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joyce\code\marc\prof\"/>
    </mc:Choice>
  </mc:AlternateContent>
  <bookViews>
    <workbookView xWindow="0" yWindow="0" windowWidth="28800" windowHeight="12180" activeTab="2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Sheet1!$A$1:$I$984</definedName>
    <definedName name="_xlnm._FilterDatabase" localSheetId="2" hidden="1">Sheet3!$A$1:$AC$31553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07" i="1" l="1"/>
  <c r="B908" i="1"/>
  <c r="B909" i="1"/>
  <c r="B910" i="1"/>
  <c r="B911" i="1"/>
  <c r="B912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B10076" i="3"/>
  <c r="B10077" i="3"/>
  <c r="B10078" i="3"/>
  <c r="B10079" i="3"/>
  <c r="B10080" i="3"/>
  <c r="B10081" i="3"/>
  <c r="B10082" i="3"/>
  <c r="B10083" i="3"/>
  <c r="B10084" i="3"/>
  <c r="B10085" i="3"/>
  <c r="B10086" i="3"/>
  <c r="B10087" i="3"/>
  <c r="B10088" i="3"/>
  <c r="B10089" i="3"/>
  <c r="B10090" i="3"/>
  <c r="B10091" i="3"/>
  <c r="B10092" i="3"/>
  <c r="B10093" i="3"/>
  <c r="B10094" i="3"/>
  <c r="B10095" i="3"/>
  <c r="B10096" i="3"/>
  <c r="B10097" i="3"/>
  <c r="B10098" i="3"/>
  <c r="B10099" i="3"/>
  <c r="B10100" i="3"/>
  <c r="B10101" i="3"/>
  <c r="B10102" i="3"/>
  <c r="B10103" i="3"/>
  <c r="B10104" i="3"/>
  <c r="B10105" i="3"/>
  <c r="B10106" i="3"/>
  <c r="B10107" i="3"/>
  <c r="B10108" i="3"/>
  <c r="B10109" i="3"/>
  <c r="B10110" i="3"/>
  <c r="B10111" i="3"/>
  <c r="B10112" i="3"/>
  <c r="B10113" i="3"/>
  <c r="B10114" i="3"/>
  <c r="B10115" i="3"/>
  <c r="B10116" i="3"/>
  <c r="B10117" i="3"/>
  <c r="B10118" i="3"/>
  <c r="B10119" i="3"/>
  <c r="B10120" i="3"/>
  <c r="B10121" i="3"/>
  <c r="B10122" i="3"/>
  <c r="B10123" i="3"/>
  <c r="B10124" i="3"/>
  <c r="B10125" i="3"/>
  <c r="B10126" i="3"/>
  <c r="B10127" i="3"/>
  <c r="B10128" i="3"/>
  <c r="B10129" i="3"/>
  <c r="B10130" i="3"/>
  <c r="B10131" i="3"/>
  <c r="B10132" i="3"/>
  <c r="B10133" i="3"/>
  <c r="B10134" i="3"/>
  <c r="B10135" i="3"/>
  <c r="B10136" i="3"/>
  <c r="B10137" i="3"/>
  <c r="B10138" i="3"/>
  <c r="B10139" i="3"/>
  <c r="B10140" i="3"/>
  <c r="B10141" i="3"/>
  <c r="B10142" i="3"/>
  <c r="B10143" i="3"/>
  <c r="B10144" i="3"/>
  <c r="B10145" i="3"/>
  <c r="B10146" i="3"/>
  <c r="B10147" i="3"/>
  <c r="B10148" i="3"/>
  <c r="B10149" i="3"/>
  <c r="B10150" i="3"/>
  <c r="B10151" i="3"/>
  <c r="B10152" i="3"/>
  <c r="B10153" i="3"/>
  <c r="B10154" i="3"/>
  <c r="B10155" i="3"/>
  <c r="B10156" i="3"/>
  <c r="B10157" i="3"/>
  <c r="B10158" i="3"/>
  <c r="B10159" i="3"/>
  <c r="B10160" i="3"/>
  <c r="B10161" i="3"/>
  <c r="B10162" i="3"/>
  <c r="B10163" i="3"/>
  <c r="B10164" i="3"/>
  <c r="B10165" i="3"/>
  <c r="B10166" i="3"/>
  <c r="B10167" i="3"/>
  <c r="B10168" i="3"/>
  <c r="B10169" i="3"/>
  <c r="B10170" i="3"/>
  <c r="B10171" i="3"/>
  <c r="B10172" i="3"/>
  <c r="B10173" i="3"/>
  <c r="B10174" i="3"/>
  <c r="B10175" i="3"/>
  <c r="B10176" i="3"/>
  <c r="B10177" i="3"/>
  <c r="B10178" i="3"/>
  <c r="B10179" i="3"/>
  <c r="B10180" i="3"/>
  <c r="B10181" i="3"/>
  <c r="B10182" i="3"/>
  <c r="B10183" i="3"/>
  <c r="B10184" i="3"/>
  <c r="B10185" i="3"/>
  <c r="B10186" i="3"/>
  <c r="B10187" i="3"/>
  <c r="B10188" i="3"/>
  <c r="B10189" i="3"/>
  <c r="B10190" i="3"/>
  <c r="B10191" i="3"/>
  <c r="B10192" i="3"/>
  <c r="B10193" i="3"/>
  <c r="B10194" i="3"/>
  <c r="B10195" i="3"/>
  <c r="B10196" i="3"/>
  <c r="B10197" i="3"/>
  <c r="B10198" i="3"/>
  <c r="B10199" i="3"/>
  <c r="B10200" i="3"/>
  <c r="B10201" i="3"/>
  <c r="B10202" i="3"/>
  <c r="B10203" i="3"/>
  <c r="B10204" i="3"/>
  <c r="B10205" i="3"/>
  <c r="B10206" i="3"/>
  <c r="B10207" i="3"/>
  <c r="B10208" i="3"/>
  <c r="B10209" i="3"/>
  <c r="B10210" i="3"/>
  <c r="B10211" i="3"/>
  <c r="B10212" i="3"/>
  <c r="B10213" i="3"/>
  <c r="B10214" i="3"/>
  <c r="B10215" i="3"/>
  <c r="B10216" i="3"/>
  <c r="B10217" i="3"/>
  <c r="B10218" i="3"/>
  <c r="B10219" i="3"/>
  <c r="B10220" i="3"/>
  <c r="B10221" i="3"/>
  <c r="B10222" i="3"/>
  <c r="B10223" i="3"/>
  <c r="B10224" i="3"/>
  <c r="B10225" i="3"/>
  <c r="B10226" i="3"/>
  <c r="B10227" i="3"/>
  <c r="B10228" i="3"/>
  <c r="B10229" i="3"/>
  <c r="B10230" i="3"/>
  <c r="B10231" i="3"/>
  <c r="B10232" i="3"/>
  <c r="B10233" i="3"/>
  <c r="B10234" i="3"/>
  <c r="B10235" i="3"/>
  <c r="B10236" i="3"/>
  <c r="B10237" i="3"/>
  <c r="B10238" i="3"/>
  <c r="B10239" i="3"/>
  <c r="B10240" i="3"/>
  <c r="B10241" i="3"/>
  <c r="B10242" i="3"/>
  <c r="B10243" i="3"/>
  <c r="B10244" i="3"/>
  <c r="B10245" i="3"/>
  <c r="B10246" i="3"/>
  <c r="B10247" i="3"/>
  <c r="B10248" i="3"/>
  <c r="B10249" i="3"/>
  <c r="B10250" i="3"/>
  <c r="B10251" i="3"/>
  <c r="B10252" i="3"/>
  <c r="B10253" i="3"/>
  <c r="B10254" i="3"/>
  <c r="B10255" i="3"/>
  <c r="B10256" i="3"/>
  <c r="B10257" i="3"/>
  <c r="B10258" i="3"/>
  <c r="B10259" i="3"/>
  <c r="B10260" i="3"/>
  <c r="B10261" i="3"/>
  <c r="B10262" i="3"/>
  <c r="B10263" i="3"/>
  <c r="B10264" i="3"/>
  <c r="B10265" i="3"/>
  <c r="B10266" i="3"/>
  <c r="B10267" i="3"/>
  <c r="B10268" i="3"/>
  <c r="B10269" i="3"/>
  <c r="B10270" i="3"/>
  <c r="B10271" i="3"/>
  <c r="B10272" i="3"/>
  <c r="B10273" i="3"/>
  <c r="B10274" i="3"/>
  <c r="B10275" i="3"/>
  <c r="B10276" i="3"/>
  <c r="B10277" i="3"/>
  <c r="B10278" i="3"/>
  <c r="B10279" i="3"/>
  <c r="B10280" i="3"/>
  <c r="B10281" i="3"/>
  <c r="B10282" i="3"/>
  <c r="B10283" i="3"/>
  <c r="B10284" i="3"/>
  <c r="B10285" i="3"/>
  <c r="B10286" i="3"/>
  <c r="B10287" i="3"/>
  <c r="B10288" i="3"/>
  <c r="B10289" i="3"/>
  <c r="B10290" i="3"/>
  <c r="B10291" i="3"/>
  <c r="B10292" i="3"/>
  <c r="B10293" i="3"/>
  <c r="B10294" i="3"/>
  <c r="B10295" i="3"/>
  <c r="B10296" i="3"/>
  <c r="B10297" i="3"/>
  <c r="B10298" i="3"/>
  <c r="B10299" i="3"/>
  <c r="B10300" i="3"/>
  <c r="B10301" i="3"/>
  <c r="B10302" i="3"/>
  <c r="B10303" i="3"/>
  <c r="B10304" i="3"/>
  <c r="B10305" i="3"/>
  <c r="B10306" i="3"/>
  <c r="B10307" i="3"/>
  <c r="B10308" i="3"/>
  <c r="B10309" i="3"/>
  <c r="B10310" i="3"/>
  <c r="B10311" i="3"/>
  <c r="B10312" i="3"/>
  <c r="B10313" i="3"/>
  <c r="B10314" i="3"/>
  <c r="B10315" i="3"/>
  <c r="B10316" i="3"/>
  <c r="B10317" i="3"/>
  <c r="B10318" i="3"/>
  <c r="B10319" i="3"/>
  <c r="B10320" i="3"/>
  <c r="B10321" i="3"/>
  <c r="B10322" i="3"/>
  <c r="B10323" i="3"/>
  <c r="B10324" i="3"/>
  <c r="B10325" i="3"/>
  <c r="B10326" i="3"/>
  <c r="B10327" i="3"/>
  <c r="B10328" i="3"/>
  <c r="B10329" i="3"/>
  <c r="B10330" i="3"/>
  <c r="B10331" i="3"/>
  <c r="B10332" i="3"/>
  <c r="B10333" i="3"/>
  <c r="B10334" i="3"/>
  <c r="B10335" i="3"/>
  <c r="B10336" i="3"/>
  <c r="B10337" i="3"/>
  <c r="B10338" i="3"/>
  <c r="B10339" i="3"/>
  <c r="B10340" i="3"/>
  <c r="B10341" i="3"/>
  <c r="B10342" i="3"/>
  <c r="B10343" i="3"/>
  <c r="B10344" i="3"/>
  <c r="B10345" i="3"/>
  <c r="B10346" i="3"/>
  <c r="B10347" i="3"/>
  <c r="B10348" i="3"/>
  <c r="B10349" i="3"/>
  <c r="B10350" i="3"/>
  <c r="B10351" i="3"/>
  <c r="B10352" i="3"/>
  <c r="B10353" i="3"/>
  <c r="B10354" i="3"/>
  <c r="B10355" i="3"/>
  <c r="B10356" i="3"/>
  <c r="B10357" i="3"/>
  <c r="B10358" i="3"/>
  <c r="B10359" i="3"/>
  <c r="B10360" i="3"/>
  <c r="B10361" i="3"/>
  <c r="B10362" i="3"/>
  <c r="B10363" i="3"/>
  <c r="B10364" i="3"/>
  <c r="B10365" i="3"/>
  <c r="B10366" i="3"/>
  <c r="B10367" i="3"/>
  <c r="B10368" i="3"/>
  <c r="B10369" i="3"/>
  <c r="B10370" i="3"/>
  <c r="B10371" i="3"/>
  <c r="B10372" i="3"/>
  <c r="B10373" i="3"/>
  <c r="B10374" i="3"/>
  <c r="B10375" i="3"/>
  <c r="B10376" i="3"/>
  <c r="B10377" i="3"/>
  <c r="B10378" i="3"/>
  <c r="B10379" i="3"/>
  <c r="B10380" i="3"/>
  <c r="B10381" i="3"/>
  <c r="B10382" i="3"/>
  <c r="B10383" i="3"/>
  <c r="B10384" i="3"/>
  <c r="B10385" i="3"/>
  <c r="B10386" i="3"/>
  <c r="B10387" i="3"/>
  <c r="B10388" i="3"/>
  <c r="B10389" i="3"/>
  <c r="B10390" i="3"/>
  <c r="B10391" i="3"/>
  <c r="B10392" i="3"/>
  <c r="B10393" i="3"/>
  <c r="B10394" i="3"/>
  <c r="B10395" i="3"/>
  <c r="B10396" i="3"/>
  <c r="B10397" i="3"/>
  <c r="B10398" i="3"/>
  <c r="B10399" i="3"/>
  <c r="B10400" i="3"/>
  <c r="B10401" i="3"/>
  <c r="B10402" i="3"/>
  <c r="B10403" i="3"/>
  <c r="B10404" i="3"/>
  <c r="B10405" i="3"/>
  <c r="B10406" i="3"/>
  <c r="B10407" i="3"/>
  <c r="B10408" i="3"/>
  <c r="B10409" i="3"/>
  <c r="B10410" i="3"/>
  <c r="B10411" i="3"/>
  <c r="B10412" i="3"/>
  <c r="B10413" i="3"/>
  <c r="B10414" i="3"/>
  <c r="B10415" i="3"/>
  <c r="B10416" i="3"/>
  <c r="B10417" i="3"/>
  <c r="B10418" i="3"/>
  <c r="B10419" i="3"/>
  <c r="B10420" i="3"/>
  <c r="B10421" i="3"/>
  <c r="B10422" i="3"/>
  <c r="B10423" i="3"/>
  <c r="B10424" i="3"/>
  <c r="B10425" i="3"/>
  <c r="B10426" i="3"/>
  <c r="B10427" i="3"/>
  <c r="B10428" i="3"/>
  <c r="B10429" i="3"/>
  <c r="B10430" i="3"/>
  <c r="B10431" i="3"/>
  <c r="B10432" i="3"/>
  <c r="B10433" i="3"/>
  <c r="B10434" i="3"/>
  <c r="B10435" i="3"/>
  <c r="B10436" i="3"/>
  <c r="B10437" i="3"/>
  <c r="B10438" i="3"/>
  <c r="B10439" i="3"/>
  <c r="B10440" i="3"/>
  <c r="B10441" i="3"/>
  <c r="B10442" i="3"/>
  <c r="B10443" i="3"/>
  <c r="B10444" i="3"/>
  <c r="B10445" i="3"/>
  <c r="B10446" i="3"/>
  <c r="B10447" i="3"/>
  <c r="B10448" i="3"/>
  <c r="B10449" i="3"/>
  <c r="B10450" i="3"/>
  <c r="B10451" i="3"/>
  <c r="B10452" i="3"/>
  <c r="B10453" i="3"/>
  <c r="B10454" i="3"/>
  <c r="B10455" i="3"/>
  <c r="B10456" i="3"/>
  <c r="B10457" i="3"/>
  <c r="B10458" i="3"/>
  <c r="B10459" i="3"/>
  <c r="B10460" i="3"/>
  <c r="B10461" i="3"/>
  <c r="B10462" i="3"/>
  <c r="B10463" i="3"/>
  <c r="B10464" i="3"/>
  <c r="B10465" i="3"/>
  <c r="B10466" i="3"/>
  <c r="B10467" i="3"/>
  <c r="B10468" i="3"/>
  <c r="B10469" i="3"/>
  <c r="B10470" i="3"/>
  <c r="B10471" i="3"/>
  <c r="B10472" i="3"/>
  <c r="B10473" i="3"/>
  <c r="B10474" i="3"/>
  <c r="B10475" i="3"/>
  <c r="B10476" i="3"/>
  <c r="B10477" i="3"/>
  <c r="B10478" i="3"/>
  <c r="B10479" i="3"/>
  <c r="B10480" i="3"/>
  <c r="B10481" i="3"/>
  <c r="B10482" i="3"/>
  <c r="B10483" i="3"/>
  <c r="B10484" i="3"/>
  <c r="B10485" i="3"/>
  <c r="B10486" i="3"/>
  <c r="B10487" i="3"/>
  <c r="B10488" i="3"/>
  <c r="B10489" i="3"/>
  <c r="B10490" i="3"/>
  <c r="B10491" i="3"/>
  <c r="B10492" i="3"/>
  <c r="B10493" i="3"/>
  <c r="B10494" i="3"/>
  <c r="B10495" i="3"/>
  <c r="B10496" i="3"/>
  <c r="B10497" i="3"/>
  <c r="B10498" i="3"/>
  <c r="B10499" i="3"/>
  <c r="B10500" i="3"/>
  <c r="B10501" i="3"/>
  <c r="B10502" i="3"/>
  <c r="B10503" i="3"/>
  <c r="B10504" i="3"/>
  <c r="B10505" i="3"/>
  <c r="B10506" i="3"/>
  <c r="B10507" i="3"/>
  <c r="B10508" i="3"/>
  <c r="B10509" i="3"/>
  <c r="B10510" i="3"/>
  <c r="B10511" i="3"/>
  <c r="B10512" i="3"/>
  <c r="B10513" i="3"/>
  <c r="B10514" i="3"/>
  <c r="B10515" i="3"/>
  <c r="B10516" i="3"/>
  <c r="B10517" i="3"/>
  <c r="B10518" i="3"/>
  <c r="B10519" i="3"/>
  <c r="B10520" i="3"/>
  <c r="B10521" i="3"/>
  <c r="B10522" i="3"/>
  <c r="B10523" i="3"/>
  <c r="B10524" i="3"/>
  <c r="B10525" i="3"/>
  <c r="B10526" i="3"/>
  <c r="B10527" i="3"/>
  <c r="B10528" i="3"/>
  <c r="B10529" i="3"/>
  <c r="B10530" i="3"/>
  <c r="B10531" i="3"/>
  <c r="B10532" i="3"/>
  <c r="B10533" i="3"/>
  <c r="B10534" i="3"/>
  <c r="B10535" i="3"/>
  <c r="B10536" i="3"/>
  <c r="B10537" i="3"/>
  <c r="B10538" i="3"/>
  <c r="B10539" i="3"/>
  <c r="B10540" i="3"/>
  <c r="B10541" i="3"/>
  <c r="B10542" i="3"/>
  <c r="B10543" i="3"/>
  <c r="B10544" i="3"/>
  <c r="B10545" i="3"/>
  <c r="B10546" i="3"/>
  <c r="B10547" i="3"/>
  <c r="B10548" i="3"/>
  <c r="B10549" i="3"/>
  <c r="B10550" i="3"/>
  <c r="B10551" i="3"/>
  <c r="B10552" i="3"/>
  <c r="B10553" i="3"/>
  <c r="B10554" i="3"/>
  <c r="B10555" i="3"/>
  <c r="B10556" i="3"/>
  <c r="B10557" i="3"/>
  <c r="B10558" i="3"/>
  <c r="B10559" i="3"/>
  <c r="B10560" i="3"/>
  <c r="B10561" i="3"/>
  <c r="B10562" i="3"/>
  <c r="B10563" i="3"/>
  <c r="B10564" i="3"/>
  <c r="B10565" i="3"/>
  <c r="B10566" i="3"/>
  <c r="B10567" i="3"/>
  <c r="B10568" i="3"/>
  <c r="B10569" i="3"/>
  <c r="B10570" i="3"/>
  <c r="B10571" i="3"/>
  <c r="B10572" i="3"/>
  <c r="B10573" i="3"/>
  <c r="B10574" i="3"/>
  <c r="B10575" i="3"/>
  <c r="B10576" i="3"/>
  <c r="B10577" i="3"/>
  <c r="B10578" i="3"/>
  <c r="B10579" i="3"/>
  <c r="B10580" i="3"/>
  <c r="B10581" i="3"/>
  <c r="B10582" i="3"/>
  <c r="B10583" i="3"/>
  <c r="B10584" i="3"/>
  <c r="B10585" i="3"/>
  <c r="B10586" i="3"/>
  <c r="B10587" i="3"/>
  <c r="B10588" i="3"/>
  <c r="B10589" i="3"/>
  <c r="B10590" i="3"/>
  <c r="B10591" i="3"/>
  <c r="B10592" i="3"/>
  <c r="B10593" i="3"/>
  <c r="B10594" i="3"/>
  <c r="B10595" i="3"/>
  <c r="B10596" i="3"/>
  <c r="B10597" i="3"/>
  <c r="B10598" i="3"/>
  <c r="B10599" i="3"/>
  <c r="B10600" i="3"/>
  <c r="B10601" i="3"/>
  <c r="B10602" i="3"/>
  <c r="B10603" i="3"/>
  <c r="B10604" i="3"/>
  <c r="B10605" i="3"/>
  <c r="B10606" i="3"/>
  <c r="B10607" i="3"/>
  <c r="B10608" i="3"/>
  <c r="B10609" i="3"/>
  <c r="B10610" i="3"/>
  <c r="B10611" i="3"/>
  <c r="B10612" i="3"/>
  <c r="B10613" i="3"/>
  <c r="B10614" i="3"/>
  <c r="B10615" i="3"/>
  <c r="B10616" i="3"/>
  <c r="B10617" i="3"/>
  <c r="B10618" i="3"/>
  <c r="B10619" i="3"/>
  <c r="B10620" i="3"/>
  <c r="B10621" i="3"/>
  <c r="B10622" i="3"/>
  <c r="B10623" i="3"/>
  <c r="B10624" i="3"/>
  <c r="B10625" i="3"/>
  <c r="B10626" i="3"/>
  <c r="B10627" i="3"/>
  <c r="B10628" i="3"/>
  <c r="B10629" i="3"/>
  <c r="B10630" i="3"/>
  <c r="B10631" i="3"/>
  <c r="B10632" i="3"/>
  <c r="B10633" i="3"/>
  <c r="B10634" i="3"/>
  <c r="B10635" i="3"/>
  <c r="B10636" i="3"/>
  <c r="B10637" i="3"/>
  <c r="B10638" i="3"/>
  <c r="B10639" i="3"/>
  <c r="B10640" i="3"/>
  <c r="B10641" i="3"/>
  <c r="B10642" i="3"/>
  <c r="B10643" i="3"/>
  <c r="B10644" i="3"/>
  <c r="B10645" i="3"/>
  <c r="B10646" i="3"/>
  <c r="B10647" i="3"/>
  <c r="B10648" i="3"/>
  <c r="B10649" i="3"/>
  <c r="B10650" i="3"/>
  <c r="B10651" i="3"/>
  <c r="B10652" i="3"/>
  <c r="B10653" i="3"/>
  <c r="B10654" i="3"/>
  <c r="B10655" i="3"/>
  <c r="B10656" i="3"/>
  <c r="B10657" i="3"/>
  <c r="B10658" i="3"/>
  <c r="B10659" i="3"/>
  <c r="B10660" i="3"/>
  <c r="B10661" i="3"/>
  <c r="B10662" i="3"/>
  <c r="B10663" i="3"/>
  <c r="B10664" i="3"/>
  <c r="B10665" i="3"/>
  <c r="B10666" i="3"/>
  <c r="B10667" i="3"/>
  <c r="B10668" i="3"/>
  <c r="B10669" i="3"/>
  <c r="B10670" i="3"/>
  <c r="B10671" i="3"/>
  <c r="B10672" i="3"/>
  <c r="B10673" i="3"/>
  <c r="B10674" i="3"/>
  <c r="B10675" i="3"/>
  <c r="B10676" i="3"/>
  <c r="B10677" i="3"/>
  <c r="B10678" i="3"/>
  <c r="B10679" i="3"/>
  <c r="B10680" i="3"/>
  <c r="B10681" i="3"/>
  <c r="B10682" i="3"/>
  <c r="B10683" i="3"/>
  <c r="B10684" i="3"/>
  <c r="B10685" i="3"/>
  <c r="B10686" i="3"/>
  <c r="B10687" i="3"/>
  <c r="B10688" i="3"/>
  <c r="B10689" i="3"/>
  <c r="B10690" i="3"/>
  <c r="B10691" i="3"/>
  <c r="B10692" i="3"/>
  <c r="B10693" i="3"/>
  <c r="B10694" i="3"/>
  <c r="B10695" i="3"/>
  <c r="B10696" i="3"/>
  <c r="B10697" i="3"/>
  <c r="B10698" i="3"/>
  <c r="B10699" i="3"/>
  <c r="B10700" i="3"/>
  <c r="B10701" i="3"/>
  <c r="B10702" i="3"/>
  <c r="B10703" i="3"/>
  <c r="B10704" i="3"/>
  <c r="B10705" i="3"/>
  <c r="B10706" i="3"/>
  <c r="B10707" i="3"/>
  <c r="B10708" i="3"/>
  <c r="B10709" i="3"/>
  <c r="B10710" i="3"/>
  <c r="B10711" i="3"/>
  <c r="B10712" i="3"/>
  <c r="B10713" i="3"/>
  <c r="B10714" i="3"/>
  <c r="B10715" i="3"/>
  <c r="B10716" i="3"/>
  <c r="B10717" i="3"/>
  <c r="B10718" i="3"/>
  <c r="B10719" i="3"/>
  <c r="B10720" i="3"/>
  <c r="B10721" i="3"/>
  <c r="B10722" i="3"/>
  <c r="B10723" i="3"/>
  <c r="B10724" i="3"/>
  <c r="B10725" i="3"/>
  <c r="B10726" i="3"/>
  <c r="B10727" i="3"/>
  <c r="B10728" i="3"/>
  <c r="B10729" i="3"/>
  <c r="B10730" i="3"/>
  <c r="B10731" i="3"/>
  <c r="B10732" i="3"/>
  <c r="B10733" i="3"/>
  <c r="B10734" i="3"/>
  <c r="B10735" i="3"/>
  <c r="B10736" i="3"/>
  <c r="B10737" i="3"/>
  <c r="B10738" i="3"/>
  <c r="B10739" i="3"/>
  <c r="B10740" i="3"/>
  <c r="B10741" i="3"/>
  <c r="B10742" i="3"/>
  <c r="B10743" i="3"/>
  <c r="B10744" i="3"/>
  <c r="B10745" i="3"/>
  <c r="B10746" i="3"/>
  <c r="B10747" i="3"/>
  <c r="B10748" i="3"/>
  <c r="B10749" i="3"/>
  <c r="B10750" i="3"/>
  <c r="B10751" i="3"/>
  <c r="B10752" i="3"/>
  <c r="B10753" i="3"/>
  <c r="B10754" i="3"/>
  <c r="B10755" i="3"/>
  <c r="B10756" i="3"/>
  <c r="B10757" i="3"/>
  <c r="B10758" i="3"/>
  <c r="B10759" i="3"/>
  <c r="B10760" i="3"/>
  <c r="B10761" i="3"/>
  <c r="B10762" i="3"/>
  <c r="B10763" i="3"/>
  <c r="B10764" i="3"/>
  <c r="B10765" i="3"/>
  <c r="B10766" i="3"/>
  <c r="B10767" i="3"/>
  <c r="B10768" i="3"/>
  <c r="B10769" i="3"/>
  <c r="B10770" i="3"/>
  <c r="B10771" i="3"/>
  <c r="B10772" i="3"/>
  <c r="B10773" i="3"/>
  <c r="B10774" i="3"/>
  <c r="B10775" i="3"/>
  <c r="B10776" i="3"/>
  <c r="B10777" i="3"/>
  <c r="B10778" i="3"/>
  <c r="B10779" i="3"/>
  <c r="B10780" i="3"/>
  <c r="B10781" i="3"/>
  <c r="B10782" i="3"/>
  <c r="B10783" i="3"/>
  <c r="B10784" i="3"/>
  <c r="B10785" i="3"/>
  <c r="B10786" i="3"/>
  <c r="B10787" i="3"/>
  <c r="B10788" i="3"/>
  <c r="B10789" i="3"/>
  <c r="B10790" i="3"/>
  <c r="B10791" i="3"/>
  <c r="B10792" i="3"/>
  <c r="B10793" i="3"/>
  <c r="B10794" i="3"/>
  <c r="B10795" i="3"/>
  <c r="B10796" i="3"/>
  <c r="B10797" i="3"/>
  <c r="B10798" i="3"/>
  <c r="B10799" i="3"/>
  <c r="B10800" i="3"/>
  <c r="B10801" i="3"/>
  <c r="B10802" i="3"/>
  <c r="B10803" i="3"/>
  <c r="B10804" i="3"/>
  <c r="B10805" i="3"/>
  <c r="B10806" i="3"/>
  <c r="B10807" i="3"/>
  <c r="B10808" i="3"/>
  <c r="B10809" i="3"/>
  <c r="B10810" i="3"/>
  <c r="B10811" i="3"/>
  <c r="B10812" i="3"/>
  <c r="B10813" i="3"/>
  <c r="B10814" i="3"/>
  <c r="B10815" i="3"/>
  <c r="B10816" i="3"/>
  <c r="B10817" i="3"/>
  <c r="B10818" i="3"/>
  <c r="B10819" i="3"/>
  <c r="B10820" i="3"/>
  <c r="B10821" i="3"/>
  <c r="B10822" i="3"/>
  <c r="B10823" i="3"/>
  <c r="B10824" i="3"/>
  <c r="B10825" i="3"/>
  <c r="B10826" i="3"/>
  <c r="B10827" i="3"/>
  <c r="B10828" i="3"/>
  <c r="B10829" i="3"/>
  <c r="B10830" i="3"/>
  <c r="B10831" i="3"/>
  <c r="B10832" i="3"/>
  <c r="B10833" i="3"/>
  <c r="B10834" i="3"/>
  <c r="B10835" i="3"/>
  <c r="B10836" i="3"/>
  <c r="B10837" i="3"/>
  <c r="B10838" i="3"/>
  <c r="B10839" i="3"/>
  <c r="B10840" i="3"/>
  <c r="B10841" i="3"/>
  <c r="B10842" i="3"/>
  <c r="B10843" i="3"/>
  <c r="B10844" i="3"/>
  <c r="B10845" i="3"/>
  <c r="B10846" i="3"/>
  <c r="B10847" i="3"/>
  <c r="B10848" i="3"/>
  <c r="B10849" i="3"/>
  <c r="B10850" i="3"/>
  <c r="B10851" i="3"/>
  <c r="B10852" i="3"/>
  <c r="B10853" i="3"/>
  <c r="B10854" i="3"/>
  <c r="B10855" i="3"/>
  <c r="B10856" i="3"/>
  <c r="B10857" i="3"/>
  <c r="B10858" i="3"/>
  <c r="B10859" i="3"/>
  <c r="B10860" i="3"/>
  <c r="B10861" i="3"/>
  <c r="B10862" i="3"/>
  <c r="B10863" i="3"/>
  <c r="B10864" i="3"/>
  <c r="B10865" i="3"/>
  <c r="B10866" i="3"/>
  <c r="B10867" i="3"/>
  <c r="B10868" i="3"/>
  <c r="B10869" i="3"/>
  <c r="B10870" i="3"/>
  <c r="B10871" i="3"/>
  <c r="B10872" i="3"/>
  <c r="B10873" i="3"/>
  <c r="B10874" i="3"/>
  <c r="B10875" i="3"/>
  <c r="B10876" i="3"/>
  <c r="B10877" i="3"/>
  <c r="B10878" i="3"/>
  <c r="B10879" i="3"/>
  <c r="B10880" i="3"/>
  <c r="B10881" i="3"/>
  <c r="B10882" i="3"/>
  <c r="B10883" i="3"/>
  <c r="B10884" i="3"/>
  <c r="B10885" i="3"/>
  <c r="B10886" i="3"/>
  <c r="B10887" i="3"/>
  <c r="B10888" i="3"/>
  <c r="B10889" i="3"/>
  <c r="B10890" i="3"/>
  <c r="B10891" i="3"/>
  <c r="B10892" i="3"/>
  <c r="B10893" i="3"/>
  <c r="B10894" i="3"/>
  <c r="B10895" i="3"/>
  <c r="B10896" i="3"/>
  <c r="B10897" i="3"/>
  <c r="B10898" i="3"/>
  <c r="B10899" i="3"/>
  <c r="B10900" i="3"/>
  <c r="B10901" i="3"/>
  <c r="B10902" i="3"/>
  <c r="B10903" i="3"/>
  <c r="B10904" i="3"/>
  <c r="B10905" i="3"/>
  <c r="B10906" i="3"/>
  <c r="B10907" i="3"/>
  <c r="B10908" i="3"/>
  <c r="B10909" i="3"/>
  <c r="B10910" i="3"/>
  <c r="B10911" i="3"/>
  <c r="B10912" i="3"/>
  <c r="B10913" i="3"/>
  <c r="B10914" i="3"/>
  <c r="B10915" i="3"/>
  <c r="B10916" i="3"/>
  <c r="B10917" i="3"/>
  <c r="B10918" i="3"/>
  <c r="B10919" i="3"/>
  <c r="B10920" i="3"/>
  <c r="B10921" i="3"/>
  <c r="B10922" i="3"/>
  <c r="B10923" i="3"/>
  <c r="B10924" i="3"/>
  <c r="B10925" i="3"/>
  <c r="B10926" i="3"/>
  <c r="B10927" i="3"/>
  <c r="B10928" i="3"/>
  <c r="B10929" i="3"/>
  <c r="B10930" i="3"/>
  <c r="B10931" i="3"/>
  <c r="B10932" i="3"/>
  <c r="B10933" i="3"/>
  <c r="B10934" i="3"/>
  <c r="B10935" i="3"/>
  <c r="B10936" i="3"/>
  <c r="B10937" i="3"/>
  <c r="B10938" i="3"/>
  <c r="B10939" i="3"/>
  <c r="B10940" i="3"/>
  <c r="B10941" i="3"/>
  <c r="B10942" i="3"/>
  <c r="B10943" i="3"/>
  <c r="B10944" i="3"/>
  <c r="B10945" i="3"/>
  <c r="B10946" i="3"/>
  <c r="B10947" i="3"/>
  <c r="B10948" i="3"/>
  <c r="B10949" i="3"/>
  <c r="B10950" i="3"/>
  <c r="B10951" i="3"/>
  <c r="B10952" i="3"/>
  <c r="B10953" i="3"/>
  <c r="B10954" i="3"/>
  <c r="B10955" i="3"/>
  <c r="B10956" i="3"/>
  <c r="B10957" i="3"/>
  <c r="B10958" i="3"/>
  <c r="B10959" i="3"/>
  <c r="B10960" i="3"/>
  <c r="B10961" i="3"/>
  <c r="B10962" i="3"/>
  <c r="B10963" i="3"/>
  <c r="B10964" i="3"/>
  <c r="B10965" i="3"/>
  <c r="B10966" i="3"/>
  <c r="B10967" i="3"/>
  <c r="B10968" i="3"/>
  <c r="B10969" i="3"/>
  <c r="B10970" i="3"/>
  <c r="B10971" i="3"/>
  <c r="B10972" i="3"/>
  <c r="B10973" i="3"/>
  <c r="B10974" i="3"/>
  <c r="B10975" i="3"/>
  <c r="B10976" i="3"/>
  <c r="B10977" i="3"/>
  <c r="B10978" i="3"/>
  <c r="B10979" i="3"/>
  <c r="B10980" i="3"/>
  <c r="B10981" i="3"/>
  <c r="B10982" i="3"/>
  <c r="B10983" i="3"/>
  <c r="B10984" i="3"/>
  <c r="B10985" i="3"/>
  <c r="B10986" i="3"/>
  <c r="B10987" i="3"/>
  <c r="B10988" i="3"/>
  <c r="B10989" i="3"/>
  <c r="B10990" i="3"/>
  <c r="B10991" i="3"/>
  <c r="B10992" i="3"/>
  <c r="B10993" i="3"/>
  <c r="B10994" i="3"/>
  <c r="B10995" i="3"/>
  <c r="B10996" i="3"/>
  <c r="B10997" i="3"/>
  <c r="B10998" i="3"/>
  <c r="B10999" i="3"/>
  <c r="B11000" i="3"/>
  <c r="B11001" i="3"/>
  <c r="B11002" i="3"/>
  <c r="B11003" i="3"/>
  <c r="B11004" i="3"/>
  <c r="B11005" i="3"/>
  <c r="B11006" i="3"/>
  <c r="B11007" i="3"/>
  <c r="B11008" i="3"/>
  <c r="B11009" i="3"/>
  <c r="B11010" i="3"/>
  <c r="B11011" i="3"/>
  <c r="B11012" i="3"/>
  <c r="B11013" i="3"/>
  <c r="B11014" i="3"/>
  <c r="B11015" i="3"/>
  <c r="B11016" i="3"/>
  <c r="B11017" i="3"/>
  <c r="B11018" i="3"/>
  <c r="B11019" i="3"/>
  <c r="B11020" i="3"/>
  <c r="B11021" i="3"/>
  <c r="B11022" i="3"/>
  <c r="B11023" i="3"/>
  <c r="B11024" i="3"/>
  <c r="B11025" i="3"/>
  <c r="B11026" i="3"/>
  <c r="B11027" i="3"/>
  <c r="B11028" i="3"/>
  <c r="B11029" i="3"/>
  <c r="B11030" i="3"/>
  <c r="B11031" i="3"/>
  <c r="B11032" i="3"/>
  <c r="B11033" i="3"/>
  <c r="B11034" i="3"/>
  <c r="B11035" i="3"/>
  <c r="B11036" i="3"/>
  <c r="B11037" i="3"/>
  <c r="B11038" i="3"/>
  <c r="B11039" i="3"/>
  <c r="B11040" i="3"/>
  <c r="B11041" i="3"/>
  <c r="B11042" i="3"/>
  <c r="B11043" i="3"/>
  <c r="B11044" i="3"/>
  <c r="B11045" i="3"/>
  <c r="B11046" i="3"/>
  <c r="B11047" i="3"/>
  <c r="B11048" i="3"/>
  <c r="B11049" i="3"/>
  <c r="B11050" i="3"/>
  <c r="B11051" i="3"/>
  <c r="B11052" i="3"/>
  <c r="B11053" i="3"/>
  <c r="B11054" i="3"/>
  <c r="B11055" i="3"/>
  <c r="B11056" i="3"/>
  <c r="B11057" i="3"/>
  <c r="B11058" i="3"/>
  <c r="B11059" i="3"/>
  <c r="B11060" i="3"/>
  <c r="B11061" i="3"/>
  <c r="B11062" i="3"/>
  <c r="B11063" i="3"/>
  <c r="B11064" i="3"/>
  <c r="B11065" i="3"/>
  <c r="B11066" i="3"/>
  <c r="B11067" i="3"/>
  <c r="B11068" i="3"/>
  <c r="B11069" i="3"/>
  <c r="B11070" i="3"/>
  <c r="B11071" i="3"/>
  <c r="B11072" i="3"/>
  <c r="B11073" i="3"/>
  <c r="B11074" i="3"/>
  <c r="B11075" i="3"/>
  <c r="B11076" i="3"/>
  <c r="B11077" i="3"/>
  <c r="B11078" i="3"/>
  <c r="B11079" i="3"/>
  <c r="B11080" i="3"/>
  <c r="B11081" i="3"/>
  <c r="B11082" i="3"/>
  <c r="B11083" i="3"/>
  <c r="B11084" i="3"/>
  <c r="B11085" i="3"/>
  <c r="B11086" i="3"/>
  <c r="B11087" i="3"/>
  <c r="B11088" i="3"/>
  <c r="B11089" i="3"/>
  <c r="B11090" i="3"/>
  <c r="B11091" i="3"/>
  <c r="B11092" i="3"/>
  <c r="B11093" i="3"/>
  <c r="B11094" i="3"/>
  <c r="B11095" i="3"/>
  <c r="B11096" i="3"/>
  <c r="B11097" i="3"/>
  <c r="B11098" i="3"/>
  <c r="B11099" i="3"/>
  <c r="B11100" i="3"/>
  <c r="B11101" i="3"/>
  <c r="B11102" i="3"/>
  <c r="B11103" i="3"/>
  <c r="B11104" i="3"/>
  <c r="B11105" i="3"/>
  <c r="B11106" i="3"/>
  <c r="B11107" i="3"/>
  <c r="B11108" i="3"/>
  <c r="B11109" i="3"/>
  <c r="B11110" i="3"/>
  <c r="B11111" i="3"/>
  <c r="B11112" i="3"/>
  <c r="B11113" i="3"/>
  <c r="B11114" i="3"/>
  <c r="B11115" i="3"/>
  <c r="B11116" i="3"/>
  <c r="B11117" i="3"/>
  <c r="B11118" i="3"/>
  <c r="B11119" i="3"/>
  <c r="B11120" i="3"/>
  <c r="B11121" i="3"/>
  <c r="B11122" i="3"/>
  <c r="B11123" i="3"/>
  <c r="B11124" i="3"/>
  <c r="B11125" i="3"/>
  <c r="B11126" i="3"/>
  <c r="B11127" i="3"/>
  <c r="B11128" i="3"/>
  <c r="B11129" i="3"/>
  <c r="B11130" i="3"/>
  <c r="B11131" i="3"/>
  <c r="B11132" i="3"/>
  <c r="B11133" i="3"/>
  <c r="B11134" i="3"/>
  <c r="B11135" i="3"/>
  <c r="B11136" i="3"/>
  <c r="B11137" i="3"/>
  <c r="B11138" i="3"/>
  <c r="B11139" i="3"/>
  <c r="B11140" i="3"/>
  <c r="B11141" i="3"/>
  <c r="B11142" i="3"/>
  <c r="B11143" i="3"/>
  <c r="B11144" i="3"/>
  <c r="B11145" i="3"/>
  <c r="B11146" i="3"/>
  <c r="B11147" i="3"/>
  <c r="B11148" i="3"/>
  <c r="B11149" i="3"/>
  <c r="B11150" i="3"/>
  <c r="B11151" i="3"/>
  <c r="B11152" i="3"/>
  <c r="B11153" i="3"/>
  <c r="B11154" i="3"/>
  <c r="B11155" i="3"/>
  <c r="B11156" i="3"/>
  <c r="B11157" i="3"/>
  <c r="B11158" i="3"/>
  <c r="B11159" i="3"/>
  <c r="B11160" i="3"/>
  <c r="B11161" i="3"/>
  <c r="B11162" i="3"/>
  <c r="B11163" i="3"/>
  <c r="B11164" i="3"/>
  <c r="B11165" i="3"/>
  <c r="B11166" i="3"/>
  <c r="B11167" i="3"/>
  <c r="B11168" i="3"/>
  <c r="B11169" i="3"/>
  <c r="B11170" i="3"/>
  <c r="B11171" i="3"/>
  <c r="B11172" i="3"/>
  <c r="B11173" i="3"/>
  <c r="B11174" i="3"/>
  <c r="B11175" i="3"/>
  <c r="B11176" i="3"/>
  <c r="B11177" i="3"/>
  <c r="B11178" i="3"/>
  <c r="B11179" i="3"/>
  <c r="B11180" i="3"/>
  <c r="B11181" i="3"/>
  <c r="B11182" i="3"/>
  <c r="B11183" i="3"/>
  <c r="B11184" i="3"/>
  <c r="B11185" i="3"/>
  <c r="B11186" i="3"/>
  <c r="B11187" i="3"/>
  <c r="B11188" i="3"/>
  <c r="B11189" i="3"/>
  <c r="B11190" i="3"/>
  <c r="B11191" i="3"/>
  <c r="B11192" i="3"/>
  <c r="B11193" i="3"/>
  <c r="B11194" i="3"/>
  <c r="B11195" i="3"/>
  <c r="B11196" i="3"/>
  <c r="B11197" i="3"/>
  <c r="B11198" i="3"/>
  <c r="B11199" i="3"/>
  <c r="B11200" i="3"/>
  <c r="B11201" i="3"/>
  <c r="B11202" i="3"/>
  <c r="B11203" i="3"/>
  <c r="B11204" i="3"/>
  <c r="B11205" i="3"/>
  <c r="B11206" i="3"/>
  <c r="B11207" i="3"/>
  <c r="B11208" i="3"/>
  <c r="B11209" i="3"/>
  <c r="B11210" i="3"/>
  <c r="B11211" i="3"/>
  <c r="B11212" i="3"/>
  <c r="B11213" i="3"/>
  <c r="B11214" i="3"/>
  <c r="B11215" i="3"/>
  <c r="B11216" i="3"/>
  <c r="B11217" i="3"/>
  <c r="B11218" i="3"/>
  <c r="B11219" i="3"/>
  <c r="B11220" i="3"/>
  <c r="B11221" i="3"/>
  <c r="B11222" i="3"/>
  <c r="B11223" i="3"/>
  <c r="B11224" i="3"/>
  <c r="B11225" i="3"/>
  <c r="B11226" i="3"/>
  <c r="B11227" i="3"/>
  <c r="B11228" i="3"/>
  <c r="B11229" i="3"/>
  <c r="B11230" i="3"/>
  <c r="B11231" i="3"/>
  <c r="B11232" i="3"/>
  <c r="B11233" i="3"/>
  <c r="B11234" i="3"/>
  <c r="B11235" i="3"/>
  <c r="B11236" i="3"/>
  <c r="B11237" i="3"/>
  <c r="B11238" i="3"/>
  <c r="B11239" i="3"/>
  <c r="B11240" i="3"/>
  <c r="B11241" i="3"/>
  <c r="B11242" i="3"/>
  <c r="B11243" i="3"/>
  <c r="B11244" i="3"/>
  <c r="B11245" i="3"/>
  <c r="B11246" i="3"/>
  <c r="B11247" i="3"/>
  <c r="B11248" i="3"/>
  <c r="B11249" i="3"/>
  <c r="B11250" i="3"/>
  <c r="B11251" i="3"/>
  <c r="B11252" i="3"/>
  <c r="B11253" i="3"/>
  <c r="B11254" i="3"/>
  <c r="B11255" i="3"/>
  <c r="B11256" i="3"/>
  <c r="B11257" i="3"/>
  <c r="B11258" i="3"/>
  <c r="B11259" i="3"/>
  <c r="B11260" i="3"/>
  <c r="B11261" i="3"/>
  <c r="B11262" i="3"/>
  <c r="B11263" i="3"/>
  <c r="B11264" i="3"/>
  <c r="B11265" i="3"/>
  <c r="B11266" i="3"/>
  <c r="B11267" i="3"/>
  <c r="B11268" i="3"/>
  <c r="B11269" i="3"/>
  <c r="B11270" i="3"/>
  <c r="B11271" i="3"/>
  <c r="B11272" i="3"/>
  <c r="B11273" i="3"/>
  <c r="B11274" i="3"/>
  <c r="B11275" i="3"/>
  <c r="B11276" i="3"/>
  <c r="B11277" i="3"/>
  <c r="B11278" i="3"/>
  <c r="B11279" i="3"/>
  <c r="B11280" i="3"/>
  <c r="B11281" i="3"/>
  <c r="B11282" i="3"/>
  <c r="B11283" i="3"/>
  <c r="B11284" i="3"/>
  <c r="B11285" i="3"/>
  <c r="B11286" i="3"/>
  <c r="B11287" i="3"/>
  <c r="B11288" i="3"/>
  <c r="B11289" i="3"/>
  <c r="B11290" i="3"/>
  <c r="B11291" i="3"/>
  <c r="B11292" i="3"/>
  <c r="B11293" i="3"/>
  <c r="B11294" i="3"/>
  <c r="B11295" i="3"/>
  <c r="B11296" i="3"/>
  <c r="B11297" i="3"/>
  <c r="B11298" i="3"/>
  <c r="B11299" i="3"/>
  <c r="B11300" i="3"/>
  <c r="B11301" i="3"/>
  <c r="B11302" i="3"/>
  <c r="B11303" i="3"/>
  <c r="B11304" i="3"/>
  <c r="B11305" i="3"/>
  <c r="B11306" i="3"/>
  <c r="B11307" i="3"/>
  <c r="B11308" i="3"/>
  <c r="B11309" i="3"/>
  <c r="B11310" i="3"/>
  <c r="B11311" i="3"/>
  <c r="B11312" i="3"/>
  <c r="B11313" i="3"/>
  <c r="B11314" i="3"/>
  <c r="B11315" i="3"/>
  <c r="B11316" i="3"/>
  <c r="B11317" i="3"/>
  <c r="B11318" i="3"/>
  <c r="B11319" i="3"/>
  <c r="B11320" i="3"/>
  <c r="B11321" i="3"/>
  <c r="B11322" i="3"/>
  <c r="B11323" i="3"/>
  <c r="B11324" i="3"/>
  <c r="B11325" i="3"/>
  <c r="B11326" i="3"/>
  <c r="B11327" i="3"/>
  <c r="B11328" i="3"/>
  <c r="B11329" i="3"/>
  <c r="B11330" i="3"/>
  <c r="B11331" i="3"/>
  <c r="B11332" i="3"/>
  <c r="B11333" i="3"/>
  <c r="B11334" i="3"/>
  <c r="B11335" i="3"/>
  <c r="B11336" i="3"/>
  <c r="B11337" i="3"/>
  <c r="B11338" i="3"/>
  <c r="B11339" i="3"/>
  <c r="B11340" i="3"/>
  <c r="B11341" i="3"/>
  <c r="B11342" i="3"/>
  <c r="B11343" i="3"/>
  <c r="B11344" i="3"/>
  <c r="B11345" i="3"/>
  <c r="B11346" i="3"/>
  <c r="B11347" i="3"/>
  <c r="B11348" i="3"/>
  <c r="B11349" i="3"/>
  <c r="B11350" i="3"/>
  <c r="B11351" i="3"/>
  <c r="B11352" i="3"/>
  <c r="B11353" i="3"/>
  <c r="B11354" i="3"/>
  <c r="B11355" i="3"/>
  <c r="B11356" i="3"/>
  <c r="B11357" i="3"/>
  <c r="B11358" i="3"/>
  <c r="B11359" i="3"/>
  <c r="B11360" i="3"/>
  <c r="B11361" i="3"/>
  <c r="B11362" i="3"/>
  <c r="B11363" i="3"/>
  <c r="B11364" i="3"/>
  <c r="B11365" i="3"/>
  <c r="B11366" i="3"/>
  <c r="B11367" i="3"/>
  <c r="B11368" i="3"/>
  <c r="B11369" i="3"/>
  <c r="B11370" i="3"/>
  <c r="B11371" i="3"/>
  <c r="B11372" i="3"/>
  <c r="B11373" i="3"/>
  <c r="B11374" i="3"/>
  <c r="B11375" i="3"/>
  <c r="B11376" i="3"/>
  <c r="B11377" i="3"/>
  <c r="B11378" i="3"/>
  <c r="B11379" i="3"/>
  <c r="B11380" i="3"/>
  <c r="B11381" i="3"/>
  <c r="B11382" i="3"/>
  <c r="B11383" i="3"/>
  <c r="B11384" i="3"/>
  <c r="B11385" i="3"/>
  <c r="B11386" i="3"/>
  <c r="B11387" i="3"/>
  <c r="B11388" i="3"/>
  <c r="B11389" i="3"/>
  <c r="B11390" i="3"/>
  <c r="B11391" i="3"/>
  <c r="B11392" i="3"/>
  <c r="B11393" i="3"/>
  <c r="B11394" i="3"/>
  <c r="B11395" i="3"/>
  <c r="B11396" i="3"/>
  <c r="B11397" i="3"/>
  <c r="B11398" i="3"/>
  <c r="B11399" i="3"/>
  <c r="B11400" i="3"/>
  <c r="B11401" i="3"/>
  <c r="B11402" i="3"/>
  <c r="B11403" i="3"/>
  <c r="B11404" i="3"/>
  <c r="B11405" i="3"/>
  <c r="B11406" i="3"/>
  <c r="B11407" i="3"/>
  <c r="B11408" i="3"/>
  <c r="B11409" i="3"/>
  <c r="B11410" i="3"/>
  <c r="B11411" i="3"/>
  <c r="B11412" i="3"/>
  <c r="B11413" i="3"/>
  <c r="B11414" i="3"/>
  <c r="B11415" i="3"/>
  <c r="B11416" i="3"/>
  <c r="B11417" i="3"/>
  <c r="B11418" i="3"/>
  <c r="B11419" i="3"/>
  <c r="B11420" i="3"/>
  <c r="B11421" i="3"/>
  <c r="B11422" i="3"/>
  <c r="B11423" i="3"/>
  <c r="B11424" i="3"/>
  <c r="B11425" i="3"/>
  <c r="B11426" i="3"/>
  <c r="B11427" i="3"/>
  <c r="B11428" i="3"/>
  <c r="B11429" i="3"/>
  <c r="B11430" i="3"/>
  <c r="B11431" i="3"/>
  <c r="B11432" i="3"/>
  <c r="B11433" i="3"/>
  <c r="B11434" i="3"/>
  <c r="B11435" i="3"/>
  <c r="B11436" i="3"/>
  <c r="B11437" i="3"/>
  <c r="B11438" i="3"/>
  <c r="B11439" i="3"/>
  <c r="B11440" i="3"/>
  <c r="B11441" i="3"/>
  <c r="B11442" i="3"/>
  <c r="B11443" i="3"/>
  <c r="B11444" i="3"/>
  <c r="B11445" i="3"/>
  <c r="B11446" i="3"/>
  <c r="B11447" i="3"/>
  <c r="B11448" i="3"/>
  <c r="B11449" i="3"/>
  <c r="B11450" i="3"/>
  <c r="B11451" i="3"/>
  <c r="B11452" i="3"/>
  <c r="B11453" i="3"/>
  <c r="B11454" i="3"/>
  <c r="B11455" i="3"/>
  <c r="B11456" i="3"/>
  <c r="B11457" i="3"/>
  <c r="B11458" i="3"/>
  <c r="B11459" i="3"/>
  <c r="B11460" i="3"/>
  <c r="B11461" i="3"/>
  <c r="B11462" i="3"/>
  <c r="B11463" i="3"/>
  <c r="B11464" i="3"/>
  <c r="B11465" i="3"/>
  <c r="B11466" i="3"/>
  <c r="B11467" i="3"/>
  <c r="B11468" i="3"/>
  <c r="B11469" i="3"/>
  <c r="B11470" i="3"/>
  <c r="B11471" i="3"/>
  <c r="B11472" i="3"/>
  <c r="B11473" i="3"/>
  <c r="B11474" i="3"/>
  <c r="B11475" i="3"/>
  <c r="B11476" i="3"/>
  <c r="B11477" i="3"/>
  <c r="B11478" i="3"/>
  <c r="B11479" i="3"/>
  <c r="B11480" i="3"/>
  <c r="B11481" i="3"/>
  <c r="B11482" i="3"/>
  <c r="B11483" i="3"/>
  <c r="B11484" i="3"/>
  <c r="B11485" i="3"/>
  <c r="B11486" i="3"/>
  <c r="B11487" i="3"/>
  <c r="B11488" i="3"/>
  <c r="B11489" i="3"/>
  <c r="B11490" i="3"/>
  <c r="B11491" i="3"/>
  <c r="B11492" i="3"/>
  <c r="B11493" i="3"/>
  <c r="B11494" i="3"/>
  <c r="B11495" i="3"/>
  <c r="B11496" i="3"/>
  <c r="B11497" i="3"/>
  <c r="B11498" i="3"/>
  <c r="B11499" i="3"/>
  <c r="B11500" i="3"/>
  <c r="B11501" i="3"/>
  <c r="B11502" i="3"/>
  <c r="B11503" i="3"/>
  <c r="B11504" i="3"/>
  <c r="B11505" i="3"/>
  <c r="B11506" i="3"/>
  <c r="B11507" i="3"/>
  <c r="B11508" i="3"/>
  <c r="B11509" i="3"/>
  <c r="B11510" i="3"/>
  <c r="B11511" i="3"/>
  <c r="B11512" i="3"/>
  <c r="B11513" i="3"/>
  <c r="B11514" i="3"/>
  <c r="B11515" i="3"/>
  <c r="B11516" i="3"/>
  <c r="B11517" i="3"/>
  <c r="B11518" i="3"/>
  <c r="B11519" i="3"/>
  <c r="B11520" i="3"/>
  <c r="B11521" i="3"/>
  <c r="B11522" i="3"/>
  <c r="B11523" i="3"/>
  <c r="B11524" i="3"/>
  <c r="B11525" i="3"/>
  <c r="B11526" i="3"/>
  <c r="B11527" i="3"/>
  <c r="B11528" i="3"/>
  <c r="B11529" i="3"/>
  <c r="B11530" i="3"/>
  <c r="B11531" i="3"/>
  <c r="B11532" i="3"/>
  <c r="B11533" i="3"/>
  <c r="B11534" i="3"/>
  <c r="B11535" i="3"/>
  <c r="B11536" i="3"/>
  <c r="B11537" i="3"/>
  <c r="B11538" i="3"/>
  <c r="B11539" i="3"/>
  <c r="B11540" i="3"/>
  <c r="B11541" i="3"/>
  <c r="B11542" i="3"/>
  <c r="B11543" i="3"/>
  <c r="B11544" i="3"/>
  <c r="B11545" i="3"/>
  <c r="B11546" i="3"/>
  <c r="B11547" i="3"/>
  <c r="B11548" i="3"/>
  <c r="B11549" i="3"/>
  <c r="B11550" i="3"/>
  <c r="B11551" i="3"/>
  <c r="B11552" i="3"/>
  <c r="B11553" i="3"/>
  <c r="B11554" i="3"/>
  <c r="B11555" i="3"/>
  <c r="B11556" i="3"/>
  <c r="B11557" i="3"/>
  <c r="B11558" i="3"/>
  <c r="B11559" i="3"/>
  <c r="B11560" i="3"/>
  <c r="B11561" i="3"/>
  <c r="B11562" i="3"/>
  <c r="B11563" i="3"/>
  <c r="B11564" i="3"/>
  <c r="B11565" i="3"/>
  <c r="B11566" i="3"/>
  <c r="B11567" i="3"/>
  <c r="B11568" i="3"/>
  <c r="B11569" i="3"/>
  <c r="B11570" i="3"/>
  <c r="B11571" i="3"/>
  <c r="B11572" i="3"/>
  <c r="B11573" i="3"/>
  <c r="B11574" i="3"/>
  <c r="B11575" i="3"/>
  <c r="B11576" i="3"/>
  <c r="B11577" i="3"/>
  <c r="B11578" i="3"/>
  <c r="B11579" i="3"/>
  <c r="B11580" i="3"/>
  <c r="B11581" i="3"/>
  <c r="B11582" i="3"/>
  <c r="B11583" i="3"/>
  <c r="B11584" i="3"/>
  <c r="B11585" i="3"/>
  <c r="B11586" i="3"/>
  <c r="B11587" i="3"/>
  <c r="B11588" i="3"/>
  <c r="B11589" i="3"/>
  <c r="B11590" i="3"/>
  <c r="B11591" i="3"/>
  <c r="B11592" i="3"/>
  <c r="B11593" i="3"/>
  <c r="B11594" i="3"/>
  <c r="B11595" i="3"/>
  <c r="B11596" i="3"/>
  <c r="B11597" i="3"/>
  <c r="B11598" i="3"/>
  <c r="B11599" i="3"/>
  <c r="B11600" i="3"/>
  <c r="B11601" i="3"/>
  <c r="B11602" i="3"/>
  <c r="B11603" i="3"/>
  <c r="B11604" i="3"/>
  <c r="B11605" i="3"/>
  <c r="B11606" i="3"/>
  <c r="B11607" i="3"/>
  <c r="B11608" i="3"/>
  <c r="B11609" i="3"/>
  <c r="B11610" i="3"/>
  <c r="B11611" i="3"/>
  <c r="B11612" i="3"/>
  <c r="B11613" i="3"/>
  <c r="B11614" i="3"/>
  <c r="B11615" i="3"/>
  <c r="B11616" i="3"/>
  <c r="B11617" i="3"/>
  <c r="B11618" i="3"/>
  <c r="B11619" i="3"/>
  <c r="B11620" i="3"/>
  <c r="B11621" i="3"/>
  <c r="B11622" i="3"/>
  <c r="B11623" i="3"/>
  <c r="B11624" i="3"/>
  <c r="B11625" i="3"/>
  <c r="B11626" i="3"/>
  <c r="B11627" i="3"/>
  <c r="B11628" i="3"/>
  <c r="B11629" i="3"/>
  <c r="B11630" i="3"/>
  <c r="B11631" i="3"/>
  <c r="B11632" i="3"/>
  <c r="B11633" i="3"/>
  <c r="B11634" i="3"/>
  <c r="B11635" i="3"/>
  <c r="B11636" i="3"/>
  <c r="B11637" i="3"/>
  <c r="B11638" i="3"/>
  <c r="B11639" i="3"/>
  <c r="B11640" i="3"/>
  <c r="B11641" i="3"/>
  <c r="B11642" i="3"/>
  <c r="B11643" i="3"/>
  <c r="B11644" i="3"/>
  <c r="B11645" i="3"/>
  <c r="B11646" i="3"/>
  <c r="B11647" i="3"/>
  <c r="B11648" i="3"/>
  <c r="B11649" i="3"/>
  <c r="B11650" i="3"/>
  <c r="B11651" i="3"/>
  <c r="B11652" i="3"/>
  <c r="B11653" i="3"/>
  <c r="B11654" i="3"/>
  <c r="B11655" i="3"/>
  <c r="B11656" i="3"/>
  <c r="B11657" i="3"/>
  <c r="B11658" i="3"/>
  <c r="B11659" i="3"/>
  <c r="B11660" i="3"/>
  <c r="B11661" i="3"/>
  <c r="B11662" i="3"/>
  <c r="B11663" i="3"/>
  <c r="B11664" i="3"/>
  <c r="B11665" i="3"/>
  <c r="B11666" i="3"/>
  <c r="B11667" i="3"/>
  <c r="B11668" i="3"/>
  <c r="B11669" i="3"/>
  <c r="B11670" i="3"/>
  <c r="B11671" i="3"/>
  <c r="B11672" i="3"/>
  <c r="B11673" i="3"/>
  <c r="B11674" i="3"/>
  <c r="B11675" i="3"/>
  <c r="B11676" i="3"/>
  <c r="B11677" i="3"/>
  <c r="B11678" i="3"/>
  <c r="B11679" i="3"/>
  <c r="B11680" i="3"/>
  <c r="B11681" i="3"/>
  <c r="B11682" i="3"/>
  <c r="B11683" i="3"/>
  <c r="B11684" i="3"/>
  <c r="B11685" i="3"/>
  <c r="B11686" i="3"/>
  <c r="B11687" i="3"/>
  <c r="B11688" i="3"/>
  <c r="B11689" i="3"/>
  <c r="B11690" i="3"/>
  <c r="B11691" i="3"/>
  <c r="B11692" i="3"/>
  <c r="B11693" i="3"/>
  <c r="B11694" i="3"/>
  <c r="B11695" i="3"/>
  <c r="B11696" i="3"/>
  <c r="B11697" i="3"/>
  <c r="B11698" i="3"/>
  <c r="B11699" i="3"/>
  <c r="B11700" i="3"/>
  <c r="B11701" i="3"/>
  <c r="B11702" i="3"/>
  <c r="B11703" i="3"/>
  <c r="B11704" i="3"/>
  <c r="B11705" i="3"/>
  <c r="B11706" i="3"/>
  <c r="B11707" i="3"/>
  <c r="B11708" i="3"/>
  <c r="B11709" i="3"/>
  <c r="B11710" i="3"/>
  <c r="B11711" i="3"/>
  <c r="B11712" i="3"/>
  <c r="B11713" i="3"/>
  <c r="B11714" i="3"/>
  <c r="B11715" i="3"/>
  <c r="B11716" i="3"/>
  <c r="B11717" i="3"/>
  <c r="B11718" i="3"/>
  <c r="B11719" i="3"/>
  <c r="B11720" i="3"/>
  <c r="B11721" i="3"/>
  <c r="B11722" i="3"/>
  <c r="B11723" i="3"/>
  <c r="B11724" i="3"/>
  <c r="B11725" i="3"/>
  <c r="B11726" i="3"/>
  <c r="B11727" i="3"/>
  <c r="B11728" i="3"/>
  <c r="B11729" i="3"/>
  <c r="B11730" i="3"/>
  <c r="B11731" i="3"/>
  <c r="B11732" i="3"/>
  <c r="B11733" i="3"/>
  <c r="B11734" i="3"/>
  <c r="B11735" i="3"/>
  <c r="B11736" i="3"/>
  <c r="B11737" i="3"/>
  <c r="B11738" i="3"/>
  <c r="B11739" i="3"/>
  <c r="B11740" i="3"/>
  <c r="B11741" i="3"/>
  <c r="B11742" i="3"/>
  <c r="B11743" i="3"/>
  <c r="B11744" i="3"/>
  <c r="B11745" i="3"/>
  <c r="B11746" i="3"/>
  <c r="B11747" i="3"/>
  <c r="B11748" i="3"/>
  <c r="B11749" i="3"/>
  <c r="B11750" i="3"/>
  <c r="B11751" i="3"/>
  <c r="B11752" i="3"/>
  <c r="B11753" i="3"/>
  <c r="B11754" i="3"/>
  <c r="B11755" i="3"/>
  <c r="B11756" i="3"/>
  <c r="B11757" i="3"/>
  <c r="B11758" i="3"/>
  <c r="B11759" i="3"/>
  <c r="B11760" i="3"/>
  <c r="B11761" i="3"/>
  <c r="B11762" i="3"/>
  <c r="B11763" i="3"/>
  <c r="B11764" i="3"/>
  <c r="B11765" i="3"/>
  <c r="B11766" i="3"/>
  <c r="B11767" i="3"/>
  <c r="B11768" i="3"/>
  <c r="B11769" i="3"/>
  <c r="B11770" i="3"/>
  <c r="B11771" i="3"/>
  <c r="B11772" i="3"/>
  <c r="B11773" i="3"/>
  <c r="B11774" i="3"/>
  <c r="B11775" i="3"/>
  <c r="B11776" i="3"/>
  <c r="B11777" i="3"/>
  <c r="B11778" i="3"/>
  <c r="B11779" i="3"/>
  <c r="B11780" i="3"/>
  <c r="B11781" i="3"/>
  <c r="B11782" i="3"/>
  <c r="B11783" i="3"/>
  <c r="B11784" i="3"/>
  <c r="B11785" i="3"/>
  <c r="B11786" i="3"/>
  <c r="B11787" i="3"/>
  <c r="B11788" i="3"/>
  <c r="B11789" i="3"/>
  <c r="B11790" i="3"/>
  <c r="B11791" i="3"/>
  <c r="B11792" i="3"/>
  <c r="B11793" i="3"/>
  <c r="B11794" i="3"/>
  <c r="B11795" i="3"/>
  <c r="B11796" i="3"/>
  <c r="B11797" i="3"/>
  <c r="B11798" i="3"/>
  <c r="B11799" i="3"/>
  <c r="B11800" i="3"/>
  <c r="B11801" i="3"/>
  <c r="B11802" i="3"/>
  <c r="B11803" i="3"/>
  <c r="B11804" i="3"/>
  <c r="B11805" i="3"/>
  <c r="B11806" i="3"/>
  <c r="B11807" i="3"/>
  <c r="B11808" i="3"/>
  <c r="B11809" i="3"/>
  <c r="B11810" i="3"/>
  <c r="B11811" i="3"/>
  <c r="B11812" i="3"/>
  <c r="B11813" i="3"/>
  <c r="B11814" i="3"/>
  <c r="B11815" i="3"/>
  <c r="B11816" i="3"/>
  <c r="B11817" i="3"/>
  <c r="B11818" i="3"/>
  <c r="B11819" i="3"/>
  <c r="B11820" i="3"/>
  <c r="B11821" i="3"/>
  <c r="B11822" i="3"/>
  <c r="B11823" i="3"/>
  <c r="B11824" i="3"/>
  <c r="B11825" i="3"/>
  <c r="B11826" i="3"/>
  <c r="B11827" i="3"/>
  <c r="B11828" i="3"/>
  <c r="B11829" i="3"/>
  <c r="B11830" i="3"/>
  <c r="B11831" i="3"/>
  <c r="B11832" i="3"/>
  <c r="B11833" i="3"/>
  <c r="B11834" i="3"/>
  <c r="B11835" i="3"/>
  <c r="B11836" i="3"/>
  <c r="B11837" i="3"/>
  <c r="B11838" i="3"/>
  <c r="B11839" i="3"/>
  <c r="B11840" i="3"/>
  <c r="B11841" i="3"/>
  <c r="B11842" i="3"/>
  <c r="B11843" i="3"/>
  <c r="B11844" i="3"/>
  <c r="B11845" i="3"/>
  <c r="B11846" i="3"/>
  <c r="B11847" i="3"/>
  <c r="B11848" i="3"/>
  <c r="B11849" i="3"/>
  <c r="B11850" i="3"/>
  <c r="B11851" i="3"/>
  <c r="B11852" i="3"/>
  <c r="B11853" i="3"/>
  <c r="B11854" i="3"/>
  <c r="B11855" i="3"/>
  <c r="B11856" i="3"/>
  <c r="B11857" i="3"/>
  <c r="B11858" i="3"/>
  <c r="B11859" i="3"/>
  <c r="B11860" i="3"/>
  <c r="B11861" i="3"/>
  <c r="B11862" i="3"/>
  <c r="B11863" i="3"/>
  <c r="B11864" i="3"/>
  <c r="B11865" i="3"/>
  <c r="B11866" i="3"/>
  <c r="B11867" i="3"/>
  <c r="B11868" i="3"/>
  <c r="B11869" i="3"/>
  <c r="B11870" i="3"/>
  <c r="B11871" i="3"/>
  <c r="B11872" i="3"/>
  <c r="B11873" i="3"/>
  <c r="B11874" i="3"/>
  <c r="B11875" i="3"/>
  <c r="B11876" i="3"/>
  <c r="B11877" i="3"/>
  <c r="B11878" i="3"/>
  <c r="B11879" i="3"/>
  <c r="B11880" i="3"/>
  <c r="B11881" i="3"/>
  <c r="B11882" i="3"/>
  <c r="B11883" i="3"/>
  <c r="B11884" i="3"/>
  <c r="B11885" i="3"/>
  <c r="B11886" i="3"/>
  <c r="B11887" i="3"/>
  <c r="B11888" i="3"/>
  <c r="B11889" i="3"/>
  <c r="B11890" i="3"/>
  <c r="B11891" i="3"/>
  <c r="B11892" i="3"/>
  <c r="B11893" i="3"/>
  <c r="B11894" i="3"/>
  <c r="B11895" i="3"/>
  <c r="B11896" i="3"/>
  <c r="B11897" i="3"/>
  <c r="B11898" i="3"/>
  <c r="B11899" i="3"/>
  <c r="B11900" i="3"/>
  <c r="B11901" i="3"/>
  <c r="B11902" i="3"/>
  <c r="B11903" i="3"/>
  <c r="B11904" i="3"/>
  <c r="B11905" i="3"/>
  <c r="B11906" i="3"/>
  <c r="B11907" i="3"/>
  <c r="B11908" i="3"/>
  <c r="B11909" i="3"/>
  <c r="B11910" i="3"/>
  <c r="B11911" i="3"/>
  <c r="B11912" i="3"/>
  <c r="B11913" i="3"/>
  <c r="B11914" i="3"/>
  <c r="B11915" i="3"/>
  <c r="B11916" i="3"/>
  <c r="B11917" i="3"/>
  <c r="B11918" i="3"/>
  <c r="B11919" i="3"/>
  <c r="B11920" i="3"/>
  <c r="B11921" i="3"/>
  <c r="B11922" i="3"/>
  <c r="B11923" i="3"/>
  <c r="B11924" i="3"/>
  <c r="B11925" i="3"/>
  <c r="B11926" i="3"/>
  <c r="B11927" i="3"/>
  <c r="B11928" i="3"/>
  <c r="B11929" i="3"/>
  <c r="B11930" i="3"/>
  <c r="B11931" i="3"/>
  <c r="B11932" i="3"/>
  <c r="B11933" i="3"/>
  <c r="B11934" i="3"/>
  <c r="B11935" i="3"/>
  <c r="B11936" i="3"/>
  <c r="B11937" i="3"/>
  <c r="B11938" i="3"/>
  <c r="B11939" i="3"/>
  <c r="B11940" i="3"/>
  <c r="B11941" i="3"/>
  <c r="B11942" i="3"/>
  <c r="B11943" i="3"/>
  <c r="B11944" i="3"/>
  <c r="B11945" i="3"/>
  <c r="B11946" i="3"/>
  <c r="B11947" i="3"/>
  <c r="B11948" i="3"/>
  <c r="B11949" i="3"/>
  <c r="B11950" i="3"/>
  <c r="B11951" i="3"/>
  <c r="B11952" i="3"/>
  <c r="B11953" i="3"/>
  <c r="B11954" i="3"/>
  <c r="B11955" i="3"/>
  <c r="B11956" i="3"/>
  <c r="B11957" i="3"/>
  <c r="B11958" i="3"/>
  <c r="B11959" i="3"/>
  <c r="B11960" i="3"/>
  <c r="B11961" i="3"/>
  <c r="B11962" i="3"/>
  <c r="B11963" i="3"/>
  <c r="B11964" i="3"/>
  <c r="B11965" i="3"/>
  <c r="B11966" i="3"/>
  <c r="B11967" i="3"/>
  <c r="B11968" i="3"/>
  <c r="B11969" i="3"/>
  <c r="B11970" i="3"/>
  <c r="B11971" i="3"/>
  <c r="B11972" i="3"/>
  <c r="B11973" i="3"/>
  <c r="B11974" i="3"/>
  <c r="B11975" i="3"/>
  <c r="B11976" i="3"/>
  <c r="B11977" i="3"/>
  <c r="B11978" i="3"/>
  <c r="B11979" i="3"/>
  <c r="B11980" i="3"/>
  <c r="B11981" i="3"/>
  <c r="B11982" i="3"/>
  <c r="B11983" i="3"/>
  <c r="B11984" i="3"/>
  <c r="B11985" i="3"/>
  <c r="B11986" i="3"/>
  <c r="B11987" i="3"/>
  <c r="B11988" i="3"/>
  <c r="B11989" i="3"/>
  <c r="B11990" i="3"/>
  <c r="B11991" i="3"/>
  <c r="B11992" i="3"/>
  <c r="B11993" i="3"/>
  <c r="B11994" i="3"/>
  <c r="B11995" i="3"/>
  <c r="B11996" i="3"/>
  <c r="B11997" i="3"/>
  <c r="B11998" i="3"/>
  <c r="B11999" i="3"/>
  <c r="B12000" i="3"/>
  <c r="B12001" i="3"/>
  <c r="B12002" i="3"/>
  <c r="B12003" i="3"/>
  <c r="B12004" i="3"/>
  <c r="B12005" i="3"/>
  <c r="B12006" i="3"/>
  <c r="B12007" i="3"/>
  <c r="B12008" i="3"/>
  <c r="B12009" i="3"/>
  <c r="B12010" i="3"/>
  <c r="B12011" i="3"/>
  <c r="B12012" i="3"/>
  <c r="B12013" i="3"/>
  <c r="B12014" i="3"/>
  <c r="B12015" i="3"/>
  <c r="B12016" i="3"/>
  <c r="B12017" i="3"/>
  <c r="B12018" i="3"/>
  <c r="B12019" i="3"/>
  <c r="B12020" i="3"/>
  <c r="B12021" i="3"/>
  <c r="B12022" i="3"/>
  <c r="B12023" i="3"/>
  <c r="B12024" i="3"/>
  <c r="B12025" i="3"/>
  <c r="B12026" i="3"/>
  <c r="B12027" i="3"/>
  <c r="B12028" i="3"/>
  <c r="B12029" i="3"/>
  <c r="B12030" i="3"/>
  <c r="B12031" i="3"/>
  <c r="B12032" i="3"/>
  <c r="B12033" i="3"/>
  <c r="B12034" i="3"/>
  <c r="B12035" i="3"/>
  <c r="B12036" i="3"/>
  <c r="B12037" i="3"/>
  <c r="B12038" i="3"/>
  <c r="B12039" i="3"/>
  <c r="B12040" i="3"/>
  <c r="B12041" i="3"/>
  <c r="B12042" i="3"/>
  <c r="B12043" i="3"/>
  <c r="B12044" i="3"/>
  <c r="B12045" i="3"/>
  <c r="B12046" i="3"/>
  <c r="B12047" i="3"/>
  <c r="B12048" i="3"/>
  <c r="B12049" i="3"/>
  <c r="B12050" i="3"/>
  <c r="B12051" i="3"/>
  <c r="B12052" i="3"/>
  <c r="B12053" i="3"/>
  <c r="B12054" i="3"/>
  <c r="B12055" i="3"/>
  <c r="B12056" i="3"/>
  <c r="B12057" i="3"/>
  <c r="B12058" i="3"/>
  <c r="B12059" i="3"/>
  <c r="B12060" i="3"/>
  <c r="B12061" i="3"/>
  <c r="B12062" i="3"/>
  <c r="B12063" i="3"/>
  <c r="B12064" i="3"/>
  <c r="B12065" i="3"/>
  <c r="B12066" i="3"/>
  <c r="B12067" i="3"/>
  <c r="B12068" i="3"/>
  <c r="B12069" i="3"/>
  <c r="B12070" i="3"/>
  <c r="B12071" i="3"/>
  <c r="B12072" i="3"/>
  <c r="B12073" i="3"/>
  <c r="B12074" i="3"/>
  <c r="B12075" i="3"/>
  <c r="B12076" i="3"/>
  <c r="B12077" i="3"/>
  <c r="B12078" i="3"/>
  <c r="B12079" i="3"/>
  <c r="B12080" i="3"/>
  <c r="B12081" i="3"/>
  <c r="B12082" i="3"/>
  <c r="B12083" i="3"/>
  <c r="B12084" i="3"/>
  <c r="B12085" i="3"/>
  <c r="B12086" i="3"/>
  <c r="B12087" i="3"/>
  <c r="B12088" i="3"/>
  <c r="B12089" i="3"/>
  <c r="B12090" i="3"/>
  <c r="B12091" i="3"/>
  <c r="B12092" i="3"/>
  <c r="B12093" i="3"/>
  <c r="B12094" i="3"/>
  <c r="B12095" i="3"/>
  <c r="B12096" i="3"/>
  <c r="B12097" i="3"/>
  <c r="B12098" i="3"/>
  <c r="B12099" i="3"/>
  <c r="B12100" i="3"/>
  <c r="B12101" i="3"/>
  <c r="B12102" i="3"/>
  <c r="B12103" i="3"/>
  <c r="B12104" i="3"/>
  <c r="B12105" i="3"/>
  <c r="B12106" i="3"/>
  <c r="B12107" i="3"/>
  <c r="B12108" i="3"/>
  <c r="B12109" i="3"/>
  <c r="B12110" i="3"/>
  <c r="B12111" i="3"/>
  <c r="B12112" i="3"/>
  <c r="B12113" i="3"/>
  <c r="B12114" i="3"/>
  <c r="B12115" i="3"/>
  <c r="B12116" i="3"/>
  <c r="B12117" i="3"/>
  <c r="B12118" i="3"/>
  <c r="B12119" i="3"/>
  <c r="B12120" i="3"/>
  <c r="B12121" i="3"/>
  <c r="B12122" i="3"/>
  <c r="B12123" i="3"/>
  <c r="B12124" i="3"/>
  <c r="B12125" i="3"/>
  <c r="B12126" i="3"/>
  <c r="B12127" i="3"/>
  <c r="B12128" i="3"/>
  <c r="B12129" i="3"/>
  <c r="B12130" i="3"/>
  <c r="B12131" i="3"/>
  <c r="B12132" i="3"/>
  <c r="B12133" i="3"/>
  <c r="B12134" i="3"/>
  <c r="B12135" i="3"/>
  <c r="B12136" i="3"/>
  <c r="B12137" i="3"/>
  <c r="B12138" i="3"/>
  <c r="B12139" i="3"/>
  <c r="B12140" i="3"/>
  <c r="B12141" i="3"/>
  <c r="B12142" i="3"/>
  <c r="B12143" i="3"/>
  <c r="B12144" i="3"/>
  <c r="B12145" i="3"/>
  <c r="B12146" i="3"/>
  <c r="B12147" i="3"/>
  <c r="B12148" i="3"/>
  <c r="B12149" i="3"/>
  <c r="B12150" i="3"/>
  <c r="B12151" i="3"/>
  <c r="B12152" i="3"/>
  <c r="B12153" i="3"/>
  <c r="B12154" i="3"/>
  <c r="B12155" i="3"/>
  <c r="B12156" i="3"/>
  <c r="B12157" i="3"/>
  <c r="B12158" i="3"/>
  <c r="B12159" i="3"/>
  <c r="B12160" i="3"/>
  <c r="B12161" i="3"/>
  <c r="B12162" i="3"/>
  <c r="B12163" i="3"/>
  <c r="B12164" i="3"/>
  <c r="B12165" i="3"/>
  <c r="B12166" i="3"/>
  <c r="B12167" i="3"/>
  <c r="B12168" i="3"/>
  <c r="B12169" i="3"/>
  <c r="B12170" i="3"/>
  <c r="B12171" i="3"/>
  <c r="B12172" i="3"/>
  <c r="B12173" i="3"/>
  <c r="B12174" i="3"/>
  <c r="B12175" i="3"/>
  <c r="B12176" i="3"/>
  <c r="B12177" i="3"/>
  <c r="B12178" i="3"/>
  <c r="B12179" i="3"/>
  <c r="B12180" i="3"/>
  <c r="B12181" i="3"/>
  <c r="B12182" i="3"/>
  <c r="B12183" i="3"/>
  <c r="B12184" i="3"/>
  <c r="B12185" i="3"/>
  <c r="B12186" i="3"/>
  <c r="B12187" i="3"/>
  <c r="B12188" i="3"/>
  <c r="B12189" i="3"/>
  <c r="B12190" i="3"/>
  <c r="B12191" i="3"/>
  <c r="B12192" i="3"/>
  <c r="B12193" i="3"/>
  <c r="B12194" i="3"/>
  <c r="B12195" i="3"/>
  <c r="B12196" i="3"/>
  <c r="B12197" i="3"/>
  <c r="B12198" i="3"/>
  <c r="B12199" i="3"/>
  <c r="B12200" i="3"/>
  <c r="B12201" i="3"/>
  <c r="B12202" i="3"/>
  <c r="B12203" i="3"/>
  <c r="B12204" i="3"/>
  <c r="B12205" i="3"/>
  <c r="B12206" i="3"/>
  <c r="B12207" i="3"/>
  <c r="B12208" i="3"/>
  <c r="B12209" i="3"/>
  <c r="B12210" i="3"/>
  <c r="B12211" i="3"/>
  <c r="B12212" i="3"/>
  <c r="B12213" i="3"/>
  <c r="B12214" i="3"/>
  <c r="B12215" i="3"/>
  <c r="B12216" i="3"/>
  <c r="B12217" i="3"/>
  <c r="B12218" i="3"/>
  <c r="B12219" i="3"/>
  <c r="B12220" i="3"/>
  <c r="B12221" i="3"/>
  <c r="B12222" i="3"/>
  <c r="B12223" i="3"/>
  <c r="B12224" i="3"/>
  <c r="B12225" i="3"/>
  <c r="B12226" i="3"/>
  <c r="B12227" i="3"/>
  <c r="B12228" i="3"/>
  <c r="B12229" i="3"/>
  <c r="B12230" i="3"/>
  <c r="B12231" i="3"/>
  <c r="B12232" i="3"/>
  <c r="B12233" i="3"/>
  <c r="B12234" i="3"/>
  <c r="B12235" i="3"/>
  <c r="B12236" i="3"/>
  <c r="B12237" i="3"/>
  <c r="B12238" i="3"/>
  <c r="B12239" i="3"/>
  <c r="B12240" i="3"/>
  <c r="B12241" i="3"/>
  <c r="B12242" i="3"/>
  <c r="B12243" i="3"/>
  <c r="B12244" i="3"/>
  <c r="B12245" i="3"/>
  <c r="B12246" i="3"/>
  <c r="B12247" i="3"/>
  <c r="B12248" i="3"/>
  <c r="B12249" i="3"/>
  <c r="B12250" i="3"/>
  <c r="B12251" i="3"/>
  <c r="B12252" i="3"/>
  <c r="B12253" i="3"/>
  <c r="B12254" i="3"/>
  <c r="B12255" i="3"/>
  <c r="B12256" i="3"/>
  <c r="B12257" i="3"/>
  <c r="B12258" i="3"/>
  <c r="B12259" i="3"/>
  <c r="B12260" i="3"/>
  <c r="B12261" i="3"/>
  <c r="B12262" i="3"/>
  <c r="B12263" i="3"/>
  <c r="B12264" i="3"/>
  <c r="B12265" i="3"/>
  <c r="B12266" i="3"/>
  <c r="B12267" i="3"/>
  <c r="B12268" i="3"/>
  <c r="B12269" i="3"/>
  <c r="B12270" i="3"/>
  <c r="B12271" i="3"/>
  <c r="B12272" i="3"/>
  <c r="B12273" i="3"/>
  <c r="B12274" i="3"/>
  <c r="B12275" i="3"/>
  <c r="B12276" i="3"/>
  <c r="B12277" i="3"/>
  <c r="B12278" i="3"/>
  <c r="B12279" i="3"/>
  <c r="B12280" i="3"/>
  <c r="B12281" i="3"/>
  <c r="B12282" i="3"/>
  <c r="B12283" i="3"/>
  <c r="B12284" i="3"/>
  <c r="B12285" i="3"/>
  <c r="B12286" i="3"/>
  <c r="B12287" i="3"/>
  <c r="B12288" i="3"/>
  <c r="B12289" i="3"/>
  <c r="B12290" i="3"/>
  <c r="B12291" i="3"/>
  <c r="B12292" i="3"/>
  <c r="B12293" i="3"/>
  <c r="B12294" i="3"/>
  <c r="B12295" i="3"/>
  <c r="B12296" i="3"/>
  <c r="B12297" i="3"/>
  <c r="B12298" i="3"/>
  <c r="B12299" i="3"/>
  <c r="B12300" i="3"/>
  <c r="B12301" i="3"/>
  <c r="B12302" i="3"/>
  <c r="B12303" i="3"/>
  <c r="B12304" i="3"/>
  <c r="B12305" i="3"/>
  <c r="B12306" i="3"/>
  <c r="B12307" i="3"/>
  <c r="B12308" i="3"/>
  <c r="B12309" i="3"/>
  <c r="B12310" i="3"/>
  <c r="B12311" i="3"/>
  <c r="B12312" i="3"/>
  <c r="B12313" i="3"/>
  <c r="B12314" i="3"/>
  <c r="B12315" i="3"/>
  <c r="B12316" i="3"/>
  <c r="B12317" i="3"/>
  <c r="B12318" i="3"/>
  <c r="B12319" i="3"/>
  <c r="B12320" i="3"/>
  <c r="B12321" i="3"/>
  <c r="B12322" i="3"/>
  <c r="B12323" i="3"/>
  <c r="B12324" i="3"/>
  <c r="B12325" i="3"/>
  <c r="B12326" i="3"/>
  <c r="B12327" i="3"/>
  <c r="B12328" i="3"/>
  <c r="B12329" i="3"/>
  <c r="B12330" i="3"/>
  <c r="B12331" i="3"/>
  <c r="B12332" i="3"/>
  <c r="B12333" i="3"/>
  <c r="B12334" i="3"/>
  <c r="B12335" i="3"/>
  <c r="B12336" i="3"/>
  <c r="B12337" i="3"/>
  <c r="B12338" i="3"/>
  <c r="B12339" i="3"/>
  <c r="B12340" i="3"/>
  <c r="B12341" i="3"/>
  <c r="B12342" i="3"/>
  <c r="B12343" i="3"/>
  <c r="B12344" i="3"/>
  <c r="B12345" i="3"/>
  <c r="B12346" i="3"/>
  <c r="B12347" i="3"/>
  <c r="B12348" i="3"/>
  <c r="B12349" i="3"/>
  <c r="B12350" i="3"/>
  <c r="B12351" i="3"/>
  <c r="B12352" i="3"/>
  <c r="B12353" i="3"/>
  <c r="B12354" i="3"/>
  <c r="B12355" i="3"/>
  <c r="B12356" i="3"/>
  <c r="B12357" i="3"/>
  <c r="B12358" i="3"/>
  <c r="B12359" i="3"/>
  <c r="B12360" i="3"/>
  <c r="B12361" i="3"/>
  <c r="B12362" i="3"/>
  <c r="B12363" i="3"/>
  <c r="B12364" i="3"/>
  <c r="B12365" i="3"/>
  <c r="B12366" i="3"/>
  <c r="B12367" i="3"/>
  <c r="B12368" i="3"/>
  <c r="B12369" i="3"/>
  <c r="B12370" i="3"/>
  <c r="B12371" i="3"/>
  <c r="B12372" i="3"/>
  <c r="B12373" i="3"/>
  <c r="B12374" i="3"/>
  <c r="B12375" i="3"/>
  <c r="B12376" i="3"/>
  <c r="B12377" i="3"/>
  <c r="B12378" i="3"/>
  <c r="B12379" i="3"/>
  <c r="B12380" i="3"/>
  <c r="B12381" i="3"/>
  <c r="B12382" i="3"/>
  <c r="B12383" i="3"/>
  <c r="B12384" i="3"/>
  <c r="B12385" i="3"/>
  <c r="B12386" i="3"/>
  <c r="B12387" i="3"/>
  <c r="B12388" i="3"/>
  <c r="B12389" i="3"/>
  <c r="B12390" i="3"/>
  <c r="B12391" i="3"/>
  <c r="B12392" i="3"/>
  <c r="B12393" i="3"/>
  <c r="B12394" i="3"/>
  <c r="B12395" i="3"/>
  <c r="B12396" i="3"/>
  <c r="B12397" i="3"/>
  <c r="B12398" i="3"/>
  <c r="B12399" i="3"/>
  <c r="B12400" i="3"/>
  <c r="B12401" i="3"/>
  <c r="B12402" i="3"/>
  <c r="B12403" i="3"/>
  <c r="B12404" i="3"/>
  <c r="B12405" i="3"/>
  <c r="B12406" i="3"/>
  <c r="B12407" i="3"/>
  <c r="B12408" i="3"/>
  <c r="B12409" i="3"/>
  <c r="B12410" i="3"/>
  <c r="B12411" i="3"/>
  <c r="B12412" i="3"/>
  <c r="B12413" i="3"/>
  <c r="B12414" i="3"/>
  <c r="B12415" i="3"/>
  <c r="B12416" i="3"/>
  <c r="B12417" i="3"/>
  <c r="B12418" i="3"/>
  <c r="B12419" i="3"/>
  <c r="B12420" i="3"/>
  <c r="B12421" i="3"/>
  <c r="B12422" i="3"/>
  <c r="B12423" i="3"/>
  <c r="B12424" i="3"/>
  <c r="B12425" i="3"/>
  <c r="B12426" i="3"/>
  <c r="B12427" i="3"/>
  <c r="B12428" i="3"/>
  <c r="B12429" i="3"/>
  <c r="B12430" i="3"/>
  <c r="B12431" i="3"/>
  <c r="B12432" i="3"/>
  <c r="B12433" i="3"/>
  <c r="B12434" i="3"/>
  <c r="B12435" i="3"/>
  <c r="B12436" i="3"/>
  <c r="B12437" i="3"/>
  <c r="B12438" i="3"/>
  <c r="B12439" i="3"/>
  <c r="B12440" i="3"/>
  <c r="B12441" i="3"/>
  <c r="B12442" i="3"/>
  <c r="B12443" i="3"/>
  <c r="B12444" i="3"/>
  <c r="B12445" i="3"/>
  <c r="B12446" i="3"/>
  <c r="B12447" i="3"/>
  <c r="B12448" i="3"/>
  <c r="B12449" i="3"/>
  <c r="B12450" i="3"/>
  <c r="B12451" i="3"/>
  <c r="B12452" i="3"/>
  <c r="B12453" i="3"/>
  <c r="B12454" i="3"/>
  <c r="B12455" i="3"/>
  <c r="B12456" i="3"/>
  <c r="B12457" i="3"/>
  <c r="B12458" i="3"/>
  <c r="B12459" i="3"/>
  <c r="B12460" i="3"/>
  <c r="B12461" i="3"/>
  <c r="B12462" i="3"/>
  <c r="B12463" i="3"/>
  <c r="B12464" i="3"/>
  <c r="B12465" i="3"/>
  <c r="B12466" i="3"/>
  <c r="B12467" i="3"/>
  <c r="B12468" i="3"/>
  <c r="B12469" i="3"/>
  <c r="B12470" i="3"/>
  <c r="B12471" i="3"/>
  <c r="B12472" i="3"/>
  <c r="B12473" i="3"/>
  <c r="B12474" i="3"/>
  <c r="B12475" i="3"/>
  <c r="B12476" i="3"/>
  <c r="B12477" i="3"/>
  <c r="B12478" i="3"/>
  <c r="B12479" i="3"/>
  <c r="B12480" i="3"/>
  <c r="B12481" i="3"/>
  <c r="B12482" i="3"/>
  <c r="B12483" i="3"/>
  <c r="B12484" i="3"/>
  <c r="B12485" i="3"/>
  <c r="B12486" i="3"/>
  <c r="B12487" i="3"/>
  <c r="B12488" i="3"/>
  <c r="B12489" i="3"/>
  <c r="B12490" i="3"/>
  <c r="B12491" i="3"/>
  <c r="B12492" i="3"/>
  <c r="B12493" i="3"/>
  <c r="B12494" i="3"/>
  <c r="B12495" i="3"/>
  <c r="B12496" i="3"/>
  <c r="B12497" i="3"/>
  <c r="B12498" i="3"/>
  <c r="B12499" i="3"/>
  <c r="B12500" i="3"/>
  <c r="B12501" i="3"/>
  <c r="B12502" i="3"/>
  <c r="B12503" i="3"/>
  <c r="B12504" i="3"/>
  <c r="B12505" i="3"/>
  <c r="B12506" i="3"/>
  <c r="B12507" i="3"/>
  <c r="B12508" i="3"/>
  <c r="B12509" i="3"/>
  <c r="B12510" i="3"/>
  <c r="B12511" i="3"/>
  <c r="B12512" i="3"/>
  <c r="B12513" i="3"/>
  <c r="B12514" i="3"/>
  <c r="B12515" i="3"/>
  <c r="B12516" i="3"/>
  <c r="B12517" i="3"/>
  <c r="B12518" i="3"/>
  <c r="B12519" i="3"/>
  <c r="B12520" i="3"/>
  <c r="B12521" i="3"/>
  <c r="B12522" i="3"/>
  <c r="B12523" i="3"/>
  <c r="B12524" i="3"/>
  <c r="B12525" i="3"/>
  <c r="B12526" i="3"/>
  <c r="B12527" i="3"/>
  <c r="B12528" i="3"/>
  <c r="B12529" i="3"/>
  <c r="B12530" i="3"/>
  <c r="B12531" i="3"/>
  <c r="B12532" i="3"/>
  <c r="B12533" i="3"/>
  <c r="B12534" i="3"/>
  <c r="B12535" i="3"/>
  <c r="B12536" i="3"/>
  <c r="B12537" i="3"/>
  <c r="B12538" i="3"/>
  <c r="B12539" i="3"/>
  <c r="B12540" i="3"/>
  <c r="B12541" i="3"/>
  <c r="B12542" i="3"/>
  <c r="B12543" i="3"/>
  <c r="B12544" i="3"/>
  <c r="B12545" i="3"/>
  <c r="B12546" i="3"/>
  <c r="B12547" i="3"/>
  <c r="B12548" i="3"/>
  <c r="B12549" i="3"/>
  <c r="B12550" i="3"/>
  <c r="B12551" i="3"/>
  <c r="B12552" i="3"/>
  <c r="B12553" i="3"/>
  <c r="B12554" i="3"/>
  <c r="B12555" i="3"/>
  <c r="B12556" i="3"/>
  <c r="B12557" i="3"/>
  <c r="B12558" i="3"/>
  <c r="B12559" i="3"/>
  <c r="B12560" i="3"/>
  <c r="B12561" i="3"/>
  <c r="B12562" i="3"/>
  <c r="B12563" i="3"/>
  <c r="B12564" i="3"/>
  <c r="B12565" i="3"/>
  <c r="B12566" i="3"/>
  <c r="B12567" i="3"/>
  <c r="B12568" i="3"/>
  <c r="B12569" i="3"/>
  <c r="B12570" i="3"/>
  <c r="B12571" i="3"/>
  <c r="B12572" i="3"/>
  <c r="B12573" i="3"/>
  <c r="B12574" i="3"/>
  <c r="B12575" i="3"/>
  <c r="B12576" i="3"/>
  <c r="B12577" i="3"/>
  <c r="B12578" i="3"/>
  <c r="B12579" i="3"/>
  <c r="B12580" i="3"/>
  <c r="B12581" i="3"/>
  <c r="B12582" i="3"/>
  <c r="B12583" i="3"/>
  <c r="B12584" i="3"/>
  <c r="B12585" i="3"/>
  <c r="B12586" i="3"/>
  <c r="B12587" i="3"/>
  <c r="B12588" i="3"/>
  <c r="B12589" i="3"/>
  <c r="B12590" i="3"/>
  <c r="B12591" i="3"/>
  <c r="B12592" i="3"/>
  <c r="B12593" i="3"/>
  <c r="B12594" i="3"/>
  <c r="B12595" i="3"/>
  <c r="B12596" i="3"/>
  <c r="B12597" i="3"/>
  <c r="B12598" i="3"/>
  <c r="B12599" i="3"/>
  <c r="B12600" i="3"/>
  <c r="B12601" i="3"/>
  <c r="B12602" i="3"/>
  <c r="B12603" i="3"/>
  <c r="B12604" i="3"/>
  <c r="B12605" i="3"/>
  <c r="B12606" i="3"/>
  <c r="B12607" i="3"/>
  <c r="B12608" i="3"/>
  <c r="B12609" i="3"/>
  <c r="B12610" i="3"/>
  <c r="B12611" i="3"/>
  <c r="B12612" i="3"/>
  <c r="B12613" i="3"/>
  <c r="B12614" i="3"/>
  <c r="B12615" i="3"/>
  <c r="B12616" i="3"/>
  <c r="B12617" i="3"/>
  <c r="B12618" i="3"/>
  <c r="B12619" i="3"/>
  <c r="B12620" i="3"/>
  <c r="B12621" i="3"/>
  <c r="B12622" i="3"/>
  <c r="B12623" i="3"/>
  <c r="B12624" i="3"/>
  <c r="B12625" i="3"/>
  <c r="B12626" i="3"/>
  <c r="B12627" i="3"/>
  <c r="B12628" i="3"/>
  <c r="B12629" i="3"/>
  <c r="B12630" i="3"/>
  <c r="B12631" i="3"/>
  <c r="B12632" i="3"/>
  <c r="B12633" i="3"/>
  <c r="B12634" i="3"/>
  <c r="B12635" i="3"/>
  <c r="B12636" i="3"/>
  <c r="B12637" i="3"/>
  <c r="B12638" i="3"/>
  <c r="B12639" i="3"/>
  <c r="B12640" i="3"/>
  <c r="B12641" i="3"/>
  <c r="B12642" i="3"/>
  <c r="B12643" i="3"/>
  <c r="B12644" i="3"/>
  <c r="B12645" i="3"/>
  <c r="B12646" i="3"/>
  <c r="B12647" i="3"/>
  <c r="B12648" i="3"/>
  <c r="B12649" i="3"/>
  <c r="B12650" i="3"/>
  <c r="B12651" i="3"/>
  <c r="B12652" i="3"/>
  <c r="B12653" i="3"/>
  <c r="B12654" i="3"/>
  <c r="B12655" i="3"/>
  <c r="B12656" i="3"/>
  <c r="B12657" i="3"/>
  <c r="B12658" i="3"/>
  <c r="B12659" i="3"/>
  <c r="B12660" i="3"/>
  <c r="B12661" i="3"/>
  <c r="B12662" i="3"/>
  <c r="B12663" i="3"/>
  <c r="B12664" i="3"/>
  <c r="B12665" i="3"/>
  <c r="B12666" i="3"/>
  <c r="B12667" i="3"/>
  <c r="B12668" i="3"/>
  <c r="B12669" i="3"/>
  <c r="B12670" i="3"/>
  <c r="B12671" i="3"/>
  <c r="B12672" i="3"/>
  <c r="B12673" i="3"/>
  <c r="B12674" i="3"/>
  <c r="B12675" i="3"/>
  <c r="B12676" i="3"/>
  <c r="B12677" i="3"/>
  <c r="B12678" i="3"/>
  <c r="B12679" i="3"/>
  <c r="B12680" i="3"/>
  <c r="B12681" i="3"/>
  <c r="B12682" i="3"/>
  <c r="B12683" i="3"/>
  <c r="B12684" i="3"/>
  <c r="B12685" i="3"/>
  <c r="B12686" i="3"/>
  <c r="B12687" i="3"/>
  <c r="B12688" i="3"/>
  <c r="B12689" i="3"/>
  <c r="B12690" i="3"/>
  <c r="B12691" i="3"/>
  <c r="B12692" i="3"/>
  <c r="B12693" i="3"/>
  <c r="B12694" i="3"/>
  <c r="B12695" i="3"/>
  <c r="B12696" i="3"/>
  <c r="B12697" i="3"/>
  <c r="B12698" i="3"/>
  <c r="B12699" i="3"/>
  <c r="B12700" i="3"/>
  <c r="B12701" i="3"/>
  <c r="B12702" i="3"/>
  <c r="B12703" i="3"/>
  <c r="B12704" i="3"/>
  <c r="B12705" i="3"/>
  <c r="B12706" i="3"/>
  <c r="B12707" i="3"/>
  <c r="B12708" i="3"/>
  <c r="B12709" i="3"/>
  <c r="B12710" i="3"/>
  <c r="B12711" i="3"/>
  <c r="B12712" i="3"/>
  <c r="B12713" i="3"/>
  <c r="B12714" i="3"/>
  <c r="B12715" i="3"/>
  <c r="B12716" i="3"/>
  <c r="B12717" i="3"/>
  <c r="B12718" i="3"/>
  <c r="B12719" i="3"/>
  <c r="B12720" i="3"/>
  <c r="B12721" i="3"/>
  <c r="B12722" i="3"/>
  <c r="B12723" i="3"/>
  <c r="B12724" i="3"/>
  <c r="B12725" i="3"/>
  <c r="B12726" i="3"/>
  <c r="B12727" i="3"/>
  <c r="B12728" i="3"/>
  <c r="B12729" i="3"/>
  <c r="B12730" i="3"/>
  <c r="B12731" i="3"/>
  <c r="B12732" i="3"/>
  <c r="B12733" i="3"/>
  <c r="B12734" i="3"/>
  <c r="B12735" i="3"/>
  <c r="B12736" i="3"/>
  <c r="B12737" i="3"/>
  <c r="B12738" i="3"/>
  <c r="B12739" i="3"/>
  <c r="B12740" i="3"/>
  <c r="B12741" i="3"/>
  <c r="B12742" i="3"/>
  <c r="B12743" i="3"/>
  <c r="B12744" i="3"/>
  <c r="B12745" i="3"/>
  <c r="B12746" i="3"/>
  <c r="B12747" i="3"/>
  <c r="B12748" i="3"/>
  <c r="B12749" i="3"/>
  <c r="B12750" i="3"/>
  <c r="B12751" i="3"/>
  <c r="B12752" i="3"/>
  <c r="B12753" i="3"/>
  <c r="B12754" i="3"/>
  <c r="B12755" i="3"/>
  <c r="B12756" i="3"/>
  <c r="B12757" i="3"/>
  <c r="B12758" i="3"/>
  <c r="B12759" i="3"/>
  <c r="B12760" i="3"/>
  <c r="B12761" i="3"/>
  <c r="B12762" i="3"/>
  <c r="B12763" i="3"/>
  <c r="B12764" i="3"/>
  <c r="B12765" i="3"/>
  <c r="B12766" i="3"/>
  <c r="B12767" i="3"/>
  <c r="B12768" i="3"/>
  <c r="B12769" i="3"/>
  <c r="B12770" i="3"/>
  <c r="B12771" i="3"/>
  <c r="B12772" i="3"/>
  <c r="B12773" i="3"/>
  <c r="B12774" i="3"/>
  <c r="B12775" i="3"/>
  <c r="B12776" i="3"/>
  <c r="B12777" i="3"/>
  <c r="B12778" i="3"/>
  <c r="B12779" i="3"/>
  <c r="B12780" i="3"/>
  <c r="B12781" i="3"/>
  <c r="B12782" i="3"/>
  <c r="B12783" i="3"/>
  <c r="B12784" i="3"/>
  <c r="B12785" i="3"/>
  <c r="B12786" i="3"/>
  <c r="B12787" i="3"/>
  <c r="B12788" i="3"/>
  <c r="B12789" i="3"/>
  <c r="B12790" i="3"/>
  <c r="B12791" i="3"/>
  <c r="B12792" i="3"/>
  <c r="B12793" i="3"/>
  <c r="B12794" i="3"/>
  <c r="B12795" i="3"/>
  <c r="B12796" i="3"/>
  <c r="B12797" i="3"/>
  <c r="B12798" i="3"/>
  <c r="B12799" i="3"/>
  <c r="B12800" i="3"/>
  <c r="B12801" i="3"/>
  <c r="B12802" i="3"/>
  <c r="B12803" i="3"/>
  <c r="B12804" i="3"/>
  <c r="B12805" i="3"/>
  <c r="B12806" i="3"/>
  <c r="B12807" i="3"/>
  <c r="B12808" i="3"/>
  <c r="B12809" i="3"/>
  <c r="B12810" i="3"/>
  <c r="B12811" i="3"/>
  <c r="B12812" i="3"/>
  <c r="B12813" i="3"/>
  <c r="B12814" i="3"/>
  <c r="B12815" i="3"/>
  <c r="B12816" i="3"/>
  <c r="B12817" i="3"/>
  <c r="B12818" i="3"/>
  <c r="B12819" i="3"/>
  <c r="B12820" i="3"/>
  <c r="B12821" i="3"/>
  <c r="B12822" i="3"/>
  <c r="B12823" i="3"/>
  <c r="B12824" i="3"/>
  <c r="B12825" i="3"/>
  <c r="B12826" i="3"/>
  <c r="B12827" i="3"/>
  <c r="B12828" i="3"/>
  <c r="B12829" i="3"/>
  <c r="B12830" i="3"/>
  <c r="B12831" i="3"/>
  <c r="B12832" i="3"/>
  <c r="B12833" i="3"/>
  <c r="B12834" i="3"/>
  <c r="B12835" i="3"/>
  <c r="B12836" i="3"/>
  <c r="B12837" i="3"/>
  <c r="B12838" i="3"/>
  <c r="B12839" i="3"/>
  <c r="B12840" i="3"/>
  <c r="B12841" i="3"/>
  <c r="B12842" i="3"/>
  <c r="B12843" i="3"/>
  <c r="B12844" i="3"/>
  <c r="B12845" i="3"/>
  <c r="B12846" i="3"/>
  <c r="B12847" i="3"/>
  <c r="B12848" i="3"/>
  <c r="B12849" i="3"/>
  <c r="B12850" i="3"/>
  <c r="B12851" i="3"/>
  <c r="B12852" i="3"/>
  <c r="B12853" i="3"/>
  <c r="B12854" i="3"/>
  <c r="B12855" i="3"/>
  <c r="B12856" i="3"/>
  <c r="B12857" i="3"/>
  <c r="B12858" i="3"/>
  <c r="B12859" i="3"/>
  <c r="B12860" i="3"/>
  <c r="B12861" i="3"/>
  <c r="B12862" i="3"/>
  <c r="B12863" i="3"/>
  <c r="B12864" i="3"/>
  <c r="B12865" i="3"/>
  <c r="B12866" i="3"/>
  <c r="B12867" i="3"/>
  <c r="B12868" i="3"/>
  <c r="B12869" i="3"/>
  <c r="B12870" i="3"/>
  <c r="B12871" i="3"/>
  <c r="B12872" i="3"/>
  <c r="B12873" i="3"/>
  <c r="B12874" i="3"/>
  <c r="B12875" i="3"/>
  <c r="B12876" i="3"/>
  <c r="B12877" i="3"/>
  <c r="B12878" i="3"/>
  <c r="B12879" i="3"/>
  <c r="B12880" i="3"/>
  <c r="B12881" i="3"/>
  <c r="B12882" i="3"/>
  <c r="B12883" i="3"/>
  <c r="B12884" i="3"/>
  <c r="B12885" i="3"/>
  <c r="B12886" i="3"/>
  <c r="B12887" i="3"/>
  <c r="B12888" i="3"/>
  <c r="B12889" i="3"/>
  <c r="B12890" i="3"/>
  <c r="B12891" i="3"/>
  <c r="B12892" i="3"/>
  <c r="B12893" i="3"/>
  <c r="B12894" i="3"/>
  <c r="B12895" i="3"/>
  <c r="B12896" i="3"/>
  <c r="B12897" i="3"/>
  <c r="B12898" i="3"/>
  <c r="B12899" i="3"/>
  <c r="B12900" i="3"/>
  <c r="B12901" i="3"/>
  <c r="B12902" i="3"/>
  <c r="B12903" i="3"/>
  <c r="B12904" i="3"/>
  <c r="B12905" i="3"/>
  <c r="B12906" i="3"/>
  <c r="B12907" i="3"/>
  <c r="B12908" i="3"/>
  <c r="B12909" i="3"/>
  <c r="B12910" i="3"/>
  <c r="B12911" i="3"/>
  <c r="B12912" i="3"/>
  <c r="B12913" i="3"/>
  <c r="B12914" i="3"/>
  <c r="B12915" i="3"/>
  <c r="B12916" i="3"/>
  <c r="B12917" i="3"/>
  <c r="B12918" i="3"/>
  <c r="B12919" i="3"/>
  <c r="B12920" i="3"/>
  <c r="B12921" i="3"/>
  <c r="B12922" i="3"/>
  <c r="B12923" i="3"/>
  <c r="B12924" i="3"/>
  <c r="B12925" i="3"/>
  <c r="B12926" i="3"/>
  <c r="B12927" i="3"/>
  <c r="B12928" i="3"/>
  <c r="B12929" i="3"/>
  <c r="B12930" i="3"/>
  <c r="B12931" i="3"/>
  <c r="B12932" i="3"/>
  <c r="B12933" i="3"/>
  <c r="B12934" i="3"/>
  <c r="B12935" i="3"/>
  <c r="B12936" i="3"/>
  <c r="B12937" i="3"/>
  <c r="B12938" i="3"/>
  <c r="B12939" i="3"/>
  <c r="B12940" i="3"/>
  <c r="B12941" i="3"/>
  <c r="B12942" i="3"/>
  <c r="B12943" i="3"/>
  <c r="B12944" i="3"/>
  <c r="B12945" i="3"/>
  <c r="B12946" i="3"/>
  <c r="B12947" i="3"/>
  <c r="B12948" i="3"/>
  <c r="B12949" i="3"/>
  <c r="B12950" i="3"/>
  <c r="B12951" i="3"/>
  <c r="B12952" i="3"/>
  <c r="B12953" i="3"/>
  <c r="B12954" i="3"/>
  <c r="B12955" i="3"/>
  <c r="B12956" i="3"/>
  <c r="B12957" i="3"/>
  <c r="B12958" i="3"/>
  <c r="B12959" i="3"/>
  <c r="B12960" i="3"/>
  <c r="B12961" i="3"/>
  <c r="B12962" i="3"/>
  <c r="B12963" i="3"/>
  <c r="B12964" i="3"/>
  <c r="B12965" i="3"/>
  <c r="B12966" i="3"/>
  <c r="B12967" i="3"/>
  <c r="B12968" i="3"/>
  <c r="B12969" i="3"/>
  <c r="B12970" i="3"/>
  <c r="B12971" i="3"/>
  <c r="B12972" i="3"/>
  <c r="B12973" i="3"/>
  <c r="B12974" i="3"/>
  <c r="B12975" i="3"/>
  <c r="B12976" i="3"/>
  <c r="B12977" i="3"/>
  <c r="B12978" i="3"/>
  <c r="B12979" i="3"/>
  <c r="B12980" i="3"/>
  <c r="B12981" i="3"/>
  <c r="B12982" i="3"/>
  <c r="B12983" i="3"/>
  <c r="B12984" i="3"/>
  <c r="B12985" i="3"/>
  <c r="B12986" i="3"/>
  <c r="B12987" i="3"/>
  <c r="B12988" i="3"/>
  <c r="B12989" i="3"/>
  <c r="B12990" i="3"/>
  <c r="B12991" i="3"/>
  <c r="B12992" i="3"/>
  <c r="B12993" i="3"/>
  <c r="B12994" i="3"/>
  <c r="B12995" i="3"/>
  <c r="B12996" i="3"/>
  <c r="B12997" i="3"/>
  <c r="B12998" i="3"/>
  <c r="B12999" i="3"/>
  <c r="B13000" i="3"/>
  <c r="B13001" i="3"/>
  <c r="B13002" i="3"/>
  <c r="B13003" i="3"/>
  <c r="B13004" i="3"/>
  <c r="B13005" i="3"/>
  <c r="B13006" i="3"/>
  <c r="B13007" i="3"/>
  <c r="B13008" i="3"/>
  <c r="B13009" i="3"/>
  <c r="B13010" i="3"/>
  <c r="B13011" i="3"/>
  <c r="B13012" i="3"/>
  <c r="B13013" i="3"/>
  <c r="B13014" i="3"/>
  <c r="B13015" i="3"/>
  <c r="B13016" i="3"/>
  <c r="B13017" i="3"/>
  <c r="B13018" i="3"/>
  <c r="B13019" i="3"/>
  <c r="B13020" i="3"/>
  <c r="B13021" i="3"/>
  <c r="B13022" i="3"/>
  <c r="B13023" i="3"/>
  <c r="B13024" i="3"/>
  <c r="B13025" i="3"/>
  <c r="B13026" i="3"/>
  <c r="B13027" i="3"/>
  <c r="B13028" i="3"/>
  <c r="B13029" i="3"/>
  <c r="B13030" i="3"/>
  <c r="B13031" i="3"/>
  <c r="B13032" i="3"/>
  <c r="B13033" i="3"/>
  <c r="B13034" i="3"/>
  <c r="B13035" i="3"/>
  <c r="B13036" i="3"/>
  <c r="B13037" i="3"/>
  <c r="B13038" i="3"/>
  <c r="B13039" i="3"/>
  <c r="B13040" i="3"/>
  <c r="B13041" i="3"/>
  <c r="B13042" i="3"/>
  <c r="B13043" i="3"/>
  <c r="B13044" i="3"/>
  <c r="B13045" i="3"/>
  <c r="B13046" i="3"/>
  <c r="B13047" i="3"/>
  <c r="B13048" i="3"/>
  <c r="B13049" i="3"/>
  <c r="B13050" i="3"/>
  <c r="B13051" i="3"/>
  <c r="B13052" i="3"/>
  <c r="B13053" i="3"/>
  <c r="B13054" i="3"/>
  <c r="B13055" i="3"/>
  <c r="B13056" i="3"/>
  <c r="B13057" i="3"/>
  <c r="B13058" i="3"/>
  <c r="B13059" i="3"/>
  <c r="B13060" i="3"/>
  <c r="B13061" i="3"/>
  <c r="B13062" i="3"/>
  <c r="B13063" i="3"/>
  <c r="B13064" i="3"/>
  <c r="B13065" i="3"/>
  <c r="B13066" i="3"/>
  <c r="B13067" i="3"/>
  <c r="B13068" i="3"/>
  <c r="B13069" i="3"/>
  <c r="B13070" i="3"/>
  <c r="B13071" i="3"/>
  <c r="B13072" i="3"/>
  <c r="B13073" i="3"/>
  <c r="B13074" i="3"/>
  <c r="B13075" i="3"/>
  <c r="B13076" i="3"/>
  <c r="B13077" i="3"/>
  <c r="B13078" i="3"/>
  <c r="B13079" i="3"/>
  <c r="B13080" i="3"/>
  <c r="B13081" i="3"/>
  <c r="B13082" i="3"/>
  <c r="B13083" i="3"/>
  <c r="B13084" i="3"/>
  <c r="B13085" i="3"/>
  <c r="B13086" i="3"/>
  <c r="B13087" i="3"/>
  <c r="B13088" i="3"/>
  <c r="B13089" i="3"/>
  <c r="B13090" i="3"/>
  <c r="B13091" i="3"/>
  <c r="B13092" i="3"/>
  <c r="B13093" i="3"/>
  <c r="B13094" i="3"/>
  <c r="B13095" i="3"/>
  <c r="B13096" i="3"/>
  <c r="B13097" i="3"/>
  <c r="B13098" i="3"/>
  <c r="B13099" i="3"/>
  <c r="B13100" i="3"/>
  <c r="B13101" i="3"/>
  <c r="B13102" i="3"/>
  <c r="B13103" i="3"/>
  <c r="B13104" i="3"/>
  <c r="B13105" i="3"/>
  <c r="B13106" i="3"/>
  <c r="B13107" i="3"/>
  <c r="B13108" i="3"/>
  <c r="B13109" i="3"/>
  <c r="B13110" i="3"/>
  <c r="B13111" i="3"/>
  <c r="B13112" i="3"/>
  <c r="B13113" i="3"/>
  <c r="B13114" i="3"/>
  <c r="B13115" i="3"/>
  <c r="B13116" i="3"/>
  <c r="B13117" i="3"/>
  <c r="B13118" i="3"/>
  <c r="B13119" i="3"/>
  <c r="B13120" i="3"/>
  <c r="B13121" i="3"/>
  <c r="B13122" i="3"/>
  <c r="B13123" i="3"/>
  <c r="B13124" i="3"/>
  <c r="B13125" i="3"/>
  <c r="B13126" i="3"/>
  <c r="B13127" i="3"/>
  <c r="B13128" i="3"/>
  <c r="B13129" i="3"/>
  <c r="B13130" i="3"/>
  <c r="B13131" i="3"/>
  <c r="B13132" i="3"/>
  <c r="B13133" i="3"/>
  <c r="B13134" i="3"/>
  <c r="B13135" i="3"/>
  <c r="B13136" i="3"/>
  <c r="B13137" i="3"/>
  <c r="B13138" i="3"/>
  <c r="B13139" i="3"/>
  <c r="B13140" i="3"/>
  <c r="B13141" i="3"/>
  <c r="B13142" i="3"/>
  <c r="B13143" i="3"/>
  <c r="B13144" i="3"/>
  <c r="B13145" i="3"/>
  <c r="B13146" i="3"/>
  <c r="B13147" i="3"/>
  <c r="B13148" i="3"/>
  <c r="B13149" i="3"/>
  <c r="B13150" i="3"/>
  <c r="B13151" i="3"/>
  <c r="B13152" i="3"/>
  <c r="B13153" i="3"/>
  <c r="B13154" i="3"/>
  <c r="B13155" i="3"/>
  <c r="B13156" i="3"/>
  <c r="B13157" i="3"/>
  <c r="B13158" i="3"/>
  <c r="B13159" i="3"/>
  <c r="B13160" i="3"/>
  <c r="B13161" i="3"/>
  <c r="B13162" i="3"/>
  <c r="B13163" i="3"/>
  <c r="B13164" i="3"/>
  <c r="B13165" i="3"/>
  <c r="B13166" i="3"/>
  <c r="B13167" i="3"/>
  <c r="B13168" i="3"/>
  <c r="B13169" i="3"/>
  <c r="B13170" i="3"/>
  <c r="B13171" i="3"/>
  <c r="B13172" i="3"/>
  <c r="B13173" i="3"/>
  <c r="B13174" i="3"/>
  <c r="B13175" i="3"/>
  <c r="B13176" i="3"/>
  <c r="B13177" i="3"/>
  <c r="B13178" i="3"/>
  <c r="B13179" i="3"/>
  <c r="B13180" i="3"/>
  <c r="B13181" i="3"/>
  <c r="B13182" i="3"/>
  <c r="B13183" i="3"/>
  <c r="B13184" i="3"/>
  <c r="B13185" i="3"/>
  <c r="B13186" i="3"/>
  <c r="B13187" i="3"/>
  <c r="B13188" i="3"/>
  <c r="B13189" i="3"/>
  <c r="B13190" i="3"/>
  <c r="B13191" i="3"/>
  <c r="B13192" i="3"/>
  <c r="B13193" i="3"/>
  <c r="B13194" i="3"/>
  <c r="B13195" i="3"/>
  <c r="B13196" i="3"/>
  <c r="B13197" i="3"/>
  <c r="B13198" i="3"/>
  <c r="B13199" i="3"/>
  <c r="B13200" i="3"/>
  <c r="B13201" i="3"/>
  <c r="B13202" i="3"/>
  <c r="B13203" i="3"/>
  <c r="B13204" i="3"/>
  <c r="B13205" i="3"/>
  <c r="B13206" i="3"/>
  <c r="B13207" i="3"/>
  <c r="B13208" i="3"/>
  <c r="B13209" i="3"/>
  <c r="B13210" i="3"/>
  <c r="B13211" i="3"/>
  <c r="B13212" i="3"/>
  <c r="B13213" i="3"/>
  <c r="B13214" i="3"/>
  <c r="B13215" i="3"/>
  <c r="B13216" i="3"/>
  <c r="B13217" i="3"/>
  <c r="B13218" i="3"/>
  <c r="B13219" i="3"/>
  <c r="B13220" i="3"/>
  <c r="B13221" i="3"/>
  <c r="B13222" i="3"/>
  <c r="B13223" i="3"/>
  <c r="B13224" i="3"/>
  <c r="B13225" i="3"/>
  <c r="B13226" i="3"/>
  <c r="B13227" i="3"/>
  <c r="B13228" i="3"/>
  <c r="B13229" i="3"/>
  <c r="B13230" i="3"/>
  <c r="B13231" i="3"/>
  <c r="B13232" i="3"/>
  <c r="B13233" i="3"/>
  <c r="B13234" i="3"/>
  <c r="B13235" i="3"/>
  <c r="B13236" i="3"/>
  <c r="B13237" i="3"/>
  <c r="B13238" i="3"/>
  <c r="B13239" i="3"/>
  <c r="B13240" i="3"/>
  <c r="B13241" i="3"/>
  <c r="B13242" i="3"/>
  <c r="B13243" i="3"/>
  <c r="B13244" i="3"/>
  <c r="B13245" i="3"/>
  <c r="B13246" i="3"/>
  <c r="B13247" i="3"/>
  <c r="B13248" i="3"/>
  <c r="B13249" i="3"/>
  <c r="B13250" i="3"/>
  <c r="B13251" i="3"/>
  <c r="B13252" i="3"/>
  <c r="B13253" i="3"/>
  <c r="B13254" i="3"/>
  <c r="B13255" i="3"/>
  <c r="B13256" i="3"/>
  <c r="B13257" i="3"/>
  <c r="B13258" i="3"/>
  <c r="B13259" i="3"/>
  <c r="B13260" i="3"/>
  <c r="B13261" i="3"/>
  <c r="B13262" i="3"/>
  <c r="B13263" i="3"/>
  <c r="B13264" i="3"/>
  <c r="B13265" i="3"/>
  <c r="B13266" i="3"/>
  <c r="B13267" i="3"/>
  <c r="B13268" i="3"/>
  <c r="B13269" i="3"/>
  <c r="B13270" i="3"/>
  <c r="B13271" i="3"/>
  <c r="B13272" i="3"/>
  <c r="B13273" i="3"/>
  <c r="B13274" i="3"/>
  <c r="B13275" i="3"/>
  <c r="B13276" i="3"/>
  <c r="B13277" i="3"/>
  <c r="B13278" i="3"/>
  <c r="B13279" i="3"/>
  <c r="B13280" i="3"/>
  <c r="B13281" i="3"/>
  <c r="B13282" i="3"/>
  <c r="B13283" i="3"/>
  <c r="B13284" i="3"/>
  <c r="B13285" i="3"/>
  <c r="B13286" i="3"/>
  <c r="B13287" i="3"/>
  <c r="B13288" i="3"/>
  <c r="B13289" i="3"/>
  <c r="B13290" i="3"/>
  <c r="B13291" i="3"/>
  <c r="B13292" i="3"/>
  <c r="B13293" i="3"/>
  <c r="B13294" i="3"/>
  <c r="B13295" i="3"/>
  <c r="B13296" i="3"/>
  <c r="B13297" i="3"/>
  <c r="B13298" i="3"/>
  <c r="B13299" i="3"/>
  <c r="B13300" i="3"/>
  <c r="B13301" i="3"/>
  <c r="B13302" i="3"/>
  <c r="B13303" i="3"/>
  <c r="B13304" i="3"/>
  <c r="B13305" i="3"/>
  <c r="B13306" i="3"/>
  <c r="B13307" i="3"/>
  <c r="B13308" i="3"/>
  <c r="B13309" i="3"/>
  <c r="B13310" i="3"/>
  <c r="B13311" i="3"/>
  <c r="B13312" i="3"/>
  <c r="B13313" i="3"/>
  <c r="B13314" i="3"/>
  <c r="B13315" i="3"/>
  <c r="B13316" i="3"/>
  <c r="B13317" i="3"/>
  <c r="B13318" i="3"/>
  <c r="B13319" i="3"/>
  <c r="B13320" i="3"/>
  <c r="B13321" i="3"/>
  <c r="B13322" i="3"/>
  <c r="B13323" i="3"/>
  <c r="B13324" i="3"/>
  <c r="B13325" i="3"/>
  <c r="B13326" i="3"/>
  <c r="B13327" i="3"/>
  <c r="B13328" i="3"/>
  <c r="B13329" i="3"/>
  <c r="B13330" i="3"/>
  <c r="B13331" i="3"/>
  <c r="B13332" i="3"/>
  <c r="B13333" i="3"/>
  <c r="B13334" i="3"/>
  <c r="B13335" i="3"/>
  <c r="B13336" i="3"/>
  <c r="B13337" i="3"/>
  <c r="B13338" i="3"/>
  <c r="B13339" i="3"/>
  <c r="B13340" i="3"/>
  <c r="B13341" i="3"/>
  <c r="B13342" i="3"/>
  <c r="B13343" i="3"/>
  <c r="B13344" i="3"/>
  <c r="B13345" i="3"/>
  <c r="B13346" i="3"/>
  <c r="B13347" i="3"/>
  <c r="B13348" i="3"/>
  <c r="B13349" i="3"/>
  <c r="B13350" i="3"/>
  <c r="B13351" i="3"/>
  <c r="B13352" i="3"/>
  <c r="B13353" i="3"/>
  <c r="B13354" i="3"/>
  <c r="B13355" i="3"/>
  <c r="B13356" i="3"/>
  <c r="B13357" i="3"/>
  <c r="B13358" i="3"/>
  <c r="B13359" i="3"/>
  <c r="B13360" i="3"/>
  <c r="B13361" i="3"/>
  <c r="B13362" i="3"/>
  <c r="B13363" i="3"/>
  <c r="B13364" i="3"/>
  <c r="B13365" i="3"/>
  <c r="B13366" i="3"/>
  <c r="B13367" i="3"/>
  <c r="B13368" i="3"/>
  <c r="B13369" i="3"/>
  <c r="B13370" i="3"/>
  <c r="B13371" i="3"/>
  <c r="B13372" i="3"/>
  <c r="B13373" i="3"/>
  <c r="B13374" i="3"/>
  <c r="B13375" i="3"/>
  <c r="B13376" i="3"/>
  <c r="B13377" i="3"/>
  <c r="B13378" i="3"/>
  <c r="B13379" i="3"/>
  <c r="B13380" i="3"/>
  <c r="B13381" i="3"/>
  <c r="B13382" i="3"/>
  <c r="B13383" i="3"/>
  <c r="B13384" i="3"/>
  <c r="B13385" i="3"/>
  <c r="B13386" i="3"/>
  <c r="B13387" i="3"/>
  <c r="B13388" i="3"/>
  <c r="B13389" i="3"/>
  <c r="B13390" i="3"/>
  <c r="B13391" i="3"/>
  <c r="B13392" i="3"/>
  <c r="B13393" i="3"/>
  <c r="B13394" i="3"/>
  <c r="B13395" i="3"/>
  <c r="B13396" i="3"/>
  <c r="B13397" i="3"/>
  <c r="B13398" i="3"/>
  <c r="B13399" i="3"/>
  <c r="B13400" i="3"/>
  <c r="B13401" i="3"/>
  <c r="B13402" i="3"/>
  <c r="B13403" i="3"/>
  <c r="B13404" i="3"/>
  <c r="B13405" i="3"/>
  <c r="B13406" i="3"/>
  <c r="B13407" i="3"/>
  <c r="B13408" i="3"/>
  <c r="B13409" i="3"/>
  <c r="B13410" i="3"/>
  <c r="B13411" i="3"/>
  <c r="B13412" i="3"/>
  <c r="B13413" i="3"/>
  <c r="B13414" i="3"/>
  <c r="B13415" i="3"/>
  <c r="B13416" i="3"/>
  <c r="B13417" i="3"/>
  <c r="B13418" i="3"/>
  <c r="B13419" i="3"/>
  <c r="B13420" i="3"/>
  <c r="B13421" i="3"/>
  <c r="B13422" i="3"/>
  <c r="B13423" i="3"/>
  <c r="B13424" i="3"/>
  <c r="B13425" i="3"/>
  <c r="B13426" i="3"/>
  <c r="B13427" i="3"/>
  <c r="B13428" i="3"/>
  <c r="B13429" i="3"/>
  <c r="B13430" i="3"/>
  <c r="B13431" i="3"/>
  <c r="B13432" i="3"/>
  <c r="B13433" i="3"/>
  <c r="B13434" i="3"/>
  <c r="B13435" i="3"/>
  <c r="B13436" i="3"/>
  <c r="B13437" i="3"/>
  <c r="B13438" i="3"/>
  <c r="B13439" i="3"/>
  <c r="B13440" i="3"/>
  <c r="B13441" i="3"/>
  <c r="B13442" i="3"/>
  <c r="B13443" i="3"/>
  <c r="B13444" i="3"/>
  <c r="B13445" i="3"/>
  <c r="B13446" i="3"/>
  <c r="B13447" i="3"/>
  <c r="B13448" i="3"/>
  <c r="B13449" i="3"/>
  <c r="B13450" i="3"/>
  <c r="B13451" i="3"/>
  <c r="B13452" i="3"/>
  <c r="B13453" i="3"/>
  <c r="B13454" i="3"/>
  <c r="B13455" i="3"/>
  <c r="B13456" i="3"/>
  <c r="B13457" i="3"/>
  <c r="B13458" i="3"/>
  <c r="B13459" i="3"/>
  <c r="B13460" i="3"/>
  <c r="B13461" i="3"/>
  <c r="B13462" i="3"/>
  <c r="B13463" i="3"/>
  <c r="B13464" i="3"/>
  <c r="B13465" i="3"/>
  <c r="B13466" i="3"/>
  <c r="B13467" i="3"/>
  <c r="B13468" i="3"/>
  <c r="B13469" i="3"/>
  <c r="B13470" i="3"/>
  <c r="B13471" i="3"/>
  <c r="B13472" i="3"/>
  <c r="B13473" i="3"/>
  <c r="B13474" i="3"/>
  <c r="B13475" i="3"/>
  <c r="B13476" i="3"/>
  <c r="B13477" i="3"/>
  <c r="B13478" i="3"/>
  <c r="B13479" i="3"/>
  <c r="B13480" i="3"/>
  <c r="B13481" i="3"/>
  <c r="B13482" i="3"/>
  <c r="B13483" i="3"/>
  <c r="B13484" i="3"/>
  <c r="B13485" i="3"/>
  <c r="B13486" i="3"/>
  <c r="B13487" i="3"/>
  <c r="B13488" i="3"/>
  <c r="B13489" i="3"/>
  <c r="B13490" i="3"/>
  <c r="B13491" i="3"/>
  <c r="B13492" i="3"/>
  <c r="B13493" i="3"/>
  <c r="B13494" i="3"/>
  <c r="B13495" i="3"/>
  <c r="B13496" i="3"/>
  <c r="B13497" i="3"/>
  <c r="B13498" i="3"/>
  <c r="B13499" i="3"/>
  <c r="B13500" i="3"/>
  <c r="B13501" i="3"/>
  <c r="B13502" i="3"/>
  <c r="B13503" i="3"/>
  <c r="B13504" i="3"/>
  <c r="B13505" i="3"/>
  <c r="B13506" i="3"/>
  <c r="B13507" i="3"/>
  <c r="B13508" i="3"/>
  <c r="B13509" i="3"/>
  <c r="B13510" i="3"/>
  <c r="B13511" i="3"/>
  <c r="B13512" i="3"/>
  <c r="B13513" i="3"/>
  <c r="B13514" i="3"/>
  <c r="B13515" i="3"/>
  <c r="B13516" i="3"/>
  <c r="B13517" i="3"/>
  <c r="B13518" i="3"/>
  <c r="B13519" i="3"/>
  <c r="B13520" i="3"/>
  <c r="B13521" i="3"/>
  <c r="B13522" i="3"/>
  <c r="B13523" i="3"/>
  <c r="B13524" i="3"/>
  <c r="B13525" i="3"/>
  <c r="B13526" i="3"/>
  <c r="B13527" i="3"/>
  <c r="B13528" i="3"/>
  <c r="B13529" i="3"/>
  <c r="B13530" i="3"/>
  <c r="B13531" i="3"/>
  <c r="B13532" i="3"/>
  <c r="B13533" i="3"/>
  <c r="B13534" i="3"/>
  <c r="B13535" i="3"/>
  <c r="B13536" i="3"/>
  <c r="B13537" i="3"/>
  <c r="B13538" i="3"/>
  <c r="B13539" i="3"/>
  <c r="B13540" i="3"/>
  <c r="B13541" i="3"/>
  <c r="B13542" i="3"/>
  <c r="B13543" i="3"/>
  <c r="B13544" i="3"/>
  <c r="B13545" i="3"/>
  <c r="B13546" i="3"/>
  <c r="B13547" i="3"/>
  <c r="B13548" i="3"/>
  <c r="B13549" i="3"/>
  <c r="B13550" i="3"/>
  <c r="B13551" i="3"/>
  <c r="B13552" i="3"/>
  <c r="B13553" i="3"/>
  <c r="B13554" i="3"/>
  <c r="B13555" i="3"/>
  <c r="B13556" i="3"/>
  <c r="B13557" i="3"/>
  <c r="B13558" i="3"/>
  <c r="B13559" i="3"/>
  <c r="B13560" i="3"/>
  <c r="B13561" i="3"/>
  <c r="B13562" i="3"/>
  <c r="B13563" i="3"/>
  <c r="B13564" i="3"/>
  <c r="B13565" i="3"/>
  <c r="B13566" i="3"/>
  <c r="B13567" i="3"/>
  <c r="B13568" i="3"/>
  <c r="B13569" i="3"/>
  <c r="B13570" i="3"/>
  <c r="B13571" i="3"/>
  <c r="B13572" i="3"/>
  <c r="B13573" i="3"/>
  <c r="B13574" i="3"/>
  <c r="B13575" i="3"/>
  <c r="B13576" i="3"/>
  <c r="B13577" i="3"/>
  <c r="B13578" i="3"/>
  <c r="B13579" i="3"/>
  <c r="B13580" i="3"/>
  <c r="B13581" i="3"/>
  <c r="B13582" i="3"/>
  <c r="B13583" i="3"/>
  <c r="B13584" i="3"/>
  <c r="B13585" i="3"/>
  <c r="B13586" i="3"/>
  <c r="B13587" i="3"/>
  <c r="B13588" i="3"/>
  <c r="B13589" i="3"/>
  <c r="B13590" i="3"/>
  <c r="B13591" i="3"/>
  <c r="B13592" i="3"/>
  <c r="B13593" i="3"/>
  <c r="B13594" i="3"/>
  <c r="B13595" i="3"/>
  <c r="B13596" i="3"/>
  <c r="B13597" i="3"/>
  <c r="B13598" i="3"/>
  <c r="B13599" i="3"/>
  <c r="B13600" i="3"/>
  <c r="B13601" i="3"/>
  <c r="B13602" i="3"/>
  <c r="B13603" i="3"/>
  <c r="B13604" i="3"/>
  <c r="B13605" i="3"/>
  <c r="B13606" i="3"/>
  <c r="B13607" i="3"/>
  <c r="B13608" i="3"/>
  <c r="B13609" i="3"/>
  <c r="B13610" i="3"/>
  <c r="B13611" i="3"/>
  <c r="B13612" i="3"/>
  <c r="B13613" i="3"/>
  <c r="B13614" i="3"/>
  <c r="B13615" i="3"/>
  <c r="B13616" i="3"/>
  <c r="B13617" i="3"/>
  <c r="B13618" i="3"/>
  <c r="B13619" i="3"/>
  <c r="B13620" i="3"/>
  <c r="B13621" i="3"/>
  <c r="B13622" i="3"/>
  <c r="B13623" i="3"/>
  <c r="B13624" i="3"/>
  <c r="B13625" i="3"/>
  <c r="B13626" i="3"/>
  <c r="B13627" i="3"/>
  <c r="B13628" i="3"/>
  <c r="B13629" i="3"/>
  <c r="B13630" i="3"/>
  <c r="B13631" i="3"/>
  <c r="B13632" i="3"/>
  <c r="B13633" i="3"/>
  <c r="B13634" i="3"/>
  <c r="B13635" i="3"/>
  <c r="B13636" i="3"/>
  <c r="B13637" i="3"/>
  <c r="B13638" i="3"/>
  <c r="B13639" i="3"/>
  <c r="B13640" i="3"/>
  <c r="B13641" i="3"/>
  <c r="B13642" i="3"/>
  <c r="B13643" i="3"/>
  <c r="B13644" i="3"/>
  <c r="B13645" i="3"/>
  <c r="B13646" i="3"/>
  <c r="B13647" i="3"/>
  <c r="B13648" i="3"/>
  <c r="B13649" i="3"/>
  <c r="B13650" i="3"/>
  <c r="B13651" i="3"/>
  <c r="B13652" i="3"/>
  <c r="B13653" i="3"/>
  <c r="B13654" i="3"/>
  <c r="B13655" i="3"/>
  <c r="B13656" i="3"/>
  <c r="B13657" i="3"/>
  <c r="B13658" i="3"/>
  <c r="B13659" i="3"/>
  <c r="B13660" i="3"/>
  <c r="B13661" i="3"/>
  <c r="B13662" i="3"/>
  <c r="B13663" i="3"/>
  <c r="B13664" i="3"/>
  <c r="B13665" i="3"/>
  <c r="B13666" i="3"/>
  <c r="B13667" i="3"/>
  <c r="B13668" i="3"/>
  <c r="B13669" i="3"/>
  <c r="B13670" i="3"/>
  <c r="B13671" i="3"/>
  <c r="B13672" i="3"/>
  <c r="B13673" i="3"/>
  <c r="B13674" i="3"/>
  <c r="B13675" i="3"/>
  <c r="B13676" i="3"/>
  <c r="B13677" i="3"/>
  <c r="B13678" i="3"/>
  <c r="B13679" i="3"/>
  <c r="B13680" i="3"/>
  <c r="B13681" i="3"/>
  <c r="B13682" i="3"/>
  <c r="B13683" i="3"/>
  <c r="B13684" i="3"/>
  <c r="B13685" i="3"/>
  <c r="B13686" i="3"/>
  <c r="B13687" i="3"/>
  <c r="B13688" i="3"/>
  <c r="B13689" i="3"/>
  <c r="B13690" i="3"/>
  <c r="B13691" i="3"/>
  <c r="B13692" i="3"/>
  <c r="B13693" i="3"/>
  <c r="B13694" i="3"/>
  <c r="B13695" i="3"/>
  <c r="B13696" i="3"/>
  <c r="B13697" i="3"/>
  <c r="B13698" i="3"/>
  <c r="B13699" i="3"/>
  <c r="B13700" i="3"/>
  <c r="B13701" i="3"/>
  <c r="B13702" i="3"/>
  <c r="B13703" i="3"/>
  <c r="B13704" i="3"/>
  <c r="B13705" i="3"/>
  <c r="B13706" i="3"/>
  <c r="B13707" i="3"/>
  <c r="B13708" i="3"/>
  <c r="B13709" i="3"/>
  <c r="B13710" i="3"/>
  <c r="B13711" i="3"/>
  <c r="B13712" i="3"/>
  <c r="B13713" i="3"/>
  <c r="B13714" i="3"/>
  <c r="B13715" i="3"/>
  <c r="B13716" i="3"/>
  <c r="B13717" i="3"/>
  <c r="B13718" i="3"/>
  <c r="B13719" i="3"/>
  <c r="B13720" i="3"/>
  <c r="B13721" i="3"/>
  <c r="B13722" i="3"/>
  <c r="B13723" i="3"/>
  <c r="B13724" i="3"/>
  <c r="B13725" i="3"/>
  <c r="B13726" i="3"/>
  <c r="B13727" i="3"/>
  <c r="B13728" i="3"/>
  <c r="B13729" i="3"/>
  <c r="B13730" i="3"/>
  <c r="B13731" i="3"/>
  <c r="B13732" i="3"/>
  <c r="B13733" i="3"/>
  <c r="B13734" i="3"/>
  <c r="B13735" i="3"/>
  <c r="B13736" i="3"/>
  <c r="B13737" i="3"/>
  <c r="B13738" i="3"/>
  <c r="B13739" i="3"/>
  <c r="B13740" i="3"/>
  <c r="B13741" i="3"/>
  <c r="B13742" i="3"/>
  <c r="B13743" i="3"/>
  <c r="B13744" i="3"/>
  <c r="B13745" i="3"/>
  <c r="B13746" i="3"/>
  <c r="B13747" i="3"/>
  <c r="B13748" i="3"/>
  <c r="B13749" i="3"/>
  <c r="B13750" i="3"/>
  <c r="B13751" i="3"/>
  <c r="B13752" i="3"/>
  <c r="B13753" i="3"/>
  <c r="B13754" i="3"/>
  <c r="B13755" i="3"/>
  <c r="B13756" i="3"/>
  <c r="B13757" i="3"/>
  <c r="B13758" i="3"/>
  <c r="B13759" i="3"/>
  <c r="B13760" i="3"/>
  <c r="B13761" i="3"/>
  <c r="B13762" i="3"/>
  <c r="B13763" i="3"/>
  <c r="B13764" i="3"/>
  <c r="B13765" i="3"/>
  <c r="B13766" i="3"/>
  <c r="B13767" i="3"/>
  <c r="B13768" i="3"/>
  <c r="B13769" i="3"/>
  <c r="B13770" i="3"/>
  <c r="B13771" i="3"/>
  <c r="B13772" i="3"/>
  <c r="B13773" i="3"/>
  <c r="B13774" i="3"/>
  <c r="B13775" i="3"/>
  <c r="B13776" i="3"/>
  <c r="B13777" i="3"/>
  <c r="B13778" i="3"/>
  <c r="B13779" i="3"/>
  <c r="B13780" i="3"/>
  <c r="B13781" i="3"/>
  <c r="B13782" i="3"/>
  <c r="B13783" i="3"/>
  <c r="B13784" i="3"/>
  <c r="B13785" i="3"/>
  <c r="B13786" i="3"/>
  <c r="B13787" i="3"/>
  <c r="B13788" i="3"/>
  <c r="B13789" i="3"/>
  <c r="B13790" i="3"/>
  <c r="B13791" i="3"/>
  <c r="B13792" i="3"/>
  <c r="B13793" i="3"/>
  <c r="B13794" i="3"/>
  <c r="B13795" i="3"/>
  <c r="B13796" i="3"/>
  <c r="B13797" i="3"/>
  <c r="B13798" i="3"/>
  <c r="B13799" i="3"/>
  <c r="B13800" i="3"/>
  <c r="B13801" i="3"/>
  <c r="B13802" i="3"/>
  <c r="B13803" i="3"/>
  <c r="B13804" i="3"/>
  <c r="B13805" i="3"/>
  <c r="B13806" i="3"/>
  <c r="B13807" i="3"/>
  <c r="B13808" i="3"/>
  <c r="B13809" i="3"/>
  <c r="B13810" i="3"/>
  <c r="B13811" i="3"/>
  <c r="B13812" i="3"/>
  <c r="B13813" i="3"/>
  <c r="B13814" i="3"/>
  <c r="B13815" i="3"/>
  <c r="B13816" i="3"/>
  <c r="B13817" i="3"/>
  <c r="B13818" i="3"/>
  <c r="B13819" i="3"/>
  <c r="B13820" i="3"/>
  <c r="B13821" i="3"/>
  <c r="B13822" i="3"/>
  <c r="B13823" i="3"/>
  <c r="B13824" i="3"/>
  <c r="B13825" i="3"/>
  <c r="B13826" i="3"/>
  <c r="B13827" i="3"/>
  <c r="B13828" i="3"/>
  <c r="B13829" i="3"/>
  <c r="B13830" i="3"/>
  <c r="B13831" i="3"/>
  <c r="B13832" i="3"/>
  <c r="B13833" i="3"/>
  <c r="B13834" i="3"/>
  <c r="B13835" i="3"/>
  <c r="B13836" i="3"/>
  <c r="B13837" i="3"/>
  <c r="B13838" i="3"/>
  <c r="B13839" i="3"/>
  <c r="B13840" i="3"/>
  <c r="B13841" i="3"/>
  <c r="B13842" i="3"/>
  <c r="B13843" i="3"/>
  <c r="B13844" i="3"/>
  <c r="B13845" i="3"/>
  <c r="B13846" i="3"/>
  <c r="B13847" i="3"/>
  <c r="B13848" i="3"/>
  <c r="B13849" i="3"/>
  <c r="B13850" i="3"/>
  <c r="B13851" i="3"/>
  <c r="B13852" i="3"/>
  <c r="B13853" i="3"/>
  <c r="B13854" i="3"/>
  <c r="B13855" i="3"/>
  <c r="B13856" i="3"/>
  <c r="B13857" i="3"/>
  <c r="B13858" i="3"/>
  <c r="B13859" i="3"/>
  <c r="B13860" i="3"/>
  <c r="B13861" i="3"/>
  <c r="B13862" i="3"/>
  <c r="B13863" i="3"/>
  <c r="B13864" i="3"/>
  <c r="B13865" i="3"/>
  <c r="B13866" i="3"/>
  <c r="B13867" i="3"/>
  <c r="B13868" i="3"/>
  <c r="B13869" i="3"/>
  <c r="B13870" i="3"/>
  <c r="B13871" i="3"/>
  <c r="B13872" i="3"/>
  <c r="B13873" i="3"/>
  <c r="B13874" i="3"/>
  <c r="B13875" i="3"/>
  <c r="B13876" i="3"/>
  <c r="B13877" i="3"/>
  <c r="B13878" i="3"/>
  <c r="B13879" i="3"/>
  <c r="B13880" i="3"/>
  <c r="B13881" i="3"/>
  <c r="B13882" i="3"/>
  <c r="B13883" i="3"/>
  <c r="B13884" i="3"/>
  <c r="B13885" i="3"/>
  <c r="B13886" i="3"/>
  <c r="B13887" i="3"/>
  <c r="B13888" i="3"/>
  <c r="B13889" i="3"/>
  <c r="B13890" i="3"/>
  <c r="B13891" i="3"/>
  <c r="B13892" i="3"/>
  <c r="B13893" i="3"/>
  <c r="B13894" i="3"/>
  <c r="B13895" i="3"/>
  <c r="B13896" i="3"/>
  <c r="B13897" i="3"/>
  <c r="B13898" i="3"/>
  <c r="B13899" i="3"/>
  <c r="B13900" i="3"/>
  <c r="B13901" i="3"/>
  <c r="B13902" i="3"/>
  <c r="B13903" i="3"/>
  <c r="B13904" i="3"/>
  <c r="B13905" i="3"/>
  <c r="B13906" i="3"/>
  <c r="B13907" i="3"/>
  <c r="B13908" i="3"/>
  <c r="B13909" i="3"/>
  <c r="B13910" i="3"/>
  <c r="B13911" i="3"/>
  <c r="B13912" i="3"/>
  <c r="B13913" i="3"/>
  <c r="B13914" i="3"/>
  <c r="B13915" i="3"/>
  <c r="B13916" i="3"/>
  <c r="B13917" i="3"/>
  <c r="B13918" i="3"/>
  <c r="B13919" i="3"/>
  <c r="B13920" i="3"/>
  <c r="B13921" i="3"/>
  <c r="B13922" i="3"/>
  <c r="B13923" i="3"/>
  <c r="B13924" i="3"/>
  <c r="B13925" i="3"/>
  <c r="B13926" i="3"/>
  <c r="B13927" i="3"/>
  <c r="B13928" i="3"/>
  <c r="B13929" i="3"/>
  <c r="B13930" i="3"/>
  <c r="B13931" i="3"/>
  <c r="B13932" i="3"/>
  <c r="B13933" i="3"/>
  <c r="B13934" i="3"/>
  <c r="B13935" i="3"/>
  <c r="B13936" i="3"/>
  <c r="B13937" i="3"/>
  <c r="B13938" i="3"/>
  <c r="B13939" i="3"/>
  <c r="B13940" i="3"/>
  <c r="B13941" i="3"/>
  <c r="B13942" i="3"/>
  <c r="B13943" i="3"/>
  <c r="B13944" i="3"/>
  <c r="B13945" i="3"/>
  <c r="B13946" i="3"/>
  <c r="B13947" i="3"/>
  <c r="B13948" i="3"/>
  <c r="B13949" i="3"/>
  <c r="B13950" i="3"/>
  <c r="B13951" i="3"/>
  <c r="B13952" i="3"/>
  <c r="B13953" i="3"/>
  <c r="B13954" i="3"/>
  <c r="B13955" i="3"/>
  <c r="B13956" i="3"/>
  <c r="B13957" i="3"/>
  <c r="B13958" i="3"/>
  <c r="B13959" i="3"/>
  <c r="B13960" i="3"/>
  <c r="B13961" i="3"/>
  <c r="B13962" i="3"/>
  <c r="B13963" i="3"/>
  <c r="B13964" i="3"/>
  <c r="B13965" i="3"/>
  <c r="B13966" i="3"/>
  <c r="B13967" i="3"/>
  <c r="B13968" i="3"/>
  <c r="B13969" i="3"/>
  <c r="B13970" i="3"/>
  <c r="B13971" i="3"/>
  <c r="B13972" i="3"/>
  <c r="B13973" i="3"/>
  <c r="B13974" i="3"/>
  <c r="B13975" i="3"/>
  <c r="B13976" i="3"/>
  <c r="B13977" i="3"/>
  <c r="B13978" i="3"/>
  <c r="B13979" i="3"/>
  <c r="B13980" i="3"/>
  <c r="B13981" i="3"/>
  <c r="B13982" i="3"/>
  <c r="B13983" i="3"/>
  <c r="B13984" i="3"/>
  <c r="B13985" i="3"/>
  <c r="B13986" i="3"/>
  <c r="B13987" i="3"/>
  <c r="B13988" i="3"/>
  <c r="B13989" i="3"/>
  <c r="B13990" i="3"/>
  <c r="B13991" i="3"/>
  <c r="B13992" i="3"/>
  <c r="B13993" i="3"/>
  <c r="B13994" i="3"/>
  <c r="B13995" i="3"/>
  <c r="B13996" i="3"/>
  <c r="B13997" i="3"/>
  <c r="B13998" i="3"/>
  <c r="B13999" i="3"/>
  <c r="B14000" i="3"/>
  <c r="B14001" i="3"/>
  <c r="B14002" i="3"/>
  <c r="B14003" i="3"/>
  <c r="B14004" i="3"/>
  <c r="B14005" i="3"/>
  <c r="B14006" i="3"/>
  <c r="B14007" i="3"/>
  <c r="B14008" i="3"/>
  <c r="B14009" i="3"/>
  <c r="B14010" i="3"/>
  <c r="B14011" i="3"/>
  <c r="B14012" i="3"/>
  <c r="B14013" i="3"/>
  <c r="B14014" i="3"/>
  <c r="B14015" i="3"/>
  <c r="B14016" i="3"/>
  <c r="B14017" i="3"/>
  <c r="B14018" i="3"/>
  <c r="B14019" i="3"/>
  <c r="B14020" i="3"/>
  <c r="B14021" i="3"/>
  <c r="B14022" i="3"/>
  <c r="B14023" i="3"/>
  <c r="B14024" i="3"/>
  <c r="B14025" i="3"/>
  <c r="B14026" i="3"/>
  <c r="B14027" i="3"/>
  <c r="B14028" i="3"/>
  <c r="B14029" i="3"/>
  <c r="B14030" i="3"/>
  <c r="B14031" i="3"/>
  <c r="B14032" i="3"/>
  <c r="B14033" i="3"/>
  <c r="B14034" i="3"/>
  <c r="B14035" i="3"/>
  <c r="B14036" i="3"/>
  <c r="B14037" i="3"/>
  <c r="B14038" i="3"/>
  <c r="B14039" i="3"/>
  <c r="B14040" i="3"/>
  <c r="B14041" i="3"/>
  <c r="B14042" i="3"/>
  <c r="B14043" i="3"/>
  <c r="B14044" i="3"/>
  <c r="B14045" i="3"/>
  <c r="B14046" i="3"/>
  <c r="B14047" i="3"/>
  <c r="B14048" i="3"/>
  <c r="B14049" i="3"/>
  <c r="B14050" i="3"/>
  <c r="B14051" i="3"/>
  <c r="B14052" i="3"/>
  <c r="B14053" i="3"/>
  <c r="B14054" i="3"/>
  <c r="B14055" i="3"/>
  <c r="B14056" i="3"/>
  <c r="B14057" i="3"/>
  <c r="B14058" i="3"/>
  <c r="B14059" i="3"/>
  <c r="B14060" i="3"/>
  <c r="B14061" i="3"/>
  <c r="B14062" i="3"/>
  <c r="B14063" i="3"/>
  <c r="B14064" i="3"/>
  <c r="B14065" i="3"/>
  <c r="B14066" i="3"/>
  <c r="B14067" i="3"/>
  <c r="B14068" i="3"/>
  <c r="B14069" i="3"/>
  <c r="B14070" i="3"/>
  <c r="B14071" i="3"/>
  <c r="B14072" i="3"/>
  <c r="B14073" i="3"/>
  <c r="B14074" i="3"/>
  <c r="B14075" i="3"/>
  <c r="B14076" i="3"/>
  <c r="B14077" i="3"/>
  <c r="B14078" i="3"/>
  <c r="B14079" i="3"/>
  <c r="B14080" i="3"/>
  <c r="B14081" i="3"/>
  <c r="B14082" i="3"/>
  <c r="B14083" i="3"/>
  <c r="B14084" i="3"/>
  <c r="B14085" i="3"/>
  <c r="B14086" i="3"/>
  <c r="B14087" i="3"/>
  <c r="B14088" i="3"/>
  <c r="B14089" i="3"/>
  <c r="B14090" i="3"/>
  <c r="B14091" i="3"/>
  <c r="B14092" i="3"/>
  <c r="B14093" i="3"/>
  <c r="B14094" i="3"/>
  <c r="B14095" i="3"/>
  <c r="B14096" i="3"/>
  <c r="B14097" i="3"/>
  <c r="B14098" i="3"/>
  <c r="B14099" i="3"/>
  <c r="B14100" i="3"/>
  <c r="B14101" i="3"/>
  <c r="B14102" i="3"/>
  <c r="B14103" i="3"/>
  <c r="B14104" i="3"/>
  <c r="B14105" i="3"/>
  <c r="B14106" i="3"/>
  <c r="B14107" i="3"/>
  <c r="B14108" i="3"/>
  <c r="B14109" i="3"/>
  <c r="B14110" i="3"/>
  <c r="B14111" i="3"/>
  <c r="B14112" i="3"/>
  <c r="B14113" i="3"/>
  <c r="B14114" i="3"/>
  <c r="B14115" i="3"/>
  <c r="B14116" i="3"/>
  <c r="B14117" i="3"/>
  <c r="B14118" i="3"/>
  <c r="B14119" i="3"/>
  <c r="B14120" i="3"/>
  <c r="B14121" i="3"/>
  <c r="B14122" i="3"/>
  <c r="B14123" i="3"/>
  <c r="B14124" i="3"/>
  <c r="B14125" i="3"/>
  <c r="B14126" i="3"/>
  <c r="B14127" i="3"/>
  <c r="B14128" i="3"/>
  <c r="B14129" i="3"/>
  <c r="B14130" i="3"/>
  <c r="B14131" i="3"/>
  <c r="B14132" i="3"/>
  <c r="B14133" i="3"/>
  <c r="B14134" i="3"/>
  <c r="B14135" i="3"/>
  <c r="B14136" i="3"/>
  <c r="B14137" i="3"/>
  <c r="B14138" i="3"/>
  <c r="B14139" i="3"/>
  <c r="B14140" i="3"/>
  <c r="B14141" i="3"/>
  <c r="B14142" i="3"/>
  <c r="B14143" i="3"/>
  <c r="B14144" i="3"/>
  <c r="B14145" i="3"/>
  <c r="B14146" i="3"/>
  <c r="B14147" i="3"/>
  <c r="B14148" i="3"/>
  <c r="B14149" i="3"/>
  <c r="B14150" i="3"/>
  <c r="B14151" i="3"/>
  <c r="B14152" i="3"/>
  <c r="B14153" i="3"/>
  <c r="B14154" i="3"/>
  <c r="B14155" i="3"/>
  <c r="B14156" i="3"/>
  <c r="B14157" i="3"/>
  <c r="B14158" i="3"/>
  <c r="B14159" i="3"/>
  <c r="B14160" i="3"/>
  <c r="B14161" i="3"/>
  <c r="B14162" i="3"/>
  <c r="B14163" i="3"/>
  <c r="B14164" i="3"/>
  <c r="B14165" i="3"/>
  <c r="B14166" i="3"/>
  <c r="B14167" i="3"/>
  <c r="B14168" i="3"/>
  <c r="B14169" i="3"/>
  <c r="B14170" i="3"/>
  <c r="B14171" i="3"/>
  <c r="B14172" i="3"/>
  <c r="B14173" i="3"/>
  <c r="B14174" i="3"/>
  <c r="B14175" i="3"/>
  <c r="B14176" i="3"/>
  <c r="B14177" i="3"/>
  <c r="B14178" i="3"/>
  <c r="B14179" i="3"/>
  <c r="B14180" i="3"/>
  <c r="B14181" i="3"/>
  <c r="B14182" i="3"/>
  <c r="B14183" i="3"/>
  <c r="B14184" i="3"/>
  <c r="B14185" i="3"/>
  <c r="B14186" i="3"/>
  <c r="B14187" i="3"/>
  <c r="B14188" i="3"/>
  <c r="B14189" i="3"/>
  <c r="B14190" i="3"/>
  <c r="B14191" i="3"/>
  <c r="B14192" i="3"/>
  <c r="B14193" i="3"/>
  <c r="B14194" i="3"/>
  <c r="B14195" i="3"/>
  <c r="B14196" i="3"/>
  <c r="B14197" i="3"/>
  <c r="B14198" i="3"/>
  <c r="B14199" i="3"/>
  <c r="B14200" i="3"/>
  <c r="B14201" i="3"/>
  <c r="B14202" i="3"/>
  <c r="B14203" i="3"/>
  <c r="B14204" i="3"/>
  <c r="B14205" i="3"/>
  <c r="B14206" i="3"/>
  <c r="B14207" i="3"/>
  <c r="B14208" i="3"/>
  <c r="B14209" i="3"/>
  <c r="B14210" i="3"/>
  <c r="B14211" i="3"/>
  <c r="B14212" i="3"/>
  <c r="B14213" i="3"/>
  <c r="B14214" i="3"/>
  <c r="B14215" i="3"/>
  <c r="B14216" i="3"/>
  <c r="B14217" i="3"/>
  <c r="B14218" i="3"/>
  <c r="B14219" i="3"/>
  <c r="B14220" i="3"/>
  <c r="B14221" i="3"/>
  <c r="B14222" i="3"/>
  <c r="B14223" i="3"/>
  <c r="B14224" i="3"/>
  <c r="B14225" i="3"/>
  <c r="B14226" i="3"/>
  <c r="B14227" i="3"/>
  <c r="B14228" i="3"/>
  <c r="B14229" i="3"/>
  <c r="B14230" i="3"/>
  <c r="B14231" i="3"/>
  <c r="B14232" i="3"/>
  <c r="B14233" i="3"/>
  <c r="B14234" i="3"/>
  <c r="B14235" i="3"/>
  <c r="B14236" i="3"/>
  <c r="B14237" i="3"/>
  <c r="B14238" i="3"/>
  <c r="B14239" i="3"/>
  <c r="B14240" i="3"/>
  <c r="B14241" i="3"/>
  <c r="B14242" i="3"/>
  <c r="B14243" i="3"/>
  <c r="B14244" i="3"/>
  <c r="B14245" i="3"/>
  <c r="B14246" i="3"/>
  <c r="B14247" i="3"/>
  <c r="B14248" i="3"/>
  <c r="B14249" i="3"/>
  <c r="B14250" i="3"/>
  <c r="B14251" i="3"/>
  <c r="B14252" i="3"/>
  <c r="B14253" i="3"/>
  <c r="B14254" i="3"/>
  <c r="B14255" i="3"/>
  <c r="B14256" i="3"/>
  <c r="B14257" i="3"/>
  <c r="B14258" i="3"/>
  <c r="B14259" i="3"/>
  <c r="B14260" i="3"/>
  <c r="B14261" i="3"/>
  <c r="B14262" i="3"/>
  <c r="B14263" i="3"/>
  <c r="B14264" i="3"/>
  <c r="B14265" i="3"/>
  <c r="B14266" i="3"/>
  <c r="B14267" i="3"/>
  <c r="B14268" i="3"/>
  <c r="B14269" i="3"/>
  <c r="B14270" i="3"/>
  <c r="B14271" i="3"/>
  <c r="B14272" i="3"/>
  <c r="B14273" i="3"/>
  <c r="B14274" i="3"/>
  <c r="B14275" i="3"/>
  <c r="B14276" i="3"/>
  <c r="B14277" i="3"/>
  <c r="B14278" i="3"/>
  <c r="B14279" i="3"/>
  <c r="B14280" i="3"/>
  <c r="B14281" i="3"/>
  <c r="B14282" i="3"/>
  <c r="B14283" i="3"/>
  <c r="B14284" i="3"/>
  <c r="B14285" i="3"/>
  <c r="B14286" i="3"/>
  <c r="B14287" i="3"/>
  <c r="B14288" i="3"/>
  <c r="B14289" i="3"/>
  <c r="B14290" i="3"/>
  <c r="B14291" i="3"/>
  <c r="B14292" i="3"/>
  <c r="B14293" i="3"/>
  <c r="B14294" i="3"/>
  <c r="B14295" i="3"/>
  <c r="B14296" i="3"/>
  <c r="B14297" i="3"/>
  <c r="B14298" i="3"/>
  <c r="B14299" i="3"/>
  <c r="B14300" i="3"/>
  <c r="B14301" i="3"/>
  <c r="B14302" i="3"/>
  <c r="B14303" i="3"/>
  <c r="B14304" i="3"/>
  <c r="B14305" i="3"/>
  <c r="B14306" i="3"/>
  <c r="B14307" i="3"/>
  <c r="B14308" i="3"/>
  <c r="B14309" i="3"/>
  <c r="B14310" i="3"/>
  <c r="B14311" i="3"/>
  <c r="B14312" i="3"/>
  <c r="B14313" i="3"/>
  <c r="B14314" i="3"/>
  <c r="B14315" i="3"/>
  <c r="B14316" i="3"/>
  <c r="B14317" i="3"/>
  <c r="B14318" i="3"/>
  <c r="B14319" i="3"/>
  <c r="B14320" i="3"/>
  <c r="B14321" i="3"/>
  <c r="B14322" i="3"/>
  <c r="B14323" i="3"/>
  <c r="B14324" i="3"/>
  <c r="B14325" i="3"/>
  <c r="B14326" i="3"/>
  <c r="B14327" i="3"/>
  <c r="B14328" i="3"/>
  <c r="B14329" i="3"/>
  <c r="B14330" i="3"/>
  <c r="B14331" i="3"/>
  <c r="B14332" i="3"/>
  <c r="B14333" i="3"/>
  <c r="B14334" i="3"/>
  <c r="B14335" i="3"/>
  <c r="B14336" i="3"/>
  <c r="B14337" i="3"/>
  <c r="B14338" i="3"/>
  <c r="B14339" i="3"/>
  <c r="B14340" i="3"/>
  <c r="B14341" i="3"/>
  <c r="B14342" i="3"/>
  <c r="B14343" i="3"/>
  <c r="B14344" i="3"/>
  <c r="B14345" i="3"/>
  <c r="B14346" i="3"/>
  <c r="B14347" i="3"/>
  <c r="B14348" i="3"/>
  <c r="B14349" i="3"/>
  <c r="B14350" i="3"/>
  <c r="B14351" i="3"/>
  <c r="B14352" i="3"/>
  <c r="B14353" i="3"/>
  <c r="B14354" i="3"/>
  <c r="B14355" i="3"/>
  <c r="B14356" i="3"/>
  <c r="B14357" i="3"/>
  <c r="B14358" i="3"/>
  <c r="B14359" i="3"/>
  <c r="B14360" i="3"/>
  <c r="B14361" i="3"/>
  <c r="B14362" i="3"/>
  <c r="B14363" i="3"/>
  <c r="B14364" i="3"/>
  <c r="B14365" i="3"/>
  <c r="B14366" i="3"/>
  <c r="B14367" i="3"/>
  <c r="B14368" i="3"/>
  <c r="B14369" i="3"/>
  <c r="B14370" i="3"/>
  <c r="B14371" i="3"/>
  <c r="B14372" i="3"/>
  <c r="B14373" i="3"/>
  <c r="B14374" i="3"/>
  <c r="B14375" i="3"/>
  <c r="B14376" i="3"/>
  <c r="B14377" i="3"/>
  <c r="B14378" i="3"/>
  <c r="B14379" i="3"/>
  <c r="B14380" i="3"/>
  <c r="B14381" i="3"/>
  <c r="B14382" i="3"/>
  <c r="B14383" i="3"/>
  <c r="B14384" i="3"/>
  <c r="B14385" i="3"/>
  <c r="B14386" i="3"/>
  <c r="B14387" i="3"/>
  <c r="B14388" i="3"/>
  <c r="B14389" i="3"/>
  <c r="B14390" i="3"/>
  <c r="B14391" i="3"/>
  <c r="B14392" i="3"/>
  <c r="B14393" i="3"/>
  <c r="B14394" i="3"/>
  <c r="B14395" i="3"/>
  <c r="B14396" i="3"/>
  <c r="B14397" i="3"/>
  <c r="B14398" i="3"/>
  <c r="B14399" i="3"/>
  <c r="B14400" i="3"/>
  <c r="B14401" i="3"/>
  <c r="B14402" i="3"/>
  <c r="B14403" i="3"/>
  <c r="B14404" i="3"/>
  <c r="B14405" i="3"/>
  <c r="B14406" i="3"/>
  <c r="B14407" i="3"/>
  <c r="B14408" i="3"/>
  <c r="B14409" i="3"/>
  <c r="B14410" i="3"/>
  <c r="B14411" i="3"/>
  <c r="B14412" i="3"/>
  <c r="B14413" i="3"/>
  <c r="B14414" i="3"/>
  <c r="B14415" i="3"/>
  <c r="B14416" i="3"/>
  <c r="B14417" i="3"/>
  <c r="B14418" i="3"/>
  <c r="B14419" i="3"/>
  <c r="B14420" i="3"/>
  <c r="B14421" i="3"/>
  <c r="B14422" i="3"/>
  <c r="B14423" i="3"/>
  <c r="B14424" i="3"/>
  <c r="B14425" i="3"/>
  <c r="B14426" i="3"/>
  <c r="B14427" i="3"/>
  <c r="B14428" i="3"/>
  <c r="B14429" i="3"/>
  <c r="B14430" i="3"/>
  <c r="B14431" i="3"/>
  <c r="B14432" i="3"/>
  <c r="B14433" i="3"/>
  <c r="B14434" i="3"/>
  <c r="B14435" i="3"/>
  <c r="B14436" i="3"/>
  <c r="B14437" i="3"/>
  <c r="B14438" i="3"/>
  <c r="B14439" i="3"/>
  <c r="B14440" i="3"/>
  <c r="B14441" i="3"/>
  <c r="B14442" i="3"/>
  <c r="B14443" i="3"/>
  <c r="B14444" i="3"/>
  <c r="B14445" i="3"/>
  <c r="B14446" i="3"/>
  <c r="B14447" i="3"/>
  <c r="B14448" i="3"/>
  <c r="B14449" i="3"/>
  <c r="B14450" i="3"/>
  <c r="B14451" i="3"/>
  <c r="B14452" i="3"/>
  <c r="B14453" i="3"/>
  <c r="B14454" i="3"/>
  <c r="B14455" i="3"/>
  <c r="B14456" i="3"/>
  <c r="B14457" i="3"/>
  <c r="B14458" i="3"/>
  <c r="B14459" i="3"/>
  <c r="B14460" i="3"/>
  <c r="B14461" i="3"/>
  <c r="B14462" i="3"/>
  <c r="B14463" i="3"/>
  <c r="B14464" i="3"/>
  <c r="B14465" i="3"/>
  <c r="B14466" i="3"/>
  <c r="B14467" i="3"/>
  <c r="B14468" i="3"/>
  <c r="B14469" i="3"/>
  <c r="B14470" i="3"/>
  <c r="B14471" i="3"/>
  <c r="B14472" i="3"/>
  <c r="B14473" i="3"/>
  <c r="B14474" i="3"/>
  <c r="B14475" i="3"/>
  <c r="B14476" i="3"/>
  <c r="B14477" i="3"/>
  <c r="B14478" i="3"/>
  <c r="B14479" i="3"/>
  <c r="B14480" i="3"/>
  <c r="B14481" i="3"/>
  <c r="B14482" i="3"/>
  <c r="B14483" i="3"/>
  <c r="B14484" i="3"/>
  <c r="B14485" i="3"/>
  <c r="B14486" i="3"/>
  <c r="B14487" i="3"/>
  <c r="B14488" i="3"/>
  <c r="B14489" i="3"/>
  <c r="B14490" i="3"/>
  <c r="B14491" i="3"/>
  <c r="B14492" i="3"/>
  <c r="B14493" i="3"/>
  <c r="B14494" i="3"/>
  <c r="B14495" i="3"/>
  <c r="B14496" i="3"/>
  <c r="B14497" i="3"/>
  <c r="B14498" i="3"/>
  <c r="B14499" i="3"/>
  <c r="B14500" i="3"/>
  <c r="B14501" i="3"/>
  <c r="B14502" i="3"/>
  <c r="B14503" i="3"/>
  <c r="B14504" i="3"/>
  <c r="B14505" i="3"/>
  <c r="B14506" i="3"/>
  <c r="B14507" i="3"/>
  <c r="B14508" i="3"/>
  <c r="B14509" i="3"/>
  <c r="B14510" i="3"/>
  <c r="B14511" i="3"/>
  <c r="B14512" i="3"/>
  <c r="B14513" i="3"/>
  <c r="B14514" i="3"/>
  <c r="B14515" i="3"/>
  <c r="B14516" i="3"/>
  <c r="B14517" i="3"/>
  <c r="B14518" i="3"/>
  <c r="B14519" i="3"/>
  <c r="B14520" i="3"/>
  <c r="B14521" i="3"/>
  <c r="B14522" i="3"/>
  <c r="B14523" i="3"/>
  <c r="B14524" i="3"/>
  <c r="B14525" i="3"/>
  <c r="B14526" i="3"/>
  <c r="B14527" i="3"/>
  <c r="B14528" i="3"/>
  <c r="B14529" i="3"/>
  <c r="B14530" i="3"/>
  <c r="B14531" i="3"/>
  <c r="B14532" i="3"/>
  <c r="B14533" i="3"/>
  <c r="B14534" i="3"/>
  <c r="B14535" i="3"/>
  <c r="B14536" i="3"/>
  <c r="B14537" i="3"/>
  <c r="B14538" i="3"/>
  <c r="B14539" i="3"/>
  <c r="B14540" i="3"/>
  <c r="B14541" i="3"/>
  <c r="B14542" i="3"/>
  <c r="B14543" i="3"/>
  <c r="B14544" i="3"/>
  <c r="B14545" i="3"/>
  <c r="B14546" i="3"/>
  <c r="B14547" i="3"/>
  <c r="B14548" i="3"/>
  <c r="B14549" i="3"/>
  <c r="B14550" i="3"/>
  <c r="B14551" i="3"/>
  <c r="B14552" i="3"/>
  <c r="B14553" i="3"/>
  <c r="B14554" i="3"/>
  <c r="B14555" i="3"/>
  <c r="B14556" i="3"/>
  <c r="B14557" i="3"/>
  <c r="B14558" i="3"/>
  <c r="B14559" i="3"/>
  <c r="B14560" i="3"/>
  <c r="B14561" i="3"/>
  <c r="B14562" i="3"/>
  <c r="B14563" i="3"/>
  <c r="B14564" i="3"/>
  <c r="B14565" i="3"/>
  <c r="B14566" i="3"/>
  <c r="B14567" i="3"/>
  <c r="B14568" i="3"/>
  <c r="B14569" i="3"/>
  <c r="B14570" i="3"/>
  <c r="B14571" i="3"/>
  <c r="B14572" i="3"/>
  <c r="B14573" i="3"/>
  <c r="B14574" i="3"/>
  <c r="B14575" i="3"/>
  <c r="B14576" i="3"/>
  <c r="B14577" i="3"/>
  <c r="B14578" i="3"/>
  <c r="B14579" i="3"/>
  <c r="B14580" i="3"/>
  <c r="B14581" i="3"/>
  <c r="B14582" i="3"/>
  <c r="B14583" i="3"/>
  <c r="B14584" i="3"/>
  <c r="B14585" i="3"/>
  <c r="B14586" i="3"/>
  <c r="B14587" i="3"/>
  <c r="B14588" i="3"/>
  <c r="B14589" i="3"/>
  <c r="B14590" i="3"/>
  <c r="B14591" i="3"/>
  <c r="B14592" i="3"/>
  <c r="B14593" i="3"/>
  <c r="B14594" i="3"/>
  <c r="B14595" i="3"/>
  <c r="B14596" i="3"/>
  <c r="B14597" i="3"/>
  <c r="B14598" i="3"/>
  <c r="B14599" i="3"/>
  <c r="B14600" i="3"/>
  <c r="B14601" i="3"/>
  <c r="B14602" i="3"/>
  <c r="B14603" i="3"/>
  <c r="B14604" i="3"/>
  <c r="B14605" i="3"/>
  <c r="B14606" i="3"/>
  <c r="B14607" i="3"/>
  <c r="B14608" i="3"/>
  <c r="B14609" i="3"/>
  <c r="B14610" i="3"/>
  <c r="B14611" i="3"/>
  <c r="B14612" i="3"/>
  <c r="B14613" i="3"/>
  <c r="B14614" i="3"/>
  <c r="B14615" i="3"/>
  <c r="B14616" i="3"/>
  <c r="B14617" i="3"/>
  <c r="B14618" i="3"/>
  <c r="B14619" i="3"/>
  <c r="B14620" i="3"/>
  <c r="B14621" i="3"/>
  <c r="B14622" i="3"/>
  <c r="B14623" i="3"/>
  <c r="B14624" i="3"/>
  <c r="B14625" i="3"/>
  <c r="B14626" i="3"/>
  <c r="B14627" i="3"/>
  <c r="B14628" i="3"/>
  <c r="B14629" i="3"/>
  <c r="B14630" i="3"/>
  <c r="B14631" i="3"/>
  <c r="B14632" i="3"/>
  <c r="B14633" i="3"/>
  <c r="B14634" i="3"/>
  <c r="B14635" i="3"/>
  <c r="B14636" i="3"/>
  <c r="B14637" i="3"/>
  <c r="B14638" i="3"/>
  <c r="B14639" i="3"/>
  <c r="B14640" i="3"/>
  <c r="B14641" i="3"/>
  <c r="B14642" i="3"/>
  <c r="B14643" i="3"/>
  <c r="B14644" i="3"/>
  <c r="B14645" i="3"/>
  <c r="B14646" i="3"/>
  <c r="B14647" i="3"/>
  <c r="B14648" i="3"/>
  <c r="B14649" i="3"/>
  <c r="B14650" i="3"/>
  <c r="B14651" i="3"/>
  <c r="B14652" i="3"/>
  <c r="B14653" i="3"/>
  <c r="B14654" i="3"/>
  <c r="B14655" i="3"/>
  <c r="B14656" i="3"/>
  <c r="B14657" i="3"/>
  <c r="B14658" i="3"/>
  <c r="B14659" i="3"/>
  <c r="B14660" i="3"/>
  <c r="B14661" i="3"/>
  <c r="B14662" i="3"/>
  <c r="B14663" i="3"/>
  <c r="B14664" i="3"/>
  <c r="B14665" i="3"/>
  <c r="B14666" i="3"/>
  <c r="B14667" i="3"/>
  <c r="B14668" i="3"/>
  <c r="B14669" i="3"/>
  <c r="B14670" i="3"/>
  <c r="B14671" i="3"/>
  <c r="B14672" i="3"/>
  <c r="B14673" i="3"/>
  <c r="B14674" i="3"/>
  <c r="B14675" i="3"/>
  <c r="B14676" i="3"/>
  <c r="B14677" i="3"/>
  <c r="B14678" i="3"/>
  <c r="B14679" i="3"/>
  <c r="B14680" i="3"/>
  <c r="B14681" i="3"/>
  <c r="B14682" i="3"/>
  <c r="B14683" i="3"/>
  <c r="B14684" i="3"/>
  <c r="B14685" i="3"/>
  <c r="B14686" i="3"/>
  <c r="B14687" i="3"/>
  <c r="B14688" i="3"/>
  <c r="B14689" i="3"/>
  <c r="B14690" i="3"/>
  <c r="B14691" i="3"/>
  <c r="B14692" i="3"/>
  <c r="B14693" i="3"/>
  <c r="B14694" i="3"/>
  <c r="B14695" i="3"/>
  <c r="B14696" i="3"/>
  <c r="B14697" i="3"/>
  <c r="B14698" i="3"/>
  <c r="B14699" i="3"/>
  <c r="B14700" i="3"/>
  <c r="B14701" i="3"/>
  <c r="B14702" i="3"/>
  <c r="B14703" i="3"/>
  <c r="B14704" i="3"/>
  <c r="B14705" i="3"/>
  <c r="B14706" i="3"/>
  <c r="B14707" i="3"/>
  <c r="B14708" i="3"/>
  <c r="B14709" i="3"/>
  <c r="B14710" i="3"/>
  <c r="B14711" i="3"/>
  <c r="B14712" i="3"/>
  <c r="B14713" i="3"/>
  <c r="B14714" i="3"/>
  <c r="B14715" i="3"/>
  <c r="B14716" i="3"/>
  <c r="B14717" i="3"/>
  <c r="B14718" i="3"/>
  <c r="B14719" i="3"/>
  <c r="B14720" i="3"/>
  <c r="B14721" i="3"/>
  <c r="B14722" i="3"/>
  <c r="B14723" i="3"/>
  <c r="B14724" i="3"/>
  <c r="B14725" i="3"/>
  <c r="B14726" i="3"/>
  <c r="B14727" i="3"/>
  <c r="B14728" i="3"/>
  <c r="B14729" i="3"/>
  <c r="B14730" i="3"/>
  <c r="B14731" i="3"/>
  <c r="B14732" i="3"/>
  <c r="B14733" i="3"/>
  <c r="B14734" i="3"/>
  <c r="B14735" i="3"/>
  <c r="B14736" i="3"/>
  <c r="B14737" i="3"/>
  <c r="B14738" i="3"/>
  <c r="B14739" i="3"/>
  <c r="B14740" i="3"/>
  <c r="B14741" i="3"/>
  <c r="B14742" i="3"/>
  <c r="B14743" i="3"/>
  <c r="B14744" i="3"/>
  <c r="B14745" i="3"/>
  <c r="B14746" i="3"/>
  <c r="B14747" i="3"/>
  <c r="B14748" i="3"/>
  <c r="B14749" i="3"/>
  <c r="B14750" i="3"/>
  <c r="B14751" i="3"/>
  <c r="B14752" i="3"/>
  <c r="B14753" i="3"/>
  <c r="B14754" i="3"/>
  <c r="B14755" i="3"/>
  <c r="B14756" i="3"/>
  <c r="B14757" i="3"/>
  <c r="B14758" i="3"/>
  <c r="B14759" i="3"/>
  <c r="B14760" i="3"/>
  <c r="B14761" i="3"/>
  <c r="B14762" i="3"/>
  <c r="B14763" i="3"/>
  <c r="B14764" i="3"/>
  <c r="B14765" i="3"/>
  <c r="B14766" i="3"/>
  <c r="B14767" i="3"/>
  <c r="B14768" i="3"/>
  <c r="B14769" i="3"/>
  <c r="B14770" i="3"/>
  <c r="B14771" i="3"/>
  <c r="B14772" i="3"/>
  <c r="B14773" i="3"/>
  <c r="B14774" i="3"/>
  <c r="B14775" i="3"/>
  <c r="B14776" i="3"/>
  <c r="B14777" i="3"/>
  <c r="B14778" i="3"/>
  <c r="B14779" i="3"/>
  <c r="B14780" i="3"/>
  <c r="B14781" i="3"/>
  <c r="B14782" i="3"/>
  <c r="B14783" i="3"/>
  <c r="B14784" i="3"/>
  <c r="B14785" i="3"/>
  <c r="B14786" i="3"/>
  <c r="B14787" i="3"/>
  <c r="B14788" i="3"/>
  <c r="B14789" i="3"/>
  <c r="B14790" i="3"/>
  <c r="B14791" i="3"/>
  <c r="B14792" i="3"/>
  <c r="B14793" i="3"/>
  <c r="B14794" i="3"/>
  <c r="B14795" i="3"/>
  <c r="B14796" i="3"/>
  <c r="B14797" i="3"/>
  <c r="B14798" i="3"/>
  <c r="B14799" i="3"/>
  <c r="B14800" i="3"/>
  <c r="B14801" i="3"/>
  <c r="B14802" i="3"/>
  <c r="B14803" i="3"/>
  <c r="B14804" i="3"/>
  <c r="B14805" i="3"/>
  <c r="B14806" i="3"/>
  <c r="B14807" i="3"/>
  <c r="B14808" i="3"/>
  <c r="B14809" i="3"/>
  <c r="B14810" i="3"/>
  <c r="B14811" i="3"/>
  <c r="B14812" i="3"/>
  <c r="B14813" i="3"/>
  <c r="B14814" i="3"/>
  <c r="B14815" i="3"/>
  <c r="B14816" i="3"/>
  <c r="B14817" i="3"/>
  <c r="B14818" i="3"/>
  <c r="B14819" i="3"/>
  <c r="B14820" i="3"/>
  <c r="B14821" i="3"/>
  <c r="B14822" i="3"/>
  <c r="B14823" i="3"/>
  <c r="B14824" i="3"/>
  <c r="B14825" i="3"/>
  <c r="B14826" i="3"/>
  <c r="B14827" i="3"/>
  <c r="B14828" i="3"/>
  <c r="B14829" i="3"/>
  <c r="B14830" i="3"/>
  <c r="B14831" i="3"/>
  <c r="B14832" i="3"/>
  <c r="B14833" i="3"/>
  <c r="B14834" i="3"/>
  <c r="B14835" i="3"/>
  <c r="B14836" i="3"/>
  <c r="B14837" i="3"/>
  <c r="B14838" i="3"/>
  <c r="B14839" i="3"/>
  <c r="B14840" i="3"/>
  <c r="B14841" i="3"/>
  <c r="B14842" i="3"/>
  <c r="B14843" i="3"/>
  <c r="B14844" i="3"/>
  <c r="B14845" i="3"/>
  <c r="B14846" i="3"/>
  <c r="B14847" i="3"/>
  <c r="B14848" i="3"/>
  <c r="B14849" i="3"/>
  <c r="B14850" i="3"/>
  <c r="B14851" i="3"/>
  <c r="B14852" i="3"/>
  <c r="B14853" i="3"/>
  <c r="B14854" i="3"/>
  <c r="B14855" i="3"/>
  <c r="B14856" i="3"/>
  <c r="B14857" i="3"/>
  <c r="B14858" i="3"/>
  <c r="B14859" i="3"/>
  <c r="B14860" i="3"/>
  <c r="B14861" i="3"/>
  <c r="B14862" i="3"/>
  <c r="B14863" i="3"/>
  <c r="B14864" i="3"/>
  <c r="B14865" i="3"/>
  <c r="B14866" i="3"/>
  <c r="B14867" i="3"/>
  <c r="B14868" i="3"/>
  <c r="B14869" i="3"/>
  <c r="B14870" i="3"/>
  <c r="B14871" i="3"/>
  <c r="B14872" i="3"/>
  <c r="B14873" i="3"/>
  <c r="B14874" i="3"/>
  <c r="B14875" i="3"/>
  <c r="B14876" i="3"/>
  <c r="B14877" i="3"/>
  <c r="B14878" i="3"/>
  <c r="B14879" i="3"/>
  <c r="B14880" i="3"/>
  <c r="B14881" i="3"/>
  <c r="B14882" i="3"/>
  <c r="B14883" i="3"/>
  <c r="B14884" i="3"/>
  <c r="B14885" i="3"/>
  <c r="B14886" i="3"/>
  <c r="B14887" i="3"/>
  <c r="B14888" i="3"/>
  <c r="B14889" i="3"/>
  <c r="B14890" i="3"/>
  <c r="B14891" i="3"/>
  <c r="B14892" i="3"/>
  <c r="B14893" i="3"/>
  <c r="B14894" i="3"/>
  <c r="B14895" i="3"/>
  <c r="B14896" i="3"/>
  <c r="B14897" i="3"/>
  <c r="B14898" i="3"/>
  <c r="B14899" i="3"/>
  <c r="B14900" i="3"/>
  <c r="B14901" i="3"/>
  <c r="B14902" i="3"/>
  <c r="B14903" i="3"/>
  <c r="B14904" i="3"/>
  <c r="B14905" i="3"/>
  <c r="B14906" i="3"/>
  <c r="B14907" i="3"/>
  <c r="B14908" i="3"/>
  <c r="B14909" i="3"/>
  <c r="B14910" i="3"/>
  <c r="B14911" i="3"/>
  <c r="B14912" i="3"/>
  <c r="B14913" i="3"/>
  <c r="B14914" i="3"/>
  <c r="B14915" i="3"/>
  <c r="B14916" i="3"/>
  <c r="B14917" i="3"/>
  <c r="B14918" i="3"/>
  <c r="B14919" i="3"/>
  <c r="B14920" i="3"/>
  <c r="B14921" i="3"/>
  <c r="B14922" i="3"/>
  <c r="B14923" i="3"/>
  <c r="B14924" i="3"/>
  <c r="B14925" i="3"/>
  <c r="B14926" i="3"/>
  <c r="B14927" i="3"/>
  <c r="B14928" i="3"/>
  <c r="B14929" i="3"/>
  <c r="B14930" i="3"/>
  <c r="B14931" i="3"/>
  <c r="B14932" i="3"/>
  <c r="B14933" i="3"/>
  <c r="B14934" i="3"/>
  <c r="B14935" i="3"/>
  <c r="B14936" i="3"/>
  <c r="B14937" i="3"/>
  <c r="B14938" i="3"/>
  <c r="B14939" i="3"/>
  <c r="B14940" i="3"/>
  <c r="B14941" i="3"/>
  <c r="B14942" i="3"/>
  <c r="B14943" i="3"/>
  <c r="B14944" i="3"/>
  <c r="B14945" i="3"/>
  <c r="B14946" i="3"/>
  <c r="B14947" i="3"/>
  <c r="B14948" i="3"/>
  <c r="B14949" i="3"/>
  <c r="B14950" i="3"/>
  <c r="B14951" i="3"/>
  <c r="B14952" i="3"/>
  <c r="B14953" i="3"/>
  <c r="B14954" i="3"/>
  <c r="B14955" i="3"/>
  <c r="B14956" i="3"/>
  <c r="B14957" i="3"/>
  <c r="B14958" i="3"/>
  <c r="B14959" i="3"/>
  <c r="B14960" i="3"/>
  <c r="B14961" i="3"/>
  <c r="B14962" i="3"/>
  <c r="B14963" i="3"/>
  <c r="B14964" i="3"/>
  <c r="B14965" i="3"/>
  <c r="B14966" i="3"/>
  <c r="B14967" i="3"/>
  <c r="B14968" i="3"/>
  <c r="B14969" i="3"/>
  <c r="B14970" i="3"/>
  <c r="B14971" i="3"/>
  <c r="B14972" i="3"/>
  <c r="B14973" i="3"/>
  <c r="B14974" i="3"/>
  <c r="B14975" i="3"/>
  <c r="B14976" i="3"/>
  <c r="B14977" i="3"/>
  <c r="B14978" i="3"/>
  <c r="B14979" i="3"/>
  <c r="B14980" i="3"/>
  <c r="B14981" i="3"/>
  <c r="B14982" i="3"/>
  <c r="B14983" i="3"/>
  <c r="B14984" i="3"/>
  <c r="B14985" i="3"/>
  <c r="B14986" i="3"/>
  <c r="B14987" i="3"/>
  <c r="B14988" i="3"/>
  <c r="B14989" i="3"/>
  <c r="B14990" i="3"/>
  <c r="B14991" i="3"/>
  <c r="B14992" i="3"/>
  <c r="B14993" i="3"/>
  <c r="B14994" i="3"/>
  <c r="B14995" i="3"/>
  <c r="B14996" i="3"/>
  <c r="B14997" i="3"/>
  <c r="B14998" i="3"/>
  <c r="B14999" i="3"/>
  <c r="B15000" i="3"/>
  <c r="B15001" i="3"/>
  <c r="B15002" i="3"/>
  <c r="B15003" i="3"/>
  <c r="B15004" i="3"/>
  <c r="B15005" i="3"/>
  <c r="B15006" i="3"/>
  <c r="B15007" i="3"/>
  <c r="B15008" i="3"/>
  <c r="B15009" i="3"/>
  <c r="B15010" i="3"/>
  <c r="B15011" i="3"/>
  <c r="B15012" i="3"/>
  <c r="B15013" i="3"/>
  <c r="B15014" i="3"/>
  <c r="B15015" i="3"/>
  <c r="B15016" i="3"/>
  <c r="B15017" i="3"/>
  <c r="B15018" i="3"/>
  <c r="B15019" i="3"/>
  <c r="B15020" i="3"/>
  <c r="B15021" i="3"/>
  <c r="B15022" i="3"/>
  <c r="B15023" i="3"/>
  <c r="B15024" i="3"/>
  <c r="B15025" i="3"/>
  <c r="B15026" i="3"/>
  <c r="B15027" i="3"/>
  <c r="B15028" i="3"/>
  <c r="B15029" i="3"/>
  <c r="B15030" i="3"/>
  <c r="B15031" i="3"/>
  <c r="B15032" i="3"/>
  <c r="B15033" i="3"/>
  <c r="B15034" i="3"/>
  <c r="B15035" i="3"/>
  <c r="B15036" i="3"/>
  <c r="B15037" i="3"/>
  <c r="B15038" i="3"/>
  <c r="B15039" i="3"/>
  <c r="B15040" i="3"/>
  <c r="B15041" i="3"/>
  <c r="B15042" i="3"/>
  <c r="B15043" i="3"/>
  <c r="B15044" i="3"/>
  <c r="B15045" i="3"/>
  <c r="B15046" i="3"/>
  <c r="B15047" i="3"/>
  <c r="B15048" i="3"/>
  <c r="B15049" i="3"/>
  <c r="B15050" i="3"/>
  <c r="B15051" i="3"/>
  <c r="B15052" i="3"/>
  <c r="B15053" i="3"/>
  <c r="B15054" i="3"/>
  <c r="B15055" i="3"/>
  <c r="B15056" i="3"/>
  <c r="B15057" i="3"/>
  <c r="B15058" i="3"/>
  <c r="B15059" i="3"/>
  <c r="B15060" i="3"/>
  <c r="B15061" i="3"/>
  <c r="B15062" i="3"/>
  <c r="B15063" i="3"/>
  <c r="B15064" i="3"/>
  <c r="B15065" i="3"/>
  <c r="B15066" i="3"/>
  <c r="B15067" i="3"/>
  <c r="B15068" i="3"/>
  <c r="B15069" i="3"/>
  <c r="B15070" i="3"/>
  <c r="B15071" i="3"/>
  <c r="B15072" i="3"/>
  <c r="B15073" i="3"/>
  <c r="B15074" i="3"/>
  <c r="B15075" i="3"/>
  <c r="B15076" i="3"/>
  <c r="B15077" i="3"/>
  <c r="B15078" i="3"/>
  <c r="B15079" i="3"/>
  <c r="B15080" i="3"/>
  <c r="B15081" i="3"/>
  <c r="B15082" i="3"/>
  <c r="B15083" i="3"/>
  <c r="B15084" i="3"/>
  <c r="B15085" i="3"/>
  <c r="B15086" i="3"/>
  <c r="B15087" i="3"/>
  <c r="B15088" i="3"/>
  <c r="B15089" i="3"/>
  <c r="B15090" i="3"/>
  <c r="B15091" i="3"/>
  <c r="B15092" i="3"/>
  <c r="B15093" i="3"/>
  <c r="B15094" i="3"/>
  <c r="B15095" i="3"/>
  <c r="B15096" i="3"/>
  <c r="B15097" i="3"/>
  <c r="B15098" i="3"/>
  <c r="B15099" i="3"/>
  <c r="B15100" i="3"/>
  <c r="B15101" i="3"/>
  <c r="B15102" i="3"/>
  <c r="B15103" i="3"/>
  <c r="B15104" i="3"/>
  <c r="B15105" i="3"/>
  <c r="B15106" i="3"/>
  <c r="B15107" i="3"/>
  <c r="B15108" i="3"/>
  <c r="B15109" i="3"/>
  <c r="B15110" i="3"/>
  <c r="B15111" i="3"/>
  <c r="B15112" i="3"/>
  <c r="B15113" i="3"/>
  <c r="B15114" i="3"/>
  <c r="B15115" i="3"/>
  <c r="B15116" i="3"/>
  <c r="B15117" i="3"/>
  <c r="B15118" i="3"/>
  <c r="B15119" i="3"/>
  <c r="B15120" i="3"/>
  <c r="B15121" i="3"/>
  <c r="B15122" i="3"/>
  <c r="B15123" i="3"/>
  <c r="B15124" i="3"/>
  <c r="B15125" i="3"/>
  <c r="B15126" i="3"/>
  <c r="B15127" i="3"/>
  <c r="B15128" i="3"/>
  <c r="B15129" i="3"/>
  <c r="B15130" i="3"/>
  <c r="B15131" i="3"/>
  <c r="B15132" i="3"/>
  <c r="B15133" i="3"/>
  <c r="B15134" i="3"/>
  <c r="B15135" i="3"/>
  <c r="B15136" i="3"/>
  <c r="B15137" i="3"/>
  <c r="B15138" i="3"/>
  <c r="B15139" i="3"/>
  <c r="B15140" i="3"/>
  <c r="B15141" i="3"/>
  <c r="B15142" i="3"/>
  <c r="B15143" i="3"/>
  <c r="B15144" i="3"/>
  <c r="B15145" i="3"/>
  <c r="B15146" i="3"/>
  <c r="B15147" i="3"/>
  <c r="B15148" i="3"/>
  <c r="B15149" i="3"/>
  <c r="B15150" i="3"/>
  <c r="B15151" i="3"/>
  <c r="B15152" i="3"/>
  <c r="B15153" i="3"/>
  <c r="B15154" i="3"/>
  <c r="B15155" i="3"/>
  <c r="B15156" i="3"/>
  <c r="B15157" i="3"/>
  <c r="B15158" i="3"/>
  <c r="B15159" i="3"/>
  <c r="B15160" i="3"/>
  <c r="B15161" i="3"/>
  <c r="B15162" i="3"/>
  <c r="B15163" i="3"/>
  <c r="B15164" i="3"/>
  <c r="B15165" i="3"/>
  <c r="B15166" i="3"/>
  <c r="B15167" i="3"/>
  <c r="B15168" i="3"/>
  <c r="B15169" i="3"/>
  <c r="B15170" i="3"/>
  <c r="B15171" i="3"/>
  <c r="B15172" i="3"/>
  <c r="B15173" i="3"/>
  <c r="B15174" i="3"/>
  <c r="B15175" i="3"/>
  <c r="B15176" i="3"/>
  <c r="B15177" i="3"/>
  <c r="B15178" i="3"/>
  <c r="B15179" i="3"/>
  <c r="B15180" i="3"/>
  <c r="B15181" i="3"/>
  <c r="B15182" i="3"/>
  <c r="B15183" i="3"/>
  <c r="B15184" i="3"/>
  <c r="B15185" i="3"/>
  <c r="B15186" i="3"/>
  <c r="B15187" i="3"/>
  <c r="B15188" i="3"/>
  <c r="B15189" i="3"/>
  <c r="B15190" i="3"/>
  <c r="B15191" i="3"/>
  <c r="B15192" i="3"/>
  <c r="B15193" i="3"/>
  <c r="B15194" i="3"/>
  <c r="B15195" i="3"/>
  <c r="B15196" i="3"/>
  <c r="B15197" i="3"/>
  <c r="B15198" i="3"/>
  <c r="B15199" i="3"/>
  <c r="B15200" i="3"/>
  <c r="B15201" i="3"/>
  <c r="B15202" i="3"/>
  <c r="B15203" i="3"/>
  <c r="B15204" i="3"/>
  <c r="B15205" i="3"/>
  <c r="B15206" i="3"/>
  <c r="B15207" i="3"/>
  <c r="B15208" i="3"/>
  <c r="B15209" i="3"/>
  <c r="B15210" i="3"/>
  <c r="B15211" i="3"/>
  <c r="B15212" i="3"/>
  <c r="B15213" i="3"/>
  <c r="B15214" i="3"/>
  <c r="B15215" i="3"/>
  <c r="B15216" i="3"/>
  <c r="B15217" i="3"/>
  <c r="B15218" i="3"/>
  <c r="B15219" i="3"/>
  <c r="B15220" i="3"/>
  <c r="B15221" i="3"/>
  <c r="B15222" i="3"/>
  <c r="B15223" i="3"/>
  <c r="B15224" i="3"/>
  <c r="B15225" i="3"/>
  <c r="B15226" i="3"/>
  <c r="B15227" i="3"/>
  <c r="B15228" i="3"/>
  <c r="B15229" i="3"/>
  <c r="B15230" i="3"/>
  <c r="B15231" i="3"/>
  <c r="B15232" i="3"/>
  <c r="B15233" i="3"/>
  <c r="B15234" i="3"/>
  <c r="B15235" i="3"/>
  <c r="B15236" i="3"/>
  <c r="B15237" i="3"/>
  <c r="B15238" i="3"/>
  <c r="B15239" i="3"/>
  <c r="B15240" i="3"/>
  <c r="B15241" i="3"/>
  <c r="B15242" i="3"/>
  <c r="B15243" i="3"/>
  <c r="B15244" i="3"/>
  <c r="B15245" i="3"/>
  <c r="B15246" i="3"/>
  <c r="B15247" i="3"/>
  <c r="B15248" i="3"/>
  <c r="B15249" i="3"/>
  <c r="B15250" i="3"/>
  <c r="B15251" i="3"/>
  <c r="B15252" i="3"/>
  <c r="B15253" i="3"/>
  <c r="B15254" i="3"/>
  <c r="B15255" i="3"/>
  <c r="B15256" i="3"/>
  <c r="B15257" i="3"/>
  <c r="B15258" i="3"/>
  <c r="B15259" i="3"/>
  <c r="B15260" i="3"/>
  <c r="B15261" i="3"/>
  <c r="B15262" i="3"/>
  <c r="B15263" i="3"/>
  <c r="B15264" i="3"/>
  <c r="B15265" i="3"/>
  <c r="B15266" i="3"/>
  <c r="B15267" i="3"/>
  <c r="B15268" i="3"/>
  <c r="B15269" i="3"/>
  <c r="B15270" i="3"/>
  <c r="B15271" i="3"/>
  <c r="B15272" i="3"/>
  <c r="B15273" i="3"/>
  <c r="B15274" i="3"/>
  <c r="B15275" i="3"/>
  <c r="B15276" i="3"/>
  <c r="B15277" i="3"/>
  <c r="B15278" i="3"/>
  <c r="B15279" i="3"/>
  <c r="B15280" i="3"/>
  <c r="B15281" i="3"/>
  <c r="B15282" i="3"/>
  <c r="B15283" i="3"/>
  <c r="B15284" i="3"/>
  <c r="B15285" i="3"/>
  <c r="B15286" i="3"/>
  <c r="B15287" i="3"/>
  <c r="B15288" i="3"/>
  <c r="B15289" i="3"/>
  <c r="B15290" i="3"/>
  <c r="B15291" i="3"/>
  <c r="B15292" i="3"/>
  <c r="B15293" i="3"/>
  <c r="B15294" i="3"/>
  <c r="B15295" i="3"/>
  <c r="B15296" i="3"/>
  <c r="B15297" i="3"/>
  <c r="B15298" i="3"/>
  <c r="B15299" i="3"/>
  <c r="B15300" i="3"/>
  <c r="B15301" i="3"/>
  <c r="B15302" i="3"/>
  <c r="B15303" i="3"/>
  <c r="B15304" i="3"/>
  <c r="B15305" i="3"/>
  <c r="B15306" i="3"/>
  <c r="B15307" i="3"/>
  <c r="B15308" i="3"/>
  <c r="B15309" i="3"/>
  <c r="B15310" i="3"/>
  <c r="B15311" i="3"/>
  <c r="B15312" i="3"/>
  <c r="B15313" i="3"/>
  <c r="B15314" i="3"/>
  <c r="B15315" i="3"/>
  <c r="B15316" i="3"/>
  <c r="B15317" i="3"/>
  <c r="B15318" i="3"/>
  <c r="B15319" i="3"/>
  <c r="B15320" i="3"/>
  <c r="B15321" i="3"/>
  <c r="B15322" i="3"/>
  <c r="B15323" i="3"/>
  <c r="B15324" i="3"/>
  <c r="B15325" i="3"/>
  <c r="B15326" i="3"/>
  <c r="B15327" i="3"/>
  <c r="B15328" i="3"/>
  <c r="B15329" i="3"/>
  <c r="B15330" i="3"/>
  <c r="B15331" i="3"/>
  <c r="B15332" i="3"/>
  <c r="B15333" i="3"/>
  <c r="B15334" i="3"/>
  <c r="B15335" i="3"/>
  <c r="B15336" i="3"/>
  <c r="B15337" i="3"/>
  <c r="B15338" i="3"/>
  <c r="B15339" i="3"/>
  <c r="B15340" i="3"/>
  <c r="B15341" i="3"/>
  <c r="B15342" i="3"/>
  <c r="B15343" i="3"/>
  <c r="B15344" i="3"/>
  <c r="B15345" i="3"/>
  <c r="B15346" i="3"/>
  <c r="B15347" i="3"/>
  <c r="B15348" i="3"/>
  <c r="B15349" i="3"/>
  <c r="B15350" i="3"/>
  <c r="B15351" i="3"/>
  <c r="B15352" i="3"/>
  <c r="B15353" i="3"/>
  <c r="B15354" i="3"/>
  <c r="B15355" i="3"/>
  <c r="B15356" i="3"/>
  <c r="B15357" i="3"/>
  <c r="B15358" i="3"/>
  <c r="B15359" i="3"/>
  <c r="B15360" i="3"/>
  <c r="B15361" i="3"/>
  <c r="B15362" i="3"/>
  <c r="B15363" i="3"/>
  <c r="B15364" i="3"/>
  <c r="B15365" i="3"/>
  <c r="B15366" i="3"/>
  <c r="B15367" i="3"/>
  <c r="B15368" i="3"/>
  <c r="B15369" i="3"/>
  <c r="B15370" i="3"/>
  <c r="B15371" i="3"/>
  <c r="B15372" i="3"/>
  <c r="B15373" i="3"/>
  <c r="B15374" i="3"/>
  <c r="B15375" i="3"/>
  <c r="B15376" i="3"/>
  <c r="B15377" i="3"/>
  <c r="B15378" i="3"/>
  <c r="B15379" i="3"/>
  <c r="B15380" i="3"/>
  <c r="B15381" i="3"/>
  <c r="B15382" i="3"/>
  <c r="B15383" i="3"/>
  <c r="B15384" i="3"/>
  <c r="B15385" i="3"/>
  <c r="B15386" i="3"/>
  <c r="B15387" i="3"/>
  <c r="B15388" i="3"/>
  <c r="B15389" i="3"/>
  <c r="B15390" i="3"/>
  <c r="B15391" i="3"/>
  <c r="B15392" i="3"/>
  <c r="B15393" i="3"/>
  <c r="B15394" i="3"/>
  <c r="B15395" i="3"/>
  <c r="B15396" i="3"/>
  <c r="B15397" i="3"/>
  <c r="B15398" i="3"/>
  <c r="B15399" i="3"/>
  <c r="B15400" i="3"/>
  <c r="B15401" i="3"/>
  <c r="B15402" i="3"/>
  <c r="B15403" i="3"/>
  <c r="B15404" i="3"/>
  <c r="B15405" i="3"/>
  <c r="B15406" i="3"/>
  <c r="B15407" i="3"/>
  <c r="B15408" i="3"/>
  <c r="B15409" i="3"/>
  <c r="B15410" i="3"/>
  <c r="B15411" i="3"/>
  <c r="B15412" i="3"/>
  <c r="B15413" i="3"/>
  <c r="B15414" i="3"/>
  <c r="B15415" i="3"/>
  <c r="B15416" i="3"/>
  <c r="B15417" i="3"/>
  <c r="B15418" i="3"/>
  <c r="B15419" i="3"/>
  <c r="B15420" i="3"/>
  <c r="B15421" i="3"/>
  <c r="B15422" i="3"/>
  <c r="B15423" i="3"/>
  <c r="B15424" i="3"/>
  <c r="B15425" i="3"/>
  <c r="B15426" i="3"/>
  <c r="B15427" i="3"/>
  <c r="B15428" i="3"/>
  <c r="B15429" i="3"/>
  <c r="B15430" i="3"/>
  <c r="B15431" i="3"/>
  <c r="B15432" i="3"/>
  <c r="B15433" i="3"/>
  <c r="B15434" i="3"/>
  <c r="B15435" i="3"/>
  <c r="B15436" i="3"/>
  <c r="B15437" i="3"/>
  <c r="B15438" i="3"/>
  <c r="B15439" i="3"/>
  <c r="B15440" i="3"/>
  <c r="B15441" i="3"/>
  <c r="B15442" i="3"/>
  <c r="B15443" i="3"/>
  <c r="B15444" i="3"/>
  <c r="B15445" i="3"/>
  <c r="B15446" i="3"/>
  <c r="B15447" i="3"/>
  <c r="B15448" i="3"/>
  <c r="B15449" i="3"/>
  <c r="B15450" i="3"/>
  <c r="B15451" i="3"/>
  <c r="B15452" i="3"/>
  <c r="B15453" i="3"/>
  <c r="B15454" i="3"/>
  <c r="B15455" i="3"/>
  <c r="B15456" i="3"/>
  <c r="B15457" i="3"/>
  <c r="B15458" i="3"/>
  <c r="B15459" i="3"/>
  <c r="B15460" i="3"/>
  <c r="B15461" i="3"/>
  <c r="B15462" i="3"/>
  <c r="B15463" i="3"/>
  <c r="B15464" i="3"/>
  <c r="B15465" i="3"/>
  <c r="B15466" i="3"/>
  <c r="B15467" i="3"/>
  <c r="B15468" i="3"/>
  <c r="B15469" i="3"/>
  <c r="B15470" i="3"/>
  <c r="B15471" i="3"/>
  <c r="B15472" i="3"/>
  <c r="B15473" i="3"/>
  <c r="B15474" i="3"/>
  <c r="B15475" i="3"/>
  <c r="B15476" i="3"/>
  <c r="B15477" i="3"/>
  <c r="B15478" i="3"/>
  <c r="B15479" i="3"/>
  <c r="B15480" i="3"/>
  <c r="B15481" i="3"/>
  <c r="B15482" i="3"/>
  <c r="B15483" i="3"/>
  <c r="B15484" i="3"/>
  <c r="B15485" i="3"/>
  <c r="B15486" i="3"/>
  <c r="B15487" i="3"/>
  <c r="B15488" i="3"/>
  <c r="B15489" i="3"/>
  <c r="B15490" i="3"/>
  <c r="B15491" i="3"/>
  <c r="B15492" i="3"/>
  <c r="B15493" i="3"/>
  <c r="B15494" i="3"/>
  <c r="B15495" i="3"/>
  <c r="B15496" i="3"/>
  <c r="B15497" i="3"/>
  <c r="B15498" i="3"/>
  <c r="B15499" i="3"/>
  <c r="B15500" i="3"/>
  <c r="B15501" i="3"/>
  <c r="B15502" i="3"/>
  <c r="B15503" i="3"/>
  <c r="B15504" i="3"/>
  <c r="B15505" i="3"/>
  <c r="B15506" i="3"/>
  <c r="B15507" i="3"/>
  <c r="B15508" i="3"/>
  <c r="B15509" i="3"/>
  <c r="B15510" i="3"/>
  <c r="B15511" i="3"/>
  <c r="B15512" i="3"/>
  <c r="B15513" i="3"/>
  <c r="B15514" i="3"/>
  <c r="B15515" i="3"/>
  <c r="B15516" i="3"/>
  <c r="B15517" i="3"/>
  <c r="B15518" i="3"/>
  <c r="B15519" i="3"/>
  <c r="B15520" i="3"/>
  <c r="B15521" i="3"/>
  <c r="B15522" i="3"/>
  <c r="B15523" i="3"/>
  <c r="B15524" i="3"/>
  <c r="B15525" i="3"/>
  <c r="B15526" i="3"/>
  <c r="B15527" i="3"/>
  <c r="B15528" i="3"/>
  <c r="B15529" i="3"/>
  <c r="B15530" i="3"/>
  <c r="B15531" i="3"/>
  <c r="B15532" i="3"/>
  <c r="B15533" i="3"/>
  <c r="B15534" i="3"/>
  <c r="B15535" i="3"/>
  <c r="B15536" i="3"/>
  <c r="B15537" i="3"/>
  <c r="B15538" i="3"/>
  <c r="B15539" i="3"/>
  <c r="B15540" i="3"/>
  <c r="B15541" i="3"/>
  <c r="B15542" i="3"/>
  <c r="B15543" i="3"/>
  <c r="B15544" i="3"/>
  <c r="B15545" i="3"/>
  <c r="B15546" i="3"/>
  <c r="B15547" i="3"/>
  <c r="B15548" i="3"/>
  <c r="B15549" i="3"/>
  <c r="B15550" i="3"/>
  <c r="B15551" i="3"/>
  <c r="B15552" i="3"/>
  <c r="B15553" i="3"/>
  <c r="B15554" i="3"/>
  <c r="B15555" i="3"/>
  <c r="B15556" i="3"/>
  <c r="B15557" i="3"/>
  <c r="B15558" i="3"/>
  <c r="B15559" i="3"/>
  <c r="B15560" i="3"/>
  <c r="B15561" i="3"/>
  <c r="B15562" i="3"/>
  <c r="B15563" i="3"/>
  <c r="B15564" i="3"/>
  <c r="B15565" i="3"/>
  <c r="B15566" i="3"/>
  <c r="B15567" i="3"/>
  <c r="B15568" i="3"/>
  <c r="B15569" i="3"/>
  <c r="B15570" i="3"/>
  <c r="B15571" i="3"/>
  <c r="B15572" i="3"/>
  <c r="B15573" i="3"/>
  <c r="B15574" i="3"/>
  <c r="B15575" i="3"/>
  <c r="B15576" i="3"/>
  <c r="B15577" i="3"/>
  <c r="B15578" i="3"/>
  <c r="B15579" i="3"/>
  <c r="B15580" i="3"/>
  <c r="B15581" i="3"/>
  <c r="B15582" i="3"/>
  <c r="B15583" i="3"/>
  <c r="B15584" i="3"/>
  <c r="B15585" i="3"/>
  <c r="B15586" i="3"/>
  <c r="B15587" i="3"/>
  <c r="B15588" i="3"/>
  <c r="B15589" i="3"/>
  <c r="B15590" i="3"/>
  <c r="B15591" i="3"/>
  <c r="B15592" i="3"/>
  <c r="B15593" i="3"/>
  <c r="B15594" i="3"/>
  <c r="B15595" i="3"/>
  <c r="B15596" i="3"/>
  <c r="B15597" i="3"/>
  <c r="B15598" i="3"/>
  <c r="B15599" i="3"/>
  <c r="B15600" i="3"/>
  <c r="B15601" i="3"/>
  <c r="B15602" i="3"/>
  <c r="B15603" i="3"/>
  <c r="B15604" i="3"/>
  <c r="B15605" i="3"/>
  <c r="B15606" i="3"/>
  <c r="B15607" i="3"/>
  <c r="B15608" i="3"/>
  <c r="B15609" i="3"/>
  <c r="B15610" i="3"/>
  <c r="B15611" i="3"/>
  <c r="B15612" i="3"/>
  <c r="B15613" i="3"/>
  <c r="B15614" i="3"/>
  <c r="B15615" i="3"/>
  <c r="B15616" i="3"/>
  <c r="B15617" i="3"/>
  <c r="B15618" i="3"/>
  <c r="B15619" i="3"/>
  <c r="B15620" i="3"/>
  <c r="B15621" i="3"/>
  <c r="B15622" i="3"/>
  <c r="B15623" i="3"/>
  <c r="B15624" i="3"/>
  <c r="B15625" i="3"/>
  <c r="B15626" i="3"/>
  <c r="B15627" i="3"/>
  <c r="B15628" i="3"/>
  <c r="B15629" i="3"/>
  <c r="B15630" i="3"/>
  <c r="B15631" i="3"/>
  <c r="B15632" i="3"/>
  <c r="B15633" i="3"/>
  <c r="B15634" i="3"/>
  <c r="B15635" i="3"/>
  <c r="B15636" i="3"/>
  <c r="B15637" i="3"/>
  <c r="B15638" i="3"/>
  <c r="B15639" i="3"/>
  <c r="B15640" i="3"/>
  <c r="B15641" i="3"/>
  <c r="B15642" i="3"/>
  <c r="B15643" i="3"/>
  <c r="B15644" i="3"/>
  <c r="B15645" i="3"/>
  <c r="B15646" i="3"/>
  <c r="B15647" i="3"/>
  <c r="B15648" i="3"/>
  <c r="B15649" i="3"/>
  <c r="B15650" i="3"/>
  <c r="B15651" i="3"/>
  <c r="B15652" i="3"/>
  <c r="B15653" i="3"/>
  <c r="B15654" i="3"/>
  <c r="B15655" i="3"/>
  <c r="B15656" i="3"/>
  <c r="B15657" i="3"/>
  <c r="B15658" i="3"/>
  <c r="B15659" i="3"/>
  <c r="B15660" i="3"/>
  <c r="B15661" i="3"/>
  <c r="B15662" i="3"/>
  <c r="B15663" i="3"/>
  <c r="B15664" i="3"/>
  <c r="B15665" i="3"/>
  <c r="B15666" i="3"/>
  <c r="B15667" i="3"/>
  <c r="B15668" i="3"/>
  <c r="B15669" i="3"/>
  <c r="B15670" i="3"/>
  <c r="B15671" i="3"/>
  <c r="B15672" i="3"/>
  <c r="B15673" i="3"/>
  <c r="B15674" i="3"/>
  <c r="B15675" i="3"/>
  <c r="B15676" i="3"/>
  <c r="B15677" i="3"/>
  <c r="B15678" i="3"/>
  <c r="B15679" i="3"/>
  <c r="B15680" i="3"/>
  <c r="B15681" i="3"/>
  <c r="B15682" i="3"/>
  <c r="B15683" i="3"/>
  <c r="B15684" i="3"/>
  <c r="B15685" i="3"/>
  <c r="B15686" i="3"/>
  <c r="B15687" i="3"/>
  <c r="B15688" i="3"/>
  <c r="B15689" i="3"/>
  <c r="B15690" i="3"/>
  <c r="B15691" i="3"/>
  <c r="B15692" i="3"/>
  <c r="B15693" i="3"/>
  <c r="B15694" i="3"/>
  <c r="B15695" i="3"/>
  <c r="B15696" i="3"/>
  <c r="B15697" i="3"/>
  <c r="B15698" i="3"/>
  <c r="B15699" i="3"/>
  <c r="B15700" i="3"/>
  <c r="B15701" i="3"/>
  <c r="B15702" i="3"/>
  <c r="B15703" i="3"/>
  <c r="B15704" i="3"/>
  <c r="B15705" i="3"/>
  <c r="B15706" i="3"/>
  <c r="B15707" i="3"/>
  <c r="B15708" i="3"/>
  <c r="B15709" i="3"/>
  <c r="B15710" i="3"/>
  <c r="B15711" i="3"/>
  <c r="B15712" i="3"/>
  <c r="B15713" i="3"/>
  <c r="B15714" i="3"/>
  <c r="B15715" i="3"/>
  <c r="B15716" i="3"/>
  <c r="B15717" i="3"/>
  <c r="B15718" i="3"/>
  <c r="B15719" i="3"/>
  <c r="B15720" i="3"/>
  <c r="B15721" i="3"/>
  <c r="B15722" i="3"/>
  <c r="B15723" i="3"/>
  <c r="B15724" i="3"/>
  <c r="B15725" i="3"/>
  <c r="B15726" i="3"/>
  <c r="B15727" i="3"/>
  <c r="B15728" i="3"/>
  <c r="B15729" i="3"/>
  <c r="B15730" i="3"/>
  <c r="B15731" i="3"/>
  <c r="B15732" i="3"/>
  <c r="B15733" i="3"/>
  <c r="B15734" i="3"/>
  <c r="B15735" i="3"/>
  <c r="B15736" i="3"/>
  <c r="B15737" i="3"/>
  <c r="B15738" i="3"/>
  <c r="B15739" i="3"/>
  <c r="B15740" i="3"/>
  <c r="B15741" i="3"/>
  <c r="B15742" i="3"/>
  <c r="B15743" i="3"/>
  <c r="B15744" i="3"/>
  <c r="B15745" i="3"/>
  <c r="B15746" i="3"/>
  <c r="B15747" i="3"/>
  <c r="B15748" i="3"/>
  <c r="B15749" i="3"/>
  <c r="B15750" i="3"/>
  <c r="B15751" i="3"/>
  <c r="B15752" i="3"/>
  <c r="B15753" i="3"/>
  <c r="B15754" i="3"/>
  <c r="B15755" i="3"/>
  <c r="B15756" i="3"/>
  <c r="B15757" i="3"/>
  <c r="B15758" i="3"/>
  <c r="B15759" i="3"/>
  <c r="B15760" i="3"/>
  <c r="B15761" i="3"/>
  <c r="B15762" i="3"/>
  <c r="B15763" i="3"/>
  <c r="B15764" i="3"/>
  <c r="B15765" i="3"/>
  <c r="B15766" i="3"/>
  <c r="B15767" i="3"/>
  <c r="B15768" i="3"/>
  <c r="B15769" i="3"/>
  <c r="B15770" i="3"/>
  <c r="B15771" i="3"/>
  <c r="B15772" i="3"/>
  <c r="B15773" i="3"/>
  <c r="B15774" i="3"/>
  <c r="B15775" i="3"/>
  <c r="B15776" i="3"/>
  <c r="B15777" i="3"/>
  <c r="B15778" i="3"/>
  <c r="B15779" i="3"/>
  <c r="B15780" i="3"/>
  <c r="B15781" i="3"/>
  <c r="B15782" i="3"/>
  <c r="B15783" i="3"/>
  <c r="B15784" i="3"/>
  <c r="B15785" i="3"/>
  <c r="B15786" i="3"/>
  <c r="B15787" i="3"/>
  <c r="B15788" i="3"/>
  <c r="B15789" i="3"/>
  <c r="B15790" i="3"/>
  <c r="B15791" i="3"/>
  <c r="B15792" i="3"/>
  <c r="B15793" i="3"/>
  <c r="B15794" i="3"/>
  <c r="B15795" i="3"/>
  <c r="B15796" i="3"/>
  <c r="B15797" i="3"/>
  <c r="B15798" i="3"/>
  <c r="B15799" i="3"/>
  <c r="B15800" i="3"/>
  <c r="B15801" i="3"/>
  <c r="B15802" i="3"/>
  <c r="B15803" i="3"/>
  <c r="B15804" i="3"/>
  <c r="B15805" i="3"/>
  <c r="B15806" i="3"/>
  <c r="B15807" i="3"/>
  <c r="B15808" i="3"/>
  <c r="B15809" i="3"/>
  <c r="B15810" i="3"/>
  <c r="B15811" i="3"/>
  <c r="B15812" i="3"/>
  <c r="B15813" i="3"/>
  <c r="B15814" i="3"/>
  <c r="B15815" i="3"/>
  <c r="B15816" i="3"/>
  <c r="B15817" i="3"/>
  <c r="B15818" i="3"/>
  <c r="B15819" i="3"/>
  <c r="B15820" i="3"/>
  <c r="B15821" i="3"/>
  <c r="B15822" i="3"/>
  <c r="B15823" i="3"/>
  <c r="B15824" i="3"/>
  <c r="B15825" i="3"/>
  <c r="B15826" i="3"/>
  <c r="B15827" i="3"/>
  <c r="B15828" i="3"/>
  <c r="B15829" i="3"/>
  <c r="B15830" i="3"/>
  <c r="B15831" i="3"/>
  <c r="B15832" i="3"/>
  <c r="B15833" i="3"/>
  <c r="B15834" i="3"/>
  <c r="B15835" i="3"/>
  <c r="B15836" i="3"/>
  <c r="B15837" i="3"/>
  <c r="B15838" i="3"/>
  <c r="B15839" i="3"/>
  <c r="B15840" i="3"/>
  <c r="B15841" i="3"/>
  <c r="B15842" i="3"/>
  <c r="B15843" i="3"/>
  <c r="B15844" i="3"/>
  <c r="B15845" i="3"/>
  <c r="B15846" i="3"/>
  <c r="B15847" i="3"/>
  <c r="B15848" i="3"/>
  <c r="B15849" i="3"/>
  <c r="B15850" i="3"/>
  <c r="B15851" i="3"/>
  <c r="B15852" i="3"/>
  <c r="B15853" i="3"/>
  <c r="B15854" i="3"/>
  <c r="B15855" i="3"/>
  <c r="B15856" i="3"/>
  <c r="B15857" i="3"/>
  <c r="B15858" i="3"/>
  <c r="B15859" i="3"/>
  <c r="B15860" i="3"/>
  <c r="B15861" i="3"/>
  <c r="B15862" i="3"/>
  <c r="B15863" i="3"/>
  <c r="B15864" i="3"/>
  <c r="B15865" i="3"/>
  <c r="B15866" i="3"/>
  <c r="B15867" i="3"/>
  <c r="B15868" i="3"/>
  <c r="B15869" i="3"/>
  <c r="B15870" i="3"/>
  <c r="B15871" i="3"/>
  <c r="B15872" i="3"/>
  <c r="B15873" i="3"/>
  <c r="B15874" i="3"/>
  <c r="B15875" i="3"/>
  <c r="B15876" i="3"/>
  <c r="B15877" i="3"/>
  <c r="B15878" i="3"/>
  <c r="B15879" i="3"/>
  <c r="B15880" i="3"/>
  <c r="B15881" i="3"/>
  <c r="B15882" i="3"/>
  <c r="B15883" i="3"/>
  <c r="B15884" i="3"/>
  <c r="B15885" i="3"/>
  <c r="B15886" i="3"/>
  <c r="B15887" i="3"/>
  <c r="B15888" i="3"/>
  <c r="B15889" i="3"/>
  <c r="B15890" i="3"/>
  <c r="B15891" i="3"/>
  <c r="B15892" i="3"/>
  <c r="B15893" i="3"/>
  <c r="B15894" i="3"/>
  <c r="B15895" i="3"/>
  <c r="B15896" i="3"/>
  <c r="B15897" i="3"/>
  <c r="B15898" i="3"/>
  <c r="B15899" i="3"/>
  <c r="B15900" i="3"/>
  <c r="B15901" i="3"/>
  <c r="B15902" i="3"/>
  <c r="B15903" i="3"/>
  <c r="B15904" i="3"/>
  <c r="B15905" i="3"/>
  <c r="B15906" i="3"/>
  <c r="B15907" i="3"/>
  <c r="B15908" i="3"/>
  <c r="B15909" i="3"/>
  <c r="B15910" i="3"/>
  <c r="B15911" i="3"/>
  <c r="B15912" i="3"/>
  <c r="B15913" i="3"/>
  <c r="B15914" i="3"/>
  <c r="B15915" i="3"/>
  <c r="B15916" i="3"/>
  <c r="B15917" i="3"/>
  <c r="B15918" i="3"/>
  <c r="B15919" i="3"/>
  <c r="B15920" i="3"/>
  <c r="B15921" i="3"/>
  <c r="B15922" i="3"/>
  <c r="B15923" i="3"/>
  <c r="B15924" i="3"/>
  <c r="B15925" i="3"/>
  <c r="B15926" i="3"/>
  <c r="B15927" i="3"/>
  <c r="B15928" i="3"/>
  <c r="B15929" i="3"/>
  <c r="B15930" i="3"/>
  <c r="B15931" i="3"/>
  <c r="B15932" i="3"/>
  <c r="B15933" i="3"/>
  <c r="B15934" i="3"/>
  <c r="B15935" i="3"/>
  <c r="B15936" i="3"/>
  <c r="B15937" i="3"/>
  <c r="B15938" i="3"/>
  <c r="B15939" i="3"/>
  <c r="B15940" i="3"/>
  <c r="B15941" i="3"/>
  <c r="B15942" i="3"/>
  <c r="B15943" i="3"/>
  <c r="B15944" i="3"/>
  <c r="B15945" i="3"/>
  <c r="B15946" i="3"/>
  <c r="B15947" i="3"/>
  <c r="B15948" i="3"/>
  <c r="B15949" i="3"/>
  <c r="B15950" i="3"/>
  <c r="B15951" i="3"/>
  <c r="B15952" i="3"/>
  <c r="B15953" i="3"/>
  <c r="B15954" i="3"/>
  <c r="B15955" i="3"/>
  <c r="B15956" i="3"/>
  <c r="B15957" i="3"/>
  <c r="B15958" i="3"/>
  <c r="B15959" i="3"/>
  <c r="B15960" i="3"/>
  <c r="B15961" i="3"/>
  <c r="B15962" i="3"/>
  <c r="B15963" i="3"/>
  <c r="B15964" i="3"/>
  <c r="B15965" i="3"/>
  <c r="B15966" i="3"/>
  <c r="B15967" i="3"/>
  <c r="B15968" i="3"/>
  <c r="B15969" i="3"/>
  <c r="B15970" i="3"/>
  <c r="B15971" i="3"/>
  <c r="B15972" i="3"/>
  <c r="B15973" i="3"/>
  <c r="B15974" i="3"/>
  <c r="B15975" i="3"/>
  <c r="B15976" i="3"/>
  <c r="B15977" i="3"/>
  <c r="B15978" i="3"/>
  <c r="B15979" i="3"/>
  <c r="B15980" i="3"/>
  <c r="B15981" i="3"/>
  <c r="B15982" i="3"/>
  <c r="B15983" i="3"/>
  <c r="B15984" i="3"/>
  <c r="B15985" i="3"/>
  <c r="B15986" i="3"/>
  <c r="B15987" i="3"/>
  <c r="B15988" i="3"/>
  <c r="B15989" i="3"/>
  <c r="B15990" i="3"/>
  <c r="B15991" i="3"/>
  <c r="B15992" i="3"/>
  <c r="B15993" i="3"/>
  <c r="B15994" i="3"/>
  <c r="B15995" i="3"/>
  <c r="B15996" i="3"/>
  <c r="B15997" i="3"/>
  <c r="B15998" i="3"/>
  <c r="B15999" i="3"/>
  <c r="B16000" i="3"/>
  <c r="B16001" i="3"/>
  <c r="B16002" i="3"/>
  <c r="B16003" i="3"/>
  <c r="B16004" i="3"/>
  <c r="B16005" i="3"/>
  <c r="B16006" i="3"/>
  <c r="B16007" i="3"/>
  <c r="B16008" i="3"/>
  <c r="B16009" i="3"/>
  <c r="B16010" i="3"/>
  <c r="B16011" i="3"/>
  <c r="B16012" i="3"/>
  <c r="B16013" i="3"/>
  <c r="B16014" i="3"/>
  <c r="B16015" i="3"/>
  <c r="B16016" i="3"/>
  <c r="B16017" i="3"/>
  <c r="B16018" i="3"/>
  <c r="B16019" i="3"/>
  <c r="B16020" i="3"/>
  <c r="B16021" i="3"/>
  <c r="B16022" i="3"/>
  <c r="B16023" i="3"/>
  <c r="B16024" i="3"/>
  <c r="B16025" i="3"/>
  <c r="B16026" i="3"/>
  <c r="B16027" i="3"/>
  <c r="B16028" i="3"/>
  <c r="B16029" i="3"/>
  <c r="B16030" i="3"/>
  <c r="B16031" i="3"/>
  <c r="B16032" i="3"/>
  <c r="B16033" i="3"/>
  <c r="B16034" i="3"/>
  <c r="B16035" i="3"/>
  <c r="B16036" i="3"/>
  <c r="B16037" i="3"/>
  <c r="B16038" i="3"/>
  <c r="B16039" i="3"/>
  <c r="B16040" i="3"/>
  <c r="B16041" i="3"/>
  <c r="B16042" i="3"/>
  <c r="B16043" i="3"/>
  <c r="B16044" i="3"/>
  <c r="B16045" i="3"/>
  <c r="B16046" i="3"/>
  <c r="B16047" i="3"/>
  <c r="B16048" i="3"/>
  <c r="B16049" i="3"/>
  <c r="B16050" i="3"/>
  <c r="B16051" i="3"/>
  <c r="B16052" i="3"/>
  <c r="B16053" i="3"/>
  <c r="B16054" i="3"/>
  <c r="B16055" i="3"/>
  <c r="B16056" i="3"/>
  <c r="B16057" i="3"/>
  <c r="B16058" i="3"/>
  <c r="B16059" i="3"/>
  <c r="B16060" i="3"/>
  <c r="B16061" i="3"/>
  <c r="B16062" i="3"/>
  <c r="B16063" i="3"/>
  <c r="B16064" i="3"/>
  <c r="B16065" i="3"/>
  <c r="B16066" i="3"/>
  <c r="B16067" i="3"/>
  <c r="B16068" i="3"/>
  <c r="B16069" i="3"/>
  <c r="B16070" i="3"/>
  <c r="B16071" i="3"/>
  <c r="B16072" i="3"/>
  <c r="B16073" i="3"/>
  <c r="B16074" i="3"/>
  <c r="B16075" i="3"/>
  <c r="B16076" i="3"/>
  <c r="B16077" i="3"/>
  <c r="B16078" i="3"/>
  <c r="B16079" i="3"/>
  <c r="B16080" i="3"/>
  <c r="B16081" i="3"/>
  <c r="B16082" i="3"/>
  <c r="B16083" i="3"/>
  <c r="B16084" i="3"/>
  <c r="B16085" i="3"/>
  <c r="B16086" i="3"/>
  <c r="B16087" i="3"/>
  <c r="B16088" i="3"/>
  <c r="B16089" i="3"/>
  <c r="B16090" i="3"/>
  <c r="B16091" i="3"/>
  <c r="B16092" i="3"/>
  <c r="B16093" i="3"/>
  <c r="B16094" i="3"/>
  <c r="B16095" i="3"/>
  <c r="B16096" i="3"/>
  <c r="B16097" i="3"/>
  <c r="B16098" i="3"/>
  <c r="B16099" i="3"/>
  <c r="B16100" i="3"/>
  <c r="B16101" i="3"/>
  <c r="B16102" i="3"/>
  <c r="B16103" i="3"/>
  <c r="B16104" i="3"/>
  <c r="B16105" i="3"/>
  <c r="B16106" i="3"/>
  <c r="B16107" i="3"/>
  <c r="B16108" i="3"/>
  <c r="B16109" i="3"/>
  <c r="B16110" i="3"/>
  <c r="B16111" i="3"/>
  <c r="B16112" i="3"/>
  <c r="B16113" i="3"/>
  <c r="B16114" i="3"/>
  <c r="B16115" i="3"/>
  <c r="B16116" i="3"/>
  <c r="B16117" i="3"/>
  <c r="B16118" i="3"/>
  <c r="B16119" i="3"/>
  <c r="B16120" i="3"/>
  <c r="B16121" i="3"/>
  <c r="B16122" i="3"/>
  <c r="B16123" i="3"/>
  <c r="B16124" i="3"/>
  <c r="B16125" i="3"/>
  <c r="B16126" i="3"/>
  <c r="B16127" i="3"/>
  <c r="B16128" i="3"/>
  <c r="B16129" i="3"/>
  <c r="B16130" i="3"/>
  <c r="B16131" i="3"/>
  <c r="B16132" i="3"/>
  <c r="B16133" i="3"/>
  <c r="B16134" i="3"/>
  <c r="B16135" i="3"/>
  <c r="B16136" i="3"/>
  <c r="B16137" i="3"/>
  <c r="B16138" i="3"/>
  <c r="B16139" i="3"/>
  <c r="B16140" i="3"/>
  <c r="B16141" i="3"/>
  <c r="B16142" i="3"/>
  <c r="B16143" i="3"/>
  <c r="B16144" i="3"/>
  <c r="B16145" i="3"/>
  <c r="B16146" i="3"/>
  <c r="B16147" i="3"/>
  <c r="B16148" i="3"/>
  <c r="B16149" i="3"/>
  <c r="B16150" i="3"/>
  <c r="B16151" i="3"/>
  <c r="B16152" i="3"/>
  <c r="B16153" i="3"/>
  <c r="B16154" i="3"/>
  <c r="B16155" i="3"/>
  <c r="B16156" i="3"/>
  <c r="B16157" i="3"/>
  <c r="B16158" i="3"/>
  <c r="B16159" i="3"/>
  <c r="B16160" i="3"/>
  <c r="B16161" i="3"/>
  <c r="B16162" i="3"/>
  <c r="B16163" i="3"/>
  <c r="B16164" i="3"/>
  <c r="B16165" i="3"/>
  <c r="B16166" i="3"/>
  <c r="B16167" i="3"/>
  <c r="B16168" i="3"/>
  <c r="B16169" i="3"/>
  <c r="B16170" i="3"/>
  <c r="B16171" i="3"/>
  <c r="B16172" i="3"/>
  <c r="B16173" i="3"/>
  <c r="B16174" i="3"/>
  <c r="B16175" i="3"/>
  <c r="B16176" i="3"/>
  <c r="B16177" i="3"/>
  <c r="B16178" i="3"/>
  <c r="B16179" i="3"/>
  <c r="B16180" i="3"/>
  <c r="B16181" i="3"/>
  <c r="B16182" i="3"/>
  <c r="B16183" i="3"/>
  <c r="B16184" i="3"/>
  <c r="B16185" i="3"/>
  <c r="B16186" i="3"/>
  <c r="B16187" i="3"/>
  <c r="B16188" i="3"/>
  <c r="B16189" i="3"/>
  <c r="B16190" i="3"/>
  <c r="B16191" i="3"/>
  <c r="B16192" i="3"/>
  <c r="B16193" i="3"/>
  <c r="B16194" i="3"/>
  <c r="B16195" i="3"/>
  <c r="B16196" i="3"/>
  <c r="B16197" i="3"/>
  <c r="B16198" i="3"/>
  <c r="B16199" i="3"/>
  <c r="B16200" i="3"/>
  <c r="B16201" i="3"/>
  <c r="B16202" i="3"/>
  <c r="B16203" i="3"/>
  <c r="B16204" i="3"/>
  <c r="B16205" i="3"/>
  <c r="B16206" i="3"/>
  <c r="B16207" i="3"/>
  <c r="B16208" i="3"/>
  <c r="B16209" i="3"/>
  <c r="B16210" i="3"/>
  <c r="B16211" i="3"/>
  <c r="B16212" i="3"/>
  <c r="B16213" i="3"/>
  <c r="B16214" i="3"/>
  <c r="B16215" i="3"/>
  <c r="B16216" i="3"/>
  <c r="B16217" i="3"/>
  <c r="B16218" i="3"/>
  <c r="B16219" i="3"/>
  <c r="B16220" i="3"/>
  <c r="B16221" i="3"/>
  <c r="B16222" i="3"/>
  <c r="B16223" i="3"/>
  <c r="B16224" i="3"/>
  <c r="B16225" i="3"/>
  <c r="B16226" i="3"/>
  <c r="B16227" i="3"/>
  <c r="B16228" i="3"/>
  <c r="B16229" i="3"/>
  <c r="B16230" i="3"/>
  <c r="B16231" i="3"/>
  <c r="B16232" i="3"/>
  <c r="B16233" i="3"/>
  <c r="B16234" i="3"/>
  <c r="B16235" i="3"/>
  <c r="B16236" i="3"/>
  <c r="B16237" i="3"/>
  <c r="B16238" i="3"/>
  <c r="B16239" i="3"/>
  <c r="B16240" i="3"/>
  <c r="B16241" i="3"/>
  <c r="B16242" i="3"/>
  <c r="B16243" i="3"/>
  <c r="B16244" i="3"/>
  <c r="B16245" i="3"/>
  <c r="B16246" i="3"/>
  <c r="B16247" i="3"/>
  <c r="B16248" i="3"/>
  <c r="B16249" i="3"/>
  <c r="B16250" i="3"/>
  <c r="B16251" i="3"/>
  <c r="B16252" i="3"/>
  <c r="B16253" i="3"/>
  <c r="B16254" i="3"/>
  <c r="B16255" i="3"/>
  <c r="B16256" i="3"/>
  <c r="B16257" i="3"/>
  <c r="B16258" i="3"/>
  <c r="B16259" i="3"/>
  <c r="B16260" i="3"/>
  <c r="B16261" i="3"/>
  <c r="B16262" i="3"/>
  <c r="B16263" i="3"/>
  <c r="B16264" i="3"/>
  <c r="B16265" i="3"/>
  <c r="B16266" i="3"/>
  <c r="B16267" i="3"/>
  <c r="B16268" i="3"/>
  <c r="B16269" i="3"/>
  <c r="B16270" i="3"/>
  <c r="B16271" i="3"/>
  <c r="B16272" i="3"/>
  <c r="B16273" i="3"/>
  <c r="B16274" i="3"/>
  <c r="B16275" i="3"/>
  <c r="B16276" i="3"/>
  <c r="B16277" i="3"/>
  <c r="B16278" i="3"/>
  <c r="B16279" i="3"/>
  <c r="B16280" i="3"/>
  <c r="B16281" i="3"/>
  <c r="B16282" i="3"/>
  <c r="B16283" i="3"/>
  <c r="B16284" i="3"/>
  <c r="B16285" i="3"/>
  <c r="B16286" i="3"/>
  <c r="B16287" i="3"/>
  <c r="B16288" i="3"/>
  <c r="B16289" i="3"/>
  <c r="B16290" i="3"/>
  <c r="B16291" i="3"/>
  <c r="B16292" i="3"/>
  <c r="B16293" i="3"/>
  <c r="B16294" i="3"/>
  <c r="B16295" i="3"/>
  <c r="B16296" i="3"/>
  <c r="B16297" i="3"/>
  <c r="B16298" i="3"/>
  <c r="B16299" i="3"/>
  <c r="B16300" i="3"/>
  <c r="B16301" i="3"/>
  <c r="B16302" i="3"/>
  <c r="B16303" i="3"/>
  <c r="B16304" i="3"/>
  <c r="B16305" i="3"/>
  <c r="B16306" i="3"/>
  <c r="B16307" i="3"/>
  <c r="B16308" i="3"/>
  <c r="B16309" i="3"/>
  <c r="B16310" i="3"/>
  <c r="B16311" i="3"/>
  <c r="B16312" i="3"/>
  <c r="B16313" i="3"/>
  <c r="B16314" i="3"/>
  <c r="B16315" i="3"/>
  <c r="B16316" i="3"/>
  <c r="B16317" i="3"/>
  <c r="B16318" i="3"/>
  <c r="B16319" i="3"/>
  <c r="B16320" i="3"/>
  <c r="B16321" i="3"/>
  <c r="B16322" i="3"/>
  <c r="B16323" i="3"/>
  <c r="B16324" i="3"/>
  <c r="B16325" i="3"/>
  <c r="B16326" i="3"/>
  <c r="B16327" i="3"/>
  <c r="B16328" i="3"/>
  <c r="B16329" i="3"/>
  <c r="B16330" i="3"/>
  <c r="B16331" i="3"/>
  <c r="B16332" i="3"/>
  <c r="B16333" i="3"/>
  <c r="B16334" i="3"/>
  <c r="B16335" i="3"/>
  <c r="B16336" i="3"/>
  <c r="B16337" i="3"/>
  <c r="B16338" i="3"/>
  <c r="B16339" i="3"/>
  <c r="B16340" i="3"/>
  <c r="B16341" i="3"/>
  <c r="B16342" i="3"/>
  <c r="B16343" i="3"/>
  <c r="B16344" i="3"/>
  <c r="B16345" i="3"/>
  <c r="B16346" i="3"/>
  <c r="B16347" i="3"/>
  <c r="B16348" i="3"/>
  <c r="B16349" i="3"/>
  <c r="B16350" i="3"/>
  <c r="B16351" i="3"/>
  <c r="B16352" i="3"/>
  <c r="B16353" i="3"/>
  <c r="B16354" i="3"/>
  <c r="B16355" i="3"/>
  <c r="B16356" i="3"/>
  <c r="B16357" i="3"/>
  <c r="B16358" i="3"/>
  <c r="B16359" i="3"/>
  <c r="B16360" i="3"/>
  <c r="B16361" i="3"/>
  <c r="B16362" i="3"/>
  <c r="B16363" i="3"/>
  <c r="B16364" i="3"/>
  <c r="B16365" i="3"/>
  <c r="B16366" i="3"/>
  <c r="B16367" i="3"/>
  <c r="B16368" i="3"/>
  <c r="B16369" i="3"/>
  <c r="B16370" i="3"/>
  <c r="B16371" i="3"/>
  <c r="B16372" i="3"/>
  <c r="B16373" i="3"/>
  <c r="B16374" i="3"/>
  <c r="B16375" i="3"/>
  <c r="B16376" i="3"/>
  <c r="B16377" i="3"/>
  <c r="B16378" i="3"/>
  <c r="B16379" i="3"/>
  <c r="B16380" i="3"/>
  <c r="B16381" i="3"/>
  <c r="B16382" i="3"/>
  <c r="B16383" i="3"/>
  <c r="B16384" i="3"/>
  <c r="B16385" i="3"/>
  <c r="B16386" i="3"/>
  <c r="B16387" i="3"/>
  <c r="B16388" i="3"/>
  <c r="B16389" i="3"/>
  <c r="B16390" i="3"/>
  <c r="B16391" i="3"/>
  <c r="B16392" i="3"/>
  <c r="B16393" i="3"/>
  <c r="B16394" i="3"/>
  <c r="B16395" i="3"/>
  <c r="B16396" i="3"/>
  <c r="B16397" i="3"/>
  <c r="B16398" i="3"/>
  <c r="B16399" i="3"/>
  <c r="B16400" i="3"/>
  <c r="B16401" i="3"/>
  <c r="B16402" i="3"/>
  <c r="B16403" i="3"/>
  <c r="B16404" i="3"/>
  <c r="B16405" i="3"/>
  <c r="B16406" i="3"/>
  <c r="B16407" i="3"/>
  <c r="B16408" i="3"/>
  <c r="B16409" i="3"/>
  <c r="B16410" i="3"/>
  <c r="B16411" i="3"/>
  <c r="B16412" i="3"/>
  <c r="B16413" i="3"/>
  <c r="B16414" i="3"/>
  <c r="B16415" i="3"/>
  <c r="B16416" i="3"/>
  <c r="B16417" i="3"/>
  <c r="B16418" i="3"/>
  <c r="B16419" i="3"/>
  <c r="B16420" i="3"/>
  <c r="B16421" i="3"/>
  <c r="B16422" i="3"/>
  <c r="B16423" i="3"/>
  <c r="B16424" i="3"/>
  <c r="B16425" i="3"/>
  <c r="B16426" i="3"/>
  <c r="B16427" i="3"/>
  <c r="B16428" i="3"/>
  <c r="B16429" i="3"/>
  <c r="B16430" i="3"/>
  <c r="B16431" i="3"/>
  <c r="B16432" i="3"/>
  <c r="B16433" i="3"/>
  <c r="B16434" i="3"/>
  <c r="B16435" i="3"/>
  <c r="B16436" i="3"/>
  <c r="B16437" i="3"/>
  <c r="B16438" i="3"/>
  <c r="B16439" i="3"/>
  <c r="B16440" i="3"/>
  <c r="B16441" i="3"/>
  <c r="B16442" i="3"/>
  <c r="B16443" i="3"/>
  <c r="B16444" i="3"/>
  <c r="B16445" i="3"/>
  <c r="B16446" i="3"/>
  <c r="B16447" i="3"/>
  <c r="B16448" i="3"/>
  <c r="B16449" i="3"/>
  <c r="B16450" i="3"/>
  <c r="B16451" i="3"/>
  <c r="B16452" i="3"/>
  <c r="B16453" i="3"/>
  <c r="B16454" i="3"/>
  <c r="B16455" i="3"/>
  <c r="B16456" i="3"/>
  <c r="B16457" i="3"/>
  <c r="B16458" i="3"/>
  <c r="B16459" i="3"/>
  <c r="B16460" i="3"/>
  <c r="B16461" i="3"/>
  <c r="B16462" i="3"/>
  <c r="B16463" i="3"/>
  <c r="B16464" i="3"/>
  <c r="B16465" i="3"/>
  <c r="B16466" i="3"/>
  <c r="B16467" i="3"/>
  <c r="B16468" i="3"/>
  <c r="B16469" i="3"/>
  <c r="B16470" i="3"/>
  <c r="B16471" i="3"/>
  <c r="B16472" i="3"/>
  <c r="B16473" i="3"/>
  <c r="B16474" i="3"/>
  <c r="B16475" i="3"/>
  <c r="B16476" i="3"/>
  <c r="B16477" i="3"/>
  <c r="B16478" i="3"/>
  <c r="B16479" i="3"/>
  <c r="B16480" i="3"/>
  <c r="B16481" i="3"/>
  <c r="B16482" i="3"/>
  <c r="B16483" i="3"/>
  <c r="B16484" i="3"/>
  <c r="B16485" i="3"/>
  <c r="B16486" i="3"/>
  <c r="B16487" i="3"/>
  <c r="B16488" i="3"/>
  <c r="B16489" i="3"/>
  <c r="B16490" i="3"/>
  <c r="B16491" i="3"/>
  <c r="B16492" i="3"/>
  <c r="B16493" i="3"/>
  <c r="B16494" i="3"/>
  <c r="B16495" i="3"/>
  <c r="B16496" i="3"/>
  <c r="B16497" i="3"/>
  <c r="B16498" i="3"/>
  <c r="B16499" i="3"/>
  <c r="B16500" i="3"/>
  <c r="B16501" i="3"/>
  <c r="B16502" i="3"/>
  <c r="B16503" i="3"/>
  <c r="B16504" i="3"/>
  <c r="B16505" i="3"/>
  <c r="B16506" i="3"/>
  <c r="B16507" i="3"/>
  <c r="B16508" i="3"/>
  <c r="B16509" i="3"/>
  <c r="B16510" i="3"/>
  <c r="B16511" i="3"/>
  <c r="B16512" i="3"/>
  <c r="B16513" i="3"/>
  <c r="B16514" i="3"/>
  <c r="B16515" i="3"/>
  <c r="B16516" i="3"/>
  <c r="B16517" i="3"/>
  <c r="B16518" i="3"/>
  <c r="B16519" i="3"/>
  <c r="B16520" i="3"/>
  <c r="B16521" i="3"/>
  <c r="B16522" i="3"/>
  <c r="B16523" i="3"/>
  <c r="B16524" i="3"/>
  <c r="B16525" i="3"/>
  <c r="B16526" i="3"/>
  <c r="B16527" i="3"/>
  <c r="B16528" i="3"/>
  <c r="B16529" i="3"/>
  <c r="B16530" i="3"/>
  <c r="B16531" i="3"/>
  <c r="B16532" i="3"/>
  <c r="B16533" i="3"/>
  <c r="B16534" i="3"/>
  <c r="B16535" i="3"/>
  <c r="B16536" i="3"/>
  <c r="B16537" i="3"/>
  <c r="B16538" i="3"/>
  <c r="B16539" i="3"/>
  <c r="B16540" i="3"/>
  <c r="B16541" i="3"/>
  <c r="B16542" i="3"/>
  <c r="B16543" i="3"/>
  <c r="B16544" i="3"/>
  <c r="B16545" i="3"/>
  <c r="B16546" i="3"/>
  <c r="B16547" i="3"/>
  <c r="B16548" i="3"/>
  <c r="B16549" i="3"/>
  <c r="B16550" i="3"/>
  <c r="B16551" i="3"/>
  <c r="B16552" i="3"/>
  <c r="B16553" i="3"/>
  <c r="B16554" i="3"/>
  <c r="B16555" i="3"/>
  <c r="B16556" i="3"/>
  <c r="B16557" i="3"/>
  <c r="B16558" i="3"/>
  <c r="B16559" i="3"/>
  <c r="B16560" i="3"/>
  <c r="B16561" i="3"/>
  <c r="B16562" i="3"/>
  <c r="B16563" i="3"/>
  <c r="B16564" i="3"/>
  <c r="B16565" i="3"/>
  <c r="B16566" i="3"/>
  <c r="B16567" i="3"/>
  <c r="B16568" i="3"/>
  <c r="B16569" i="3"/>
  <c r="B16570" i="3"/>
  <c r="B16571" i="3"/>
  <c r="B16572" i="3"/>
  <c r="B16573" i="3"/>
  <c r="B16574" i="3"/>
  <c r="B16575" i="3"/>
  <c r="B16576" i="3"/>
  <c r="B16577" i="3"/>
  <c r="B16578" i="3"/>
  <c r="B16579" i="3"/>
  <c r="B16580" i="3"/>
  <c r="B16581" i="3"/>
  <c r="B16582" i="3"/>
  <c r="B16583" i="3"/>
  <c r="B16584" i="3"/>
  <c r="B16585" i="3"/>
  <c r="B16586" i="3"/>
  <c r="B16587" i="3"/>
  <c r="B16588" i="3"/>
  <c r="B16589" i="3"/>
  <c r="B16590" i="3"/>
  <c r="B16591" i="3"/>
  <c r="B16592" i="3"/>
  <c r="B16593" i="3"/>
  <c r="B16594" i="3"/>
  <c r="B16595" i="3"/>
  <c r="B16596" i="3"/>
  <c r="B16597" i="3"/>
  <c r="B16598" i="3"/>
  <c r="B16599" i="3"/>
  <c r="B16600" i="3"/>
  <c r="B16601" i="3"/>
  <c r="B16602" i="3"/>
  <c r="B16603" i="3"/>
  <c r="B16604" i="3"/>
  <c r="B16605" i="3"/>
  <c r="B16606" i="3"/>
  <c r="B16607" i="3"/>
  <c r="B16608" i="3"/>
  <c r="B16609" i="3"/>
  <c r="B16610" i="3"/>
  <c r="B16611" i="3"/>
  <c r="B16612" i="3"/>
  <c r="B16613" i="3"/>
  <c r="B16614" i="3"/>
  <c r="B16615" i="3"/>
  <c r="B16616" i="3"/>
  <c r="B16617" i="3"/>
  <c r="B16618" i="3"/>
  <c r="B16619" i="3"/>
  <c r="B16620" i="3"/>
  <c r="B16621" i="3"/>
  <c r="B16622" i="3"/>
  <c r="B16623" i="3"/>
  <c r="B16624" i="3"/>
  <c r="B16625" i="3"/>
  <c r="B16626" i="3"/>
  <c r="B16627" i="3"/>
  <c r="B16628" i="3"/>
  <c r="B16629" i="3"/>
  <c r="B16630" i="3"/>
  <c r="B16631" i="3"/>
  <c r="B16632" i="3"/>
  <c r="B16633" i="3"/>
  <c r="B16634" i="3"/>
  <c r="B16635" i="3"/>
  <c r="B16636" i="3"/>
  <c r="B16637" i="3"/>
  <c r="B16638" i="3"/>
  <c r="B16639" i="3"/>
  <c r="B16640" i="3"/>
  <c r="B16641" i="3"/>
  <c r="B16642" i="3"/>
  <c r="B16643" i="3"/>
  <c r="B16644" i="3"/>
  <c r="B16645" i="3"/>
  <c r="B16646" i="3"/>
  <c r="B16647" i="3"/>
  <c r="B16648" i="3"/>
  <c r="B16649" i="3"/>
  <c r="B16650" i="3"/>
  <c r="B16651" i="3"/>
  <c r="B16652" i="3"/>
  <c r="B16653" i="3"/>
  <c r="B16654" i="3"/>
  <c r="B16655" i="3"/>
  <c r="B16656" i="3"/>
  <c r="B16657" i="3"/>
  <c r="B16658" i="3"/>
  <c r="B16659" i="3"/>
  <c r="B16660" i="3"/>
  <c r="B16661" i="3"/>
  <c r="B16662" i="3"/>
  <c r="B16663" i="3"/>
  <c r="B16664" i="3"/>
  <c r="B16665" i="3"/>
  <c r="B16666" i="3"/>
  <c r="B16667" i="3"/>
  <c r="B16668" i="3"/>
  <c r="B16669" i="3"/>
  <c r="B16670" i="3"/>
  <c r="B16671" i="3"/>
  <c r="B16672" i="3"/>
  <c r="B16673" i="3"/>
  <c r="B16674" i="3"/>
  <c r="B16675" i="3"/>
  <c r="B16676" i="3"/>
  <c r="B16677" i="3"/>
  <c r="B16678" i="3"/>
  <c r="B16679" i="3"/>
  <c r="B16680" i="3"/>
  <c r="B16681" i="3"/>
  <c r="B16682" i="3"/>
  <c r="B16683" i="3"/>
  <c r="B16684" i="3"/>
  <c r="B16685" i="3"/>
  <c r="B16686" i="3"/>
  <c r="B16687" i="3"/>
  <c r="B16688" i="3"/>
  <c r="B16689" i="3"/>
  <c r="B16690" i="3"/>
  <c r="B16691" i="3"/>
  <c r="B16692" i="3"/>
  <c r="B16693" i="3"/>
  <c r="B16694" i="3"/>
  <c r="B16695" i="3"/>
  <c r="B16696" i="3"/>
  <c r="B16697" i="3"/>
  <c r="B16698" i="3"/>
  <c r="B16699" i="3"/>
  <c r="B16700" i="3"/>
  <c r="B16701" i="3"/>
  <c r="B16702" i="3"/>
  <c r="B16703" i="3"/>
  <c r="B16704" i="3"/>
  <c r="B16705" i="3"/>
  <c r="B16706" i="3"/>
  <c r="B16707" i="3"/>
  <c r="B16708" i="3"/>
  <c r="B16709" i="3"/>
  <c r="B16710" i="3"/>
  <c r="B16711" i="3"/>
  <c r="B16712" i="3"/>
  <c r="B16713" i="3"/>
  <c r="B16714" i="3"/>
  <c r="B16715" i="3"/>
  <c r="B16716" i="3"/>
  <c r="B16717" i="3"/>
  <c r="B16718" i="3"/>
  <c r="B16719" i="3"/>
  <c r="B16720" i="3"/>
  <c r="B16721" i="3"/>
  <c r="B16722" i="3"/>
  <c r="B16723" i="3"/>
  <c r="B16724" i="3"/>
  <c r="B16725" i="3"/>
  <c r="B16726" i="3"/>
  <c r="B16727" i="3"/>
  <c r="B16728" i="3"/>
  <c r="B16729" i="3"/>
  <c r="B16730" i="3"/>
  <c r="B16731" i="3"/>
  <c r="B16732" i="3"/>
  <c r="B16733" i="3"/>
  <c r="B16734" i="3"/>
  <c r="B16735" i="3"/>
  <c r="B16736" i="3"/>
  <c r="B16737" i="3"/>
  <c r="B16738" i="3"/>
  <c r="B16739" i="3"/>
  <c r="B16740" i="3"/>
  <c r="B16741" i="3"/>
  <c r="B16742" i="3"/>
  <c r="B16743" i="3"/>
  <c r="B16744" i="3"/>
  <c r="B16745" i="3"/>
  <c r="B16746" i="3"/>
  <c r="B16747" i="3"/>
  <c r="B16748" i="3"/>
  <c r="B16749" i="3"/>
  <c r="B16750" i="3"/>
  <c r="B16751" i="3"/>
  <c r="B16752" i="3"/>
  <c r="B16753" i="3"/>
  <c r="B16754" i="3"/>
  <c r="B16755" i="3"/>
  <c r="B16756" i="3"/>
  <c r="B16757" i="3"/>
  <c r="B16758" i="3"/>
  <c r="B16759" i="3"/>
  <c r="B16760" i="3"/>
  <c r="B16761" i="3"/>
  <c r="B16762" i="3"/>
  <c r="B16763" i="3"/>
  <c r="B16764" i="3"/>
  <c r="B16765" i="3"/>
  <c r="B16766" i="3"/>
  <c r="B16767" i="3"/>
  <c r="B16768" i="3"/>
  <c r="B16769" i="3"/>
  <c r="B16770" i="3"/>
  <c r="B16771" i="3"/>
  <c r="B16772" i="3"/>
  <c r="B16773" i="3"/>
  <c r="B16774" i="3"/>
  <c r="B16775" i="3"/>
  <c r="B16776" i="3"/>
  <c r="B16777" i="3"/>
  <c r="B16778" i="3"/>
  <c r="B16779" i="3"/>
  <c r="B16780" i="3"/>
  <c r="B16781" i="3"/>
  <c r="B16782" i="3"/>
  <c r="B16783" i="3"/>
  <c r="B16784" i="3"/>
  <c r="B16785" i="3"/>
  <c r="B16786" i="3"/>
  <c r="B16787" i="3"/>
  <c r="B16788" i="3"/>
  <c r="B16789" i="3"/>
  <c r="B16790" i="3"/>
  <c r="B16791" i="3"/>
  <c r="B16792" i="3"/>
  <c r="B16793" i="3"/>
  <c r="B16794" i="3"/>
  <c r="B16795" i="3"/>
  <c r="B16796" i="3"/>
  <c r="B16797" i="3"/>
  <c r="B16798" i="3"/>
  <c r="B16799" i="3"/>
  <c r="B16800" i="3"/>
  <c r="B16801" i="3"/>
  <c r="B16802" i="3"/>
  <c r="B16803" i="3"/>
  <c r="B16804" i="3"/>
  <c r="B16805" i="3"/>
  <c r="B16806" i="3"/>
  <c r="B16807" i="3"/>
  <c r="B16808" i="3"/>
  <c r="B16809" i="3"/>
  <c r="B16810" i="3"/>
  <c r="B16811" i="3"/>
  <c r="B16812" i="3"/>
  <c r="B16813" i="3"/>
  <c r="B16814" i="3"/>
  <c r="B16815" i="3"/>
  <c r="B16816" i="3"/>
  <c r="B16817" i="3"/>
  <c r="B16818" i="3"/>
  <c r="B16819" i="3"/>
  <c r="B16820" i="3"/>
  <c r="B16821" i="3"/>
  <c r="B16822" i="3"/>
  <c r="B16823" i="3"/>
  <c r="B16824" i="3"/>
  <c r="B16825" i="3"/>
  <c r="B16826" i="3"/>
  <c r="B16827" i="3"/>
  <c r="B16828" i="3"/>
  <c r="B16829" i="3"/>
  <c r="B16830" i="3"/>
  <c r="B16831" i="3"/>
  <c r="B16832" i="3"/>
  <c r="B16833" i="3"/>
  <c r="B16834" i="3"/>
  <c r="B16835" i="3"/>
  <c r="B16836" i="3"/>
  <c r="B16837" i="3"/>
  <c r="B16838" i="3"/>
  <c r="B16839" i="3"/>
  <c r="B16840" i="3"/>
  <c r="B16841" i="3"/>
  <c r="B16842" i="3"/>
  <c r="B16843" i="3"/>
  <c r="B16844" i="3"/>
  <c r="B16845" i="3"/>
  <c r="B16846" i="3"/>
  <c r="B16847" i="3"/>
  <c r="B16848" i="3"/>
  <c r="B16849" i="3"/>
  <c r="B16850" i="3"/>
  <c r="B16851" i="3"/>
  <c r="B16852" i="3"/>
  <c r="B16853" i="3"/>
  <c r="B16854" i="3"/>
  <c r="B16855" i="3"/>
  <c r="B16856" i="3"/>
  <c r="B16857" i="3"/>
  <c r="B16858" i="3"/>
  <c r="B16859" i="3"/>
  <c r="B16860" i="3"/>
  <c r="B16861" i="3"/>
  <c r="B16862" i="3"/>
  <c r="B16863" i="3"/>
  <c r="B16864" i="3"/>
  <c r="B16865" i="3"/>
  <c r="B16866" i="3"/>
  <c r="B16867" i="3"/>
  <c r="B16868" i="3"/>
  <c r="B16869" i="3"/>
  <c r="B16870" i="3"/>
  <c r="B16871" i="3"/>
  <c r="B16872" i="3"/>
  <c r="B16873" i="3"/>
  <c r="B16874" i="3"/>
  <c r="B16875" i="3"/>
  <c r="B16876" i="3"/>
  <c r="B16877" i="3"/>
  <c r="B16878" i="3"/>
  <c r="B16879" i="3"/>
  <c r="B16880" i="3"/>
  <c r="B16881" i="3"/>
  <c r="B16882" i="3"/>
  <c r="B16883" i="3"/>
  <c r="B16884" i="3"/>
  <c r="B16885" i="3"/>
  <c r="B16886" i="3"/>
  <c r="B16887" i="3"/>
  <c r="B16888" i="3"/>
  <c r="B16889" i="3"/>
  <c r="B16890" i="3"/>
  <c r="B16891" i="3"/>
  <c r="B16892" i="3"/>
  <c r="B16893" i="3"/>
  <c r="B16894" i="3"/>
  <c r="B16895" i="3"/>
  <c r="B16896" i="3"/>
  <c r="B16897" i="3"/>
  <c r="B16898" i="3"/>
  <c r="B16899" i="3"/>
  <c r="B16900" i="3"/>
  <c r="B16901" i="3"/>
  <c r="B16902" i="3"/>
  <c r="B16903" i="3"/>
  <c r="B16904" i="3"/>
  <c r="B16905" i="3"/>
  <c r="B16906" i="3"/>
  <c r="B16907" i="3"/>
  <c r="B16908" i="3"/>
  <c r="B16909" i="3"/>
  <c r="B16910" i="3"/>
  <c r="B16911" i="3"/>
  <c r="B16912" i="3"/>
  <c r="B16913" i="3"/>
  <c r="B16914" i="3"/>
  <c r="B16915" i="3"/>
  <c r="B16916" i="3"/>
  <c r="B16917" i="3"/>
  <c r="B16918" i="3"/>
  <c r="B16919" i="3"/>
  <c r="B16920" i="3"/>
  <c r="B16921" i="3"/>
  <c r="B16922" i="3"/>
  <c r="B16923" i="3"/>
  <c r="B16924" i="3"/>
  <c r="B16925" i="3"/>
  <c r="B16926" i="3"/>
  <c r="B16927" i="3"/>
  <c r="B16928" i="3"/>
  <c r="B16929" i="3"/>
  <c r="B16930" i="3"/>
  <c r="B16931" i="3"/>
  <c r="B16932" i="3"/>
  <c r="B16933" i="3"/>
  <c r="B16934" i="3"/>
  <c r="B16935" i="3"/>
  <c r="B16936" i="3"/>
  <c r="B16937" i="3"/>
  <c r="B16938" i="3"/>
  <c r="B16939" i="3"/>
  <c r="B16940" i="3"/>
  <c r="B16941" i="3"/>
  <c r="B16942" i="3"/>
  <c r="B16943" i="3"/>
  <c r="B16944" i="3"/>
  <c r="B16945" i="3"/>
  <c r="B16946" i="3"/>
  <c r="B16947" i="3"/>
  <c r="B16948" i="3"/>
  <c r="B16949" i="3"/>
  <c r="B16950" i="3"/>
  <c r="B16951" i="3"/>
  <c r="B16952" i="3"/>
  <c r="B16953" i="3"/>
  <c r="B16954" i="3"/>
  <c r="B16955" i="3"/>
  <c r="B16956" i="3"/>
  <c r="B16957" i="3"/>
  <c r="B16958" i="3"/>
  <c r="B16959" i="3"/>
  <c r="B16960" i="3"/>
  <c r="B16961" i="3"/>
  <c r="B16962" i="3"/>
  <c r="B16963" i="3"/>
  <c r="B16964" i="3"/>
  <c r="B16965" i="3"/>
  <c r="B16966" i="3"/>
  <c r="B16967" i="3"/>
  <c r="B16968" i="3"/>
  <c r="B16969" i="3"/>
  <c r="B16970" i="3"/>
  <c r="B16971" i="3"/>
  <c r="B16972" i="3"/>
  <c r="B16973" i="3"/>
  <c r="B16974" i="3"/>
  <c r="B16975" i="3"/>
  <c r="B16976" i="3"/>
  <c r="B16977" i="3"/>
  <c r="B16978" i="3"/>
  <c r="B16979" i="3"/>
  <c r="B16980" i="3"/>
  <c r="B16981" i="3"/>
  <c r="B16982" i="3"/>
  <c r="B16983" i="3"/>
  <c r="B16984" i="3"/>
  <c r="B16985" i="3"/>
  <c r="B16986" i="3"/>
  <c r="B16987" i="3"/>
  <c r="B16988" i="3"/>
  <c r="B16989" i="3"/>
  <c r="B16990" i="3"/>
  <c r="B16991" i="3"/>
  <c r="B16992" i="3"/>
  <c r="B16993" i="3"/>
  <c r="B16994" i="3"/>
  <c r="B16995" i="3"/>
  <c r="B16996" i="3"/>
  <c r="B16997" i="3"/>
  <c r="B16998" i="3"/>
  <c r="B16999" i="3"/>
  <c r="B17000" i="3"/>
  <c r="B17001" i="3"/>
  <c r="B17002" i="3"/>
  <c r="B17003" i="3"/>
  <c r="B17004" i="3"/>
  <c r="B17005" i="3"/>
  <c r="B17006" i="3"/>
  <c r="B17007" i="3"/>
  <c r="B17008" i="3"/>
  <c r="B17009" i="3"/>
  <c r="B17010" i="3"/>
  <c r="B17011" i="3"/>
  <c r="B17012" i="3"/>
  <c r="B17013" i="3"/>
  <c r="B17014" i="3"/>
  <c r="B17015" i="3"/>
  <c r="B17016" i="3"/>
  <c r="B17017" i="3"/>
  <c r="B17018" i="3"/>
  <c r="B17019" i="3"/>
  <c r="B17020" i="3"/>
  <c r="B17021" i="3"/>
  <c r="B17022" i="3"/>
  <c r="B17023" i="3"/>
  <c r="B17024" i="3"/>
  <c r="B17025" i="3"/>
  <c r="B17026" i="3"/>
  <c r="B17027" i="3"/>
  <c r="B17028" i="3"/>
  <c r="B17029" i="3"/>
  <c r="B17030" i="3"/>
  <c r="B17031" i="3"/>
  <c r="B17032" i="3"/>
  <c r="B17033" i="3"/>
  <c r="B17034" i="3"/>
  <c r="B17035" i="3"/>
  <c r="B17036" i="3"/>
  <c r="B17037" i="3"/>
  <c r="B17038" i="3"/>
  <c r="B17039" i="3"/>
  <c r="B17040" i="3"/>
  <c r="B17041" i="3"/>
  <c r="B17042" i="3"/>
  <c r="B17043" i="3"/>
  <c r="B17044" i="3"/>
  <c r="B17045" i="3"/>
  <c r="B17046" i="3"/>
  <c r="B17047" i="3"/>
  <c r="B17048" i="3"/>
  <c r="B17049" i="3"/>
  <c r="B17050" i="3"/>
  <c r="B17051" i="3"/>
  <c r="B17052" i="3"/>
  <c r="B17053" i="3"/>
  <c r="B17054" i="3"/>
  <c r="B17055" i="3"/>
  <c r="B17056" i="3"/>
  <c r="B17057" i="3"/>
  <c r="B17058" i="3"/>
  <c r="B17059" i="3"/>
  <c r="B17060" i="3"/>
  <c r="B17061" i="3"/>
  <c r="B17062" i="3"/>
  <c r="B17063" i="3"/>
  <c r="B17064" i="3"/>
  <c r="B17065" i="3"/>
  <c r="B17066" i="3"/>
  <c r="B17067" i="3"/>
  <c r="B17068" i="3"/>
  <c r="B17069" i="3"/>
  <c r="B17070" i="3"/>
  <c r="B17071" i="3"/>
  <c r="B17072" i="3"/>
  <c r="B17073" i="3"/>
  <c r="B17074" i="3"/>
  <c r="B17075" i="3"/>
  <c r="B17076" i="3"/>
  <c r="B17077" i="3"/>
  <c r="B17078" i="3"/>
  <c r="B17079" i="3"/>
  <c r="B17080" i="3"/>
  <c r="B17081" i="3"/>
  <c r="B17082" i="3"/>
  <c r="B17083" i="3"/>
  <c r="B17084" i="3"/>
  <c r="B17085" i="3"/>
  <c r="B17086" i="3"/>
  <c r="B17087" i="3"/>
  <c r="B17088" i="3"/>
  <c r="B17089" i="3"/>
  <c r="B17090" i="3"/>
  <c r="B17091" i="3"/>
  <c r="B17092" i="3"/>
  <c r="B17093" i="3"/>
  <c r="B17094" i="3"/>
  <c r="B17095" i="3"/>
  <c r="B17096" i="3"/>
  <c r="B17097" i="3"/>
  <c r="B17098" i="3"/>
  <c r="B17099" i="3"/>
  <c r="B17100" i="3"/>
  <c r="B17101" i="3"/>
  <c r="B17102" i="3"/>
  <c r="B17103" i="3"/>
  <c r="B17104" i="3"/>
  <c r="B17105" i="3"/>
  <c r="B17106" i="3"/>
  <c r="B17107" i="3"/>
  <c r="B17108" i="3"/>
  <c r="B17109" i="3"/>
  <c r="B17110" i="3"/>
  <c r="B17111" i="3"/>
  <c r="B17112" i="3"/>
  <c r="B17113" i="3"/>
  <c r="B17114" i="3"/>
  <c r="B17115" i="3"/>
  <c r="B17116" i="3"/>
  <c r="B17117" i="3"/>
  <c r="B17118" i="3"/>
  <c r="B17119" i="3"/>
  <c r="B17120" i="3"/>
  <c r="B17121" i="3"/>
  <c r="B17122" i="3"/>
  <c r="B17123" i="3"/>
  <c r="B17124" i="3"/>
  <c r="B17125" i="3"/>
  <c r="B17126" i="3"/>
  <c r="B17127" i="3"/>
  <c r="B17128" i="3"/>
  <c r="B17129" i="3"/>
  <c r="B17130" i="3"/>
  <c r="B17131" i="3"/>
  <c r="B17132" i="3"/>
  <c r="B17133" i="3"/>
  <c r="B17134" i="3"/>
  <c r="B17135" i="3"/>
  <c r="B17136" i="3"/>
  <c r="B17137" i="3"/>
  <c r="B17138" i="3"/>
  <c r="B17139" i="3"/>
  <c r="B17140" i="3"/>
  <c r="B17141" i="3"/>
  <c r="B17142" i="3"/>
  <c r="B17143" i="3"/>
  <c r="B17144" i="3"/>
  <c r="B17145" i="3"/>
  <c r="B17146" i="3"/>
  <c r="B17147" i="3"/>
  <c r="B17148" i="3"/>
  <c r="B17149" i="3"/>
  <c r="B17150" i="3"/>
  <c r="B17151" i="3"/>
  <c r="B17152" i="3"/>
  <c r="B17153" i="3"/>
  <c r="B17154" i="3"/>
  <c r="B17155" i="3"/>
  <c r="B17156" i="3"/>
  <c r="B17157" i="3"/>
  <c r="B17158" i="3"/>
  <c r="B17159" i="3"/>
  <c r="B17160" i="3"/>
  <c r="B17161" i="3"/>
  <c r="B17162" i="3"/>
  <c r="B17163" i="3"/>
  <c r="B17164" i="3"/>
  <c r="B17165" i="3"/>
  <c r="B17166" i="3"/>
  <c r="B17167" i="3"/>
  <c r="B17168" i="3"/>
  <c r="B17169" i="3"/>
  <c r="B17170" i="3"/>
  <c r="B17171" i="3"/>
  <c r="B17172" i="3"/>
  <c r="B17173" i="3"/>
  <c r="B17174" i="3"/>
  <c r="B17175" i="3"/>
  <c r="B17176" i="3"/>
  <c r="B17177" i="3"/>
  <c r="B17178" i="3"/>
  <c r="B17179" i="3"/>
  <c r="B17180" i="3"/>
  <c r="B17181" i="3"/>
  <c r="B17182" i="3"/>
  <c r="B17183" i="3"/>
  <c r="B17184" i="3"/>
  <c r="B17185" i="3"/>
  <c r="B17186" i="3"/>
  <c r="B17187" i="3"/>
  <c r="B17188" i="3"/>
  <c r="B17189" i="3"/>
  <c r="B17190" i="3"/>
  <c r="B17191" i="3"/>
  <c r="B17192" i="3"/>
  <c r="B17193" i="3"/>
  <c r="B17194" i="3"/>
  <c r="B17195" i="3"/>
  <c r="B17196" i="3"/>
  <c r="B17197" i="3"/>
  <c r="B17198" i="3"/>
  <c r="B17199" i="3"/>
  <c r="B17200" i="3"/>
  <c r="B17201" i="3"/>
  <c r="B17202" i="3"/>
  <c r="B17203" i="3"/>
  <c r="B17204" i="3"/>
  <c r="B17205" i="3"/>
  <c r="B17206" i="3"/>
  <c r="B17207" i="3"/>
  <c r="B17208" i="3"/>
  <c r="B17209" i="3"/>
  <c r="B17210" i="3"/>
  <c r="B17211" i="3"/>
  <c r="B17212" i="3"/>
  <c r="B17213" i="3"/>
  <c r="B17214" i="3"/>
  <c r="B17215" i="3"/>
  <c r="B17216" i="3"/>
  <c r="B17217" i="3"/>
  <c r="B17218" i="3"/>
  <c r="B17219" i="3"/>
  <c r="B17220" i="3"/>
  <c r="B17221" i="3"/>
  <c r="B17222" i="3"/>
  <c r="B17223" i="3"/>
  <c r="B17224" i="3"/>
  <c r="B17225" i="3"/>
  <c r="B17226" i="3"/>
  <c r="B17227" i="3"/>
  <c r="B17228" i="3"/>
  <c r="B17229" i="3"/>
  <c r="B17230" i="3"/>
  <c r="B17231" i="3"/>
  <c r="B17232" i="3"/>
  <c r="B17233" i="3"/>
  <c r="B17234" i="3"/>
  <c r="B17235" i="3"/>
  <c r="B17236" i="3"/>
  <c r="B17237" i="3"/>
  <c r="B17238" i="3"/>
  <c r="B17239" i="3"/>
  <c r="B17240" i="3"/>
  <c r="B17241" i="3"/>
  <c r="B17242" i="3"/>
  <c r="B17243" i="3"/>
  <c r="B17244" i="3"/>
  <c r="B17245" i="3"/>
  <c r="B17246" i="3"/>
  <c r="B17247" i="3"/>
  <c r="B17248" i="3"/>
  <c r="B17249" i="3"/>
  <c r="B17250" i="3"/>
  <c r="B17251" i="3"/>
  <c r="B17252" i="3"/>
  <c r="B17253" i="3"/>
  <c r="B17254" i="3"/>
  <c r="B17255" i="3"/>
  <c r="B17256" i="3"/>
  <c r="B17257" i="3"/>
  <c r="B17258" i="3"/>
  <c r="B17259" i="3"/>
  <c r="B17260" i="3"/>
  <c r="B17261" i="3"/>
  <c r="B17262" i="3"/>
  <c r="B17263" i="3"/>
  <c r="B17264" i="3"/>
  <c r="B17265" i="3"/>
  <c r="B17266" i="3"/>
  <c r="B17267" i="3"/>
  <c r="B17268" i="3"/>
  <c r="B17269" i="3"/>
  <c r="B17270" i="3"/>
  <c r="B17271" i="3"/>
  <c r="B17272" i="3"/>
  <c r="B17273" i="3"/>
  <c r="B17274" i="3"/>
  <c r="B17275" i="3"/>
  <c r="B17276" i="3"/>
  <c r="B17277" i="3"/>
  <c r="B17278" i="3"/>
  <c r="B17279" i="3"/>
  <c r="B17280" i="3"/>
  <c r="B17281" i="3"/>
  <c r="B17282" i="3"/>
  <c r="B17283" i="3"/>
  <c r="B17284" i="3"/>
  <c r="B17285" i="3"/>
  <c r="B17286" i="3"/>
  <c r="B17287" i="3"/>
  <c r="B17288" i="3"/>
  <c r="B17289" i="3"/>
  <c r="B17290" i="3"/>
  <c r="B17291" i="3"/>
  <c r="B17292" i="3"/>
  <c r="B17293" i="3"/>
  <c r="B17294" i="3"/>
  <c r="B17295" i="3"/>
  <c r="B17296" i="3"/>
  <c r="B17297" i="3"/>
  <c r="B17298" i="3"/>
  <c r="B17299" i="3"/>
  <c r="B17300" i="3"/>
  <c r="B17301" i="3"/>
  <c r="B17302" i="3"/>
  <c r="B17303" i="3"/>
  <c r="B17304" i="3"/>
  <c r="B17305" i="3"/>
  <c r="B17306" i="3"/>
  <c r="B17307" i="3"/>
  <c r="B17308" i="3"/>
  <c r="B17309" i="3"/>
  <c r="B17310" i="3"/>
  <c r="B17311" i="3"/>
  <c r="B17312" i="3"/>
  <c r="B17313" i="3"/>
  <c r="B17314" i="3"/>
  <c r="B17315" i="3"/>
  <c r="B17316" i="3"/>
  <c r="B17317" i="3"/>
  <c r="B17318" i="3"/>
  <c r="B17319" i="3"/>
  <c r="B17320" i="3"/>
  <c r="B17321" i="3"/>
  <c r="B17322" i="3"/>
  <c r="B17323" i="3"/>
  <c r="B17324" i="3"/>
  <c r="B17325" i="3"/>
  <c r="B17326" i="3"/>
  <c r="B17327" i="3"/>
  <c r="B17328" i="3"/>
  <c r="B17329" i="3"/>
  <c r="B17330" i="3"/>
  <c r="B17331" i="3"/>
  <c r="B17332" i="3"/>
  <c r="B17333" i="3"/>
  <c r="B17334" i="3"/>
  <c r="B17335" i="3"/>
  <c r="B17336" i="3"/>
  <c r="B17337" i="3"/>
  <c r="B17338" i="3"/>
  <c r="B17339" i="3"/>
  <c r="B17340" i="3"/>
  <c r="B17341" i="3"/>
  <c r="B17342" i="3"/>
  <c r="B17343" i="3"/>
  <c r="B17344" i="3"/>
  <c r="B17345" i="3"/>
  <c r="B17346" i="3"/>
  <c r="B17347" i="3"/>
  <c r="B17348" i="3"/>
  <c r="B17349" i="3"/>
  <c r="B17350" i="3"/>
  <c r="B17351" i="3"/>
  <c r="B17352" i="3"/>
  <c r="B17353" i="3"/>
  <c r="B17354" i="3"/>
  <c r="B17355" i="3"/>
  <c r="B17356" i="3"/>
  <c r="B17357" i="3"/>
  <c r="B17358" i="3"/>
  <c r="B17359" i="3"/>
  <c r="B17360" i="3"/>
  <c r="B17361" i="3"/>
  <c r="B17362" i="3"/>
  <c r="B17363" i="3"/>
  <c r="B17364" i="3"/>
  <c r="B17365" i="3"/>
  <c r="B17366" i="3"/>
  <c r="B17367" i="3"/>
  <c r="B17368" i="3"/>
  <c r="B17369" i="3"/>
  <c r="B17370" i="3"/>
  <c r="B17371" i="3"/>
  <c r="B17372" i="3"/>
  <c r="B17373" i="3"/>
  <c r="B17374" i="3"/>
  <c r="B17375" i="3"/>
  <c r="B17376" i="3"/>
  <c r="B17377" i="3"/>
  <c r="B17378" i="3"/>
  <c r="B17379" i="3"/>
  <c r="B17380" i="3"/>
  <c r="B17381" i="3"/>
  <c r="B17382" i="3"/>
  <c r="B17383" i="3"/>
  <c r="B17384" i="3"/>
  <c r="B17385" i="3"/>
  <c r="B17386" i="3"/>
  <c r="B17387" i="3"/>
  <c r="B17388" i="3"/>
  <c r="B17389" i="3"/>
  <c r="B17390" i="3"/>
  <c r="B17391" i="3"/>
  <c r="B17392" i="3"/>
  <c r="B17393" i="3"/>
  <c r="B17394" i="3"/>
  <c r="B17395" i="3"/>
  <c r="B17396" i="3"/>
  <c r="B17397" i="3"/>
  <c r="B17398" i="3"/>
  <c r="B17399" i="3"/>
  <c r="B17400" i="3"/>
  <c r="B17401" i="3"/>
  <c r="B17402" i="3"/>
  <c r="B17403" i="3"/>
  <c r="B17404" i="3"/>
  <c r="B17405" i="3"/>
  <c r="B17406" i="3"/>
  <c r="B17407" i="3"/>
  <c r="B17408" i="3"/>
  <c r="B17409" i="3"/>
  <c r="B17410" i="3"/>
  <c r="B17411" i="3"/>
  <c r="B17412" i="3"/>
  <c r="B17413" i="3"/>
  <c r="B17414" i="3"/>
  <c r="B17415" i="3"/>
  <c r="B17416" i="3"/>
  <c r="B17417" i="3"/>
  <c r="B17418" i="3"/>
  <c r="B17419" i="3"/>
  <c r="B17420" i="3"/>
  <c r="B17421" i="3"/>
  <c r="B17422" i="3"/>
  <c r="B17423" i="3"/>
  <c r="B17424" i="3"/>
  <c r="B17425" i="3"/>
  <c r="B17426" i="3"/>
  <c r="B17427" i="3"/>
  <c r="B17428" i="3"/>
  <c r="B17429" i="3"/>
  <c r="B17430" i="3"/>
  <c r="B17431" i="3"/>
  <c r="B17432" i="3"/>
  <c r="B17433" i="3"/>
  <c r="B17434" i="3"/>
  <c r="B17435" i="3"/>
  <c r="B17436" i="3"/>
  <c r="B17437" i="3"/>
  <c r="B17438" i="3"/>
  <c r="B17439" i="3"/>
  <c r="B17440" i="3"/>
  <c r="B17441" i="3"/>
  <c r="B17442" i="3"/>
  <c r="B17443" i="3"/>
  <c r="B17444" i="3"/>
  <c r="B17445" i="3"/>
  <c r="B17446" i="3"/>
  <c r="B17447" i="3"/>
  <c r="B17448" i="3"/>
  <c r="B17449" i="3"/>
  <c r="B17450" i="3"/>
  <c r="B17451" i="3"/>
  <c r="B17452" i="3"/>
  <c r="B17453" i="3"/>
  <c r="B17454" i="3"/>
  <c r="B17455" i="3"/>
  <c r="B17456" i="3"/>
  <c r="B17457" i="3"/>
  <c r="B17458" i="3"/>
  <c r="B17459" i="3"/>
  <c r="B17460" i="3"/>
  <c r="B17461" i="3"/>
  <c r="B17462" i="3"/>
  <c r="B17463" i="3"/>
  <c r="B17464" i="3"/>
  <c r="B17465" i="3"/>
  <c r="B17466" i="3"/>
  <c r="B17467" i="3"/>
  <c r="B17468" i="3"/>
  <c r="B17469" i="3"/>
  <c r="B17470" i="3"/>
  <c r="B17471" i="3"/>
  <c r="B17472" i="3"/>
  <c r="B17473" i="3"/>
  <c r="B17474" i="3"/>
  <c r="B17475" i="3"/>
  <c r="B17476" i="3"/>
  <c r="B17477" i="3"/>
  <c r="B17478" i="3"/>
  <c r="B17479" i="3"/>
  <c r="B17480" i="3"/>
  <c r="B17481" i="3"/>
  <c r="B17482" i="3"/>
  <c r="B17483" i="3"/>
  <c r="B17484" i="3"/>
  <c r="B17485" i="3"/>
  <c r="B17486" i="3"/>
  <c r="B17487" i="3"/>
  <c r="B17488" i="3"/>
  <c r="B17489" i="3"/>
  <c r="B17490" i="3"/>
  <c r="B17491" i="3"/>
  <c r="B17492" i="3"/>
  <c r="B17493" i="3"/>
  <c r="B17494" i="3"/>
  <c r="B17495" i="3"/>
  <c r="B17496" i="3"/>
  <c r="B17497" i="3"/>
  <c r="B17498" i="3"/>
  <c r="B17499" i="3"/>
  <c r="B17500" i="3"/>
  <c r="B17501" i="3"/>
  <c r="B17502" i="3"/>
  <c r="B17503" i="3"/>
  <c r="B17504" i="3"/>
  <c r="B17505" i="3"/>
  <c r="B17506" i="3"/>
  <c r="B17507" i="3"/>
  <c r="B17508" i="3"/>
  <c r="B17509" i="3"/>
  <c r="B17510" i="3"/>
  <c r="B17511" i="3"/>
  <c r="B17512" i="3"/>
  <c r="B17513" i="3"/>
  <c r="B17514" i="3"/>
  <c r="B17515" i="3"/>
  <c r="B17516" i="3"/>
  <c r="B17517" i="3"/>
  <c r="B17518" i="3"/>
  <c r="B17519" i="3"/>
  <c r="B17520" i="3"/>
  <c r="B17521" i="3"/>
  <c r="B17522" i="3"/>
  <c r="B17523" i="3"/>
  <c r="B17524" i="3"/>
  <c r="B17525" i="3"/>
  <c r="B17526" i="3"/>
  <c r="B17527" i="3"/>
  <c r="B17528" i="3"/>
  <c r="B17529" i="3"/>
  <c r="B17530" i="3"/>
  <c r="B17531" i="3"/>
  <c r="B17532" i="3"/>
  <c r="B17533" i="3"/>
  <c r="B17534" i="3"/>
  <c r="B17535" i="3"/>
  <c r="B17536" i="3"/>
  <c r="B17537" i="3"/>
  <c r="B17538" i="3"/>
  <c r="B17539" i="3"/>
  <c r="B17540" i="3"/>
  <c r="B17541" i="3"/>
  <c r="B17542" i="3"/>
  <c r="B17543" i="3"/>
  <c r="B17544" i="3"/>
  <c r="B17545" i="3"/>
  <c r="B17546" i="3"/>
  <c r="B17547" i="3"/>
  <c r="B17548" i="3"/>
  <c r="B17549" i="3"/>
  <c r="B17550" i="3"/>
  <c r="B17551" i="3"/>
  <c r="B17552" i="3"/>
  <c r="B17553" i="3"/>
  <c r="B17554" i="3"/>
  <c r="B17555" i="3"/>
  <c r="B17556" i="3"/>
  <c r="B17557" i="3"/>
  <c r="B17558" i="3"/>
  <c r="B17559" i="3"/>
  <c r="B17560" i="3"/>
  <c r="B17561" i="3"/>
  <c r="B17562" i="3"/>
  <c r="B17563" i="3"/>
  <c r="B17564" i="3"/>
  <c r="B17565" i="3"/>
  <c r="B17566" i="3"/>
  <c r="B17567" i="3"/>
  <c r="B17568" i="3"/>
  <c r="B17569" i="3"/>
  <c r="B17570" i="3"/>
  <c r="B17571" i="3"/>
  <c r="B17572" i="3"/>
  <c r="B17573" i="3"/>
  <c r="B17574" i="3"/>
  <c r="B17575" i="3"/>
  <c r="B17576" i="3"/>
  <c r="B17577" i="3"/>
  <c r="B17578" i="3"/>
  <c r="B17579" i="3"/>
  <c r="B17580" i="3"/>
  <c r="B17581" i="3"/>
  <c r="B17582" i="3"/>
  <c r="B17583" i="3"/>
  <c r="B17584" i="3"/>
  <c r="B17585" i="3"/>
  <c r="B17586" i="3"/>
  <c r="B17587" i="3"/>
  <c r="B17588" i="3"/>
  <c r="B17589" i="3"/>
  <c r="B17590" i="3"/>
  <c r="B17591" i="3"/>
  <c r="B17592" i="3"/>
  <c r="B17593" i="3"/>
  <c r="B17594" i="3"/>
  <c r="B17595" i="3"/>
  <c r="B17596" i="3"/>
  <c r="B17597" i="3"/>
  <c r="B17598" i="3"/>
  <c r="B17599" i="3"/>
  <c r="B17600" i="3"/>
  <c r="B17601" i="3"/>
  <c r="B17602" i="3"/>
  <c r="B17603" i="3"/>
  <c r="B17604" i="3"/>
  <c r="B17605" i="3"/>
  <c r="B17606" i="3"/>
  <c r="B17607" i="3"/>
  <c r="B17608" i="3"/>
  <c r="B17609" i="3"/>
  <c r="B17610" i="3"/>
  <c r="B17611" i="3"/>
  <c r="B17612" i="3"/>
  <c r="B17613" i="3"/>
  <c r="B17614" i="3"/>
  <c r="B17615" i="3"/>
  <c r="B17616" i="3"/>
  <c r="B17617" i="3"/>
  <c r="B17618" i="3"/>
  <c r="B17619" i="3"/>
  <c r="B17620" i="3"/>
  <c r="B17621" i="3"/>
  <c r="B17622" i="3"/>
  <c r="B17623" i="3"/>
  <c r="B17624" i="3"/>
  <c r="B17625" i="3"/>
  <c r="B17626" i="3"/>
  <c r="B17627" i="3"/>
  <c r="B17628" i="3"/>
  <c r="B17629" i="3"/>
  <c r="B17630" i="3"/>
  <c r="B17631" i="3"/>
  <c r="B17632" i="3"/>
  <c r="B17633" i="3"/>
  <c r="B17634" i="3"/>
  <c r="B17635" i="3"/>
  <c r="B17636" i="3"/>
  <c r="B17637" i="3"/>
  <c r="B17638" i="3"/>
  <c r="B17639" i="3"/>
  <c r="B17640" i="3"/>
  <c r="B17641" i="3"/>
  <c r="B17642" i="3"/>
  <c r="B17643" i="3"/>
  <c r="B17644" i="3"/>
  <c r="B17645" i="3"/>
  <c r="B17646" i="3"/>
  <c r="B17647" i="3"/>
  <c r="B17648" i="3"/>
  <c r="B17649" i="3"/>
  <c r="B17650" i="3"/>
  <c r="B17651" i="3"/>
  <c r="B17652" i="3"/>
  <c r="B17653" i="3"/>
  <c r="B17654" i="3"/>
  <c r="B17655" i="3"/>
  <c r="B17656" i="3"/>
  <c r="B17657" i="3"/>
  <c r="B17658" i="3"/>
  <c r="B17659" i="3"/>
  <c r="B17660" i="3"/>
  <c r="B17661" i="3"/>
  <c r="B17662" i="3"/>
  <c r="B17663" i="3"/>
  <c r="B17664" i="3"/>
  <c r="B17665" i="3"/>
  <c r="B17666" i="3"/>
  <c r="B17667" i="3"/>
  <c r="B17668" i="3"/>
  <c r="B17669" i="3"/>
  <c r="B17670" i="3"/>
  <c r="B17671" i="3"/>
  <c r="B17672" i="3"/>
  <c r="B17673" i="3"/>
  <c r="B17674" i="3"/>
  <c r="B17675" i="3"/>
  <c r="B17676" i="3"/>
  <c r="B17677" i="3"/>
  <c r="B17678" i="3"/>
  <c r="B17679" i="3"/>
  <c r="B17680" i="3"/>
  <c r="B17681" i="3"/>
  <c r="B17682" i="3"/>
  <c r="B17683" i="3"/>
  <c r="B17684" i="3"/>
  <c r="B17685" i="3"/>
  <c r="B17686" i="3"/>
  <c r="B17687" i="3"/>
  <c r="B17688" i="3"/>
  <c r="B17689" i="3"/>
  <c r="B17690" i="3"/>
  <c r="B17691" i="3"/>
  <c r="B17692" i="3"/>
  <c r="B17693" i="3"/>
  <c r="B17694" i="3"/>
  <c r="B17695" i="3"/>
  <c r="B17696" i="3"/>
  <c r="B17697" i="3"/>
  <c r="B17698" i="3"/>
  <c r="B17699" i="3"/>
  <c r="B17700" i="3"/>
  <c r="B17701" i="3"/>
  <c r="B17702" i="3"/>
  <c r="B17703" i="3"/>
  <c r="B17704" i="3"/>
  <c r="B17705" i="3"/>
  <c r="B17706" i="3"/>
  <c r="B17707" i="3"/>
  <c r="B17708" i="3"/>
  <c r="B17709" i="3"/>
  <c r="B17710" i="3"/>
  <c r="B17711" i="3"/>
  <c r="B17712" i="3"/>
  <c r="B17713" i="3"/>
  <c r="B17714" i="3"/>
  <c r="B17715" i="3"/>
  <c r="B17716" i="3"/>
  <c r="B17717" i="3"/>
  <c r="B17718" i="3"/>
  <c r="B17719" i="3"/>
  <c r="B17720" i="3"/>
  <c r="B17721" i="3"/>
  <c r="B17722" i="3"/>
  <c r="B17723" i="3"/>
  <c r="B17724" i="3"/>
  <c r="B17725" i="3"/>
  <c r="B17726" i="3"/>
  <c r="B17727" i="3"/>
  <c r="B17728" i="3"/>
  <c r="B17729" i="3"/>
  <c r="B17730" i="3"/>
  <c r="B17731" i="3"/>
  <c r="B17732" i="3"/>
  <c r="B17733" i="3"/>
  <c r="B17734" i="3"/>
  <c r="B17735" i="3"/>
  <c r="B17736" i="3"/>
  <c r="B17737" i="3"/>
  <c r="B17738" i="3"/>
  <c r="B17739" i="3"/>
  <c r="B17740" i="3"/>
  <c r="B17741" i="3"/>
  <c r="B17742" i="3"/>
  <c r="B17743" i="3"/>
  <c r="B17744" i="3"/>
  <c r="B17745" i="3"/>
  <c r="B17746" i="3"/>
  <c r="B17747" i="3"/>
  <c r="B17748" i="3"/>
  <c r="B17749" i="3"/>
  <c r="B17750" i="3"/>
  <c r="B17751" i="3"/>
  <c r="B17752" i="3"/>
  <c r="B17753" i="3"/>
  <c r="B17754" i="3"/>
  <c r="B17755" i="3"/>
  <c r="B17756" i="3"/>
  <c r="B17757" i="3"/>
  <c r="B17758" i="3"/>
  <c r="B17759" i="3"/>
  <c r="B17760" i="3"/>
  <c r="B17761" i="3"/>
  <c r="B17762" i="3"/>
  <c r="B17763" i="3"/>
  <c r="B17764" i="3"/>
  <c r="B17765" i="3"/>
  <c r="B17766" i="3"/>
  <c r="B17767" i="3"/>
  <c r="B17768" i="3"/>
  <c r="B17769" i="3"/>
  <c r="B17770" i="3"/>
  <c r="B17771" i="3"/>
  <c r="B17772" i="3"/>
  <c r="B17773" i="3"/>
  <c r="B17774" i="3"/>
  <c r="B17775" i="3"/>
  <c r="B17776" i="3"/>
  <c r="B17777" i="3"/>
  <c r="B17778" i="3"/>
  <c r="B17779" i="3"/>
  <c r="B17780" i="3"/>
  <c r="B17781" i="3"/>
  <c r="B17782" i="3"/>
  <c r="B17783" i="3"/>
  <c r="B17784" i="3"/>
  <c r="B17785" i="3"/>
  <c r="B17786" i="3"/>
  <c r="B17787" i="3"/>
  <c r="B17788" i="3"/>
  <c r="B17789" i="3"/>
  <c r="B17790" i="3"/>
  <c r="B17791" i="3"/>
  <c r="B17792" i="3"/>
  <c r="B17793" i="3"/>
  <c r="B17794" i="3"/>
  <c r="B17795" i="3"/>
  <c r="B17796" i="3"/>
  <c r="B17797" i="3"/>
  <c r="B17798" i="3"/>
  <c r="B17799" i="3"/>
  <c r="B17800" i="3"/>
  <c r="B17801" i="3"/>
  <c r="B17802" i="3"/>
  <c r="B17803" i="3"/>
  <c r="B17804" i="3"/>
  <c r="B17805" i="3"/>
  <c r="B17806" i="3"/>
  <c r="B17807" i="3"/>
  <c r="B17808" i="3"/>
  <c r="B17809" i="3"/>
  <c r="B17810" i="3"/>
  <c r="B17811" i="3"/>
  <c r="B17812" i="3"/>
  <c r="B17813" i="3"/>
  <c r="B17814" i="3"/>
  <c r="B17815" i="3"/>
  <c r="B17816" i="3"/>
  <c r="B17817" i="3"/>
  <c r="B17818" i="3"/>
  <c r="B17819" i="3"/>
  <c r="B17820" i="3"/>
  <c r="B17821" i="3"/>
  <c r="B17822" i="3"/>
  <c r="B17823" i="3"/>
  <c r="B17824" i="3"/>
  <c r="B17825" i="3"/>
  <c r="B17826" i="3"/>
  <c r="B17827" i="3"/>
  <c r="B17828" i="3"/>
  <c r="B17829" i="3"/>
  <c r="B17830" i="3"/>
  <c r="B17831" i="3"/>
  <c r="B17832" i="3"/>
  <c r="B17833" i="3"/>
  <c r="B17834" i="3"/>
  <c r="B17835" i="3"/>
  <c r="B17836" i="3"/>
  <c r="B17837" i="3"/>
  <c r="B17838" i="3"/>
  <c r="B17839" i="3"/>
  <c r="B17840" i="3"/>
  <c r="B17841" i="3"/>
  <c r="B17842" i="3"/>
  <c r="B17843" i="3"/>
  <c r="B17844" i="3"/>
  <c r="B17845" i="3"/>
  <c r="B17846" i="3"/>
  <c r="B17847" i="3"/>
  <c r="B17848" i="3"/>
  <c r="B17849" i="3"/>
  <c r="B17850" i="3"/>
  <c r="B17851" i="3"/>
  <c r="B17852" i="3"/>
  <c r="B17853" i="3"/>
  <c r="B17854" i="3"/>
  <c r="B17855" i="3"/>
  <c r="B17856" i="3"/>
  <c r="B17857" i="3"/>
  <c r="B17858" i="3"/>
  <c r="B17859" i="3"/>
  <c r="B17860" i="3"/>
  <c r="B17861" i="3"/>
  <c r="B17862" i="3"/>
  <c r="B17863" i="3"/>
  <c r="B17864" i="3"/>
  <c r="B17865" i="3"/>
  <c r="B17866" i="3"/>
  <c r="B17867" i="3"/>
  <c r="B17868" i="3"/>
  <c r="B17869" i="3"/>
  <c r="B17870" i="3"/>
  <c r="B17871" i="3"/>
  <c r="B17872" i="3"/>
  <c r="B17873" i="3"/>
  <c r="B17874" i="3"/>
  <c r="B17875" i="3"/>
  <c r="B17876" i="3"/>
  <c r="B17877" i="3"/>
  <c r="B17878" i="3"/>
  <c r="B17879" i="3"/>
  <c r="B17880" i="3"/>
  <c r="B17881" i="3"/>
  <c r="B17882" i="3"/>
  <c r="B17883" i="3"/>
  <c r="B17884" i="3"/>
  <c r="B17885" i="3"/>
  <c r="B17886" i="3"/>
  <c r="B17887" i="3"/>
  <c r="B17888" i="3"/>
  <c r="B17889" i="3"/>
  <c r="B17890" i="3"/>
  <c r="B17891" i="3"/>
  <c r="B17892" i="3"/>
  <c r="B17893" i="3"/>
  <c r="B17894" i="3"/>
  <c r="B17895" i="3"/>
  <c r="B17896" i="3"/>
  <c r="B17897" i="3"/>
  <c r="B17898" i="3"/>
  <c r="B17899" i="3"/>
  <c r="B17900" i="3"/>
  <c r="B17901" i="3"/>
  <c r="B17902" i="3"/>
  <c r="B17903" i="3"/>
  <c r="B17904" i="3"/>
  <c r="B17905" i="3"/>
  <c r="B17906" i="3"/>
  <c r="B17907" i="3"/>
  <c r="B17908" i="3"/>
  <c r="B17909" i="3"/>
  <c r="B17910" i="3"/>
  <c r="B17911" i="3"/>
  <c r="B17912" i="3"/>
  <c r="B17913" i="3"/>
  <c r="B17914" i="3"/>
  <c r="B17915" i="3"/>
  <c r="B17916" i="3"/>
  <c r="B17917" i="3"/>
  <c r="B17918" i="3"/>
  <c r="B17919" i="3"/>
  <c r="B17920" i="3"/>
  <c r="B17921" i="3"/>
  <c r="B17922" i="3"/>
  <c r="B17923" i="3"/>
  <c r="B17924" i="3"/>
  <c r="B17925" i="3"/>
  <c r="B17926" i="3"/>
  <c r="B17927" i="3"/>
  <c r="B17928" i="3"/>
  <c r="B17929" i="3"/>
  <c r="B17930" i="3"/>
  <c r="B17931" i="3"/>
  <c r="B17932" i="3"/>
  <c r="B17933" i="3"/>
  <c r="B17934" i="3"/>
  <c r="B17935" i="3"/>
  <c r="B17936" i="3"/>
  <c r="B17937" i="3"/>
  <c r="B17938" i="3"/>
  <c r="B17939" i="3"/>
  <c r="B17940" i="3"/>
  <c r="B17941" i="3"/>
  <c r="B17942" i="3"/>
  <c r="B17943" i="3"/>
  <c r="B17944" i="3"/>
  <c r="B17945" i="3"/>
  <c r="B17946" i="3"/>
  <c r="B17947" i="3"/>
  <c r="B17948" i="3"/>
  <c r="B17949" i="3"/>
  <c r="B17950" i="3"/>
  <c r="B17951" i="3"/>
  <c r="B17952" i="3"/>
  <c r="B17953" i="3"/>
  <c r="B17954" i="3"/>
  <c r="B17955" i="3"/>
  <c r="B17956" i="3"/>
  <c r="B17957" i="3"/>
  <c r="B17958" i="3"/>
  <c r="B17959" i="3"/>
  <c r="B17960" i="3"/>
  <c r="B17961" i="3"/>
  <c r="B17962" i="3"/>
  <c r="B17963" i="3"/>
  <c r="B17964" i="3"/>
  <c r="B17965" i="3"/>
  <c r="B17966" i="3"/>
  <c r="B17967" i="3"/>
  <c r="B17968" i="3"/>
  <c r="B17969" i="3"/>
  <c r="B17970" i="3"/>
  <c r="B17971" i="3"/>
  <c r="B17972" i="3"/>
  <c r="B17973" i="3"/>
  <c r="B17974" i="3"/>
  <c r="B17975" i="3"/>
  <c r="B17976" i="3"/>
  <c r="B17977" i="3"/>
  <c r="B17978" i="3"/>
  <c r="B17979" i="3"/>
  <c r="B17980" i="3"/>
  <c r="B17981" i="3"/>
  <c r="B17982" i="3"/>
  <c r="B17983" i="3"/>
  <c r="B17984" i="3"/>
  <c r="B17985" i="3"/>
  <c r="B17986" i="3"/>
  <c r="B17987" i="3"/>
  <c r="B17988" i="3"/>
  <c r="B17989" i="3"/>
  <c r="B17990" i="3"/>
  <c r="B17991" i="3"/>
  <c r="B17992" i="3"/>
  <c r="B17993" i="3"/>
  <c r="B17994" i="3"/>
  <c r="B17995" i="3"/>
  <c r="B17996" i="3"/>
  <c r="B17997" i="3"/>
  <c r="B17998" i="3"/>
  <c r="B17999" i="3"/>
  <c r="B18000" i="3"/>
  <c r="B18001" i="3"/>
  <c r="B18002" i="3"/>
  <c r="B18003" i="3"/>
  <c r="B18004" i="3"/>
  <c r="B18005" i="3"/>
  <c r="B18006" i="3"/>
  <c r="B18007" i="3"/>
  <c r="B18008" i="3"/>
  <c r="B18009" i="3"/>
  <c r="B18010" i="3"/>
  <c r="B18011" i="3"/>
  <c r="B18012" i="3"/>
  <c r="B18013" i="3"/>
  <c r="B18014" i="3"/>
  <c r="B18015" i="3"/>
  <c r="B18016" i="3"/>
  <c r="B18017" i="3"/>
  <c r="B18018" i="3"/>
  <c r="B18019" i="3"/>
  <c r="B18020" i="3"/>
  <c r="B18021" i="3"/>
  <c r="B18022" i="3"/>
  <c r="B18023" i="3"/>
  <c r="B18024" i="3"/>
  <c r="B18025" i="3"/>
  <c r="B18026" i="3"/>
  <c r="B18027" i="3"/>
  <c r="B18028" i="3"/>
  <c r="B18029" i="3"/>
  <c r="B18030" i="3"/>
  <c r="B18031" i="3"/>
  <c r="B18032" i="3"/>
  <c r="B18033" i="3"/>
  <c r="B18034" i="3"/>
  <c r="B18035" i="3"/>
  <c r="B18036" i="3"/>
  <c r="B18037" i="3"/>
  <c r="B18038" i="3"/>
  <c r="B18039" i="3"/>
  <c r="B18040" i="3"/>
  <c r="B18041" i="3"/>
  <c r="B18042" i="3"/>
  <c r="B18043" i="3"/>
  <c r="B18044" i="3"/>
  <c r="B18045" i="3"/>
  <c r="B18046" i="3"/>
  <c r="B18047" i="3"/>
  <c r="B18048" i="3"/>
  <c r="B18049" i="3"/>
  <c r="B18050" i="3"/>
  <c r="B18051" i="3"/>
  <c r="B18052" i="3"/>
  <c r="B18053" i="3"/>
  <c r="B18054" i="3"/>
  <c r="B18055" i="3"/>
  <c r="B18056" i="3"/>
  <c r="B18057" i="3"/>
  <c r="B18058" i="3"/>
  <c r="B18059" i="3"/>
  <c r="B18060" i="3"/>
  <c r="B18061" i="3"/>
  <c r="B18062" i="3"/>
  <c r="B18063" i="3"/>
  <c r="B18064" i="3"/>
  <c r="B18065" i="3"/>
  <c r="B18066" i="3"/>
  <c r="B18067" i="3"/>
  <c r="B18068" i="3"/>
  <c r="B18069" i="3"/>
  <c r="B18070" i="3"/>
  <c r="B18071" i="3"/>
  <c r="B18072" i="3"/>
  <c r="B18073" i="3"/>
  <c r="B18074" i="3"/>
  <c r="B18075" i="3"/>
  <c r="B18076" i="3"/>
  <c r="B18077" i="3"/>
  <c r="B18078" i="3"/>
  <c r="B18079" i="3"/>
  <c r="B18080" i="3"/>
  <c r="B18081" i="3"/>
  <c r="B18082" i="3"/>
  <c r="B18083" i="3"/>
  <c r="B18084" i="3"/>
  <c r="B18085" i="3"/>
  <c r="B18086" i="3"/>
  <c r="B18087" i="3"/>
  <c r="B18088" i="3"/>
  <c r="B18089" i="3"/>
  <c r="B18090" i="3"/>
  <c r="B18091" i="3"/>
  <c r="B18092" i="3"/>
  <c r="B18093" i="3"/>
  <c r="B18094" i="3"/>
  <c r="B18095" i="3"/>
  <c r="B18096" i="3"/>
  <c r="B18097" i="3"/>
  <c r="B18098" i="3"/>
  <c r="B18099" i="3"/>
  <c r="B18100" i="3"/>
  <c r="B18101" i="3"/>
  <c r="B18102" i="3"/>
  <c r="B18103" i="3"/>
  <c r="B18104" i="3"/>
  <c r="B18105" i="3"/>
  <c r="B18106" i="3"/>
  <c r="B18107" i="3"/>
  <c r="B18108" i="3"/>
  <c r="B18109" i="3"/>
  <c r="B18110" i="3"/>
  <c r="B18111" i="3"/>
  <c r="B18112" i="3"/>
  <c r="B18113" i="3"/>
  <c r="B18114" i="3"/>
  <c r="B18115" i="3"/>
  <c r="B18116" i="3"/>
  <c r="B18117" i="3"/>
  <c r="B18118" i="3"/>
  <c r="B18119" i="3"/>
  <c r="B18120" i="3"/>
  <c r="B18121" i="3"/>
  <c r="B18122" i="3"/>
  <c r="B18123" i="3"/>
  <c r="B18124" i="3"/>
  <c r="B18125" i="3"/>
  <c r="B18126" i="3"/>
  <c r="B18127" i="3"/>
  <c r="B18128" i="3"/>
  <c r="B18129" i="3"/>
  <c r="B18130" i="3"/>
  <c r="B18131" i="3"/>
  <c r="B18132" i="3"/>
  <c r="B18133" i="3"/>
  <c r="B18134" i="3"/>
  <c r="B18135" i="3"/>
  <c r="B18136" i="3"/>
  <c r="B18137" i="3"/>
  <c r="B18138" i="3"/>
  <c r="B18139" i="3"/>
  <c r="B18140" i="3"/>
  <c r="B18141" i="3"/>
  <c r="B18142" i="3"/>
  <c r="B18143" i="3"/>
  <c r="B18144" i="3"/>
  <c r="B18145" i="3"/>
  <c r="B18146" i="3"/>
  <c r="B18147" i="3"/>
  <c r="B18148" i="3"/>
  <c r="B18149" i="3"/>
  <c r="B18150" i="3"/>
  <c r="B18151" i="3"/>
  <c r="B18152" i="3"/>
  <c r="B18153" i="3"/>
  <c r="B18154" i="3"/>
  <c r="B18155" i="3"/>
  <c r="B18156" i="3"/>
  <c r="B18157" i="3"/>
  <c r="B18158" i="3"/>
  <c r="B18159" i="3"/>
  <c r="B18160" i="3"/>
  <c r="B18161" i="3"/>
  <c r="B18162" i="3"/>
  <c r="B18163" i="3"/>
  <c r="B18164" i="3"/>
  <c r="B18165" i="3"/>
  <c r="B18166" i="3"/>
  <c r="B18167" i="3"/>
  <c r="B18168" i="3"/>
  <c r="B18169" i="3"/>
  <c r="B18170" i="3"/>
  <c r="B18171" i="3"/>
  <c r="B18172" i="3"/>
  <c r="B18173" i="3"/>
  <c r="B18174" i="3"/>
  <c r="B18175" i="3"/>
  <c r="B18176" i="3"/>
  <c r="B18177" i="3"/>
  <c r="B18178" i="3"/>
  <c r="B18179" i="3"/>
  <c r="B18180" i="3"/>
  <c r="B18181" i="3"/>
  <c r="B18182" i="3"/>
  <c r="B18183" i="3"/>
  <c r="B18184" i="3"/>
  <c r="B18185" i="3"/>
  <c r="B18186" i="3"/>
  <c r="B18187" i="3"/>
  <c r="B18188" i="3"/>
  <c r="B18189" i="3"/>
  <c r="B18190" i="3"/>
  <c r="B18191" i="3"/>
  <c r="B18192" i="3"/>
  <c r="B18193" i="3"/>
  <c r="B18194" i="3"/>
  <c r="B18195" i="3"/>
  <c r="B18196" i="3"/>
  <c r="B18197" i="3"/>
  <c r="B18198" i="3"/>
  <c r="B18199" i="3"/>
  <c r="B18200" i="3"/>
  <c r="B18201" i="3"/>
  <c r="B18202" i="3"/>
  <c r="B18203" i="3"/>
  <c r="B18204" i="3"/>
  <c r="B18205" i="3"/>
  <c r="B18206" i="3"/>
  <c r="B18207" i="3"/>
  <c r="B18208" i="3"/>
  <c r="B18209" i="3"/>
  <c r="B18210" i="3"/>
  <c r="B18211" i="3"/>
  <c r="B18212" i="3"/>
  <c r="B18213" i="3"/>
  <c r="B18214" i="3"/>
  <c r="B18215" i="3"/>
  <c r="B18216" i="3"/>
  <c r="B18217" i="3"/>
  <c r="B18218" i="3"/>
  <c r="B18219" i="3"/>
  <c r="B18220" i="3"/>
  <c r="B18221" i="3"/>
  <c r="B18222" i="3"/>
  <c r="B18223" i="3"/>
  <c r="B18224" i="3"/>
  <c r="B18225" i="3"/>
  <c r="B18226" i="3"/>
  <c r="B18227" i="3"/>
  <c r="B18228" i="3"/>
  <c r="B18229" i="3"/>
  <c r="B18230" i="3"/>
  <c r="B18231" i="3"/>
  <c r="B18232" i="3"/>
  <c r="B18233" i="3"/>
  <c r="B18234" i="3"/>
  <c r="B18235" i="3"/>
  <c r="B18236" i="3"/>
  <c r="B18237" i="3"/>
  <c r="B18238" i="3"/>
  <c r="B18239" i="3"/>
  <c r="B18240" i="3"/>
  <c r="B18241" i="3"/>
  <c r="B18242" i="3"/>
  <c r="B18243" i="3"/>
  <c r="B18244" i="3"/>
  <c r="B18245" i="3"/>
  <c r="B18246" i="3"/>
  <c r="B18247" i="3"/>
  <c r="B18248" i="3"/>
  <c r="B18249" i="3"/>
  <c r="B18250" i="3"/>
  <c r="B18251" i="3"/>
  <c r="B18252" i="3"/>
  <c r="B18253" i="3"/>
  <c r="B18254" i="3"/>
  <c r="B18255" i="3"/>
  <c r="B18256" i="3"/>
  <c r="B18257" i="3"/>
  <c r="B18258" i="3"/>
  <c r="B18259" i="3"/>
  <c r="B18260" i="3"/>
  <c r="B18261" i="3"/>
  <c r="B18262" i="3"/>
  <c r="B18263" i="3"/>
  <c r="B18264" i="3"/>
  <c r="B18265" i="3"/>
  <c r="B18266" i="3"/>
  <c r="B18267" i="3"/>
  <c r="B18268" i="3"/>
  <c r="B18269" i="3"/>
  <c r="B18270" i="3"/>
  <c r="B18271" i="3"/>
  <c r="B18272" i="3"/>
  <c r="B18273" i="3"/>
  <c r="B18274" i="3"/>
  <c r="B18275" i="3"/>
  <c r="B18276" i="3"/>
  <c r="B18277" i="3"/>
  <c r="B18278" i="3"/>
  <c r="B18279" i="3"/>
  <c r="B18280" i="3"/>
  <c r="B18281" i="3"/>
  <c r="B18282" i="3"/>
  <c r="B18283" i="3"/>
  <c r="B18284" i="3"/>
  <c r="B18285" i="3"/>
  <c r="B18286" i="3"/>
  <c r="B18287" i="3"/>
  <c r="B18288" i="3"/>
  <c r="B18289" i="3"/>
  <c r="B18290" i="3"/>
  <c r="B18291" i="3"/>
  <c r="B18292" i="3"/>
  <c r="B18293" i="3"/>
  <c r="B18294" i="3"/>
  <c r="B18295" i="3"/>
  <c r="B18296" i="3"/>
  <c r="B18297" i="3"/>
  <c r="B18298" i="3"/>
  <c r="B18299" i="3"/>
  <c r="B18300" i="3"/>
  <c r="B18301" i="3"/>
  <c r="B18302" i="3"/>
  <c r="B18303" i="3"/>
  <c r="B18304" i="3"/>
  <c r="B18305" i="3"/>
  <c r="B18306" i="3"/>
  <c r="B18307" i="3"/>
  <c r="B18308" i="3"/>
  <c r="B18309" i="3"/>
  <c r="B18310" i="3"/>
  <c r="B18311" i="3"/>
  <c r="B18312" i="3"/>
  <c r="B18313" i="3"/>
  <c r="B18314" i="3"/>
  <c r="B18315" i="3"/>
  <c r="B18316" i="3"/>
  <c r="B18317" i="3"/>
  <c r="B18318" i="3"/>
  <c r="B18319" i="3"/>
  <c r="B18320" i="3"/>
  <c r="B18321" i="3"/>
  <c r="B18322" i="3"/>
  <c r="B18323" i="3"/>
  <c r="B18324" i="3"/>
  <c r="B18325" i="3"/>
  <c r="B18326" i="3"/>
  <c r="B18327" i="3"/>
  <c r="B18328" i="3"/>
  <c r="B18329" i="3"/>
  <c r="B18330" i="3"/>
  <c r="B18331" i="3"/>
  <c r="B18332" i="3"/>
  <c r="B18333" i="3"/>
  <c r="B18334" i="3"/>
  <c r="B18335" i="3"/>
  <c r="B18336" i="3"/>
  <c r="B18337" i="3"/>
  <c r="B18338" i="3"/>
  <c r="B18339" i="3"/>
  <c r="B18340" i="3"/>
  <c r="B18341" i="3"/>
  <c r="B18342" i="3"/>
  <c r="B18343" i="3"/>
  <c r="B18344" i="3"/>
  <c r="B18345" i="3"/>
  <c r="B18346" i="3"/>
  <c r="B18347" i="3"/>
  <c r="B18348" i="3"/>
  <c r="B18349" i="3"/>
  <c r="B18350" i="3"/>
  <c r="B18351" i="3"/>
  <c r="B18352" i="3"/>
  <c r="B18353" i="3"/>
  <c r="B18354" i="3"/>
  <c r="B18355" i="3"/>
  <c r="B18356" i="3"/>
  <c r="B18357" i="3"/>
  <c r="B18358" i="3"/>
  <c r="B18359" i="3"/>
  <c r="B18360" i="3"/>
  <c r="B18361" i="3"/>
  <c r="B18362" i="3"/>
  <c r="B18363" i="3"/>
  <c r="B18364" i="3"/>
  <c r="B18365" i="3"/>
  <c r="B18366" i="3"/>
  <c r="B18367" i="3"/>
  <c r="B18368" i="3"/>
  <c r="B18369" i="3"/>
  <c r="B18370" i="3"/>
  <c r="B18371" i="3"/>
  <c r="B18372" i="3"/>
  <c r="B18373" i="3"/>
  <c r="B18374" i="3"/>
  <c r="B18375" i="3"/>
  <c r="B18376" i="3"/>
  <c r="B18377" i="3"/>
  <c r="B18378" i="3"/>
  <c r="B18379" i="3"/>
  <c r="B18380" i="3"/>
  <c r="B18381" i="3"/>
  <c r="B18382" i="3"/>
  <c r="B18383" i="3"/>
  <c r="B18384" i="3"/>
  <c r="B18385" i="3"/>
  <c r="B18386" i="3"/>
  <c r="B18387" i="3"/>
  <c r="B18388" i="3"/>
  <c r="B18389" i="3"/>
  <c r="B18390" i="3"/>
  <c r="B18391" i="3"/>
  <c r="B18392" i="3"/>
  <c r="B18393" i="3"/>
  <c r="B18394" i="3"/>
  <c r="B18395" i="3"/>
  <c r="B18396" i="3"/>
  <c r="B18397" i="3"/>
  <c r="B18398" i="3"/>
  <c r="B18399" i="3"/>
  <c r="B18400" i="3"/>
  <c r="B18401" i="3"/>
  <c r="B18402" i="3"/>
  <c r="B18403" i="3"/>
  <c r="B18404" i="3"/>
  <c r="B18405" i="3"/>
  <c r="B18406" i="3"/>
  <c r="B18407" i="3"/>
  <c r="B18408" i="3"/>
  <c r="B18409" i="3"/>
  <c r="B18410" i="3"/>
  <c r="B18411" i="3"/>
  <c r="B18412" i="3"/>
  <c r="B18413" i="3"/>
  <c r="B18414" i="3"/>
  <c r="B18415" i="3"/>
  <c r="B18416" i="3"/>
  <c r="B18417" i="3"/>
  <c r="B18418" i="3"/>
  <c r="B18419" i="3"/>
  <c r="B18420" i="3"/>
  <c r="B18421" i="3"/>
  <c r="B18422" i="3"/>
  <c r="B18423" i="3"/>
  <c r="B18424" i="3"/>
  <c r="B18425" i="3"/>
  <c r="B18426" i="3"/>
  <c r="B18427" i="3"/>
  <c r="B18428" i="3"/>
  <c r="B18429" i="3"/>
  <c r="B18430" i="3"/>
  <c r="B18431" i="3"/>
  <c r="B18432" i="3"/>
  <c r="B18433" i="3"/>
  <c r="B18434" i="3"/>
  <c r="B18435" i="3"/>
  <c r="B18436" i="3"/>
  <c r="B18437" i="3"/>
  <c r="B18438" i="3"/>
  <c r="B18439" i="3"/>
  <c r="B18440" i="3"/>
  <c r="B18441" i="3"/>
  <c r="B18442" i="3"/>
  <c r="B18443" i="3"/>
  <c r="B18444" i="3"/>
  <c r="B18445" i="3"/>
  <c r="B18446" i="3"/>
  <c r="B18447" i="3"/>
  <c r="B18448" i="3"/>
  <c r="B18449" i="3"/>
  <c r="B18450" i="3"/>
  <c r="B18451" i="3"/>
  <c r="B18452" i="3"/>
  <c r="B18453" i="3"/>
  <c r="B18454" i="3"/>
  <c r="B18455" i="3"/>
  <c r="B18456" i="3"/>
  <c r="B18457" i="3"/>
  <c r="B18458" i="3"/>
  <c r="B18459" i="3"/>
  <c r="B18460" i="3"/>
  <c r="B18461" i="3"/>
  <c r="B18462" i="3"/>
  <c r="B18463" i="3"/>
  <c r="B18464" i="3"/>
  <c r="B18465" i="3"/>
  <c r="B18466" i="3"/>
  <c r="B18467" i="3"/>
  <c r="B18468" i="3"/>
  <c r="B18469" i="3"/>
  <c r="B18470" i="3"/>
  <c r="B18471" i="3"/>
  <c r="B18472" i="3"/>
  <c r="B18473" i="3"/>
  <c r="B18474" i="3"/>
  <c r="B18475" i="3"/>
  <c r="B18476" i="3"/>
  <c r="B18477" i="3"/>
  <c r="B18478" i="3"/>
  <c r="B18479" i="3"/>
  <c r="B18480" i="3"/>
  <c r="B18481" i="3"/>
  <c r="B18482" i="3"/>
  <c r="B18483" i="3"/>
  <c r="B18484" i="3"/>
  <c r="B18485" i="3"/>
  <c r="B18486" i="3"/>
  <c r="B18487" i="3"/>
  <c r="B18488" i="3"/>
  <c r="B18489" i="3"/>
  <c r="B18490" i="3"/>
  <c r="B18491" i="3"/>
  <c r="B18492" i="3"/>
  <c r="B18493" i="3"/>
  <c r="B18494" i="3"/>
  <c r="B18495" i="3"/>
  <c r="B18496" i="3"/>
  <c r="B18497" i="3"/>
  <c r="B18498" i="3"/>
  <c r="B18499" i="3"/>
  <c r="B18500" i="3"/>
  <c r="B18501" i="3"/>
  <c r="B18502" i="3"/>
  <c r="B18503" i="3"/>
  <c r="B18504" i="3"/>
  <c r="B18505" i="3"/>
  <c r="B18506" i="3"/>
  <c r="B18507" i="3"/>
  <c r="B18508" i="3"/>
  <c r="B18509" i="3"/>
  <c r="B18510" i="3"/>
  <c r="B18511" i="3"/>
  <c r="B18512" i="3"/>
  <c r="B18513" i="3"/>
  <c r="B18514" i="3"/>
  <c r="B18515" i="3"/>
  <c r="B18516" i="3"/>
  <c r="B18517" i="3"/>
  <c r="B18518" i="3"/>
  <c r="B18519" i="3"/>
  <c r="B18520" i="3"/>
  <c r="B18521" i="3"/>
  <c r="B18522" i="3"/>
  <c r="B18523" i="3"/>
  <c r="B18524" i="3"/>
  <c r="B18525" i="3"/>
  <c r="B18526" i="3"/>
  <c r="B18527" i="3"/>
  <c r="B18528" i="3"/>
  <c r="B18529" i="3"/>
  <c r="B18530" i="3"/>
  <c r="B18531" i="3"/>
  <c r="B18532" i="3"/>
  <c r="B18533" i="3"/>
  <c r="B18534" i="3"/>
  <c r="B18535" i="3"/>
  <c r="B18536" i="3"/>
  <c r="B18537" i="3"/>
  <c r="B18538" i="3"/>
  <c r="B18539" i="3"/>
  <c r="B18540" i="3"/>
  <c r="B18541" i="3"/>
  <c r="B18542" i="3"/>
  <c r="B18543" i="3"/>
  <c r="B18544" i="3"/>
  <c r="B18545" i="3"/>
  <c r="B18546" i="3"/>
  <c r="B18547" i="3"/>
  <c r="B18548" i="3"/>
  <c r="B18549" i="3"/>
  <c r="B18550" i="3"/>
  <c r="B18551" i="3"/>
  <c r="B18552" i="3"/>
  <c r="B18553" i="3"/>
  <c r="B18554" i="3"/>
  <c r="B18555" i="3"/>
  <c r="B18556" i="3"/>
  <c r="B18557" i="3"/>
  <c r="B18558" i="3"/>
  <c r="B18559" i="3"/>
  <c r="B18560" i="3"/>
  <c r="B18561" i="3"/>
  <c r="B18562" i="3"/>
  <c r="B18563" i="3"/>
  <c r="B18564" i="3"/>
  <c r="B18565" i="3"/>
  <c r="B18566" i="3"/>
  <c r="B18567" i="3"/>
  <c r="B18568" i="3"/>
  <c r="B18569" i="3"/>
  <c r="B18570" i="3"/>
  <c r="B18571" i="3"/>
  <c r="B18572" i="3"/>
  <c r="B18573" i="3"/>
  <c r="B18574" i="3"/>
  <c r="B18575" i="3"/>
  <c r="B18576" i="3"/>
  <c r="B18577" i="3"/>
  <c r="B18578" i="3"/>
  <c r="B18579" i="3"/>
  <c r="B18580" i="3"/>
  <c r="B18581" i="3"/>
  <c r="B18582" i="3"/>
  <c r="B18583" i="3"/>
  <c r="B18584" i="3"/>
  <c r="B18585" i="3"/>
  <c r="B18586" i="3"/>
  <c r="B18587" i="3"/>
  <c r="B18588" i="3"/>
  <c r="B18589" i="3"/>
  <c r="B18590" i="3"/>
  <c r="B18591" i="3"/>
  <c r="B18592" i="3"/>
  <c r="B18593" i="3"/>
  <c r="B18594" i="3"/>
  <c r="B18595" i="3"/>
  <c r="B18596" i="3"/>
  <c r="B18597" i="3"/>
  <c r="B18598" i="3"/>
  <c r="B18599" i="3"/>
  <c r="B18600" i="3"/>
  <c r="B18601" i="3"/>
  <c r="B18602" i="3"/>
  <c r="B18603" i="3"/>
  <c r="B18604" i="3"/>
  <c r="B18605" i="3"/>
  <c r="B18606" i="3"/>
  <c r="B18607" i="3"/>
  <c r="B18608" i="3"/>
  <c r="B18609" i="3"/>
  <c r="B18610" i="3"/>
  <c r="B18611" i="3"/>
  <c r="B18612" i="3"/>
  <c r="B18613" i="3"/>
  <c r="B18614" i="3"/>
  <c r="B18615" i="3"/>
  <c r="B18616" i="3"/>
  <c r="B18617" i="3"/>
  <c r="B18618" i="3"/>
  <c r="B18619" i="3"/>
  <c r="B18620" i="3"/>
  <c r="B18621" i="3"/>
  <c r="B18622" i="3"/>
  <c r="B18623" i="3"/>
  <c r="B18624" i="3"/>
  <c r="B18625" i="3"/>
  <c r="B18626" i="3"/>
  <c r="B18627" i="3"/>
  <c r="B18628" i="3"/>
  <c r="B18629" i="3"/>
  <c r="B18630" i="3"/>
  <c r="B18631" i="3"/>
  <c r="B18632" i="3"/>
  <c r="B18633" i="3"/>
  <c r="B18634" i="3"/>
  <c r="B18635" i="3"/>
  <c r="B18636" i="3"/>
  <c r="B18637" i="3"/>
  <c r="B18638" i="3"/>
  <c r="B18639" i="3"/>
  <c r="B18640" i="3"/>
  <c r="B18641" i="3"/>
  <c r="B18642" i="3"/>
  <c r="B18643" i="3"/>
  <c r="B18644" i="3"/>
  <c r="B18645" i="3"/>
  <c r="B18646" i="3"/>
  <c r="B18647" i="3"/>
  <c r="B18648" i="3"/>
  <c r="B18649" i="3"/>
  <c r="B18650" i="3"/>
  <c r="B18651" i="3"/>
  <c r="B18652" i="3"/>
  <c r="B18653" i="3"/>
  <c r="B18654" i="3"/>
  <c r="B18655" i="3"/>
  <c r="B18656" i="3"/>
  <c r="B18657" i="3"/>
  <c r="B18658" i="3"/>
  <c r="B18659" i="3"/>
  <c r="B18660" i="3"/>
  <c r="B18661" i="3"/>
  <c r="B18662" i="3"/>
  <c r="B18663" i="3"/>
  <c r="B18664" i="3"/>
  <c r="B18665" i="3"/>
  <c r="B18666" i="3"/>
  <c r="B18667" i="3"/>
  <c r="B18668" i="3"/>
  <c r="B18669" i="3"/>
  <c r="B18670" i="3"/>
  <c r="B18671" i="3"/>
  <c r="B18672" i="3"/>
  <c r="B18673" i="3"/>
  <c r="B18674" i="3"/>
  <c r="B18675" i="3"/>
  <c r="B18676" i="3"/>
  <c r="B18677" i="3"/>
  <c r="B18678" i="3"/>
  <c r="B18679" i="3"/>
  <c r="B18680" i="3"/>
  <c r="B18681" i="3"/>
  <c r="B18682" i="3"/>
  <c r="B18683" i="3"/>
  <c r="B18684" i="3"/>
  <c r="B18685" i="3"/>
  <c r="B18686" i="3"/>
  <c r="B18687" i="3"/>
  <c r="B18688" i="3"/>
  <c r="B18689" i="3"/>
  <c r="B18690" i="3"/>
  <c r="B18691" i="3"/>
  <c r="B18692" i="3"/>
  <c r="B18693" i="3"/>
  <c r="B18694" i="3"/>
  <c r="B18695" i="3"/>
  <c r="B18696" i="3"/>
  <c r="B18697" i="3"/>
  <c r="B18698" i="3"/>
  <c r="B18699" i="3"/>
  <c r="B18700" i="3"/>
  <c r="B18701" i="3"/>
  <c r="B18702" i="3"/>
  <c r="B18703" i="3"/>
  <c r="B18704" i="3"/>
  <c r="B18705" i="3"/>
  <c r="B18706" i="3"/>
  <c r="B18707" i="3"/>
  <c r="B18708" i="3"/>
  <c r="B18709" i="3"/>
  <c r="B18710" i="3"/>
  <c r="B18711" i="3"/>
  <c r="B18712" i="3"/>
  <c r="B18713" i="3"/>
  <c r="B18714" i="3"/>
  <c r="B18715" i="3"/>
  <c r="B18716" i="3"/>
  <c r="B18717" i="3"/>
  <c r="B18718" i="3"/>
  <c r="B18719" i="3"/>
  <c r="B18720" i="3"/>
  <c r="B18721" i="3"/>
  <c r="B18722" i="3"/>
  <c r="B18723" i="3"/>
  <c r="B18724" i="3"/>
  <c r="B18725" i="3"/>
  <c r="B18726" i="3"/>
  <c r="B18727" i="3"/>
  <c r="B18728" i="3"/>
  <c r="B18729" i="3"/>
  <c r="B18730" i="3"/>
  <c r="B18731" i="3"/>
  <c r="B18732" i="3"/>
  <c r="B18733" i="3"/>
  <c r="B18734" i="3"/>
  <c r="B18735" i="3"/>
  <c r="B18736" i="3"/>
  <c r="B18737" i="3"/>
  <c r="B18738" i="3"/>
  <c r="B18739" i="3"/>
  <c r="B18740" i="3"/>
  <c r="B18741" i="3"/>
  <c r="B18742" i="3"/>
  <c r="B18743" i="3"/>
  <c r="B18744" i="3"/>
  <c r="B18745" i="3"/>
  <c r="B18746" i="3"/>
  <c r="B18747" i="3"/>
  <c r="B18748" i="3"/>
  <c r="B18749" i="3"/>
  <c r="B18750" i="3"/>
  <c r="B18751" i="3"/>
  <c r="B18752" i="3"/>
  <c r="B18753" i="3"/>
  <c r="B18754" i="3"/>
  <c r="B18755" i="3"/>
  <c r="B18756" i="3"/>
  <c r="B18757" i="3"/>
  <c r="B18758" i="3"/>
  <c r="B18759" i="3"/>
  <c r="B18760" i="3"/>
  <c r="B18761" i="3"/>
  <c r="B18762" i="3"/>
  <c r="B18763" i="3"/>
  <c r="B18764" i="3"/>
  <c r="B18765" i="3"/>
  <c r="B18766" i="3"/>
  <c r="B18767" i="3"/>
  <c r="B18768" i="3"/>
  <c r="B18769" i="3"/>
  <c r="B18770" i="3"/>
  <c r="B18771" i="3"/>
  <c r="B18772" i="3"/>
  <c r="B18773" i="3"/>
  <c r="B18774" i="3"/>
  <c r="B18775" i="3"/>
  <c r="B18776" i="3"/>
  <c r="B18777" i="3"/>
  <c r="B18778" i="3"/>
  <c r="B18779" i="3"/>
  <c r="B18780" i="3"/>
  <c r="B18781" i="3"/>
  <c r="B18782" i="3"/>
  <c r="B18783" i="3"/>
  <c r="B18784" i="3"/>
  <c r="B18785" i="3"/>
  <c r="B18786" i="3"/>
  <c r="B18787" i="3"/>
  <c r="B18788" i="3"/>
  <c r="B18789" i="3"/>
  <c r="B18790" i="3"/>
  <c r="B18791" i="3"/>
  <c r="B18792" i="3"/>
  <c r="B18793" i="3"/>
  <c r="B18794" i="3"/>
  <c r="B18795" i="3"/>
  <c r="B18796" i="3"/>
  <c r="B18797" i="3"/>
  <c r="B18798" i="3"/>
  <c r="B18799" i="3"/>
  <c r="B18800" i="3"/>
  <c r="B18801" i="3"/>
  <c r="B18802" i="3"/>
  <c r="B18803" i="3"/>
  <c r="B18804" i="3"/>
  <c r="B18805" i="3"/>
  <c r="B18806" i="3"/>
  <c r="B18807" i="3"/>
  <c r="B18808" i="3"/>
  <c r="B18809" i="3"/>
  <c r="B18810" i="3"/>
  <c r="B18811" i="3"/>
  <c r="B18812" i="3"/>
  <c r="B18813" i="3"/>
  <c r="B18814" i="3"/>
  <c r="B18815" i="3"/>
  <c r="B18816" i="3"/>
  <c r="B18817" i="3"/>
  <c r="B18818" i="3"/>
  <c r="B18819" i="3"/>
  <c r="B18820" i="3"/>
  <c r="B18821" i="3"/>
  <c r="B18822" i="3"/>
  <c r="B18823" i="3"/>
  <c r="B18824" i="3"/>
  <c r="B18825" i="3"/>
  <c r="B18826" i="3"/>
  <c r="B18827" i="3"/>
  <c r="B18828" i="3"/>
  <c r="B18829" i="3"/>
  <c r="B18830" i="3"/>
  <c r="B18831" i="3"/>
  <c r="B18832" i="3"/>
  <c r="B18833" i="3"/>
  <c r="B18834" i="3"/>
  <c r="B18835" i="3"/>
  <c r="B18836" i="3"/>
  <c r="B18837" i="3"/>
  <c r="B18838" i="3"/>
  <c r="B18839" i="3"/>
  <c r="B18840" i="3"/>
  <c r="B18841" i="3"/>
  <c r="B18842" i="3"/>
  <c r="B18843" i="3"/>
  <c r="B18844" i="3"/>
  <c r="B18845" i="3"/>
  <c r="B18846" i="3"/>
  <c r="B18847" i="3"/>
  <c r="B18848" i="3"/>
  <c r="B18849" i="3"/>
  <c r="B18850" i="3"/>
  <c r="B18851" i="3"/>
  <c r="B18852" i="3"/>
  <c r="B18853" i="3"/>
  <c r="B18854" i="3"/>
  <c r="B18855" i="3"/>
  <c r="B18856" i="3"/>
  <c r="B18857" i="3"/>
  <c r="B18858" i="3"/>
  <c r="B18859" i="3"/>
  <c r="B18860" i="3"/>
  <c r="B18861" i="3"/>
  <c r="B18862" i="3"/>
  <c r="B18863" i="3"/>
  <c r="B18864" i="3"/>
  <c r="B18865" i="3"/>
  <c r="B18866" i="3"/>
  <c r="B18867" i="3"/>
  <c r="B18868" i="3"/>
  <c r="B18869" i="3"/>
  <c r="B18870" i="3"/>
  <c r="B18871" i="3"/>
  <c r="B18872" i="3"/>
  <c r="B18873" i="3"/>
  <c r="B18874" i="3"/>
  <c r="B18875" i="3"/>
  <c r="B18876" i="3"/>
  <c r="B18877" i="3"/>
  <c r="B18878" i="3"/>
  <c r="B18879" i="3"/>
  <c r="B18880" i="3"/>
  <c r="B18881" i="3"/>
  <c r="B18882" i="3"/>
  <c r="B18883" i="3"/>
  <c r="B18884" i="3"/>
  <c r="B18885" i="3"/>
  <c r="B18886" i="3"/>
  <c r="B18887" i="3"/>
  <c r="B18888" i="3"/>
  <c r="B18889" i="3"/>
  <c r="B18890" i="3"/>
  <c r="B18891" i="3"/>
  <c r="B18892" i="3"/>
  <c r="B18893" i="3"/>
  <c r="B18894" i="3"/>
  <c r="B18895" i="3"/>
  <c r="B18896" i="3"/>
  <c r="B18897" i="3"/>
  <c r="B18898" i="3"/>
  <c r="B18899" i="3"/>
  <c r="B18900" i="3"/>
  <c r="B18901" i="3"/>
  <c r="B18902" i="3"/>
  <c r="B18903" i="3"/>
  <c r="B18904" i="3"/>
  <c r="B18905" i="3"/>
  <c r="B18906" i="3"/>
  <c r="B18907" i="3"/>
  <c r="B18908" i="3"/>
  <c r="B18909" i="3"/>
  <c r="B18910" i="3"/>
  <c r="B18911" i="3"/>
  <c r="B18912" i="3"/>
  <c r="B18913" i="3"/>
  <c r="B18914" i="3"/>
  <c r="B18915" i="3"/>
  <c r="B18916" i="3"/>
  <c r="B18917" i="3"/>
  <c r="B18918" i="3"/>
  <c r="B18919" i="3"/>
  <c r="B18920" i="3"/>
  <c r="B18921" i="3"/>
  <c r="B18922" i="3"/>
  <c r="B18923" i="3"/>
  <c r="B18924" i="3"/>
  <c r="B18925" i="3"/>
  <c r="B18926" i="3"/>
  <c r="B18927" i="3"/>
  <c r="B18928" i="3"/>
  <c r="B18929" i="3"/>
  <c r="B18930" i="3"/>
  <c r="B18931" i="3"/>
  <c r="B18932" i="3"/>
  <c r="B18933" i="3"/>
  <c r="B18934" i="3"/>
  <c r="B18935" i="3"/>
  <c r="B18936" i="3"/>
  <c r="B18937" i="3"/>
  <c r="B18938" i="3"/>
  <c r="B18939" i="3"/>
  <c r="B18940" i="3"/>
  <c r="B18941" i="3"/>
  <c r="B18942" i="3"/>
  <c r="B18943" i="3"/>
  <c r="B18944" i="3"/>
  <c r="B18945" i="3"/>
  <c r="B18946" i="3"/>
  <c r="B18947" i="3"/>
  <c r="B18948" i="3"/>
  <c r="B18949" i="3"/>
  <c r="B18950" i="3"/>
  <c r="B18951" i="3"/>
  <c r="B18952" i="3"/>
  <c r="B18953" i="3"/>
  <c r="B18954" i="3"/>
  <c r="B18955" i="3"/>
  <c r="B18956" i="3"/>
  <c r="B18957" i="3"/>
  <c r="B18958" i="3"/>
  <c r="B18959" i="3"/>
  <c r="B18960" i="3"/>
  <c r="B18961" i="3"/>
  <c r="B18962" i="3"/>
  <c r="B18963" i="3"/>
  <c r="B18964" i="3"/>
  <c r="B18965" i="3"/>
  <c r="B18966" i="3"/>
  <c r="B18967" i="3"/>
  <c r="B18968" i="3"/>
  <c r="B18969" i="3"/>
  <c r="B18970" i="3"/>
  <c r="B18971" i="3"/>
  <c r="B18972" i="3"/>
  <c r="B18973" i="3"/>
  <c r="B18974" i="3"/>
  <c r="B18975" i="3"/>
  <c r="B18976" i="3"/>
  <c r="B18977" i="3"/>
  <c r="B18978" i="3"/>
  <c r="B18979" i="3"/>
  <c r="B18980" i="3"/>
  <c r="B18981" i="3"/>
  <c r="B18982" i="3"/>
  <c r="B18983" i="3"/>
  <c r="B18984" i="3"/>
  <c r="B18985" i="3"/>
  <c r="B18986" i="3"/>
  <c r="B18987" i="3"/>
  <c r="B18988" i="3"/>
  <c r="B18989" i="3"/>
  <c r="B18990" i="3"/>
  <c r="B18991" i="3"/>
  <c r="B18992" i="3"/>
  <c r="B18993" i="3"/>
  <c r="B18994" i="3"/>
  <c r="B18995" i="3"/>
  <c r="B18996" i="3"/>
  <c r="B18997" i="3"/>
  <c r="B18998" i="3"/>
  <c r="B18999" i="3"/>
  <c r="B19000" i="3"/>
  <c r="B19001" i="3"/>
  <c r="B19002" i="3"/>
  <c r="B19003" i="3"/>
  <c r="B19004" i="3"/>
  <c r="B19005" i="3"/>
  <c r="B19006" i="3"/>
  <c r="B19007" i="3"/>
  <c r="B19008" i="3"/>
  <c r="B19009" i="3"/>
  <c r="B19010" i="3"/>
  <c r="B19011" i="3"/>
  <c r="B19012" i="3"/>
  <c r="B19013" i="3"/>
  <c r="B19014" i="3"/>
  <c r="B19015" i="3"/>
  <c r="B19016" i="3"/>
  <c r="B19017" i="3"/>
  <c r="B19018" i="3"/>
  <c r="B19019" i="3"/>
  <c r="B19020" i="3"/>
  <c r="B19021" i="3"/>
  <c r="B19022" i="3"/>
  <c r="B19023" i="3"/>
  <c r="B19024" i="3"/>
  <c r="B19025" i="3"/>
  <c r="B19026" i="3"/>
  <c r="B19027" i="3"/>
  <c r="B19028" i="3"/>
  <c r="B19029" i="3"/>
  <c r="B19030" i="3"/>
  <c r="B19031" i="3"/>
  <c r="B19032" i="3"/>
  <c r="B19033" i="3"/>
  <c r="B19034" i="3"/>
  <c r="B19035" i="3"/>
  <c r="B19036" i="3"/>
  <c r="B19037" i="3"/>
  <c r="B19038" i="3"/>
  <c r="B19039" i="3"/>
  <c r="B19040" i="3"/>
  <c r="B19041" i="3"/>
  <c r="B19042" i="3"/>
  <c r="B19043" i="3"/>
  <c r="B19044" i="3"/>
  <c r="B19045" i="3"/>
  <c r="B19046" i="3"/>
  <c r="B19047" i="3"/>
  <c r="B19048" i="3"/>
  <c r="B19049" i="3"/>
  <c r="B19050" i="3"/>
  <c r="B19051" i="3"/>
  <c r="B19052" i="3"/>
  <c r="B19053" i="3"/>
  <c r="B19054" i="3"/>
  <c r="B19055" i="3"/>
  <c r="B19056" i="3"/>
  <c r="B19057" i="3"/>
  <c r="B19058" i="3"/>
  <c r="B19059" i="3"/>
  <c r="B19060" i="3"/>
  <c r="B19061" i="3"/>
  <c r="B19062" i="3"/>
  <c r="B19063" i="3"/>
  <c r="B19064" i="3"/>
  <c r="B19065" i="3"/>
  <c r="B19066" i="3"/>
  <c r="B19067" i="3"/>
  <c r="B19068" i="3"/>
  <c r="B19069" i="3"/>
  <c r="B19070" i="3"/>
  <c r="B19071" i="3"/>
  <c r="B19072" i="3"/>
  <c r="B19073" i="3"/>
  <c r="B19074" i="3"/>
  <c r="B19075" i="3"/>
  <c r="B19076" i="3"/>
  <c r="B19077" i="3"/>
  <c r="B19078" i="3"/>
  <c r="B19079" i="3"/>
  <c r="B19080" i="3"/>
  <c r="B19081" i="3"/>
  <c r="B19082" i="3"/>
  <c r="B19083" i="3"/>
  <c r="B19084" i="3"/>
  <c r="B19085" i="3"/>
  <c r="B19086" i="3"/>
  <c r="B19087" i="3"/>
  <c r="B19088" i="3"/>
  <c r="B19089" i="3"/>
  <c r="B19090" i="3"/>
  <c r="B19091" i="3"/>
  <c r="B19092" i="3"/>
  <c r="B19093" i="3"/>
  <c r="B19094" i="3"/>
  <c r="B19095" i="3"/>
  <c r="B19096" i="3"/>
  <c r="B19097" i="3"/>
  <c r="B19098" i="3"/>
  <c r="B19099" i="3"/>
  <c r="B19100" i="3"/>
  <c r="B19101" i="3"/>
  <c r="B19102" i="3"/>
  <c r="B19103" i="3"/>
  <c r="B19104" i="3"/>
  <c r="B19105" i="3"/>
  <c r="B19106" i="3"/>
  <c r="B19107" i="3"/>
  <c r="B19108" i="3"/>
  <c r="B19109" i="3"/>
  <c r="B19110" i="3"/>
  <c r="B19111" i="3"/>
  <c r="B19112" i="3"/>
  <c r="B19113" i="3"/>
  <c r="B19114" i="3"/>
  <c r="B19115" i="3"/>
  <c r="B19116" i="3"/>
  <c r="B19117" i="3"/>
  <c r="B19118" i="3"/>
  <c r="B19119" i="3"/>
  <c r="B19120" i="3"/>
  <c r="B19121" i="3"/>
  <c r="B19122" i="3"/>
  <c r="B19123" i="3"/>
  <c r="B19124" i="3"/>
  <c r="B19125" i="3"/>
  <c r="B19126" i="3"/>
  <c r="B19127" i="3"/>
  <c r="B19128" i="3"/>
  <c r="B19129" i="3"/>
  <c r="B19130" i="3"/>
  <c r="B19131" i="3"/>
  <c r="B19132" i="3"/>
  <c r="B19133" i="3"/>
  <c r="B19134" i="3"/>
  <c r="B19135" i="3"/>
  <c r="B19136" i="3"/>
  <c r="B19137" i="3"/>
  <c r="B19138" i="3"/>
  <c r="B19139" i="3"/>
  <c r="B19140" i="3"/>
  <c r="B19141" i="3"/>
  <c r="B19142" i="3"/>
  <c r="B19143" i="3"/>
  <c r="B19144" i="3"/>
  <c r="B19145" i="3"/>
  <c r="B19146" i="3"/>
  <c r="B19147" i="3"/>
  <c r="B19148" i="3"/>
  <c r="B19149" i="3"/>
  <c r="B19150" i="3"/>
  <c r="B19151" i="3"/>
  <c r="B19152" i="3"/>
  <c r="B19153" i="3"/>
  <c r="B19154" i="3"/>
  <c r="B19155" i="3"/>
  <c r="B19156" i="3"/>
  <c r="B19157" i="3"/>
  <c r="B19158" i="3"/>
  <c r="B19159" i="3"/>
  <c r="B19160" i="3"/>
  <c r="B19161" i="3"/>
  <c r="B19162" i="3"/>
  <c r="B19163" i="3"/>
  <c r="B19164" i="3"/>
  <c r="B19165" i="3"/>
  <c r="B19166" i="3"/>
  <c r="B19167" i="3"/>
  <c r="B19168" i="3"/>
  <c r="B19169" i="3"/>
  <c r="B19170" i="3"/>
  <c r="B19171" i="3"/>
  <c r="B19172" i="3"/>
  <c r="B19173" i="3"/>
  <c r="B19174" i="3"/>
  <c r="B19175" i="3"/>
  <c r="B19176" i="3"/>
  <c r="B19177" i="3"/>
  <c r="B19178" i="3"/>
  <c r="B19179" i="3"/>
  <c r="B19180" i="3"/>
  <c r="B19181" i="3"/>
  <c r="B19182" i="3"/>
  <c r="B19183" i="3"/>
  <c r="B19184" i="3"/>
  <c r="B19185" i="3"/>
  <c r="B19186" i="3"/>
  <c r="B19187" i="3"/>
  <c r="B19188" i="3"/>
  <c r="B19189" i="3"/>
  <c r="B19190" i="3"/>
  <c r="B19191" i="3"/>
  <c r="B19192" i="3"/>
  <c r="B19193" i="3"/>
  <c r="B19194" i="3"/>
  <c r="B19195" i="3"/>
  <c r="B19196" i="3"/>
  <c r="B19197" i="3"/>
  <c r="B19198" i="3"/>
  <c r="B19199" i="3"/>
  <c r="B19200" i="3"/>
  <c r="B19201" i="3"/>
  <c r="B19202" i="3"/>
  <c r="B19203" i="3"/>
  <c r="B19204" i="3"/>
  <c r="B19205" i="3"/>
  <c r="B19206" i="3"/>
  <c r="B19207" i="3"/>
  <c r="B19208" i="3"/>
  <c r="B19209" i="3"/>
  <c r="B19210" i="3"/>
  <c r="B19211" i="3"/>
  <c r="B19212" i="3"/>
  <c r="B19213" i="3"/>
  <c r="B19214" i="3"/>
  <c r="B19215" i="3"/>
  <c r="B19216" i="3"/>
  <c r="B19217" i="3"/>
  <c r="B19218" i="3"/>
  <c r="B19219" i="3"/>
  <c r="B19220" i="3"/>
  <c r="B19221" i="3"/>
  <c r="B19222" i="3"/>
  <c r="B19223" i="3"/>
  <c r="B19224" i="3"/>
  <c r="B19225" i="3"/>
  <c r="B19226" i="3"/>
  <c r="B19227" i="3"/>
  <c r="B19228" i="3"/>
  <c r="B19229" i="3"/>
  <c r="B19230" i="3"/>
  <c r="B19231" i="3"/>
  <c r="B19232" i="3"/>
  <c r="B19233" i="3"/>
  <c r="B19234" i="3"/>
  <c r="B19235" i="3"/>
  <c r="B19236" i="3"/>
  <c r="B19237" i="3"/>
  <c r="B19238" i="3"/>
  <c r="B19239" i="3"/>
  <c r="B19240" i="3"/>
  <c r="B19241" i="3"/>
  <c r="B19242" i="3"/>
  <c r="B19243" i="3"/>
  <c r="B19244" i="3"/>
  <c r="B19245" i="3"/>
  <c r="B19246" i="3"/>
  <c r="B19247" i="3"/>
  <c r="B19248" i="3"/>
  <c r="B19249" i="3"/>
  <c r="B19250" i="3"/>
  <c r="B19251" i="3"/>
  <c r="B19252" i="3"/>
  <c r="B19253" i="3"/>
  <c r="B19254" i="3"/>
  <c r="B19255" i="3"/>
  <c r="B19256" i="3"/>
  <c r="B19257" i="3"/>
  <c r="B19258" i="3"/>
  <c r="B19259" i="3"/>
  <c r="B19260" i="3"/>
  <c r="B19261" i="3"/>
  <c r="B19262" i="3"/>
  <c r="B19263" i="3"/>
  <c r="B19264" i="3"/>
  <c r="B19265" i="3"/>
  <c r="B19266" i="3"/>
  <c r="B19267" i="3"/>
  <c r="B19268" i="3"/>
  <c r="B19269" i="3"/>
  <c r="B19270" i="3"/>
  <c r="B19271" i="3"/>
  <c r="B19272" i="3"/>
  <c r="B19273" i="3"/>
  <c r="B19274" i="3"/>
  <c r="B19275" i="3"/>
  <c r="B19276" i="3"/>
  <c r="B19277" i="3"/>
  <c r="B19278" i="3"/>
  <c r="B19279" i="3"/>
  <c r="B19280" i="3"/>
  <c r="B19281" i="3"/>
  <c r="B19282" i="3"/>
  <c r="B19283" i="3"/>
  <c r="B19284" i="3"/>
  <c r="B19285" i="3"/>
  <c r="B19286" i="3"/>
  <c r="B19287" i="3"/>
  <c r="B19288" i="3"/>
  <c r="B19289" i="3"/>
  <c r="B19290" i="3"/>
  <c r="B19291" i="3"/>
  <c r="B19292" i="3"/>
  <c r="B19293" i="3"/>
  <c r="B19294" i="3"/>
  <c r="B19295" i="3"/>
  <c r="B19296" i="3"/>
  <c r="B19297" i="3"/>
  <c r="B19298" i="3"/>
  <c r="B19299" i="3"/>
  <c r="B19300" i="3"/>
  <c r="B19301" i="3"/>
  <c r="B19302" i="3"/>
  <c r="B19303" i="3"/>
  <c r="B19304" i="3"/>
  <c r="B19305" i="3"/>
  <c r="B19306" i="3"/>
  <c r="B19307" i="3"/>
  <c r="B19308" i="3"/>
  <c r="B19309" i="3"/>
  <c r="B19310" i="3"/>
  <c r="B19311" i="3"/>
  <c r="B19312" i="3"/>
  <c r="B19313" i="3"/>
  <c r="B19314" i="3"/>
  <c r="B19315" i="3"/>
  <c r="B19316" i="3"/>
  <c r="B19317" i="3"/>
  <c r="B19318" i="3"/>
  <c r="B19319" i="3"/>
  <c r="B19320" i="3"/>
  <c r="B19321" i="3"/>
  <c r="B19322" i="3"/>
  <c r="B19323" i="3"/>
  <c r="B19324" i="3"/>
  <c r="B19325" i="3"/>
  <c r="B19326" i="3"/>
  <c r="B19327" i="3"/>
  <c r="B19328" i="3"/>
  <c r="B19329" i="3"/>
  <c r="B19330" i="3"/>
  <c r="B19331" i="3"/>
  <c r="B19332" i="3"/>
  <c r="B19333" i="3"/>
  <c r="B19334" i="3"/>
  <c r="B19335" i="3"/>
  <c r="B19336" i="3"/>
  <c r="B19337" i="3"/>
  <c r="B19338" i="3"/>
  <c r="B19339" i="3"/>
  <c r="B19340" i="3"/>
  <c r="B19341" i="3"/>
  <c r="B19342" i="3"/>
  <c r="B19343" i="3"/>
  <c r="B19344" i="3"/>
  <c r="B19345" i="3"/>
  <c r="B19346" i="3"/>
  <c r="B19347" i="3"/>
  <c r="B19348" i="3"/>
  <c r="B19349" i="3"/>
  <c r="B19350" i="3"/>
  <c r="B19351" i="3"/>
  <c r="B19352" i="3"/>
  <c r="B19353" i="3"/>
  <c r="B19354" i="3"/>
  <c r="B19355" i="3"/>
  <c r="B19356" i="3"/>
  <c r="B19357" i="3"/>
  <c r="B19358" i="3"/>
  <c r="B19359" i="3"/>
  <c r="B19360" i="3"/>
  <c r="B19361" i="3"/>
  <c r="B19362" i="3"/>
  <c r="B19363" i="3"/>
  <c r="B19364" i="3"/>
  <c r="B19365" i="3"/>
  <c r="B19366" i="3"/>
  <c r="B19367" i="3"/>
  <c r="B19368" i="3"/>
  <c r="B19369" i="3"/>
  <c r="B19370" i="3"/>
  <c r="B19371" i="3"/>
  <c r="B19372" i="3"/>
  <c r="B19373" i="3"/>
  <c r="B19374" i="3"/>
  <c r="B19375" i="3"/>
  <c r="B19376" i="3"/>
  <c r="B19377" i="3"/>
  <c r="B19378" i="3"/>
  <c r="B19379" i="3"/>
  <c r="B19380" i="3"/>
  <c r="B19381" i="3"/>
  <c r="B19382" i="3"/>
  <c r="B19383" i="3"/>
  <c r="B19384" i="3"/>
  <c r="B19385" i="3"/>
  <c r="B19386" i="3"/>
  <c r="B19387" i="3"/>
  <c r="B19388" i="3"/>
  <c r="B19389" i="3"/>
  <c r="B19390" i="3"/>
  <c r="B19391" i="3"/>
  <c r="B19392" i="3"/>
  <c r="B19393" i="3"/>
  <c r="B19394" i="3"/>
  <c r="B19395" i="3"/>
  <c r="B19396" i="3"/>
  <c r="B19397" i="3"/>
  <c r="B19398" i="3"/>
  <c r="B19399" i="3"/>
  <c r="B19400" i="3"/>
  <c r="B19401" i="3"/>
  <c r="B19402" i="3"/>
  <c r="B19403" i="3"/>
  <c r="B19404" i="3"/>
  <c r="B19405" i="3"/>
  <c r="B19406" i="3"/>
  <c r="B19407" i="3"/>
  <c r="B19408" i="3"/>
  <c r="B19409" i="3"/>
  <c r="B19410" i="3"/>
  <c r="B19411" i="3"/>
  <c r="B19412" i="3"/>
  <c r="B19413" i="3"/>
  <c r="B19414" i="3"/>
  <c r="B19415" i="3"/>
  <c r="B19416" i="3"/>
  <c r="B19417" i="3"/>
  <c r="B19418" i="3"/>
  <c r="B19419" i="3"/>
  <c r="B19420" i="3"/>
  <c r="B19421" i="3"/>
  <c r="B19422" i="3"/>
  <c r="B19423" i="3"/>
  <c r="B19424" i="3"/>
  <c r="B19425" i="3"/>
  <c r="B19426" i="3"/>
  <c r="B19427" i="3"/>
  <c r="B19428" i="3"/>
  <c r="B19429" i="3"/>
  <c r="B19430" i="3"/>
  <c r="B19431" i="3"/>
  <c r="B19432" i="3"/>
  <c r="B19433" i="3"/>
  <c r="B19434" i="3"/>
  <c r="B19435" i="3"/>
  <c r="B19436" i="3"/>
  <c r="B19437" i="3"/>
  <c r="B19438" i="3"/>
  <c r="B19439" i="3"/>
  <c r="B19440" i="3"/>
  <c r="B19441" i="3"/>
  <c r="B19442" i="3"/>
  <c r="B19443" i="3"/>
  <c r="B19444" i="3"/>
  <c r="B19445" i="3"/>
  <c r="B19446" i="3"/>
  <c r="B19447" i="3"/>
  <c r="B19448" i="3"/>
  <c r="B19449" i="3"/>
  <c r="B19450" i="3"/>
  <c r="B19451" i="3"/>
  <c r="B19452" i="3"/>
  <c r="B19453" i="3"/>
  <c r="B19454" i="3"/>
  <c r="B19455" i="3"/>
  <c r="B19456" i="3"/>
  <c r="B19457" i="3"/>
  <c r="B19458" i="3"/>
  <c r="B19459" i="3"/>
  <c r="B19460" i="3"/>
  <c r="B19461" i="3"/>
  <c r="B19462" i="3"/>
  <c r="B19463" i="3"/>
  <c r="B19464" i="3"/>
  <c r="B19465" i="3"/>
  <c r="B19466" i="3"/>
  <c r="B19467" i="3"/>
  <c r="B19468" i="3"/>
  <c r="B19469" i="3"/>
  <c r="B19470" i="3"/>
  <c r="B19471" i="3"/>
  <c r="B19472" i="3"/>
  <c r="B19473" i="3"/>
  <c r="B19474" i="3"/>
  <c r="B19475" i="3"/>
  <c r="B19476" i="3"/>
  <c r="B19477" i="3"/>
  <c r="B19478" i="3"/>
  <c r="B19479" i="3"/>
  <c r="B19480" i="3"/>
  <c r="B19481" i="3"/>
  <c r="B19482" i="3"/>
  <c r="B19483" i="3"/>
  <c r="B19484" i="3"/>
  <c r="B19485" i="3"/>
  <c r="B19486" i="3"/>
  <c r="B19487" i="3"/>
  <c r="B19488" i="3"/>
  <c r="B19489" i="3"/>
  <c r="B19490" i="3"/>
  <c r="B19491" i="3"/>
  <c r="B19492" i="3"/>
  <c r="B19493" i="3"/>
  <c r="B19494" i="3"/>
  <c r="B19495" i="3"/>
  <c r="B19496" i="3"/>
  <c r="B19497" i="3"/>
  <c r="B19498" i="3"/>
  <c r="B19499" i="3"/>
  <c r="B19500" i="3"/>
  <c r="B19501" i="3"/>
  <c r="B19502" i="3"/>
  <c r="B19503" i="3"/>
  <c r="B19504" i="3"/>
  <c r="B19505" i="3"/>
  <c r="B19506" i="3"/>
  <c r="B19507" i="3"/>
  <c r="B19508" i="3"/>
  <c r="B19509" i="3"/>
  <c r="B19510" i="3"/>
  <c r="B19511" i="3"/>
  <c r="B19512" i="3"/>
  <c r="B19513" i="3"/>
  <c r="B19514" i="3"/>
  <c r="B19515" i="3"/>
  <c r="B19516" i="3"/>
  <c r="B19517" i="3"/>
  <c r="B19518" i="3"/>
  <c r="B19519" i="3"/>
  <c r="B19520" i="3"/>
  <c r="B19521" i="3"/>
  <c r="B19522" i="3"/>
  <c r="B19523" i="3"/>
  <c r="B19524" i="3"/>
  <c r="B19525" i="3"/>
  <c r="B19526" i="3"/>
  <c r="B19527" i="3"/>
  <c r="B19528" i="3"/>
  <c r="B19529" i="3"/>
  <c r="B19530" i="3"/>
  <c r="B19531" i="3"/>
  <c r="B19532" i="3"/>
  <c r="B19533" i="3"/>
  <c r="B19534" i="3"/>
  <c r="B19535" i="3"/>
  <c r="B19536" i="3"/>
  <c r="B19537" i="3"/>
  <c r="B19538" i="3"/>
  <c r="B19539" i="3"/>
  <c r="B19540" i="3"/>
  <c r="B19541" i="3"/>
  <c r="B19542" i="3"/>
  <c r="B19543" i="3"/>
  <c r="B19544" i="3"/>
  <c r="B19545" i="3"/>
  <c r="B19546" i="3"/>
  <c r="B19547" i="3"/>
  <c r="B19548" i="3"/>
  <c r="B19549" i="3"/>
  <c r="B19550" i="3"/>
  <c r="B19551" i="3"/>
  <c r="B19552" i="3"/>
  <c r="B19553" i="3"/>
  <c r="B19554" i="3"/>
  <c r="B19555" i="3"/>
  <c r="B19556" i="3"/>
  <c r="B19557" i="3"/>
  <c r="B19558" i="3"/>
  <c r="B19559" i="3"/>
  <c r="B19560" i="3"/>
  <c r="B19561" i="3"/>
  <c r="B19562" i="3"/>
  <c r="B19563" i="3"/>
  <c r="B19564" i="3"/>
  <c r="B19565" i="3"/>
  <c r="B19566" i="3"/>
  <c r="B19567" i="3"/>
  <c r="B19568" i="3"/>
  <c r="B19569" i="3"/>
  <c r="B19570" i="3"/>
  <c r="B19571" i="3"/>
  <c r="B19572" i="3"/>
  <c r="B19573" i="3"/>
  <c r="B19574" i="3"/>
  <c r="B19575" i="3"/>
  <c r="B19576" i="3"/>
  <c r="B19577" i="3"/>
  <c r="B19578" i="3"/>
  <c r="B19579" i="3"/>
  <c r="B19580" i="3"/>
  <c r="B19581" i="3"/>
  <c r="B19582" i="3"/>
  <c r="B19583" i="3"/>
  <c r="B19584" i="3"/>
  <c r="B19585" i="3"/>
  <c r="B19586" i="3"/>
  <c r="B19587" i="3"/>
  <c r="B19588" i="3"/>
  <c r="B19589" i="3"/>
  <c r="B19590" i="3"/>
  <c r="B19591" i="3"/>
  <c r="B19592" i="3"/>
  <c r="B19593" i="3"/>
  <c r="B19594" i="3"/>
  <c r="B19595" i="3"/>
  <c r="B19596" i="3"/>
  <c r="B19597" i="3"/>
  <c r="B19598" i="3"/>
  <c r="B19599" i="3"/>
  <c r="B19600" i="3"/>
  <c r="B19601" i="3"/>
  <c r="B19602" i="3"/>
  <c r="B19603" i="3"/>
  <c r="B19604" i="3"/>
  <c r="B19605" i="3"/>
  <c r="B19606" i="3"/>
  <c r="B19607" i="3"/>
  <c r="B19608" i="3"/>
  <c r="B19609" i="3"/>
  <c r="B19610" i="3"/>
  <c r="B19611" i="3"/>
  <c r="B19612" i="3"/>
  <c r="B19613" i="3"/>
  <c r="B19614" i="3"/>
  <c r="B19615" i="3"/>
  <c r="B19616" i="3"/>
  <c r="B19617" i="3"/>
  <c r="B19618" i="3"/>
  <c r="B19619" i="3"/>
  <c r="B19620" i="3"/>
  <c r="B19621" i="3"/>
  <c r="B19622" i="3"/>
  <c r="B19623" i="3"/>
  <c r="B19624" i="3"/>
  <c r="B19625" i="3"/>
  <c r="B19626" i="3"/>
  <c r="B19627" i="3"/>
  <c r="B19628" i="3"/>
  <c r="B19629" i="3"/>
  <c r="B19630" i="3"/>
  <c r="B19631" i="3"/>
  <c r="B19632" i="3"/>
  <c r="B19633" i="3"/>
  <c r="B19634" i="3"/>
  <c r="B19635" i="3"/>
  <c r="B19636" i="3"/>
  <c r="B19637" i="3"/>
  <c r="B19638" i="3"/>
  <c r="B19639" i="3"/>
  <c r="B19640" i="3"/>
  <c r="B19641" i="3"/>
  <c r="B19642" i="3"/>
  <c r="B19643" i="3"/>
  <c r="B19644" i="3"/>
  <c r="B19645" i="3"/>
  <c r="B19646" i="3"/>
  <c r="B19647" i="3"/>
  <c r="B19648" i="3"/>
  <c r="B19649" i="3"/>
  <c r="B19650" i="3"/>
  <c r="B19651" i="3"/>
  <c r="B19652" i="3"/>
  <c r="B19653" i="3"/>
  <c r="B19654" i="3"/>
  <c r="B19655" i="3"/>
  <c r="B19656" i="3"/>
  <c r="B19657" i="3"/>
  <c r="B19658" i="3"/>
  <c r="B19659" i="3"/>
  <c r="B19660" i="3"/>
  <c r="B19661" i="3"/>
  <c r="B19662" i="3"/>
  <c r="B19663" i="3"/>
  <c r="B19664" i="3"/>
  <c r="B19665" i="3"/>
  <c r="B19666" i="3"/>
  <c r="B19667" i="3"/>
  <c r="B19668" i="3"/>
  <c r="B19669" i="3"/>
  <c r="B19670" i="3"/>
  <c r="B19671" i="3"/>
  <c r="B19672" i="3"/>
  <c r="B19673" i="3"/>
  <c r="B19674" i="3"/>
  <c r="B19675" i="3"/>
  <c r="B19676" i="3"/>
  <c r="B19677" i="3"/>
  <c r="B19678" i="3"/>
  <c r="B19679" i="3"/>
  <c r="B19680" i="3"/>
  <c r="B19681" i="3"/>
  <c r="B19682" i="3"/>
  <c r="B19683" i="3"/>
  <c r="B19684" i="3"/>
  <c r="B19685" i="3"/>
  <c r="B19686" i="3"/>
  <c r="B19687" i="3"/>
  <c r="B19688" i="3"/>
  <c r="B19689" i="3"/>
  <c r="B19690" i="3"/>
  <c r="B19691" i="3"/>
  <c r="B19692" i="3"/>
  <c r="B19693" i="3"/>
  <c r="B19694" i="3"/>
  <c r="B19695" i="3"/>
  <c r="B19696" i="3"/>
  <c r="B19697" i="3"/>
  <c r="B19698" i="3"/>
  <c r="B19699" i="3"/>
  <c r="B19700" i="3"/>
  <c r="B19701" i="3"/>
  <c r="B19702" i="3"/>
  <c r="B19703" i="3"/>
  <c r="B19704" i="3"/>
  <c r="B19705" i="3"/>
  <c r="B19706" i="3"/>
  <c r="B19707" i="3"/>
  <c r="B19708" i="3"/>
  <c r="B19709" i="3"/>
  <c r="B19710" i="3"/>
  <c r="B19711" i="3"/>
  <c r="B19712" i="3"/>
  <c r="B19713" i="3"/>
  <c r="B19714" i="3"/>
  <c r="B19715" i="3"/>
  <c r="B19716" i="3"/>
  <c r="B19717" i="3"/>
  <c r="B19718" i="3"/>
  <c r="B19719" i="3"/>
  <c r="B19720" i="3"/>
  <c r="B19721" i="3"/>
  <c r="B19722" i="3"/>
  <c r="B19723" i="3"/>
  <c r="B19724" i="3"/>
  <c r="B19725" i="3"/>
  <c r="B19726" i="3"/>
  <c r="B19727" i="3"/>
  <c r="B19728" i="3"/>
  <c r="B19729" i="3"/>
  <c r="B19730" i="3"/>
  <c r="B19731" i="3"/>
  <c r="B19732" i="3"/>
  <c r="B19733" i="3"/>
  <c r="B19734" i="3"/>
  <c r="B19735" i="3"/>
  <c r="B19736" i="3"/>
  <c r="B19737" i="3"/>
  <c r="B19738" i="3"/>
  <c r="B19739" i="3"/>
  <c r="B19740" i="3"/>
  <c r="B19741" i="3"/>
  <c r="B19742" i="3"/>
  <c r="B19743" i="3"/>
  <c r="B19744" i="3"/>
  <c r="B19745" i="3"/>
  <c r="B19746" i="3"/>
  <c r="B19747" i="3"/>
  <c r="B19748" i="3"/>
  <c r="B19749" i="3"/>
  <c r="B19750" i="3"/>
  <c r="B19751" i="3"/>
  <c r="B19752" i="3"/>
  <c r="B19753" i="3"/>
  <c r="B19754" i="3"/>
  <c r="B19755" i="3"/>
  <c r="B19756" i="3"/>
  <c r="B19757" i="3"/>
  <c r="B19758" i="3"/>
  <c r="B19759" i="3"/>
  <c r="B19760" i="3"/>
  <c r="B19761" i="3"/>
  <c r="B19762" i="3"/>
  <c r="B19763" i="3"/>
  <c r="B19764" i="3"/>
  <c r="B19765" i="3"/>
  <c r="B19766" i="3"/>
  <c r="B19767" i="3"/>
  <c r="B19768" i="3"/>
  <c r="B19769" i="3"/>
  <c r="B19770" i="3"/>
  <c r="B19771" i="3"/>
  <c r="B19772" i="3"/>
  <c r="B19773" i="3"/>
  <c r="B19774" i="3"/>
  <c r="B19775" i="3"/>
  <c r="B19776" i="3"/>
  <c r="B19777" i="3"/>
  <c r="B19778" i="3"/>
  <c r="B19779" i="3"/>
  <c r="B19780" i="3"/>
  <c r="B19781" i="3"/>
  <c r="B19782" i="3"/>
  <c r="B19783" i="3"/>
  <c r="B19784" i="3"/>
  <c r="B19785" i="3"/>
  <c r="B19786" i="3"/>
  <c r="B19787" i="3"/>
  <c r="B19788" i="3"/>
  <c r="B19789" i="3"/>
  <c r="B19790" i="3"/>
  <c r="B19791" i="3"/>
  <c r="B19792" i="3"/>
  <c r="B19793" i="3"/>
  <c r="B19794" i="3"/>
  <c r="B19795" i="3"/>
  <c r="B19796" i="3"/>
  <c r="B19797" i="3"/>
  <c r="B19798" i="3"/>
  <c r="B19799" i="3"/>
  <c r="B19800" i="3"/>
  <c r="B19801" i="3"/>
  <c r="B19802" i="3"/>
  <c r="B19803" i="3"/>
  <c r="B19804" i="3"/>
  <c r="B19805" i="3"/>
  <c r="B19806" i="3"/>
  <c r="B19807" i="3"/>
  <c r="B19808" i="3"/>
  <c r="B19809" i="3"/>
  <c r="B19810" i="3"/>
  <c r="B19811" i="3"/>
  <c r="B19812" i="3"/>
  <c r="B19813" i="3"/>
  <c r="B19814" i="3"/>
  <c r="B19815" i="3"/>
  <c r="B19816" i="3"/>
  <c r="B19817" i="3"/>
  <c r="B19818" i="3"/>
  <c r="B19819" i="3"/>
  <c r="B19820" i="3"/>
  <c r="B19821" i="3"/>
  <c r="B19822" i="3"/>
  <c r="B19823" i="3"/>
  <c r="B19824" i="3"/>
  <c r="B19825" i="3"/>
  <c r="B19826" i="3"/>
  <c r="B19827" i="3"/>
  <c r="B19828" i="3"/>
  <c r="B19829" i="3"/>
  <c r="B19830" i="3"/>
  <c r="B19831" i="3"/>
  <c r="B19832" i="3"/>
  <c r="B19833" i="3"/>
  <c r="B19834" i="3"/>
  <c r="B19835" i="3"/>
  <c r="B19836" i="3"/>
  <c r="B19837" i="3"/>
  <c r="B19838" i="3"/>
  <c r="B19839" i="3"/>
  <c r="B19840" i="3"/>
  <c r="B19841" i="3"/>
  <c r="B19842" i="3"/>
  <c r="B19843" i="3"/>
  <c r="B19844" i="3"/>
  <c r="B19845" i="3"/>
  <c r="B19846" i="3"/>
  <c r="B19847" i="3"/>
  <c r="B19848" i="3"/>
  <c r="B19849" i="3"/>
  <c r="B19850" i="3"/>
  <c r="B19851" i="3"/>
  <c r="B19852" i="3"/>
  <c r="B19853" i="3"/>
  <c r="B19854" i="3"/>
  <c r="B19855" i="3"/>
  <c r="B19856" i="3"/>
  <c r="B19857" i="3"/>
  <c r="B19858" i="3"/>
  <c r="B19859" i="3"/>
  <c r="B19860" i="3"/>
  <c r="B19861" i="3"/>
  <c r="B19862" i="3"/>
  <c r="B19863" i="3"/>
  <c r="B19864" i="3"/>
  <c r="B19865" i="3"/>
  <c r="B19866" i="3"/>
  <c r="B19867" i="3"/>
  <c r="B19868" i="3"/>
  <c r="B19869" i="3"/>
  <c r="B19870" i="3"/>
  <c r="B19871" i="3"/>
  <c r="B19872" i="3"/>
  <c r="B19873" i="3"/>
  <c r="B19874" i="3"/>
  <c r="B19875" i="3"/>
  <c r="B19876" i="3"/>
  <c r="B19877" i="3"/>
  <c r="B19878" i="3"/>
  <c r="B19879" i="3"/>
  <c r="B19880" i="3"/>
  <c r="B19881" i="3"/>
  <c r="B19882" i="3"/>
  <c r="B19883" i="3"/>
  <c r="B19884" i="3"/>
  <c r="B19885" i="3"/>
  <c r="B19886" i="3"/>
  <c r="B19887" i="3"/>
  <c r="B19888" i="3"/>
  <c r="B19889" i="3"/>
  <c r="B19890" i="3"/>
  <c r="B19891" i="3"/>
  <c r="B19892" i="3"/>
  <c r="B19893" i="3"/>
  <c r="B19894" i="3"/>
  <c r="B19895" i="3"/>
  <c r="B19896" i="3"/>
  <c r="B19897" i="3"/>
  <c r="B19898" i="3"/>
  <c r="B19899" i="3"/>
  <c r="B19900" i="3"/>
  <c r="B19901" i="3"/>
  <c r="B19902" i="3"/>
  <c r="B19903" i="3"/>
  <c r="B19904" i="3"/>
  <c r="B19905" i="3"/>
  <c r="B19906" i="3"/>
  <c r="B19907" i="3"/>
  <c r="B19908" i="3"/>
  <c r="B19909" i="3"/>
  <c r="B19910" i="3"/>
  <c r="B19911" i="3"/>
  <c r="B19912" i="3"/>
  <c r="B19913" i="3"/>
  <c r="B19914" i="3"/>
  <c r="B19915" i="3"/>
  <c r="B19916" i="3"/>
  <c r="B19917" i="3"/>
  <c r="B19918" i="3"/>
  <c r="B19919" i="3"/>
  <c r="B19920" i="3"/>
  <c r="B19921" i="3"/>
  <c r="B19922" i="3"/>
  <c r="B19923" i="3"/>
  <c r="B19924" i="3"/>
  <c r="B19925" i="3"/>
  <c r="B19926" i="3"/>
  <c r="B19927" i="3"/>
  <c r="B19928" i="3"/>
  <c r="B19929" i="3"/>
  <c r="B19930" i="3"/>
  <c r="B19931" i="3"/>
  <c r="B19932" i="3"/>
  <c r="B19933" i="3"/>
  <c r="B19934" i="3"/>
  <c r="B19935" i="3"/>
  <c r="B19936" i="3"/>
  <c r="B19937" i="3"/>
  <c r="B19938" i="3"/>
  <c r="B19939" i="3"/>
  <c r="B19940" i="3"/>
  <c r="B19941" i="3"/>
  <c r="B19942" i="3"/>
  <c r="B19943" i="3"/>
  <c r="B19944" i="3"/>
  <c r="B19945" i="3"/>
  <c r="B19946" i="3"/>
  <c r="B19947" i="3"/>
  <c r="B19948" i="3"/>
  <c r="B19949" i="3"/>
  <c r="B19950" i="3"/>
  <c r="B19951" i="3"/>
  <c r="B19952" i="3"/>
  <c r="B19953" i="3"/>
  <c r="B19954" i="3"/>
  <c r="B19955" i="3"/>
  <c r="B19956" i="3"/>
  <c r="B19957" i="3"/>
  <c r="B19958" i="3"/>
  <c r="B19959" i="3"/>
  <c r="B19960" i="3"/>
  <c r="B19961" i="3"/>
  <c r="B19962" i="3"/>
  <c r="B19963" i="3"/>
  <c r="B19964" i="3"/>
  <c r="B19965" i="3"/>
  <c r="B19966" i="3"/>
  <c r="B19967" i="3"/>
  <c r="B19968" i="3"/>
  <c r="B19969" i="3"/>
  <c r="B19970" i="3"/>
  <c r="B19971" i="3"/>
  <c r="B19972" i="3"/>
  <c r="B19973" i="3"/>
  <c r="B19974" i="3"/>
  <c r="B19975" i="3"/>
  <c r="B19976" i="3"/>
  <c r="B19977" i="3"/>
  <c r="B19978" i="3"/>
  <c r="B19979" i="3"/>
  <c r="B19980" i="3"/>
  <c r="B19981" i="3"/>
  <c r="B19982" i="3"/>
  <c r="B19983" i="3"/>
  <c r="B19984" i="3"/>
  <c r="B19985" i="3"/>
  <c r="B19986" i="3"/>
  <c r="B19987" i="3"/>
  <c r="B19988" i="3"/>
  <c r="B19989" i="3"/>
  <c r="B19990" i="3"/>
  <c r="B19991" i="3"/>
  <c r="B19992" i="3"/>
  <c r="B19993" i="3"/>
  <c r="B19994" i="3"/>
  <c r="B19995" i="3"/>
  <c r="B19996" i="3"/>
  <c r="B19997" i="3"/>
  <c r="B19998" i="3"/>
  <c r="B19999" i="3"/>
  <c r="B20000" i="3"/>
  <c r="B20001" i="3"/>
  <c r="B20002" i="3"/>
  <c r="B20003" i="3"/>
  <c r="B20004" i="3"/>
  <c r="B20005" i="3"/>
  <c r="B20006" i="3"/>
  <c r="B20007" i="3"/>
  <c r="B20008" i="3"/>
  <c r="B20009" i="3"/>
  <c r="B20010" i="3"/>
  <c r="B20011" i="3"/>
  <c r="B20012" i="3"/>
  <c r="B20013" i="3"/>
  <c r="B20014" i="3"/>
  <c r="B20015" i="3"/>
  <c r="B20016" i="3"/>
  <c r="B20017" i="3"/>
  <c r="B20018" i="3"/>
  <c r="B20019" i="3"/>
  <c r="B20020" i="3"/>
  <c r="B20021" i="3"/>
  <c r="B20022" i="3"/>
  <c r="B20023" i="3"/>
  <c r="B20024" i="3"/>
  <c r="B20025" i="3"/>
  <c r="B20026" i="3"/>
  <c r="B20027" i="3"/>
  <c r="B20028" i="3"/>
  <c r="B20029" i="3"/>
  <c r="B20030" i="3"/>
  <c r="B20031" i="3"/>
  <c r="B20032" i="3"/>
  <c r="B20033" i="3"/>
  <c r="B20034" i="3"/>
  <c r="B20035" i="3"/>
  <c r="B20036" i="3"/>
  <c r="B20037" i="3"/>
  <c r="B20038" i="3"/>
  <c r="B20039" i="3"/>
  <c r="B20040" i="3"/>
  <c r="B20041" i="3"/>
  <c r="B20042" i="3"/>
  <c r="B20043" i="3"/>
  <c r="B20044" i="3"/>
  <c r="B20045" i="3"/>
  <c r="B20046" i="3"/>
  <c r="B20047" i="3"/>
  <c r="B20048" i="3"/>
  <c r="B20049" i="3"/>
  <c r="B20050" i="3"/>
  <c r="B20051" i="3"/>
  <c r="B20052" i="3"/>
  <c r="B20053" i="3"/>
  <c r="B20054" i="3"/>
  <c r="B20055" i="3"/>
  <c r="B20056" i="3"/>
  <c r="B20057" i="3"/>
  <c r="B20058" i="3"/>
  <c r="B20059" i="3"/>
  <c r="B20060" i="3"/>
  <c r="B20061" i="3"/>
  <c r="B20062" i="3"/>
  <c r="B20063" i="3"/>
  <c r="B20064" i="3"/>
  <c r="B20065" i="3"/>
  <c r="B20066" i="3"/>
  <c r="B20067" i="3"/>
  <c r="B20068" i="3"/>
  <c r="B20069" i="3"/>
  <c r="B20070" i="3"/>
  <c r="B20071" i="3"/>
  <c r="B20072" i="3"/>
  <c r="B20073" i="3"/>
  <c r="B20074" i="3"/>
  <c r="B20075" i="3"/>
  <c r="B20076" i="3"/>
  <c r="B20077" i="3"/>
  <c r="B20078" i="3"/>
  <c r="B20079" i="3"/>
  <c r="B20080" i="3"/>
  <c r="B20081" i="3"/>
  <c r="B20082" i="3"/>
  <c r="B20083" i="3"/>
  <c r="B20084" i="3"/>
  <c r="B20085" i="3"/>
  <c r="B20086" i="3"/>
  <c r="B20087" i="3"/>
  <c r="B20088" i="3"/>
  <c r="B20089" i="3"/>
  <c r="B20090" i="3"/>
  <c r="B20091" i="3"/>
  <c r="B20092" i="3"/>
  <c r="B20093" i="3"/>
  <c r="B20094" i="3"/>
  <c r="B20095" i="3"/>
  <c r="B20096" i="3"/>
  <c r="B20097" i="3"/>
  <c r="B20098" i="3"/>
  <c r="B20099" i="3"/>
  <c r="B20100" i="3"/>
  <c r="B20101" i="3"/>
  <c r="B20102" i="3"/>
  <c r="B20103" i="3"/>
  <c r="B20104" i="3"/>
  <c r="B20105" i="3"/>
  <c r="B20106" i="3"/>
  <c r="B20107" i="3"/>
  <c r="B20108" i="3"/>
  <c r="B20109" i="3"/>
  <c r="B20110" i="3"/>
  <c r="B20111" i="3"/>
  <c r="B20112" i="3"/>
  <c r="B20113" i="3"/>
  <c r="B20114" i="3"/>
  <c r="B20115" i="3"/>
  <c r="B20116" i="3"/>
  <c r="B20117" i="3"/>
  <c r="B20118" i="3"/>
  <c r="B20119" i="3"/>
  <c r="B20120" i="3"/>
  <c r="B20121" i="3"/>
  <c r="B20122" i="3"/>
  <c r="B20123" i="3"/>
  <c r="B20124" i="3"/>
  <c r="B20125" i="3"/>
  <c r="B20126" i="3"/>
  <c r="B20127" i="3"/>
  <c r="B20128" i="3"/>
  <c r="B20129" i="3"/>
  <c r="B20130" i="3"/>
  <c r="B20131" i="3"/>
  <c r="B20132" i="3"/>
  <c r="B20133" i="3"/>
  <c r="B20134" i="3"/>
  <c r="B20135" i="3"/>
  <c r="B20136" i="3"/>
  <c r="B20137" i="3"/>
  <c r="B20138" i="3"/>
  <c r="B20139" i="3"/>
  <c r="B20140" i="3"/>
  <c r="B20141" i="3"/>
  <c r="B20142" i="3"/>
  <c r="B20143" i="3"/>
  <c r="B20144" i="3"/>
  <c r="B20145" i="3"/>
  <c r="B20146" i="3"/>
  <c r="B20147" i="3"/>
  <c r="B20148" i="3"/>
  <c r="B20149" i="3"/>
  <c r="B20150" i="3"/>
  <c r="B20151" i="3"/>
  <c r="B20152" i="3"/>
  <c r="B20153" i="3"/>
  <c r="B20154" i="3"/>
  <c r="B20155" i="3"/>
  <c r="B20156" i="3"/>
  <c r="B20157" i="3"/>
  <c r="B20158" i="3"/>
  <c r="B20159" i="3"/>
  <c r="B20160" i="3"/>
  <c r="B20161" i="3"/>
  <c r="B20162" i="3"/>
  <c r="B20163" i="3"/>
  <c r="B20164" i="3"/>
  <c r="B20165" i="3"/>
  <c r="B20166" i="3"/>
  <c r="B20167" i="3"/>
  <c r="B20168" i="3"/>
  <c r="B20169" i="3"/>
  <c r="B20170" i="3"/>
  <c r="B20171" i="3"/>
  <c r="B20172" i="3"/>
  <c r="B20173" i="3"/>
  <c r="B20174" i="3"/>
  <c r="B20175" i="3"/>
  <c r="B20176" i="3"/>
  <c r="B20177" i="3"/>
  <c r="B20178" i="3"/>
  <c r="B20179" i="3"/>
  <c r="B20180" i="3"/>
  <c r="B20181" i="3"/>
  <c r="B20182" i="3"/>
  <c r="B20183" i="3"/>
  <c r="B20184" i="3"/>
  <c r="B20185" i="3"/>
  <c r="B20186" i="3"/>
  <c r="B20187" i="3"/>
  <c r="B20188" i="3"/>
  <c r="B20189" i="3"/>
  <c r="B20190" i="3"/>
  <c r="B20191" i="3"/>
  <c r="B20192" i="3"/>
  <c r="B20193" i="3"/>
  <c r="B20194" i="3"/>
  <c r="B20195" i="3"/>
  <c r="B20196" i="3"/>
  <c r="B20197" i="3"/>
  <c r="B20198" i="3"/>
  <c r="B20199" i="3"/>
  <c r="B20200" i="3"/>
  <c r="B20201" i="3"/>
  <c r="B20202" i="3"/>
  <c r="B20203" i="3"/>
  <c r="B20204" i="3"/>
  <c r="B20205" i="3"/>
  <c r="B20206" i="3"/>
  <c r="B20207" i="3"/>
  <c r="B20208" i="3"/>
  <c r="B20209" i="3"/>
  <c r="B20210" i="3"/>
  <c r="B20211" i="3"/>
  <c r="B20212" i="3"/>
  <c r="B20213" i="3"/>
  <c r="B20214" i="3"/>
  <c r="B20215" i="3"/>
  <c r="B20216" i="3"/>
  <c r="B20217" i="3"/>
  <c r="B20218" i="3"/>
  <c r="B20219" i="3"/>
  <c r="B20220" i="3"/>
  <c r="B20221" i="3"/>
  <c r="B20222" i="3"/>
  <c r="B20223" i="3"/>
  <c r="B20224" i="3"/>
  <c r="B20225" i="3"/>
  <c r="B20226" i="3"/>
  <c r="B20227" i="3"/>
  <c r="B20228" i="3"/>
  <c r="B20229" i="3"/>
  <c r="B20230" i="3"/>
  <c r="B20231" i="3"/>
  <c r="B20232" i="3"/>
  <c r="B20233" i="3"/>
  <c r="B20234" i="3"/>
  <c r="B20235" i="3"/>
  <c r="B20236" i="3"/>
  <c r="B20237" i="3"/>
  <c r="B20238" i="3"/>
  <c r="B20239" i="3"/>
  <c r="B20240" i="3"/>
  <c r="B20241" i="3"/>
  <c r="B20242" i="3"/>
  <c r="B20243" i="3"/>
  <c r="B20244" i="3"/>
  <c r="B20245" i="3"/>
  <c r="B20246" i="3"/>
  <c r="B20247" i="3"/>
  <c r="B20248" i="3"/>
  <c r="B20249" i="3"/>
  <c r="B20250" i="3"/>
  <c r="B20251" i="3"/>
  <c r="B20252" i="3"/>
  <c r="B20253" i="3"/>
  <c r="B20254" i="3"/>
  <c r="B20255" i="3"/>
  <c r="B20256" i="3"/>
  <c r="B20257" i="3"/>
  <c r="B20258" i="3"/>
  <c r="B20259" i="3"/>
  <c r="B20260" i="3"/>
  <c r="B20261" i="3"/>
  <c r="B20262" i="3"/>
  <c r="B20263" i="3"/>
  <c r="B20264" i="3"/>
  <c r="B20265" i="3"/>
  <c r="B20266" i="3"/>
  <c r="B20267" i="3"/>
  <c r="B20268" i="3"/>
  <c r="B20269" i="3"/>
  <c r="B20270" i="3"/>
  <c r="B20271" i="3"/>
  <c r="B20272" i="3"/>
  <c r="B20273" i="3"/>
  <c r="B20274" i="3"/>
  <c r="B20275" i="3"/>
  <c r="B20276" i="3"/>
  <c r="B20277" i="3"/>
  <c r="B20278" i="3"/>
  <c r="B20279" i="3"/>
  <c r="B20280" i="3"/>
  <c r="B20281" i="3"/>
  <c r="B20282" i="3"/>
  <c r="B20283" i="3"/>
  <c r="B20284" i="3"/>
  <c r="B20285" i="3"/>
  <c r="B20286" i="3"/>
  <c r="B20287" i="3"/>
  <c r="B20288" i="3"/>
  <c r="B20289" i="3"/>
  <c r="B20290" i="3"/>
  <c r="B20291" i="3"/>
  <c r="B20292" i="3"/>
  <c r="B20293" i="3"/>
  <c r="B20294" i="3"/>
  <c r="B20295" i="3"/>
  <c r="B20296" i="3"/>
  <c r="B20297" i="3"/>
  <c r="B20298" i="3"/>
  <c r="B20299" i="3"/>
  <c r="B20300" i="3"/>
  <c r="B20301" i="3"/>
  <c r="B20302" i="3"/>
  <c r="B20303" i="3"/>
  <c r="B20304" i="3"/>
  <c r="B20305" i="3"/>
  <c r="B20306" i="3"/>
  <c r="B20307" i="3"/>
  <c r="B20308" i="3"/>
  <c r="B20309" i="3"/>
  <c r="B20310" i="3"/>
  <c r="B20311" i="3"/>
  <c r="B20312" i="3"/>
  <c r="B20313" i="3"/>
  <c r="B20314" i="3"/>
  <c r="B20315" i="3"/>
  <c r="B20316" i="3"/>
  <c r="B20317" i="3"/>
  <c r="B20318" i="3"/>
  <c r="B20319" i="3"/>
  <c r="B20320" i="3"/>
  <c r="B20321" i="3"/>
  <c r="B20322" i="3"/>
  <c r="B20323" i="3"/>
  <c r="B20324" i="3"/>
  <c r="B20325" i="3"/>
  <c r="B20326" i="3"/>
  <c r="B20327" i="3"/>
  <c r="B20328" i="3"/>
  <c r="B20329" i="3"/>
  <c r="B20330" i="3"/>
  <c r="B20331" i="3"/>
  <c r="B20332" i="3"/>
  <c r="B20333" i="3"/>
  <c r="B20334" i="3"/>
  <c r="B20335" i="3"/>
  <c r="B20336" i="3"/>
  <c r="B20337" i="3"/>
  <c r="B20338" i="3"/>
  <c r="B20339" i="3"/>
  <c r="B20340" i="3"/>
  <c r="B20341" i="3"/>
  <c r="B20342" i="3"/>
  <c r="B20343" i="3"/>
  <c r="B20344" i="3"/>
  <c r="B20345" i="3"/>
  <c r="B20346" i="3"/>
  <c r="B20347" i="3"/>
  <c r="B20348" i="3"/>
  <c r="B20349" i="3"/>
  <c r="B20350" i="3"/>
  <c r="B20351" i="3"/>
  <c r="B20352" i="3"/>
  <c r="B20353" i="3"/>
  <c r="B20354" i="3"/>
  <c r="B20355" i="3"/>
  <c r="B20356" i="3"/>
  <c r="B20357" i="3"/>
  <c r="B20358" i="3"/>
  <c r="B20359" i="3"/>
  <c r="B20360" i="3"/>
  <c r="B20361" i="3"/>
  <c r="B20362" i="3"/>
  <c r="B20363" i="3"/>
  <c r="B20364" i="3"/>
  <c r="B20365" i="3"/>
  <c r="B20366" i="3"/>
  <c r="B20367" i="3"/>
  <c r="B20368" i="3"/>
  <c r="B20369" i="3"/>
  <c r="B20370" i="3"/>
  <c r="B20371" i="3"/>
  <c r="B20372" i="3"/>
  <c r="B20373" i="3"/>
  <c r="B20374" i="3"/>
  <c r="B20375" i="3"/>
  <c r="B20376" i="3"/>
  <c r="B20377" i="3"/>
  <c r="B20378" i="3"/>
  <c r="B20379" i="3"/>
  <c r="B20380" i="3"/>
  <c r="B20381" i="3"/>
  <c r="B20382" i="3"/>
  <c r="B20383" i="3"/>
  <c r="B20384" i="3"/>
  <c r="B20385" i="3"/>
  <c r="B20386" i="3"/>
  <c r="B20387" i="3"/>
  <c r="B20388" i="3"/>
  <c r="B20389" i="3"/>
  <c r="B20390" i="3"/>
  <c r="B20391" i="3"/>
  <c r="B20392" i="3"/>
  <c r="B20393" i="3"/>
  <c r="B20394" i="3"/>
  <c r="B20395" i="3"/>
  <c r="B20396" i="3"/>
  <c r="B20397" i="3"/>
  <c r="B20398" i="3"/>
  <c r="B20399" i="3"/>
  <c r="B20400" i="3"/>
  <c r="B20401" i="3"/>
  <c r="B20402" i="3"/>
  <c r="B20403" i="3"/>
  <c r="B20404" i="3"/>
  <c r="B20405" i="3"/>
  <c r="B20406" i="3"/>
  <c r="B20407" i="3"/>
  <c r="B20408" i="3"/>
  <c r="B20409" i="3"/>
  <c r="B20410" i="3"/>
  <c r="B20411" i="3"/>
  <c r="B20412" i="3"/>
  <c r="B20413" i="3"/>
  <c r="B20414" i="3"/>
  <c r="B20415" i="3"/>
  <c r="B20416" i="3"/>
  <c r="B20417" i="3"/>
  <c r="B20418" i="3"/>
  <c r="B20419" i="3"/>
  <c r="B20420" i="3"/>
  <c r="B20421" i="3"/>
  <c r="B20422" i="3"/>
  <c r="B20423" i="3"/>
  <c r="B20424" i="3"/>
  <c r="B20425" i="3"/>
  <c r="B20426" i="3"/>
  <c r="B20427" i="3"/>
  <c r="B20428" i="3"/>
  <c r="B20429" i="3"/>
  <c r="B20430" i="3"/>
  <c r="B20431" i="3"/>
  <c r="B20432" i="3"/>
  <c r="B20433" i="3"/>
  <c r="B20434" i="3"/>
  <c r="B20435" i="3"/>
  <c r="B20436" i="3"/>
  <c r="B20437" i="3"/>
  <c r="B20438" i="3"/>
  <c r="B20439" i="3"/>
  <c r="B20440" i="3"/>
  <c r="B20441" i="3"/>
  <c r="B20442" i="3"/>
  <c r="B20443" i="3"/>
  <c r="B20444" i="3"/>
  <c r="B20445" i="3"/>
  <c r="B20446" i="3"/>
  <c r="B20447" i="3"/>
  <c r="B20448" i="3"/>
  <c r="B20449" i="3"/>
  <c r="B20450" i="3"/>
  <c r="B20451" i="3"/>
  <c r="B20452" i="3"/>
  <c r="B20453" i="3"/>
  <c r="B20454" i="3"/>
  <c r="B20455" i="3"/>
  <c r="B20456" i="3"/>
  <c r="B20457" i="3"/>
  <c r="B20458" i="3"/>
  <c r="B20459" i="3"/>
  <c r="B20460" i="3"/>
  <c r="B20461" i="3"/>
  <c r="B20462" i="3"/>
  <c r="B20463" i="3"/>
  <c r="B20464" i="3"/>
  <c r="B20465" i="3"/>
  <c r="B20466" i="3"/>
  <c r="B20467" i="3"/>
  <c r="B20468" i="3"/>
  <c r="B20469" i="3"/>
  <c r="B20470" i="3"/>
  <c r="B20471" i="3"/>
  <c r="B20472" i="3"/>
  <c r="B20473" i="3"/>
  <c r="B20474" i="3"/>
  <c r="B20475" i="3"/>
  <c r="B20476" i="3"/>
  <c r="B20477" i="3"/>
  <c r="B20478" i="3"/>
  <c r="B20479" i="3"/>
  <c r="B20480" i="3"/>
  <c r="B20481" i="3"/>
  <c r="B20482" i="3"/>
  <c r="B20483" i="3"/>
  <c r="B20484" i="3"/>
  <c r="B20485" i="3"/>
  <c r="B20486" i="3"/>
  <c r="B20487" i="3"/>
  <c r="B20488" i="3"/>
  <c r="B20489" i="3"/>
  <c r="B20490" i="3"/>
  <c r="B20491" i="3"/>
  <c r="B20492" i="3"/>
  <c r="B20493" i="3"/>
  <c r="B20494" i="3"/>
  <c r="B20495" i="3"/>
  <c r="B20496" i="3"/>
  <c r="B20497" i="3"/>
  <c r="B20498" i="3"/>
  <c r="B20499" i="3"/>
  <c r="B20500" i="3"/>
  <c r="B20501" i="3"/>
  <c r="B20502" i="3"/>
  <c r="B20503" i="3"/>
  <c r="B20504" i="3"/>
  <c r="B20505" i="3"/>
  <c r="B20506" i="3"/>
  <c r="B20507" i="3"/>
  <c r="B20508" i="3"/>
  <c r="B20509" i="3"/>
  <c r="B20510" i="3"/>
  <c r="B20511" i="3"/>
  <c r="B20512" i="3"/>
  <c r="B20513" i="3"/>
  <c r="B20514" i="3"/>
  <c r="B20515" i="3"/>
  <c r="B20516" i="3"/>
  <c r="B20517" i="3"/>
  <c r="B20518" i="3"/>
  <c r="B20519" i="3"/>
  <c r="B20520" i="3"/>
  <c r="B20521" i="3"/>
  <c r="B20522" i="3"/>
  <c r="B20523" i="3"/>
  <c r="B20524" i="3"/>
  <c r="B20525" i="3"/>
  <c r="B20526" i="3"/>
  <c r="B20527" i="3"/>
  <c r="B20528" i="3"/>
  <c r="B20529" i="3"/>
  <c r="B20530" i="3"/>
  <c r="B20531" i="3"/>
  <c r="B20532" i="3"/>
  <c r="B20533" i="3"/>
  <c r="B20534" i="3"/>
  <c r="B20535" i="3"/>
  <c r="B20536" i="3"/>
  <c r="B20537" i="3"/>
  <c r="B20538" i="3"/>
  <c r="B20539" i="3"/>
  <c r="B20540" i="3"/>
  <c r="B20541" i="3"/>
  <c r="B20542" i="3"/>
  <c r="B20543" i="3"/>
  <c r="B20544" i="3"/>
  <c r="B20545" i="3"/>
  <c r="B20546" i="3"/>
  <c r="B20547" i="3"/>
  <c r="B20548" i="3"/>
  <c r="B20549" i="3"/>
  <c r="B20550" i="3"/>
  <c r="B20551" i="3"/>
  <c r="B20552" i="3"/>
  <c r="B20553" i="3"/>
  <c r="B20554" i="3"/>
  <c r="B20555" i="3"/>
  <c r="B20556" i="3"/>
  <c r="B20557" i="3"/>
  <c r="B20558" i="3"/>
  <c r="B20559" i="3"/>
  <c r="B20560" i="3"/>
  <c r="B20561" i="3"/>
  <c r="B20562" i="3"/>
  <c r="B20563" i="3"/>
  <c r="B20564" i="3"/>
  <c r="B20565" i="3"/>
  <c r="B20566" i="3"/>
  <c r="B20567" i="3"/>
  <c r="B20568" i="3"/>
  <c r="B20569" i="3"/>
  <c r="B20570" i="3"/>
  <c r="B20571" i="3"/>
  <c r="B20572" i="3"/>
  <c r="B20573" i="3"/>
  <c r="B20574" i="3"/>
  <c r="B20575" i="3"/>
  <c r="B20576" i="3"/>
  <c r="B20577" i="3"/>
  <c r="B20578" i="3"/>
  <c r="B20579" i="3"/>
  <c r="B20580" i="3"/>
  <c r="B20581" i="3"/>
  <c r="B20582" i="3"/>
  <c r="B20583" i="3"/>
  <c r="B20584" i="3"/>
  <c r="B20585" i="3"/>
  <c r="B20586" i="3"/>
  <c r="B20587" i="3"/>
  <c r="B20588" i="3"/>
  <c r="B20589" i="3"/>
  <c r="B20590" i="3"/>
  <c r="B20591" i="3"/>
  <c r="B20592" i="3"/>
  <c r="B20593" i="3"/>
  <c r="B20594" i="3"/>
  <c r="B20595" i="3"/>
  <c r="B20596" i="3"/>
  <c r="B20597" i="3"/>
  <c r="B20598" i="3"/>
  <c r="B20599" i="3"/>
  <c r="B20600" i="3"/>
  <c r="B20601" i="3"/>
  <c r="B20602" i="3"/>
  <c r="B20603" i="3"/>
  <c r="B20604" i="3"/>
  <c r="B20605" i="3"/>
  <c r="B20606" i="3"/>
  <c r="B20607" i="3"/>
  <c r="B20608" i="3"/>
  <c r="B20609" i="3"/>
  <c r="B20610" i="3"/>
  <c r="B20611" i="3"/>
  <c r="B20612" i="3"/>
  <c r="B20613" i="3"/>
  <c r="B20614" i="3"/>
  <c r="B20615" i="3"/>
  <c r="B20616" i="3"/>
  <c r="B20617" i="3"/>
  <c r="B20618" i="3"/>
  <c r="B20619" i="3"/>
  <c r="B20620" i="3"/>
  <c r="B20621" i="3"/>
  <c r="B20622" i="3"/>
  <c r="B20623" i="3"/>
  <c r="B20624" i="3"/>
  <c r="B20625" i="3"/>
  <c r="B20626" i="3"/>
  <c r="B20627" i="3"/>
  <c r="B20628" i="3"/>
  <c r="B20629" i="3"/>
  <c r="B20630" i="3"/>
  <c r="B20631" i="3"/>
  <c r="B20632" i="3"/>
  <c r="B20633" i="3"/>
  <c r="B20634" i="3"/>
  <c r="B20635" i="3"/>
  <c r="B20636" i="3"/>
  <c r="B20637" i="3"/>
  <c r="B20638" i="3"/>
  <c r="B20639" i="3"/>
  <c r="B20640" i="3"/>
  <c r="B20641" i="3"/>
  <c r="B20642" i="3"/>
  <c r="B20643" i="3"/>
  <c r="B20644" i="3"/>
  <c r="B20645" i="3"/>
  <c r="B20646" i="3"/>
  <c r="B20647" i="3"/>
  <c r="B20648" i="3"/>
  <c r="B20649" i="3"/>
  <c r="B20650" i="3"/>
  <c r="B20651" i="3"/>
  <c r="B20652" i="3"/>
  <c r="B20653" i="3"/>
  <c r="B20654" i="3"/>
  <c r="B20655" i="3"/>
  <c r="B20656" i="3"/>
  <c r="B20657" i="3"/>
  <c r="B20658" i="3"/>
  <c r="B20659" i="3"/>
  <c r="B20660" i="3"/>
  <c r="B20661" i="3"/>
  <c r="B20662" i="3"/>
  <c r="B20663" i="3"/>
  <c r="B20664" i="3"/>
  <c r="B20665" i="3"/>
  <c r="B20666" i="3"/>
  <c r="B20667" i="3"/>
  <c r="B20668" i="3"/>
  <c r="B20669" i="3"/>
  <c r="B20670" i="3"/>
  <c r="B20671" i="3"/>
  <c r="B20672" i="3"/>
  <c r="B20673" i="3"/>
  <c r="B20674" i="3"/>
  <c r="B20675" i="3"/>
  <c r="B20676" i="3"/>
  <c r="B20677" i="3"/>
  <c r="B20678" i="3"/>
  <c r="B20679" i="3"/>
  <c r="B20680" i="3"/>
  <c r="B20681" i="3"/>
  <c r="B20682" i="3"/>
  <c r="B20683" i="3"/>
  <c r="B20684" i="3"/>
  <c r="B20685" i="3"/>
  <c r="B20686" i="3"/>
  <c r="B20687" i="3"/>
  <c r="B20688" i="3"/>
  <c r="B20689" i="3"/>
  <c r="B20690" i="3"/>
  <c r="B20691" i="3"/>
  <c r="B20692" i="3"/>
  <c r="B20693" i="3"/>
  <c r="B20694" i="3"/>
  <c r="B20695" i="3"/>
  <c r="B20696" i="3"/>
  <c r="B20697" i="3"/>
  <c r="B20698" i="3"/>
  <c r="B20699" i="3"/>
  <c r="B20700" i="3"/>
  <c r="B20701" i="3"/>
  <c r="B20702" i="3"/>
  <c r="B20703" i="3"/>
  <c r="B20704" i="3"/>
  <c r="B20705" i="3"/>
  <c r="B20706" i="3"/>
  <c r="B20707" i="3"/>
  <c r="B20708" i="3"/>
  <c r="B20709" i="3"/>
  <c r="B20710" i="3"/>
  <c r="B20711" i="3"/>
  <c r="B20712" i="3"/>
  <c r="B20713" i="3"/>
  <c r="B20714" i="3"/>
  <c r="B20715" i="3"/>
  <c r="B20716" i="3"/>
  <c r="B20717" i="3"/>
  <c r="B20718" i="3"/>
  <c r="B20719" i="3"/>
  <c r="B20720" i="3"/>
  <c r="B20721" i="3"/>
  <c r="B20722" i="3"/>
  <c r="B20723" i="3"/>
  <c r="B20724" i="3"/>
  <c r="B20725" i="3"/>
  <c r="B20726" i="3"/>
  <c r="B20727" i="3"/>
  <c r="B20728" i="3"/>
  <c r="B20729" i="3"/>
  <c r="B20730" i="3"/>
  <c r="B20731" i="3"/>
  <c r="B20732" i="3"/>
  <c r="B20733" i="3"/>
  <c r="B20734" i="3"/>
  <c r="B20735" i="3"/>
  <c r="B20736" i="3"/>
  <c r="B20737" i="3"/>
  <c r="B20738" i="3"/>
  <c r="B20739" i="3"/>
  <c r="B20740" i="3"/>
  <c r="B20741" i="3"/>
  <c r="B20742" i="3"/>
  <c r="B20743" i="3"/>
  <c r="B20744" i="3"/>
  <c r="B20745" i="3"/>
  <c r="B20746" i="3"/>
  <c r="B20747" i="3"/>
  <c r="B20748" i="3"/>
  <c r="B20749" i="3"/>
  <c r="B20750" i="3"/>
  <c r="B20751" i="3"/>
  <c r="B20752" i="3"/>
  <c r="B20753" i="3"/>
  <c r="B20754" i="3"/>
  <c r="B20755" i="3"/>
  <c r="B20756" i="3"/>
  <c r="B20757" i="3"/>
  <c r="B20758" i="3"/>
  <c r="B20759" i="3"/>
  <c r="B20760" i="3"/>
  <c r="B20761" i="3"/>
  <c r="B20762" i="3"/>
  <c r="B20763" i="3"/>
  <c r="B20764" i="3"/>
  <c r="B20765" i="3"/>
  <c r="B20766" i="3"/>
  <c r="B20767" i="3"/>
  <c r="B20768" i="3"/>
  <c r="B20769" i="3"/>
  <c r="B20770" i="3"/>
  <c r="B20771" i="3"/>
  <c r="B20772" i="3"/>
  <c r="B20773" i="3"/>
  <c r="B20774" i="3"/>
  <c r="B20775" i="3"/>
  <c r="B20776" i="3"/>
  <c r="B20777" i="3"/>
  <c r="B20778" i="3"/>
  <c r="B20779" i="3"/>
  <c r="B20780" i="3"/>
  <c r="B20781" i="3"/>
  <c r="B20782" i="3"/>
  <c r="B20783" i="3"/>
  <c r="B20784" i="3"/>
  <c r="B20785" i="3"/>
  <c r="B20786" i="3"/>
  <c r="B20787" i="3"/>
  <c r="B20788" i="3"/>
  <c r="B20789" i="3"/>
  <c r="B20790" i="3"/>
  <c r="B20791" i="3"/>
  <c r="B20792" i="3"/>
  <c r="B20793" i="3"/>
  <c r="B20794" i="3"/>
  <c r="B20795" i="3"/>
  <c r="B20796" i="3"/>
  <c r="B20797" i="3"/>
  <c r="B20798" i="3"/>
  <c r="B20799" i="3"/>
  <c r="B20800" i="3"/>
  <c r="B20801" i="3"/>
  <c r="B20802" i="3"/>
  <c r="B20803" i="3"/>
  <c r="B20804" i="3"/>
  <c r="B20805" i="3"/>
  <c r="B20806" i="3"/>
  <c r="B20807" i="3"/>
  <c r="B20808" i="3"/>
  <c r="B20809" i="3"/>
  <c r="B20810" i="3"/>
  <c r="B20811" i="3"/>
  <c r="B20812" i="3"/>
  <c r="B20813" i="3"/>
  <c r="B20814" i="3"/>
  <c r="B20815" i="3"/>
  <c r="B20816" i="3"/>
  <c r="B20817" i="3"/>
  <c r="B20818" i="3"/>
  <c r="B20819" i="3"/>
  <c r="B20820" i="3"/>
  <c r="B20821" i="3"/>
  <c r="B20822" i="3"/>
  <c r="B20823" i="3"/>
  <c r="B20824" i="3"/>
  <c r="B20825" i="3"/>
  <c r="B20826" i="3"/>
  <c r="B20827" i="3"/>
  <c r="B20828" i="3"/>
  <c r="B20829" i="3"/>
  <c r="B20830" i="3"/>
  <c r="B20831" i="3"/>
  <c r="B20832" i="3"/>
  <c r="B20833" i="3"/>
  <c r="B20834" i="3"/>
  <c r="B20835" i="3"/>
  <c r="B20836" i="3"/>
  <c r="B20837" i="3"/>
  <c r="B20838" i="3"/>
  <c r="B20839" i="3"/>
  <c r="B20840" i="3"/>
  <c r="B20841" i="3"/>
  <c r="B20842" i="3"/>
  <c r="B20843" i="3"/>
  <c r="B20844" i="3"/>
  <c r="B20845" i="3"/>
  <c r="B20846" i="3"/>
  <c r="B20847" i="3"/>
  <c r="B20848" i="3"/>
  <c r="B20849" i="3"/>
  <c r="B20850" i="3"/>
  <c r="B20851" i="3"/>
  <c r="B20852" i="3"/>
  <c r="B20853" i="3"/>
  <c r="B20854" i="3"/>
  <c r="B20855" i="3"/>
  <c r="B20856" i="3"/>
  <c r="B20857" i="3"/>
  <c r="B20858" i="3"/>
  <c r="B20859" i="3"/>
  <c r="B20860" i="3"/>
  <c r="B20861" i="3"/>
  <c r="B20862" i="3"/>
  <c r="B20863" i="3"/>
  <c r="B20864" i="3"/>
  <c r="B20865" i="3"/>
  <c r="B20866" i="3"/>
  <c r="B20867" i="3"/>
  <c r="B20868" i="3"/>
  <c r="B20869" i="3"/>
  <c r="B20870" i="3"/>
  <c r="B20871" i="3"/>
  <c r="B20872" i="3"/>
  <c r="B20873" i="3"/>
  <c r="B20874" i="3"/>
  <c r="B20875" i="3"/>
  <c r="B20876" i="3"/>
  <c r="B20877" i="3"/>
  <c r="B20878" i="3"/>
  <c r="B20879" i="3"/>
  <c r="B20880" i="3"/>
  <c r="B20881" i="3"/>
  <c r="B20882" i="3"/>
  <c r="B20883" i="3"/>
  <c r="B20884" i="3"/>
  <c r="B20885" i="3"/>
  <c r="B20886" i="3"/>
  <c r="B20887" i="3"/>
  <c r="B20888" i="3"/>
  <c r="B20889" i="3"/>
  <c r="B20890" i="3"/>
  <c r="B20891" i="3"/>
  <c r="B20892" i="3"/>
  <c r="B20893" i="3"/>
  <c r="B20894" i="3"/>
  <c r="B20895" i="3"/>
  <c r="B20896" i="3"/>
  <c r="B20897" i="3"/>
  <c r="B20898" i="3"/>
  <c r="B20899" i="3"/>
  <c r="B20900" i="3"/>
  <c r="B20901" i="3"/>
  <c r="B20902" i="3"/>
  <c r="B20903" i="3"/>
  <c r="B20904" i="3"/>
  <c r="B20905" i="3"/>
  <c r="B20906" i="3"/>
  <c r="B20907" i="3"/>
  <c r="B20908" i="3"/>
  <c r="B20909" i="3"/>
  <c r="B20910" i="3"/>
  <c r="B20911" i="3"/>
  <c r="B20912" i="3"/>
  <c r="B20913" i="3"/>
  <c r="B20914" i="3"/>
  <c r="B20915" i="3"/>
  <c r="B20916" i="3"/>
  <c r="B20917" i="3"/>
  <c r="B20918" i="3"/>
  <c r="B20919" i="3"/>
  <c r="B20920" i="3"/>
  <c r="B20921" i="3"/>
  <c r="B20922" i="3"/>
  <c r="B20923" i="3"/>
  <c r="B20924" i="3"/>
  <c r="B20925" i="3"/>
  <c r="B20926" i="3"/>
  <c r="B20927" i="3"/>
  <c r="B20928" i="3"/>
  <c r="B20929" i="3"/>
  <c r="B20930" i="3"/>
  <c r="B20931" i="3"/>
  <c r="B20932" i="3"/>
  <c r="B20933" i="3"/>
  <c r="B20934" i="3"/>
  <c r="B20935" i="3"/>
  <c r="B20936" i="3"/>
  <c r="B20937" i="3"/>
  <c r="B20938" i="3"/>
  <c r="B20939" i="3"/>
  <c r="B20940" i="3"/>
  <c r="B20941" i="3"/>
  <c r="B20942" i="3"/>
  <c r="B20943" i="3"/>
  <c r="B20944" i="3"/>
  <c r="B20945" i="3"/>
  <c r="B20946" i="3"/>
  <c r="B20947" i="3"/>
  <c r="B20948" i="3"/>
  <c r="B20949" i="3"/>
  <c r="B20950" i="3"/>
  <c r="B20951" i="3"/>
  <c r="B20952" i="3"/>
  <c r="B20953" i="3"/>
  <c r="B20954" i="3"/>
  <c r="B20955" i="3"/>
  <c r="B20956" i="3"/>
  <c r="B20957" i="3"/>
  <c r="B20958" i="3"/>
  <c r="B20959" i="3"/>
  <c r="B20960" i="3"/>
  <c r="B20961" i="3"/>
  <c r="B20962" i="3"/>
  <c r="B20963" i="3"/>
  <c r="B20964" i="3"/>
  <c r="B20965" i="3"/>
  <c r="B20966" i="3"/>
  <c r="B20967" i="3"/>
  <c r="B20968" i="3"/>
  <c r="B20969" i="3"/>
  <c r="B20970" i="3"/>
  <c r="B20971" i="3"/>
  <c r="B20972" i="3"/>
  <c r="B20973" i="3"/>
  <c r="B20974" i="3"/>
  <c r="B20975" i="3"/>
  <c r="B20976" i="3"/>
  <c r="B20977" i="3"/>
  <c r="B20978" i="3"/>
  <c r="B20979" i="3"/>
  <c r="B20980" i="3"/>
  <c r="B20981" i="3"/>
  <c r="B20982" i="3"/>
  <c r="B20983" i="3"/>
  <c r="B20984" i="3"/>
  <c r="B20985" i="3"/>
  <c r="B20986" i="3"/>
  <c r="B20987" i="3"/>
  <c r="B20988" i="3"/>
  <c r="B20989" i="3"/>
  <c r="B20990" i="3"/>
  <c r="B20991" i="3"/>
  <c r="B20992" i="3"/>
  <c r="B20993" i="3"/>
  <c r="B20994" i="3"/>
  <c r="B20995" i="3"/>
  <c r="B20996" i="3"/>
  <c r="B20997" i="3"/>
  <c r="B20998" i="3"/>
  <c r="B20999" i="3"/>
  <c r="B21000" i="3"/>
  <c r="B21001" i="3"/>
  <c r="B21002" i="3"/>
  <c r="B21003" i="3"/>
  <c r="B21004" i="3"/>
  <c r="B21005" i="3"/>
  <c r="B21006" i="3"/>
  <c r="B21007" i="3"/>
  <c r="B21008" i="3"/>
  <c r="B21009" i="3"/>
  <c r="B21010" i="3"/>
  <c r="B21011" i="3"/>
  <c r="B21012" i="3"/>
  <c r="B21013" i="3"/>
  <c r="B21014" i="3"/>
  <c r="B21015" i="3"/>
  <c r="B21016" i="3"/>
  <c r="B21017" i="3"/>
  <c r="B21018" i="3"/>
  <c r="B21019" i="3"/>
  <c r="B21020" i="3"/>
  <c r="B21021" i="3"/>
  <c r="B21022" i="3"/>
  <c r="B21023" i="3"/>
  <c r="B21024" i="3"/>
  <c r="B21025" i="3"/>
  <c r="B21026" i="3"/>
  <c r="B21027" i="3"/>
  <c r="B21028" i="3"/>
  <c r="B21029" i="3"/>
  <c r="B21030" i="3"/>
  <c r="B21031" i="3"/>
  <c r="B21032" i="3"/>
  <c r="B21033" i="3"/>
  <c r="B21034" i="3"/>
  <c r="B21035" i="3"/>
  <c r="B21036" i="3"/>
  <c r="B21037" i="3"/>
  <c r="B21038" i="3"/>
  <c r="B21039" i="3"/>
  <c r="B21040" i="3"/>
  <c r="B21041" i="3"/>
  <c r="B21042" i="3"/>
  <c r="B21043" i="3"/>
  <c r="B21044" i="3"/>
  <c r="B21045" i="3"/>
  <c r="B21046" i="3"/>
  <c r="B21047" i="3"/>
  <c r="B21048" i="3"/>
  <c r="B21049" i="3"/>
  <c r="B21050" i="3"/>
  <c r="B21051" i="3"/>
  <c r="B21052" i="3"/>
  <c r="B21053" i="3"/>
  <c r="B21054" i="3"/>
  <c r="B21055" i="3"/>
  <c r="B21056" i="3"/>
  <c r="B21057" i="3"/>
  <c r="B21058" i="3"/>
  <c r="B21059" i="3"/>
  <c r="B21060" i="3"/>
  <c r="B21061" i="3"/>
  <c r="B21062" i="3"/>
  <c r="B21063" i="3"/>
  <c r="B21064" i="3"/>
  <c r="B21065" i="3"/>
  <c r="B21066" i="3"/>
  <c r="B21067" i="3"/>
  <c r="B21068" i="3"/>
  <c r="B21069" i="3"/>
  <c r="B21070" i="3"/>
  <c r="B21071" i="3"/>
  <c r="B21072" i="3"/>
  <c r="B21073" i="3"/>
  <c r="B21074" i="3"/>
  <c r="B21075" i="3"/>
  <c r="B21076" i="3"/>
  <c r="B21077" i="3"/>
  <c r="B21078" i="3"/>
  <c r="B21079" i="3"/>
  <c r="B21080" i="3"/>
  <c r="B21081" i="3"/>
  <c r="B21082" i="3"/>
  <c r="B21083" i="3"/>
  <c r="B21084" i="3"/>
  <c r="B21085" i="3"/>
  <c r="B21086" i="3"/>
  <c r="B21087" i="3"/>
  <c r="B21088" i="3"/>
  <c r="B21089" i="3"/>
  <c r="B21090" i="3"/>
  <c r="B21091" i="3"/>
  <c r="B21092" i="3"/>
  <c r="B21093" i="3"/>
  <c r="B21094" i="3"/>
  <c r="B21095" i="3"/>
  <c r="B21096" i="3"/>
  <c r="B21097" i="3"/>
  <c r="B21098" i="3"/>
  <c r="B21099" i="3"/>
  <c r="B21100" i="3"/>
  <c r="B21101" i="3"/>
  <c r="B21102" i="3"/>
  <c r="B21103" i="3"/>
  <c r="B21104" i="3"/>
  <c r="B21105" i="3"/>
  <c r="B21106" i="3"/>
  <c r="B21107" i="3"/>
  <c r="B21108" i="3"/>
  <c r="B21109" i="3"/>
  <c r="B21110" i="3"/>
  <c r="B21111" i="3"/>
  <c r="B21112" i="3"/>
  <c r="B21113" i="3"/>
  <c r="B21114" i="3"/>
  <c r="B21115" i="3"/>
  <c r="B21116" i="3"/>
  <c r="B21117" i="3"/>
  <c r="B21118" i="3"/>
  <c r="B21119" i="3"/>
  <c r="B21120" i="3"/>
  <c r="B21121" i="3"/>
  <c r="B21122" i="3"/>
  <c r="B21123" i="3"/>
  <c r="B21124" i="3"/>
  <c r="B21125" i="3"/>
  <c r="B21126" i="3"/>
  <c r="B21127" i="3"/>
  <c r="B21128" i="3"/>
  <c r="B21129" i="3"/>
  <c r="B21130" i="3"/>
  <c r="B21131" i="3"/>
  <c r="B21132" i="3"/>
  <c r="B21133" i="3"/>
  <c r="B21134" i="3"/>
  <c r="B21135" i="3"/>
  <c r="B21136" i="3"/>
  <c r="B21137" i="3"/>
  <c r="B21138" i="3"/>
  <c r="B21139" i="3"/>
  <c r="B21140" i="3"/>
  <c r="B21141" i="3"/>
  <c r="B21142" i="3"/>
  <c r="B21143" i="3"/>
  <c r="B21144" i="3"/>
  <c r="B21145" i="3"/>
  <c r="B21146" i="3"/>
  <c r="B21147" i="3"/>
  <c r="B21148" i="3"/>
  <c r="B21149" i="3"/>
  <c r="B21150" i="3"/>
  <c r="B21151" i="3"/>
  <c r="B21152" i="3"/>
  <c r="B21153" i="3"/>
  <c r="B21154" i="3"/>
  <c r="B21155" i="3"/>
  <c r="B21156" i="3"/>
  <c r="B21157" i="3"/>
  <c r="B21158" i="3"/>
  <c r="B21159" i="3"/>
  <c r="B21160" i="3"/>
  <c r="B21161" i="3"/>
  <c r="B21162" i="3"/>
  <c r="B21163" i="3"/>
  <c r="B21164" i="3"/>
  <c r="B21165" i="3"/>
  <c r="B21166" i="3"/>
  <c r="B21167" i="3"/>
  <c r="B21168" i="3"/>
  <c r="B21169" i="3"/>
  <c r="B21170" i="3"/>
  <c r="B21171" i="3"/>
  <c r="B21172" i="3"/>
  <c r="B21173" i="3"/>
  <c r="B21174" i="3"/>
  <c r="B21175" i="3"/>
  <c r="B21176" i="3"/>
  <c r="B21177" i="3"/>
  <c r="B21178" i="3"/>
  <c r="B21179" i="3"/>
  <c r="B21180" i="3"/>
  <c r="B21181" i="3"/>
  <c r="B21182" i="3"/>
  <c r="B21183" i="3"/>
  <c r="B21184" i="3"/>
  <c r="B21185" i="3"/>
  <c r="B21186" i="3"/>
  <c r="B21187" i="3"/>
  <c r="B21188" i="3"/>
  <c r="B21189" i="3"/>
  <c r="B21190" i="3"/>
  <c r="B21191" i="3"/>
  <c r="B21192" i="3"/>
  <c r="B21193" i="3"/>
  <c r="B21194" i="3"/>
  <c r="B21195" i="3"/>
  <c r="B21196" i="3"/>
  <c r="B21197" i="3"/>
  <c r="B21198" i="3"/>
  <c r="B21199" i="3"/>
  <c r="B21200" i="3"/>
  <c r="B21201" i="3"/>
  <c r="B21202" i="3"/>
  <c r="B21203" i="3"/>
  <c r="B21204" i="3"/>
  <c r="B21205" i="3"/>
  <c r="B21206" i="3"/>
  <c r="B21207" i="3"/>
  <c r="B21208" i="3"/>
  <c r="B21209" i="3"/>
  <c r="B21210" i="3"/>
  <c r="B21211" i="3"/>
  <c r="B21212" i="3"/>
  <c r="B21213" i="3"/>
  <c r="B21214" i="3"/>
  <c r="B21215" i="3"/>
  <c r="B21216" i="3"/>
  <c r="B21217" i="3"/>
  <c r="B21218" i="3"/>
  <c r="B21219" i="3"/>
  <c r="B21220" i="3"/>
  <c r="B21221" i="3"/>
  <c r="B21222" i="3"/>
  <c r="B21223" i="3"/>
  <c r="B21224" i="3"/>
  <c r="B21225" i="3"/>
  <c r="B21226" i="3"/>
  <c r="B21227" i="3"/>
  <c r="B21228" i="3"/>
  <c r="B21229" i="3"/>
  <c r="B21230" i="3"/>
  <c r="B21231" i="3"/>
  <c r="B21232" i="3"/>
  <c r="B21233" i="3"/>
  <c r="B21234" i="3"/>
  <c r="B21235" i="3"/>
  <c r="B21236" i="3"/>
  <c r="B21237" i="3"/>
  <c r="B21238" i="3"/>
  <c r="B21239" i="3"/>
  <c r="B21240" i="3"/>
  <c r="B21241" i="3"/>
  <c r="B21242" i="3"/>
  <c r="B21243" i="3"/>
  <c r="B21244" i="3"/>
  <c r="B21245" i="3"/>
  <c r="B21246" i="3"/>
  <c r="B21247" i="3"/>
  <c r="B21248" i="3"/>
  <c r="B21249" i="3"/>
  <c r="B21250" i="3"/>
  <c r="B21251" i="3"/>
  <c r="B21252" i="3"/>
  <c r="B21253" i="3"/>
  <c r="B21254" i="3"/>
  <c r="B21255" i="3"/>
  <c r="B21256" i="3"/>
  <c r="B21257" i="3"/>
  <c r="B21258" i="3"/>
  <c r="B21259" i="3"/>
  <c r="B21260" i="3"/>
  <c r="B21261" i="3"/>
  <c r="B21262" i="3"/>
  <c r="B21263" i="3"/>
  <c r="B21264" i="3"/>
  <c r="B21265" i="3"/>
  <c r="B21266" i="3"/>
  <c r="B21267" i="3"/>
  <c r="B21268" i="3"/>
  <c r="B21269" i="3"/>
  <c r="B21270" i="3"/>
  <c r="B21271" i="3"/>
  <c r="B21272" i="3"/>
  <c r="B21273" i="3"/>
  <c r="B21274" i="3"/>
  <c r="B21275" i="3"/>
  <c r="B21276" i="3"/>
  <c r="B21277" i="3"/>
  <c r="B21278" i="3"/>
  <c r="B21279" i="3"/>
  <c r="B21280" i="3"/>
  <c r="B21281" i="3"/>
  <c r="B21282" i="3"/>
  <c r="B21283" i="3"/>
  <c r="B21284" i="3"/>
  <c r="B21285" i="3"/>
  <c r="B21286" i="3"/>
  <c r="B21287" i="3"/>
  <c r="B21288" i="3"/>
  <c r="B21289" i="3"/>
  <c r="B21290" i="3"/>
  <c r="B21291" i="3"/>
  <c r="B21292" i="3"/>
  <c r="B21293" i="3"/>
  <c r="B21294" i="3"/>
  <c r="B21295" i="3"/>
  <c r="B21296" i="3"/>
  <c r="B21297" i="3"/>
  <c r="B21298" i="3"/>
  <c r="B21299" i="3"/>
  <c r="B21300" i="3"/>
  <c r="B21301" i="3"/>
  <c r="B21302" i="3"/>
  <c r="B21303" i="3"/>
  <c r="B21304" i="3"/>
  <c r="B21305" i="3"/>
  <c r="B21306" i="3"/>
  <c r="B21307" i="3"/>
  <c r="B21308" i="3"/>
  <c r="B21309" i="3"/>
  <c r="B21310" i="3"/>
  <c r="B21311" i="3"/>
  <c r="B21312" i="3"/>
  <c r="B21313" i="3"/>
  <c r="B21314" i="3"/>
  <c r="B21315" i="3"/>
  <c r="B21316" i="3"/>
  <c r="B21317" i="3"/>
  <c r="B21318" i="3"/>
  <c r="B21319" i="3"/>
  <c r="B21320" i="3"/>
  <c r="B21321" i="3"/>
  <c r="B21322" i="3"/>
  <c r="B21323" i="3"/>
  <c r="B21324" i="3"/>
  <c r="B21325" i="3"/>
  <c r="B21326" i="3"/>
  <c r="B21327" i="3"/>
  <c r="B21328" i="3"/>
  <c r="B21329" i="3"/>
  <c r="B21330" i="3"/>
  <c r="B21331" i="3"/>
  <c r="B21332" i="3"/>
  <c r="B21333" i="3"/>
  <c r="B21334" i="3"/>
  <c r="B21335" i="3"/>
  <c r="B21336" i="3"/>
  <c r="B21337" i="3"/>
  <c r="B21338" i="3"/>
  <c r="B21339" i="3"/>
  <c r="B21340" i="3"/>
  <c r="B21341" i="3"/>
  <c r="B21342" i="3"/>
  <c r="B21343" i="3"/>
  <c r="B21344" i="3"/>
  <c r="B21345" i="3"/>
  <c r="B21346" i="3"/>
  <c r="B21347" i="3"/>
  <c r="B21348" i="3"/>
  <c r="B21349" i="3"/>
  <c r="B21350" i="3"/>
  <c r="B21351" i="3"/>
  <c r="B21352" i="3"/>
  <c r="B21353" i="3"/>
  <c r="B21354" i="3"/>
  <c r="B21355" i="3"/>
  <c r="B21356" i="3"/>
  <c r="B21357" i="3"/>
  <c r="B21358" i="3"/>
  <c r="B21359" i="3"/>
  <c r="B21360" i="3"/>
  <c r="B21361" i="3"/>
  <c r="B21362" i="3"/>
  <c r="B21363" i="3"/>
  <c r="B21364" i="3"/>
  <c r="B21365" i="3"/>
  <c r="B21366" i="3"/>
  <c r="B21367" i="3"/>
  <c r="B21368" i="3"/>
  <c r="B21369" i="3"/>
  <c r="B21370" i="3"/>
  <c r="B21371" i="3"/>
  <c r="B21372" i="3"/>
  <c r="B21373" i="3"/>
  <c r="B21374" i="3"/>
  <c r="B21375" i="3"/>
  <c r="B21376" i="3"/>
  <c r="B21377" i="3"/>
  <c r="B21378" i="3"/>
  <c r="B21379" i="3"/>
  <c r="B21380" i="3"/>
  <c r="B21381" i="3"/>
  <c r="B21382" i="3"/>
  <c r="B21383" i="3"/>
  <c r="B21384" i="3"/>
  <c r="B21385" i="3"/>
  <c r="B21386" i="3"/>
  <c r="B21387" i="3"/>
  <c r="B21388" i="3"/>
  <c r="B21389" i="3"/>
  <c r="B21390" i="3"/>
  <c r="B21391" i="3"/>
  <c r="B21392" i="3"/>
  <c r="B21393" i="3"/>
  <c r="B21394" i="3"/>
  <c r="B21395" i="3"/>
  <c r="B21396" i="3"/>
  <c r="B21397" i="3"/>
  <c r="B21398" i="3"/>
  <c r="B21399" i="3"/>
  <c r="B21400" i="3"/>
  <c r="B21401" i="3"/>
  <c r="B21402" i="3"/>
  <c r="B21403" i="3"/>
  <c r="B21404" i="3"/>
  <c r="B21405" i="3"/>
  <c r="B21406" i="3"/>
  <c r="B21407" i="3"/>
  <c r="B21408" i="3"/>
  <c r="B21409" i="3"/>
  <c r="B21410" i="3"/>
  <c r="B21411" i="3"/>
  <c r="B21412" i="3"/>
  <c r="B21413" i="3"/>
  <c r="B21414" i="3"/>
  <c r="B21415" i="3"/>
  <c r="B21416" i="3"/>
  <c r="B21417" i="3"/>
  <c r="B21418" i="3"/>
  <c r="B21419" i="3"/>
  <c r="B21420" i="3"/>
  <c r="B21421" i="3"/>
  <c r="B21422" i="3"/>
  <c r="B21423" i="3"/>
  <c r="B21424" i="3"/>
  <c r="B21425" i="3"/>
  <c r="B21426" i="3"/>
  <c r="B21427" i="3"/>
  <c r="B21428" i="3"/>
  <c r="B21429" i="3"/>
  <c r="B21430" i="3"/>
  <c r="B21431" i="3"/>
  <c r="B21432" i="3"/>
  <c r="B21433" i="3"/>
  <c r="B21434" i="3"/>
  <c r="B21435" i="3"/>
  <c r="B21436" i="3"/>
  <c r="B21437" i="3"/>
  <c r="B21438" i="3"/>
  <c r="B21439" i="3"/>
  <c r="B21440" i="3"/>
  <c r="B21441" i="3"/>
  <c r="B21442" i="3"/>
  <c r="B21443" i="3"/>
  <c r="B21444" i="3"/>
  <c r="B21445" i="3"/>
  <c r="B21446" i="3"/>
  <c r="B21447" i="3"/>
  <c r="B21448" i="3"/>
  <c r="B21449" i="3"/>
  <c r="B21450" i="3"/>
  <c r="B21451" i="3"/>
  <c r="B21452" i="3"/>
  <c r="B21453" i="3"/>
  <c r="B21454" i="3"/>
  <c r="B21455" i="3"/>
  <c r="B21456" i="3"/>
  <c r="B21457" i="3"/>
  <c r="B21458" i="3"/>
  <c r="B21459" i="3"/>
  <c r="B21460" i="3"/>
  <c r="B21461" i="3"/>
  <c r="B21462" i="3"/>
  <c r="B21463" i="3"/>
  <c r="B21464" i="3"/>
  <c r="B21465" i="3"/>
  <c r="B21466" i="3"/>
  <c r="B21467" i="3"/>
  <c r="B21468" i="3"/>
  <c r="B21469" i="3"/>
  <c r="B21470" i="3"/>
  <c r="B21471" i="3"/>
  <c r="B21472" i="3"/>
  <c r="B21473" i="3"/>
  <c r="B21474" i="3"/>
  <c r="B21475" i="3"/>
  <c r="B21476" i="3"/>
  <c r="B21477" i="3"/>
  <c r="B21478" i="3"/>
  <c r="B21479" i="3"/>
  <c r="B21480" i="3"/>
  <c r="B21481" i="3"/>
  <c r="B21482" i="3"/>
  <c r="B21483" i="3"/>
  <c r="B21484" i="3"/>
  <c r="B21485" i="3"/>
  <c r="B21486" i="3"/>
  <c r="B21487" i="3"/>
  <c r="B21488" i="3"/>
  <c r="B21489" i="3"/>
  <c r="B21490" i="3"/>
  <c r="B21491" i="3"/>
  <c r="B21492" i="3"/>
  <c r="B21493" i="3"/>
  <c r="B21494" i="3"/>
  <c r="B21495" i="3"/>
  <c r="B21496" i="3"/>
  <c r="B21497" i="3"/>
  <c r="B21498" i="3"/>
  <c r="B21499" i="3"/>
  <c r="B21500" i="3"/>
  <c r="B21501" i="3"/>
  <c r="B21502" i="3"/>
  <c r="B21503" i="3"/>
  <c r="B21504" i="3"/>
  <c r="B21505" i="3"/>
  <c r="B21506" i="3"/>
  <c r="B21507" i="3"/>
  <c r="B21508" i="3"/>
  <c r="B21509" i="3"/>
  <c r="B21510" i="3"/>
  <c r="B21511" i="3"/>
  <c r="B21512" i="3"/>
  <c r="B21513" i="3"/>
  <c r="B21514" i="3"/>
  <c r="B21515" i="3"/>
  <c r="B21516" i="3"/>
  <c r="B21517" i="3"/>
  <c r="B21518" i="3"/>
  <c r="B21519" i="3"/>
  <c r="B21520" i="3"/>
  <c r="B21521" i="3"/>
  <c r="B21522" i="3"/>
  <c r="B21523" i="3"/>
  <c r="B21524" i="3"/>
  <c r="B21525" i="3"/>
  <c r="B21526" i="3"/>
  <c r="B21527" i="3"/>
  <c r="B21528" i="3"/>
  <c r="B21529" i="3"/>
  <c r="B21530" i="3"/>
  <c r="B21531" i="3"/>
  <c r="B21532" i="3"/>
  <c r="B21533" i="3"/>
  <c r="B21534" i="3"/>
  <c r="B21535" i="3"/>
  <c r="B21536" i="3"/>
  <c r="B21537" i="3"/>
  <c r="B21538" i="3"/>
  <c r="B21539" i="3"/>
  <c r="B21540" i="3"/>
  <c r="B21541" i="3"/>
  <c r="B21542" i="3"/>
  <c r="B21543" i="3"/>
  <c r="B21544" i="3"/>
  <c r="B21545" i="3"/>
  <c r="B21546" i="3"/>
  <c r="B21547" i="3"/>
  <c r="B21548" i="3"/>
  <c r="B21549" i="3"/>
  <c r="B21550" i="3"/>
  <c r="B21551" i="3"/>
  <c r="B21552" i="3"/>
  <c r="B21553" i="3"/>
  <c r="B21554" i="3"/>
  <c r="B21555" i="3"/>
  <c r="B21556" i="3"/>
  <c r="B21557" i="3"/>
  <c r="B21558" i="3"/>
  <c r="B21559" i="3"/>
  <c r="B21560" i="3"/>
  <c r="B21561" i="3"/>
  <c r="B21562" i="3"/>
  <c r="B21563" i="3"/>
  <c r="B21564" i="3"/>
  <c r="B21565" i="3"/>
  <c r="B21566" i="3"/>
  <c r="B21567" i="3"/>
  <c r="B21568" i="3"/>
  <c r="B21569" i="3"/>
  <c r="B21570" i="3"/>
  <c r="B21571" i="3"/>
  <c r="B21572" i="3"/>
  <c r="B21573" i="3"/>
  <c r="B21574" i="3"/>
  <c r="B21575" i="3"/>
  <c r="B21576" i="3"/>
  <c r="B21577" i="3"/>
  <c r="B21578" i="3"/>
  <c r="B21579" i="3"/>
  <c r="B21580" i="3"/>
  <c r="B21581" i="3"/>
  <c r="B21582" i="3"/>
  <c r="B21583" i="3"/>
  <c r="B21584" i="3"/>
  <c r="B21585" i="3"/>
  <c r="B21586" i="3"/>
  <c r="B21587" i="3"/>
  <c r="B21588" i="3"/>
  <c r="B21589" i="3"/>
  <c r="B21590" i="3"/>
  <c r="B21591" i="3"/>
  <c r="B21592" i="3"/>
  <c r="B21593" i="3"/>
  <c r="B21594" i="3"/>
  <c r="B21595" i="3"/>
  <c r="B21596" i="3"/>
  <c r="B21597" i="3"/>
  <c r="B21598" i="3"/>
  <c r="B21599" i="3"/>
  <c r="B21600" i="3"/>
  <c r="B21601" i="3"/>
  <c r="B21602" i="3"/>
  <c r="B21603" i="3"/>
  <c r="B21604" i="3"/>
  <c r="B21605" i="3"/>
  <c r="B21606" i="3"/>
  <c r="B21607" i="3"/>
  <c r="B21608" i="3"/>
  <c r="B21609" i="3"/>
  <c r="B21610" i="3"/>
  <c r="B21611" i="3"/>
  <c r="B21612" i="3"/>
  <c r="B21613" i="3"/>
  <c r="B21614" i="3"/>
  <c r="B21615" i="3"/>
  <c r="B21616" i="3"/>
  <c r="B21617" i="3"/>
  <c r="B21618" i="3"/>
  <c r="B21619" i="3"/>
  <c r="B21620" i="3"/>
  <c r="B21621" i="3"/>
  <c r="B21622" i="3"/>
  <c r="B21623" i="3"/>
  <c r="B21624" i="3"/>
  <c r="B21625" i="3"/>
  <c r="B21626" i="3"/>
  <c r="B21627" i="3"/>
  <c r="B21628" i="3"/>
  <c r="B21629" i="3"/>
  <c r="B21630" i="3"/>
  <c r="B21631" i="3"/>
  <c r="B21632" i="3"/>
  <c r="B21633" i="3"/>
  <c r="B21634" i="3"/>
  <c r="B21635" i="3"/>
  <c r="B21636" i="3"/>
  <c r="B21637" i="3"/>
  <c r="B21638" i="3"/>
  <c r="B21639" i="3"/>
  <c r="B21640" i="3"/>
  <c r="B21641" i="3"/>
  <c r="B21642" i="3"/>
  <c r="B21643" i="3"/>
  <c r="B21644" i="3"/>
  <c r="B21645" i="3"/>
  <c r="B21646" i="3"/>
  <c r="B21647" i="3"/>
  <c r="B21648" i="3"/>
  <c r="B21649" i="3"/>
  <c r="B21650" i="3"/>
  <c r="B21651" i="3"/>
  <c r="B21652" i="3"/>
  <c r="B21653" i="3"/>
  <c r="B21654" i="3"/>
  <c r="B21655" i="3"/>
  <c r="B21656" i="3"/>
  <c r="B21657" i="3"/>
  <c r="B21658" i="3"/>
  <c r="B21659" i="3"/>
  <c r="B21660" i="3"/>
  <c r="B21661" i="3"/>
  <c r="B21662" i="3"/>
  <c r="B21663" i="3"/>
  <c r="B21664" i="3"/>
  <c r="B21665" i="3"/>
  <c r="B21666" i="3"/>
  <c r="B21667" i="3"/>
  <c r="B21668" i="3"/>
  <c r="B21669" i="3"/>
  <c r="B21670" i="3"/>
  <c r="B21671" i="3"/>
  <c r="B21672" i="3"/>
  <c r="B21673" i="3"/>
  <c r="B21674" i="3"/>
  <c r="B21675" i="3"/>
  <c r="B21676" i="3"/>
  <c r="B21677" i="3"/>
  <c r="B21678" i="3"/>
  <c r="B21679" i="3"/>
  <c r="B21680" i="3"/>
  <c r="B21681" i="3"/>
  <c r="B21682" i="3"/>
  <c r="B21683" i="3"/>
  <c r="B21684" i="3"/>
  <c r="B21685" i="3"/>
  <c r="B21686" i="3"/>
  <c r="B21687" i="3"/>
  <c r="B21688" i="3"/>
  <c r="B21689" i="3"/>
  <c r="B21690" i="3"/>
  <c r="B21691" i="3"/>
  <c r="B21692" i="3"/>
  <c r="B21693" i="3"/>
  <c r="B21694" i="3"/>
  <c r="B21695" i="3"/>
  <c r="B21696" i="3"/>
  <c r="B21697" i="3"/>
  <c r="B21698" i="3"/>
  <c r="B21699" i="3"/>
  <c r="B21700" i="3"/>
  <c r="B21701" i="3"/>
  <c r="B21702" i="3"/>
  <c r="B21703" i="3"/>
  <c r="B21704" i="3"/>
  <c r="B21705" i="3"/>
  <c r="B21706" i="3"/>
  <c r="B21707" i="3"/>
  <c r="B21708" i="3"/>
  <c r="B21709" i="3"/>
  <c r="B21710" i="3"/>
  <c r="B21711" i="3"/>
  <c r="B21712" i="3"/>
  <c r="B21713" i="3"/>
  <c r="B21714" i="3"/>
  <c r="B21715" i="3"/>
  <c r="B21716" i="3"/>
  <c r="B21717" i="3"/>
  <c r="B21718" i="3"/>
  <c r="B21719" i="3"/>
  <c r="B21720" i="3"/>
  <c r="B21721" i="3"/>
  <c r="B21722" i="3"/>
  <c r="B21723" i="3"/>
  <c r="B21724" i="3"/>
  <c r="B21725" i="3"/>
  <c r="B21726" i="3"/>
  <c r="B21727" i="3"/>
  <c r="B21728" i="3"/>
  <c r="B21729" i="3"/>
  <c r="B21730" i="3"/>
  <c r="B21731" i="3"/>
  <c r="B21732" i="3"/>
  <c r="B21733" i="3"/>
  <c r="B21734" i="3"/>
  <c r="B21735" i="3"/>
  <c r="B21736" i="3"/>
  <c r="B21737" i="3"/>
  <c r="B21738" i="3"/>
  <c r="B21739" i="3"/>
  <c r="B21740" i="3"/>
  <c r="B21741" i="3"/>
  <c r="B21742" i="3"/>
  <c r="B21743" i="3"/>
  <c r="B21744" i="3"/>
  <c r="B21745" i="3"/>
  <c r="B21746" i="3"/>
  <c r="B21747" i="3"/>
  <c r="B21748" i="3"/>
  <c r="B21749" i="3"/>
  <c r="B21750" i="3"/>
  <c r="B21751" i="3"/>
  <c r="B21752" i="3"/>
  <c r="B21753" i="3"/>
  <c r="B21754" i="3"/>
  <c r="B21755" i="3"/>
  <c r="B21756" i="3"/>
  <c r="B21757" i="3"/>
  <c r="B21758" i="3"/>
  <c r="B21759" i="3"/>
  <c r="B21760" i="3"/>
  <c r="B21761" i="3"/>
  <c r="B21762" i="3"/>
  <c r="B21763" i="3"/>
  <c r="B21764" i="3"/>
  <c r="B21765" i="3"/>
  <c r="B21766" i="3"/>
  <c r="B21767" i="3"/>
  <c r="B21768" i="3"/>
  <c r="B21769" i="3"/>
  <c r="B21770" i="3"/>
  <c r="B21771" i="3"/>
  <c r="B21772" i="3"/>
  <c r="B21773" i="3"/>
  <c r="B21774" i="3"/>
  <c r="B21775" i="3"/>
  <c r="B21776" i="3"/>
  <c r="B21777" i="3"/>
  <c r="B21778" i="3"/>
  <c r="B21779" i="3"/>
  <c r="B21780" i="3"/>
  <c r="B21781" i="3"/>
  <c r="B21782" i="3"/>
  <c r="B21783" i="3"/>
  <c r="B21784" i="3"/>
  <c r="B21785" i="3"/>
  <c r="B21786" i="3"/>
  <c r="B21787" i="3"/>
  <c r="B21788" i="3"/>
  <c r="B21789" i="3"/>
  <c r="B21790" i="3"/>
  <c r="B21791" i="3"/>
  <c r="B21792" i="3"/>
  <c r="B21793" i="3"/>
  <c r="B21794" i="3"/>
  <c r="B21795" i="3"/>
  <c r="B21796" i="3"/>
  <c r="B21797" i="3"/>
  <c r="B21798" i="3"/>
  <c r="B21799" i="3"/>
  <c r="B21800" i="3"/>
  <c r="B21801" i="3"/>
  <c r="B21802" i="3"/>
  <c r="B21803" i="3"/>
  <c r="B21804" i="3"/>
  <c r="B21805" i="3"/>
  <c r="B21806" i="3"/>
  <c r="B21807" i="3"/>
  <c r="B21808" i="3"/>
  <c r="B21809" i="3"/>
  <c r="B21810" i="3"/>
  <c r="B21811" i="3"/>
  <c r="B21812" i="3"/>
  <c r="B21813" i="3"/>
  <c r="B21814" i="3"/>
  <c r="B21815" i="3"/>
  <c r="B21816" i="3"/>
  <c r="B21817" i="3"/>
  <c r="B21818" i="3"/>
  <c r="B21819" i="3"/>
  <c r="B21820" i="3"/>
  <c r="B21821" i="3"/>
  <c r="B21822" i="3"/>
  <c r="B21823" i="3"/>
  <c r="B21824" i="3"/>
  <c r="B21825" i="3"/>
  <c r="B21826" i="3"/>
  <c r="B21827" i="3"/>
  <c r="B21828" i="3"/>
  <c r="B21829" i="3"/>
  <c r="B21830" i="3"/>
  <c r="B21831" i="3"/>
  <c r="B21832" i="3"/>
  <c r="B21833" i="3"/>
  <c r="B21834" i="3"/>
  <c r="B21835" i="3"/>
  <c r="B21836" i="3"/>
  <c r="B21837" i="3"/>
  <c r="B21838" i="3"/>
  <c r="B21839" i="3"/>
  <c r="B21840" i="3"/>
  <c r="B21841" i="3"/>
  <c r="B21842" i="3"/>
  <c r="B21843" i="3"/>
  <c r="B21844" i="3"/>
  <c r="B21845" i="3"/>
  <c r="B21846" i="3"/>
  <c r="B21847" i="3"/>
  <c r="B21848" i="3"/>
  <c r="B21849" i="3"/>
  <c r="B21850" i="3"/>
  <c r="B21851" i="3"/>
  <c r="B21852" i="3"/>
  <c r="B21853" i="3"/>
  <c r="B21854" i="3"/>
  <c r="B21855" i="3"/>
  <c r="B21856" i="3"/>
  <c r="B21857" i="3"/>
  <c r="B21858" i="3"/>
  <c r="B21859" i="3"/>
  <c r="B21860" i="3"/>
  <c r="B21861" i="3"/>
  <c r="B21862" i="3"/>
  <c r="B21863" i="3"/>
  <c r="B21864" i="3"/>
  <c r="B21865" i="3"/>
  <c r="B21866" i="3"/>
  <c r="B21867" i="3"/>
  <c r="B21868" i="3"/>
  <c r="B21869" i="3"/>
  <c r="B21870" i="3"/>
  <c r="B21871" i="3"/>
  <c r="B21872" i="3"/>
  <c r="B21873" i="3"/>
  <c r="B21874" i="3"/>
  <c r="B21875" i="3"/>
  <c r="B21876" i="3"/>
  <c r="B21877" i="3"/>
  <c r="B21878" i="3"/>
  <c r="B21879" i="3"/>
  <c r="B21880" i="3"/>
  <c r="B21881" i="3"/>
  <c r="B21882" i="3"/>
  <c r="B21883" i="3"/>
  <c r="B21884" i="3"/>
  <c r="B21885" i="3"/>
  <c r="B21886" i="3"/>
  <c r="B21887" i="3"/>
  <c r="B21888" i="3"/>
  <c r="B21889" i="3"/>
  <c r="B21890" i="3"/>
  <c r="B21891" i="3"/>
  <c r="B21892" i="3"/>
  <c r="B21893" i="3"/>
  <c r="B21894" i="3"/>
  <c r="B21895" i="3"/>
  <c r="B21896" i="3"/>
  <c r="B21897" i="3"/>
  <c r="B21898" i="3"/>
  <c r="B21899" i="3"/>
  <c r="B21900" i="3"/>
  <c r="B21901" i="3"/>
  <c r="B21902" i="3"/>
  <c r="B21903" i="3"/>
  <c r="B21904" i="3"/>
  <c r="B21905" i="3"/>
  <c r="B21906" i="3"/>
  <c r="B21907" i="3"/>
  <c r="B21908" i="3"/>
  <c r="B21909" i="3"/>
  <c r="B21910" i="3"/>
  <c r="B21911" i="3"/>
  <c r="B21912" i="3"/>
  <c r="B21913" i="3"/>
  <c r="B21914" i="3"/>
  <c r="B21915" i="3"/>
  <c r="B21916" i="3"/>
  <c r="B21917" i="3"/>
  <c r="B21918" i="3"/>
  <c r="B21919" i="3"/>
  <c r="B21920" i="3"/>
  <c r="B21921" i="3"/>
  <c r="B21922" i="3"/>
  <c r="B21923" i="3"/>
  <c r="B21924" i="3"/>
  <c r="B21925" i="3"/>
  <c r="B21926" i="3"/>
  <c r="B21927" i="3"/>
  <c r="B21928" i="3"/>
  <c r="B21929" i="3"/>
  <c r="B21930" i="3"/>
  <c r="B21931" i="3"/>
  <c r="B21932" i="3"/>
  <c r="B21933" i="3"/>
  <c r="B21934" i="3"/>
  <c r="B21935" i="3"/>
  <c r="B21936" i="3"/>
  <c r="B21937" i="3"/>
  <c r="B21938" i="3"/>
  <c r="B21939" i="3"/>
  <c r="B21940" i="3"/>
  <c r="B21941" i="3"/>
  <c r="B21942" i="3"/>
  <c r="B21943" i="3"/>
  <c r="B21944" i="3"/>
  <c r="B21945" i="3"/>
  <c r="B21946" i="3"/>
  <c r="B21947" i="3"/>
  <c r="B21948" i="3"/>
  <c r="B21949" i="3"/>
  <c r="B21950" i="3"/>
  <c r="B21951" i="3"/>
  <c r="B21952" i="3"/>
  <c r="B21953" i="3"/>
  <c r="B21954" i="3"/>
  <c r="B21955" i="3"/>
  <c r="B21956" i="3"/>
  <c r="B21957" i="3"/>
  <c r="B21958" i="3"/>
  <c r="B21959" i="3"/>
  <c r="B21960" i="3"/>
  <c r="B21961" i="3"/>
  <c r="B21962" i="3"/>
  <c r="B21963" i="3"/>
  <c r="B21964" i="3"/>
  <c r="B21965" i="3"/>
  <c r="B21966" i="3"/>
  <c r="B21967" i="3"/>
  <c r="B21968" i="3"/>
  <c r="B21969" i="3"/>
  <c r="B21970" i="3"/>
  <c r="B21971" i="3"/>
  <c r="B21972" i="3"/>
  <c r="B21973" i="3"/>
  <c r="B21974" i="3"/>
  <c r="B21975" i="3"/>
  <c r="B21976" i="3"/>
  <c r="B21977" i="3"/>
  <c r="B21978" i="3"/>
  <c r="B21979" i="3"/>
  <c r="B21980" i="3"/>
  <c r="B21981" i="3"/>
  <c r="B21982" i="3"/>
  <c r="B21983" i="3"/>
  <c r="B21984" i="3"/>
  <c r="B21985" i="3"/>
  <c r="B21986" i="3"/>
  <c r="B21987" i="3"/>
  <c r="B21988" i="3"/>
  <c r="B21989" i="3"/>
  <c r="B21990" i="3"/>
  <c r="B21991" i="3"/>
  <c r="B21992" i="3"/>
  <c r="B21993" i="3"/>
  <c r="B21994" i="3"/>
  <c r="B21995" i="3"/>
  <c r="B21996" i="3"/>
  <c r="B21997" i="3"/>
  <c r="B21998" i="3"/>
  <c r="B21999" i="3"/>
  <c r="B22000" i="3"/>
  <c r="B22001" i="3"/>
  <c r="B22002" i="3"/>
  <c r="B22003" i="3"/>
  <c r="B22004" i="3"/>
  <c r="B22005" i="3"/>
  <c r="B22006" i="3"/>
  <c r="B22007" i="3"/>
  <c r="B22008" i="3"/>
  <c r="B22009" i="3"/>
  <c r="B22010" i="3"/>
  <c r="B22011" i="3"/>
  <c r="B22012" i="3"/>
  <c r="B22013" i="3"/>
  <c r="B22014" i="3"/>
  <c r="B22015" i="3"/>
  <c r="B22016" i="3"/>
  <c r="B22017" i="3"/>
  <c r="B22018" i="3"/>
  <c r="B22019" i="3"/>
  <c r="B22020" i="3"/>
  <c r="B22021" i="3"/>
  <c r="B22022" i="3"/>
  <c r="B22023" i="3"/>
  <c r="B22024" i="3"/>
  <c r="B22025" i="3"/>
  <c r="B22026" i="3"/>
  <c r="B22027" i="3"/>
  <c r="B22028" i="3"/>
  <c r="B22029" i="3"/>
  <c r="B22030" i="3"/>
  <c r="B22031" i="3"/>
  <c r="B22032" i="3"/>
  <c r="B22033" i="3"/>
  <c r="B22034" i="3"/>
  <c r="B22035" i="3"/>
  <c r="B22036" i="3"/>
  <c r="B22037" i="3"/>
  <c r="B22038" i="3"/>
  <c r="B22039" i="3"/>
  <c r="B22040" i="3"/>
  <c r="B22041" i="3"/>
  <c r="B22042" i="3"/>
  <c r="B22043" i="3"/>
  <c r="B22044" i="3"/>
  <c r="B22045" i="3"/>
  <c r="B22046" i="3"/>
  <c r="B22047" i="3"/>
  <c r="B22048" i="3"/>
  <c r="B22049" i="3"/>
  <c r="B22050" i="3"/>
  <c r="B22051" i="3"/>
  <c r="B22052" i="3"/>
  <c r="B22053" i="3"/>
  <c r="B22054" i="3"/>
  <c r="B22055" i="3"/>
  <c r="B22056" i="3"/>
  <c r="B22057" i="3"/>
  <c r="B22058" i="3"/>
  <c r="B22059" i="3"/>
  <c r="B22060" i="3"/>
  <c r="B22061" i="3"/>
  <c r="B22062" i="3"/>
  <c r="B22063" i="3"/>
  <c r="B22064" i="3"/>
  <c r="B22065" i="3"/>
  <c r="B22066" i="3"/>
  <c r="B22067" i="3"/>
  <c r="B22068" i="3"/>
  <c r="B22069" i="3"/>
  <c r="B22070" i="3"/>
  <c r="B22071" i="3"/>
  <c r="B22072" i="3"/>
  <c r="B22073" i="3"/>
  <c r="B22074" i="3"/>
  <c r="B22075" i="3"/>
  <c r="B22076" i="3"/>
  <c r="B22077" i="3"/>
  <c r="B22078" i="3"/>
  <c r="B22079" i="3"/>
  <c r="B22080" i="3"/>
  <c r="B22081" i="3"/>
  <c r="B22082" i="3"/>
  <c r="B22083" i="3"/>
  <c r="B22084" i="3"/>
  <c r="B22085" i="3"/>
  <c r="B22086" i="3"/>
  <c r="B22087" i="3"/>
  <c r="B22088" i="3"/>
  <c r="B22089" i="3"/>
  <c r="B22090" i="3"/>
  <c r="B22091" i="3"/>
  <c r="B22092" i="3"/>
  <c r="B22093" i="3"/>
  <c r="B22094" i="3"/>
  <c r="B22095" i="3"/>
  <c r="B22096" i="3"/>
  <c r="B22097" i="3"/>
  <c r="B22098" i="3"/>
  <c r="B22099" i="3"/>
  <c r="B22100" i="3"/>
  <c r="B22101" i="3"/>
  <c r="B22102" i="3"/>
  <c r="B22103" i="3"/>
  <c r="B22104" i="3"/>
  <c r="B22105" i="3"/>
  <c r="B22106" i="3"/>
  <c r="B22107" i="3"/>
  <c r="B22108" i="3"/>
  <c r="B22109" i="3"/>
  <c r="B22110" i="3"/>
  <c r="B22111" i="3"/>
  <c r="B22112" i="3"/>
  <c r="B22113" i="3"/>
  <c r="B22114" i="3"/>
  <c r="B22115" i="3"/>
  <c r="B22116" i="3"/>
  <c r="B22117" i="3"/>
  <c r="B22118" i="3"/>
  <c r="B22119" i="3"/>
  <c r="B22120" i="3"/>
  <c r="B22121" i="3"/>
  <c r="B22122" i="3"/>
  <c r="B22123" i="3"/>
  <c r="B22124" i="3"/>
  <c r="B22125" i="3"/>
  <c r="B22126" i="3"/>
  <c r="B22127" i="3"/>
  <c r="B22128" i="3"/>
  <c r="B22129" i="3"/>
  <c r="B22130" i="3"/>
  <c r="B22131" i="3"/>
  <c r="B22132" i="3"/>
  <c r="B22133" i="3"/>
  <c r="B22134" i="3"/>
  <c r="B22135" i="3"/>
  <c r="B22136" i="3"/>
  <c r="B22137" i="3"/>
  <c r="B22138" i="3"/>
  <c r="B22139" i="3"/>
  <c r="B22140" i="3"/>
  <c r="B22141" i="3"/>
  <c r="B22142" i="3"/>
  <c r="B22143" i="3"/>
  <c r="B22144" i="3"/>
  <c r="B22145" i="3"/>
  <c r="B22146" i="3"/>
  <c r="B22147" i="3"/>
  <c r="B22148" i="3"/>
  <c r="B22149" i="3"/>
  <c r="B22150" i="3"/>
  <c r="B22151" i="3"/>
  <c r="B22152" i="3"/>
  <c r="B22153" i="3"/>
  <c r="B22154" i="3"/>
  <c r="B22155" i="3"/>
  <c r="B22156" i="3"/>
  <c r="B22157" i="3"/>
  <c r="B22158" i="3"/>
  <c r="B22159" i="3"/>
  <c r="B22160" i="3"/>
  <c r="B22161" i="3"/>
  <c r="B22162" i="3"/>
  <c r="B22163" i="3"/>
  <c r="B22164" i="3"/>
  <c r="B22165" i="3"/>
  <c r="B22166" i="3"/>
  <c r="B22167" i="3"/>
  <c r="B22168" i="3"/>
  <c r="B22169" i="3"/>
  <c r="B22170" i="3"/>
  <c r="B22171" i="3"/>
  <c r="B22172" i="3"/>
  <c r="B22173" i="3"/>
  <c r="B22174" i="3"/>
  <c r="B22175" i="3"/>
  <c r="B22176" i="3"/>
  <c r="B22177" i="3"/>
  <c r="B22178" i="3"/>
  <c r="B22179" i="3"/>
  <c r="B22180" i="3"/>
  <c r="B22181" i="3"/>
  <c r="B22182" i="3"/>
  <c r="B22183" i="3"/>
  <c r="B22184" i="3"/>
  <c r="B22185" i="3"/>
  <c r="B22186" i="3"/>
  <c r="B22187" i="3"/>
  <c r="B22188" i="3"/>
  <c r="B22189" i="3"/>
  <c r="B22190" i="3"/>
  <c r="B22191" i="3"/>
  <c r="B22192" i="3"/>
  <c r="B22193" i="3"/>
  <c r="B22194" i="3"/>
  <c r="B22195" i="3"/>
  <c r="B22196" i="3"/>
  <c r="B22197" i="3"/>
  <c r="B22198" i="3"/>
  <c r="B22199" i="3"/>
  <c r="B22200" i="3"/>
  <c r="B22201" i="3"/>
  <c r="B22202" i="3"/>
  <c r="B22203" i="3"/>
  <c r="B22204" i="3"/>
  <c r="B22205" i="3"/>
  <c r="B22206" i="3"/>
  <c r="B22207" i="3"/>
  <c r="B22208" i="3"/>
  <c r="B22209" i="3"/>
  <c r="B22210" i="3"/>
  <c r="B22211" i="3"/>
  <c r="B22212" i="3"/>
  <c r="B22213" i="3"/>
  <c r="B22214" i="3"/>
  <c r="B22215" i="3"/>
  <c r="B22216" i="3"/>
  <c r="B22217" i="3"/>
  <c r="B22218" i="3"/>
  <c r="B22219" i="3"/>
  <c r="B22220" i="3"/>
  <c r="B22221" i="3"/>
  <c r="B22222" i="3"/>
  <c r="B22223" i="3"/>
  <c r="B22224" i="3"/>
  <c r="B22225" i="3"/>
  <c r="B22226" i="3"/>
  <c r="B22227" i="3"/>
  <c r="B22228" i="3"/>
  <c r="B22229" i="3"/>
  <c r="B22230" i="3"/>
  <c r="B22231" i="3"/>
  <c r="B22232" i="3"/>
  <c r="B22233" i="3"/>
  <c r="B22234" i="3"/>
  <c r="B22235" i="3"/>
  <c r="B22236" i="3"/>
  <c r="B22237" i="3"/>
  <c r="B22238" i="3"/>
  <c r="B22239" i="3"/>
  <c r="B22240" i="3"/>
  <c r="B22241" i="3"/>
  <c r="B22242" i="3"/>
  <c r="B22243" i="3"/>
  <c r="B22244" i="3"/>
  <c r="B22245" i="3"/>
  <c r="B22246" i="3"/>
  <c r="B22247" i="3"/>
  <c r="B22248" i="3"/>
  <c r="B22249" i="3"/>
  <c r="B22250" i="3"/>
  <c r="B22251" i="3"/>
  <c r="B22252" i="3"/>
  <c r="B22253" i="3"/>
  <c r="B22254" i="3"/>
  <c r="B22255" i="3"/>
  <c r="B22256" i="3"/>
  <c r="B22257" i="3"/>
  <c r="B22258" i="3"/>
  <c r="B22259" i="3"/>
  <c r="B22260" i="3"/>
  <c r="B22261" i="3"/>
  <c r="B22262" i="3"/>
  <c r="B22263" i="3"/>
  <c r="B22264" i="3"/>
  <c r="B22265" i="3"/>
  <c r="B22266" i="3"/>
  <c r="B22267" i="3"/>
  <c r="B22268" i="3"/>
  <c r="B22269" i="3"/>
  <c r="B22270" i="3"/>
  <c r="B22271" i="3"/>
  <c r="B22272" i="3"/>
  <c r="B22273" i="3"/>
  <c r="B22274" i="3"/>
  <c r="B22275" i="3"/>
  <c r="B22276" i="3"/>
  <c r="B22277" i="3"/>
  <c r="B22278" i="3"/>
  <c r="B22279" i="3"/>
  <c r="B22280" i="3"/>
  <c r="B22281" i="3"/>
  <c r="B22282" i="3"/>
  <c r="B22283" i="3"/>
  <c r="B22284" i="3"/>
  <c r="B22285" i="3"/>
  <c r="B22286" i="3"/>
  <c r="B22287" i="3"/>
  <c r="B22288" i="3"/>
  <c r="B22289" i="3"/>
  <c r="B22290" i="3"/>
  <c r="B22291" i="3"/>
  <c r="B22292" i="3"/>
  <c r="B22293" i="3"/>
  <c r="B22294" i="3"/>
  <c r="B22295" i="3"/>
  <c r="B22296" i="3"/>
  <c r="B22297" i="3"/>
  <c r="B22298" i="3"/>
  <c r="B22299" i="3"/>
  <c r="B22300" i="3"/>
  <c r="B22301" i="3"/>
  <c r="B22302" i="3"/>
  <c r="B22303" i="3"/>
  <c r="B22304" i="3"/>
  <c r="B22305" i="3"/>
  <c r="B22306" i="3"/>
  <c r="B22307" i="3"/>
  <c r="B22308" i="3"/>
  <c r="B22309" i="3"/>
  <c r="B22310" i="3"/>
  <c r="B22311" i="3"/>
  <c r="B22312" i="3"/>
  <c r="B22313" i="3"/>
  <c r="B22314" i="3"/>
  <c r="B22315" i="3"/>
  <c r="B22316" i="3"/>
  <c r="B22317" i="3"/>
  <c r="B22318" i="3"/>
  <c r="B22319" i="3"/>
  <c r="B22320" i="3"/>
  <c r="B22321" i="3"/>
  <c r="B22322" i="3"/>
  <c r="B22323" i="3"/>
  <c r="B22324" i="3"/>
  <c r="B22325" i="3"/>
  <c r="B22326" i="3"/>
  <c r="B22327" i="3"/>
  <c r="B22328" i="3"/>
  <c r="B22329" i="3"/>
  <c r="B22330" i="3"/>
  <c r="B22331" i="3"/>
  <c r="B22332" i="3"/>
  <c r="B22333" i="3"/>
  <c r="B22334" i="3"/>
  <c r="B22335" i="3"/>
  <c r="B22336" i="3"/>
  <c r="B22337" i="3"/>
  <c r="B22338" i="3"/>
  <c r="B22339" i="3"/>
  <c r="B22340" i="3"/>
  <c r="B22341" i="3"/>
  <c r="B22342" i="3"/>
  <c r="B22343" i="3"/>
  <c r="B22344" i="3"/>
  <c r="B22345" i="3"/>
  <c r="B22346" i="3"/>
  <c r="B22347" i="3"/>
  <c r="B22348" i="3"/>
  <c r="B22349" i="3"/>
  <c r="B22350" i="3"/>
  <c r="B22351" i="3"/>
  <c r="B22352" i="3"/>
  <c r="B22353" i="3"/>
  <c r="B22354" i="3"/>
  <c r="B22355" i="3"/>
  <c r="B22356" i="3"/>
  <c r="B22357" i="3"/>
  <c r="B22358" i="3"/>
  <c r="B22359" i="3"/>
  <c r="B22360" i="3"/>
  <c r="B22361" i="3"/>
  <c r="B22362" i="3"/>
  <c r="B22363" i="3"/>
  <c r="B22364" i="3"/>
  <c r="B22365" i="3"/>
  <c r="B22366" i="3"/>
  <c r="B22367" i="3"/>
  <c r="B22368" i="3"/>
  <c r="B22369" i="3"/>
  <c r="B22370" i="3"/>
  <c r="B22371" i="3"/>
  <c r="B22372" i="3"/>
  <c r="B22373" i="3"/>
  <c r="B22374" i="3"/>
  <c r="B22375" i="3"/>
  <c r="B22376" i="3"/>
  <c r="B22377" i="3"/>
  <c r="B22378" i="3"/>
  <c r="B22379" i="3"/>
  <c r="B22380" i="3"/>
  <c r="B22381" i="3"/>
  <c r="B22382" i="3"/>
  <c r="B22383" i="3"/>
  <c r="B22384" i="3"/>
  <c r="B22385" i="3"/>
  <c r="B22386" i="3"/>
  <c r="B22387" i="3"/>
  <c r="B22388" i="3"/>
  <c r="B22389" i="3"/>
  <c r="B22390" i="3"/>
  <c r="B22391" i="3"/>
  <c r="B22392" i="3"/>
  <c r="B22393" i="3"/>
  <c r="B22394" i="3"/>
  <c r="B22395" i="3"/>
  <c r="B22396" i="3"/>
  <c r="B22397" i="3"/>
  <c r="B22398" i="3"/>
  <c r="B22399" i="3"/>
  <c r="B22400" i="3"/>
  <c r="B22401" i="3"/>
  <c r="B22402" i="3"/>
  <c r="B22403" i="3"/>
  <c r="B22404" i="3"/>
  <c r="B22405" i="3"/>
  <c r="B22406" i="3"/>
  <c r="B22407" i="3"/>
  <c r="B22408" i="3"/>
  <c r="B22409" i="3"/>
  <c r="B22410" i="3"/>
  <c r="B22411" i="3"/>
  <c r="B22412" i="3"/>
  <c r="B22413" i="3"/>
  <c r="B22414" i="3"/>
  <c r="B22415" i="3"/>
  <c r="B22416" i="3"/>
  <c r="B22417" i="3"/>
  <c r="B22418" i="3"/>
  <c r="B22419" i="3"/>
  <c r="B22420" i="3"/>
  <c r="B22421" i="3"/>
  <c r="B22422" i="3"/>
  <c r="B22423" i="3"/>
  <c r="B22424" i="3"/>
  <c r="B22425" i="3"/>
  <c r="B22426" i="3"/>
  <c r="B22427" i="3"/>
  <c r="B22428" i="3"/>
  <c r="B22429" i="3"/>
  <c r="B22430" i="3"/>
  <c r="B22431" i="3"/>
  <c r="B22432" i="3"/>
  <c r="B22433" i="3"/>
  <c r="B22434" i="3"/>
  <c r="B22435" i="3"/>
  <c r="B22436" i="3"/>
  <c r="B22437" i="3"/>
  <c r="B22438" i="3"/>
  <c r="B22439" i="3"/>
  <c r="B22440" i="3"/>
  <c r="B22441" i="3"/>
  <c r="B22442" i="3"/>
  <c r="B22443" i="3"/>
  <c r="B22444" i="3"/>
  <c r="B22445" i="3"/>
  <c r="B22446" i="3"/>
  <c r="B22447" i="3"/>
  <c r="B22448" i="3"/>
  <c r="B22449" i="3"/>
  <c r="B22450" i="3"/>
  <c r="B22451" i="3"/>
  <c r="B22452" i="3"/>
  <c r="B22453" i="3"/>
  <c r="B22454" i="3"/>
  <c r="B22455" i="3"/>
  <c r="B22456" i="3"/>
  <c r="B22457" i="3"/>
  <c r="B22458" i="3"/>
  <c r="B22459" i="3"/>
  <c r="B22460" i="3"/>
  <c r="B22461" i="3"/>
  <c r="B22462" i="3"/>
  <c r="B22463" i="3"/>
  <c r="B22464" i="3"/>
  <c r="B22465" i="3"/>
  <c r="B22466" i="3"/>
  <c r="B22467" i="3"/>
  <c r="B22468" i="3"/>
  <c r="B22469" i="3"/>
  <c r="B22470" i="3"/>
  <c r="B22471" i="3"/>
  <c r="B22472" i="3"/>
  <c r="B22473" i="3"/>
  <c r="B22474" i="3"/>
  <c r="B22475" i="3"/>
  <c r="B22476" i="3"/>
  <c r="B22477" i="3"/>
  <c r="B22478" i="3"/>
  <c r="B22479" i="3"/>
  <c r="B22480" i="3"/>
  <c r="B22481" i="3"/>
  <c r="B22482" i="3"/>
  <c r="B22483" i="3"/>
  <c r="B22484" i="3"/>
  <c r="B22485" i="3"/>
  <c r="B22486" i="3"/>
  <c r="B22487" i="3"/>
  <c r="B22488" i="3"/>
  <c r="B22489" i="3"/>
  <c r="B22490" i="3"/>
  <c r="B22491" i="3"/>
  <c r="B22492" i="3"/>
  <c r="B22493" i="3"/>
  <c r="B22494" i="3"/>
  <c r="B22495" i="3"/>
  <c r="B22496" i="3"/>
  <c r="B22497" i="3"/>
  <c r="B22498" i="3"/>
  <c r="B22499" i="3"/>
  <c r="B22500" i="3"/>
  <c r="B22501" i="3"/>
  <c r="B22502" i="3"/>
  <c r="B22503" i="3"/>
  <c r="B22504" i="3"/>
  <c r="B22505" i="3"/>
  <c r="B22506" i="3"/>
  <c r="B22507" i="3"/>
  <c r="B22508" i="3"/>
  <c r="B22509" i="3"/>
  <c r="B22510" i="3"/>
  <c r="B22511" i="3"/>
  <c r="B22512" i="3"/>
  <c r="B22513" i="3"/>
  <c r="B22514" i="3"/>
  <c r="B22515" i="3"/>
  <c r="B22516" i="3"/>
  <c r="B22517" i="3"/>
  <c r="B22518" i="3"/>
  <c r="B22519" i="3"/>
  <c r="B22520" i="3"/>
  <c r="B22521" i="3"/>
  <c r="B22522" i="3"/>
  <c r="B22523" i="3"/>
  <c r="B22524" i="3"/>
  <c r="B22525" i="3"/>
  <c r="B22526" i="3"/>
  <c r="B22527" i="3"/>
  <c r="B22528" i="3"/>
  <c r="B22529" i="3"/>
  <c r="B22530" i="3"/>
  <c r="B22531" i="3"/>
  <c r="B22532" i="3"/>
  <c r="B22533" i="3"/>
  <c r="B22534" i="3"/>
  <c r="B22535" i="3"/>
  <c r="B22536" i="3"/>
  <c r="B22537" i="3"/>
  <c r="B22538" i="3"/>
  <c r="B22539" i="3"/>
  <c r="B22540" i="3"/>
  <c r="B22541" i="3"/>
  <c r="B22542" i="3"/>
  <c r="B22543" i="3"/>
  <c r="B22544" i="3"/>
  <c r="B22545" i="3"/>
  <c r="B22546" i="3"/>
  <c r="B22547" i="3"/>
  <c r="B22548" i="3"/>
  <c r="B22549" i="3"/>
  <c r="B22550" i="3"/>
  <c r="B22551" i="3"/>
  <c r="B22552" i="3"/>
  <c r="B22553" i="3"/>
  <c r="B22554" i="3"/>
  <c r="B22555" i="3"/>
  <c r="B22556" i="3"/>
  <c r="B22557" i="3"/>
  <c r="B22558" i="3"/>
  <c r="B22559" i="3"/>
  <c r="B22560" i="3"/>
  <c r="B22561" i="3"/>
  <c r="B22562" i="3"/>
  <c r="B22563" i="3"/>
  <c r="B22564" i="3"/>
  <c r="B22565" i="3"/>
  <c r="B22566" i="3"/>
  <c r="B22567" i="3"/>
  <c r="B22568" i="3"/>
  <c r="B22569" i="3"/>
  <c r="B22570" i="3"/>
  <c r="B22571" i="3"/>
  <c r="B22572" i="3"/>
  <c r="B22573" i="3"/>
  <c r="B22574" i="3"/>
  <c r="B22575" i="3"/>
  <c r="B22576" i="3"/>
  <c r="B22577" i="3"/>
  <c r="B22578" i="3"/>
  <c r="B22579" i="3"/>
  <c r="B22580" i="3"/>
  <c r="B22581" i="3"/>
  <c r="B22582" i="3"/>
  <c r="B22583" i="3"/>
  <c r="B22584" i="3"/>
  <c r="B22585" i="3"/>
  <c r="B22586" i="3"/>
  <c r="B22587" i="3"/>
  <c r="B22588" i="3"/>
  <c r="B22589" i="3"/>
  <c r="B22590" i="3"/>
  <c r="B22591" i="3"/>
  <c r="B22592" i="3"/>
  <c r="B22593" i="3"/>
  <c r="B22594" i="3"/>
  <c r="B22595" i="3"/>
  <c r="B22596" i="3"/>
  <c r="B22597" i="3"/>
  <c r="B22598" i="3"/>
  <c r="B22599" i="3"/>
  <c r="B22600" i="3"/>
  <c r="B22601" i="3"/>
  <c r="B22602" i="3"/>
  <c r="B22603" i="3"/>
  <c r="B22604" i="3"/>
  <c r="B22605" i="3"/>
  <c r="B22606" i="3"/>
  <c r="B22607" i="3"/>
  <c r="B22608" i="3"/>
  <c r="B22609" i="3"/>
  <c r="B22610" i="3"/>
  <c r="B22611" i="3"/>
  <c r="B22612" i="3"/>
  <c r="B22613" i="3"/>
  <c r="B22614" i="3"/>
  <c r="B22615" i="3"/>
  <c r="B22616" i="3"/>
  <c r="B22617" i="3"/>
  <c r="B22618" i="3"/>
  <c r="B22619" i="3"/>
  <c r="B22620" i="3"/>
  <c r="B22621" i="3"/>
  <c r="B22622" i="3"/>
  <c r="B22623" i="3"/>
  <c r="B22624" i="3"/>
  <c r="B22625" i="3"/>
  <c r="B22626" i="3"/>
  <c r="B22627" i="3"/>
  <c r="B22628" i="3"/>
  <c r="B22629" i="3"/>
  <c r="B22630" i="3"/>
  <c r="B22631" i="3"/>
  <c r="B22632" i="3"/>
  <c r="B22633" i="3"/>
  <c r="B22634" i="3"/>
  <c r="B22635" i="3"/>
  <c r="B22636" i="3"/>
  <c r="B22637" i="3"/>
  <c r="B22638" i="3"/>
  <c r="B22639" i="3"/>
  <c r="B22640" i="3"/>
  <c r="B22641" i="3"/>
  <c r="B22642" i="3"/>
  <c r="B22643" i="3"/>
  <c r="B22644" i="3"/>
  <c r="B22645" i="3"/>
  <c r="B22646" i="3"/>
  <c r="B22647" i="3"/>
  <c r="B22648" i="3"/>
  <c r="B22649" i="3"/>
  <c r="B22650" i="3"/>
  <c r="B22651" i="3"/>
  <c r="B22652" i="3"/>
  <c r="B22653" i="3"/>
  <c r="B22654" i="3"/>
  <c r="B22655" i="3"/>
  <c r="B22656" i="3"/>
  <c r="B22657" i="3"/>
  <c r="B22658" i="3"/>
  <c r="B22659" i="3"/>
  <c r="B22660" i="3"/>
  <c r="B22661" i="3"/>
  <c r="B22662" i="3"/>
  <c r="B22663" i="3"/>
  <c r="B22664" i="3"/>
  <c r="B22665" i="3"/>
  <c r="B22666" i="3"/>
  <c r="B22667" i="3"/>
  <c r="B22668" i="3"/>
  <c r="B22669" i="3"/>
  <c r="B22670" i="3"/>
  <c r="B22671" i="3"/>
  <c r="B22672" i="3"/>
  <c r="B22673" i="3"/>
  <c r="B22674" i="3"/>
  <c r="B22675" i="3"/>
  <c r="B22676" i="3"/>
  <c r="B22677" i="3"/>
  <c r="B22678" i="3"/>
  <c r="B22679" i="3"/>
  <c r="B22680" i="3"/>
  <c r="B22681" i="3"/>
  <c r="B22682" i="3"/>
  <c r="B22683" i="3"/>
  <c r="B22684" i="3"/>
  <c r="B22685" i="3"/>
  <c r="B22686" i="3"/>
  <c r="B22687" i="3"/>
  <c r="B22688" i="3"/>
  <c r="B22689" i="3"/>
  <c r="B22690" i="3"/>
  <c r="B22691" i="3"/>
  <c r="B22692" i="3"/>
  <c r="B22693" i="3"/>
  <c r="B22694" i="3"/>
  <c r="B22695" i="3"/>
  <c r="B22696" i="3"/>
  <c r="B22697" i="3"/>
  <c r="B22698" i="3"/>
  <c r="B22699" i="3"/>
  <c r="B22700" i="3"/>
  <c r="B22701" i="3"/>
  <c r="B22702" i="3"/>
  <c r="B22703" i="3"/>
  <c r="B22704" i="3"/>
  <c r="B22705" i="3"/>
  <c r="B22706" i="3"/>
  <c r="B22707" i="3"/>
  <c r="B22708" i="3"/>
  <c r="B22709" i="3"/>
  <c r="B22710" i="3"/>
  <c r="B22711" i="3"/>
  <c r="B22712" i="3"/>
  <c r="B22713" i="3"/>
  <c r="B22714" i="3"/>
  <c r="B22715" i="3"/>
  <c r="B22716" i="3"/>
  <c r="B22717" i="3"/>
  <c r="B22718" i="3"/>
  <c r="B22719" i="3"/>
  <c r="B22720" i="3"/>
  <c r="B22721" i="3"/>
  <c r="B22722" i="3"/>
  <c r="B22723" i="3"/>
  <c r="B22724" i="3"/>
  <c r="B22725" i="3"/>
  <c r="B22726" i="3"/>
  <c r="B22727" i="3"/>
  <c r="B22728" i="3"/>
  <c r="B22729" i="3"/>
  <c r="B22730" i="3"/>
  <c r="B22731" i="3"/>
  <c r="B22732" i="3"/>
  <c r="B22733" i="3"/>
  <c r="B22734" i="3"/>
  <c r="B22735" i="3"/>
  <c r="B22736" i="3"/>
  <c r="B22737" i="3"/>
  <c r="B22738" i="3"/>
  <c r="B22739" i="3"/>
  <c r="B22740" i="3"/>
  <c r="B22741" i="3"/>
  <c r="B22742" i="3"/>
  <c r="B22743" i="3"/>
  <c r="B22744" i="3"/>
  <c r="B22745" i="3"/>
  <c r="B22746" i="3"/>
  <c r="B22747" i="3"/>
  <c r="B22748" i="3"/>
  <c r="B22749" i="3"/>
  <c r="B22750" i="3"/>
  <c r="B22751" i="3"/>
  <c r="B22752" i="3"/>
  <c r="B22753" i="3"/>
  <c r="B22754" i="3"/>
  <c r="B22755" i="3"/>
  <c r="B22756" i="3"/>
  <c r="B22757" i="3"/>
  <c r="B22758" i="3"/>
  <c r="B22759" i="3"/>
  <c r="B22760" i="3"/>
  <c r="B22761" i="3"/>
  <c r="B22762" i="3"/>
  <c r="B22763" i="3"/>
  <c r="B22764" i="3"/>
  <c r="B22765" i="3"/>
  <c r="B22766" i="3"/>
  <c r="B22767" i="3"/>
  <c r="B22768" i="3"/>
  <c r="B22769" i="3"/>
  <c r="B22770" i="3"/>
  <c r="B22771" i="3"/>
  <c r="B22772" i="3"/>
  <c r="B22773" i="3"/>
  <c r="B22774" i="3"/>
  <c r="B22775" i="3"/>
  <c r="B22776" i="3"/>
  <c r="B22777" i="3"/>
  <c r="B22778" i="3"/>
  <c r="B22779" i="3"/>
  <c r="B22780" i="3"/>
  <c r="B22781" i="3"/>
  <c r="B22782" i="3"/>
  <c r="B22783" i="3"/>
  <c r="B22784" i="3"/>
  <c r="B22785" i="3"/>
  <c r="B22786" i="3"/>
  <c r="B22787" i="3"/>
  <c r="B22788" i="3"/>
  <c r="B22789" i="3"/>
  <c r="B22790" i="3"/>
  <c r="B22791" i="3"/>
  <c r="B22792" i="3"/>
  <c r="B22793" i="3"/>
  <c r="B22794" i="3"/>
  <c r="B22795" i="3"/>
  <c r="B22796" i="3"/>
  <c r="B22797" i="3"/>
  <c r="B22798" i="3"/>
  <c r="B22799" i="3"/>
  <c r="B22800" i="3"/>
  <c r="B22801" i="3"/>
  <c r="B22802" i="3"/>
  <c r="B22803" i="3"/>
  <c r="B22804" i="3"/>
  <c r="B22805" i="3"/>
  <c r="B22806" i="3"/>
  <c r="B22807" i="3"/>
  <c r="B22808" i="3"/>
  <c r="B22809" i="3"/>
  <c r="B22810" i="3"/>
  <c r="B22811" i="3"/>
  <c r="B22812" i="3"/>
  <c r="B22813" i="3"/>
  <c r="B22814" i="3"/>
  <c r="B22815" i="3"/>
  <c r="B22816" i="3"/>
  <c r="B22817" i="3"/>
  <c r="B22818" i="3"/>
  <c r="B22819" i="3"/>
  <c r="B22820" i="3"/>
  <c r="B22821" i="3"/>
  <c r="B22822" i="3"/>
  <c r="B22823" i="3"/>
  <c r="B22824" i="3"/>
  <c r="B22825" i="3"/>
  <c r="B22826" i="3"/>
  <c r="B22827" i="3"/>
  <c r="B22828" i="3"/>
  <c r="B22829" i="3"/>
  <c r="B22830" i="3"/>
  <c r="B22831" i="3"/>
  <c r="B22832" i="3"/>
  <c r="B22833" i="3"/>
  <c r="B22834" i="3"/>
  <c r="B22835" i="3"/>
  <c r="B22836" i="3"/>
  <c r="B22837" i="3"/>
  <c r="B22838" i="3"/>
  <c r="B22839" i="3"/>
  <c r="B22840" i="3"/>
  <c r="B22841" i="3"/>
  <c r="B22842" i="3"/>
  <c r="B22843" i="3"/>
  <c r="B22844" i="3"/>
  <c r="B22845" i="3"/>
  <c r="B22846" i="3"/>
  <c r="B22847" i="3"/>
  <c r="B22848" i="3"/>
  <c r="B22849" i="3"/>
  <c r="B22850" i="3"/>
  <c r="B22851" i="3"/>
  <c r="B22852" i="3"/>
  <c r="B22853" i="3"/>
  <c r="B22854" i="3"/>
  <c r="B22855" i="3"/>
  <c r="B22856" i="3"/>
  <c r="B22857" i="3"/>
  <c r="B22858" i="3"/>
  <c r="B22859" i="3"/>
  <c r="B22860" i="3"/>
  <c r="B22861" i="3"/>
  <c r="B22862" i="3"/>
  <c r="B22863" i="3"/>
  <c r="B22864" i="3"/>
  <c r="B22865" i="3"/>
  <c r="B22866" i="3"/>
  <c r="B22867" i="3"/>
  <c r="B22868" i="3"/>
  <c r="B22869" i="3"/>
  <c r="B22870" i="3"/>
  <c r="B22871" i="3"/>
  <c r="B22872" i="3"/>
  <c r="B22873" i="3"/>
  <c r="B22874" i="3"/>
  <c r="B22875" i="3"/>
  <c r="B22876" i="3"/>
  <c r="B22877" i="3"/>
  <c r="B22878" i="3"/>
  <c r="B22879" i="3"/>
  <c r="B22880" i="3"/>
  <c r="B22881" i="3"/>
  <c r="B22882" i="3"/>
  <c r="B22883" i="3"/>
  <c r="B22884" i="3"/>
  <c r="B22885" i="3"/>
  <c r="B22886" i="3"/>
  <c r="B22887" i="3"/>
  <c r="B22888" i="3"/>
  <c r="B22889" i="3"/>
  <c r="B22890" i="3"/>
  <c r="B22891" i="3"/>
  <c r="B22892" i="3"/>
  <c r="B22893" i="3"/>
  <c r="B22894" i="3"/>
  <c r="B22895" i="3"/>
  <c r="B22896" i="3"/>
  <c r="B22897" i="3"/>
  <c r="B22898" i="3"/>
  <c r="B22899" i="3"/>
  <c r="B22900" i="3"/>
  <c r="B22901" i="3"/>
  <c r="B22902" i="3"/>
  <c r="B22903" i="3"/>
  <c r="B22904" i="3"/>
  <c r="B22905" i="3"/>
  <c r="B22906" i="3"/>
  <c r="B22907" i="3"/>
  <c r="B22908" i="3"/>
  <c r="B22909" i="3"/>
  <c r="B22910" i="3"/>
  <c r="B22911" i="3"/>
  <c r="B22912" i="3"/>
  <c r="B22913" i="3"/>
  <c r="B22914" i="3"/>
  <c r="B22915" i="3"/>
  <c r="B22916" i="3"/>
  <c r="B22917" i="3"/>
  <c r="B22918" i="3"/>
  <c r="B22919" i="3"/>
  <c r="B22920" i="3"/>
  <c r="B22921" i="3"/>
  <c r="B22922" i="3"/>
  <c r="B22923" i="3"/>
  <c r="B22924" i="3"/>
  <c r="B22925" i="3"/>
  <c r="B22926" i="3"/>
  <c r="B22927" i="3"/>
  <c r="B22928" i="3"/>
  <c r="B22929" i="3"/>
  <c r="B22930" i="3"/>
  <c r="B22931" i="3"/>
  <c r="B22932" i="3"/>
  <c r="B22933" i="3"/>
  <c r="B22934" i="3"/>
  <c r="B22935" i="3"/>
  <c r="B22936" i="3"/>
  <c r="B22937" i="3"/>
  <c r="B22938" i="3"/>
  <c r="B22939" i="3"/>
  <c r="B22940" i="3"/>
  <c r="B22941" i="3"/>
  <c r="B22942" i="3"/>
  <c r="B22943" i="3"/>
  <c r="B22944" i="3"/>
  <c r="B22945" i="3"/>
  <c r="B22946" i="3"/>
  <c r="B22947" i="3"/>
  <c r="B22948" i="3"/>
  <c r="B22949" i="3"/>
  <c r="B22950" i="3"/>
  <c r="B22951" i="3"/>
  <c r="B22952" i="3"/>
  <c r="B22953" i="3"/>
  <c r="B22954" i="3"/>
  <c r="B22955" i="3"/>
  <c r="B22956" i="3"/>
  <c r="B22957" i="3"/>
  <c r="B22958" i="3"/>
  <c r="B22959" i="3"/>
  <c r="B22960" i="3"/>
  <c r="B22961" i="3"/>
  <c r="B22962" i="3"/>
  <c r="B22963" i="3"/>
  <c r="B22964" i="3"/>
  <c r="B22965" i="3"/>
  <c r="B22966" i="3"/>
  <c r="B22967" i="3"/>
  <c r="B22968" i="3"/>
  <c r="B22969" i="3"/>
  <c r="B22970" i="3"/>
  <c r="B22971" i="3"/>
  <c r="B22972" i="3"/>
  <c r="B22973" i="3"/>
  <c r="B22974" i="3"/>
  <c r="B22975" i="3"/>
  <c r="B22976" i="3"/>
  <c r="B22977" i="3"/>
  <c r="B22978" i="3"/>
  <c r="B22979" i="3"/>
  <c r="B22980" i="3"/>
  <c r="B22981" i="3"/>
  <c r="B22982" i="3"/>
  <c r="B22983" i="3"/>
  <c r="B22984" i="3"/>
  <c r="B22985" i="3"/>
  <c r="B22986" i="3"/>
  <c r="B22987" i="3"/>
  <c r="B22988" i="3"/>
  <c r="B22989" i="3"/>
  <c r="B22990" i="3"/>
  <c r="B22991" i="3"/>
  <c r="B22992" i="3"/>
  <c r="B22993" i="3"/>
  <c r="B22994" i="3"/>
  <c r="B22995" i="3"/>
  <c r="B22996" i="3"/>
  <c r="B22997" i="3"/>
  <c r="B22998" i="3"/>
  <c r="B22999" i="3"/>
  <c r="B23000" i="3"/>
  <c r="B23001" i="3"/>
  <c r="B23002" i="3"/>
  <c r="B23003" i="3"/>
  <c r="B23004" i="3"/>
  <c r="B23005" i="3"/>
  <c r="B23006" i="3"/>
  <c r="B23007" i="3"/>
  <c r="B23008" i="3"/>
  <c r="B23009" i="3"/>
  <c r="B23010" i="3"/>
  <c r="B23011" i="3"/>
  <c r="B23012" i="3"/>
  <c r="B23013" i="3"/>
  <c r="B23014" i="3"/>
  <c r="B23015" i="3"/>
  <c r="B23016" i="3"/>
  <c r="B23017" i="3"/>
  <c r="B23018" i="3"/>
  <c r="B23019" i="3"/>
  <c r="B23020" i="3"/>
  <c r="B23021" i="3"/>
  <c r="B23022" i="3"/>
  <c r="B23023" i="3"/>
  <c r="B23024" i="3"/>
  <c r="B23025" i="3"/>
  <c r="B23026" i="3"/>
  <c r="B23027" i="3"/>
  <c r="B23028" i="3"/>
  <c r="B23029" i="3"/>
  <c r="B23030" i="3"/>
  <c r="B23031" i="3"/>
  <c r="B23032" i="3"/>
  <c r="B23033" i="3"/>
  <c r="B23034" i="3"/>
  <c r="B23035" i="3"/>
  <c r="B23036" i="3"/>
  <c r="B23037" i="3"/>
  <c r="B23038" i="3"/>
  <c r="B23039" i="3"/>
  <c r="B23040" i="3"/>
  <c r="B23041" i="3"/>
  <c r="B23042" i="3"/>
  <c r="B23043" i="3"/>
  <c r="B23044" i="3"/>
  <c r="B23045" i="3"/>
  <c r="B23046" i="3"/>
  <c r="B23047" i="3"/>
  <c r="B23048" i="3"/>
  <c r="B23049" i="3"/>
  <c r="B23050" i="3"/>
  <c r="B23051" i="3"/>
  <c r="B23052" i="3"/>
  <c r="B23053" i="3"/>
  <c r="B23054" i="3"/>
  <c r="B23055" i="3"/>
  <c r="B23056" i="3"/>
  <c r="B23057" i="3"/>
  <c r="B23058" i="3"/>
  <c r="B23059" i="3"/>
  <c r="B23060" i="3"/>
  <c r="B23061" i="3"/>
  <c r="B23062" i="3"/>
  <c r="B23063" i="3"/>
  <c r="B23064" i="3"/>
  <c r="B23065" i="3"/>
  <c r="B23066" i="3"/>
  <c r="B23067" i="3"/>
  <c r="B23068" i="3"/>
  <c r="B23069" i="3"/>
  <c r="B23070" i="3"/>
  <c r="B23071" i="3"/>
  <c r="B23072" i="3"/>
  <c r="B23073" i="3"/>
  <c r="B23074" i="3"/>
  <c r="B23075" i="3"/>
  <c r="B23076" i="3"/>
  <c r="B23077" i="3"/>
  <c r="B23078" i="3"/>
  <c r="B23079" i="3"/>
  <c r="B23080" i="3"/>
  <c r="B23081" i="3"/>
  <c r="B23082" i="3"/>
  <c r="B23083" i="3"/>
  <c r="B23084" i="3"/>
  <c r="B23085" i="3"/>
  <c r="B23086" i="3"/>
  <c r="B23087" i="3"/>
  <c r="B23088" i="3"/>
  <c r="B23089" i="3"/>
  <c r="B23090" i="3"/>
  <c r="B23091" i="3"/>
  <c r="B23092" i="3"/>
  <c r="B23093" i="3"/>
  <c r="B23094" i="3"/>
  <c r="B23095" i="3"/>
  <c r="B23096" i="3"/>
  <c r="B23097" i="3"/>
  <c r="B23098" i="3"/>
  <c r="B23099" i="3"/>
  <c r="B23100" i="3"/>
  <c r="B23101" i="3"/>
  <c r="B23102" i="3"/>
  <c r="B23103" i="3"/>
  <c r="B23104" i="3"/>
  <c r="B23105" i="3"/>
  <c r="B23106" i="3"/>
  <c r="B23107" i="3"/>
  <c r="B23108" i="3"/>
  <c r="B23109" i="3"/>
  <c r="B23110" i="3"/>
  <c r="B23111" i="3"/>
  <c r="B23112" i="3"/>
  <c r="B23113" i="3"/>
  <c r="B23114" i="3"/>
  <c r="B23115" i="3"/>
  <c r="B23116" i="3"/>
  <c r="B23117" i="3"/>
  <c r="B23118" i="3"/>
  <c r="B23119" i="3"/>
  <c r="B23120" i="3"/>
  <c r="B23121" i="3"/>
  <c r="B23122" i="3"/>
  <c r="B23123" i="3"/>
  <c r="B23124" i="3"/>
  <c r="B23125" i="3"/>
  <c r="B23126" i="3"/>
  <c r="B23127" i="3"/>
  <c r="B23128" i="3"/>
  <c r="B23129" i="3"/>
  <c r="B23130" i="3"/>
  <c r="B23131" i="3"/>
  <c r="B23132" i="3"/>
  <c r="B23133" i="3"/>
  <c r="B23134" i="3"/>
  <c r="B23135" i="3"/>
  <c r="B23136" i="3"/>
  <c r="B23137" i="3"/>
  <c r="B23138" i="3"/>
  <c r="B23139" i="3"/>
  <c r="B23140" i="3"/>
  <c r="B23141" i="3"/>
  <c r="B23142" i="3"/>
  <c r="B23143" i="3"/>
  <c r="B23144" i="3"/>
  <c r="B23145" i="3"/>
  <c r="B23146" i="3"/>
  <c r="B23147" i="3"/>
  <c r="B23148" i="3"/>
  <c r="B23149" i="3"/>
  <c r="B23150" i="3"/>
  <c r="B23151" i="3"/>
  <c r="B23152" i="3"/>
  <c r="B23153" i="3"/>
  <c r="B23154" i="3"/>
  <c r="B23155" i="3"/>
  <c r="B23156" i="3"/>
  <c r="B23157" i="3"/>
  <c r="B23158" i="3"/>
  <c r="B23159" i="3"/>
  <c r="B23160" i="3"/>
  <c r="B23161" i="3"/>
  <c r="B23162" i="3"/>
  <c r="B23163" i="3"/>
  <c r="B23164" i="3"/>
  <c r="B23165" i="3"/>
  <c r="B23166" i="3"/>
  <c r="B23167" i="3"/>
  <c r="B23168" i="3"/>
  <c r="B23169" i="3"/>
  <c r="B23170" i="3"/>
  <c r="B23171" i="3"/>
  <c r="B23172" i="3"/>
  <c r="B23173" i="3"/>
  <c r="B23174" i="3"/>
  <c r="B23175" i="3"/>
  <c r="B23176" i="3"/>
  <c r="B23177" i="3"/>
  <c r="B23178" i="3"/>
  <c r="B23179" i="3"/>
  <c r="B23180" i="3"/>
  <c r="B23181" i="3"/>
  <c r="B23182" i="3"/>
  <c r="B23183" i="3"/>
  <c r="B23184" i="3"/>
  <c r="B23185" i="3"/>
  <c r="B23186" i="3"/>
  <c r="B23187" i="3"/>
  <c r="B23188" i="3"/>
  <c r="B23189" i="3"/>
  <c r="B23190" i="3"/>
  <c r="B23191" i="3"/>
  <c r="B23192" i="3"/>
  <c r="B23193" i="3"/>
  <c r="B23194" i="3"/>
  <c r="B23195" i="3"/>
  <c r="B23196" i="3"/>
  <c r="B23197" i="3"/>
  <c r="B23198" i="3"/>
  <c r="B23199" i="3"/>
  <c r="B23200" i="3"/>
  <c r="B23201" i="3"/>
  <c r="B23202" i="3"/>
  <c r="B23203" i="3"/>
  <c r="B23204" i="3"/>
  <c r="B23205" i="3"/>
  <c r="B23206" i="3"/>
  <c r="B23207" i="3"/>
  <c r="B23208" i="3"/>
  <c r="B23209" i="3"/>
  <c r="B23210" i="3"/>
  <c r="B23211" i="3"/>
  <c r="B23212" i="3"/>
  <c r="B23213" i="3"/>
  <c r="B23214" i="3"/>
  <c r="B23215" i="3"/>
  <c r="B23216" i="3"/>
  <c r="B23217" i="3"/>
  <c r="B23218" i="3"/>
  <c r="B23219" i="3"/>
  <c r="B23220" i="3"/>
  <c r="B23221" i="3"/>
  <c r="B23222" i="3"/>
  <c r="B23223" i="3"/>
  <c r="B23224" i="3"/>
  <c r="B23225" i="3"/>
  <c r="B23226" i="3"/>
  <c r="B23227" i="3"/>
  <c r="B23228" i="3"/>
  <c r="B23229" i="3"/>
  <c r="B23230" i="3"/>
  <c r="B23231" i="3"/>
  <c r="B23232" i="3"/>
  <c r="B23233" i="3"/>
  <c r="B23234" i="3"/>
  <c r="B23235" i="3"/>
  <c r="B23236" i="3"/>
  <c r="B23237" i="3"/>
  <c r="B23238" i="3"/>
  <c r="B23239" i="3"/>
  <c r="B23240" i="3"/>
  <c r="B23241" i="3"/>
  <c r="B23242" i="3"/>
  <c r="B23243" i="3"/>
  <c r="B23244" i="3"/>
  <c r="B23245" i="3"/>
  <c r="B23246" i="3"/>
  <c r="B23247" i="3"/>
  <c r="B23248" i="3"/>
  <c r="B23249" i="3"/>
  <c r="B23250" i="3"/>
  <c r="B23251" i="3"/>
  <c r="B23252" i="3"/>
  <c r="B23253" i="3"/>
  <c r="B23254" i="3"/>
  <c r="B23255" i="3"/>
  <c r="B23256" i="3"/>
  <c r="B23257" i="3"/>
  <c r="B23258" i="3"/>
  <c r="B23259" i="3"/>
  <c r="B23260" i="3"/>
  <c r="B23261" i="3"/>
  <c r="B23262" i="3"/>
  <c r="B23263" i="3"/>
  <c r="B23264" i="3"/>
  <c r="B23265" i="3"/>
  <c r="B23266" i="3"/>
  <c r="B23267" i="3"/>
  <c r="B23268" i="3"/>
  <c r="B23269" i="3"/>
  <c r="B23270" i="3"/>
  <c r="B23271" i="3"/>
  <c r="B23272" i="3"/>
  <c r="B23273" i="3"/>
  <c r="B23274" i="3"/>
  <c r="B23275" i="3"/>
  <c r="B23276" i="3"/>
  <c r="B23277" i="3"/>
  <c r="B23278" i="3"/>
  <c r="B23279" i="3"/>
  <c r="B23280" i="3"/>
  <c r="B23281" i="3"/>
  <c r="B23282" i="3"/>
  <c r="B23283" i="3"/>
  <c r="B23284" i="3"/>
  <c r="B23285" i="3"/>
  <c r="B23286" i="3"/>
  <c r="B23287" i="3"/>
  <c r="B23288" i="3"/>
  <c r="B23289" i="3"/>
  <c r="B23290" i="3"/>
  <c r="B23291" i="3"/>
  <c r="B23292" i="3"/>
  <c r="B23293" i="3"/>
  <c r="B23294" i="3"/>
  <c r="B23295" i="3"/>
  <c r="B23296" i="3"/>
  <c r="B23297" i="3"/>
  <c r="B23298" i="3"/>
  <c r="B23299" i="3"/>
  <c r="B23300" i="3"/>
  <c r="B23301" i="3"/>
  <c r="B23302" i="3"/>
  <c r="B23303" i="3"/>
  <c r="B23304" i="3"/>
  <c r="B23305" i="3"/>
  <c r="B23306" i="3"/>
  <c r="B23307" i="3"/>
  <c r="B23308" i="3"/>
  <c r="B23309" i="3"/>
  <c r="B23310" i="3"/>
  <c r="B23311" i="3"/>
  <c r="B23312" i="3"/>
  <c r="B23313" i="3"/>
  <c r="B23314" i="3"/>
  <c r="B23315" i="3"/>
  <c r="B23316" i="3"/>
  <c r="B23317" i="3"/>
  <c r="B23318" i="3"/>
  <c r="B23319" i="3"/>
  <c r="B23320" i="3"/>
  <c r="B23321" i="3"/>
  <c r="B23322" i="3"/>
  <c r="B23323" i="3"/>
  <c r="B23324" i="3"/>
  <c r="B23325" i="3"/>
  <c r="B23326" i="3"/>
  <c r="B23327" i="3"/>
  <c r="B23328" i="3"/>
  <c r="B23329" i="3"/>
  <c r="B23330" i="3"/>
  <c r="B23331" i="3"/>
  <c r="B23332" i="3"/>
  <c r="B23333" i="3"/>
  <c r="B23334" i="3"/>
  <c r="B23335" i="3"/>
  <c r="B23336" i="3"/>
  <c r="B23337" i="3"/>
  <c r="B23338" i="3"/>
  <c r="B23339" i="3"/>
  <c r="B23340" i="3"/>
  <c r="B23341" i="3"/>
  <c r="B23342" i="3"/>
  <c r="B23343" i="3"/>
  <c r="B23344" i="3"/>
  <c r="B23345" i="3"/>
  <c r="B23346" i="3"/>
  <c r="B23347" i="3"/>
  <c r="B23348" i="3"/>
  <c r="B23349" i="3"/>
  <c r="B23350" i="3"/>
  <c r="B23351" i="3"/>
  <c r="B23352" i="3"/>
  <c r="B23353" i="3"/>
  <c r="B23354" i="3"/>
  <c r="B23355" i="3"/>
  <c r="B23356" i="3"/>
  <c r="B23357" i="3"/>
  <c r="B23358" i="3"/>
  <c r="B23359" i="3"/>
  <c r="B23360" i="3"/>
  <c r="B23361" i="3"/>
  <c r="B23362" i="3"/>
  <c r="B23363" i="3"/>
  <c r="B23364" i="3"/>
  <c r="B23365" i="3"/>
  <c r="B23366" i="3"/>
  <c r="B23367" i="3"/>
  <c r="B23368" i="3"/>
  <c r="B23369" i="3"/>
  <c r="B23370" i="3"/>
  <c r="B23371" i="3"/>
  <c r="B23372" i="3"/>
  <c r="B23373" i="3"/>
  <c r="B23374" i="3"/>
  <c r="B23375" i="3"/>
  <c r="B23376" i="3"/>
  <c r="B23377" i="3"/>
  <c r="B23378" i="3"/>
  <c r="B23379" i="3"/>
  <c r="B23380" i="3"/>
  <c r="B23381" i="3"/>
  <c r="B23382" i="3"/>
  <c r="B23383" i="3"/>
  <c r="B23384" i="3"/>
  <c r="B23385" i="3"/>
  <c r="B23386" i="3"/>
  <c r="B23387" i="3"/>
  <c r="B23388" i="3"/>
  <c r="B23389" i="3"/>
  <c r="B23390" i="3"/>
  <c r="B23391" i="3"/>
  <c r="B23392" i="3"/>
  <c r="B23393" i="3"/>
  <c r="B23394" i="3"/>
  <c r="B23395" i="3"/>
  <c r="B23396" i="3"/>
  <c r="B23397" i="3"/>
  <c r="B23398" i="3"/>
  <c r="B23399" i="3"/>
  <c r="B23400" i="3"/>
  <c r="B23401" i="3"/>
  <c r="B23402" i="3"/>
  <c r="B23403" i="3"/>
  <c r="B23404" i="3"/>
  <c r="B23405" i="3"/>
  <c r="B23406" i="3"/>
  <c r="B23407" i="3"/>
  <c r="B23408" i="3"/>
  <c r="B23409" i="3"/>
  <c r="B23410" i="3"/>
  <c r="B23411" i="3"/>
  <c r="B23412" i="3"/>
  <c r="B23413" i="3"/>
  <c r="B23414" i="3"/>
  <c r="B23415" i="3"/>
  <c r="B23416" i="3"/>
  <c r="B23417" i="3"/>
  <c r="B23418" i="3"/>
  <c r="B23419" i="3"/>
  <c r="B23420" i="3"/>
  <c r="B23421" i="3"/>
  <c r="B23422" i="3"/>
  <c r="B23423" i="3"/>
  <c r="B23424" i="3"/>
  <c r="B23425" i="3"/>
  <c r="B23426" i="3"/>
  <c r="B23427" i="3"/>
  <c r="B23428" i="3"/>
  <c r="B23429" i="3"/>
  <c r="B23430" i="3"/>
  <c r="B23431" i="3"/>
  <c r="B23432" i="3"/>
  <c r="B23433" i="3"/>
  <c r="B23434" i="3"/>
  <c r="B23435" i="3"/>
  <c r="B23436" i="3"/>
  <c r="B23437" i="3"/>
  <c r="B23438" i="3"/>
  <c r="B23439" i="3"/>
  <c r="B23440" i="3"/>
  <c r="B23441" i="3"/>
  <c r="B23442" i="3"/>
  <c r="B23443" i="3"/>
  <c r="B23444" i="3"/>
  <c r="B23445" i="3"/>
  <c r="B23446" i="3"/>
  <c r="B23447" i="3"/>
  <c r="B23448" i="3"/>
  <c r="B23449" i="3"/>
  <c r="B23450" i="3"/>
  <c r="B23451" i="3"/>
  <c r="B23452" i="3"/>
  <c r="B23453" i="3"/>
  <c r="B23454" i="3"/>
  <c r="B23455" i="3"/>
  <c r="B23456" i="3"/>
  <c r="B23457" i="3"/>
  <c r="B23458" i="3"/>
  <c r="B23459" i="3"/>
  <c r="B23460" i="3"/>
  <c r="B23461" i="3"/>
  <c r="B23462" i="3"/>
  <c r="B23463" i="3"/>
  <c r="B23464" i="3"/>
  <c r="B23465" i="3"/>
  <c r="B23466" i="3"/>
  <c r="B23467" i="3"/>
  <c r="B23468" i="3"/>
  <c r="B23469" i="3"/>
  <c r="B23470" i="3"/>
  <c r="B23471" i="3"/>
  <c r="B23472" i="3"/>
  <c r="B23473" i="3"/>
  <c r="B23474" i="3"/>
  <c r="B23475" i="3"/>
  <c r="B23476" i="3"/>
  <c r="B23477" i="3"/>
  <c r="B23478" i="3"/>
  <c r="B23479" i="3"/>
  <c r="B23480" i="3"/>
  <c r="B23481" i="3"/>
  <c r="B23482" i="3"/>
  <c r="B23483" i="3"/>
  <c r="B23484" i="3"/>
  <c r="B23485" i="3"/>
  <c r="B23486" i="3"/>
  <c r="B23487" i="3"/>
  <c r="B23488" i="3"/>
  <c r="B23489" i="3"/>
  <c r="B23490" i="3"/>
  <c r="B23491" i="3"/>
  <c r="B23492" i="3"/>
  <c r="B23493" i="3"/>
  <c r="B23494" i="3"/>
  <c r="B23495" i="3"/>
  <c r="B23496" i="3"/>
  <c r="B23497" i="3"/>
  <c r="B23498" i="3"/>
  <c r="B23499" i="3"/>
  <c r="B23500" i="3"/>
  <c r="B23501" i="3"/>
  <c r="B23502" i="3"/>
  <c r="B23503" i="3"/>
  <c r="B23504" i="3"/>
  <c r="B23505" i="3"/>
  <c r="B23506" i="3"/>
  <c r="B23507" i="3"/>
  <c r="B23508" i="3"/>
  <c r="B23509" i="3"/>
  <c r="B23510" i="3"/>
  <c r="B23511" i="3"/>
  <c r="B23512" i="3"/>
  <c r="B23513" i="3"/>
  <c r="B23514" i="3"/>
  <c r="B23515" i="3"/>
  <c r="B23516" i="3"/>
  <c r="B23517" i="3"/>
  <c r="B23518" i="3"/>
  <c r="B23519" i="3"/>
  <c r="B23520" i="3"/>
  <c r="B23521" i="3"/>
  <c r="B23522" i="3"/>
  <c r="B23523" i="3"/>
  <c r="B23524" i="3"/>
  <c r="B23525" i="3"/>
  <c r="B23526" i="3"/>
  <c r="B23527" i="3"/>
  <c r="B23528" i="3"/>
  <c r="B23529" i="3"/>
  <c r="B23530" i="3"/>
  <c r="B23531" i="3"/>
  <c r="B23532" i="3"/>
  <c r="B23533" i="3"/>
  <c r="B23534" i="3"/>
  <c r="B23535" i="3"/>
  <c r="B23536" i="3"/>
  <c r="B23537" i="3"/>
  <c r="B23538" i="3"/>
  <c r="B23539" i="3"/>
  <c r="B23540" i="3"/>
  <c r="B23541" i="3"/>
  <c r="B23542" i="3"/>
  <c r="B23543" i="3"/>
  <c r="B23544" i="3"/>
  <c r="B23545" i="3"/>
  <c r="B23546" i="3"/>
  <c r="B23547" i="3"/>
  <c r="B23548" i="3"/>
  <c r="B23549" i="3"/>
  <c r="B23550" i="3"/>
  <c r="B23551" i="3"/>
  <c r="B23552" i="3"/>
  <c r="B23553" i="3"/>
  <c r="B23554" i="3"/>
  <c r="B23555" i="3"/>
  <c r="B23556" i="3"/>
  <c r="B23557" i="3"/>
  <c r="B23558" i="3"/>
  <c r="B23559" i="3"/>
  <c r="B23560" i="3"/>
  <c r="B23561" i="3"/>
  <c r="B23562" i="3"/>
  <c r="B23563" i="3"/>
  <c r="B23564" i="3"/>
  <c r="B23565" i="3"/>
  <c r="B23566" i="3"/>
  <c r="B23567" i="3"/>
  <c r="B23568" i="3"/>
  <c r="B23569" i="3"/>
  <c r="B23570" i="3"/>
  <c r="B23571" i="3"/>
  <c r="B23572" i="3"/>
  <c r="B23573" i="3"/>
  <c r="B23574" i="3"/>
  <c r="B23575" i="3"/>
  <c r="B23576" i="3"/>
  <c r="B23577" i="3"/>
  <c r="B23578" i="3"/>
  <c r="B23579" i="3"/>
  <c r="B23580" i="3"/>
  <c r="B23581" i="3"/>
  <c r="B23582" i="3"/>
  <c r="B23583" i="3"/>
  <c r="B23584" i="3"/>
  <c r="B23585" i="3"/>
  <c r="B23586" i="3"/>
  <c r="B23587" i="3"/>
  <c r="B23588" i="3"/>
  <c r="B23589" i="3"/>
  <c r="B23590" i="3"/>
  <c r="B23591" i="3"/>
  <c r="B23592" i="3"/>
  <c r="B23593" i="3"/>
  <c r="B23594" i="3"/>
  <c r="B23595" i="3"/>
  <c r="B23596" i="3"/>
  <c r="B23597" i="3"/>
  <c r="B23598" i="3"/>
  <c r="B23599" i="3"/>
  <c r="B23600" i="3"/>
  <c r="B23601" i="3"/>
  <c r="B23602" i="3"/>
  <c r="B23603" i="3"/>
  <c r="B23604" i="3"/>
  <c r="B23605" i="3"/>
  <c r="B23606" i="3"/>
  <c r="B23607" i="3"/>
  <c r="B23608" i="3"/>
  <c r="B23609" i="3"/>
  <c r="B23610" i="3"/>
  <c r="B23611" i="3"/>
  <c r="B23612" i="3"/>
  <c r="B23613" i="3"/>
  <c r="B23614" i="3"/>
  <c r="B23615" i="3"/>
  <c r="B23616" i="3"/>
  <c r="B23617" i="3"/>
  <c r="B23618" i="3"/>
  <c r="B23619" i="3"/>
  <c r="B23620" i="3"/>
  <c r="B23621" i="3"/>
  <c r="B23622" i="3"/>
  <c r="B23623" i="3"/>
  <c r="B23624" i="3"/>
  <c r="B23625" i="3"/>
  <c r="B23626" i="3"/>
  <c r="B23627" i="3"/>
  <c r="B23628" i="3"/>
  <c r="B23629" i="3"/>
  <c r="B23630" i="3"/>
  <c r="B23631" i="3"/>
  <c r="B23632" i="3"/>
  <c r="B23633" i="3"/>
  <c r="B23634" i="3"/>
  <c r="B23635" i="3"/>
  <c r="B23636" i="3"/>
  <c r="B23637" i="3"/>
  <c r="B23638" i="3"/>
  <c r="B23639" i="3"/>
  <c r="B23640" i="3"/>
  <c r="B23641" i="3"/>
  <c r="B23642" i="3"/>
  <c r="B23643" i="3"/>
  <c r="B23644" i="3"/>
  <c r="B23645" i="3"/>
  <c r="B23646" i="3"/>
  <c r="B23647" i="3"/>
  <c r="B23648" i="3"/>
  <c r="B23649" i="3"/>
  <c r="B23650" i="3"/>
  <c r="B23651" i="3"/>
  <c r="B23652" i="3"/>
  <c r="B23653" i="3"/>
  <c r="B23654" i="3"/>
  <c r="B23655" i="3"/>
  <c r="B23656" i="3"/>
  <c r="B23657" i="3"/>
  <c r="B23658" i="3"/>
  <c r="B23659" i="3"/>
  <c r="B23660" i="3"/>
  <c r="B23661" i="3"/>
  <c r="B23662" i="3"/>
  <c r="B23663" i="3"/>
  <c r="B23664" i="3"/>
  <c r="B23665" i="3"/>
  <c r="B23666" i="3"/>
  <c r="B23667" i="3"/>
  <c r="B23668" i="3"/>
  <c r="B23669" i="3"/>
  <c r="B23670" i="3"/>
  <c r="B23671" i="3"/>
  <c r="B23672" i="3"/>
  <c r="B23673" i="3"/>
  <c r="B23674" i="3"/>
  <c r="B23675" i="3"/>
  <c r="B23676" i="3"/>
  <c r="B23677" i="3"/>
  <c r="B23678" i="3"/>
  <c r="B23679" i="3"/>
  <c r="B23680" i="3"/>
  <c r="B23681" i="3"/>
  <c r="B23682" i="3"/>
  <c r="B23683" i="3"/>
  <c r="B23684" i="3"/>
  <c r="B23685" i="3"/>
  <c r="B23686" i="3"/>
  <c r="B23687" i="3"/>
  <c r="B23688" i="3"/>
  <c r="B23689" i="3"/>
  <c r="B23690" i="3"/>
  <c r="B23691" i="3"/>
  <c r="B23692" i="3"/>
  <c r="B23693" i="3"/>
  <c r="B23694" i="3"/>
  <c r="B23695" i="3"/>
  <c r="B23696" i="3"/>
  <c r="B23697" i="3"/>
  <c r="B23698" i="3"/>
  <c r="B23699" i="3"/>
  <c r="B23700" i="3"/>
  <c r="B23701" i="3"/>
  <c r="B23702" i="3"/>
  <c r="B23703" i="3"/>
  <c r="B23704" i="3"/>
  <c r="B23705" i="3"/>
  <c r="B23706" i="3"/>
  <c r="B23707" i="3"/>
  <c r="B23708" i="3"/>
  <c r="B23709" i="3"/>
  <c r="B23710" i="3"/>
  <c r="B23711" i="3"/>
  <c r="B23712" i="3"/>
  <c r="B23713" i="3"/>
  <c r="B23714" i="3"/>
  <c r="B23715" i="3"/>
  <c r="B23716" i="3"/>
  <c r="B23717" i="3"/>
  <c r="B23718" i="3"/>
  <c r="B23719" i="3"/>
  <c r="B23720" i="3"/>
  <c r="B23721" i="3"/>
  <c r="B23722" i="3"/>
  <c r="B23723" i="3"/>
  <c r="B23724" i="3"/>
  <c r="B23725" i="3"/>
  <c r="B23726" i="3"/>
  <c r="B23727" i="3"/>
  <c r="B23728" i="3"/>
  <c r="B23729" i="3"/>
  <c r="B23730" i="3"/>
  <c r="B23731" i="3"/>
  <c r="B23732" i="3"/>
  <c r="B23733" i="3"/>
  <c r="B23734" i="3"/>
  <c r="B23735" i="3"/>
  <c r="B23736" i="3"/>
  <c r="B23737" i="3"/>
  <c r="B23738" i="3"/>
  <c r="B23739" i="3"/>
  <c r="B23740" i="3"/>
  <c r="B23741" i="3"/>
  <c r="B23742" i="3"/>
  <c r="B23743" i="3"/>
  <c r="B23744" i="3"/>
  <c r="B23745" i="3"/>
  <c r="B23746" i="3"/>
  <c r="B23747" i="3"/>
  <c r="B23748" i="3"/>
  <c r="B23749" i="3"/>
  <c r="B23750" i="3"/>
  <c r="B23751" i="3"/>
  <c r="B23752" i="3"/>
  <c r="B23753" i="3"/>
  <c r="B23754" i="3"/>
  <c r="B23755" i="3"/>
  <c r="B23756" i="3"/>
  <c r="B23757" i="3"/>
  <c r="B23758" i="3"/>
  <c r="B23759" i="3"/>
  <c r="B23760" i="3"/>
  <c r="B23761" i="3"/>
  <c r="B23762" i="3"/>
  <c r="B23763" i="3"/>
  <c r="B23764" i="3"/>
  <c r="B23765" i="3"/>
  <c r="B23766" i="3"/>
  <c r="B23767" i="3"/>
  <c r="B23768" i="3"/>
  <c r="B23769" i="3"/>
  <c r="B23770" i="3"/>
  <c r="B23771" i="3"/>
  <c r="B23772" i="3"/>
  <c r="B23773" i="3"/>
  <c r="B23774" i="3"/>
  <c r="B23775" i="3"/>
  <c r="B23776" i="3"/>
  <c r="B23777" i="3"/>
  <c r="B23778" i="3"/>
  <c r="B23779" i="3"/>
  <c r="B23780" i="3"/>
  <c r="B23781" i="3"/>
  <c r="B23782" i="3"/>
  <c r="B23783" i="3"/>
  <c r="B23784" i="3"/>
  <c r="B23785" i="3"/>
  <c r="B23786" i="3"/>
  <c r="B23787" i="3"/>
  <c r="B23788" i="3"/>
  <c r="B23789" i="3"/>
  <c r="B23790" i="3"/>
  <c r="B23791" i="3"/>
  <c r="B23792" i="3"/>
  <c r="B23793" i="3"/>
  <c r="B23794" i="3"/>
  <c r="B23795" i="3"/>
  <c r="B23796" i="3"/>
  <c r="B23797" i="3"/>
  <c r="B23798" i="3"/>
  <c r="B23799" i="3"/>
  <c r="B23800" i="3"/>
  <c r="B23801" i="3"/>
  <c r="B23802" i="3"/>
  <c r="B23803" i="3"/>
  <c r="B23804" i="3"/>
  <c r="B23805" i="3"/>
  <c r="B23806" i="3"/>
  <c r="B23807" i="3"/>
  <c r="B23808" i="3"/>
  <c r="B23809" i="3"/>
  <c r="B23810" i="3"/>
  <c r="B23811" i="3"/>
  <c r="B23812" i="3"/>
  <c r="B23813" i="3"/>
  <c r="B23814" i="3"/>
  <c r="B23815" i="3"/>
  <c r="B23816" i="3"/>
  <c r="B23817" i="3"/>
  <c r="B23818" i="3"/>
  <c r="B23819" i="3"/>
  <c r="B23820" i="3"/>
  <c r="B23821" i="3"/>
  <c r="B23822" i="3"/>
  <c r="B23823" i="3"/>
  <c r="B23824" i="3"/>
  <c r="B23825" i="3"/>
  <c r="B23826" i="3"/>
  <c r="B23827" i="3"/>
  <c r="B23828" i="3"/>
  <c r="B23829" i="3"/>
  <c r="B23830" i="3"/>
  <c r="B23831" i="3"/>
  <c r="B23832" i="3"/>
  <c r="B23833" i="3"/>
  <c r="B23834" i="3"/>
  <c r="B23835" i="3"/>
  <c r="B23836" i="3"/>
  <c r="B23837" i="3"/>
  <c r="B23838" i="3"/>
  <c r="B23839" i="3"/>
  <c r="B23840" i="3"/>
  <c r="B23841" i="3"/>
  <c r="B23842" i="3"/>
  <c r="B23843" i="3"/>
  <c r="B23844" i="3"/>
  <c r="B23845" i="3"/>
  <c r="B23846" i="3"/>
  <c r="B23847" i="3"/>
  <c r="B23848" i="3"/>
  <c r="B23849" i="3"/>
  <c r="B23850" i="3"/>
  <c r="B23851" i="3"/>
  <c r="B23852" i="3"/>
  <c r="B23853" i="3"/>
  <c r="B23854" i="3"/>
  <c r="B23855" i="3"/>
  <c r="B23856" i="3"/>
  <c r="B23857" i="3"/>
  <c r="B23858" i="3"/>
  <c r="B23859" i="3"/>
  <c r="B23860" i="3"/>
  <c r="B23861" i="3"/>
  <c r="B23862" i="3"/>
  <c r="B23863" i="3"/>
  <c r="B23864" i="3"/>
  <c r="B23865" i="3"/>
  <c r="B23866" i="3"/>
  <c r="B23867" i="3"/>
  <c r="B23868" i="3"/>
  <c r="B23869" i="3"/>
  <c r="B23870" i="3"/>
  <c r="B23871" i="3"/>
  <c r="B23872" i="3"/>
  <c r="B23873" i="3"/>
  <c r="B23874" i="3"/>
  <c r="B23875" i="3"/>
  <c r="B23876" i="3"/>
  <c r="B23877" i="3"/>
  <c r="B23878" i="3"/>
  <c r="B23879" i="3"/>
  <c r="B23880" i="3"/>
  <c r="B23881" i="3"/>
  <c r="B23882" i="3"/>
  <c r="B23883" i="3"/>
  <c r="B23884" i="3"/>
  <c r="B23885" i="3"/>
  <c r="B23886" i="3"/>
  <c r="B23887" i="3"/>
  <c r="B23888" i="3"/>
  <c r="B23889" i="3"/>
  <c r="B23890" i="3"/>
  <c r="B23891" i="3"/>
  <c r="B23892" i="3"/>
  <c r="B23893" i="3"/>
  <c r="B23894" i="3"/>
  <c r="B23895" i="3"/>
  <c r="B23896" i="3"/>
  <c r="B23897" i="3"/>
  <c r="B23898" i="3"/>
  <c r="B23899" i="3"/>
  <c r="B23900" i="3"/>
  <c r="B23901" i="3"/>
  <c r="B23902" i="3"/>
  <c r="B23903" i="3"/>
  <c r="B23904" i="3"/>
  <c r="B23905" i="3"/>
  <c r="B23906" i="3"/>
  <c r="B23907" i="3"/>
  <c r="B23908" i="3"/>
  <c r="B23909" i="3"/>
  <c r="B23910" i="3"/>
  <c r="B23911" i="3"/>
  <c r="B23912" i="3"/>
  <c r="B23913" i="3"/>
  <c r="B23914" i="3"/>
  <c r="B23915" i="3"/>
  <c r="B23916" i="3"/>
  <c r="B23917" i="3"/>
  <c r="B23918" i="3"/>
  <c r="B23919" i="3"/>
  <c r="B23920" i="3"/>
  <c r="B23921" i="3"/>
  <c r="B23922" i="3"/>
  <c r="B23923" i="3"/>
  <c r="B23924" i="3"/>
  <c r="B23925" i="3"/>
  <c r="B23926" i="3"/>
  <c r="B23927" i="3"/>
  <c r="B23928" i="3"/>
  <c r="B23929" i="3"/>
  <c r="B23930" i="3"/>
  <c r="B23931" i="3"/>
  <c r="B23932" i="3"/>
  <c r="B23933" i="3"/>
  <c r="B23934" i="3"/>
  <c r="B23935" i="3"/>
  <c r="B23936" i="3"/>
  <c r="B23937" i="3"/>
  <c r="B23938" i="3"/>
  <c r="B23939" i="3"/>
  <c r="B23940" i="3"/>
  <c r="B23941" i="3"/>
  <c r="B23942" i="3"/>
  <c r="B23943" i="3"/>
  <c r="B23944" i="3"/>
  <c r="B23945" i="3"/>
  <c r="B23946" i="3"/>
  <c r="B23947" i="3"/>
  <c r="B23948" i="3"/>
  <c r="B23949" i="3"/>
  <c r="B23950" i="3"/>
  <c r="B23951" i="3"/>
  <c r="B23952" i="3"/>
  <c r="B23953" i="3"/>
  <c r="B23954" i="3"/>
  <c r="B23955" i="3"/>
  <c r="B23956" i="3"/>
  <c r="B23957" i="3"/>
  <c r="B23958" i="3"/>
  <c r="B23959" i="3"/>
  <c r="B23960" i="3"/>
  <c r="B23961" i="3"/>
  <c r="B23962" i="3"/>
  <c r="B23963" i="3"/>
  <c r="B23964" i="3"/>
  <c r="B23965" i="3"/>
  <c r="B23966" i="3"/>
  <c r="B23967" i="3"/>
  <c r="B23968" i="3"/>
  <c r="B23969" i="3"/>
  <c r="B23970" i="3"/>
  <c r="B23971" i="3"/>
  <c r="B23972" i="3"/>
  <c r="B23973" i="3"/>
  <c r="B23974" i="3"/>
  <c r="B23975" i="3"/>
  <c r="B23976" i="3"/>
  <c r="B23977" i="3"/>
  <c r="B23978" i="3"/>
  <c r="B23979" i="3"/>
  <c r="B23980" i="3"/>
  <c r="B23981" i="3"/>
  <c r="B23982" i="3"/>
  <c r="B23983" i="3"/>
  <c r="B23984" i="3"/>
  <c r="B23985" i="3"/>
  <c r="B23986" i="3"/>
  <c r="B23987" i="3"/>
  <c r="B23988" i="3"/>
  <c r="B23989" i="3"/>
  <c r="B23990" i="3"/>
  <c r="B23991" i="3"/>
  <c r="B23992" i="3"/>
  <c r="B23993" i="3"/>
  <c r="B23994" i="3"/>
  <c r="B23995" i="3"/>
  <c r="B23996" i="3"/>
  <c r="B23997" i="3"/>
  <c r="B23998" i="3"/>
  <c r="B23999" i="3"/>
  <c r="B24000" i="3"/>
  <c r="B24001" i="3"/>
  <c r="B24002" i="3"/>
  <c r="B24003" i="3"/>
  <c r="B24004" i="3"/>
  <c r="B24005" i="3"/>
  <c r="B24006" i="3"/>
  <c r="B24007" i="3"/>
  <c r="B24008" i="3"/>
  <c r="B24009" i="3"/>
  <c r="B24010" i="3"/>
  <c r="B24011" i="3"/>
  <c r="B24012" i="3"/>
  <c r="B24013" i="3"/>
  <c r="B24014" i="3"/>
  <c r="B24015" i="3"/>
  <c r="B24016" i="3"/>
  <c r="B24017" i="3"/>
  <c r="B24018" i="3"/>
  <c r="B24019" i="3"/>
  <c r="B24020" i="3"/>
  <c r="B24021" i="3"/>
  <c r="B24022" i="3"/>
  <c r="B24023" i="3"/>
  <c r="B24024" i="3"/>
  <c r="B24025" i="3"/>
  <c r="B24026" i="3"/>
  <c r="B24027" i="3"/>
  <c r="B24028" i="3"/>
  <c r="B24029" i="3"/>
  <c r="B24030" i="3"/>
  <c r="B24031" i="3"/>
  <c r="B24032" i="3"/>
  <c r="B24033" i="3"/>
  <c r="B24034" i="3"/>
  <c r="B24035" i="3"/>
  <c r="B24036" i="3"/>
  <c r="B24037" i="3"/>
  <c r="B24038" i="3"/>
  <c r="B24039" i="3"/>
  <c r="B24040" i="3"/>
  <c r="B24041" i="3"/>
  <c r="B24042" i="3"/>
  <c r="B24043" i="3"/>
  <c r="B24044" i="3"/>
  <c r="B24045" i="3"/>
  <c r="B24046" i="3"/>
  <c r="B24047" i="3"/>
  <c r="B24048" i="3"/>
  <c r="B24049" i="3"/>
  <c r="B24050" i="3"/>
  <c r="B24051" i="3"/>
  <c r="B24052" i="3"/>
  <c r="B24053" i="3"/>
  <c r="B24054" i="3"/>
  <c r="B24055" i="3"/>
  <c r="B24056" i="3"/>
  <c r="B24057" i="3"/>
  <c r="B24058" i="3"/>
  <c r="B24059" i="3"/>
  <c r="B24060" i="3"/>
  <c r="B24061" i="3"/>
  <c r="B24062" i="3"/>
  <c r="B24063" i="3"/>
  <c r="B24064" i="3"/>
  <c r="B24065" i="3"/>
  <c r="B24066" i="3"/>
  <c r="B24067" i="3"/>
  <c r="B24068" i="3"/>
  <c r="B24069" i="3"/>
  <c r="B24070" i="3"/>
  <c r="B24071" i="3"/>
  <c r="B24072" i="3"/>
  <c r="B24073" i="3"/>
  <c r="B24074" i="3"/>
  <c r="B24075" i="3"/>
  <c r="B24076" i="3"/>
  <c r="B24077" i="3"/>
  <c r="B24078" i="3"/>
  <c r="B24079" i="3"/>
  <c r="B24080" i="3"/>
  <c r="B24081" i="3"/>
  <c r="B24082" i="3"/>
  <c r="B24083" i="3"/>
  <c r="B24084" i="3"/>
  <c r="B24085" i="3"/>
  <c r="B24086" i="3"/>
  <c r="B24087" i="3"/>
  <c r="B24088" i="3"/>
  <c r="B24089" i="3"/>
  <c r="B24090" i="3"/>
  <c r="B24091" i="3"/>
  <c r="B24092" i="3"/>
  <c r="B24093" i="3"/>
  <c r="B24094" i="3"/>
  <c r="B24095" i="3"/>
  <c r="B24096" i="3"/>
  <c r="B24097" i="3"/>
  <c r="B24098" i="3"/>
  <c r="B24099" i="3"/>
  <c r="B24100" i="3"/>
  <c r="B24101" i="3"/>
  <c r="B24102" i="3"/>
  <c r="B24103" i="3"/>
  <c r="B24104" i="3"/>
  <c r="B24105" i="3"/>
  <c r="B24106" i="3"/>
  <c r="B24107" i="3"/>
  <c r="B24108" i="3"/>
  <c r="B24109" i="3"/>
  <c r="B24110" i="3"/>
  <c r="B24111" i="3"/>
  <c r="B24112" i="3"/>
  <c r="B24113" i="3"/>
  <c r="B24114" i="3"/>
  <c r="B24115" i="3"/>
  <c r="B24116" i="3"/>
  <c r="B24117" i="3"/>
  <c r="B24118" i="3"/>
  <c r="B24119" i="3"/>
  <c r="B24120" i="3"/>
  <c r="B24121" i="3"/>
  <c r="B24122" i="3"/>
  <c r="B24123" i="3"/>
  <c r="B24124" i="3"/>
  <c r="B24125" i="3"/>
  <c r="B24126" i="3"/>
  <c r="B24127" i="3"/>
  <c r="B24128" i="3"/>
  <c r="B24129" i="3"/>
  <c r="B24130" i="3"/>
  <c r="B24131" i="3"/>
  <c r="B24132" i="3"/>
  <c r="B24133" i="3"/>
  <c r="B24134" i="3"/>
  <c r="B24135" i="3"/>
  <c r="B24136" i="3"/>
  <c r="B24137" i="3"/>
  <c r="B24138" i="3"/>
  <c r="B24139" i="3"/>
  <c r="B24140" i="3"/>
  <c r="B24141" i="3"/>
  <c r="B24142" i="3"/>
  <c r="B24143" i="3"/>
  <c r="B24144" i="3"/>
  <c r="B24145" i="3"/>
  <c r="B24146" i="3"/>
  <c r="B24147" i="3"/>
  <c r="B24148" i="3"/>
  <c r="B24149" i="3"/>
  <c r="B24150" i="3"/>
  <c r="B24151" i="3"/>
  <c r="B24152" i="3"/>
  <c r="B24153" i="3"/>
  <c r="B24154" i="3"/>
  <c r="B24155" i="3"/>
  <c r="B24156" i="3"/>
  <c r="B24157" i="3"/>
  <c r="B24158" i="3"/>
  <c r="B24159" i="3"/>
  <c r="B24160" i="3"/>
  <c r="B24161" i="3"/>
  <c r="B24162" i="3"/>
  <c r="B24163" i="3"/>
  <c r="B24164" i="3"/>
  <c r="B24165" i="3"/>
  <c r="B24166" i="3"/>
  <c r="B24167" i="3"/>
  <c r="B24168" i="3"/>
  <c r="B24169" i="3"/>
  <c r="B24170" i="3"/>
  <c r="B24171" i="3"/>
  <c r="B24172" i="3"/>
  <c r="B24173" i="3"/>
  <c r="B24174" i="3"/>
  <c r="B24175" i="3"/>
  <c r="B24176" i="3"/>
  <c r="B24177" i="3"/>
  <c r="B24178" i="3"/>
  <c r="B24179" i="3"/>
  <c r="B24180" i="3"/>
  <c r="B24181" i="3"/>
  <c r="B24182" i="3"/>
  <c r="B24183" i="3"/>
  <c r="B24184" i="3"/>
  <c r="B24185" i="3"/>
  <c r="B24186" i="3"/>
  <c r="B24187" i="3"/>
  <c r="B24188" i="3"/>
  <c r="B24189" i="3"/>
  <c r="B24190" i="3"/>
  <c r="B24191" i="3"/>
  <c r="B24192" i="3"/>
  <c r="B24193" i="3"/>
  <c r="B24194" i="3"/>
  <c r="B24195" i="3"/>
  <c r="B24196" i="3"/>
  <c r="B24197" i="3"/>
  <c r="B24198" i="3"/>
  <c r="B24199" i="3"/>
  <c r="B24200" i="3"/>
  <c r="B24201" i="3"/>
  <c r="B24202" i="3"/>
  <c r="B24203" i="3"/>
  <c r="B24204" i="3"/>
  <c r="B24205" i="3"/>
  <c r="B24206" i="3"/>
  <c r="B24207" i="3"/>
  <c r="B24208" i="3"/>
  <c r="B24209" i="3"/>
  <c r="B24210" i="3"/>
  <c r="B24211" i="3"/>
  <c r="B24212" i="3"/>
  <c r="B24213" i="3"/>
  <c r="B24214" i="3"/>
  <c r="B24215" i="3"/>
  <c r="B24216" i="3"/>
  <c r="B24217" i="3"/>
  <c r="B24218" i="3"/>
  <c r="B24219" i="3"/>
  <c r="B24220" i="3"/>
  <c r="B24221" i="3"/>
  <c r="B24222" i="3"/>
  <c r="B24223" i="3"/>
  <c r="B24224" i="3"/>
  <c r="B24225" i="3"/>
  <c r="B24226" i="3"/>
  <c r="B24227" i="3"/>
  <c r="B24228" i="3"/>
  <c r="B24229" i="3"/>
  <c r="B24230" i="3"/>
  <c r="B24231" i="3"/>
  <c r="B24232" i="3"/>
  <c r="B24233" i="3"/>
  <c r="B24234" i="3"/>
  <c r="B24235" i="3"/>
  <c r="B24236" i="3"/>
  <c r="B24237" i="3"/>
  <c r="B24238" i="3"/>
  <c r="B24239" i="3"/>
  <c r="B24240" i="3"/>
  <c r="B24241" i="3"/>
  <c r="B24242" i="3"/>
  <c r="B24243" i="3"/>
  <c r="B24244" i="3"/>
  <c r="B24245" i="3"/>
  <c r="B24246" i="3"/>
  <c r="B24247" i="3"/>
  <c r="B24248" i="3"/>
  <c r="B24249" i="3"/>
  <c r="B24250" i="3"/>
  <c r="B24251" i="3"/>
  <c r="B24252" i="3"/>
  <c r="B24253" i="3"/>
  <c r="B24254" i="3"/>
  <c r="B24255" i="3"/>
  <c r="B24256" i="3"/>
  <c r="B24257" i="3"/>
  <c r="B24258" i="3"/>
  <c r="B24259" i="3"/>
  <c r="B24260" i="3"/>
  <c r="B24261" i="3"/>
  <c r="B24262" i="3"/>
  <c r="B24263" i="3"/>
  <c r="B24264" i="3"/>
  <c r="B24265" i="3"/>
  <c r="B24266" i="3"/>
  <c r="B24267" i="3"/>
  <c r="B24268" i="3"/>
  <c r="B24269" i="3"/>
  <c r="B24270" i="3"/>
  <c r="B24271" i="3"/>
  <c r="B24272" i="3"/>
  <c r="B24273" i="3"/>
  <c r="B24274" i="3"/>
  <c r="B24275" i="3"/>
  <c r="B24276" i="3"/>
  <c r="B24277" i="3"/>
  <c r="B24278" i="3"/>
  <c r="B24279" i="3"/>
  <c r="B24280" i="3"/>
  <c r="B24281" i="3"/>
  <c r="B24282" i="3"/>
  <c r="B24283" i="3"/>
  <c r="B24284" i="3"/>
  <c r="B24285" i="3"/>
  <c r="B24286" i="3"/>
  <c r="B24287" i="3"/>
  <c r="B24288" i="3"/>
  <c r="B24289" i="3"/>
  <c r="B24290" i="3"/>
  <c r="B24291" i="3"/>
  <c r="B24292" i="3"/>
  <c r="B24293" i="3"/>
  <c r="B24294" i="3"/>
  <c r="B24295" i="3"/>
  <c r="B24296" i="3"/>
  <c r="B24297" i="3"/>
  <c r="B24298" i="3"/>
  <c r="B24299" i="3"/>
  <c r="B24300" i="3"/>
  <c r="B24301" i="3"/>
  <c r="B24302" i="3"/>
  <c r="B24303" i="3"/>
  <c r="B24304" i="3"/>
  <c r="B24305" i="3"/>
  <c r="B24306" i="3"/>
  <c r="B24307" i="3"/>
  <c r="B24308" i="3"/>
  <c r="B24309" i="3"/>
  <c r="B24310" i="3"/>
  <c r="B24311" i="3"/>
  <c r="B24312" i="3"/>
  <c r="B24313" i="3"/>
  <c r="B24314" i="3"/>
  <c r="B24315" i="3"/>
  <c r="B24316" i="3"/>
  <c r="B24317" i="3"/>
  <c r="B24318" i="3"/>
  <c r="B24319" i="3"/>
  <c r="B24320" i="3"/>
  <c r="B24321" i="3"/>
  <c r="B24322" i="3"/>
  <c r="B24323" i="3"/>
  <c r="B24324" i="3"/>
  <c r="B24325" i="3"/>
  <c r="B24326" i="3"/>
  <c r="B24327" i="3"/>
  <c r="B24328" i="3"/>
  <c r="B24329" i="3"/>
  <c r="B24330" i="3"/>
  <c r="B24331" i="3"/>
  <c r="B24332" i="3"/>
  <c r="B24333" i="3"/>
  <c r="B24334" i="3"/>
  <c r="B24335" i="3"/>
  <c r="B24336" i="3"/>
  <c r="B24337" i="3"/>
  <c r="B24338" i="3"/>
  <c r="B24339" i="3"/>
  <c r="B24340" i="3"/>
  <c r="B24341" i="3"/>
  <c r="B24342" i="3"/>
  <c r="B24343" i="3"/>
  <c r="B24344" i="3"/>
  <c r="B24345" i="3"/>
  <c r="B24346" i="3"/>
  <c r="B24347" i="3"/>
  <c r="B24348" i="3"/>
  <c r="B24349" i="3"/>
  <c r="B24350" i="3"/>
  <c r="B24351" i="3"/>
  <c r="B24352" i="3"/>
  <c r="B24353" i="3"/>
  <c r="B24354" i="3"/>
  <c r="B24355" i="3"/>
  <c r="B24356" i="3"/>
  <c r="B24357" i="3"/>
  <c r="B24358" i="3"/>
  <c r="B24359" i="3"/>
  <c r="B24360" i="3"/>
  <c r="B24361" i="3"/>
  <c r="B24362" i="3"/>
  <c r="B24363" i="3"/>
  <c r="B24364" i="3"/>
  <c r="B24365" i="3"/>
  <c r="B24366" i="3"/>
  <c r="B24367" i="3"/>
  <c r="B24368" i="3"/>
  <c r="B24369" i="3"/>
  <c r="B24370" i="3"/>
  <c r="B24371" i="3"/>
  <c r="B24372" i="3"/>
  <c r="B24373" i="3"/>
  <c r="B24374" i="3"/>
  <c r="B24375" i="3"/>
  <c r="B24376" i="3"/>
  <c r="B24377" i="3"/>
  <c r="B24378" i="3"/>
  <c r="B24379" i="3"/>
  <c r="B24380" i="3"/>
  <c r="B24381" i="3"/>
  <c r="B24382" i="3"/>
  <c r="B24383" i="3"/>
  <c r="B24384" i="3"/>
  <c r="B24385" i="3"/>
  <c r="B24386" i="3"/>
  <c r="B24387" i="3"/>
  <c r="B24388" i="3"/>
  <c r="B24389" i="3"/>
  <c r="B24390" i="3"/>
  <c r="B24391" i="3"/>
  <c r="B24392" i="3"/>
  <c r="B24393" i="3"/>
  <c r="B24394" i="3"/>
  <c r="B24395" i="3"/>
  <c r="B24396" i="3"/>
  <c r="B24397" i="3"/>
  <c r="B24398" i="3"/>
  <c r="B24399" i="3"/>
  <c r="B24400" i="3"/>
  <c r="B24401" i="3"/>
  <c r="B24402" i="3"/>
  <c r="B24403" i="3"/>
  <c r="B24404" i="3"/>
  <c r="B24405" i="3"/>
  <c r="B24406" i="3"/>
  <c r="B24407" i="3"/>
  <c r="B24408" i="3"/>
  <c r="B24409" i="3"/>
  <c r="B24410" i="3"/>
  <c r="B24411" i="3"/>
  <c r="B24412" i="3"/>
  <c r="B24413" i="3"/>
  <c r="B24414" i="3"/>
  <c r="B24415" i="3"/>
  <c r="B24416" i="3"/>
  <c r="B24417" i="3"/>
  <c r="B24418" i="3"/>
  <c r="B24419" i="3"/>
  <c r="B24420" i="3"/>
  <c r="B24421" i="3"/>
  <c r="B24422" i="3"/>
  <c r="B24423" i="3"/>
  <c r="B24424" i="3"/>
  <c r="B24425" i="3"/>
  <c r="B24426" i="3"/>
  <c r="B24427" i="3"/>
  <c r="B24428" i="3"/>
  <c r="B24429" i="3"/>
  <c r="B24430" i="3"/>
  <c r="B24431" i="3"/>
  <c r="B24432" i="3"/>
  <c r="B24433" i="3"/>
  <c r="B24434" i="3"/>
  <c r="B24435" i="3"/>
  <c r="B24436" i="3"/>
  <c r="B24437" i="3"/>
  <c r="B24438" i="3"/>
  <c r="B24439" i="3"/>
  <c r="B24440" i="3"/>
  <c r="B24441" i="3"/>
  <c r="B24442" i="3"/>
  <c r="B24443" i="3"/>
  <c r="B24444" i="3"/>
  <c r="B24445" i="3"/>
  <c r="B24446" i="3"/>
  <c r="B24447" i="3"/>
  <c r="B24448" i="3"/>
  <c r="B24449" i="3"/>
  <c r="B24450" i="3"/>
  <c r="B24451" i="3"/>
  <c r="B24452" i="3"/>
  <c r="B24453" i="3"/>
  <c r="B24454" i="3"/>
  <c r="B24455" i="3"/>
  <c r="B24456" i="3"/>
  <c r="B24457" i="3"/>
  <c r="B24458" i="3"/>
  <c r="B24459" i="3"/>
  <c r="B24460" i="3"/>
  <c r="B24461" i="3"/>
  <c r="B24462" i="3"/>
  <c r="B24463" i="3"/>
  <c r="B24464" i="3"/>
  <c r="B24465" i="3"/>
  <c r="B24466" i="3"/>
  <c r="B24467" i="3"/>
  <c r="B24468" i="3"/>
  <c r="B24469" i="3"/>
  <c r="B24470" i="3"/>
  <c r="B24471" i="3"/>
  <c r="B24472" i="3"/>
  <c r="B24473" i="3"/>
  <c r="B24474" i="3"/>
  <c r="B24475" i="3"/>
  <c r="B24476" i="3"/>
  <c r="B24477" i="3"/>
  <c r="B24478" i="3"/>
  <c r="B24479" i="3"/>
  <c r="B24480" i="3"/>
  <c r="B24481" i="3"/>
  <c r="B24482" i="3"/>
  <c r="B24483" i="3"/>
  <c r="B24484" i="3"/>
  <c r="B24485" i="3"/>
  <c r="B24486" i="3"/>
  <c r="B24487" i="3"/>
  <c r="B24488" i="3"/>
  <c r="B24489" i="3"/>
  <c r="B24490" i="3"/>
  <c r="B24491" i="3"/>
  <c r="B24492" i="3"/>
  <c r="B24493" i="3"/>
  <c r="B24494" i="3"/>
  <c r="B24495" i="3"/>
  <c r="B24496" i="3"/>
  <c r="B24497" i="3"/>
  <c r="B24498" i="3"/>
  <c r="B24499" i="3"/>
  <c r="B24500" i="3"/>
  <c r="B24501" i="3"/>
  <c r="B24502" i="3"/>
  <c r="B24503" i="3"/>
  <c r="B24504" i="3"/>
  <c r="B24505" i="3"/>
  <c r="B24506" i="3"/>
  <c r="B24507" i="3"/>
  <c r="B24508" i="3"/>
  <c r="B24509" i="3"/>
  <c r="B24510" i="3"/>
  <c r="B24511" i="3"/>
  <c r="B24512" i="3"/>
  <c r="B24513" i="3"/>
  <c r="B24514" i="3"/>
  <c r="B24515" i="3"/>
  <c r="B24516" i="3"/>
  <c r="B24517" i="3"/>
  <c r="B24518" i="3"/>
  <c r="B24519" i="3"/>
  <c r="B24520" i="3"/>
  <c r="B24521" i="3"/>
  <c r="B24522" i="3"/>
  <c r="B24523" i="3"/>
  <c r="B24524" i="3"/>
  <c r="B24525" i="3"/>
  <c r="B24526" i="3"/>
  <c r="B24527" i="3"/>
  <c r="B24528" i="3"/>
  <c r="B24529" i="3"/>
  <c r="B24530" i="3"/>
  <c r="B24531" i="3"/>
  <c r="B24532" i="3"/>
  <c r="B24533" i="3"/>
  <c r="B24534" i="3"/>
  <c r="B24535" i="3"/>
  <c r="B24536" i="3"/>
  <c r="B24537" i="3"/>
  <c r="B24538" i="3"/>
  <c r="B24539" i="3"/>
  <c r="B24540" i="3"/>
  <c r="B24541" i="3"/>
  <c r="B24542" i="3"/>
  <c r="B24543" i="3"/>
  <c r="B24544" i="3"/>
  <c r="B24545" i="3"/>
  <c r="B24546" i="3"/>
  <c r="B24547" i="3"/>
  <c r="B24548" i="3"/>
  <c r="B24549" i="3"/>
  <c r="B24550" i="3"/>
  <c r="B24551" i="3"/>
  <c r="B24552" i="3"/>
  <c r="B24553" i="3"/>
  <c r="B24554" i="3"/>
  <c r="B24555" i="3"/>
  <c r="B24556" i="3"/>
  <c r="B24557" i="3"/>
  <c r="B24558" i="3"/>
  <c r="B24559" i="3"/>
  <c r="B24560" i="3"/>
  <c r="B24561" i="3"/>
  <c r="B24562" i="3"/>
  <c r="B24563" i="3"/>
  <c r="B24564" i="3"/>
  <c r="B24565" i="3"/>
  <c r="B24566" i="3"/>
  <c r="B24567" i="3"/>
  <c r="B24568" i="3"/>
  <c r="B24569" i="3"/>
  <c r="B24570" i="3"/>
  <c r="B24571" i="3"/>
  <c r="B24572" i="3"/>
  <c r="B24573" i="3"/>
  <c r="B24574" i="3"/>
  <c r="B24575" i="3"/>
  <c r="B24576" i="3"/>
  <c r="B24577" i="3"/>
  <c r="B24578" i="3"/>
  <c r="B24579" i="3"/>
  <c r="B24580" i="3"/>
  <c r="B24581" i="3"/>
  <c r="B24582" i="3"/>
  <c r="B24583" i="3"/>
  <c r="B24584" i="3"/>
  <c r="B24585" i="3"/>
  <c r="B24586" i="3"/>
  <c r="B24587" i="3"/>
  <c r="B24588" i="3"/>
  <c r="B24589" i="3"/>
  <c r="B24590" i="3"/>
  <c r="B24591" i="3"/>
  <c r="B24592" i="3"/>
  <c r="B24593" i="3"/>
  <c r="B24594" i="3"/>
  <c r="B24595" i="3"/>
  <c r="B24596" i="3"/>
  <c r="B24597" i="3"/>
  <c r="B24598" i="3"/>
  <c r="B24599" i="3"/>
  <c r="B24600" i="3"/>
  <c r="B24601" i="3"/>
  <c r="B24602" i="3"/>
  <c r="B24603" i="3"/>
  <c r="B24604" i="3"/>
  <c r="B24605" i="3"/>
  <c r="B24606" i="3"/>
  <c r="B24607" i="3"/>
  <c r="B24608" i="3"/>
  <c r="B24609" i="3"/>
  <c r="B24610" i="3"/>
  <c r="B24611" i="3"/>
  <c r="B24612" i="3"/>
  <c r="B24613" i="3"/>
  <c r="B24614" i="3"/>
  <c r="B24615" i="3"/>
  <c r="B24616" i="3"/>
  <c r="B24617" i="3"/>
  <c r="B24618" i="3"/>
  <c r="B24619" i="3"/>
  <c r="B24620" i="3"/>
  <c r="B24621" i="3"/>
  <c r="B24622" i="3"/>
  <c r="B24623" i="3"/>
  <c r="B24624" i="3"/>
  <c r="B24625" i="3"/>
  <c r="B24626" i="3"/>
  <c r="B24627" i="3"/>
  <c r="B24628" i="3"/>
  <c r="B24629" i="3"/>
  <c r="B24630" i="3"/>
  <c r="B24631" i="3"/>
  <c r="B24632" i="3"/>
  <c r="B24633" i="3"/>
  <c r="B24634" i="3"/>
  <c r="B24635" i="3"/>
  <c r="B24636" i="3"/>
  <c r="B24637" i="3"/>
  <c r="B24638" i="3"/>
  <c r="B24639" i="3"/>
  <c r="B24640" i="3"/>
  <c r="B24641" i="3"/>
  <c r="B24642" i="3"/>
  <c r="B24643" i="3"/>
  <c r="B24644" i="3"/>
  <c r="B24645" i="3"/>
  <c r="B24646" i="3"/>
  <c r="B24647" i="3"/>
  <c r="B24648" i="3"/>
  <c r="B24649" i="3"/>
  <c r="B24650" i="3"/>
  <c r="B24651" i="3"/>
  <c r="B24652" i="3"/>
  <c r="B24653" i="3"/>
  <c r="B24654" i="3"/>
  <c r="B24655" i="3"/>
  <c r="B24656" i="3"/>
  <c r="B24657" i="3"/>
  <c r="B24658" i="3"/>
  <c r="B24659" i="3"/>
  <c r="B24660" i="3"/>
  <c r="B24661" i="3"/>
  <c r="B24662" i="3"/>
  <c r="B24663" i="3"/>
  <c r="B24664" i="3"/>
  <c r="B24665" i="3"/>
  <c r="B24666" i="3"/>
  <c r="B24667" i="3"/>
  <c r="B24668" i="3"/>
  <c r="B24669" i="3"/>
  <c r="B24670" i="3"/>
  <c r="B24671" i="3"/>
  <c r="B24672" i="3"/>
  <c r="B24673" i="3"/>
  <c r="B24674" i="3"/>
  <c r="B24675" i="3"/>
  <c r="B24676" i="3"/>
  <c r="B24677" i="3"/>
  <c r="B24678" i="3"/>
  <c r="B24679" i="3"/>
  <c r="B24680" i="3"/>
  <c r="B24681" i="3"/>
  <c r="B24682" i="3"/>
  <c r="B24683" i="3"/>
  <c r="B24684" i="3"/>
  <c r="B24685" i="3"/>
  <c r="B24686" i="3"/>
  <c r="B24687" i="3"/>
  <c r="B24688" i="3"/>
  <c r="B24689" i="3"/>
  <c r="B24690" i="3"/>
  <c r="B24691" i="3"/>
  <c r="B24692" i="3"/>
  <c r="B24693" i="3"/>
  <c r="B24694" i="3"/>
  <c r="B24695" i="3"/>
  <c r="B24696" i="3"/>
  <c r="B24697" i="3"/>
  <c r="B24698" i="3"/>
  <c r="B24699" i="3"/>
  <c r="B24700" i="3"/>
  <c r="B24701" i="3"/>
  <c r="B24702" i="3"/>
  <c r="B24703" i="3"/>
  <c r="B24704" i="3"/>
  <c r="B24705" i="3"/>
  <c r="B24706" i="3"/>
  <c r="B24707" i="3"/>
  <c r="B24708" i="3"/>
  <c r="B24709" i="3"/>
  <c r="B24710" i="3"/>
  <c r="B24711" i="3"/>
  <c r="B24712" i="3"/>
  <c r="B24713" i="3"/>
  <c r="B24714" i="3"/>
  <c r="B24715" i="3"/>
  <c r="B24716" i="3"/>
  <c r="B24717" i="3"/>
  <c r="B24718" i="3"/>
  <c r="B24719" i="3"/>
  <c r="B24720" i="3"/>
  <c r="B24721" i="3"/>
  <c r="B24722" i="3"/>
  <c r="B24723" i="3"/>
  <c r="B24724" i="3"/>
  <c r="B24725" i="3"/>
  <c r="B24726" i="3"/>
  <c r="B24727" i="3"/>
  <c r="B24728" i="3"/>
  <c r="B24729" i="3"/>
  <c r="B24730" i="3"/>
  <c r="B24731" i="3"/>
  <c r="B24732" i="3"/>
  <c r="B24733" i="3"/>
  <c r="B24734" i="3"/>
  <c r="B24735" i="3"/>
  <c r="B24736" i="3"/>
  <c r="B24737" i="3"/>
  <c r="B24738" i="3"/>
  <c r="B24739" i="3"/>
  <c r="B24740" i="3"/>
  <c r="B24741" i="3"/>
  <c r="B24742" i="3"/>
  <c r="B24743" i="3"/>
  <c r="B24744" i="3"/>
  <c r="B24745" i="3"/>
  <c r="B24746" i="3"/>
  <c r="B24747" i="3"/>
  <c r="B24748" i="3"/>
  <c r="B24749" i="3"/>
  <c r="B24750" i="3"/>
  <c r="B24751" i="3"/>
  <c r="B24752" i="3"/>
  <c r="B24753" i="3"/>
  <c r="B24754" i="3"/>
  <c r="B24755" i="3"/>
  <c r="B24756" i="3"/>
  <c r="B24757" i="3"/>
  <c r="B24758" i="3"/>
  <c r="B24759" i="3"/>
  <c r="B24760" i="3"/>
  <c r="B24761" i="3"/>
  <c r="B24762" i="3"/>
  <c r="B24763" i="3"/>
  <c r="B24764" i="3"/>
  <c r="B24765" i="3"/>
  <c r="B24766" i="3"/>
  <c r="B24767" i="3"/>
  <c r="B24768" i="3"/>
  <c r="B24769" i="3"/>
  <c r="B24770" i="3"/>
  <c r="B24771" i="3"/>
  <c r="B24772" i="3"/>
  <c r="B24773" i="3"/>
  <c r="B24774" i="3"/>
  <c r="B24775" i="3"/>
  <c r="B24776" i="3"/>
  <c r="B24777" i="3"/>
  <c r="B24778" i="3"/>
  <c r="B24779" i="3"/>
  <c r="B24780" i="3"/>
  <c r="B24781" i="3"/>
  <c r="B24782" i="3"/>
  <c r="B24783" i="3"/>
  <c r="B24784" i="3"/>
  <c r="B24785" i="3"/>
  <c r="B24786" i="3"/>
  <c r="B24787" i="3"/>
  <c r="B24788" i="3"/>
  <c r="B24789" i="3"/>
  <c r="B24790" i="3"/>
  <c r="B24791" i="3"/>
  <c r="B24792" i="3"/>
  <c r="B24793" i="3"/>
  <c r="B24794" i="3"/>
  <c r="B24795" i="3"/>
  <c r="B24796" i="3"/>
  <c r="B24797" i="3"/>
  <c r="B24798" i="3"/>
  <c r="B24799" i="3"/>
  <c r="B24800" i="3"/>
  <c r="B24801" i="3"/>
  <c r="B24802" i="3"/>
  <c r="B24803" i="3"/>
  <c r="B24804" i="3"/>
  <c r="B24805" i="3"/>
  <c r="B24806" i="3"/>
  <c r="B24807" i="3"/>
  <c r="B24808" i="3"/>
  <c r="B24809" i="3"/>
  <c r="B24810" i="3"/>
  <c r="B24811" i="3"/>
  <c r="B24812" i="3"/>
  <c r="B24813" i="3"/>
  <c r="B24814" i="3"/>
  <c r="B24815" i="3"/>
  <c r="B24816" i="3"/>
  <c r="B24817" i="3"/>
  <c r="B24818" i="3"/>
  <c r="B24819" i="3"/>
  <c r="B24820" i="3"/>
  <c r="B24821" i="3"/>
  <c r="B24822" i="3"/>
  <c r="B24823" i="3"/>
  <c r="B24824" i="3"/>
  <c r="B24825" i="3"/>
  <c r="B24826" i="3"/>
  <c r="B24827" i="3"/>
  <c r="B24828" i="3"/>
  <c r="B24829" i="3"/>
  <c r="B24830" i="3"/>
  <c r="B24831" i="3"/>
  <c r="B24832" i="3"/>
  <c r="B24833" i="3"/>
  <c r="B24834" i="3"/>
  <c r="B24835" i="3"/>
  <c r="B24836" i="3"/>
  <c r="B24837" i="3"/>
  <c r="B24838" i="3"/>
  <c r="B24839" i="3"/>
  <c r="B24840" i="3"/>
  <c r="B24841" i="3"/>
  <c r="B24842" i="3"/>
  <c r="B24843" i="3"/>
  <c r="B24844" i="3"/>
  <c r="B24845" i="3"/>
  <c r="B24846" i="3"/>
  <c r="B24847" i="3"/>
  <c r="B24848" i="3"/>
  <c r="B24849" i="3"/>
  <c r="B24850" i="3"/>
  <c r="B24851" i="3"/>
  <c r="B24852" i="3"/>
  <c r="B24853" i="3"/>
  <c r="B24854" i="3"/>
  <c r="B24855" i="3"/>
  <c r="B24856" i="3"/>
  <c r="B24857" i="3"/>
  <c r="B24858" i="3"/>
  <c r="B24859" i="3"/>
  <c r="B24860" i="3"/>
  <c r="B24861" i="3"/>
  <c r="B24862" i="3"/>
  <c r="B24863" i="3"/>
  <c r="B24864" i="3"/>
  <c r="B24865" i="3"/>
  <c r="B24866" i="3"/>
  <c r="B24867" i="3"/>
  <c r="B24868" i="3"/>
  <c r="B24869" i="3"/>
  <c r="B24870" i="3"/>
  <c r="B24871" i="3"/>
  <c r="B24872" i="3"/>
  <c r="B24873" i="3"/>
  <c r="B24874" i="3"/>
  <c r="B24875" i="3"/>
  <c r="B24876" i="3"/>
  <c r="B24877" i="3"/>
  <c r="B24878" i="3"/>
  <c r="B24879" i="3"/>
  <c r="B24880" i="3"/>
  <c r="B24881" i="3"/>
  <c r="B24882" i="3"/>
  <c r="B24883" i="3"/>
  <c r="B24884" i="3"/>
  <c r="B24885" i="3"/>
  <c r="B24886" i="3"/>
  <c r="B24887" i="3"/>
  <c r="B24888" i="3"/>
  <c r="B24889" i="3"/>
  <c r="B24890" i="3"/>
  <c r="B24891" i="3"/>
  <c r="B24892" i="3"/>
  <c r="B24893" i="3"/>
  <c r="B24894" i="3"/>
  <c r="B24895" i="3"/>
  <c r="B24896" i="3"/>
  <c r="B24897" i="3"/>
  <c r="B24898" i="3"/>
  <c r="B24899" i="3"/>
  <c r="B24900" i="3"/>
  <c r="B24901" i="3"/>
  <c r="B24902" i="3"/>
  <c r="B24903" i="3"/>
  <c r="B24904" i="3"/>
  <c r="B24905" i="3"/>
  <c r="B24906" i="3"/>
  <c r="B24907" i="3"/>
  <c r="B24908" i="3"/>
  <c r="B24909" i="3"/>
  <c r="B24910" i="3"/>
  <c r="B24911" i="3"/>
  <c r="B24912" i="3"/>
  <c r="B24913" i="3"/>
  <c r="B24914" i="3"/>
  <c r="B24915" i="3"/>
  <c r="B24916" i="3"/>
  <c r="B24917" i="3"/>
  <c r="B24918" i="3"/>
  <c r="B24919" i="3"/>
  <c r="B24920" i="3"/>
  <c r="B24921" i="3"/>
  <c r="B24922" i="3"/>
  <c r="B24923" i="3"/>
  <c r="B24924" i="3"/>
  <c r="B24925" i="3"/>
  <c r="B24926" i="3"/>
  <c r="B24927" i="3"/>
  <c r="B24928" i="3"/>
  <c r="B24929" i="3"/>
  <c r="B24930" i="3"/>
  <c r="B24931" i="3"/>
  <c r="B24932" i="3"/>
  <c r="B24933" i="3"/>
  <c r="B24934" i="3"/>
  <c r="B24935" i="3"/>
  <c r="B24936" i="3"/>
  <c r="B24937" i="3"/>
  <c r="B24938" i="3"/>
  <c r="B24939" i="3"/>
  <c r="B24940" i="3"/>
  <c r="B24941" i="3"/>
  <c r="B24942" i="3"/>
  <c r="B24943" i="3"/>
  <c r="B24944" i="3"/>
  <c r="B24945" i="3"/>
  <c r="B24946" i="3"/>
  <c r="B24947" i="3"/>
  <c r="B24948" i="3"/>
  <c r="B24949" i="3"/>
  <c r="B24950" i="3"/>
  <c r="B24951" i="3"/>
  <c r="B24952" i="3"/>
  <c r="B24953" i="3"/>
  <c r="B24954" i="3"/>
  <c r="B24955" i="3"/>
  <c r="B24956" i="3"/>
  <c r="B24957" i="3"/>
  <c r="B24958" i="3"/>
  <c r="B24959" i="3"/>
  <c r="B24960" i="3"/>
  <c r="B24961" i="3"/>
  <c r="B24962" i="3"/>
  <c r="B24963" i="3"/>
  <c r="B24964" i="3"/>
  <c r="B24965" i="3"/>
  <c r="B24966" i="3"/>
  <c r="B24967" i="3"/>
  <c r="B24968" i="3"/>
  <c r="B24969" i="3"/>
  <c r="B24970" i="3"/>
  <c r="B24971" i="3"/>
  <c r="B24972" i="3"/>
  <c r="B24973" i="3"/>
  <c r="B24974" i="3"/>
  <c r="B24975" i="3"/>
  <c r="B24976" i="3"/>
  <c r="B24977" i="3"/>
  <c r="B24978" i="3"/>
  <c r="B24979" i="3"/>
  <c r="B24980" i="3"/>
  <c r="B24981" i="3"/>
  <c r="B24982" i="3"/>
  <c r="B24983" i="3"/>
  <c r="B24984" i="3"/>
  <c r="B24985" i="3"/>
  <c r="B24986" i="3"/>
  <c r="B24987" i="3"/>
  <c r="B24988" i="3"/>
  <c r="B24989" i="3"/>
  <c r="B24990" i="3"/>
  <c r="B24991" i="3"/>
  <c r="B24992" i="3"/>
  <c r="B24993" i="3"/>
  <c r="B24994" i="3"/>
  <c r="B24995" i="3"/>
  <c r="B24996" i="3"/>
  <c r="B24997" i="3"/>
  <c r="B24998" i="3"/>
  <c r="B24999" i="3"/>
  <c r="B25000" i="3"/>
  <c r="B25001" i="3"/>
  <c r="B25002" i="3"/>
  <c r="B25003" i="3"/>
  <c r="B25004" i="3"/>
  <c r="B25005" i="3"/>
  <c r="B25006" i="3"/>
  <c r="B25007" i="3"/>
  <c r="B25008" i="3"/>
  <c r="B25009" i="3"/>
  <c r="B25010" i="3"/>
  <c r="B25011" i="3"/>
  <c r="B25012" i="3"/>
  <c r="B25013" i="3"/>
  <c r="B25014" i="3"/>
  <c r="B25015" i="3"/>
  <c r="B25016" i="3"/>
  <c r="B25017" i="3"/>
  <c r="B25018" i="3"/>
  <c r="B25019" i="3"/>
  <c r="B25020" i="3"/>
  <c r="B25021" i="3"/>
  <c r="B25022" i="3"/>
  <c r="B25023" i="3"/>
  <c r="B25024" i="3"/>
  <c r="B25025" i="3"/>
  <c r="B25026" i="3"/>
  <c r="B25027" i="3"/>
  <c r="B25028" i="3"/>
  <c r="B25029" i="3"/>
  <c r="B25030" i="3"/>
  <c r="B25031" i="3"/>
  <c r="B25032" i="3"/>
  <c r="B25033" i="3"/>
  <c r="B25034" i="3"/>
  <c r="B25035" i="3"/>
  <c r="B25036" i="3"/>
  <c r="B25037" i="3"/>
  <c r="B25038" i="3"/>
  <c r="B25039" i="3"/>
  <c r="B25040" i="3"/>
  <c r="B25041" i="3"/>
  <c r="B25042" i="3"/>
  <c r="B25043" i="3"/>
  <c r="B25044" i="3"/>
  <c r="B25045" i="3"/>
  <c r="B25046" i="3"/>
  <c r="B25047" i="3"/>
  <c r="B25048" i="3"/>
  <c r="B25049" i="3"/>
  <c r="B25050" i="3"/>
  <c r="B25051" i="3"/>
  <c r="B25052" i="3"/>
  <c r="B25053" i="3"/>
  <c r="B25054" i="3"/>
  <c r="B25055" i="3"/>
  <c r="B25056" i="3"/>
  <c r="B25057" i="3"/>
  <c r="B25058" i="3"/>
  <c r="B25059" i="3"/>
  <c r="B25060" i="3"/>
  <c r="B25061" i="3"/>
  <c r="B25062" i="3"/>
  <c r="B25063" i="3"/>
  <c r="B25064" i="3"/>
  <c r="B25065" i="3"/>
  <c r="B25066" i="3"/>
  <c r="B25067" i="3"/>
  <c r="B25068" i="3"/>
  <c r="B25069" i="3"/>
  <c r="B25070" i="3"/>
  <c r="B25071" i="3"/>
  <c r="B25072" i="3"/>
  <c r="B25073" i="3"/>
  <c r="B25074" i="3"/>
  <c r="B25075" i="3"/>
  <c r="B25076" i="3"/>
  <c r="B25077" i="3"/>
  <c r="B25078" i="3"/>
  <c r="B25079" i="3"/>
  <c r="B25080" i="3"/>
  <c r="B25081" i="3"/>
  <c r="B25082" i="3"/>
  <c r="B25083" i="3"/>
  <c r="B25084" i="3"/>
  <c r="B25085" i="3"/>
  <c r="B25086" i="3"/>
  <c r="B25087" i="3"/>
  <c r="B25088" i="3"/>
  <c r="B25089" i="3"/>
  <c r="B25090" i="3"/>
  <c r="B25091" i="3"/>
  <c r="B25092" i="3"/>
  <c r="B25093" i="3"/>
  <c r="B25094" i="3"/>
  <c r="B25095" i="3"/>
  <c r="B25096" i="3"/>
  <c r="B25097" i="3"/>
  <c r="B25098" i="3"/>
  <c r="B25099" i="3"/>
  <c r="B25100" i="3"/>
  <c r="B25101" i="3"/>
  <c r="B25102" i="3"/>
  <c r="B25103" i="3"/>
  <c r="B25104" i="3"/>
  <c r="B25105" i="3"/>
  <c r="B25106" i="3"/>
  <c r="B25107" i="3"/>
  <c r="B25108" i="3"/>
  <c r="B25109" i="3"/>
  <c r="B25110" i="3"/>
  <c r="B25111" i="3"/>
  <c r="B25112" i="3"/>
  <c r="B25113" i="3"/>
  <c r="B25114" i="3"/>
  <c r="B25115" i="3"/>
  <c r="B25116" i="3"/>
  <c r="B25117" i="3"/>
  <c r="B25118" i="3"/>
  <c r="B25119" i="3"/>
  <c r="B25120" i="3"/>
  <c r="B25121" i="3"/>
  <c r="B25122" i="3"/>
  <c r="B25123" i="3"/>
  <c r="B25124" i="3"/>
  <c r="B25125" i="3"/>
  <c r="B25126" i="3"/>
  <c r="B25127" i="3"/>
  <c r="B25128" i="3"/>
  <c r="B25129" i="3"/>
  <c r="B25130" i="3"/>
  <c r="B25131" i="3"/>
  <c r="B25132" i="3"/>
  <c r="B25133" i="3"/>
  <c r="B25134" i="3"/>
  <c r="B25135" i="3"/>
  <c r="B25136" i="3"/>
  <c r="B25137" i="3"/>
  <c r="B25138" i="3"/>
  <c r="B25139" i="3"/>
  <c r="B25140" i="3"/>
  <c r="B25141" i="3"/>
  <c r="B25142" i="3"/>
  <c r="B25143" i="3"/>
  <c r="B25144" i="3"/>
  <c r="B25145" i="3"/>
  <c r="B25146" i="3"/>
  <c r="B25147" i="3"/>
  <c r="B25148" i="3"/>
  <c r="B25149" i="3"/>
  <c r="B25150" i="3"/>
  <c r="B25151" i="3"/>
  <c r="B25152" i="3"/>
  <c r="B25153" i="3"/>
  <c r="B25154" i="3"/>
  <c r="B25155" i="3"/>
  <c r="B25156" i="3"/>
  <c r="B25157" i="3"/>
  <c r="B25158" i="3"/>
  <c r="B25159" i="3"/>
  <c r="B25160" i="3"/>
  <c r="B25161" i="3"/>
  <c r="B25162" i="3"/>
  <c r="B25163" i="3"/>
  <c r="B25164" i="3"/>
  <c r="B25165" i="3"/>
  <c r="B25166" i="3"/>
  <c r="B25167" i="3"/>
  <c r="B25168" i="3"/>
  <c r="B25169" i="3"/>
  <c r="B25170" i="3"/>
  <c r="B25171" i="3"/>
  <c r="B25172" i="3"/>
  <c r="B25173" i="3"/>
  <c r="B25174" i="3"/>
  <c r="B25175" i="3"/>
  <c r="B25176" i="3"/>
  <c r="B25177" i="3"/>
  <c r="B25178" i="3"/>
  <c r="B25179" i="3"/>
  <c r="B25180" i="3"/>
  <c r="B25181" i="3"/>
  <c r="B25182" i="3"/>
  <c r="B25183" i="3"/>
  <c r="B25184" i="3"/>
  <c r="B25185" i="3"/>
  <c r="B25186" i="3"/>
  <c r="B25187" i="3"/>
  <c r="B25188" i="3"/>
  <c r="B25189" i="3"/>
  <c r="B25190" i="3"/>
  <c r="B25191" i="3"/>
  <c r="B25192" i="3"/>
  <c r="B25193" i="3"/>
  <c r="B25194" i="3"/>
  <c r="B25195" i="3"/>
  <c r="B25196" i="3"/>
  <c r="B25197" i="3"/>
  <c r="B25198" i="3"/>
  <c r="B25199" i="3"/>
  <c r="B25200" i="3"/>
  <c r="B25201" i="3"/>
  <c r="B25202" i="3"/>
  <c r="B25203" i="3"/>
  <c r="B25204" i="3"/>
  <c r="B25205" i="3"/>
  <c r="B25206" i="3"/>
  <c r="B25207" i="3"/>
  <c r="B25208" i="3"/>
  <c r="B25209" i="3"/>
  <c r="B25210" i="3"/>
  <c r="B25211" i="3"/>
  <c r="B25212" i="3"/>
  <c r="B25213" i="3"/>
  <c r="B25214" i="3"/>
  <c r="B25215" i="3"/>
  <c r="B25216" i="3"/>
  <c r="B25217" i="3"/>
  <c r="B25218" i="3"/>
  <c r="B25219" i="3"/>
  <c r="B25220" i="3"/>
  <c r="B25221" i="3"/>
  <c r="B25222" i="3"/>
  <c r="B25223" i="3"/>
  <c r="B25224" i="3"/>
  <c r="B25225" i="3"/>
  <c r="B25226" i="3"/>
  <c r="B25227" i="3"/>
  <c r="B25228" i="3"/>
  <c r="B25229" i="3"/>
  <c r="B25230" i="3"/>
  <c r="B25231" i="3"/>
  <c r="B25232" i="3"/>
  <c r="B25233" i="3"/>
  <c r="B25234" i="3"/>
  <c r="B25235" i="3"/>
  <c r="B25236" i="3"/>
  <c r="B25237" i="3"/>
  <c r="B25238" i="3"/>
  <c r="B25239" i="3"/>
  <c r="B25240" i="3"/>
  <c r="B25241" i="3"/>
  <c r="B25242" i="3"/>
  <c r="B25243" i="3"/>
  <c r="B25244" i="3"/>
  <c r="B25245" i="3"/>
  <c r="B25246" i="3"/>
  <c r="B25247" i="3"/>
  <c r="B25248" i="3"/>
  <c r="B25249" i="3"/>
  <c r="B25250" i="3"/>
  <c r="B25251" i="3"/>
  <c r="B25252" i="3"/>
  <c r="B25253" i="3"/>
  <c r="B25254" i="3"/>
  <c r="B25255" i="3"/>
  <c r="B25256" i="3"/>
  <c r="B25257" i="3"/>
  <c r="B25258" i="3"/>
  <c r="B25259" i="3"/>
  <c r="B25260" i="3"/>
  <c r="B25261" i="3"/>
  <c r="B25262" i="3"/>
  <c r="B25263" i="3"/>
  <c r="B25264" i="3"/>
  <c r="B25265" i="3"/>
  <c r="B25266" i="3"/>
  <c r="B25267" i="3"/>
  <c r="B25268" i="3"/>
  <c r="B25269" i="3"/>
  <c r="B25270" i="3"/>
  <c r="B25271" i="3"/>
  <c r="B25272" i="3"/>
  <c r="B25273" i="3"/>
  <c r="B25274" i="3"/>
  <c r="B25275" i="3"/>
  <c r="B25276" i="3"/>
  <c r="B25277" i="3"/>
  <c r="B25278" i="3"/>
  <c r="B25279" i="3"/>
  <c r="B25280" i="3"/>
  <c r="B25281" i="3"/>
  <c r="B25282" i="3"/>
  <c r="B25283" i="3"/>
  <c r="B25284" i="3"/>
  <c r="B25285" i="3"/>
  <c r="B25286" i="3"/>
  <c r="B25287" i="3"/>
  <c r="B25288" i="3"/>
  <c r="B25289" i="3"/>
  <c r="B25290" i="3"/>
  <c r="B25291" i="3"/>
  <c r="B25292" i="3"/>
  <c r="B25293" i="3"/>
  <c r="B25294" i="3"/>
  <c r="B25295" i="3"/>
  <c r="B25296" i="3"/>
  <c r="B25297" i="3"/>
  <c r="B25298" i="3"/>
  <c r="B25299" i="3"/>
  <c r="B25300" i="3"/>
  <c r="B25301" i="3"/>
  <c r="B25302" i="3"/>
  <c r="B25303" i="3"/>
  <c r="B25304" i="3"/>
  <c r="B25305" i="3"/>
  <c r="B25306" i="3"/>
  <c r="B25307" i="3"/>
  <c r="B25308" i="3"/>
  <c r="B25309" i="3"/>
  <c r="B25310" i="3"/>
  <c r="B25311" i="3"/>
  <c r="B25312" i="3"/>
  <c r="B25313" i="3"/>
  <c r="B25314" i="3"/>
  <c r="B25315" i="3"/>
  <c r="B25316" i="3"/>
  <c r="B25317" i="3"/>
  <c r="B25318" i="3"/>
  <c r="B25319" i="3"/>
  <c r="B25320" i="3"/>
  <c r="B25321" i="3"/>
  <c r="B25322" i="3"/>
  <c r="B25323" i="3"/>
  <c r="B25324" i="3"/>
  <c r="B25325" i="3"/>
  <c r="B25326" i="3"/>
  <c r="B25327" i="3"/>
  <c r="B25328" i="3"/>
  <c r="B25329" i="3"/>
  <c r="B25330" i="3"/>
  <c r="B25331" i="3"/>
  <c r="B25332" i="3"/>
  <c r="B25333" i="3"/>
  <c r="B25334" i="3"/>
  <c r="B25335" i="3"/>
  <c r="B25336" i="3"/>
  <c r="B25337" i="3"/>
  <c r="B25338" i="3"/>
  <c r="B25339" i="3"/>
  <c r="B25340" i="3"/>
  <c r="B25341" i="3"/>
  <c r="B25342" i="3"/>
  <c r="B25343" i="3"/>
  <c r="B25344" i="3"/>
  <c r="B25345" i="3"/>
  <c r="B25346" i="3"/>
  <c r="B25347" i="3"/>
  <c r="B25348" i="3"/>
  <c r="B25349" i="3"/>
  <c r="B25350" i="3"/>
  <c r="B25351" i="3"/>
  <c r="B25352" i="3"/>
  <c r="B25353" i="3"/>
  <c r="B25354" i="3"/>
  <c r="B25355" i="3"/>
  <c r="B25356" i="3"/>
  <c r="B25357" i="3"/>
  <c r="B25358" i="3"/>
  <c r="B25359" i="3"/>
  <c r="B25360" i="3"/>
  <c r="B25361" i="3"/>
  <c r="B25362" i="3"/>
  <c r="B25363" i="3"/>
  <c r="B25364" i="3"/>
  <c r="B25365" i="3"/>
  <c r="B25366" i="3"/>
  <c r="B25367" i="3"/>
  <c r="B25368" i="3"/>
  <c r="B25369" i="3"/>
  <c r="B25370" i="3"/>
  <c r="B25371" i="3"/>
  <c r="B25372" i="3"/>
  <c r="B25373" i="3"/>
  <c r="B25374" i="3"/>
  <c r="B25375" i="3"/>
  <c r="B25376" i="3"/>
  <c r="B25377" i="3"/>
  <c r="B25378" i="3"/>
  <c r="B25379" i="3"/>
  <c r="B25380" i="3"/>
  <c r="B25381" i="3"/>
  <c r="B25382" i="3"/>
  <c r="B25383" i="3"/>
  <c r="B25384" i="3"/>
  <c r="B25385" i="3"/>
  <c r="B25386" i="3"/>
  <c r="B25387" i="3"/>
  <c r="B25388" i="3"/>
  <c r="B25389" i="3"/>
  <c r="B25390" i="3"/>
  <c r="B25391" i="3"/>
  <c r="B25392" i="3"/>
  <c r="B25393" i="3"/>
  <c r="B25394" i="3"/>
  <c r="B25395" i="3"/>
  <c r="B25396" i="3"/>
  <c r="B25397" i="3"/>
  <c r="B25398" i="3"/>
  <c r="B25399" i="3"/>
  <c r="B25400" i="3"/>
  <c r="B25401" i="3"/>
  <c r="B25402" i="3"/>
  <c r="B25403" i="3"/>
  <c r="B25404" i="3"/>
  <c r="B25405" i="3"/>
  <c r="B25406" i="3"/>
  <c r="B25407" i="3"/>
  <c r="B25408" i="3"/>
  <c r="B25409" i="3"/>
  <c r="B25410" i="3"/>
  <c r="B25411" i="3"/>
  <c r="B25412" i="3"/>
  <c r="B25413" i="3"/>
  <c r="B25414" i="3"/>
  <c r="B25415" i="3"/>
  <c r="B25416" i="3"/>
  <c r="B25417" i="3"/>
  <c r="B25418" i="3"/>
  <c r="B25419" i="3"/>
  <c r="B25420" i="3"/>
  <c r="B25421" i="3"/>
  <c r="B25422" i="3"/>
  <c r="B25423" i="3"/>
  <c r="B25424" i="3"/>
  <c r="B25425" i="3"/>
  <c r="B25426" i="3"/>
  <c r="B25427" i="3"/>
  <c r="B25428" i="3"/>
  <c r="B25429" i="3"/>
  <c r="B25430" i="3"/>
  <c r="B25431" i="3"/>
  <c r="B25432" i="3"/>
  <c r="B25433" i="3"/>
  <c r="B25434" i="3"/>
  <c r="B25435" i="3"/>
  <c r="B25436" i="3"/>
  <c r="B25437" i="3"/>
  <c r="B25438" i="3"/>
  <c r="B25439" i="3"/>
  <c r="B25440" i="3"/>
  <c r="B25441" i="3"/>
  <c r="B25442" i="3"/>
  <c r="B25443" i="3"/>
  <c r="B25444" i="3"/>
  <c r="B25445" i="3"/>
  <c r="B25446" i="3"/>
  <c r="B25447" i="3"/>
  <c r="B25448" i="3"/>
  <c r="B25449" i="3"/>
  <c r="B25450" i="3"/>
  <c r="B25451" i="3"/>
  <c r="B25452" i="3"/>
  <c r="B25453" i="3"/>
  <c r="B25454" i="3"/>
  <c r="B25455" i="3"/>
  <c r="B25456" i="3"/>
  <c r="B25457" i="3"/>
  <c r="B25458" i="3"/>
  <c r="B25459" i="3"/>
  <c r="B25460" i="3"/>
  <c r="B25461" i="3"/>
  <c r="B25462" i="3"/>
  <c r="B25463" i="3"/>
  <c r="B25464" i="3"/>
  <c r="B25465" i="3"/>
  <c r="B25466" i="3"/>
  <c r="B25467" i="3"/>
  <c r="B25468" i="3"/>
  <c r="B25469" i="3"/>
  <c r="B25470" i="3"/>
  <c r="B25471" i="3"/>
  <c r="B25472" i="3"/>
  <c r="B25473" i="3"/>
  <c r="B25474" i="3"/>
  <c r="B25475" i="3"/>
  <c r="B25476" i="3"/>
  <c r="B25477" i="3"/>
  <c r="B25478" i="3"/>
  <c r="B25479" i="3"/>
  <c r="B25480" i="3"/>
  <c r="B25481" i="3"/>
  <c r="B25482" i="3"/>
  <c r="B25483" i="3"/>
  <c r="B25484" i="3"/>
  <c r="B25485" i="3"/>
  <c r="B25486" i="3"/>
  <c r="B25487" i="3"/>
  <c r="B25488" i="3"/>
  <c r="B25489" i="3"/>
  <c r="B25490" i="3"/>
  <c r="B25491" i="3"/>
  <c r="B25492" i="3"/>
  <c r="B25493" i="3"/>
  <c r="B25494" i="3"/>
  <c r="B25495" i="3"/>
  <c r="B25496" i="3"/>
  <c r="B25497" i="3"/>
  <c r="B25498" i="3"/>
  <c r="B25499" i="3"/>
  <c r="B25500" i="3"/>
  <c r="B25501" i="3"/>
  <c r="B25502" i="3"/>
  <c r="B25503" i="3"/>
  <c r="B25504" i="3"/>
  <c r="B25505" i="3"/>
  <c r="B25506" i="3"/>
  <c r="B25507" i="3"/>
  <c r="B25508" i="3"/>
  <c r="B25509" i="3"/>
  <c r="B25510" i="3"/>
  <c r="B25511" i="3"/>
  <c r="B25512" i="3"/>
  <c r="B25513" i="3"/>
  <c r="B25514" i="3"/>
  <c r="B25515" i="3"/>
  <c r="B25516" i="3"/>
  <c r="B25517" i="3"/>
  <c r="B25518" i="3"/>
  <c r="B25519" i="3"/>
  <c r="B25520" i="3"/>
  <c r="B25521" i="3"/>
  <c r="B25522" i="3"/>
  <c r="B25523" i="3"/>
  <c r="B25524" i="3"/>
  <c r="B25525" i="3"/>
  <c r="B25526" i="3"/>
  <c r="B25527" i="3"/>
  <c r="B25528" i="3"/>
  <c r="B25529" i="3"/>
  <c r="B25530" i="3"/>
  <c r="B25531" i="3"/>
  <c r="B25532" i="3"/>
  <c r="B25533" i="3"/>
  <c r="B25534" i="3"/>
  <c r="B25535" i="3"/>
  <c r="B25536" i="3"/>
  <c r="B25537" i="3"/>
  <c r="B25538" i="3"/>
  <c r="B25539" i="3"/>
  <c r="B25540" i="3"/>
  <c r="B25541" i="3"/>
  <c r="B25542" i="3"/>
  <c r="B25543" i="3"/>
  <c r="B25544" i="3"/>
  <c r="B25545" i="3"/>
  <c r="B25546" i="3"/>
  <c r="B25547" i="3"/>
  <c r="B25548" i="3"/>
  <c r="B25549" i="3"/>
  <c r="B25550" i="3"/>
  <c r="B25551" i="3"/>
  <c r="B25552" i="3"/>
  <c r="B25553" i="3"/>
  <c r="B25554" i="3"/>
  <c r="B25555" i="3"/>
  <c r="B25556" i="3"/>
  <c r="B25557" i="3"/>
  <c r="B25558" i="3"/>
  <c r="B25559" i="3"/>
  <c r="B25560" i="3"/>
  <c r="B25561" i="3"/>
  <c r="B25562" i="3"/>
  <c r="B25563" i="3"/>
  <c r="B25564" i="3"/>
  <c r="B25565" i="3"/>
  <c r="B25566" i="3"/>
  <c r="B25567" i="3"/>
  <c r="B25568" i="3"/>
  <c r="B25569" i="3"/>
  <c r="B25570" i="3"/>
  <c r="B25571" i="3"/>
  <c r="B25572" i="3"/>
  <c r="B25573" i="3"/>
  <c r="B25574" i="3"/>
  <c r="B25575" i="3"/>
  <c r="B25576" i="3"/>
  <c r="B25577" i="3"/>
  <c r="B25578" i="3"/>
  <c r="B25579" i="3"/>
  <c r="B25580" i="3"/>
  <c r="B25581" i="3"/>
  <c r="B25582" i="3"/>
  <c r="B25583" i="3"/>
  <c r="B25584" i="3"/>
  <c r="B25585" i="3"/>
  <c r="B25586" i="3"/>
  <c r="B25587" i="3"/>
  <c r="B25588" i="3"/>
  <c r="B25589" i="3"/>
  <c r="B25590" i="3"/>
  <c r="B25591" i="3"/>
  <c r="B25592" i="3"/>
  <c r="B25593" i="3"/>
  <c r="B25594" i="3"/>
  <c r="B25595" i="3"/>
  <c r="B25596" i="3"/>
  <c r="B25597" i="3"/>
  <c r="B25598" i="3"/>
  <c r="B25599" i="3"/>
  <c r="B25600" i="3"/>
  <c r="B25601" i="3"/>
  <c r="B25602" i="3"/>
  <c r="B25603" i="3"/>
  <c r="B25604" i="3"/>
  <c r="B25605" i="3"/>
  <c r="B25606" i="3"/>
  <c r="B25607" i="3"/>
  <c r="B25608" i="3"/>
  <c r="B25609" i="3"/>
  <c r="B25610" i="3"/>
  <c r="B25611" i="3"/>
  <c r="B25612" i="3"/>
  <c r="B25613" i="3"/>
  <c r="B25614" i="3"/>
  <c r="B25615" i="3"/>
  <c r="B25616" i="3"/>
  <c r="B25617" i="3"/>
  <c r="B25618" i="3"/>
  <c r="B25619" i="3"/>
  <c r="B25620" i="3"/>
  <c r="B25621" i="3"/>
  <c r="B25622" i="3"/>
  <c r="B25623" i="3"/>
  <c r="B25624" i="3"/>
  <c r="B25625" i="3"/>
  <c r="B25626" i="3"/>
  <c r="B25627" i="3"/>
  <c r="B25628" i="3"/>
  <c r="B25629" i="3"/>
  <c r="B25630" i="3"/>
  <c r="B25631" i="3"/>
  <c r="B25632" i="3"/>
  <c r="B25633" i="3"/>
  <c r="B25634" i="3"/>
  <c r="B25635" i="3"/>
  <c r="B25636" i="3"/>
  <c r="B25637" i="3"/>
  <c r="B25638" i="3"/>
  <c r="B25639" i="3"/>
  <c r="B25640" i="3"/>
  <c r="B25641" i="3"/>
  <c r="B25642" i="3"/>
  <c r="B25643" i="3"/>
  <c r="B25644" i="3"/>
  <c r="B25645" i="3"/>
  <c r="B25646" i="3"/>
  <c r="B25647" i="3"/>
  <c r="B25648" i="3"/>
  <c r="B25649" i="3"/>
  <c r="B25650" i="3"/>
  <c r="B25651" i="3"/>
  <c r="B25652" i="3"/>
  <c r="B25653" i="3"/>
  <c r="B25654" i="3"/>
  <c r="B25655" i="3"/>
  <c r="B25656" i="3"/>
  <c r="B25657" i="3"/>
  <c r="B25658" i="3"/>
  <c r="B25659" i="3"/>
  <c r="B25660" i="3"/>
  <c r="B25661" i="3"/>
  <c r="B25662" i="3"/>
  <c r="B25663" i="3"/>
  <c r="B25664" i="3"/>
  <c r="B25665" i="3"/>
  <c r="B25666" i="3"/>
  <c r="B25667" i="3"/>
  <c r="B25668" i="3"/>
  <c r="B25669" i="3"/>
  <c r="B25670" i="3"/>
  <c r="B25671" i="3"/>
  <c r="B25672" i="3"/>
  <c r="B25673" i="3"/>
  <c r="B25674" i="3"/>
  <c r="B25675" i="3"/>
  <c r="B25676" i="3"/>
  <c r="B25677" i="3"/>
  <c r="B25678" i="3"/>
  <c r="B25679" i="3"/>
  <c r="B25680" i="3"/>
  <c r="B25681" i="3"/>
  <c r="B25682" i="3"/>
  <c r="B25683" i="3"/>
  <c r="B25684" i="3"/>
  <c r="B25685" i="3"/>
  <c r="B25686" i="3"/>
  <c r="B25687" i="3"/>
  <c r="B25688" i="3"/>
  <c r="B25689" i="3"/>
  <c r="B25690" i="3"/>
  <c r="B25691" i="3"/>
  <c r="B25692" i="3"/>
  <c r="B25693" i="3"/>
  <c r="B25694" i="3"/>
  <c r="B25695" i="3"/>
  <c r="B25696" i="3"/>
  <c r="B25697" i="3"/>
  <c r="B25698" i="3"/>
  <c r="B25699" i="3"/>
  <c r="B25700" i="3"/>
  <c r="B25701" i="3"/>
  <c r="B25702" i="3"/>
  <c r="B25703" i="3"/>
  <c r="B25704" i="3"/>
  <c r="B25705" i="3"/>
  <c r="B25706" i="3"/>
  <c r="B25707" i="3"/>
  <c r="B25708" i="3"/>
  <c r="B25709" i="3"/>
  <c r="B25710" i="3"/>
  <c r="B25711" i="3"/>
  <c r="B25712" i="3"/>
  <c r="B25713" i="3"/>
  <c r="B25714" i="3"/>
  <c r="B25715" i="3"/>
  <c r="B25716" i="3"/>
  <c r="B25717" i="3"/>
  <c r="B25718" i="3"/>
  <c r="B25719" i="3"/>
  <c r="B25720" i="3"/>
  <c r="B25721" i="3"/>
  <c r="B25722" i="3"/>
  <c r="B25723" i="3"/>
  <c r="B25724" i="3"/>
  <c r="B25725" i="3"/>
  <c r="B25726" i="3"/>
  <c r="B25727" i="3"/>
  <c r="B25728" i="3"/>
  <c r="B25729" i="3"/>
  <c r="B25730" i="3"/>
  <c r="B25731" i="3"/>
  <c r="B25732" i="3"/>
  <c r="B25733" i="3"/>
  <c r="B25734" i="3"/>
  <c r="B25735" i="3"/>
  <c r="B25736" i="3"/>
  <c r="B25737" i="3"/>
  <c r="B25738" i="3"/>
  <c r="B25739" i="3"/>
  <c r="B25740" i="3"/>
  <c r="B25741" i="3"/>
  <c r="B25742" i="3"/>
  <c r="B25743" i="3"/>
  <c r="B25744" i="3"/>
  <c r="B25745" i="3"/>
  <c r="B25746" i="3"/>
  <c r="B25747" i="3"/>
  <c r="B25748" i="3"/>
  <c r="B25749" i="3"/>
  <c r="B25750" i="3"/>
  <c r="B25751" i="3"/>
  <c r="B25752" i="3"/>
  <c r="B25753" i="3"/>
  <c r="B25754" i="3"/>
  <c r="B25755" i="3"/>
  <c r="B25756" i="3"/>
  <c r="B25757" i="3"/>
  <c r="B25758" i="3"/>
  <c r="B25759" i="3"/>
  <c r="B25760" i="3"/>
  <c r="B25761" i="3"/>
  <c r="B25762" i="3"/>
  <c r="B25763" i="3"/>
  <c r="B25764" i="3"/>
  <c r="B25765" i="3"/>
  <c r="B25766" i="3"/>
  <c r="B25767" i="3"/>
  <c r="B25768" i="3"/>
  <c r="B25769" i="3"/>
  <c r="B25770" i="3"/>
  <c r="B25771" i="3"/>
  <c r="B25772" i="3"/>
  <c r="B25773" i="3"/>
  <c r="B25774" i="3"/>
  <c r="B25775" i="3"/>
  <c r="B25776" i="3"/>
  <c r="B25777" i="3"/>
  <c r="B25778" i="3"/>
  <c r="B25779" i="3"/>
  <c r="B25780" i="3"/>
  <c r="B25781" i="3"/>
  <c r="B25782" i="3"/>
  <c r="B25783" i="3"/>
  <c r="B25784" i="3"/>
  <c r="B25785" i="3"/>
  <c r="B25786" i="3"/>
  <c r="B25787" i="3"/>
  <c r="B25788" i="3"/>
  <c r="B25789" i="3"/>
  <c r="B25790" i="3"/>
  <c r="B25791" i="3"/>
  <c r="B25792" i="3"/>
  <c r="B25793" i="3"/>
  <c r="B25794" i="3"/>
  <c r="B25795" i="3"/>
  <c r="B25796" i="3"/>
  <c r="B25797" i="3"/>
  <c r="B25798" i="3"/>
  <c r="B25799" i="3"/>
  <c r="B25800" i="3"/>
  <c r="B25801" i="3"/>
  <c r="B25802" i="3"/>
  <c r="B25803" i="3"/>
  <c r="B25804" i="3"/>
  <c r="B25805" i="3"/>
  <c r="B25806" i="3"/>
  <c r="B25807" i="3"/>
  <c r="B25808" i="3"/>
  <c r="B25809" i="3"/>
  <c r="B25810" i="3"/>
  <c r="B25811" i="3"/>
  <c r="B25812" i="3"/>
  <c r="B25813" i="3"/>
  <c r="B25814" i="3"/>
  <c r="B25815" i="3"/>
  <c r="B25816" i="3"/>
  <c r="B25817" i="3"/>
  <c r="B25818" i="3"/>
  <c r="B25819" i="3"/>
  <c r="B25820" i="3"/>
  <c r="B25821" i="3"/>
  <c r="B25822" i="3"/>
  <c r="B25823" i="3"/>
  <c r="B25824" i="3"/>
  <c r="B25825" i="3"/>
  <c r="B25826" i="3"/>
  <c r="B25827" i="3"/>
  <c r="B25828" i="3"/>
  <c r="B25829" i="3"/>
  <c r="B25830" i="3"/>
  <c r="B25831" i="3"/>
  <c r="B25832" i="3"/>
  <c r="B25833" i="3"/>
  <c r="B25834" i="3"/>
  <c r="B25835" i="3"/>
  <c r="B25836" i="3"/>
  <c r="B25837" i="3"/>
  <c r="B25838" i="3"/>
  <c r="B25839" i="3"/>
  <c r="B25840" i="3"/>
  <c r="B25841" i="3"/>
  <c r="B25842" i="3"/>
  <c r="B25843" i="3"/>
  <c r="B25844" i="3"/>
  <c r="B25845" i="3"/>
  <c r="B25846" i="3"/>
  <c r="B25847" i="3"/>
  <c r="B25848" i="3"/>
  <c r="B25849" i="3"/>
  <c r="B25850" i="3"/>
  <c r="B25851" i="3"/>
  <c r="B25852" i="3"/>
  <c r="B25853" i="3"/>
  <c r="B25854" i="3"/>
  <c r="B25855" i="3"/>
  <c r="B25856" i="3"/>
  <c r="B25857" i="3"/>
  <c r="B25858" i="3"/>
  <c r="B25859" i="3"/>
  <c r="B25860" i="3"/>
  <c r="B25861" i="3"/>
  <c r="B25862" i="3"/>
  <c r="B25863" i="3"/>
  <c r="B25864" i="3"/>
  <c r="B25865" i="3"/>
  <c r="B25866" i="3"/>
  <c r="B25867" i="3"/>
  <c r="B25868" i="3"/>
  <c r="B25869" i="3"/>
  <c r="B25870" i="3"/>
  <c r="B25871" i="3"/>
  <c r="B25872" i="3"/>
  <c r="B25873" i="3"/>
  <c r="B25874" i="3"/>
  <c r="B25875" i="3"/>
  <c r="B25876" i="3"/>
  <c r="B25877" i="3"/>
  <c r="B25878" i="3"/>
  <c r="B25879" i="3"/>
  <c r="B25880" i="3"/>
  <c r="B25881" i="3"/>
  <c r="B25882" i="3"/>
  <c r="B25883" i="3"/>
  <c r="B25884" i="3"/>
  <c r="B25885" i="3"/>
  <c r="B25886" i="3"/>
  <c r="B25887" i="3"/>
  <c r="B25888" i="3"/>
  <c r="B25889" i="3"/>
  <c r="B25890" i="3"/>
  <c r="B25891" i="3"/>
  <c r="B25892" i="3"/>
  <c r="B25893" i="3"/>
  <c r="B25894" i="3"/>
  <c r="B25895" i="3"/>
  <c r="B25896" i="3"/>
  <c r="B25897" i="3"/>
  <c r="B25898" i="3"/>
  <c r="B25899" i="3"/>
  <c r="B25900" i="3"/>
  <c r="B25901" i="3"/>
  <c r="B25902" i="3"/>
  <c r="B25903" i="3"/>
  <c r="B25904" i="3"/>
  <c r="B25905" i="3"/>
  <c r="B25906" i="3"/>
  <c r="B25907" i="3"/>
  <c r="B25908" i="3"/>
  <c r="B25909" i="3"/>
  <c r="B25910" i="3"/>
  <c r="B25911" i="3"/>
  <c r="B25912" i="3"/>
  <c r="B25913" i="3"/>
  <c r="B25914" i="3"/>
  <c r="B25915" i="3"/>
  <c r="B25916" i="3"/>
  <c r="B25917" i="3"/>
  <c r="B25918" i="3"/>
  <c r="B25919" i="3"/>
  <c r="B25920" i="3"/>
  <c r="B25921" i="3"/>
  <c r="B25922" i="3"/>
  <c r="B25923" i="3"/>
  <c r="B25924" i="3"/>
  <c r="B25925" i="3"/>
  <c r="B25926" i="3"/>
  <c r="B25927" i="3"/>
  <c r="B25928" i="3"/>
  <c r="B25929" i="3"/>
  <c r="B25930" i="3"/>
  <c r="B25931" i="3"/>
  <c r="B25932" i="3"/>
  <c r="B25933" i="3"/>
  <c r="B25934" i="3"/>
  <c r="B25935" i="3"/>
  <c r="B25936" i="3"/>
  <c r="B25937" i="3"/>
  <c r="B25938" i="3"/>
  <c r="B25939" i="3"/>
  <c r="B25940" i="3"/>
  <c r="B25941" i="3"/>
  <c r="B25942" i="3"/>
  <c r="B25943" i="3"/>
  <c r="B25944" i="3"/>
  <c r="B25945" i="3"/>
  <c r="B25946" i="3"/>
  <c r="B25947" i="3"/>
  <c r="B25948" i="3"/>
  <c r="B25949" i="3"/>
  <c r="B25950" i="3"/>
  <c r="B25951" i="3"/>
  <c r="B25952" i="3"/>
  <c r="B25953" i="3"/>
  <c r="B25954" i="3"/>
  <c r="B25955" i="3"/>
  <c r="B25956" i="3"/>
  <c r="B25957" i="3"/>
  <c r="B25958" i="3"/>
  <c r="B25959" i="3"/>
  <c r="B25960" i="3"/>
  <c r="B25961" i="3"/>
  <c r="B25962" i="3"/>
  <c r="B25963" i="3"/>
  <c r="B25964" i="3"/>
  <c r="B25965" i="3"/>
  <c r="B25966" i="3"/>
  <c r="B25967" i="3"/>
  <c r="B25968" i="3"/>
  <c r="B25969" i="3"/>
  <c r="B25970" i="3"/>
  <c r="B25971" i="3"/>
  <c r="B25972" i="3"/>
  <c r="B25973" i="3"/>
  <c r="B25974" i="3"/>
  <c r="B25975" i="3"/>
  <c r="B25976" i="3"/>
  <c r="B25977" i="3"/>
  <c r="B25978" i="3"/>
  <c r="B25979" i="3"/>
  <c r="B25980" i="3"/>
  <c r="B25981" i="3"/>
  <c r="B25982" i="3"/>
  <c r="B25983" i="3"/>
  <c r="B25984" i="3"/>
  <c r="B25985" i="3"/>
  <c r="B25986" i="3"/>
  <c r="B25987" i="3"/>
  <c r="B25988" i="3"/>
  <c r="B25989" i="3"/>
  <c r="B25990" i="3"/>
  <c r="B25991" i="3"/>
  <c r="B25992" i="3"/>
  <c r="B25993" i="3"/>
  <c r="B25994" i="3"/>
  <c r="B25995" i="3"/>
  <c r="B25996" i="3"/>
  <c r="B25997" i="3"/>
  <c r="B25998" i="3"/>
  <c r="B25999" i="3"/>
  <c r="B26000" i="3"/>
  <c r="B26001" i="3"/>
  <c r="B26002" i="3"/>
  <c r="B26003" i="3"/>
  <c r="B26004" i="3"/>
  <c r="B26005" i="3"/>
  <c r="B26006" i="3"/>
  <c r="B26007" i="3"/>
  <c r="B26008" i="3"/>
  <c r="B26009" i="3"/>
  <c r="B26010" i="3"/>
  <c r="B26011" i="3"/>
  <c r="B26012" i="3"/>
  <c r="B26013" i="3"/>
  <c r="B26014" i="3"/>
  <c r="B26015" i="3"/>
  <c r="B26016" i="3"/>
  <c r="B26017" i="3"/>
  <c r="B26018" i="3"/>
  <c r="B26019" i="3"/>
  <c r="B26020" i="3"/>
  <c r="B26021" i="3"/>
  <c r="B26022" i="3"/>
  <c r="B26023" i="3"/>
  <c r="B26024" i="3"/>
  <c r="B26025" i="3"/>
  <c r="B26026" i="3"/>
  <c r="B26027" i="3"/>
  <c r="B26028" i="3"/>
  <c r="B26029" i="3"/>
  <c r="B26030" i="3"/>
  <c r="B26031" i="3"/>
  <c r="B26032" i="3"/>
  <c r="B26033" i="3"/>
  <c r="B26034" i="3"/>
  <c r="B26035" i="3"/>
  <c r="B26036" i="3"/>
  <c r="B26037" i="3"/>
  <c r="B26038" i="3"/>
  <c r="B26039" i="3"/>
  <c r="B26040" i="3"/>
  <c r="B26041" i="3"/>
  <c r="B26042" i="3"/>
  <c r="B26043" i="3"/>
  <c r="B26044" i="3"/>
  <c r="B26045" i="3"/>
  <c r="B26046" i="3"/>
  <c r="B26047" i="3"/>
  <c r="B26048" i="3"/>
  <c r="B26049" i="3"/>
  <c r="B26050" i="3"/>
  <c r="B26051" i="3"/>
  <c r="B26052" i="3"/>
  <c r="B26053" i="3"/>
  <c r="B26054" i="3"/>
  <c r="B26055" i="3"/>
  <c r="B26056" i="3"/>
  <c r="B26057" i="3"/>
  <c r="B26058" i="3"/>
  <c r="B26059" i="3"/>
  <c r="B26060" i="3"/>
  <c r="B26061" i="3"/>
  <c r="B26062" i="3"/>
  <c r="B26063" i="3"/>
  <c r="B26064" i="3"/>
  <c r="B26065" i="3"/>
  <c r="B26066" i="3"/>
  <c r="B26067" i="3"/>
  <c r="B26068" i="3"/>
  <c r="B26069" i="3"/>
  <c r="B26070" i="3"/>
  <c r="B26071" i="3"/>
  <c r="B26072" i="3"/>
  <c r="B26073" i="3"/>
  <c r="B26074" i="3"/>
  <c r="B26075" i="3"/>
  <c r="B26076" i="3"/>
  <c r="B26077" i="3"/>
  <c r="B26078" i="3"/>
  <c r="B26079" i="3"/>
  <c r="B26080" i="3"/>
  <c r="B26081" i="3"/>
  <c r="B26082" i="3"/>
  <c r="B26083" i="3"/>
  <c r="B26084" i="3"/>
  <c r="B26085" i="3"/>
  <c r="B26086" i="3"/>
  <c r="B26087" i="3"/>
  <c r="B26088" i="3"/>
  <c r="B26089" i="3"/>
  <c r="B26090" i="3"/>
  <c r="B26091" i="3"/>
  <c r="B26092" i="3"/>
  <c r="B26093" i="3"/>
  <c r="B26094" i="3"/>
  <c r="B26095" i="3"/>
  <c r="B26096" i="3"/>
  <c r="B26097" i="3"/>
  <c r="B26098" i="3"/>
  <c r="B26099" i="3"/>
  <c r="B26100" i="3"/>
  <c r="B26101" i="3"/>
  <c r="B26102" i="3"/>
  <c r="B26103" i="3"/>
  <c r="B26104" i="3"/>
  <c r="B26105" i="3"/>
  <c r="B26106" i="3"/>
  <c r="B26107" i="3"/>
  <c r="B26108" i="3"/>
  <c r="B26109" i="3"/>
  <c r="B26110" i="3"/>
  <c r="B26111" i="3"/>
  <c r="B26112" i="3"/>
  <c r="B26113" i="3"/>
  <c r="B26114" i="3"/>
  <c r="B26115" i="3"/>
  <c r="B26116" i="3"/>
  <c r="B26117" i="3"/>
  <c r="B26118" i="3"/>
  <c r="B26119" i="3"/>
  <c r="B26120" i="3"/>
  <c r="B26121" i="3"/>
  <c r="B26122" i="3"/>
  <c r="B26123" i="3"/>
  <c r="B26124" i="3"/>
  <c r="B26125" i="3"/>
  <c r="B26126" i="3"/>
  <c r="B26127" i="3"/>
  <c r="B26128" i="3"/>
  <c r="B26129" i="3"/>
  <c r="B26130" i="3"/>
  <c r="B26131" i="3"/>
  <c r="B26132" i="3"/>
  <c r="B26133" i="3"/>
  <c r="B26134" i="3"/>
  <c r="B26135" i="3"/>
  <c r="B26136" i="3"/>
  <c r="B26137" i="3"/>
  <c r="B26138" i="3"/>
  <c r="B26139" i="3"/>
  <c r="B26140" i="3"/>
  <c r="B26141" i="3"/>
  <c r="B26142" i="3"/>
  <c r="B26143" i="3"/>
  <c r="B26144" i="3"/>
  <c r="B26145" i="3"/>
  <c r="B26146" i="3"/>
  <c r="B26147" i="3"/>
  <c r="B26148" i="3"/>
  <c r="B26149" i="3"/>
  <c r="B26150" i="3"/>
  <c r="B26151" i="3"/>
  <c r="B26152" i="3"/>
  <c r="B26153" i="3"/>
  <c r="B26154" i="3"/>
  <c r="B26155" i="3"/>
  <c r="B26156" i="3"/>
  <c r="B26157" i="3"/>
  <c r="B26158" i="3"/>
  <c r="B26159" i="3"/>
  <c r="B26160" i="3"/>
  <c r="B26161" i="3"/>
  <c r="B26162" i="3"/>
  <c r="B26163" i="3"/>
  <c r="B26164" i="3"/>
  <c r="B26165" i="3"/>
  <c r="B26166" i="3"/>
  <c r="B26167" i="3"/>
  <c r="B26168" i="3"/>
  <c r="B26169" i="3"/>
  <c r="B26170" i="3"/>
  <c r="B26171" i="3"/>
  <c r="B26172" i="3"/>
  <c r="B26173" i="3"/>
  <c r="B26174" i="3"/>
  <c r="B26175" i="3"/>
  <c r="B26176" i="3"/>
  <c r="B26177" i="3"/>
  <c r="B26178" i="3"/>
  <c r="B26179" i="3"/>
  <c r="B26180" i="3"/>
  <c r="B26181" i="3"/>
  <c r="B26182" i="3"/>
  <c r="B26183" i="3"/>
  <c r="B26184" i="3"/>
  <c r="B26185" i="3"/>
  <c r="B26186" i="3"/>
  <c r="B26187" i="3"/>
  <c r="B26188" i="3"/>
  <c r="B26189" i="3"/>
  <c r="B26190" i="3"/>
  <c r="B26191" i="3"/>
  <c r="B26192" i="3"/>
  <c r="B26193" i="3"/>
  <c r="B26194" i="3"/>
  <c r="B26195" i="3"/>
  <c r="B26196" i="3"/>
  <c r="B26197" i="3"/>
  <c r="B26198" i="3"/>
  <c r="B26199" i="3"/>
  <c r="B26200" i="3"/>
  <c r="B26201" i="3"/>
  <c r="B26202" i="3"/>
  <c r="B26203" i="3"/>
  <c r="B26204" i="3"/>
  <c r="B26205" i="3"/>
  <c r="B26206" i="3"/>
  <c r="B26207" i="3"/>
  <c r="B26208" i="3"/>
  <c r="B26209" i="3"/>
  <c r="B26210" i="3"/>
  <c r="B26211" i="3"/>
  <c r="B26212" i="3"/>
  <c r="B26213" i="3"/>
  <c r="B26214" i="3"/>
  <c r="B26215" i="3"/>
  <c r="B26216" i="3"/>
  <c r="B26217" i="3"/>
  <c r="B26218" i="3"/>
  <c r="B26219" i="3"/>
  <c r="B26220" i="3"/>
  <c r="B26221" i="3"/>
  <c r="B26222" i="3"/>
  <c r="B26223" i="3"/>
  <c r="B26224" i="3"/>
  <c r="B26225" i="3"/>
  <c r="B26226" i="3"/>
  <c r="B26227" i="3"/>
  <c r="B26228" i="3"/>
  <c r="B26229" i="3"/>
  <c r="B26230" i="3"/>
  <c r="B26231" i="3"/>
  <c r="B26232" i="3"/>
  <c r="B26233" i="3"/>
  <c r="B26234" i="3"/>
  <c r="B26235" i="3"/>
  <c r="B26236" i="3"/>
  <c r="B26237" i="3"/>
  <c r="B26238" i="3"/>
  <c r="B26239" i="3"/>
  <c r="B26240" i="3"/>
  <c r="B26241" i="3"/>
  <c r="B26242" i="3"/>
  <c r="B26243" i="3"/>
  <c r="B26244" i="3"/>
  <c r="B26245" i="3"/>
  <c r="B26246" i="3"/>
  <c r="B26247" i="3"/>
  <c r="B26248" i="3"/>
  <c r="B26249" i="3"/>
  <c r="B26250" i="3"/>
  <c r="B26251" i="3"/>
  <c r="B26252" i="3"/>
  <c r="B26253" i="3"/>
  <c r="B26254" i="3"/>
  <c r="B26255" i="3"/>
  <c r="B26256" i="3"/>
  <c r="B26257" i="3"/>
  <c r="B26258" i="3"/>
  <c r="B26259" i="3"/>
  <c r="B26260" i="3"/>
  <c r="B26261" i="3"/>
  <c r="B26262" i="3"/>
  <c r="B26263" i="3"/>
  <c r="B26264" i="3"/>
  <c r="B26265" i="3"/>
  <c r="B26266" i="3"/>
  <c r="B26267" i="3"/>
  <c r="B26268" i="3"/>
  <c r="B26269" i="3"/>
  <c r="B26270" i="3"/>
  <c r="B26271" i="3"/>
  <c r="B26272" i="3"/>
  <c r="B26273" i="3"/>
  <c r="B26274" i="3"/>
  <c r="B26275" i="3"/>
  <c r="B26276" i="3"/>
  <c r="B26277" i="3"/>
  <c r="B26278" i="3"/>
  <c r="B26279" i="3"/>
  <c r="B26280" i="3"/>
  <c r="B26281" i="3"/>
  <c r="B26282" i="3"/>
  <c r="B26283" i="3"/>
  <c r="B26284" i="3"/>
  <c r="B26285" i="3"/>
  <c r="B26286" i="3"/>
  <c r="B26287" i="3"/>
  <c r="B26288" i="3"/>
  <c r="B26289" i="3"/>
  <c r="B26290" i="3"/>
  <c r="B26291" i="3"/>
  <c r="B26292" i="3"/>
  <c r="B26293" i="3"/>
  <c r="B26294" i="3"/>
  <c r="B26295" i="3"/>
  <c r="B26296" i="3"/>
  <c r="B26297" i="3"/>
  <c r="B26298" i="3"/>
  <c r="B26299" i="3"/>
  <c r="B26300" i="3"/>
  <c r="B26301" i="3"/>
  <c r="B26302" i="3"/>
  <c r="B26303" i="3"/>
  <c r="B26304" i="3"/>
  <c r="B26305" i="3"/>
  <c r="B26306" i="3"/>
  <c r="B26307" i="3"/>
  <c r="B26308" i="3"/>
  <c r="B26309" i="3"/>
  <c r="B26310" i="3"/>
  <c r="B26311" i="3"/>
  <c r="B26312" i="3"/>
  <c r="B26313" i="3"/>
  <c r="B26314" i="3"/>
  <c r="B26315" i="3"/>
  <c r="B26316" i="3"/>
  <c r="B26317" i="3"/>
  <c r="B26318" i="3"/>
  <c r="B26319" i="3"/>
  <c r="B26320" i="3"/>
  <c r="B26321" i="3"/>
  <c r="B26322" i="3"/>
  <c r="B26323" i="3"/>
  <c r="B26324" i="3"/>
  <c r="B26325" i="3"/>
  <c r="B26326" i="3"/>
  <c r="B26327" i="3"/>
  <c r="B26328" i="3"/>
  <c r="B26329" i="3"/>
  <c r="B26330" i="3"/>
  <c r="B26331" i="3"/>
  <c r="B26332" i="3"/>
  <c r="B26333" i="3"/>
  <c r="B26334" i="3"/>
  <c r="B26335" i="3"/>
  <c r="B26336" i="3"/>
  <c r="B26337" i="3"/>
  <c r="B26338" i="3"/>
  <c r="B26339" i="3"/>
  <c r="B26340" i="3"/>
  <c r="B26341" i="3"/>
  <c r="B26342" i="3"/>
  <c r="B26343" i="3"/>
  <c r="B26344" i="3"/>
  <c r="B26345" i="3"/>
  <c r="B26346" i="3"/>
  <c r="B26347" i="3"/>
  <c r="B26348" i="3"/>
  <c r="B26349" i="3"/>
  <c r="B26350" i="3"/>
  <c r="B26351" i="3"/>
  <c r="B26352" i="3"/>
  <c r="B26353" i="3"/>
  <c r="B26354" i="3"/>
  <c r="B26355" i="3"/>
  <c r="B26356" i="3"/>
  <c r="B26357" i="3"/>
  <c r="B26358" i="3"/>
  <c r="B26359" i="3"/>
  <c r="B26360" i="3"/>
  <c r="B26361" i="3"/>
  <c r="B26362" i="3"/>
  <c r="B26363" i="3"/>
  <c r="B26364" i="3"/>
  <c r="B26365" i="3"/>
  <c r="B26366" i="3"/>
  <c r="B26367" i="3"/>
  <c r="B26368" i="3"/>
  <c r="B26369" i="3"/>
  <c r="B26370" i="3"/>
  <c r="B26371" i="3"/>
  <c r="B26372" i="3"/>
  <c r="B26373" i="3"/>
  <c r="B26374" i="3"/>
  <c r="B26375" i="3"/>
  <c r="B26376" i="3"/>
  <c r="B26377" i="3"/>
  <c r="B26378" i="3"/>
  <c r="B26379" i="3"/>
  <c r="B26380" i="3"/>
  <c r="B26381" i="3"/>
  <c r="B26382" i="3"/>
  <c r="B26383" i="3"/>
  <c r="B26384" i="3"/>
  <c r="B26385" i="3"/>
  <c r="B26386" i="3"/>
  <c r="B26387" i="3"/>
  <c r="B26388" i="3"/>
  <c r="B26389" i="3"/>
  <c r="B26390" i="3"/>
  <c r="B26391" i="3"/>
  <c r="B26392" i="3"/>
  <c r="B26393" i="3"/>
  <c r="B26394" i="3"/>
  <c r="B26395" i="3"/>
  <c r="B26396" i="3"/>
  <c r="B26397" i="3"/>
  <c r="B26398" i="3"/>
  <c r="B26399" i="3"/>
  <c r="B26400" i="3"/>
  <c r="B26401" i="3"/>
  <c r="B26402" i="3"/>
  <c r="B26403" i="3"/>
  <c r="B26404" i="3"/>
  <c r="B26405" i="3"/>
  <c r="B26406" i="3"/>
  <c r="B26407" i="3"/>
  <c r="B26408" i="3"/>
  <c r="B26409" i="3"/>
  <c r="B26410" i="3"/>
  <c r="B26411" i="3"/>
  <c r="B26412" i="3"/>
  <c r="B26413" i="3"/>
  <c r="B26414" i="3"/>
  <c r="B26415" i="3"/>
  <c r="B26416" i="3"/>
  <c r="B26417" i="3"/>
  <c r="B26418" i="3"/>
  <c r="B26419" i="3"/>
  <c r="B26420" i="3"/>
  <c r="B26421" i="3"/>
  <c r="B26422" i="3"/>
  <c r="B26423" i="3"/>
  <c r="B26424" i="3"/>
  <c r="B26425" i="3"/>
  <c r="B26426" i="3"/>
  <c r="B26427" i="3"/>
  <c r="B26428" i="3"/>
  <c r="B26429" i="3"/>
  <c r="B26430" i="3"/>
  <c r="B26431" i="3"/>
  <c r="B26432" i="3"/>
  <c r="B26433" i="3"/>
  <c r="B26434" i="3"/>
  <c r="B26435" i="3"/>
  <c r="B26436" i="3"/>
  <c r="B26437" i="3"/>
  <c r="B26438" i="3"/>
  <c r="B26439" i="3"/>
  <c r="B26440" i="3"/>
  <c r="B26441" i="3"/>
  <c r="B26442" i="3"/>
  <c r="B26443" i="3"/>
  <c r="B26444" i="3"/>
  <c r="B26445" i="3"/>
  <c r="B26446" i="3"/>
  <c r="B26447" i="3"/>
  <c r="B26448" i="3"/>
  <c r="B26449" i="3"/>
  <c r="B26450" i="3"/>
  <c r="B26451" i="3"/>
  <c r="B26452" i="3"/>
  <c r="B26453" i="3"/>
  <c r="B26454" i="3"/>
  <c r="B26455" i="3"/>
  <c r="B26456" i="3"/>
  <c r="B26457" i="3"/>
  <c r="B26458" i="3"/>
  <c r="B26459" i="3"/>
  <c r="B26460" i="3"/>
  <c r="B26461" i="3"/>
  <c r="B26462" i="3"/>
  <c r="B26463" i="3"/>
  <c r="B26464" i="3"/>
  <c r="B26465" i="3"/>
  <c r="B26466" i="3"/>
  <c r="B26467" i="3"/>
  <c r="B26468" i="3"/>
  <c r="B26469" i="3"/>
  <c r="B26470" i="3"/>
  <c r="B26471" i="3"/>
  <c r="B26472" i="3"/>
  <c r="B26473" i="3"/>
  <c r="B26474" i="3"/>
  <c r="B26475" i="3"/>
  <c r="B26476" i="3"/>
  <c r="B26477" i="3"/>
  <c r="B26478" i="3"/>
  <c r="B26479" i="3"/>
  <c r="B26480" i="3"/>
  <c r="B26481" i="3"/>
  <c r="B26482" i="3"/>
  <c r="B26483" i="3"/>
  <c r="B26484" i="3"/>
  <c r="B26485" i="3"/>
  <c r="B26486" i="3"/>
  <c r="B26487" i="3"/>
  <c r="B26488" i="3"/>
  <c r="B26489" i="3"/>
  <c r="B26490" i="3"/>
  <c r="B26491" i="3"/>
  <c r="B26492" i="3"/>
  <c r="B26493" i="3"/>
  <c r="B26494" i="3"/>
  <c r="B26495" i="3"/>
  <c r="B26496" i="3"/>
  <c r="B26497" i="3"/>
  <c r="B26498" i="3"/>
  <c r="B26499" i="3"/>
  <c r="B26500" i="3"/>
  <c r="B26501" i="3"/>
  <c r="B26502" i="3"/>
  <c r="B26503" i="3"/>
  <c r="B26504" i="3"/>
  <c r="B26505" i="3"/>
  <c r="B26506" i="3"/>
  <c r="B26507" i="3"/>
  <c r="B26508" i="3"/>
  <c r="B26509" i="3"/>
  <c r="B26510" i="3"/>
  <c r="B26511" i="3"/>
  <c r="B26512" i="3"/>
  <c r="B26513" i="3"/>
  <c r="B26514" i="3"/>
  <c r="B26515" i="3"/>
  <c r="B26516" i="3"/>
  <c r="B26517" i="3"/>
  <c r="B26518" i="3"/>
  <c r="B26519" i="3"/>
  <c r="B26520" i="3"/>
  <c r="B26521" i="3"/>
  <c r="B26522" i="3"/>
  <c r="B26523" i="3"/>
  <c r="B26524" i="3"/>
  <c r="B26525" i="3"/>
  <c r="B26526" i="3"/>
  <c r="B26527" i="3"/>
  <c r="B26528" i="3"/>
  <c r="B26529" i="3"/>
  <c r="B26530" i="3"/>
  <c r="B26531" i="3"/>
  <c r="B26532" i="3"/>
  <c r="B26533" i="3"/>
  <c r="B26534" i="3"/>
  <c r="B26535" i="3"/>
  <c r="B26536" i="3"/>
  <c r="B26537" i="3"/>
  <c r="B26538" i="3"/>
  <c r="B26539" i="3"/>
  <c r="B26540" i="3"/>
  <c r="B26541" i="3"/>
  <c r="B26542" i="3"/>
  <c r="B26543" i="3"/>
  <c r="B26544" i="3"/>
  <c r="B26545" i="3"/>
  <c r="B26546" i="3"/>
  <c r="B26547" i="3"/>
  <c r="B26548" i="3"/>
  <c r="B26549" i="3"/>
  <c r="B26550" i="3"/>
  <c r="B26551" i="3"/>
  <c r="B26552" i="3"/>
  <c r="B26553" i="3"/>
  <c r="B26554" i="3"/>
  <c r="B26555" i="3"/>
  <c r="B26556" i="3"/>
  <c r="B26557" i="3"/>
  <c r="B26558" i="3"/>
  <c r="B26559" i="3"/>
  <c r="B26560" i="3"/>
  <c r="B26561" i="3"/>
  <c r="B26562" i="3"/>
  <c r="B26563" i="3"/>
  <c r="B26564" i="3"/>
  <c r="B26565" i="3"/>
  <c r="B26566" i="3"/>
  <c r="B26567" i="3"/>
  <c r="B26568" i="3"/>
  <c r="B26569" i="3"/>
  <c r="B26570" i="3"/>
  <c r="B26571" i="3"/>
  <c r="B26572" i="3"/>
  <c r="B26573" i="3"/>
  <c r="B26574" i="3"/>
  <c r="B26575" i="3"/>
  <c r="B26576" i="3"/>
  <c r="B26577" i="3"/>
  <c r="B26578" i="3"/>
  <c r="B26579" i="3"/>
  <c r="B26580" i="3"/>
  <c r="B26581" i="3"/>
  <c r="B26582" i="3"/>
  <c r="B26583" i="3"/>
  <c r="B26584" i="3"/>
  <c r="B26585" i="3"/>
  <c r="B26586" i="3"/>
  <c r="B26587" i="3"/>
  <c r="B26588" i="3"/>
  <c r="B26589" i="3"/>
  <c r="B26590" i="3"/>
  <c r="B26591" i="3"/>
  <c r="B26592" i="3"/>
  <c r="B26593" i="3"/>
  <c r="B26594" i="3"/>
  <c r="B26595" i="3"/>
  <c r="B26596" i="3"/>
  <c r="B26597" i="3"/>
  <c r="B26598" i="3"/>
  <c r="B26599" i="3"/>
  <c r="B26600" i="3"/>
  <c r="B26601" i="3"/>
  <c r="B26602" i="3"/>
  <c r="B26603" i="3"/>
  <c r="B26604" i="3"/>
  <c r="B26605" i="3"/>
  <c r="B26606" i="3"/>
  <c r="B26607" i="3"/>
  <c r="B26608" i="3"/>
  <c r="B26609" i="3"/>
  <c r="B26610" i="3"/>
  <c r="B26611" i="3"/>
  <c r="B26612" i="3"/>
  <c r="B26613" i="3"/>
  <c r="B26614" i="3"/>
  <c r="B26615" i="3"/>
  <c r="B26616" i="3"/>
  <c r="B26617" i="3"/>
  <c r="B26618" i="3"/>
  <c r="B26619" i="3"/>
  <c r="B26620" i="3"/>
  <c r="B26621" i="3"/>
  <c r="B26622" i="3"/>
  <c r="B26623" i="3"/>
  <c r="B26624" i="3"/>
  <c r="B26625" i="3"/>
  <c r="B26626" i="3"/>
  <c r="B26627" i="3"/>
  <c r="B26628" i="3"/>
  <c r="B26629" i="3"/>
  <c r="B26630" i="3"/>
  <c r="B26631" i="3"/>
  <c r="B26632" i="3"/>
  <c r="B26633" i="3"/>
  <c r="B26634" i="3"/>
  <c r="B26635" i="3"/>
  <c r="B26636" i="3"/>
  <c r="B26637" i="3"/>
  <c r="B26638" i="3"/>
  <c r="B26639" i="3"/>
  <c r="B26640" i="3"/>
  <c r="B26641" i="3"/>
  <c r="B26642" i="3"/>
  <c r="B26643" i="3"/>
  <c r="B26644" i="3"/>
  <c r="B26645" i="3"/>
  <c r="B26646" i="3"/>
  <c r="B26647" i="3"/>
  <c r="B26648" i="3"/>
  <c r="B26649" i="3"/>
  <c r="B26650" i="3"/>
  <c r="B26651" i="3"/>
  <c r="B26652" i="3"/>
  <c r="B26653" i="3"/>
  <c r="B26654" i="3"/>
  <c r="B26655" i="3"/>
  <c r="B26656" i="3"/>
  <c r="B26657" i="3"/>
  <c r="B26658" i="3"/>
  <c r="B26659" i="3"/>
  <c r="B26660" i="3"/>
  <c r="B26661" i="3"/>
  <c r="B26662" i="3"/>
  <c r="B26663" i="3"/>
  <c r="B26664" i="3"/>
  <c r="B26665" i="3"/>
  <c r="B26666" i="3"/>
  <c r="B26667" i="3"/>
  <c r="B26668" i="3"/>
  <c r="B26669" i="3"/>
  <c r="B26670" i="3"/>
  <c r="B26671" i="3"/>
  <c r="B26672" i="3"/>
  <c r="B26673" i="3"/>
  <c r="B26674" i="3"/>
  <c r="B26675" i="3"/>
  <c r="B26676" i="3"/>
  <c r="B26677" i="3"/>
  <c r="B26678" i="3"/>
  <c r="B26679" i="3"/>
  <c r="B26680" i="3"/>
  <c r="B26681" i="3"/>
  <c r="B26682" i="3"/>
  <c r="B26683" i="3"/>
  <c r="B26684" i="3"/>
  <c r="B26685" i="3"/>
  <c r="B26686" i="3"/>
  <c r="B26687" i="3"/>
  <c r="B26688" i="3"/>
  <c r="B26689" i="3"/>
  <c r="B26690" i="3"/>
  <c r="B26691" i="3"/>
  <c r="B26692" i="3"/>
  <c r="B26693" i="3"/>
  <c r="B26694" i="3"/>
  <c r="B26695" i="3"/>
  <c r="B26696" i="3"/>
  <c r="B26697" i="3"/>
  <c r="B26698" i="3"/>
  <c r="B26699" i="3"/>
  <c r="B26700" i="3"/>
  <c r="B26701" i="3"/>
  <c r="B26702" i="3"/>
  <c r="B26703" i="3"/>
  <c r="B26704" i="3"/>
  <c r="B26705" i="3"/>
  <c r="B26706" i="3"/>
  <c r="B26707" i="3"/>
  <c r="B26708" i="3"/>
  <c r="B26709" i="3"/>
  <c r="B26710" i="3"/>
  <c r="B26711" i="3"/>
  <c r="B26712" i="3"/>
  <c r="B26713" i="3"/>
  <c r="B26714" i="3"/>
  <c r="B26715" i="3"/>
  <c r="B26716" i="3"/>
  <c r="B26717" i="3"/>
  <c r="B26718" i="3"/>
  <c r="B26719" i="3"/>
  <c r="B26720" i="3"/>
  <c r="B26721" i="3"/>
  <c r="B26722" i="3"/>
  <c r="B26723" i="3"/>
  <c r="B26724" i="3"/>
  <c r="B26725" i="3"/>
  <c r="B26726" i="3"/>
  <c r="B26727" i="3"/>
  <c r="B26728" i="3"/>
  <c r="B26729" i="3"/>
  <c r="B26730" i="3"/>
  <c r="B26731" i="3"/>
  <c r="B26732" i="3"/>
  <c r="B26733" i="3"/>
  <c r="B26734" i="3"/>
  <c r="B26735" i="3"/>
  <c r="B26736" i="3"/>
  <c r="B26737" i="3"/>
  <c r="B26738" i="3"/>
  <c r="B26739" i="3"/>
  <c r="B26740" i="3"/>
  <c r="B26741" i="3"/>
  <c r="B26742" i="3"/>
  <c r="B26743" i="3"/>
  <c r="B26744" i="3"/>
  <c r="B26745" i="3"/>
  <c r="B26746" i="3"/>
  <c r="B26747" i="3"/>
  <c r="B26748" i="3"/>
  <c r="B26749" i="3"/>
  <c r="B26750" i="3"/>
  <c r="B26751" i="3"/>
  <c r="B26752" i="3"/>
  <c r="B26753" i="3"/>
  <c r="B26754" i="3"/>
  <c r="B26755" i="3"/>
  <c r="B26756" i="3"/>
  <c r="B26757" i="3"/>
  <c r="B26758" i="3"/>
  <c r="B26759" i="3"/>
  <c r="B26760" i="3"/>
  <c r="B26761" i="3"/>
  <c r="B26762" i="3"/>
  <c r="B26763" i="3"/>
  <c r="B26764" i="3"/>
  <c r="B26765" i="3"/>
  <c r="B26766" i="3"/>
  <c r="B26767" i="3"/>
  <c r="B26768" i="3"/>
  <c r="B26769" i="3"/>
  <c r="B26770" i="3"/>
  <c r="B26771" i="3"/>
  <c r="B26772" i="3"/>
  <c r="B26773" i="3"/>
  <c r="B26774" i="3"/>
  <c r="B26775" i="3"/>
  <c r="B26776" i="3"/>
  <c r="B26777" i="3"/>
  <c r="B26778" i="3"/>
  <c r="B26779" i="3"/>
  <c r="B26780" i="3"/>
  <c r="B26781" i="3"/>
  <c r="B26782" i="3"/>
  <c r="B26783" i="3"/>
  <c r="B26784" i="3"/>
  <c r="B26785" i="3"/>
  <c r="B26786" i="3"/>
  <c r="B26787" i="3"/>
  <c r="B26788" i="3"/>
  <c r="B26789" i="3"/>
  <c r="B26790" i="3"/>
  <c r="B26791" i="3"/>
  <c r="B26792" i="3"/>
  <c r="B26793" i="3"/>
  <c r="B26794" i="3"/>
  <c r="B26795" i="3"/>
  <c r="B26796" i="3"/>
  <c r="B26797" i="3"/>
  <c r="B26798" i="3"/>
  <c r="B26799" i="3"/>
  <c r="B26800" i="3"/>
  <c r="B26801" i="3"/>
  <c r="B26802" i="3"/>
  <c r="B26803" i="3"/>
  <c r="B26804" i="3"/>
  <c r="B26805" i="3"/>
  <c r="B26806" i="3"/>
  <c r="B26807" i="3"/>
  <c r="B26808" i="3"/>
  <c r="B26809" i="3"/>
  <c r="B26810" i="3"/>
  <c r="B26811" i="3"/>
  <c r="B26812" i="3"/>
  <c r="B26813" i="3"/>
  <c r="B26814" i="3"/>
  <c r="B26815" i="3"/>
  <c r="B26816" i="3"/>
  <c r="B26817" i="3"/>
  <c r="B26818" i="3"/>
  <c r="B26819" i="3"/>
  <c r="B26820" i="3"/>
  <c r="B26821" i="3"/>
  <c r="B26822" i="3"/>
  <c r="B26823" i="3"/>
  <c r="B26824" i="3"/>
  <c r="B26825" i="3"/>
  <c r="B26826" i="3"/>
  <c r="B26827" i="3"/>
  <c r="B26828" i="3"/>
  <c r="B26829" i="3"/>
  <c r="B26830" i="3"/>
  <c r="B26831" i="3"/>
  <c r="B26832" i="3"/>
  <c r="B26833" i="3"/>
  <c r="B26834" i="3"/>
  <c r="B26835" i="3"/>
  <c r="B26836" i="3"/>
  <c r="B26837" i="3"/>
  <c r="B26838" i="3"/>
  <c r="B26839" i="3"/>
  <c r="B26840" i="3"/>
  <c r="B26841" i="3"/>
  <c r="B26842" i="3"/>
  <c r="B26843" i="3"/>
  <c r="B26844" i="3"/>
  <c r="B26845" i="3"/>
  <c r="B26846" i="3"/>
  <c r="B26847" i="3"/>
  <c r="B26848" i="3"/>
  <c r="B26849" i="3"/>
  <c r="B26850" i="3"/>
  <c r="B26851" i="3"/>
  <c r="B26852" i="3"/>
  <c r="B26853" i="3"/>
  <c r="B26854" i="3"/>
  <c r="B26855" i="3"/>
  <c r="B26856" i="3"/>
  <c r="B26857" i="3"/>
  <c r="B26858" i="3"/>
  <c r="B26859" i="3"/>
  <c r="B26860" i="3"/>
  <c r="B26861" i="3"/>
  <c r="B26862" i="3"/>
  <c r="B26863" i="3"/>
  <c r="B26864" i="3"/>
  <c r="B26865" i="3"/>
  <c r="B26866" i="3"/>
  <c r="B26867" i="3"/>
  <c r="B26868" i="3"/>
  <c r="B26869" i="3"/>
  <c r="B26870" i="3"/>
  <c r="B26871" i="3"/>
  <c r="B26872" i="3"/>
  <c r="B26873" i="3"/>
  <c r="B26874" i="3"/>
  <c r="B26875" i="3"/>
  <c r="B26876" i="3"/>
  <c r="B26877" i="3"/>
  <c r="B26878" i="3"/>
  <c r="B26879" i="3"/>
  <c r="B26880" i="3"/>
  <c r="B26881" i="3"/>
  <c r="B26882" i="3"/>
  <c r="B26883" i="3"/>
  <c r="B26884" i="3"/>
  <c r="B26885" i="3"/>
  <c r="B26886" i="3"/>
  <c r="B26887" i="3"/>
  <c r="B26888" i="3"/>
  <c r="B26889" i="3"/>
  <c r="B26890" i="3"/>
  <c r="B26891" i="3"/>
  <c r="B26892" i="3"/>
  <c r="B26893" i="3"/>
  <c r="B26894" i="3"/>
  <c r="B26895" i="3"/>
  <c r="B26896" i="3"/>
  <c r="B26897" i="3"/>
  <c r="B26898" i="3"/>
  <c r="B26899" i="3"/>
  <c r="B26900" i="3"/>
  <c r="B26901" i="3"/>
  <c r="B26902" i="3"/>
  <c r="B26903" i="3"/>
  <c r="B26904" i="3"/>
  <c r="B26905" i="3"/>
  <c r="B26906" i="3"/>
  <c r="B26907" i="3"/>
  <c r="B26908" i="3"/>
  <c r="B26909" i="3"/>
  <c r="B26910" i="3"/>
  <c r="B26911" i="3"/>
  <c r="B26912" i="3"/>
  <c r="B26913" i="3"/>
  <c r="B26914" i="3"/>
  <c r="B26915" i="3"/>
  <c r="B26916" i="3"/>
  <c r="B26917" i="3"/>
  <c r="B26918" i="3"/>
  <c r="B26919" i="3"/>
  <c r="B26920" i="3"/>
  <c r="B26921" i="3"/>
  <c r="B26922" i="3"/>
  <c r="B26923" i="3"/>
  <c r="B26924" i="3"/>
  <c r="B26925" i="3"/>
  <c r="B26926" i="3"/>
  <c r="B26927" i="3"/>
  <c r="B26928" i="3"/>
  <c r="B26929" i="3"/>
  <c r="B26930" i="3"/>
  <c r="B26931" i="3"/>
  <c r="B26932" i="3"/>
  <c r="B26933" i="3"/>
  <c r="B26934" i="3"/>
  <c r="B26935" i="3"/>
  <c r="B26936" i="3"/>
  <c r="B26937" i="3"/>
  <c r="B26938" i="3"/>
  <c r="B26939" i="3"/>
  <c r="B26940" i="3"/>
  <c r="B26941" i="3"/>
  <c r="B26942" i="3"/>
  <c r="B26943" i="3"/>
  <c r="B26944" i="3"/>
  <c r="B26945" i="3"/>
  <c r="B26946" i="3"/>
  <c r="B26947" i="3"/>
  <c r="B26948" i="3"/>
  <c r="B26949" i="3"/>
  <c r="B26950" i="3"/>
  <c r="B26951" i="3"/>
  <c r="B26952" i="3"/>
  <c r="B26953" i="3"/>
  <c r="B26954" i="3"/>
  <c r="B26955" i="3"/>
  <c r="B26956" i="3"/>
  <c r="B26957" i="3"/>
  <c r="B26958" i="3"/>
  <c r="B26959" i="3"/>
  <c r="B26960" i="3"/>
  <c r="B26961" i="3"/>
  <c r="B26962" i="3"/>
  <c r="B26963" i="3"/>
  <c r="B26964" i="3"/>
  <c r="B26965" i="3"/>
  <c r="B26966" i="3"/>
  <c r="B26967" i="3"/>
  <c r="B26968" i="3"/>
  <c r="B26969" i="3"/>
  <c r="B26970" i="3"/>
  <c r="B26971" i="3"/>
  <c r="B26972" i="3"/>
  <c r="B26973" i="3"/>
  <c r="B26974" i="3"/>
  <c r="B26975" i="3"/>
  <c r="B26976" i="3"/>
  <c r="B26977" i="3"/>
  <c r="B26978" i="3"/>
  <c r="B26979" i="3"/>
  <c r="B26980" i="3"/>
  <c r="B26981" i="3"/>
  <c r="B26982" i="3"/>
  <c r="B26983" i="3"/>
  <c r="B26984" i="3"/>
  <c r="B26985" i="3"/>
  <c r="B26986" i="3"/>
  <c r="B26987" i="3"/>
  <c r="B26988" i="3"/>
  <c r="B26989" i="3"/>
  <c r="B26990" i="3"/>
  <c r="B26991" i="3"/>
  <c r="B26992" i="3"/>
  <c r="B26993" i="3"/>
  <c r="B26994" i="3"/>
  <c r="B26995" i="3"/>
  <c r="B26996" i="3"/>
  <c r="B26997" i="3"/>
  <c r="B26998" i="3"/>
  <c r="B26999" i="3"/>
  <c r="B27000" i="3"/>
  <c r="B27001" i="3"/>
  <c r="B27002" i="3"/>
  <c r="B27003" i="3"/>
  <c r="B27004" i="3"/>
  <c r="B27005" i="3"/>
  <c r="B27006" i="3"/>
  <c r="B27007" i="3"/>
  <c r="B27008" i="3"/>
  <c r="B27009" i="3"/>
  <c r="B27010" i="3"/>
  <c r="B27011" i="3"/>
  <c r="B27012" i="3"/>
  <c r="B27013" i="3"/>
  <c r="B27014" i="3"/>
  <c r="B27015" i="3"/>
  <c r="B27016" i="3"/>
  <c r="B27017" i="3"/>
  <c r="B27018" i="3"/>
  <c r="B27019" i="3"/>
  <c r="B27020" i="3"/>
  <c r="B27021" i="3"/>
  <c r="B27022" i="3"/>
  <c r="B27023" i="3"/>
  <c r="B27024" i="3"/>
  <c r="B27025" i="3"/>
  <c r="B27026" i="3"/>
  <c r="B27027" i="3"/>
  <c r="B27028" i="3"/>
  <c r="B27029" i="3"/>
  <c r="B27030" i="3"/>
  <c r="B27031" i="3"/>
  <c r="B27032" i="3"/>
  <c r="B27033" i="3"/>
  <c r="B27034" i="3"/>
  <c r="B27035" i="3"/>
  <c r="B27036" i="3"/>
  <c r="B27037" i="3"/>
  <c r="B27038" i="3"/>
  <c r="B27039" i="3"/>
  <c r="B27040" i="3"/>
  <c r="B27041" i="3"/>
  <c r="B27042" i="3"/>
  <c r="B27043" i="3"/>
  <c r="B27044" i="3"/>
  <c r="B27045" i="3"/>
  <c r="B27046" i="3"/>
  <c r="B27047" i="3"/>
  <c r="B27048" i="3"/>
  <c r="B27049" i="3"/>
  <c r="B27050" i="3"/>
  <c r="B27051" i="3"/>
  <c r="B27052" i="3"/>
  <c r="B27053" i="3"/>
  <c r="B27054" i="3"/>
  <c r="B27055" i="3"/>
  <c r="B27056" i="3"/>
  <c r="B27057" i="3"/>
  <c r="B27058" i="3"/>
  <c r="B27059" i="3"/>
  <c r="B27060" i="3"/>
  <c r="B27061" i="3"/>
  <c r="B27062" i="3"/>
  <c r="B27063" i="3"/>
  <c r="B27064" i="3"/>
  <c r="B27065" i="3"/>
  <c r="B27066" i="3"/>
  <c r="B27067" i="3"/>
  <c r="B27068" i="3"/>
  <c r="B27069" i="3"/>
  <c r="B27070" i="3"/>
  <c r="B27071" i="3"/>
  <c r="B27072" i="3"/>
  <c r="B27073" i="3"/>
  <c r="B27074" i="3"/>
  <c r="B27075" i="3"/>
  <c r="B27076" i="3"/>
  <c r="B27077" i="3"/>
  <c r="B27078" i="3"/>
  <c r="B27079" i="3"/>
  <c r="B27080" i="3"/>
  <c r="B27081" i="3"/>
  <c r="B27082" i="3"/>
  <c r="B27083" i="3"/>
  <c r="B27084" i="3"/>
  <c r="B27085" i="3"/>
  <c r="B27086" i="3"/>
  <c r="B27087" i="3"/>
  <c r="B27088" i="3"/>
  <c r="B27089" i="3"/>
  <c r="B27090" i="3"/>
  <c r="B27091" i="3"/>
  <c r="B27092" i="3"/>
  <c r="B27093" i="3"/>
  <c r="B27094" i="3"/>
  <c r="B27095" i="3"/>
  <c r="B27096" i="3"/>
  <c r="B27097" i="3"/>
  <c r="B27098" i="3"/>
  <c r="B27099" i="3"/>
  <c r="B27100" i="3"/>
  <c r="B27101" i="3"/>
  <c r="B27102" i="3"/>
  <c r="B27103" i="3"/>
  <c r="B27104" i="3"/>
  <c r="B27105" i="3"/>
  <c r="B27106" i="3"/>
  <c r="B27107" i="3"/>
  <c r="B27108" i="3"/>
  <c r="B27109" i="3"/>
  <c r="B27110" i="3"/>
  <c r="B27111" i="3"/>
  <c r="B27112" i="3"/>
  <c r="B27113" i="3"/>
  <c r="B27114" i="3"/>
  <c r="B27115" i="3"/>
  <c r="B27116" i="3"/>
  <c r="B27117" i="3"/>
  <c r="B27118" i="3"/>
  <c r="B27119" i="3"/>
  <c r="B27120" i="3"/>
  <c r="B27121" i="3"/>
  <c r="B27122" i="3"/>
  <c r="B27123" i="3"/>
  <c r="B27124" i="3"/>
  <c r="B27125" i="3"/>
  <c r="B27126" i="3"/>
  <c r="B27127" i="3"/>
  <c r="B27128" i="3"/>
  <c r="B27129" i="3"/>
  <c r="B27130" i="3"/>
  <c r="B27131" i="3"/>
  <c r="B27132" i="3"/>
  <c r="B27133" i="3"/>
  <c r="B27134" i="3"/>
  <c r="B27135" i="3"/>
  <c r="B27136" i="3"/>
  <c r="B27137" i="3"/>
  <c r="B27138" i="3"/>
  <c r="B27139" i="3"/>
  <c r="B27140" i="3"/>
  <c r="B27141" i="3"/>
  <c r="B27142" i="3"/>
  <c r="B27143" i="3"/>
  <c r="B27144" i="3"/>
  <c r="B27145" i="3"/>
  <c r="B27146" i="3"/>
  <c r="B27147" i="3"/>
  <c r="B27148" i="3"/>
  <c r="B27149" i="3"/>
  <c r="B27150" i="3"/>
  <c r="B27151" i="3"/>
  <c r="B27152" i="3"/>
  <c r="B27153" i="3"/>
  <c r="B27154" i="3"/>
  <c r="B27155" i="3"/>
  <c r="B27156" i="3"/>
  <c r="B27157" i="3"/>
  <c r="B27158" i="3"/>
  <c r="B27159" i="3"/>
  <c r="B27160" i="3"/>
  <c r="B27161" i="3"/>
  <c r="B27162" i="3"/>
  <c r="B27163" i="3"/>
  <c r="B27164" i="3"/>
  <c r="B27165" i="3"/>
  <c r="B27166" i="3"/>
  <c r="B27167" i="3"/>
  <c r="B27168" i="3"/>
  <c r="B27169" i="3"/>
  <c r="B27170" i="3"/>
  <c r="B27171" i="3"/>
  <c r="B27172" i="3"/>
  <c r="B27173" i="3"/>
  <c r="B27174" i="3"/>
  <c r="B27175" i="3"/>
  <c r="B27176" i="3"/>
  <c r="B27177" i="3"/>
  <c r="B27178" i="3"/>
  <c r="B27179" i="3"/>
  <c r="B27180" i="3"/>
  <c r="B27181" i="3"/>
  <c r="B27182" i="3"/>
  <c r="B27183" i="3"/>
  <c r="B27184" i="3"/>
  <c r="B27185" i="3"/>
  <c r="B27186" i="3"/>
  <c r="B27187" i="3"/>
  <c r="B27188" i="3"/>
  <c r="B27189" i="3"/>
  <c r="B27190" i="3"/>
  <c r="B27191" i="3"/>
  <c r="B27192" i="3"/>
  <c r="B27193" i="3"/>
  <c r="B27194" i="3"/>
  <c r="B27195" i="3"/>
  <c r="B27196" i="3"/>
  <c r="B27197" i="3"/>
  <c r="B27198" i="3"/>
  <c r="B27199" i="3"/>
  <c r="B27200" i="3"/>
  <c r="B27201" i="3"/>
  <c r="B27202" i="3"/>
  <c r="B27203" i="3"/>
  <c r="B27204" i="3"/>
  <c r="B27205" i="3"/>
  <c r="B27206" i="3"/>
  <c r="B27207" i="3"/>
  <c r="B27208" i="3"/>
  <c r="B27209" i="3"/>
  <c r="B27210" i="3"/>
  <c r="B27211" i="3"/>
  <c r="B27212" i="3"/>
  <c r="B27213" i="3"/>
  <c r="B27214" i="3"/>
  <c r="B27215" i="3"/>
  <c r="B27216" i="3"/>
  <c r="B27217" i="3"/>
  <c r="B27218" i="3"/>
  <c r="B27219" i="3"/>
  <c r="B27220" i="3"/>
  <c r="B27221" i="3"/>
  <c r="B27222" i="3"/>
  <c r="B27223" i="3"/>
  <c r="B27224" i="3"/>
  <c r="B27225" i="3"/>
  <c r="B27226" i="3"/>
  <c r="B27227" i="3"/>
  <c r="B27228" i="3"/>
  <c r="B27229" i="3"/>
  <c r="B27230" i="3"/>
  <c r="B27231" i="3"/>
  <c r="B27232" i="3"/>
  <c r="B27233" i="3"/>
  <c r="B27234" i="3"/>
  <c r="B27235" i="3"/>
  <c r="B27236" i="3"/>
  <c r="B27237" i="3"/>
  <c r="B27238" i="3"/>
  <c r="B27239" i="3"/>
  <c r="B27240" i="3"/>
  <c r="B27241" i="3"/>
  <c r="B27242" i="3"/>
  <c r="B27243" i="3"/>
  <c r="B27244" i="3"/>
  <c r="B27245" i="3"/>
  <c r="B27246" i="3"/>
  <c r="B27247" i="3"/>
  <c r="B27248" i="3"/>
  <c r="B27249" i="3"/>
  <c r="B27250" i="3"/>
  <c r="B27251" i="3"/>
  <c r="B27252" i="3"/>
  <c r="B27253" i="3"/>
  <c r="B27254" i="3"/>
  <c r="B27255" i="3"/>
  <c r="B27256" i="3"/>
  <c r="B27257" i="3"/>
  <c r="B27258" i="3"/>
  <c r="B27259" i="3"/>
  <c r="B27260" i="3"/>
  <c r="B27261" i="3"/>
  <c r="B27262" i="3"/>
  <c r="B27263" i="3"/>
  <c r="B27264" i="3"/>
  <c r="B27265" i="3"/>
  <c r="B27266" i="3"/>
  <c r="B27267" i="3"/>
  <c r="B27268" i="3"/>
  <c r="B27269" i="3"/>
  <c r="B27270" i="3"/>
  <c r="B27271" i="3"/>
  <c r="B27272" i="3"/>
  <c r="B27273" i="3"/>
  <c r="B27274" i="3"/>
  <c r="B27275" i="3"/>
  <c r="B27276" i="3"/>
  <c r="B27277" i="3"/>
  <c r="B27278" i="3"/>
  <c r="B27279" i="3"/>
  <c r="B27280" i="3"/>
  <c r="B27281" i="3"/>
  <c r="B27282" i="3"/>
  <c r="B27283" i="3"/>
  <c r="B27284" i="3"/>
  <c r="B27285" i="3"/>
  <c r="B27286" i="3"/>
  <c r="B27287" i="3"/>
  <c r="B27288" i="3"/>
  <c r="B27289" i="3"/>
  <c r="B27290" i="3"/>
  <c r="B27291" i="3"/>
  <c r="B27292" i="3"/>
  <c r="B27293" i="3"/>
  <c r="B27294" i="3"/>
  <c r="B27295" i="3"/>
  <c r="B27296" i="3"/>
  <c r="B27297" i="3"/>
  <c r="B27298" i="3"/>
  <c r="B27299" i="3"/>
  <c r="B27300" i="3"/>
  <c r="B27301" i="3"/>
  <c r="B27302" i="3"/>
  <c r="B27303" i="3"/>
  <c r="B27304" i="3"/>
  <c r="B27305" i="3"/>
  <c r="B27306" i="3"/>
  <c r="B27307" i="3"/>
  <c r="B27308" i="3"/>
  <c r="B27309" i="3"/>
  <c r="B27310" i="3"/>
  <c r="B27311" i="3"/>
  <c r="B27312" i="3"/>
  <c r="B27313" i="3"/>
  <c r="B27314" i="3"/>
  <c r="B27315" i="3"/>
  <c r="B27316" i="3"/>
  <c r="B27317" i="3"/>
  <c r="B27318" i="3"/>
  <c r="B27319" i="3"/>
  <c r="B27320" i="3"/>
  <c r="B27321" i="3"/>
  <c r="B27322" i="3"/>
  <c r="B27323" i="3"/>
  <c r="B27324" i="3"/>
  <c r="B27325" i="3"/>
  <c r="B27326" i="3"/>
  <c r="B27327" i="3"/>
  <c r="B27328" i="3"/>
  <c r="B27329" i="3"/>
  <c r="B27330" i="3"/>
  <c r="B27331" i="3"/>
  <c r="B27332" i="3"/>
  <c r="B27333" i="3"/>
  <c r="B27334" i="3"/>
  <c r="B27335" i="3"/>
  <c r="B27336" i="3"/>
  <c r="B27337" i="3"/>
  <c r="B27338" i="3"/>
  <c r="B27339" i="3"/>
  <c r="B27340" i="3"/>
  <c r="B27341" i="3"/>
  <c r="B27342" i="3"/>
  <c r="B27343" i="3"/>
  <c r="B27344" i="3"/>
  <c r="B27345" i="3"/>
  <c r="B27346" i="3"/>
  <c r="B27347" i="3"/>
  <c r="B27348" i="3"/>
  <c r="B27349" i="3"/>
  <c r="B27350" i="3"/>
  <c r="B27351" i="3"/>
  <c r="B27352" i="3"/>
  <c r="B27353" i="3"/>
  <c r="B27354" i="3"/>
  <c r="B27355" i="3"/>
  <c r="B27356" i="3"/>
  <c r="B27357" i="3"/>
  <c r="B27358" i="3"/>
  <c r="B27359" i="3"/>
  <c r="B27360" i="3"/>
  <c r="B27361" i="3"/>
  <c r="B27362" i="3"/>
  <c r="B27363" i="3"/>
  <c r="B27364" i="3"/>
  <c r="B27365" i="3"/>
  <c r="B27366" i="3"/>
  <c r="B27367" i="3"/>
  <c r="B27368" i="3"/>
  <c r="B27369" i="3"/>
  <c r="B27370" i="3"/>
  <c r="B27371" i="3"/>
  <c r="B27372" i="3"/>
  <c r="B27373" i="3"/>
  <c r="B27374" i="3"/>
  <c r="B27375" i="3"/>
  <c r="B27376" i="3"/>
  <c r="B27377" i="3"/>
  <c r="B27378" i="3"/>
  <c r="B27379" i="3"/>
  <c r="B27380" i="3"/>
  <c r="B27381" i="3"/>
  <c r="B27382" i="3"/>
  <c r="B27383" i="3"/>
  <c r="B27384" i="3"/>
  <c r="B27385" i="3"/>
  <c r="B27386" i="3"/>
  <c r="B27387" i="3"/>
  <c r="B27388" i="3"/>
  <c r="B27389" i="3"/>
  <c r="B27390" i="3"/>
  <c r="B27391" i="3"/>
  <c r="B27392" i="3"/>
  <c r="B27393" i="3"/>
  <c r="B27394" i="3"/>
  <c r="B27395" i="3"/>
  <c r="B27396" i="3"/>
  <c r="B27397" i="3"/>
  <c r="B27398" i="3"/>
  <c r="B27399" i="3"/>
  <c r="B27400" i="3"/>
  <c r="B27401" i="3"/>
  <c r="B27402" i="3"/>
  <c r="B27403" i="3"/>
  <c r="B27404" i="3"/>
  <c r="B27405" i="3"/>
  <c r="B27406" i="3"/>
  <c r="B27407" i="3"/>
  <c r="B27408" i="3"/>
  <c r="B27409" i="3"/>
  <c r="B27410" i="3"/>
  <c r="B27411" i="3"/>
  <c r="B27412" i="3"/>
  <c r="B27413" i="3"/>
  <c r="B27414" i="3"/>
  <c r="B27415" i="3"/>
  <c r="B27416" i="3"/>
  <c r="B27417" i="3"/>
  <c r="B27418" i="3"/>
  <c r="B27419" i="3"/>
  <c r="B27420" i="3"/>
  <c r="B27421" i="3"/>
  <c r="B27422" i="3"/>
  <c r="B27423" i="3"/>
  <c r="B27424" i="3"/>
  <c r="B27425" i="3"/>
  <c r="B27426" i="3"/>
  <c r="B27427" i="3"/>
  <c r="B27428" i="3"/>
  <c r="B27429" i="3"/>
  <c r="B27430" i="3"/>
  <c r="B27431" i="3"/>
  <c r="B27432" i="3"/>
  <c r="B27433" i="3"/>
  <c r="B27434" i="3"/>
  <c r="B27435" i="3"/>
  <c r="B27436" i="3"/>
  <c r="B27437" i="3"/>
  <c r="B27438" i="3"/>
  <c r="B27439" i="3"/>
  <c r="B27440" i="3"/>
  <c r="B27441" i="3"/>
  <c r="B27442" i="3"/>
  <c r="B27443" i="3"/>
  <c r="B27444" i="3"/>
  <c r="B27445" i="3"/>
  <c r="B27446" i="3"/>
  <c r="B27447" i="3"/>
  <c r="B27448" i="3"/>
  <c r="B27449" i="3"/>
  <c r="B27450" i="3"/>
  <c r="B27451" i="3"/>
  <c r="B27452" i="3"/>
  <c r="B27453" i="3"/>
  <c r="B27454" i="3"/>
  <c r="B27455" i="3"/>
  <c r="B27456" i="3"/>
  <c r="B27457" i="3"/>
  <c r="B27458" i="3"/>
  <c r="B27459" i="3"/>
  <c r="B27460" i="3"/>
  <c r="B27461" i="3"/>
  <c r="B27462" i="3"/>
  <c r="B27463" i="3"/>
  <c r="B27464" i="3"/>
  <c r="B27465" i="3"/>
  <c r="B27466" i="3"/>
  <c r="B27467" i="3"/>
  <c r="B27468" i="3"/>
  <c r="B27469" i="3"/>
  <c r="B27470" i="3"/>
  <c r="B27471" i="3"/>
  <c r="B27472" i="3"/>
  <c r="B27473" i="3"/>
  <c r="B27474" i="3"/>
  <c r="B27475" i="3"/>
  <c r="B27476" i="3"/>
  <c r="B27477" i="3"/>
  <c r="B27478" i="3"/>
  <c r="B27479" i="3"/>
  <c r="B27480" i="3"/>
  <c r="B27481" i="3"/>
  <c r="B27482" i="3"/>
  <c r="B27483" i="3"/>
  <c r="B27484" i="3"/>
  <c r="B27485" i="3"/>
  <c r="B27486" i="3"/>
  <c r="B27487" i="3"/>
  <c r="B27488" i="3"/>
  <c r="B27489" i="3"/>
  <c r="B27490" i="3"/>
  <c r="B27491" i="3"/>
  <c r="B27492" i="3"/>
  <c r="B27493" i="3"/>
  <c r="B27494" i="3"/>
  <c r="B27495" i="3"/>
  <c r="B27496" i="3"/>
  <c r="B27497" i="3"/>
  <c r="B27498" i="3"/>
  <c r="B27499" i="3"/>
  <c r="B27500" i="3"/>
  <c r="B27501" i="3"/>
  <c r="B27502" i="3"/>
  <c r="B27503" i="3"/>
  <c r="B27504" i="3"/>
  <c r="B27505" i="3"/>
  <c r="B27506" i="3"/>
  <c r="B27507" i="3"/>
  <c r="B27508" i="3"/>
  <c r="B27509" i="3"/>
  <c r="B27510" i="3"/>
  <c r="B27511" i="3"/>
  <c r="B27512" i="3"/>
  <c r="B27513" i="3"/>
  <c r="B27514" i="3"/>
  <c r="B27515" i="3"/>
  <c r="B27516" i="3"/>
  <c r="B27517" i="3"/>
  <c r="B27518" i="3"/>
  <c r="B27519" i="3"/>
  <c r="B27520" i="3"/>
  <c r="B27521" i="3"/>
  <c r="B27522" i="3"/>
  <c r="B27523" i="3"/>
  <c r="B27524" i="3"/>
  <c r="B27525" i="3"/>
  <c r="B27526" i="3"/>
  <c r="B27527" i="3"/>
  <c r="B27528" i="3"/>
  <c r="B27529" i="3"/>
  <c r="B27530" i="3"/>
  <c r="B27531" i="3"/>
  <c r="B27532" i="3"/>
  <c r="B27533" i="3"/>
  <c r="B27534" i="3"/>
  <c r="B27535" i="3"/>
  <c r="B27536" i="3"/>
  <c r="B27537" i="3"/>
  <c r="B27538" i="3"/>
  <c r="B27539" i="3"/>
  <c r="B27540" i="3"/>
  <c r="B27541" i="3"/>
  <c r="B27542" i="3"/>
  <c r="B27543" i="3"/>
  <c r="B27544" i="3"/>
  <c r="B27545" i="3"/>
  <c r="B27546" i="3"/>
  <c r="B27547" i="3"/>
  <c r="B27548" i="3"/>
  <c r="B27549" i="3"/>
  <c r="B27550" i="3"/>
  <c r="B27551" i="3"/>
  <c r="B27552" i="3"/>
  <c r="B27553" i="3"/>
  <c r="B27554" i="3"/>
  <c r="B27555" i="3"/>
  <c r="B27556" i="3"/>
  <c r="B27557" i="3"/>
  <c r="B27558" i="3"/>
  <c r="B27559" i="3"/>
  <c r="B27560" i="3"/>
  <c r="B27561" i="3"/>
  <c r="B27562" i="3"/>
  <c r="B27563" i="3"/>
  <c r="B27564" i="3"/>
  <c r="B27565" i="3"/>
  <c r="B27566" i="3"/>
  <c r="B27567" i="3"/>
  <c r="B27568" i="3"/>
  <c r="B27569" i="3"/>
  <c r="B27570" i="3"/>
  <c r="B27571" i="3"/>
  <c r="B27572" i="3"/>
  <c r="B27573" i="3"/>
  <c r="B27574" i="3"/>
  <c r="B27575" i="3"/>
  <c r="B27576" i="3"/>
  <c r="B27577" i="3"/>
  <c r="B27578" i="3"/>
  <c r="B27579" i="3"/>
  <c r="B27580" i="3"/>
  <c r="B27581" i="3"/>
  <c r="B27582" i="3"/>
  <c r="B27583" i="3"/>
  <c r="B27584" i="3"/>
  <c r="B27585" i="3"/>
  <c r="B27586" i="3"/>
  <c r="B27587" i="3"/>
  <c r="B27588" i="3"/>
  <c r="B27589" i="3"/>
  <c r="B27590" i="3"/>
  <c r="B27591" i="3"/>
  <c r="B27592" i="3"/>
  <c r="B27593" i="3"/>
  <c r="B27594" i="3"/>
  <c r="B27595" i="3"/>
  <c r="B27596" i="3"/>
  <c r="B27597" i="3"/>
  <c r="B27598" i="3"/>
  <c r="B27599" i="3"/>
  <c r="B27600" i="3"/>
  <c r="B27601" i="3"/>
  <c r="B27602" i="3"/>
  <c r="B27603" i="3"/>
  <c r="B27604" i="3"/>
  <c r="B27605" i="3"/>
  <c r="B27606" i="3"/>
  <c r="B27607" i="3"/>
  <c r="B27608" i="3"/>
  <c r="B27609" i="3"/>
  <c r="B27610" i="3"/>
  <c r="B27611" i="3"/>
  <c r="B27612" i="3"/>
  <c r="B27613" i="3"/>
  <c r="B27614" i="3"/>
  <c r="B27615" i="3"/>
  <c r="B27616" i="3"/>
  <c r="B27617" i="3"/>
  <c r="B27618" i="3"/>
  <c r="B27619" i="3"/>
  <c r="B27620" i="3"/>
  <c r="B27621" i="3"/>
  <c r="B27622" i="3"/>
  <c r="B27623" i="3"/>
  <c r="B27624" i="3"/>
  <c r="B27625" i="3"/>
  <c r="B27626" i="3"/>
  <c r="B27627" i="3"/>
  <c r="B27628" i="3"/>
  <c r="B27629" i="3"/>
  <c r="B27630" i="3"/>
  <c r="B27631" i="3"/>
  <c r="B27632" i="3"/>
  <c r="B27633" i="3"/>
  <c r="B27634" i="3"/>
  <c r="B27635" i="3"/>
  <c r="B27636" i="3"/>
  <c r="B27637" i="3"/>
  <c r="B27638" i="3"/>
  <c r="B27639" i="3"/>
  <c r="B27640" i="3"/>
  <c r="B27641" i="3"/>
  <c r="B27642" i="3"/>
  <c r="B27643" i="3"/>
  <c r="B27644" i="3"/>
  <c r="B27645" i="3"/>
  <c r="B27646" i="3"/>
  <c r="B27647" i="3"/>
  <c r="B27648" i="3"/>
  <c r="B27649" i="3"/>
  <c r="B27650" i="3"/>
  <c r="B27651" i="3"/>
  <c r="B27652" i="3"/>
  <c r="B27653" i="3"/>
  <c r="B27654" i="3"/>
  <c r="B27655" i="3"/>
  <c r="B27656" i="3"/>
  <c r="B27657" i="3"/>
  <c r="B27658" i="3"/>
  <c r="B27659" i="3"/>
  <c r="B27660" i="3"/>
  <c r="B27661" i="3"/>
  <c r="B27662" i="3"/>
  <c r="B27663" i="3"/>
  <c r="B27664" i="3"/>
  <c r="B27665" i="3"/>
  <c r="B27666" i="3"/>
  <c r="B27667" i="3"/>
  <c r="B27668" i="3"/>
  <c r="B27669" i="3"/>
  <c r="B27670" i="3"/>
  <c r="B27671" i="3"/>
  <c r="B27672" i="3"/>
  <c r="B27673" i="3"/>
  <c r="B27674" i="3"/>
  <c r="B27675" i="3"/>
  <c r="B27676" i="3"/>
  <c r="B27677" i="3"/>
  <c r="B27678" i="3"/>
  <c r="B27679" i="3"/>
  <c r="B27680" i="3"/>
  <c r="B27681" i="3"/>
  <c r="B27682" i="3"/>
  <c r="B27683" i="3"/>
  <c r="B27684" i="3"/>
  <c r="B27685" i="3"/>
  <c r="B27686" i="3"/>
  <c r="B27687" i="3"/>
  <c r="B27688" i="3"/>
  <c r="B27689" i="3"/>
  <c r="B27690" i="3"/>
  <c r="B27691" i="3"/>
  <c r="B27692" i="3"/>
  <c r="B27693" i="3"/>
  <c r="B27694" i="3"/>
  <c r="B27695" i="3"/>
  <c r="B27696" i="3"/>
  <c r="B27697" i="3"/>
  <c r="B27698" i="3"/>
  <c r="B27699" i="3"/>
  <c r="B27700" i="3"/>
  <c r="B27701" i="3"/>
  <c r="B27702" i="3"/>
  <c r="B27703" i="3"/>
  <c r="B27704" i="3"/>
  <c r="B27705" i="3"/>
  <c r="B27706" i="3"/>
  <c r="B27707" i="3"/>
  <c r="B27708" i="3"/>
  <c r="B27709" i="3"/>
  <c r="B27710" i="3"/>
  <c r="B27711" i="3"/>
  <c r="B27712" i="3"/>
  <c r="B27713" i="3"/>
  <c r="B27714" i="3"/>
  <c r="B27715" i="3"/>
  <c r="B27716" i="3"/>
  <c r="B27717" i="3"/>
  <c r="B27718" i="3"/>
  <c r="B27719" i="3"/>
  <c r="B27720" i="3"/>
  <c r="B27721" i="3"/>
  <c r="B27722" i="3"/>
  <c r="B27723" i="3"/>
  <c r="B27724" i="3"/>
  <c r="B27725" i="3"/>
  <c r="B27726" i="3"/>
  <c r="B27727" i="3"/>
  <c r="B27728" i="3"/>
  <c r="B27729" i="3"/>
  <c r="B27730" i="3"/>
  <c r="B27731" i="3"/>
  <c r="B27732" i="3"/>
  <c r="B27733" i="3"/>
  <c r="B27734" i="3"/>
  <c r="B27735" i="3"/>
  <c r="B27736" i="3"/>
  <c r="B27737" i="3"/>
  <c r="B27738" i="3"/>
  <c r="B27739" i="3"/>
  <c r="B27740" i="3"/>
  <c r="B27741" i="3"/>
  <c r="B27742" i="3"/>
  <c r="B27743" i="3"/>
  <c r="B27744" i="3"/>
  <c r="B27745" i="3"/>
  <c r="B27746" i="3"/>
  <c r="B27747" i="3"/>
  <c r="B27748" i="3"/>
  <c r="B27749" i="3"/>
  <c r="B27750" i="3"/>
  <c r="B27751" i="3"/>
  <c r="B27752" i="3"/>
  <c r="B27753" i="3"/>
  <c r="B27754" i="3"/>
  <c r="B27755" i="3"/>
  <c r="B27756" i="3"/>
  <c r="B27757" i="3"/>
  <c r="B27758" i="3"/>
  <c r="B27759" i="3"/>
  <c r="B27760" i="3"/>
  <c r="B27761" i="3"/>
  <c r="B27762" i="3"/>
  <c r="B27763" i="3"/>
  <c r="B27764" i="3"/>
  <c r="B27765" i="3"/>
  <c r="B27766" i="3"/>
  <c r="B27767" i="3"/>
  <c r="B27768" i="3"/>
  <c r="B27769" i="3"/>
  <c r="B27770" i="3"/>
  <c r="B27771" i="3"/>
  <c r="B27772" i="3"/>
  <c r="B27773" i="3"/>
  <c r="B27774" i="3"/>
  <c r="B27775" i="3"/>
  <c r="B27776" i="3"/>
  <c r="B27777" i="3"/>
  <c r="B27778" i="3"/>
  <c r="B27779" i="3"/>
  <c r="B27780" i="3"/>
  <c r="B27781" i="3"/>
  <c r="B27782" i="3"/>
  <c r="B27783" i="3"/>
  <c r="B27784" i="3"/>
  <c r="B27785" i="3"/>
  <c r="B27786" i="3"/>
  <c r="B27787" i="3"/>
  <c r="B27788" i="3"/>
  <c r="B27789" i="3"/>
  <c r="B27790" i="3"/>
  <c r="B27791" i="3"/>
  <c r="B27792" i="3"/>
  <c r="B27793" i="3"/>
  <c r="B27794" i="3"/>
  <c r="B27795" i="3"/>
  <c r="B27796" i="3"/>
  <c r="B27797" i="3"/>
  <c r="B27798" i="3"/>
  <c r="B27799" i="3"/>
  <c r="B27800" i="3"/>
  <c r="B27801" i="3"/>
  <c r="B27802" i="3"/>
  <c r="B27803" i="3"/>
  <c r="B27804" i="3"/>
  <c r="B27805" i="3"/>
  <c r="B27806" i="3"/>
  <c r="B27807" i="3"/>
  <c r="B27808" i="3"/>
  <c r="B27809" i="3"/>
  <c r="B27810" i="3"/>
  <c r="B27811" i="3"/>
  <c r="B27812" i="3"/>
  <c r="B27813" i="3"/>
  <c r="B27814" i="3"/>
  <c r="B27815" i="3"/>
  <c r="B27816" i="3"/>
  <c r="B27817" i="3"/>
  <c r="B27818" i="3"/>
  <c r="B27819" i="3"/>
  <c r="B27820" i="3"/>
  <c r="B27821" i="3"/>
  <c r="B27822" i="3"/>
  <c r="B27823" i="3"/>
  <c r="B27824" i="3"/>
  <c r="B27825" i="3"/>
  <c r="B27826" i="3"/>
  <c r="B27827" i="3"/>
  <c r="B27828" i="3"/>
  <c r="B27829" i="3"/>
  <c r="B27830" i="3"/>
  <c r="B27831" i="3"/>
  <c r="B27832" i="3"/>
  <c r="B27833" i="3"/>
  <c r="B27834" i="3"/>
  <c r="B27835" i="3"/>
  <c r="B27836" i="3"/>
  <c r="B27837" i="3"/>
  <c r="B27838" i="3"/>
  <c r="B27839" i="3"/>
  <c r="B27840" i="3"/>
  <c r="B27841" i="3"/>
  <c r="B27842" i="3"/>
  <c r="B27843" i="3"/>
  <c r="B27844" i="3"/>
  <c r="B27845" i="3"/>
  <c r="B27846" i="3"/>
  <c r="B27847" i="3"/>
  <c r="B27848" i="3"/>
  <c r="B27849" i="3"/>
  <c r="B27850" i="3"/>
  <c r="B27851" i="3"/>
  <c r="B27852" i="3"/>
  <c r="B27853" i="3"/>
  <c r="B27854" i="3"/>
  <c r="B27855" i="3"/>
  <c r="B27856" i="3"/>
  <c r="B27857" i="3"/>
  <c r="B27858" i="3"/>
  <c r="B27859" i="3"/>
  <c r="B27860" i="3"/>
  <c r="B27861" i="3"/>
  <c r="B27862" i="3"/>
  <c r="B27863" i="3"/>
  <c r="B27864" i="3"/>
  <c r="B27865" i="3"/>
  <c r="B27866" i="3"/>
  <c r="B27867" i="3"/>
  <c r="B27868" i="3"/>
  <c r="B27869" i="3"/>
  <c r="B27870" i="3"/>
  <c r="B27871" i="3"/>
  <c r="B27872" i="3"/>
  <c r="B27873" i="3"/>
  <c r="B27874" i="3"/>
  <c r="B27875" i="3"/>
  <c r="B27876" i="3"/>
  <c r="B27877" i="3"/>
  <c r="B27878" i="3"/>
  <c r="B27879" i="3"/>
  <c r="B27880" i="3"/>
  <c r="B27881" i="3"/>
  <c r="B27882" i="3"/>
  <c r="B27883" i="3"/>
  <c r="B27884" i="3"/>
  <c r="B27885" i="3"/>
  <c r="B27886" i="3"/>
  <c r="B27887" i="3"/>
  <c r="B27888" i="3"/>
  <c r="B27889" i="3"/>
  <c r="B27890" i="3"/>
  <c r="B27891" i="3"/>
  <c r="B27892" i="3"/>
  <c r="B27893" i="3"/>
  <c r="B27894" i="3"/>
  <c r="B27895" i="3"/>
  <c r="B27896" i="3"/>
  <c r="B27897" i="3"/>
  <c r="B27898" i="3"/>
  <c r="B27899" i="3"/>
  <c r="B27900" i="3"/>
  <c r="B27901" i="3"/>
  <c r="B27902" i="3"/>
  <c r="B27903" i="3"/>
  <c r="B27904" i="3"/>
  <c r="B27905" i="3"/>
  <c r="B27906" i="3"/>
  <c r="B27907" i="3"/>
  <c r="B27908" i="3"/>
  <c r="B27909" i="3"/>
  <c r="B27910" i="3"/>
  <c r="B27911" i="3"/>
  <c r="B27912" i="3"/>
  <c r="B27913" i="3"/>
  <c r="B27914" i="3"/>
  <c r="B27915" i="3"/>
  <c r="B27916" i="3"/>
  <c r="B27917" i="3"/>
  <c r="B27918" i="3"/>
  <c r="B27919" i="3"/>
  <c r="B27920" i="3"/>
  <c r="B27921" i="3"/>
  <c r="B27922" i="3"/>
  <c r="B27923" i="3"/>
  <c r="B27924" i="3"/>
  <c r="B27925" i="3"/>
  <c r="B27926" i="3"/>
  <c r="B27927" i="3"/>
  <c r="B27928" i="3"/>
  <c r="B27929" i="3"/>
  <c r="B27930" i="3"/>
  <c r="B27931" i="3"/>
  <c r="B27932" i="3"/>
  <c r="B27933" i="3"/>
  <c r="B27934" i="3"/>
  <c r="B27935" i="3"/>
  <c r="B27936" i="3"/>
  <c r="B27937" i="3"/>
  <c r="B27938" i="3"/>
  <c r="B27939" i="3"/>
  <c r="B27940" i="3"/>
  <c r="B27941" i="3"/>
  <c r="B27942" i="3"/>
  <c r="B27943" i="3"/>
  <c r="B27944" i="3"/>
  <c r="B27945" i="3"/>
  <c r="B27946" i="3"/>
  <c r="B27947" i="3"/>
  <c r="B27948" i="3"/>
  <c r="B27949" i="3"/>
  <c r="B27950" i="3"/>
  <c r="B27951" i="3"/>
  <c r="B27952" i="3"/>
  <c r="B27953" i="3"/>
  <c r="B27954" i="3"/>
  <c r="B27955" i="3"/>
  <c r="B27956" i="3"/>
  <c r="B27957" i="3"/>
  <c r="B27958" i="3"/>
  <c r="B27959" i="3"/>
  <c r="B27960" i="3"/>
  <c r="B27961" i="3"/>
  <c r="B27962" i="3"/>
  <c r="B27963" i="3"/>
  <c r="B27964" i="3"/>
  <c r="B27965" i="3"/>
  <c r="B27966" i="3"/>
  <c r="B27967" i="3"/>
  <c r="B27968" i="3"/>
  <c r="B27969" i="3"/>
  <c r="B27970" i="3"/>
  <c r="B27971" i="3"/>
  <c r="B27972" i="3"/>
  <c r="B27973" i="3"/>
  <c r="B27974" i="3"/>
  <c r="B27975" i="3"/>
  <c r="B27976" i="3"/>
  <c r="B27977" i="3"/>
  <c r="B27978" i="3"/>
  <c r="B27979" i="3"/>
  <c r="B27980" i="3"/>
  <c r="B27981" i="3"/>
  <c r="B27982" i="3"/>
  <c r="B27983" i="3"/>
  <c r="B27984" i="3"/>
  <c r="B27985" i="3"/>
  <c r="B27986" i="3"/>
  <c r="B27987" i="3"/>
  <c r="B27988" i="3"/>
  <c r="B27989" i="3"/>
  <c r="B27990" i="3"/>
  <c r="B27991" i="3"/>
  <c r="B27992" i="3"/>
  <c r="B27993" i="3"/>
  <c r="B27994" i="3"/>
  <c r="B27995" i="3"/>
  <c r="B27996" i="3"/>
  <c r="B27997" i="3"/>
  <c r="B27998" i="3"/>
  <c r="B27999" i="3"/>
  <c r="B28000" i="3"/>
  <c r="B28001" i="3"/>
  <c r="B28002" i="3"/>
  <c r="B28003" i="3"/>
  <c r="B28004" i="3"/>
  <c r="B28005" i="3"/>
  <c r="B28006" i="3"/>
  <c r="B28007" i="3"/>
  <c r="B28008" i="3"/>
  <c r="B28009" i="3"/>
  <c r="B28010" i="3"/>
  <c r="B28011" i="3"/>
  <c r="B28012" i="3"/>
  <c r="B28013" i="3"/>
  <c r="B28014" i="3"/>
  <c r="B28015" i="3"/>
  <c r="B28016" i="3"/>
  <c r="B28017" i="3"/>
  <c r="B28018" i="3"/>
  <c r="B28019" i="3"/>
  <c r="B28020" i="3"/>
  <c r="B28021" i="3"/>
  <c r="B28022" i="3"/>
  <c r="B28023" i="3"/>
  <c r="B28024" i="3"/>
  <c r="B28025" i="3"/>
  <c r="B28026" i="3"/>
  <c r="B28027" i="3"/>
  <c r="B28028" i="3"/>
  <c r="B28029" i="3"/>
  <c r="B28030" i="3"/>
  <c r="B28031" i="3"/>
  <c r="B28032" i="3"/>
  <c r="B28033" i="3"/>
  <c r="B28034" i="3"/>
  <c r="B28035" i="3"/>
  <c r="B28036" i="3"/>
  <c r="B28037" i="3"/>
  <c r="B28038" i="3"/>
  <c r="B28039" i="3"/>
  <c r="B28040" i="3"/>
  <c r="B28041" i="3"/>
  <c r="B28042" i="3"/>
  <c r="B28043" i="3"/>
  <c r="B28044" i="3"/>
  <c r="B28045" i="3"/>
  <c r="B28046" i="3"/>
  <c r="B28047" i="3"/>
  <c r="B28048" i="3"/>
  <c r="B28049" i="3"/>
  <c r="B28050" i="3"/>
  <c r="B28051" i="3"/>
  <c r="B28052" i="3"/>
  <c r="B28053" i="3"/>
  <c r="B28054" i="3"/>
  <c r="B28055" i="3"/>
  <c r="B28056" i="3"/>
  <c r="B28057" i="3"/>
  <c r="B28058" i="3"/>
  <c r="B28059" i="3"/>
  <c r="B28060" i="3"/>
  <c r="B28061" i="3"/>
  <c r="B28062" i="3"/>
  <c r="B28063" i="3"/>
  <c r="B28064" i="3"/>
  <c r="B28065" i="3"/>
  <c r="B28066" i="3"/>
  <c r="B28067" i="3"/>
  <c r="B28068" i="3"/>
  <c r="B28069" i="3"/>
  <c r="B28070" i="3"/>
  <c r="B28071" i="3"/>
  <c r="B28072" i="3"/>
  <c r="B28073" i="3"/>
  <c r="B28074" i="3"/>
  <c r="B28075" i="3"/>
  <c r="B28076" i="3"/>
  <c r="B28077" i="3"/>
  <c r="B28078" i="3"/>
  <c r="B28079" i="3"/>
  <c r="B28080" i="3"/>
  <c r="B28081" i="3"/>
  <c r="B28082" i="3"/>
  <c r="B28083" i="3"/>
  <c r="B28084" i="3"/>
  <c r="B28085" i="3"/>
  <c r="B28086" i="3"/>
  <c r="B28087" i="3"/>
  <c r="B28088" i="3"/>
  <c r="B28089" i="3"/>
  <c r="B28090" i="3"/>
  <c r="B28091" i="3"/>
  <c r="B28092" i="3"/>
  <c r="B28093" i="3"/>
  <c r="B28094" i="3"/>
  <c r="B28095" i="3"/>
  <c r="B28096" i="3"/>
  <c r="B28097" i="3"/>
  <c r="B28098" i="3"/>
  <c r="B28099" i="3"/>
  <c r="B28100" i="3"/>
  <c r="B28101" i="3"/>
  <c r="B28102" i="3"/>
  <c r="B28103" i="3"/>
  <c r="B28104" i="3"/>
  <c r="B28105" i="3"/>
  <c r="B28106" i="3"/>
  <c r="B28107" i="3"/>
  <c r="B28108" i="3"/>
  <c r="B28109" i="3"/>
  <c r="B28110" i="3"/>
  <c r="B28111" i="3"/>
  <c r="B28112" i="3"/>
  <c r="B28113" i="3"/>
  <c r="B28114" i="3"/>
  <c r="B28115" i="3"/>
  <c r="B28116" i="3"/>
  <c r="B28117" i="3"/>
  <c r="B28118" i="3"/>
  <c r="B28119" i="3"/>
  <c r="B28120" i="3"/>
  <c r="B28121" i="3"/>
  <c r="B28122" i="3"/>
  <c r="B28123" i="3"/>
  <c r="B28124" i="3"/>
  <c r="B28125" i="3"/>
  <c r="B28126" i="3"/>
  <c r="B28127" i="3"/>
  <c r="B28128" i="3"/>
  <c r="B28129" i="3"/>
  <c r="B28130" i="3"/>
  <c r="B28131" i="3"/>
  <c r="B28132" i="3"/>
  <c r="B28133" i="3"/>
  <c r="B28134" i="3"/>
  <c r="B28135" i="3"/>
  <c r="B28136" i="3"/>
  <c r="B28137" i="3"/>
  <c r="B28138" i="3"/>
  <c r="B28139" i="3"/>
  <c r="B28140" i="3"/>
  <c r="B28141" i="3"/>
  <c r="B28142" i="3"/>
  <c r="B28143" i="3"/>
  <c r="B28144" i="3"/>
  <c r="B28145" i="3"/>
  <c r="B28146" i="3"/>
  <c r="B28147" i="3"/>
  <c r="B28148" i="3"/>
  <c r="B28149" i="3"/>
  <c r="B28150" i="3"/>
  <c r="B28151" i="3"/>
  <c r="B28152" i="3"/>
  <c r="B28153" i="3"/>
  <c r="B28154" i="3"/>
  <c r="B28155" i="3"/>
  <c r="B28156" i="3"/>
  <c r="B28157" i="3"/>
  <c r="B28158" i="3"/>
  <c r="B28159" i="3"/>
  <c r="B28160" i="3"/>
  <c r="B28161" i="3"/>
  <c r="B28162" i="3"/>
  <c r="B28163" i="3"/>
  <c r="B28164" i="3"/>
  <c r="B28165" i="3"/>
  <c r="B28166" i="3"/>
  <c r="B28167" i="3"/>
  <c r="B28168" i="3"/>
  <c r="B28169" i="3"/>
  <c r="B28170" i="3"/>
  <c r="B28171" i="3"/>
  <c r="B28172" i="3"/>
  <c r="B28173" i="3"/>
  <c r="B28174" i="3"/>
  <c r="B28175" i="3"/>
  <c r="B28176" i="3"/>
  <c r="B28177" i="3"/>
  <c r="B28178" i="3"/>
  <c r="B28179" i="3"/>
  <c r="B28180" i="3"/>
  <c r="B28181" i="3"/>
  <c r="B28182" i="3"/>
  <c r="B28183" i="3"/>
  <c r="B28184" i="3"/>
  <c r="B28185" i="3"/>
  <c r="B28186" i="3"/>
  <c r="B28187" i="3"/>
  <c r="B28188" i="3"/>
  <c r="B28189" i="3"/>
  <c r="B28190" i="3"/>
  <c r="B28191" i="3"/>
  <c r="B28192" i="3"/>
  <c r="B28193" i="3"/>
  <c r="B28194" i="3"/>
  <c r="B28195" i="3"/>
  <c r="B28196" i="3"/>
  <c r="B28197" i="3"/>
  <c r="B28198" i="3"/>
  <c r="B28199" i="3"/>
  <c r="B28200" i="3"/>
  <c r="B28201" i="3"/>
  <c r="B28202" i="3"/>
  <c r="B28203" i="3"/>
  <c r="B28204" i="3"/>
  <c r="B28205" i="3"/>
  <c r="B28206" i="3"/>
  <c r="B28207" i="3"/>
  <c r="B28208" i="3"/>
  <c r="B28209" i="3"/>
  <c r="B28210" i="3"/>
  <c r="B28211" i="3"/>
  <c r="B28212" i="3"/>
  <c r="B28213" i="3"/>
  <c r="B28214" i="3"/>
  <c r="B28215" i="3"/>
  <c r="B28216" i="3"/>
  <c r="B28217" i="3"/>
  <c r="B28218" i="3"/>
  <c r="B28219" i="3"/>
  <c r="B28220" i="3"/>
  <c r="B28221" i="3"/>
  <c r="B28222" i="3"/>
  <c r="B28223" i="3"/>
  <c r="B28224" i="3"/>
  <c r="B28225" i="3"/>
  <c r="B28226" i="3"/>
  <c r="B28227" i="3"/>
  <c r="B28228" i="3"/>
  <c r="B28229" i="3"/>
  <c r="B28230" i="3"/>
  <c r="B28231" i="3"/>
  <c r="B28232" i="3"/>
  <c r="B28233" i="3"/>
  <c r="B28234" i="3"/>
  <c r="B28235" i="3"/>
  <c r="B28236" i="3"/>
  <c r="B28237" i="3"/>
  <c r="B28238" i="3"/>
  <c r="B28239" i="3"/>
  <c r="B28240" i="3"/>
  <c r="B28241" i="3"/>
  <c r="B28242" i="3"/>
  <c r="B28243" i="3"/>
  <c r="B28244" i="3"/>
  <c r="B28245" i="3"/>
  <c r="B28246" i="3"/>
  <c r="B28247" i="3"/>
  <c r="B28248" i="3"/>
  <c r="B28249" i="3"/>
  <c r="B28250" i="3"/>
  <c r="B28251" i="3"/>
  <c r="B28252" i="3"/>
  <c r="B28253" i="3"/>
  <c r="B28254" i="3"/>
  <c r="B28255" i="3"/>
  <c r="B28256" i="3"/>
  <c r="B28257" i="3"/>
  <c r="B28258" i="3"/>
  <c r="B28259" i="3"/>
  <c r="B28260" i="3"/>
  <c r="B28261" i="3"/>
  <c r="B28262" i="3"/>
  <c r="B28263" i="3"/>
  <c r="B28264" i="3"/>
  <c r="B28265" i="3"/>
  <c r="B28266" i="3"/>
  <c r="B28267" i="3"/>
  <c r="B28268" i="3"/>
  <c r="B28269" i="3"/>
  <c r="B28270" i="3"/>
  <c r="B28271" i="3"/>
  <c r="B28272" i="3"/>
  <c r="B28273" i="3"/>
  <c r="B28274" i="3"/>
  <c r="B28275" i="3"/>
  <c r="B28276" i="3"/>
  <c r="B28277" i="3"/>
  <c r="B28278" i="3"/>
  <c r="B28279" i="3"/>
  <c r="B28280" i="3"/>
  <c r="B28281" i="3"/>
  <c r="B28282" i="3"/>
  <c r="B28283" i="3"/>
  <c r="B28284" i="3"/>
  <c r="B28285" i="3"/>
  <c r="B28286" i="3"/>
  <c r="B28287" i="3"/>
  <c r="B28288" i="3"/>
  <c r="B28289" i="3"/>
  <c r="B28290" i="3"/>
  <c r="B28291" i="3"/>
  <c r="B28292" i="3"/>
  <c r="B28293" i="3"/>
  <c r="B28294" i="3"/>
  <c r="B28295" i="3"/>
  <c r="B28296" i="3"/>
  <c r="B28297" i="3"/>
  <c r="B28298" i="3"/>
  <c r="B28299" i="3"/>
  <c r="B28300" i="3"/>
  <c r="B28301" i="3"/>
  <c r="B28302" i="3"/>
  <c r="B28303" i="3"/>
  <c r="B28304" i="3"/>
  <c r="B28305" i="3"/>
  <c r="B28306" i="3"/>
  <c r="B28307" i="3"/>
  <c r="B28308" i="3"/>
  <c r="B28309" i="3"/>
  <c r="B28310" i="3"/>
  <c r="B28311" i="3"/>
  <c r="B28312" i="3"/>
  <c r="B28313" i="3"/>
  <c r="B28314" i="3"/>
  <c r="B28315" i="3"/>
  <c r="B28316" i="3"/>
  <c r="B28317" i="3"/>
  <c r="B28318" i="3"/>
  <c r="B28319" i="3"/>
  <c r="B28320" i="3"/>
  <c r="B28321" i="3"/>
  <c r="B28322" i="3"/>
  <c r="B28323" i="3"/>
  <c r="B28324" i="3"/>
  <c r="B28325" i="3"/>
  <c r="B28326" i="3"/>
  <c r="B28327" i="3"/>
  <c r="B28328" i="3"/>
  <c r="B28329" i="3"/>
  <c r="B28330" i="3"/>
  <c r="B28331" i="3"/>
  <c r="B28332" i="3"/>
  <c r="B28333" i="3"/>
  <c r="B28334" i="3"/>
  <c r="B28335" i="3"/>
  <c r="B28336" i="3"/>
  <c r="B28337" i="3"/>
  <c r="B28338" i="3"/>
  <c r="B28339" i="3"/>
  <c r="B28340" i="3"/>
  <c r="B28341" i="3"/>
  <c r="B28342" i="3"/>
  <c r="B28343" i="3"/>
  <c r="B28344" i="3"/>
  <c r="B28345" i="3"/>
  <c r="B28346" i="3"/>
  <c r="B28347" i="3"/>
  <c r="B28348" i="3"/>
  <c r="B28349" i="3"/>
  <c r="B28350" i="3"/>
  <c r="B28351" i="3"/>
  <c r="B28352" i="3"/>
  <c r="B28353" i="3"/>
  <c r="B28354" i="3"/>
  <c r="B28355" i="3"/>
  <c r="B28356" i="3"/>
  <c r="B28357" i="3"/>
  <c r="B28358" i="3"/>
  <c r="B28359" i="3"/>
  <c r="B28360" i="3"/>
  <c r="B28361" i="3"/>
  <c r="B28362" i="3"/>
  <c r="B28363" i="3"/>
  <c r="B28364" i="3"/>
  <c r="B28365" i="3"/>
  <c r="B28366" i="3"/>
  <c r="B28367" i="3"/>
  <c r="B28368" i="3"/>
  <c r="B28369" i="3"/>
  <c r="B28370" i="3"/>
  <c r="B28371" i="3"/>
  <c r="B28372" i="3"/>
  <c r="B28373" i="3"/>
  <c r="B28374" i="3"/>
  <c r="B28375" i="3"/>
  <c r="B28376" i="3"/>
  <c r="B28377" i="3"/>
  <c r="B28378" i="3"/>
  <c r="B28379" i="3"/>
  <c r="B28380" i="3"/>
  <c r="B28381" i="3"/>
  <c r="B28382" i="3"/>
  <c r="B28383" i="3"/>
  <c r="B28384" i="3"/>
  <c r="B28385" i="3"/>
  <c r="B28386" i="3"/>
  <c r="B28387" i="3"/>
  <c r="B28388" i="3"/>
  <c r="B28389" i="3"/>
  <c r="B28390" i="3"/>
  <c r="B28391" i="3"/>
  <c r="B28392" i="3"/>
  <c r="B28393" i="3"/>
  <c r="B28394" i="3"/>
  <c r="B28395" i="3"/>
  <c r="B28396" i="3"/>
  <c r="B28397" i="3"/>
  <c r="B28398" i="3"/>
  <c r="B28399" i="3"/>
  <c r="B28400" i="3"/>
  <c r="B28401" i="3"/>
  <c r="B28402" i="3"/>
  <c r="B28403" i="3"/>
  <c r="B28404" i="3"/>
  <c r="B28405" i="3"/>
  <c r="B28406" i="3"/>
  <c r="B28407" i="3"/>
  <c r="B28408" i="3"/>
  <c r="B28409" i="3"/>
  <c r="B28410" i="3"/>
  <c r="B28411" i="3"/>
  <c r="B28412" i="3"/>
  <c r="B28413" i="3"/>
  <c r="B28414" i="3"/>
  <c r="B28415" i="3"/>
  <c r="B28416" i="3"/>
  <c r="B28417" i="3"/>
  <c r="B28418" i="3"/>
  <c r="B28419" i="3"/>
  <c r="B28420" i="3"/>
  <c r="B28421" i="3"/>
  <c r="B28422" i="3"/>
  <c r="B28423" i="3"/>
  <c r="B28424" i="3"/>
  <c r="B28425" i="3"/>
  <c r="B28426" i="3"/>
  <c r="B28427" i="3"/>
  <c r="B28428" i="3"/>
  <c r="B28429" i="3"/>
  <c r="B28430" i="3"/>
  <c r="B28431" i="3"/>
  <c r="B28432" i="3"/>
  <c r="B28433" i="3"/>
  <c r="B28434" i="3"/>
  <c r="B28435" i="3"/>
  <c r="B28436" i="3"/>
  <c r="B28437" i="3"/>
  <c r="B28438" i="3"/>
  <c r="B28439" i="3"/>
  <c r="B28440" i="3"/>
  <c r="B28441" i="3"/>
  <c r="B28442" i="3"/>
  <c r="B28443" i="3"/>
  <c r="B28444" i="3"/>
  <c r="B28445" i="3"/>
  <c r="B28446" i="3"/>
  <c r="B28447" i="3"/>
  <c r="B28448" i="3"/>
  <c r="B28449" i="3"/>
  <c r="B28450" i="3"/>
  <c r="B28451" i="3"/>
  <c r="B28452" i="3"/>
  <c r="B28453" i="3"/>
  <c r="B28454" i="3"/>
  <c r="B28455" i="3"/>
  <c r="B28456" i="3"/>
  <c r="B28457" i="3"/>
  <c r="B28458" i="3"/>
  <c r="B28459" i="3"/>
  <c r="B28460" i="3"/>
  <c r="B28461" i="3"/>
  <c r="B28462" i="3"/>
  <c r="B28463" i="3"/>
  <c r="B28464" i="3"/>
  <c r="B28465" i="3"/>
  <c r="B28466" i="3"/>
  <c r="B28467" i="3"/>
  <c r="B28468" i="3"/>
  <c r="B28469" i="3"/>
  <c r="B28470" i="3"/>
  <c r="B28471" i="3"/>
  <c r="B28472" i="3"/>
  <c r="B28473" i="3"/>
  <c r="B28474" i="3"/>
  <c r="B28475" i="3"/>
  <c r="B28476" i="3"/>
  <c r="B28477" i="3"/>
  <c r="B28478" i="3"/>
  <c r="B28479" i="3"/>
  <c r="B28480" i="3"/>
  <c r="B28481" i="3"/>
  <c r="B28482" i="3"/>
  <c r="B28483" i="3"/>
  <c r="B28484" i="3"/>
  <c r="B28485" i="3"/>
  <c r="B28486" i="3"/>
  <c r="B28487" i="3"/>
  <c r="B28488" i="3"/>
  <c r="B28489" i="3"/>
  <c r="B28490" i="3"/>
  <c r="B28491" i="3"/>
  <c r="B28492" i="3"/>
  <c r="B28493" i="3"/>
  <c r="B28494" i="3"/>
  <c r="B28495" i="3"/>
  <c r="B28496" i="3"/>
  <c r="B28497" i="3"/>
  <c r="B28498" i="3"/>
  <c r="B28499" i="3"/>
  <c r="B28500" i="3"/>
  <c r="B28501" i="3"/>
  <c r="B28502" i="3"/>
  <c r="B28503" i="3"/>
  <c r="B28504" i="3"/>
  <c r="B28505" i="3"/>
  <c r="B28506" i="3"/>
  <c r="B28507" i="3"/>
  <c r="B28508" i="3"/>
  <c r="B28509" i="3"/>
  <c r="B28510" i="3"/>
  <c r="B28511" i="3"/>
  <c r="B28512" i="3"/>
  <c r="B28513" i="3"/>
  <c r="B28514" i="3"/>
  <c r="B28515" i="3"/>
  <c r="B28516" i="3"/>
  <c r="B28517" i="3"/>
  <c r="B28518" i="3"/>
  <c r="B28519" i="3"/>
  <c r="B28520" i="3"/>
  <c r="B28521" i="3"/>
  <c r="B28522" i="3"/>
  <c r="B28523" i="3"/>
  <c r="B28524" i="3"/>
  <c r="B28525" i="3"/>
  <c r="B28526" i="3"/>
  <c r="B28527" i="3"/>
  <c r="B28528" i="3"/>
  <c r="B28529" i="3"/>
  <c r="B28530" i="3"/>
  <c r="B28531" i="3"/>
  <c r="B28532" i="3"/>
  <c r="B28533" i="3"/>
  <c r="B28534" i="3"/>
  <c r="B28535" i="3"/>
  <c r="B28536" i="3"/>
  <c r="B28537" i="3"/>
  <c r="B28538" i="3"/>
  <c r="B28539" i="3"/>
  <c r="B28540" i="3"/>
  <c r="B28541" i="3"/>
  <c r="B28542" i="3"/>
  <c r="B28543" i="3"/>
  <c r="B28544" i="3"/>
  <c r="B28545" i="3"/>
  <c r="B28546" i="3"/>
  <c r="B28547" i="3"/>
  <c r="B28548" i="3"/>
  <c r="B28549" i="3"/>
  <c r="B28550" i="3"/>
  <c r="B28551" i="3"/>
  <c r="B28552" i="3"/>
  <c r="B28553" i="3"/>
  <c r="B28554" i="3"/>
  <c r="B28555" i="3"/>
  <c r="B28556" i="3"/>
  <c r="B28557" i="3"/>
  <c r="B28558" i="3"/>
  <c r="B28559" i="3"/>
  <c r="B28560" i="3"/>
  <c r="B28561" i="3"/>
  <c r="B28562" i="3"/>
  <c r="B28563" i="3"/>
  <c r="B28564" i="3"/>
  <c r="B28565" i="3"/>
  <c r="B28566" i="3"/>
  <c r="B28567" i="3"/>
  <c r="B28568" i="3"/>
  <c r="B28569" i="3"/>
  <c r="B28570" i="3"/>
  <c r="B28571" i="3"/>
  <c r="B28572" i="3"/>
  <c r="B28573" i="3"/>
  <c r="B28574" i="3"/>
  <c r="B28575" i="3"/>
  <c r="B28576" i="3"/>
  <c r="B28577" i="3"/>
  <c r="B28578" i="3"/>
  <c r="B28579" i="3"/>
  <c r="B28580" i="3"/>
  <c r="B28581" i="3"/>
  <c r="B28582" i="3"/>
  <c r="B28583" i="3"/>
  <c r="B28584" i="3"/>
  <c r="B28585" i="3"/>
  <c r="B28586" i="3"/>
  <c r="B28587" i="3"/>
  <c r="B28588" i="3"/>
  <c r="B28589" i="3"/>
  <c r="B28590" i="3"/>
  <c r="B28591" i="3"/>
  <c r="B28592" i="3"/>
  <c r="B28593" i="3"/>
  <c r="B28594" i="3"/>
  <c r="B28595" i="3"/>
  <c r="B28596" i="3"/>
  <c r="B28597" i="3"/>
  <c r="B28598" i="3"/>
  <c r="B28599" i="3"/>
  <c r="B28600" i="3"/>
  <c r="B28601" i="3"/>
  <c r="B28602" i="3"/>
  <c r="B28603" i="3"/>
  <c r="B28604" i="3"/>
  <c r="B28605" i="3"/>
  <c r="B28606" i="3"/>
  <c r="B28607" i="3"/>
  <c r="B28608" i="3"/>
  <c r="B28609" i="3"/>
  <c r="B28610" i="3"/>
  <c r="B28611" i="3"/>
  <c r="B28612" i="3"/>
  <c r="B28613" i="3"/>
  <c r="B28614" i="3"/>
  <c r="B28615" i="3"/>
  <c r="B28616" i="3"/>
  <c r="B28617" i="3"/>
  <c r="B28618" i="3"/>
  <c r="B28619" i="3"/>
  <c r="B28620" i="3"/>
  <c r="B28621" i="3"/>
  <c r="B28622" i="3"/>
  <c r="B28623" i="3"/>
  <c r="B28624" i="3"/>
  <c r="B28625" i="3"/>
  <c r="B28626" i="3"/>
  <c r="B28627" i="3"/>
  <c r="B28628" i="3"/>
  <c r="B28629" i="3"/>
  <c r="B28630" i="3"/>
  <c r="B28631" i="3"/>
  <c r="B28632" i="3"/>
  <c r="B28633" i="3"/>
  <c r="B28634" i="3"/>
  <c r="B28635" i="3"/>
  <c r="B28636" i="3"/>
  <c r="B28637" i="3"/>
  <c r="B28638" i="3"/>
  <c r="B28639" i="3"/>
  <c r="B28640" i="3"/>
  <c r="B28641" i="3"/>
  <c r="B28642" i="3"/>
  <c r="B28643" i="3"/>
  <c r="B28644" i="3"/>
  <c r="B28645" i="3"/>
  <c r="B28646" i="3"/>
  <c r="B28647" i="3"/>
  <c r="B28648" i="3"/>
  <c r="B28649" i="3"/>
  <c r="B28650" i="3"/>
  <c r="B28651" i="3"/>
  <c r="B28652" i="3"/>
  <c r="B28653" i="3"/>
  <c r="B28654" i="3"/>
  <c r="B28655" i="3"/>
  <c r="B28656" i="3"/>
  <c r="B28657" i="3"/>
  <c r="B28658" i="3"/>
  <c r="B28659" i="3"/>
  <c r="B28660" i="3"/>
  <c r="B28661" i="3"/>
  <c r="B28662" i="3"/>
  <c r="B28663" i="3"/>
  <c r="B28664" i="3"/>
  <c r="B28665" i="3"/>
  <c r="B28666" i="3"/>
  <c r="B28667" i="3"/>
  <c r="B28668" i="3"/>
  <c r="B28669" i="3"/>
  <c r="B28670" i="3"/>
  <c r="B28671" i="3"/>
  <c r="B28672" i="3"/>
  <c r="B28673" i="3"/>
  <c r="B28674" i="3"/>
  <c r="B28675" i="3"/>
  <c r="B28676" i="3"/>
  <c r="B28677" i="3"/>
  <c r="B28678" i="3"/>
  <c r="B28679" i="3"/>
  <c r="B28680" i="3"/>
  <c r="B28681" i="3"/>
  <c r="B28682" i="3"/>
  <c r="B28683" i="3"/>
  <c r="B28684" i="3"/>
  <c r="B28685" i="3"/>
  <c r="B28686" i="3"/>
  <c r="B28687" i="3"/>
  <c r="B28688" i="3"/>
  <c r="B28689" i="3"/>
  <c r="B28690" i="3"/>
  <c r="B28691" i="3"/>
  <c r="B28692" i="3"/>
  <c r="B28693" i="3"/>
  <c r="B28694" i="3"/>
  <c r="B28695" i="3"/>
  <c r="B28696" i="3"/>
  <c r="B28697" i="3"/>
  <c r="B28698" i="3"/>
  <c r="B28699" i="3"/>
  <c r="B28700" i="3"/>
  <c r="B28701" i="3"/>
  <c r="B28702" i="3"/>
  <c r="B28703" i="3"/>
  <c r="B28704" i="3"/>
  <c r="B28705" i="3"/>
  <c r="B28706" i="3"/>
  <c r="B28707" i="3"/>
  <c r="B28708" i="3"/>
  <c r="B28709" i="3"/>
  <c r="B28710" i="3"/>
  <c r="B28711" i="3"/>
  <c r="B28712" i="3"/>
  <c r="B28713" i="3"/>
  <c r="B28714" i="3"/>
  <c r="B28715" i="3"/>
  <c r="B28716" i="3"/>
  <c r="B28717" i="3"/>
  <c r="B28718" i="3"/>
  <c r="B28719" i="3"/>
  <c r="B28720" i="3"/>
  <c r="B28721" i="3"/>
  <c r="B28722" i="3"/>
  <c r="B28723" i="3"/>
  <c r="B28724" i="3"/>
  <c r="B28725" i="3"/>
  <c r="B28726" i="3"/>
  <c r="B28727" i="3"/>
  <c r="B28728" i="3"/>
  <c r="B28729" i="3"/>
  <c r="B28730" i="3"/>
  <c r="B28731" i="3"/>
  <c r="B28732" i="3"/>
  <c r="B28733" i="3"/>
  <c r="B28734" i="3"/>
  <c r="B28735" i="3"/>
  <c r="B28736" i="3"/>
  <c r="B28737" i="3"/>
  <c r="B28738" i="3"/>
  <c r="B28739" i="3"/>
  <c r="B28740" i="3"/>
  <c r="B28741" i="3"/>
  <c r="B28742" i="3"/>
  <c r="B28743" i="3"/>
  <c r="B28744" i="3"/>
  <c r="B28745" i="3"/>
  <c r="B28746" i="3"/>
  <c r="B28747" i="3"/>
  <c r="B28748" i="3"/>
  <c r="B28749" i="3"/>
  <c r="B28750" i="3"/>
  <c r="B28751" i="3"/>
  <c r="B28752" i="3"/>
  <c r="B28753" i="3"/>
  <c r="B28754" i="3"/>
  <c r="B28755" i="3"/>
  <c r="B28756" i="3"/>
  <c r="B28757" i="3"/>
  <c r="B28758" i="3"/>
  <c r="B28759" i="3"/>
  <c r="B28760" i="3"/>
  <c r="B28761" i="3"/>
  <c r="B28762" i="3"/>
  <c r="B28763" i="3"/>
  <c r="B28764" i="3"/>
  <c r="B28765" i="3"/>
  <c r="B28766" i="3"/>
  <c r="B28767" i="3"/>
  <c r="B28768" i="3"/>
  <c r="B28769" i="3"/>
  <c r="B28770" i="3"/>
  <c r="B28771" i="3"/>
  <c r="B28772" i="3"/>
  <c r="B28773" i="3"/>
  <c r="B28774" i="3"/>
  <c r="B28775" i="3"/>
  <c r="B28776" i="3"/>
  <c r="B28777" i="3"/>
  <c r="B28778" i="3"/>
  <c r="B28779" i="3"/>
  <c r="B28780" i="3"/>
  <c r="B28781" i="3"/>
  <c r="B28782" i="3"/>
  <c r="B28783" i="3"/>
  <c r="B28784" i="3"/>
  <c r="B28785" i="3"/>
  <c r="B28786" i="3"/>
  <c r="B28787" i="3"/>
  <c r="B28788" i="3"/>
  <c r="B28789" i="3"/>
  <c r="B28790" i="3"/>
  <c r="B28791" i="3"/>
  <c r="B28792" i="3"/>
  <c r="B28793" i="3"/>
  <c r="B28794" i="3"/>
  <c r="B28795" i="3"/>
  <c r="B28796" i="3"/>
  <c r="B28797" i="3"/>
  <c r="B28798" i="3"/>
  <c r="B28799" i="3"/>
  <c r="B28800" i="3"/>
  <c r="B28801" i="3"/>
  <c r="B28802" i="3"/>
  <c r="B28803" i="3"/>
  <c r="B28804" i="3"/>
  <c r="B28805" i="3"/>
  <c r="B28806" i="3"/>
  <c r="B28807" i="3"/>
  <c r="B28808" i="3"/>
  <c r="B28809" i="3"/>
  <c r="B28810" i="3"/>
  <c r="B28811" i="3"/>
  <c r="B28812" i="3"/>
  <c r="B28813" i="3"/>
  <c r="B28814" i="3"/>
  <c r="B28815" i="3"/>
  <c r="B28816" i="3"/>
  <c r="B28817" i="3"/>
  <c r="B28818" i="3"/>
  <c r="B28819" i="3"/>
  <c r="B28820" i="3"/>
  <c r="B28821" i="3"/>
  <c r="B28822" i="3"/>
  <c r="B28823" i="3"/>
  <c r="B28824" i="3"/>
  <c r="B28825" i="3"/>
  <c r="B28826" i="3"/>
  <c r="B28827" i="3"/>
  <c r="B28828" i="3"/>
  <c r="B28829" i="3"/>
  <c r="B28830" i="3"/>
  <c r="B28831" i="3"/>
  <c r="B28832" i="3"/>
  <c r="B28833" i="3"/>
  <c r="B28834" i="3"/>
  <c r="B28835" i="3"/>
  <c r="B28836" i="3"/>
  <c r="B28837" i="3"/>
  <c r="B28838" i="3"/>
  <c r="B28839" i="3"/>
  <c r="B28840" i="3"/>
  <c r="B28841" i="3"/>
  <c r="B28842" i="3"/>
  <c r="B28843" i="3"/>
  <c r="B28844" i="3"/>
  <c r="B28845" i="3"/>
  <c r="B28846" i="3"/>
  <c r="B28847" i="3"/>
  <c r="B28848" i="3"/>
  <c r="B28849" i="3"/>
  <c r="B28850" i="3"/>
  <c r="B28851" i="3"/>
  <c r="B28852" i="3"/>
  <c r="B28853" i="3"/>
  <c r="B28854" i="3"/>
  <c r="B28855" i="3"/>
  <c r="B28856" i="3"/>
  <c r="B28857" i="3"/>
  <c r="B28858" i="3"/>
  <c r="B28859" i="3"/>
  <c r="B28860" i="3"/>
  <c r="B28861" i="3"/>
  <c r="B28862" i="3"/>
  <c r="B28863" i="3"/>
  <c r="B28864" i="3"/>
  <c r="B28865" i="3"/>
  <c r="B28866" i="3"/>
  <c r="B28867" i="3"/>
  <c r="B28868" i="3"/>
  <c r="B28869" i="3"/>
  <c r="B28870" i="3"/>
  <c r="B28871" i="3"/>
  <c r="B28872" i="3"/>
  <c r="B28873" i="3"/>
  <c r="B28874" i="3"/>
  <c r="B28875" i="3"/>
  <c r="B28876" i="3"/>
  <c r="B28877" i="3"/>
  <c r="B28878" i="3"/>
  <c r="B28879" i="3"/>
  <c r="B28880" i="3"/>
  <c r="B28881" i="3"/>
  <c r="B28882" i="3"/>
  <c r="B28883" i="3"/>
  <c r="B28884" i="3"/>
  <c r="B28885" i="3"/>
  <c r="B28886" i="3"/>
  <c r="B28887" i="3"/>
  <c r="B28888" i="3"/>
  <c r="B28889" i="3"/>
  <c r="B28890" i="3"/>
  <c r="B28891" i="3"/>
  <c r="B28892" i="3"/>
  <c r="B28893" i="3"/>
  <c r="B28894" i="3"/>
  <c r="B28895" i="3"/>
  <c r="B28896" i="3"/>
  <c r="B28897" i="3"/>
  <c r="B28898" i="3"/>
  <c r="B28899" i="3"/>
  <c r="B28900" i="3"/>
  <c r="B28901" i="3"/>
  <c r="B28902" i="3"/>
  <c r="B28903" i="3"/>
  <c r="B28904" i="3"/>
  <c r="B28905" i="3"/>
  <c r="B28906" i="3"/>
  <c r="B28907" i="3"/>
  <c r="B28908" i="3"/>
  <c r="B28909" i="3"/>
  <c r="B28910" i="3"/>
  <c r="B28911" i="3"/>
  <c r="B28912" i="3"/>
  <c r="B28913" i="3"/>
  <c r="B28914" i="3"/>
  <c r="B28915" i="3"/>
  <c r="B28916" i="3"/>
  <c r="B28917" i="3"/>
  <c r="B28918" i="3"/>
  <c r="B28919" i="3"/>
  <c r="B28920" i="3"/>
  <c r="B28921" i="3"/>
  <c r="B28922" i="3"/>
  <c r="B28923" i="3"/>
  <c r="B28924" i="3"/>
  <c r="B28925" i="3"/>
  <c r="B28926" i="3"/>
  <c r="B28927" i="3"/>
  <c r="B28928" i="3"/>
  <c r="B28929" i="3"/>
  <c r="B28930" i="3"/>
  <c r="B28931" i="3"/>
  <c r="B28932" i="3"/>
  <c r="B28933" i="3"/>
  <c r="B28934" i="3"/>
  <c r="B28935" i="3"/>
  <c r="B28936" i="3"/>
  <c r="B28937" i="3"/>
  <c r="B28938" i="3"/>
  <c r="B28939" i="3"/>
  <c r="B28940" i="3"/>
  <c r="B28941" i="3"/>
  <c r="B28942" i="3"/>
  <c r="B28943" i="3"/>
  <c r="B28944" i="3"/>
  <c r="B28945" i="3"/>
  <c r="B28946" i="3"/>
  <c r="B28947" i="3"/>
  <c r="B28948" i="3"/>
  <c r="B28949" i="3"/>
  <c r="B28950" i="3"/>
  <c r="B28951" i="3"/>
  <c r="B28952" i="3"/>
  <c r="B28953" i="3"/>
  <c r="B28954" i="3"/>
  <c r="B28955" i="3"/>
  <c r="B28956" i="3"/>
  <c r="B28957" i="3"/>
  <c r="B28958" i="3"/>
  <c r="B28959" i="3"/>
  <c r="B28960" i="3"/>
  <c r="B28961" i="3"/>
  <c r="B28962" i="3"/>
  <c r="B28963" i="3"/>
  <c r="B28964" i="3"/>
  <c r="B28965" i="3"/>
  <c r="B28966" i="3"/>
  <c r="B28967" i="3"/>
  <c r="B28968" i="3"/>
  <c r="B28969" i="3"/>
  <c r="B28970" i="3"/>
  <c r="B28971" i="3"/>
  <c r="B28972" i="3"/>
  <c r="B28973" i="3"/>
  <c r="B28974" i="3"/>
  <c r="B28975" i="3"/>
  <c r="B28976" i="3"/>
  <c r="B28977" i="3"/>
  <c r="B28978" i="3"/>
  <c r="B28979" i="3"/>
  <c r="B28980" i="3"/>
  <c r="B28981" i="3"/>
  <c r="B28982" i="3"/>
  <c r="B28983" i="3"/>
  <c r="B28984" i="3"/>
  <c r="B28985" i="3"/>
  <c r="B28986" i="3"/>
  <c r="B28987" i="3"/>
  <c r="B28988" i="3"/>
  <c r="B28989" i="3"/>
  <c r="B28990" i="3"/>
  <c r="B28991" i="3"/>
  <c r="B28992" i="3"/>
  <c r="B28993" i="3"/>
  <c r="B28994" i="3"/>
  <c r="B28995" i="3"/>
  <c r="B28996" i="3"/>
  <c r="B28997" i="3"/>
  <c r="B28998" i="3"/>
  <c r="B28999" i="3"/>
  <c r="B29000" i="3"/>
  <c r="B29001" i="3"/>
  <c r="B29002" i="3"/>
  <c r="B29003" i="3"/>
  <c r="B29004" i="3"/>
  <c r="B29005" i="3"/>
  <c r="B29006" i="3"/>
  <c r="B29007" i="3"/>
  <c r="B29008" i="3"/>
  <c r="B29009" i="3"/>
  <c r="B29010" i="3"/>
  <c r="B29011" i="3"/>
  <c r="B29012" i="3"/>
  <c r="B29013" i="3"/>
  <c r="B29014" i="3"/>
  <c r="B29015" i="3"/>
  <c r="B29016" i="3"/>
  <c r="B29017" i="3"/>
  <c r="B29018" i="3"/>
  <c r="B29019" i="3"/>
  <c r="B29020" i="3"/>
  <c r="B29021" i="3"/>
  <c r="B29022" i="3"/>
  <c r="B29023" i="3"/>
  <c r="B29024" i="3"/>
  <c r="B29025" i="3"/>
  <c r="B29026" i="3"/>
  <c r="B29027" i="3"/>
  <c r="B29028" i="3"/>
  <c r="B29029" i="3"/>
  <c r="B29030" i="3"/>
  <c r="B29031" i="3"/>
  <c r="B29032" i="3"/>
  <c r="B29033" i="3"/>
  <c r="B29034" i="3"/>
  <c r="B29035" i="3"/>
  <c r="B29036" i="3"/>
  <c r="B29037" i="3"/>
  <c r="B29038" i="3"/>
  <c r="B29039" i="3"/>
  <c r="B29040" i="3"/>
  <c r="B29041" i="3"/>
  <c r="B29042" i="3"/>
  <c r="B29043" i="3"/>
  <c r="B29044" i="3"/>
  <c r="B29045" i="3"/>
  <c r="B29046" i="3"/>
  <c r="B29047" i="3"/>
  <c r="B29048" i="3"/>
  <c r="B29049" i="3"/>
  <c r="B29050" i="3"/>
  <c r="B29051" i="3"/>
  <c r="B29052" i="3"/>
  <c r="B29053" i="3"/>
  <c r="B29054" i="3"/>
  <c r="B29055" i="3"/>
  <c r="B29056" i="3"/>
  <c r="B29057" i="3"/>
  <c r="B29058" i="3"/>
  <c r="B29059" i="3"/>
  <c r="B29060" i="3"/>
  <c r="B29061" i="3"/>
  <c r="B29062" i="3"/>
  <c r="B29063" i="3"/>
  <c r="B29064" i="3"/>
  <c r="B29065" i="3"/>
  <c r="B29066" i="3"/>
  <c r="B29067" i="3"/>
  <c r="B29068" i="3"/>
  <c r="B29069" i="3"/>
  <c r="B29070" i="3"/>
  <c r="B29071" i="3"/>
  <c r="B29072" i="3"/>
  <c r="B29073" i="3"/>
  <c r="B29074" i="3"/>
  <c r="B29075" i="3"/>
  <c r="B29076" i="3"/>
  <c r="B29077" i="3"/>
  <c r="B29078" i="3"/>
  <c r="B29079" i="3"/>
  <c r="B29080" i="3"/>
  <c r="B29081" i="3"/>
  <c r="B29082" i="3"/>
  <c r="B29083" i="3"/>
  <c r="B29084" i="3"/>
  <c r="B29085" i="3"/>
  <c r="B29086" i="3"/>
  <c r="B29087" i="3"/>
  <c r="B29088" i="3"/>
  <c r="B29089" i="3"/>
  <c r="B29090" i="3"/>
  <c r="B29091" i="3"/>
  <c r="B29092" i="3"/>
  <c r="B29093" i="3"/>
  <c r="B29094" i="3"/>
  <c r="B29095" i="3"/>
  <c r="B29096" i="3"/>
  <c r="B29097" i="3"/>
  <c r="B29098" i="3"/>
  <c r="B29099" i="3"/>
  <c r="B29100" i="3"/>
  <c r="B29101" i="3"/>
  <c r="B29102" i="3"/>
  <c r="B29103" i="3"/>
  <c r="B29104" i="3"/>
  <c r="B29105" i="3"/>
  <c r="B29106" i="3"/>
  <c r="B29107" i="3"/>
  <c r="B29108" i="3"/>
  <c r="B29109" i="3"/>
  <c r="B29110" i="3"/>
  <c r="B29111" i="3"/>
  <c r="B29112" i="3"/>
  <c r="B29113" i="3"/>
  <c r="B29114" i="3"/>
  <c r="B29115" i="3"/>
  <c r="B29116" i="3"/>
  <c r="B29117" i="3"/>
  <c r="B29118" i="3"/>
  <c r="B29119" i="3"/>
  <c r="B29120" i="3"/>
  <c r="B29121" i="3"/>
  <c r="B29122" i="3"/>
  <c r="B29123" i="3"/>
  <c r="B29124" i="3"/>
  <c r="B29125" i="3"/>
  <c r="B29126" i="3"/>
  <c r="B29127" i="3"/>
  <c r="B29128" i="3"/>
  <c r="B29129" i="3"/>
  <c r="B29130" i="3"/>
  <c r="B29131" i="3"/>
  <c r="B29132" i="3"/>
  <c r="B29133" i="3"/>
  <c r="B29134" i="3"/>
  <c r="B29135" i="3"/>
  <c r="B29136" i="3"/>
  <c r="B29137" i="3"/>
  <c r="B29138" i="3"/>
  <c r="B29139" i="3"/>
  <c r="B29140" i="3"/>
  <c r="B29141" i="3"/>
  <c r="B29142" i="3"/>
  <c r="B29143" i="3"/>
  <c r="B29144" i="3"/>
  <c r="B29145" i="3"/>
  <c r="B29146" i="3"/>
  <c r="B29147" i="3"/>
  <c r="B29148" i="3"/>
  <c r="B29149" i="3"/>
  <c r="B29150" i="3"/>
  <c r="B29151" i="3"/>
  <c r="B29152" i="3"/>
  <c r="B29153" i="3"/>
  <c r="B29154" i="3"/>
  <c r="B29155" i="3"/>
  <c r="B29156" i="3"/>
  <c r="B29157" i="3"/>
  <c r="B29158" i="3"/>
  <c r="B29159" i="3"/>
  <c r="B29160" i="3"/>
  <c r="B29161" i="3"/>
  <c r="B29162" i="3"/>
  <c r="B29163" i="3"/>
  <c r="B29164" i="3"/>
  <c r="B29165" i="3"/>
  <c r="B29166" i="3"/>
  <c r="B29167" i="3"/>
  <c r="B29168" i="3"/>
  <c r="B29169" i="3"/>
  <c r="B29170" i="3"/>
  <c r="B29171" i="3"/>
  <c r="B29172" i="3"/>
  <c r="B29173" i="3"/>
  <c r="B29174" i="3"/>
  <c r="B29175" i="3"/>
  <c r="B29176" i="3"/>
  <c r="B29177" i="3"/>
  <c r="B29178" i="3"/>
  <c r="B29179" i="3"/>
  <c r="B29180" i="3"/>
  <c r="B29181" i="3"/>
  <c r="B29182" i="3"/>
  <c r="B29183" i="3"/>
  <c r="B29184" i="3"/>
  <c r="B29185" i="3"/>
  <c r="B29186" i="3"/>
  <c r="B29187" i="3"/>
  <c r="B29188" i="3"/>
  <c r="B29189" i="3"/>
  <c r="B29190" i="3"/>
  <c r="B29191" i="3"/>
  <c r="B29192" i="3"/>
  <c r="B29193" i="3"/>
  <c r="B29194" i="3"/>
  <c r="B29195" i="3"/>
  <c r="B29196" i="3"/>
  <c r="B29197" i="3"/>
  <c r="B29198" i="3"/>
  <c r="B29199" i="3"/>
  <c r="B29200" i="3"/>
  <c r="B29201" i="3"/>
  <c r="B29202" i="3"/>
  <c r="B29203" i="3"/>
  <c r="B29204" i="3"/>
  <c r="B29205" i="3"/>
  <c r="B29206" i="3"/>
  <c r="B29207" i="3"/>
  <c r="B29208" i="3"/>
  <c r="B29209" i="3"/>
  <c r="B29210" i="3"/>
  <c r="B29211" i="3"/>
  <c r="B29212" i="3"/>
  <c r="B29213" i="3"/>
  <c r="B29214" i="3"/>
  <c r="B29215" i="3"/>
  <c r="B29216" i="3"/>
  <c r="B29217" i="3"/>
  <c r="B29218" i="3"/>
  <c r="B29219" i="3"/>
  <c r="B29220" i="3"/>
  <c r="B29221" i="3"/>
  <c r="B29222" i="3"/>
  <c r="B29223" i="3"/>
  <c r="B29224" i="3"/>
  <c r="B29225" i="3"/>
  <c r="B29226" i="3"/>
  <c r="B29227" i="3"/>
  <c r="B29228" i="3"/>
  <c r="B29229" i="3"/>
  <c r="B29230" i="3"/>
  <c r="B29231" i="3"/>
  <c r="B29232" i="3"/>
  <c r="B29233" i="3"/>
  <c r="B29234" i="3"/>
  <c r="B29235" i="3"/>
  <c r="B29236" i="3"/>
  <c r="B29237" i="3"/>
  <c r="B29238" i="3"/>
  <c r="B29239" i="3"/>
  <c r="B29240" i="3"/>
  <c r="B29241" i="3"/>
  <c r="B29242" i="3"/>
  <c r="B29243" i="3"/>
  <c r="B29244" i="3"/>
  <c r="B29245" i="3"/>
  <c r="B29246" i="3"/>
  <c r="B29247" i="3"/>
  <c r="B29248" i="3"/>
  <c r="B29249" i="3"/>
  <c r="B29250" i="3"/>
  <c r="B29251" i="3"/>
  <c r="B29252" i="3"/>
  <c r="B29253" i="3"/>
  <c r="B29254" i="3"/>
  <c r="B29255" i="3"/>
  <c r="B29256" i="3"/>
  <c r="B29257" i="3"/>
  <c r="B29258" i="3"/>
  <c r="B29259" i="3"/>
  <c r="B29260" i="3"/>
  <c r="B29261" i="3"/>
  <c r="B29262" i="3"/>
  <c r="B29263" i="3"/>
  <c r="B29264" i="3"/>
  <c r="B29265" i="3"/>
  <c r="B29266" i="3"/>
  <c r="B29267" i="3"/>
  <c r="B29268" i="3"/>
  <c r="B29269" i="3"/>
  <c r="B29270" i="3"/>
  <c r="B29271" i="3"/>
  <c r="B29272" i="3"/>
  <c r="B29273" i="3"/>
  <c r="B29274" i="3"/>
  <c r="B29275" i="3"/>
  <c r="B29276" i="3"/>
  <c r="B29277" i="3"/>
  <c r="B29278" i="3"/>
  <c r="B29279" i="3"/>
  <c r="B29280" i="3"/>
  <c r="B29281" i="3"/>
  <c r="B29282" i="3"/>
  <c r="B29283" i="3"/>
  <c r="B29284" i="3"/>
  <c r="B29285" i="3"/>
  <c r="B29286" i="3"/>
  <c r="B29287" i="3"/>
  <c r="B29288" i="3"/>
  <c r="B29289" i="3"/>
  <c r="B29290" i="3"/>
  <c r="B29291" i="3"/>
  <c r="B29292" i="3"/>
  <c r="B29293" i="3"/>
  <c r="B29294" i="3"/>
  <c r="B29295" i="3"/>
  <c r="B29296" i="3"/>
  <c r="B29297" i="3"/>
  <c r="B29298" i="3"/>
  <c r="B29299" i="3"/>
  <c r="B29300" i="3"/>
  <c r="B29301" i="3"/>
  <c r="B29302" i="3"/>
  <c r="B29303" i="3"/>
  <c r="B29304" i="3"/>
  <c r="B29305" i="3"/>
  <c r="B29306" i="3"/>
  <c r="B29307" i="3"/>
  <c r="B29308" i="3"/>
  <c r="B29309" i="3"/>
  <c r="B29310" i="3"/>
  <c r="B29311" i="3"/>
  <c r="B29312" i="3"/>
  <c r="B29313" i="3"/>
  <c r="B29314" i="3"/>
  <c r="B29315" i="3"/>
  <c r="B29316" i="3"/>
  <c r="B29317" i="3"/>
  <c r="B29318" i="3"/>
  <c r="B29319" i="3"/>
  <c r="B29320" i="3"/>
  <c r="B29321" i="3"/>
  <c r="B29322" i="3"/>
  <c r="B29323" i="3"/>
  <c r="B29324" i="3"/>
  <c r="B29325" i="3"/>
  <c r="B29326" i="3"/>
  <c r="B29327" i="3"/>
  <c r="B29328" i="3"/>
  <c r="B29329" i="3"/>
  <c r="B29330" i="3"/>
  <c r="B29331" i="3"/>
  <c r="B29332" i="3"/>
  <c r="B29333" i="3"/>
  <c r="B29334" i="3"/>
  <c r="B29335" i="3"/>
  <c r="B29336" i="3"/>
  <c r="B29337" i="3"/>
  <c r="B29338" i="3"/>
  <c r="B29339" i="3"/>
  <c r="B29340" i="3"/>
  <c r="B29341" i="3"/>
  <c r="B29342" i="3"/>
  <c r="B29343" i="3"/>
  <c r="B29344" i="3"/>
  <c r="B29345" i="3"/>
  <c r="B29346" i="3"/>
  <c r="B29347" i="3"/>
  <c r="B29348" i="3"/>
  <c r="B29349" i="3"/>
  <c r="B29350" i="3"/>
  <c r="B29351" i="3"/>
  <c r="B29352" i="3"/>
  <c r="B29353" i="3"/>
  <c r="B29354" i="3"/>
  <c r="B29355" i="3"/>
  <c r="B29356" i="3"/>
  <c r="B29357" i="3"/>
  <c r="B29358" i="3"/>
  <c r="B29359" i="3"/>
  <c r="B29360" i="3"/>
  <c r="B29361" i="3"/>
  <c r="B29362" i="3"/>
  <c r="B29363" i="3"/>
  <c r="B29364" i="3"/>
  <c r="B29365" i="3"/>
  <c r="B29366" i="3"/>
  <c r="B29367" i="3"/>
  <c r="B29368" i="3"/>
  <c r="B29369" i="3"/>
  <c r="B29370" i="3"/>
  <c r="B29371" i="3"/>
  <c r="B29372" i="3"/>
  <c r="B29373" i="3"/>
  <c r="B29374" i="3"/>
  <c r="B29375" i="3"/>
  <c r="B29376" i="3"/>
  <c r="B29377" i="3"/>
  <c r="B29378" i="3"/>
  <c r="B29379" i="3"/>
  <c r="B29380" i="3"/>
  <c r="B29381" i="3"/>
  <c r="B29382" i="3"/>
  <c r="B29383" i="3"/>
  <c r="B29384" i="3"/>
  <c r="B29385" i="3"/>
  <c r="B29386" i="3"/>
  <c r="B29387" i="3"/>
  <c r="B29388" i="3"/>
  <c r="B29389" i="3"/>
  <c r="B29390" i="3"/>
  <c r="B29391" i="3"/>
  <c r="B29392" i="3"/>
  <c r="B29393" i="3"/>
  <c r="B29394" i="3"/>
  <c r="B29395" i="3"/>
  <c r="B29396" i="3"/>
  <c r="B29397" i="3"/>
  <c r="B29398" i="3"/>
  <c r="B29399" i="3"/>
  <c r="B29400" i="3"/>
  <c r="B29401" i="3"/>
  <c r="B29402" i="3"/>
  <c r="B29403" i="3"/>
  <c r="B29404" i="3"/>
  <c r="B29405" i="3"/>
  <c r="B29406" i="3"/>
  <c r="B29407" i="3"/>
  <c r="B29408" i="3"/>
  <c r="B29409" i="3"/>
  <c r="B29410" i="3"/>
  <c r="B29411" i="3"/>
  <c r="B29412" i="3"/>
  <c r="B29413" i="3"/>
  <c r="B29414" i="3"/>
  <c r="B29415" i="3"/>
  <c r="B29416" i="3"/>
  <c r="B29417" i="3"/>
  <c r="B29418" i="3"/>
  <c r="B29419" i="3"/>
  <c r="B29420" i="3"/>
  <c r="B29421" i="3"/>
  <c r="B29422" i="3"/>
  <c r="B29423" i="3"/>
  <c r="B29424" i="3"/>
  <c r="B29425" i="3"/>
  <c r="B29426" i="3"/>
  <c r="B29427" i="3"/>
  <c r="B29428" i="3"/>
  <c r="B29429" i="3"/>
  <c r="B29430" i="3"/>
  <c r="B29431" i="3"/>
  <c r="B29432" i="3"/>
  <c r="B29433" i="3"/>
  <c r="B29434" i="3"/>
  <c r="B29435" i="3"/>
  <c r="B29436" i="3"/>
  <c r="B29437" i="3"/>
  <c r="B29438" i="3"/>
  <c r="B29439" i="3"/>
  <c r="B29440" i="3"/>
  <c r="B29441" i="3"/>
  <c r="B29442" i="3"/>
  <c r="B29443" i="3"/>
  <c r="B29444" i="3"/>
  <c r="B29445" i="3"/>
  <c r="B29446" i="3"/>
  <c r="B29447" i="3"/>
  <c r="B29448" i="3"/>
  <c r="B29449" i="3"/>
  <c r="B29450" i="3"/>
  <c r="B29451" i="3"/>
  <c r="B29452" i="3"/>
  <c r="B29453" i="3"/>
  <c r="B29454" i="3"/>
  <c r="B29455" i="3"/>
  <c r="B29456" i="3"/>
  <c r="B29457" i="3"/>
  <c r="B29458" i="3"/>
  <c r="B29459" i="3"/>
  <c r="B29460" i="3"/>
  <c r="B29461" i="3"/>
  <c r="B29462" i="3"/>
  <c r="B29463" i="3"/>
  <c r="B29464" i="3"/>
  <c r="B29465" i="3"/>
  <c r="B29466" i="3"/>
  <c r="B29467" i="3"/>
  <c r="B29468" i="3"/>
  <c r="B29469" i="3"/>
  <c r="B29470" i="3"/>
  <c r="B29471" i="3"/>
  <c r="B29472" i="3"/>
  <c r="B29473" i="3"/>
  <c r="B29474" i="3"/>
  <c r="B29475" i="3"/>
  <c r="B29476" i="3"/>
  <c r="B29477" i="3"/>
  <c r="B29478" i="3"/>
  <c r="B29479" i="3"/>
  <c r="B29480" i="3"/>
  <c r="B29481" i="3"/>
  <c r="B29482" i="3"/>
  <c r="B29483" i="3"/>
  <c r="B29484" i="3"/>
  <c r="B29485" i="3"/>
  <c r="B29486" i="3"/>
  <c r="B29487" i="3"/>
  <c r="B29488" i="3"/>
  <c r="B29489" i="3"/>
  <c r="B29490" i="3"/>
  <c r="B29491" i="3"/>
  <c r="B29492" i="3"/>
  <c r="B29493" i="3"/>
  <c r="B29494" i="3"/>
  <c r="B29495" i="3"/>
  <c r="B29496" i="3"/>
  <c r="B29497" i="3"/>
  <c r="B29498" i="3"/>
  <c r="B29499" i="3"/>
  <c r="B29500" i="3"/>
  <c r="B29501" i="3"/>
  <c r="B29502" i="3"/>
  <c r="B29503" i="3"/>
  <c r="B29504" i="3"/>
  <c r="B29505" i="3"/>
  <c r="B29506" i="3"/>
  <c r="B29507" i="3"/>
  <c r="B29508" i="3"/>
  <c r="B29509" i="3"/>
  <c r="B29510" i="3"/>
  <c r="B29511" i="3"/>
  <c r="B29512" i="3"/>
  <c r="B29513" i="3"/>
  <c r="B29514" i="3"/>
  <c r="B29515" i="3"/>
  <c r="B29516" i="3"/>
  <c r="B29517" i="3"/>
  <c r="B29518" i="3"/>
  <c r="B29519" i="3"/>
  <c r="B29520" i="3"/>
  <c r="B29521" i="3"/>
  <c r="B29522" i="3"/>
  <c r="B29523" i="3"/>
  <c r="B29524" i="3"/>
  <c r="B29525" i="3"/>
  <c r="B29526" i="3"/>
  <c r="B29527" i="3"/>
  <c r="B29528" i="3"/>
  <c r="B29529" i="3"/>
  <c r="B29530" i="3"/>
  <c r="B29531" i="3"/>
  <c r="B29532" i="3"/>
  <c r="B29533" i="3"/>
  <c r="B29534" i="3"/>
  <c r="B29535" i="3"/>
  <c r="B29536" i="3"/>
  <c r="B29537" i="3"/>
  <c r="B29538" i="3"/>
  <c r="B29539" i="3"/>
  <c r="B29540" i="3"/>
  <c r="B29541" i="3"/>
  <c r="B29542" i="3"/>
  <c r="B29543" i="3"/>
  <c r="B29544" i="3"/>
  <c r="B29545" i="3"/>
  <c r="B29546" i="3"/>
  <c r="B29547" i="3"/>
  <c r="B29548" i="3"/>
  <c r="B29549" i="3"/>
  <c r="B29550" i="3"/>
  <c r="B29551" i="3"/>
  <c r="B29552" i="3"/>
  <c r="B29553" i="3"/>
  <c r="B29554" i="3"/>
  <c r="B29555" i="3"/>
  <c r="B29556" i="3"/>
  <c r="B29557" i="3"/>
  <c r="B29558" i="3"/>
  <c r="B29559" i="3"/>
  <c r="B29560" i="3"/>
  <c r="B29561" i="3"/>
  <c r="B29562" i="3"/>
  <c r="B29563" i="3"/>
  <c r="B29564" i="3"/>
  <c r="B29565" i="3"/>
  <c r="B29566" i="3"/>
  <c r="B29567" i="3"/>
  <c r="B29568" i="3"/>
  <c r="B29569" i="3"/>
  <c r="B29570" i="3"/>
  <c r="B29571" i="3"/>
  <c r="B29572" i="3"/>
  <c r="B29573" i="3"/>
  <c r="B29574" i="3"/>
  <c r="B29575" i="3"/>
  <c r="B29576" i="3"/>
  <c r="B29577" i="3"/>
  <c r="B29578" i="3"/>
  <c r="B29579" i="3"/>
  <c r="B29580" i="3"/>
  <c r="B29581" i="3"/>
  <c r="B29582" i="3"/>
  <c r="B29583" i="3"/>
  <c r="B29584" i="3"/>
  <c r="B29585" i="3"/>
  <c r="B29586" i="3"/>
  <c r="B29587" i="3"/>
  <c r="B29588" i="3"/>
  <c r="B29589" i="3"/>
  <c r="B29590" i="3"/>
  <c r="B29591" i="3"/>
  <c r="B29592" i="3"/>
  <c r="B29593" i="3"/>
  <c r="B29594" i="3"/>
  <c r="B29595" i="3"/>
  <c r="B29596" i="3"/>
  <c r="B29597" i="3"/>
  <c r="B29598" i="3"/>
  <c r="B29599" i="3"/>
  <c r="B29600" i="3"/>
  <c r="B29601" i="3"/>
  <c r="B29602" i="3"/>
  <c r="B29603" i="3"/>
  <c r="B29604" i="3"/>
  <c r="B29605" i="3"/>
  <c r="B29606" i="3"/>
  <c r="B29607" i="3"/>
  <c r="B29608" i="3"/>
  <c r="B29609" i="3"/>
  <c r="B29610" i="3"/>
  <c r="B29611" i="3"/>
  <c r="B29612" i="3"/>
  <c r="B29613" i="3"/>
  <c r="B29614" i="3"/>
  <c r="B29615" i="3"/>
  <c r="B29616" i="3"/>
  <c r="B29617" i="3"/>
  <c r="B29618" i="3"/>
  <c r="B29619" i="3"/>
  <c r="B29620" i="3"/>
  <c r="B29621" i="3"/>
  <c r="B29622" i="3"/>
  <c r="B29623" i="3"/>
  <c r="B29624" i="3"/>
  <c r="B29625" i="3"/>
  <c r="B29626" i="3"/>
  <c r="B29627" i="3"/>
  <c r="B29628" i="3"/>
  <c r="B29629" i="3"/>
  <c r="B29630" i="3"/>
  <c r="B29631" i="3"/>
  <c r="B29632" i="3"/>
  <c r="B29633" i="3"/>
  <c r="B29634" i="3"/>
  <c r="B29635" i="3"/>
  <c r="B29636" i="3"/>
  <c r="B29637" i="3"/>
  <c r="B29638" i="3"/>
  <c r="B29639" i="3"/>
  <c r="B29640" i="3"/>
  <c r="B29641" i="3"/>
  <c r="B29642" i="3"/>
  <c r="B29643" i="3"/>
  <c r="B29644" i="3"/>
  <c r="B29645" i="3"/>
  <c r="B29646" i="3"/>
  <c r="B29647" i="3"/>
  <c r="B29648" i="3"/>
  <c r="B29649" i="3"/>
  <c r="B29650" i="3"/>
  <c r="B29651" i="3"/>
  <c r="B29652" i="3"/>
  <c r="B29653" i="3"/>
  <c r="B29654" i="3"/>
  <c r="B29655" i="3"/>
  <c r="B29656" i="3"/>
  <c r="B29657" i="3"/>
  <c r="B29658" i="3"/>
  <c r="B29659" i="3"/>
  <c r="B29660" i="3"/>
  <c r="B29661" i="3"/>
  <c r="B29662" i="3"/>
  <c r="B29663" i="3"/>
  <c r="B29664" i="3"/>
  <c r="B29665" i="3"/>
  <c r="B29666" i="3"/>
  <c r="B29667" i="3"/>
  <c r="B29668" i="3"/>
  <c r="B29669" i="3"/>
  <c r="B29670" i="3"/>
  <c r="B29671" i="3"/>
  <c r="B29672" i="3"/>
  <c r="B29673" i="3"/>
  <c r="B29674" i="3"/>
  <c r="B29675" i="3"/>
  <c r="B29676" i="3"/>
  <c r="B29677" i="3"/>
  <c r="B29678" i="3"/>
  <c r="B29679" i="3"/>
  <c r="B29680" i="3"/>
  <c r="B29681" i="3"/>
  <c r="B29682" i="3"/>
  <c r="B29683" i="3"/>
  <c r="B29684" i="3"/>
  <c r="B29685" i="3"/>
  <c r="B29686" i="3"/>
  <c r="B29687" i="3"/>
  <c r="B29688" i="3"/>
  <c r="B29689" i="3"/>
  <c r="B29690" i="3"/>
  <c r="B29691" i="3"/>
  <c r="B29692" i="3"/>
  <c r="B29693" i="3"/>
  <c r="B29694" i="3"/>
  <c r="B29695" i="3"/>
  <c r="B29696" i="3"/>
  <c r="B29697" i="3"/>
  <c r="B29698" i="3"/>
  <c r="B29699" i="3"/>
  <c r="B29700" i="3"/>
  <c r="B29701" i="3"/>
  <c r="B29702" i="3"/>
  <c r="B29703" i="3"/>
  <c r="B29704" i="3"/>
  <c r="B29705" i="3"/>
  <c r="B29706" i="3"/>
  <c r="B29707" i="3"/>
  <c r="B29708" i="3"/>
  <c r="B29709" i="3"/>
  <c r="B29710" i="3"/>
  <c r="B29711" i="3"/>
  <c r="B29712" i="3"/>
  <c r="B29713" i="3"/>
  <c r="B29714" i="3"/>
  <c r="B29715" i="3"/>
  <c r="B29716" i="3"/>
  <c r="B29717" i="3"/>
  <c r="B29718" i="3"/>
  <c r="B29719" i="3"/>
  <c r="B29720" i="3"/>
  <c r="B29721" i="3"/>
  <c r="B29722" i="3"/>
  <c r="B29723" i="3"/>
  <c r="B29724" i="3"/>
  <c r="B29725" i="3"/>
  <c r="B29726" i="3"/>
  <c r="B29727" i="3"/>
  <c r="B29728" i="3"/>
  <c r="B29729" i="3"/>
  <c r="B29730" i="3"/>
  <c r="B29731" i="3"/>
  <c r="B29732" i="3"/>
  <c r="B29733" i="3"/>
  <c r="B29734" i="3"/>
  <c r="B29735" i="3"/>
  <c r="B29736" i="3"/>
  <c r="B29737" i="3"/>
  <c r="B29738" i="3"/>
  <c r="B29739" i="3"/>
  <c r="B29740" i="3"/>
  <c r="B29741" i="3"/>
  <c r="B29742" i="3"/>
  <c r="B29743" i="3"/>
  <c r="B29744" i="3"/>
  <c r="B29745" i="3"/>
  <c r="B29746" i="3"/>
  <c r="B29747" i="3"/>
  <c r="B29748" i="3"/>
  <c r="B29749" i="3"/>
  <c r="B29750" i="3"/>
  <c r="B29751" i="3"/>
  <c r="B29752" i="3"/>
  <c r="B29753" i="3"/>
  <c r="B29754" i="3"/>
  <c r="B29755" i="3"/>
  <c r="B29756" i="3"/>
  <c r="B29757" i="3"/>
  <c r="B29758" i="3"/>
  <c r="B29759" i="3"/>
  <c r="B29760" i="3"/>
  <c r="B29761" i="3"/>
  <c r="B29762" i="3"/>
  <c r="B29763" i="3"/>
  <c r="B29764" i="3"/>
  <c r="B29765" i="3"/>
  <c r="B29766" i="3"/>
  <c r="B29767" i="3"/>
  <c r="B29768" i="3"/>
  <c r="B29769" i="3"/>
  <c r="B29770" i="3"/>
  <c r="B29771" i="3"/>
  <c r="B29772" i="3"/>
  <c r="B29773" i="3"/>
  <c r="B29774" i="3"/>
  <c r="B29775" i="3"/>
  <c r="B29776" i="3"/>
  <c r="B29777" i="3"/>
  <c r="B29778" i="3"/>
  <c r="B29779" i="3"/>
  <c r="B29780" i="3"/>
  <c r="B29781" i="3"/>
  <c r="B29782" i="3"/>
  <c r="B29783" i="3"/>
  <c r="B29784" i="3"/>
  <c r="B29785" i="3"/>
  <c r="B29786" i="3"/>
  <c r="B29787" i="3"/>
  <c r="B29788" i="3"/>
  <c r="B29789" i="3"/>
  <c r="B29790" i="3"/>
  <c r="B29791" i="3"/>
  <c r="B29792" i="3"/>
  <c r="B29793" i="3"/>
  <c r="B29794" i="3"/>
  <c r="B29795" i="3"/>
  <c r="B29796" i="3"/>
  <c r="B29797" i="3"/>
  <c r="B29798" i="3"/>
  <c r="B29799" i="3"/>
  <c r="B29800" i="3"/>
  <c r="B29801" i="3"/>
  <c r="B29802" i="3"/>
  <c r="B29803" i="3"/>
  <c r="B29804" i="3"/>
  <c r="B29805" i="3"/>
  <c r="B29806" i="3"/>
  <c r="B29807" i="3"/>
  <c r="B29808" i="3"/>
  <c r="B29809" i="3"/>
  <c r="B29810" i="3"/>
  <c r="B29811" i="3"/>
  <c r="B29812" i="3"/>
  <c r="B29813" i="3"/>
  <c r="B29814" i="3"/>
  <c r="B29815" i="3"/>
  <c r="B29816" i="3"/>
  <c r="B29817" i="3"/>
  <c r="B29818" i="3"/>
  <c r="B29819" i="3"/>
  <c r="B29820" i="3"/>
  <c r="B29821" i="3"/>
  <c r="B29822" i="3"/>
  <c r="B29823" i="3"/>
  <c r="B29824" i="3"/>
  <c r="B29825" i="3"/>
  <c r="B29826" i="3"/>
  <c r="B29827" i="3"/>
  <c r="B29828" i="3"/>
  <c r="B29829" i="3"/>
  <c r="B29830" i="3"/>
  <c r="B29831" i="3"/>
  <c r="B29832" i="3"/>
  <c r="B29833" i="3"/>
  <c r="B29834" i="3"/>
  <c r="B29835" i="3"/>
  <c r="B29836" i="3"/>
  <c r="B29837" i="3"/>
  <c r="B29838" i="3"/>
  <c r="B29839" i="3"/>
  <c r="B29840" i="3"/>
  <c r="B29841" i="3"/>
  <c r="B29842" i="3"/>
  <c r="B29843" i="3"/>
  <c r="B29844" i="3"/>
  <c r="B29845" i="3"/>
  <c r="B29846" i="3"/>
  <c r="B29847" i="3"/>
  <c r="B29848" i="3"/>
  <c r="B29849" i="3"/>
  <c r="B29850" i="3"/>
  <c r="B29851" i="3"/>
  <c r="B29852" i="3"/>
  <c r="B29853" i="3"/>
  <c r="B29854" i="3"/>
  <c r="B29855" i="3"/>
  <c r="B29856" i="3"/>
  <c r="B29857" i="3"/>
  <c r="B29858" i="3"/>
  <c r="B29859" i="3"/>
  <c r="B29860" i="3"/>
  <c r="B29861" i="3"/>
  <c r="B29862" i="3"/>
  <c r="B29863" i="3"/>
  <c r="B29864" i="3"/>
  <c r="B29865" i="3"/>
  <c r="B29866" i="3"/>
  <c r="B29867" i="3"/>
  <c r="B29868" i="3"/>
  <c r="B29869" i="3"/>
  <c r="B29870" i="3"/>
  <c r="B29871" i="3"/>
  <c r="B29872" i="3"/>
  <c r="B29873" i="3"/>
  <c r="B29874" i="3"/>
  <c r="B29875" i="3"/>
  <c r="B29876" i="3"/>
  <c r="B29877" i="3"/>
  <c r="B29878" i="3"/>
  <c r="B29879" i="3"/>
  <c r="B29880" i="3"/>
  <c r="B29881" i="3"/>
  <c r="B29882" i="3"/>
  <c r="B29883" i="3"/>
  <c r="B29884" i="3"/>
  <c r="B29885" i="3"/>
  <c r="B29886" i="3"/>
  <c r="B29887" i="3"/>
  <c r="B29888" i="3"/>
  <c r="B29889" i="3"/>
  <c r="B29890" i="3"/>
  <c r="B29891" i="3"/>
  <c r="B29892" i="3"/>
  <c r="B29893" i="3"/>
  <c r="B29894" i="3"/>
  <c r="B29895" i="3"/>
  <c r="B29896" i="3"/>
  <c r="B29897" i="3"/>
  <c r="B29898" i="3"/>
  <c r="B29899" i="3"/>
  <c r="B29900" i="3"/>
  <c r="B29901" i="3"/>
  <c r="B29902" i="3"/>
  <c r="B29903" i="3"/>
  <c r="B29904" i="3"/>
  <c r="B29905" i="3"/>
  <c r="B29906" i="3"/>
  <c r="B29907" i="3"/>
  <c r="B29908" i="3"/>
  <c r="B29909" i="3"/>
  <c r="B29910" i="3"/>
  <c r="B29911" i="3"/>
  <c r="B29912" i="3"/>
  <c r="B29913" i="3"/>
  <c r="B29914" i="3"/>
  <c r="B29915" i="3"/>
  <c r="B29916" i="3"/>
  <c r="B29917" i="3"/>
  <c r="B29918" i="3"/>
  <c r="B29919" i="3"/>
  <c r="B29920" i="3"/>
  <c r="B29921" i="3"/>
  <c r="B29922" i="3"/>
  <c r="B29923" i="3"/>
  <c r="B29924" i="3"/>
  <c r="B29925" i="3"/>
  <c r="B29926" i="3"/>
  <c r="B29927" i="3"/>
  <c r="B29928" i="3"/>
  <c r="B29929" i="3"/>
  <c r="B29930" i="3"/>
  <c r="B29931" i="3"/>
  <c r="B29932" i="3"/>
  <c r="B29933" i="3"/>
  <c r="B29934" i="3"/>
  <c r="B29935" i="3"/>
  <c r="B29936" i="3"/>
  <c r="B29937" i="3"/>
  <c r="B29938" i="3"/>
  <c r="B29939" i="3"/>
  <c r="B29940" i="3"/>
  <c r="B29941" i="3"/>
  <c r="B29942" i="3"/>
  <c r="B29943" i="3"/>
  <c r="B29944" i="3"/>
  <c r="B29945" i="3"/>
  <c r="B29946" i="3"/>
  <c r="B29947" i="3"/>
  <c r="B29948" i="3"/>
  <c r="B29949" i="3"/>
  <c r="B29950" i="3"/>
  <c r="B29951" i="3"/>
  <c r="B29952" i="3"/>
  <c r="B29953" i="3"/>
  <c r="B29954" i="3"/>
  <c r="B29955" i="3"/>
  <c r="B29956" i="3"/>
  <c r="B29957" i="3"/>
  <c r="B29958" i="3"/>
  <c r="B29959" i="3"/>
  <c r="B29960" i="3"/>
  <c r="B29961" i="3"/>
  <c r="B29962" i="3"/>
  <c r="B29963" i="3"/>
  <c r="B29964" i="3"/>
  <c r="B29965" i="3"/>
  <c r="B29966" i="3"/>
  <c r="B29967" i="3"/>
  <c r="B29968" i="3"/>
  <c r="B29969" i="3"/>
  <c r="B29970" i="3"/>
  <c r="B29971" i="3"/>
  <c r="B29972" i="3"/>
  <c r="B29973" i="3"/>
  <c r="B29974" i="3"/>
  <c r="B29975" i="3"/>
  <c r="B29976" i="3"/>
  <c r="B29977" i="3"/>
  <c r="B29978" i="3"/>
  <c r="B29979" i="3"/>
  <c r="B29980" i="3"/>
  <c r="B29981" i="3"/>
  <c r="B29982" i="3"/>
  <c r="B29983" i="3"/>
  <c r="B29984" i="3"/>
  <c r="B29985" i="3"/>
  <c r="B29986" i="3"/>
  <c r="B29987" i="3"/>
  <c r="B29988" i="3"/>
  <c r="B29989" i="3"/>
  <c r="B29990" i="3"/>
  <c r="B29991" i="3"/>
  <c r="B29992" i="3"/>
  <c r="B29993" i="3"/>
  <c r="B29994" i="3"/>
  <c r="B29995" i="3"/>
  <c r="B29996" i="3"/>
  <c r="B29997" i="3"/>
  <c r="B29998" i="3"/>
  <c r="B29999" i="3"/>
  <c r="B30000" i="3"/>
  <c r="B30001" i="3"/>
  <c r="B30002" i="3"/>
  <c r="B30003" i="3"/>
  <c r="B30004" i="3"/>
  <c r="B30005" i="3"/>
  <c r="B30006" i="3"/>
  <c r="B30007" i="3"/>
  <c r="B30008" i="3"/>
  <c r="B30009" i="3"/>
  <c r="B30010" i="3"/>
  <c r="B30011" i="3"/>
  <c r="B30012" i="3"/>
  <c r="B30013" i="3"/>
  <c r="B30014" i="3"/>
  <c r="B30015" i="3"/>
  <c r="B30016" i="3"/>
  <c r="B30017" i="3"/>
  <c r="B30018" i="3"/>
  <c r="B30019" i="3"/>
  <c r="B30020" i="3"/>
  <c r="B30021" i="3"/>
  <c r="B30022" i="3"/>
  <c r="B30023" i="3"/>
  <c r="B30024" i="3"/>
  <c r="B30025" i="3"/>
  <c r="B30026" i="3"/>
  <c r="B30027" i="3"/>
  <c r="B30028" i="3"/>
  <c r="B30029" i="3"/>
  <c r="B30030" i="3"/>
  <c r="B30031" i="3"/>
  <c r="B30032" i="3"/>
  <c r="B30033" i="3"/>
  <c r="B30034" i="3"/>
  <c r="B30035" i="3"/>
  <c r="B30036" i="3"/>
  <c r="B30037" i="3"/>
  <c r="B30038" i="3"/>
  <c r="B30039" i="3"/>
  <c r="B30040" i="3"/>
  <c r="B30041" i="3"/>
  <c r="B30042" i="3"/>
  <c r="B30043" i="3"/>
  <c r="B30044" i="3"/>
  <c r="B30045" i="3"/>
  <c r="B30046" i="3"/>
  <c r="B30047" i="3"/>
  <c r="B30048" i="3"/>
  <c r="B30049" i="3"/>
  <c r="B30050" i="3"/>
  <c r="B30051" i="3"/>
  <c r="B30052" i="3"/>
  <c r="B30053" i="3"/>
  <c r="B30054" i="3"/>
  <c r="B30055" i="3"/>
  <c r="B30056" i="3"/>
  <c r="B30057" i="3"/>
  <c r="B30058" i="3"/>
  <c r="B30059" i="3"/>
  <c r="B30060" i="3"/>
  <c r="B30061" i="3"/>
  <c r="B30062" i="3"/>
  <c r="B30063" i="3"/>
  <c r="B30064" i="3"/>
  <c r="B30065" i="3"/>
  <c r="B30066" i="3"/>
  <c r="B30067" i="3"/>
  <c r="B30068" i="3"/>
  <c r="B30069" i="3"/>
  <c r="B30070" i="3"/>
  <c r="B30071" i="3"/>
  <c r="B30072" i="3"/>
  <c r="B30073" i="3"/>
  <c r="B30074" i="3"/>
  <c r="B30075" i="3"/>
  <c r="B30076" i="3"/>
  <c r="B30077" i="3"/>
  <c r="B30078" i="3"/>
  <c r="B30079" i="3"/>
  <c r="B30080" i="3"/>
  <c r="B30081" i="3"/>
  <c r="B30082" i="3"/>
  <c r="B30083" i="3"/>
  <c r="B30084" i="3"/>
  <c r="B30085" i="3"/>
  <c r="B30086" i="3"/>
  <c r="B30087" i="3"/>
  <c r="B30088" i="3"/>
  <c r="B30089" i="3"/>
  <c r="B30090" i="3"/>
  <c r="B30091" i="3"/>
  <c r="B30092" i="3"/>
  <c r="B30093" i="3"/>
  <c r="B30094" i="3"/>
  <c r="B30095" i="3"/>
  <c r="B30096" i="3"/>
  <c r="B30097" i="3"/>
  <c r="B30098" i="3"/>
  <c r="B30099" i="3"/>
  <c r="B30100" i="3"/>
  <c r="B30101" i="3"/>
  <c r="B30102" i="3"/>
  <c r="B30103" i="3"/>
  <c r="B30104" i="3"/>
  <c r="B30105" i="3"/>
  <c r="B30106" i="3"/>
  <c r="B30107" i="3"/>
  <c r="B30108" i="3"/>
  <c r="B30109" i="3"/>
  <c r="B30110" i="3"/>
  <c r="B30111" i="3"/>
  <c r="B30112" i="3"/>
  <c r="B30113" i="3"/>
  <c r="B30114" i="3"/>
  <c r="B30115" i="3"/>
  <c r="B30116" i="3"/>
  <c r="B30117" i="3"/>
  <c r="B30118" i="3"/>
  <c r="B30119" i="3"/>
  <c r="B30120" i="3"/>
  <c r="B30121" i="3"/>
  <c r="B30122" i="3"/>
  <c r="B30123" i="3"/>
  <c r="B30124" i="3"/>
  <c r="B30125" i="3"/>
  <c r="B30126" i="3"/>
  <c r="B30127" i="3"/>
  <c r="B30128" i="3"/>
  <c r="B30129" i="3"/>
  <c r="B30130" i="3"/>
  <c r="B30131" i="3"/>
  <c r="B30132" i="3"/>
  <c r="B30133" i="3"/>
  <c r="B30134" i="3"/>
  <c r="B30135" i="3"/>
  <c r="B30136" i="3"/>
  <c r="B30137" i="3"/>
  <c r="B30138" i="3"/>
  <c r="B30139" i="3"/>
  <c r="B30140" i="3"/>
  <c r="B30141" i="3"/>
  <c r="B30142" i="3"/>
  <c r="B30143" i="3"/>
  <c r="B30144" i="3"/>
  <c r="B30145" i="3"/>
  <c r="B30146" i="3"/>
  <c r="B30147" i="3"/>
  <c r="B30148" i="3"/>
  <c r="B30149" i="3"/>
  <c r="B30150" i="3"/>
  <c r="B30151" i="3"/>
  <c r="B30152" i="3"/>
  <c r="B30153" i="3"/>
  <c r="B30154" i="3"/>
  <c r="B30155" i="3"/>
  <c r="B30156" i="3"/>
  <c r="B30157" i="3"/>
  <c r="B30158" i="3"/>
  <c r="B30159" i="3"/>
  <c r="B30160" i="3"/>
  <c r="B30161" i="3"/>
  <c r="B30162" i="3"/>
  <c r="B30163" i="3"/>
  <c r="B30164" i="3"/>
  <c r="B30165" i="3"/>
  <c r="B30166" i="3"/>
  <c r="B30167" i="3"/>
  <c r="B30168" i="3"/>
  <c r="B30169" i="3"/>
  <c r="B30170" i="3"/>
  <c r="B30171" i="3"/>
  <c r="B30172" i="3"/>
  <c r="B30173" i="3"/>
  <c r="B30174" i="3"/>
  <c r="B30175" i="3"/>
  <c r="B30176" i="3"/>
  <c r="B30177" i="3"/>
  <c r="B30178" i="3"/>
  <c r="B30179" i="3"/>
  <c r="B30180" i="3"/>
  <c r="B30181" i="3"/>
  <c r="B30182" i="3"/>
  <c r="B30183" i="3"/>
  <c r="B30184" i="3"/>
  <c r="B30185" i="3"/>
  <c r="B30186" i="3"/>
  <c r="B30187" i="3"/>
  <c r="B30188" i="3"/>
  <c r="B30189" i="3"/>
  <c r="B30190" i="3"/>
  <c r="B30191" i="3"/>
  <c r="B30192" i="3"/>
  <c r="B30193" i="3"/>
  <c r="B30194" i="3"/>
  <c r="B30195" i="3"/>
  <c r="B30196" i="3"/>
  <c r="B30197" i="3"/>
  <c r="B30198" i="3"/>
  <c r="B30199" i="3"/>
  <c r="B30200" i="3"/>
  <c r="B30201" i="3"/>
  <c r="B30202" i="3"/>
  <c r="B30203" i="3"/>
  <c r="B30204" i="3"/>
  <c r="B30205" i="3"/>
  <c r="B30206" i="3"/>
  <c r="B30207" i="3"/>
  <c r="B30208" i="3"/>
  <c r="B30209" i="3"/>
  <c r="B30210" i="3"/>
  <c r="B30211" i="3"/>
  <c r="B30212" i="3"/>
  <c r="B30213" i="3"/>
  <c r="B30214" i="3"/>
  <c r="B30215" i="3"/>
  <c r="B30216" i="3"/>
  <c r="B30217" i="3"/>
  <c r="B30218" i="3"/>
  <c r="B30219" i="3"/>
  <c r="B30220" i="3"/>
  <c r="B30221" i="3"/>
  <c r="B30222" i="3"/>
  <c r="B30223" i="3"/>
  <c r="B30224" i="3"/>
  <c r="B30225" i="3"/>
  <c r="B30226" i="3"/>
  <c r="B30227" i="3"/>
  <c r="B30228" i="3"/>
  <c r="B30229" i="3"/>
  <c r="B30230" i="3"/>
  <c r="B30231" i="3"/>
  <c r="B30232" i="3"/>
  <c r="B30233" i="3"/>
  <c r="B30234" i="3"/>
  <c r="B30235" i="3"/>
  <c r="B30236" i="3"/>
  <c r="B30237" i="3"/>
  <c r="B30238" i="3"/>
  <c r="B30239" i="3"/>
  <c r="B30240" i="3"/>
  <c r="B30241" i="3"/>
  <c r="B30242" i="3"/>
  <c r="B30243" i="3"/>
  <c r="B30244" i="3"/>
  <c r="B30245" i="3"/>
  <c r="B30246" i="3"/>
  <c r="B30247" i="3"/>
  <c r="B30248" i="3"/>
  <c r="B30249" i="3"/>
  <c r="B30250" i="3"/>
  <c r="B30251" i="3"/>
  <c r="B30252" i="3"/>
  <c r="B30253" i="3"/>
  <c r="B30254" i="3"/>
  <c r="B30255" i="3"/>
  <c r="B30256" i="3"/>
  <c r="B30257" i="3"/>
  <c r="B30258" i="3"/>
  <c r="B30259" i="3"/>
  <c r="B30260" i="3"/>
  <c r="B30261" i="3"/>
  <c r="B30262" i="3"/>
  <c r="B30263" i="3"/>
  <c r="B30264" i="3"/>
  <c r="B30265" i="3"/>
  <c r="B30266" i="3"/>
  <c r="B30267" i="3"/>
  <c r="B30268" i="3"/>
  <c r="B30269" i="3"/>
  <c r="B30270" i="3"/>
  <c r="B30271" i="3"/>
  <c r="B30272" i="3"/>
  <c r="B30273" i="3"/>
  <c r="B30274" i="3"/>
  <c r="B30275" i="3"/>
  <c r="B30276" i="3"/>
  <c r="B30277" i="3"/>
  <c r="B30278" i="3"/>
  <c r="B30279" i="3"/>
  <c r="B30280" i="3"/>
  <c r="B30281" i="3"/>
  <c r="B30282" i="3"/>
  <c r="B30283" i="3"/>
  <c r="B30284" i="3"/>
  <c r="B30285" i="3"/>
  <c r="B30286" i="3"/>
  <c r="B30287" i="3"/>
  <c r="B30288" i="3"/>
  <c r="B30289" i="3"/>
  <c r="B30290" i="3"/>
  <c r="B30291" i="3"/>
  <c r="B30292" i="3"/>
  <c r="B30293" i="3"/>
  <c r="B30294" i="3"/>
  <c r="B30295" i="3"/>
  <c r="B30296" i="3"/>
  <c r="B30297" i="3"/>
  <c r="B30298" i="3"/>
  <c r="B30299" i="3"/>
  <c r="B30300" i="3"/>
  <c r="B30301" i="3"/>
  <c r="B30302" i="3"/>
  <c r="B30303" i="3"/>
  <c r="B30304" i="3"/>
  <c r="B30305" i="3"/>
  <c r="B30306" i="3"/>
  <c r="B30307" i="3"/>
  <c r="B30308" i="3"/>
  <c r="B30309" i="3"/>
  <c r="B30310" i="3"/>
  <c r="B30311" i="3"/>
  <c r="B30312" i="3"/>
  <c r="B30313" i="3"/>
  <c r="B30314" i="3"/>
  <c r="B30315" i="3"/>
  <c r="B30316" i="3"/>
  <c r="B30317" i="3"/>
  <c r="B30318" i="3"/>
  <c r="B30319" i="3"/>
  <c r="B30320" i="3"/>
  <c r="B30321" i="3"/>
  <c r="B30322" i="3"/>
  <c r="B30323" i="3"/>
  <c r="B30324" i="3"/>
  <c r="B30325" i="3"/>
  <c r="B30326" i="3"/>
  <c r="B30327" i="3"/>
  <c r="B30328" i="3"/>
  <c r="B30329" i="3"/>
  <c r="B30330" i="3"/>
  <c r="B30331" i="3"/>
  <c r="B30332" i="3"/>
  <c r="B30333" i="3"/>
  <c r="B30334" i="3"/>
  <c r="B30335" i="3"/>
  <c r="B30336" i="3"/>
  <c r="B30337" i="3"/>
  <c r="B30338" i="3"/>
  <c r="B30339" i="3"/>
  <c r="B30340" i="3"/>
  <c r="B30341" i="3"/>
  <c r="B30342" i="3"/>
  <c r="B30343" i="3"/>
  <c r="B30344" i="3"/>
  <c r="B30345" i="3"/>
  <c r="B30346" i="3"/>
  <c r="B30347" i="3"/>
  <c r="B30348" i="3"/>
  <c r="B30349" i="3"/>
  <c r="B30350" i="3"/>
  <c r="B30351" i="3"/>
  <c r="B30352" i="3"/>
  <c r="B30353" i="3"/>
  <c r="B30354" i="3"/>
  <c r="B30355" i="3"/>
  <c r="B30356" i="3"/>
  <c r="B30357" i="3"/>
  <c r="B30358" i="3"/>
  <c r="B30359" i="3"/>
  <c r="B30360" i="3"/>
  <c r="B30361" i="3"/>
  <c r="B30362" i="3"/>
  <c r="B30363" i="3"/>
  <c r="B30364" i="3"/>
  <c r="B30365" i="3"/>
  <c r="B30366" i="3"/>
  <c r="B30367" i="3"/>
  <c r="B30368" i="3"/>
  <c r="B30369" i="3"/>
  <c r="B30370" i="3"/>
  <c r="B30371" i="3"/>
  <c r="B30372" i="3"/>
  <c r="B30373" i="3"/>
  <c r="B30374" i="3"/>
  <c r="B30375" i="3"/>
  <c r="B30376" i="3"/>
  <c r="B30377" i="3"/>
  <c r="B30378" i="3"/>
  <c r="B30379" i="3"/>
  <c r="B30380" i="3"/>
  <c r="B30381" i="3"/>
  <c r="B30382" i="3"/>
  <c r="B30383" i="3"/>
  <c r="B30384" i="3"/>
  <c r="B30385" i="3"/>
  <c r="B30386" i="3"/>
  <c r="B30387" i="3"/>
  <c r="B30388" i="3"/>
  <c r="B30389" i="3"/>
  <c r="B30390" i="3"/>
  <c r="B30391" i="3"/>
  <c r="B30392" i="3"/>
  <c r="B30393" i="3"/>
  <c r="B30394" i="3"/>
  <c r="B30395" i="3"/>
  <c r="B30396" i="3"/>
  <c r="B30397" i="3"/>
  <c r="B30398" i="3"/>
  <c r="B30399" i="3"/>
  <c r="B30400" i="3"/>
  <c r="B30401" i="3"/>
  <c r="B30402" i="3"/>
  <c r="B30403" i="3"/>
  <c r="B30404" i="3"/>
  <c r="B30405" i="3"/>
  <c r="B30406" i="3"/>
  <c r="B30407" i="3"/>
  <c r="B30408" i="3"/>
  <c r="B30409" i="3"/>
  <c r="B30410" i="3"/>
  <c r="B30411" i="3"/>
  <c r="B30412" i="3"/>
  <c r="B30413" i="3"/>
  <c r="B30414" i="3"/>
  <c r="B30415" i="3"/>
  <c r="B30416" i="3"/>
  <c r="B30417" i="3"/>
  <c r="B30418" i="3"/>
  <c r="B30419" i="3"/>
  <c r="B30420" i="3"/>
  <c r="B30421" i="3"/>
  <c r="B30422" i="3"/>
  <c r="B30423" i="3"/>
  <c r="B30424" i="3"/>
  <c r="B30425" i="3"/>
  <c r="B30426" i="3"/>
  <c r="B30427" i="3"/>
  <c r="B30428" i="3"/>
  <c r="B30429" i="3"/>
  <c r="B30430" i="3"/>
  <c r="B30431" i="3"/>
  <c r="B30432" i="3"/>
  <c r="B30433" i="3"/>
  <c r="B30434" i="3"/>
  <c r="B30435" i="3"/>
  <c r="B30436" i="3"/>
  <c r="B30437" i="3"/>
  <c r="B30438" i="3"/>
  <c r="B30439" i="3"/>
  <c r="B30440" i="3"/>
  <c r="B30441" i="3"/>
  <c r="B30442" i="3"/>
  <c r="B30443" i="3"/>
  <c r="B30444" i="3"/>
  <c r="B30445" i="3"/>
  <c r="B30446" i="3"/>
  <c r="B30447" i="3"/>
  <c r="B30448" i="3"/>
  <c r="B30449" i="3"/>
  <c r="B30450" i="3"/>
  <c r="B30451" i="3"/>
  <c r="B30452" i="3"/>
  <c r="B30453" i="3"/>
  <c r="B30454" i="3"/>
  <c r="B30455" i="3"/>
  <c r="B30456" i="3"/>
  <c r="B30457" i="3"/>
  <c r="B30458" i="3"/>
  <c r="B30459" i="3"/>
  <c r="B30460" i="3"/>
  <c r="B30461" i="3"/>
  <c r="B30462" i="3"/>
  <c r="B30463" i="3"/>
  <c r="B30464" i="3"/>
  <c r="B30465" i="3"/>
  <c r="B30466" i="3"/>
  <c r="B30467" i="3"/>
  <c r="B30468" i="3"/>
  <c r="B30469" i="3"/>
  <c r="B30470" i="3"/>
  <c r="B30471" i="3"/>
  <c r="B30472" i="3"/>
  <c r="B30473" i="3"/>
  <c r="B30474" i="3"/>
  <c r="B30475" i="3"/>
  <c r="B30476" i="3"/>
  <c r="B30477" i="3"/>
  <c r="B30478" i="3"/>
  <c r="B30479" i="3"/>
  <c r="B30480" i="3"/>
  <c r="B30481" i="3"/>
  <c r="B30482" i="3"/>
  <c r="B30483" i="3"/>
  <c r="B30484" i="3"/>
  <c r="B30485" i="3"/>
  <c r="B30486" i="3"/>
  <c r="B30487" i="3"/>
  <c r="B30488" i="3"/>
  <c r="B30489" i="3"/>
  <c r="B30490" i="3"/>
  <c r="B30491" i="3"/>
  <c r="B30492" i="3"/>
  <c r="B30493" i="3"/>
  <c r="B30494" i="3"/>
  <c r="B30495" i="3"/>
  <c r="B30496" i="3"/>
  <c r="B30497" i="3"/>
  <c r="B30498" i="3"/>
  <c r="B30499" i="3"/>
  <c r="B30500" i="3"/>
  <c r="B30501" i="3"/>
  <c r="B30502" i="3"/>
  <c r="B30503" i="3"/>
  <c r="B30504" i="3"/>
  <c r="B30505" i="3"/>
  <c r="B30506" i="3"/>
  <c r="B30507" i="3"/>
  <c r="B30508" i="3"/>
  <c r="B30509" i="3"/>
  <c r="B30510" i="3"/>
  <c r="B30511" i="3"/>
  <c r="B30512" i="3"/>
  <c r="B30513" i="3"/>
  <c r="B30514" i="3"/>
  <c r="B30515" i="3"/>
  <c r="B30516" i="3"/>
  <c r="B30517" i="3"/>
  <c r="B30518" i="3"/>
  <c r="B30519" i="3"/>
  <c r="B30520" i="3"/>
  <c r="B30521" i="3"/>
  <c r="B30522" i="3"/>
  <c r="B30523" i="3"/>
  <c r="B30524" i="3"/>
  <c r="B30525" i="3"/>
  <c r="B30526" i="3"/>
  <c r="B30527" i="3"/>
  <c r="B30528" i="3"/>
  <c r="B30529" i="3"/>
  <c r="B30530" i="3"/>
  <c r="B30531" i="3"/>
  <c r="B30532" i="3"/>
  <c r="B30533" i="3"/>
  <c r="B30534" i="3"/>
  <c r="B30535" i="3"/>
  <c r="B30536" i="3"/>
  <c r="B30537" i="3"/>
  <c r="B30538" i="3"/>
  <c r="B30539" i="3"/>
  <c r="B30540" i="3"/>
  <c r="B30541" i="3"/>
  <c r="B30542" i="3"/>
  <c r="B30543" i="3"/>
  <c r="B30544" i="3"/>
  <c r="B30545" i="3"/>
  <c r="B30546" i="3"/>
  <c r="B30547" i="3"/>
  <c r="B30548" i="3"/>
  <c r="B30549" i="3"/>
  <c r="B30550" i="3"/>
  <c r="B30551" i="3"/>
  <c r="B30552" i="3"/>
  <c r="B30553" i="3"/>
  <c r="B30554" i="3"/>
  <c r="B30555" i="3"/>
  <c r="B30556" i="3"/>
  <c r="B30557" i="3"/>
  <c r="B30558" i="3"/>
  <c r="B30559" i="3"/>
  <c r="B30560" i="3"/>
  <c r="B30561" i="3"/>
  <c r="B30562" i="3"/>
  <c r="B30563" i="3"/>
  <c r="B30564" i="3"/>
  <c r="B30565" i="3"/>
  <c r="B30566" i="3"/>
  <c r="B30567" i="3"/>
  <c r="B30568" i="3"/>
  <c r="B30569" i="3"/>
  <c r="B30570" i="3"/>
  <c r="B30571" i="3"/>
  <c r="B30572" i="3"/>
  <c r="B30573" i="3"/>
  <c r="B30574" i="3"/>
  <c r="B30575" i="3"/>
  <c r="B30576" i="3"/>
  <c r="B30577" i="3"/>
  <c r="B30578" i="3"/>
  <c r="B30579" i="3"/>
  <c r="B30580" i="3"/>
  <c r="B30581" i="3"/>
  <c r="B30582" i="3"/>
  <c r="B30583" i="3"/>
  <c r="B30584" i="3"/>
  <c r="B30585" i="3"/>
  <c r="B30586" i="3"/>
  <c r="B30587" i="3"/>
  <c r="B30588" i="3"/>
  <c r="B30589" i="3"/>
  <c r="B30590" i="3"/>
  <c r="B30591" i="3"/>
  <c r="B30592" i="3"/>
  <c r="B30593" i="3"/>
  <c r="B30594" i="3"/>
  <c r="B30595" i="3"/>
  <c r="B30596" i="3"/>
  <c r="B30597" i="3"/>
  <c r="B30598" i="3"/>
  <c r="B30599" i="3"/>
  <c r="B30600" i="3"/>
  <c r="B30601" i="3"/>
  <c r="B30602" i="3"/>
  <c r="B30603" i="3"/>
  <c r="B30604" i="3"/>
  <c r="B30605" i="3"/>
  <c r="B30606" i="3"/>
  <c r="B30607" i="3"/>
  <c r="B30608" i="3"/>
  <c r="B30609" i="3"/>
  <c r="B30610" i="3"/>
  <c r="B30611" i="3"/>
  <c r="B30612" i="3"/>
  <c r="B30613" i="3"/>
  <c r="B30614" i="3"/>
  <c r="B30615" i="3"/>
  <c r="B30616" i="3"/>
  <c r="B30617" i="3"/>
  <c r="B30618" i="3"/>
  <c r="B30619" i="3"/>
  <c r="B30620" i="3"/>
  <c r="B30621" i="3"/>
  <c r="B30622" i="3"/>
  <c r="B30623" i="3"/>
  <c r="B30624" i="3"/>
  <c r="B30625" i="3"/>
  <c r="B30626" i="3"/>
  <c r="B30627" i="3"/>
  <c r="B30628" i="3"/>
  <c r="B30629" i="3"/>
  <c r="B30630" i="3"/>
  <c r="B30631" i="3"/>
  <c r="B30632" i="3"/>
  <c r="B30633" i="3"/>
  <c r="B30634" i="3"/>
  <c r="B30635" i="3"/>
  <c r="B30636" i="3"/>
  <c r="B30637" i="3"/>
  <c r="B30638" i="3"/>
  <c r="B30639" i="3"/>
  <c r="B30640" i="3"/>
  <c r="B30641" i="3"/>
  <c r="B30642" i="3"/>
  <c r="B30643" i="3"/>
  <c r="B30644" i="3"/>
  <c r="B30645" i="3"/>
  <c r="B30646" i="3"/>
  <c r="B30647" i="3"/>
  <c r="B30648" i="3"/>
  <c r="B30649" i="3"/>
  <c r="B30650" i="3"/>
  <c r="B30651" i="3"/>
  <c r="B30652" i="3"/>
  <c r="B30653" i="3"/>
  <c r="B30654" i="3"/>
  <c r="B30655" i="3"/>
  <c r="B30656" i="3"/>
  <c r="B30657" i="3"/>
  <c r="B30658" i="3"/>
  <c r="B30659" i="3"/>
  <c r="B30660" i="3"/>
  <c r="B30661" i="3"/>
  <c r="B30662" i="3"/>
  <c r="B30663" i="3"/>
  <c r="B30664" i="3"/>
  <c r="B30665" i="3"/>
  <c r="B30666" i="3"/>
  <c r="B30667" i="3"/>
  <c r="B30668" i="3"/>
  <c r="B30669" i="3"/>
  <c r="B30670" i="3"/>
  <c r="B30671" i="3"/>
  <c r="B30672" i="3"/>
  <c r="B30673" i="3"/>
  <c r="B30674" i="3"/>
  <c r="B30675" i="3"/>
  <c r="B30676" i="3"/>
  <c r="B30677" i="3"/>
  <c r="B30678" i="3"/>
  <c r="B30679" i="3"/>
  <c r="B30680" i="3"/>
  <c r="B30681" i="3"/>
  <c r="B30682" i="3"/>
  <c r="B30683" i="3"/>
  <c r="B30684" i="3"/>
  <c r="B30685" i="3"/>
  <c r="B30686" i="3"/>
  <c r="B30687" i="3"/>
  <c r="B30688" i="3"/>
  <c r="B30689" i="3"/>
  <c r="B30690" i="3"/>
  <c r="B30691" i="3"/>
  <c r="B30692" i="3"/>
  <c r="B30693" i="3"/>
  <c r="B30694" i="3"/>
  <c r="B30695" i="3"/>
  <c r="B30696" i="3"/>
  <c r="B30697" i="3"/>
  <c r="B30698" i="3"/>
  <c r="B30699" i="3"/>
  <c r="B30700" i="3"/>
  <c r="B30701" i="3"/>
  <c r="B30702" i="3"/>
  <c r="B30703" i="3"/>
  <c r="B30704" i="3"/>
  <c r="B30705" i="3"/>
  <c r="B30706" i="3"/>
  <c r="B30707" i="3"/>
  <c r="B30708" i="3"/>
  <c r="B30709" i="3"/>
  <c r="B30710" i="3"/>
  <c r="B30711" i="3"/>
  <c r="B30712" i="3"/>
  <c r="B30713" i="3"/>
  <c r="B30714" i="3"/>
  <c r="B30715" i="3"/>
  <c r="B30716" i="3"/>
  <c r="B30717" i="3"/>
  <c r="B30718" i="3"/>
  <c r="B30719" i="3"/>
  <c r="B30720" i="3"/>
  <c r="B30721" i="3"/>
  <c r="B30722" i="3"/>
  <c r="B30723" i="3"/>
  <c r="B30724" i="3"/>
  <c r="B30725" i="3"/>
  <c r="B30726" i="3"/>
  <c r="B30727" i="3"/>
  <c r="B30728" i="3"/>
  <c r="B30729" i="3"/>
  <c r="B30730" i="3"/>
  <c r="B30731" i="3"/>
  <c r="B30732" i="3"/>
  <c r="B30733" i="3"/>
  <c r="B30734" i="3"/>
  <c r="B30735" i="3"/>
  <c r="B30736" i="3"/>
  <c r="B30737" i="3"/>
  <c r="B30738" i="3"/>
  <c r="B30739" i="3"/>
  <c r="B30740" i="3"/>
  <c r="B30741" i="3"/>
  <c r="B30742" i="3"/>
  <c r="B30743" i="3"/>
  <c r="B30744" i="3"/>
  <c r="B30745" i="3"/>
  <c r="B30746" i="3"/>
  <c r="B30747" i="3"/>
  <c r="B30748" i="3"/>
  <c r="B30749" i="3"/>
  <c r="B30750" i="3"/>
  <c r="B30751" i="3"/>
  <c r="B30752" i="3"/>
  <c r="B30753" i="3"/>
  <c r="B30754" i="3"/>
  <c r="B30755" i="3"/>
  <c r="B30756" i="3"/>
  <c r="B30757" i="3"/>
  <c r="B30758" i="3"/>
  <c r="B30759" i="3"/>
  <c r="B30760" i="3"/>
  <c r="B30761" i="3"/>
  <c r="B30762" i="3"/>
  <c r="B30763" i="3"/>
  <c r="B30764" i="3"/>
  <c r="B30765" i="3"/>
  <c r="B30766" i="3"/>
  <c r="B30767" i="3"/>
  <c r="B30768" i="3"/>
  <c r="B30769" i="3"/>
  <c r="B30770" i="3"/>
  <c r="B30771" i="3"/>
  <c r="B30772" i="3"/>
  <c r="B30773" i="3"/>
  <c r="B30774" i="3"/>
  <c r="B30775" i="3"/>
  <c r="B30776" i="3"/>
  <c r="B30777" i="3"/>
  <c r="B30778" i="3"/>
  <c r="B30779" i="3"/>
  <c r="B30780" i="3"/>
  <c r="B30781" i="3"/>
  <c r="B30782" i="3"/>
  <c r="B30783" i="3"/>
  <c r="B30784" i="3"/>
  <c r="B30785" i="3"/>
  <c r="B30786" i="3"/>
  <c r="B30787" i="3"/>
  <c r="B30788" i="3"/>
  <c r="B30789" i="3"/>
  <c r="B30790" i="3"/>
  <c r="B30791" i="3"/>
  <c r="B30792" i="3"/>
  <c r="B30793" i="3"/>
  <c r="B30794" i="3"/>
  <c r="B30795" i="3"/>
  <c r="B30796" i="3"/>
  <c r="B30797" i="3"/>
  <c r="B30798" i="3"/>
  <c r="B30799" i="3"/>
  <c r="B30800" i="3"/>
  <c r="B30801" i="3"/>
  <c r="B30802" i="3"/>
  <c r="B30803" i="3"/>
  <c r="B30804" i="3"/>
  <c r="B30805" i="3"/>
  <c r="B30806" i="3"/>
  <c r="B30807" i="3"/>
  <c r="B30808" i="3"/>
  <c r="B30809" i="3"/>
  <c r="B30810" i="3"/>
  <c r="B30811" i="3"/>
  <c r="B30812" i="3"/>
  <c r="B30813" i="3"/>
  <c r="B30814" i="3"/>
  <c r="B30815" i="3"/>
  <c r="B30816" i="3"/>
  <c r="B30817" i="3"/>
  <c r="B30818" i="3"/>
  <c r="B30819" i="3"/>
  <c r="B30820" i="3"/>
  <c r="B30821" i="3"/>
  <c r="B30822" i="3"/>
  <c r="B30823" i="3"/>
  <c r="B30824" i="3"/>
  <c r="B30825" i="3"/>
  <c r="B30826" i="3"/>
  <c r="B30827" i="3"/>
  <c r="B30828" i="3"/>
  <c r="B30829" i="3"/>
  <c r="B30830" i="3"/>
  <c r="B30831" i="3"/>
  <c r="B30832" i="3"/>
  <c r="B30833" i="3"/>
  <c r="B30834" i="3"/>
  <c r="B30835" i="3"/>
  <c r="B30836" i="3"/>
  <c r="B30837" i="3"/>
  <c r="B30838" i="3"/>
  <c r="B30839" i="3"/>
  <c r="B30840" i="3"/>
  <c r="B30841" i="3"/>
  <c r="B30842" i="3"/>
  <c r="B30843" i="3"/>
  <c r="B30844" i="3"/>
  <c r="B30845" i="3"/>
  <c r="B30846" i="3"/>
  <c r="B30847" i="3"/>
  <c r="B30848" i="3"/>
  <c r="B30849" i="3"/>
  <c r="B30850" i="3"/>
  <c r="B30851" i="3"/>
  <c r="B30852" i="3"/>
  <c r="B30853" i="3"/>
  <c r="B30854" i="3"/>
  <c r="B30855" i="3"/>
  <c r="B30856" i="3"/>
  <c r="B30857" i="3"/>
  <c r="B30858" i="3"/>
  <c r="B30859" i="3"/>
  <c r="B30860" i="3"/>
  <c r="B30861" i="3"/>
  <c r="B30862" i="3"/>
  <c r="B30863" i="3"/>
  <c r="B30864" i="3"/>
  <c r="B30865" i="3"/>
  <c r="B30866" i="3"/>
  <c r="B30867" i="3"/>
  <c r="B30868" i="3"/>
  <c r="B30869" i="3"/>
  <c r="B30870" i="3"/>
  <c r="B30871" i="3"/>
  <c r="B30872" i="3"/>
  <c r="B30873" i="3"/>
  <c r="B30874" i="3"/>
  <c r="B30875" i="3"/>
  <c r="B30876" i="3"/>
  <c r="B30877" i="3"/>
  <c r="B30878" i="3"/>
  <c r="B30879" i="3"/>
  <c r="B30880" i="3"/>
  <c r="B30881" i="3"/>
  <c r="B30882" i="3"/>
  <c r="B30883" i="3"/>
  <c r="B30884" i="3"/>
  <c r="B30885" i="3"/>
  <c r="B30886" i="3"/>
  <c r="B30887" i="3"/>
  <c r="B30888" i="3"/>
  <c r="B30889" i="3"/>
  <c r="B30890" i="3"/>
  <c r="B30891" i="3"/>
  <c r="B30892" i="3"/>
  <c r="B30893" i="3"/>
  <c r="B30894" i="3"/>
  <c r="B30895" i="3"/>
  <c r="B30896" i="3"/>
  <c r="B30897" i="3"/>
  <c r="B30898" i="3"/>
  <c r="B30899" i="3"/>
  <c r="B30900" i="3"/>
  <c r="B30901" i="3"/>
  <c r="B30902" i="3"/>
  <c r="B30903" i="3"/>
  <c r="B30904" i="3"/>
  <c r="B30905" i="3"/>
  <c r="B30906" i="3"/>
  <c r="B30907" i="3"/>
  <c r="B30908" i="3"/>
  <c r="B30909" i="3"/>
  <c r="B30910" i="3"/>
  <c r="B30911" i="3"/>
  <c r="B30912" i="3"/>
  <c r="B30913" i="3"/>
  <c r="B30914" i="3"/>
  <c r="B30915" i="3"/>
  <c r="B30916" i="3"/>
  <c r="B30917" i="3"/>
  <c r="B30918" i="3"/>
  <c r="B30919" i="3"/>
  <c r="B30920" i="3"/>
  <c r="B30921" i="3"/>
  <c r="B30922" i="3"/>
  <c r="B30923" i="3"/>
  <c r="B30924" i="3"/>
  <c r="B30925" i="3"/>
  <c r="B30926" i="3"/>
  <c r="B30927" i="3"/>
  <c r="B30928" i="3"/>
  <c r="B30929" i="3"/>
  <c r="B30930" i="3"/>
  <c r="B30931" i="3"/>
  <c r="B30932" i="3"/>
  <c r="B30933" i="3"/>
  <c r="B30934" i="3"/>
  <c r="B30935" i="3"/>
  <c r="B30936" i="3"/>
  <c r="B30937" i="3"/>
  <c r="B30938" i="3"/>
  <c r="B30939" i="3"/>
  <c r="B30940" i="3"/>
  <c r="B30941" i="3"/>
  <c r="B30942" i="3"/>
  <c r="B30943" i="3"/>
  <c r="B30944" i="3"/>
  <c r="B30945" i="3"/>
  <c r="B30946" i="3"/>
  <c r="B30947" i="3"/>
  <c r="B30948" i="3"/>
  <c r="B30949" i="3"/>
  <c r="B30950" i="3"/>
  <c r="B30951" i="3"/>
  <c r="B30952" i="3"/>
  <c r="B30953" i="3"/>
  <c r="B30954" i="3"/>
  <c r="B30955" i="3"/>
  <c r="B30956" i="3"/>
  <c r="B30957" i="3"/>
  <c r="B30958" i="3"/>
  <c r="B30959" i="3"/>
  <c r="B30960" i="3"/>
  <c r="B30961" i="3"/>
  <c r="B30962" i="3"/>
  <c r="B30963" i="3"/>
  <c r="B30964" i="3"/>
  <c r="B30965" i="3"/>
  <c r="B30966" i="3"/>
  <c r="B30967" i="3"/>
  <c r="B30968" i="3"/>
  <c r="B30969" i="3"/>
  <c r="B30970" i="3"/>
  <c r="B30971" i="3"/>
  <c r="B30972" i="3"/>
  <c r="B30973" i="3"/>
  <c r="B30974" i="3"/>
  <c r="B30975" i="3"/>
  <c r="B30976" i="3"/>
  <c r="B30977" i="3"/>
  <c r="B30978" i="3"/>
  <c r="B30979" i="3"/>
  <c r="B30980" i="3"/>
  <c r="B30981" i="3"/>
  <c r="B30982" i="3"/>
  <c r="B30983" i="3"/>
  <c r="B30984" i="3"/>
  <c r="B30985" i="3"/>
  <c r="B30986" i="3"/>
  <c r="B30987" i="3"/>
  <c r="B30988" i="3"/>
  <c r="B30989" i="3"/>
  <c r="B30990" i="3"/>
  <c r="B30991" i="3"/>
  <c r="B30992" i="3"/>
  <c r="B30993" i="3"/>
  <c r="B30994" i="3"/>
  <c r="B30995" i="3"/>
  <c r="B30996" i="3"/>
  <c r="B30997" i="3"/>
  <c r="B30998" i="3"/>
  <c r="B30999" i="3"/>
  <c r="B31000" i="3"/>
  <c r="B31001" i="3"/>
  <c r="B31002" i="3"/>
  <c r="B31003" i="3"/>
  <c r="B31004" i="3"/>
  <c r="B31005" i="3"/>
  <c r="B31006" i="3"/>
  <c r="B31007" i="3"/>
  <c r="B31008" i="3"/>
  <c r="B31009" i="3"/>
  <c r="B31010" i="3"/>
  <c r="B31011" i="3"/>
  <c r="B31012" i="3"/>
  <c r="B31013" i="3"/>
  <c r="B31014" i="3"/>
  <c r="B31015" i="3"/>
  <c r="B31016" i="3"/>
  <c r="B31017" i="3"/>
  <c r="B31018" i="3"/>
  <c r="B31019" i="3"/>
  <c r="B31020" i="3"/>
  <c r="B31021" i="3"/>
  <c r="B31022" i="3"/>
  <c r="B31023" i="3"/>
  <c r="B31024" i="3"/>
  <c r="B31025" i="3"/>
  <c r="B31026" i="3"/>
  <c r="B31027" i="3"/>
  <c r="B31028" i="3"/>
  <c r="B31029" i="3"/>
  <c r="B31030" i="3"/>
  <c r="B31031" i="3"/>
  <c r="B31032" i="3"/>
  <c r="B31033" i="3"/>
  <c r="B31034" i="3"/>
  <c r="B31035" i="3"/>
  <c r="B31036" i="3"/>
  <c r="B31037" i="3"/>
  <c r="B31038" i="3"/>
  <c r="B31039" i="3"/>
  <c r="B31040" i="3"/>
  <c r="B31041" i="3"/>
  <c r="B31042" i="3"/>
  <c r="B31043" i="3"/>
  <c r="B31044" i="3"/>
  <c r="B31045" i="3"/>
  <c r="B31046" i="3"/>
  <c r="B31047" i="3"/>
  <c r="B31048" i="3"/>
  <c r="B31049" i="3"/>
  <c r="B31050" i="3"/>
  <c r="B31051" i="3"/>
  <c r="B31052" i="3"/>
  <c r="B31053" i="3"/>
  <c r="B31054" i="3"/>
  <c r="B31055" i="3"/>
  <c r="B31056" i="3"/>
  <c r="B31057" i="3"/>
  <c r="B31058" i="3"/>
  <c r="B31059" i="3"/>
  <c r="B31060" i="3"/>
  <c r="B31061" i="3"/>
  <c r="B31062" i="3"/>
  <c r="B31063" i="3"/>
  <c r="B31064" i="3"/>
  <c r="B31065" i="3"/>
  <c r="B31066" i="3"/>
  <c r="B31067" i="3"/>
  <c r="B31068" i="3"/>
  <c r="B31069" i="3"/>
  <c r="B31070" i="3"/>
  <c r="B31071" i="3"/>
  <c r="B31072" i="3"/>
  <c r="B31073" i="3"/>
  <c r="B31074" i="3"/>
  <c r="B31075" i="3"/>
  <c r="B31076" i="3"/>
  <c r="B31077" i="3"/>
  <c r="B31078" i="3"/>
  <c r="B31079" i="3"/>
  <c r="B31080" i="3"/>
  <c r="B31081" i="3"/>
  <c r="B31082" i="3"/>
  <c r="B31083" i="3"/>
  <c r="B31084" i="3"/>
  <c r="B31085" i="3"/>
  <c r="B31086" i="3"/>
  <c r="B31087" i="3"/>
  <c r="B31088" i="3"/>
  <c r="B31089" i="3"/>
  <c r="B31090" i="3"/>
  <c r="B31091" i="3"/>
  <c r="B31092" i="3"/>
  <c r="B31093" i="3"/>
  <c r="B31094" i="3"/>
  <c r="B31095" i="3"/>
  <c r="B31096" i="3"/>
  <c r="B31097" i="3"/>
  <c r="B31098" i="3"/>
  <c r="B31099" i="3"/>
  <c r="B31100" i="3"/>
  <c r="B31101" i="3"/>
  <c r="B31102" i="3"/>
  <c r="B31103" i="3"/>
  <c r="B31104" i="3"/>
  <c r="B31105" i="3"/>
  <c r="B31106" i="3"/>
  <c r="B31107" i="3"/>
  <c r="B31108" i="3"/>
  <c r="B31109" i="3"/>
  <c r="B31110" i="3"/>
  <c r="B31111" i="3"/>
  <c r="B31112" i="3"/>
  <c r="B31113" i="3"/>
  <c r="B31114" i="3"/>
  <c r="B31115" i="3"/>
  <c r="B31116" i="3"/>
  <c r="B31117" i="3"/>
  <c r="B31118" i="3"/>
  <c r="B31119" i="3"/>
  <c r="B31120" i="3"/>
  <c r="B31121" i="3"/>
  <c r="B31122" i="3"/>
  <c r="B31123" i="3"/>
  <c r="B31124" i="3"/>
  <c r="B31125" i="3"/>
  <c r="B31126" i="3"/>
  <c r="B31127" i="3"/>
  <c r="B31128" i="3"/>
  <c r="B31129" i="3"/>
  <c r="B31130" i="3"/>
  <c r="B31131" i="3"/>
  <c r="B31132" i="3"/>
  <c r="B31133" i="3"/>
  <c r="B31134" i="3"/>
  <c r="B31135" i="3"/>
  <c r="B31136" i="3"/>
  <c r="B31137" i="3"/>
  <c r="B31138" i="3"/>
  <c r="B31139" i="3"/>
  <c r="B31140" i="3"/>
  <c r="B31141" i="3"/>
  <c r="B31142" i="3"/>
  <c r="B31143" i="3"/>
  <c r="B31144" i="3"/>
  <c r="B31145" i="3"/>
  <c r="B31146" i="3"/>
  <c r="B31147" i="3"/>
  <c r="B31148" i="3"/>
  <c r="B31149" i="3"/>
  <c r="B31150" i="3"/>
  <c r="B31151" i="3"/>
  <c r="B31152" i="3"/>
  <c r="B31153" i="3"/>
  <c r="B31154" i="3"/>
  <c r="B31155" i="3"/>
  <c r="B31156" i="3"/>
  <c r="B31157" i="3"/>
  <c r="B31158" i="3"/>
  <c r="B31159" i="3"/>
  <c r="B31160" i="3"/>
  <c r="B31161" i="3"/>
  <c r="B31162" i="3"/>
  <c r="B31163" i="3"/>
  <c r="B31164" i="3"/>
  <c r="B31165" i="3"/>
  <c r="B31166" i="3"/>
  <c r="B31167" i="3"/>
  <c r="B31168" i="3"/>
  <c r="B31169" i="3"/>
  <c r="B31170" i="3"/>
  <c r="B31171" i="3"/>
  <c r="B31172" i="3"/>
  <c r="B31173" i="3"/>
  <c r="B31174" i="3"/>
  <c r="B31175" i="3"/>
  <c r="B31176" i="3"/>
  <c r="B31177" i="3"/>
  <c r="B31178" i="3"/>
  <c r="B31179" i="3"/>
  <c r="B31180" i="3"/>
  <c r="B31181" i="3"/>
  <c r="B31182" i="3"/>
  <c r="B31183" i="3"/>
  <c r="B31184" i="3"/>
  <c r="B31185" i="3"/>
  <c r="B31186" i="3"/>
  <c r="B31187" i="3"/>
  <c r="B31188" i="3"/>
  <c r="B31189" i="3"/>
  <c r="B31190" i="3"/>
  <c r="B31191" i="3"/>
  <c r="B31192" i="3"/>
  <c r="B31193" i="3"/>
  <c r="B31194" i="3"/>
  <c r="B31195" i="3"/>
  <c r="B31196" i="3"/>
  <c r="B31197" i="3"/>
  <c r="B31198" i="3"/>
  <c r="B31199" i="3"/>
  <c r="B31200" i="3"/>
  <c r="B31201" i="3"/>
  <c r="B31202" i="3"/>
  <c r="B31203" i="3"/>
  <c r="B31204" i="3"/>
  <c r="B31205" i="3"/>
  <c r="B31206" i="3"/>
  <c r="B31207" i="3"/>
  <c r="B31208" i="3"/>
  <c r="B31209" i="3"/>
  <c r="B31210" i="3"/>
  <c r="B31211" i="3"/>
  <c r="B31212" i="3"/>
  <c r="B31213" i="3"/>
  <c r="B31214" i="3"/>
  <c r="B31215" i="3"/>
  <c r="B31216" i="3"/>
  <c r="B31217" i="3"/>
  <c r="B31218" i="3"/>
  <c r="B31219" i="3"/>
  <c r="B31220" i="3"/>
  <c r="B31221" i="3"/>
  <c r="B31222" i="3"/>
  <c r="B31223" i="3"/>
  <c r="B31224" i="3"/>
  <c r="B31225" i="3"/>
  <c r="B31226" i="3"/>
  <c r="B31227" i="3"/>
  <c r="B31228" i="3"/>
  <c r="B31229" i="3"/>
  <c r="B31230" i="3"/>
  <c r="B31231" i="3"/>
  <c r="B31232" i="3"/>
  <c r="B31233" i="3"/>
  <c r="B31234" i="3"/>
  <c r="B31235" i="3"/>
  <c r="B31236" i="3"/>
  <c r="B31237" i="3"/>
  <c r="B31238" i="3"/>
  <c r="B31239" i="3"/>
  <c r="B31240" i="3"/>
  <c r="B31241" i="3"/>
  <c r="B31242" i="3"/>
  <c r="B31243" i="3"/>
  <c r="B31244" i="3"/>
  <c r="B31245" i="3"/>
  <c r="B31246" i="3"/>
  <c r="B31247" i="3"/>
  <c r="B31248" i="3"/>
  <c r="B31249" i="3"/>
  <c r="B31250" i="3"/>
  <c r="B31251" i="3"/>
  <c r="B31252" i="3"/>
  <c r="B31253" i="3"/>
  <c r="B31254" i="3"/>
  <c r="B31255" i="3"/>
  <c r="B31256" i="3"/>
  <c r="B31257" i="3"/>
  <c r="B31258" i="3"/>
  <c r="B31259" i="3"/>
  <c r="B31260" i="3"/>
  <c r="B31261" i="3"/>
  <c r="B31262" i="3"/>
  <c r="B31263" i="3"/>
  <c r="B31264" i="3"/>
  <c r="B31265" i="3"/>
  <c r="B31266" i="3"/>
  <c r="B31267" i="3"/>
  <c r="B31268" i="3"/>
  <c r="B31269" i="3"/>
  <c r="B31270" i="3"/>
  <c r="B31271" i="3"/>
  <c r="B31272" i="3"/>
  <c r="B31273" i="3"/>
  <c r="B31274" i="3"/>
  <c r="B31275" i="3"/>
  <c r="B31276" i="3"/>
  <c r="B31277" i="3"/>
  <c r="B31278" i="3"/>
  <c r="B31279" i="3"/>
  <c r="B31280" i="3"/>
  <c r="B31281" i="3"/>
  <c r="B31282" i="3"/>
  <c r="B31283" i="3"/>
  <c r="B31284" i="3"/>
  <c r="B31285" i="3"/>
  <c r="B31286" i="3"/>
  <c r="B31287" i="3"/>
  <c r="B31288" i="3"/>
  <c r="B31289" i="3"/>
  <c r="B31290" i="3"/>
  <c r="B31291" i="3"/>
  <c r="B31292" i="3"/>
  <c r="B31293" i="3"/>
  <c r="B31294" i="3"/>
  <c r="B31295" i="3"/>
  <c r="B31296" i="3"/>
  <c r="B31297" i="3"/>
  <c r="B31298" i="3"/>
  <c r="B31299" i="3"/>
  <c r="B31300" i="3"/>
  <c r="B31301" i="3"/>
  <c r="B31302" i="3"/>
  <c r="B31303" i="3"/>
  <c r="B31304" i="3"/>
  <c r="B31305" i="3"/>
  <c r="B31306" i="3"/>
  <c r="B31307" i="3"/>
  <c r="B31308" i="3"/>
  <c r="B31309" i="3"/>
  <c r="B31310" i="3"/>
  <c r="B31311" i="3"/>
  <c r="B31312" i="3"/>
  <c r="B31313" i="3"/>
  <c r="B31314" i="3"/>
  <c r="B31315" i="3"/>
  <c r="B31316" i="3"/>
  <c r="B31317" i="3"/>
  <c r="B31318" i="3"/>
  <c r="B31319" i="3"/>
  <c r="B31320" i="3"/>
  <c r="B31321" i="3"/>
  <c r="B31322" i="3"/>
  <c r="B31323" i="3"/>
  <c r="B31324" i="3"/>
  <c r="B31325" i="3"/>
  <c r="B31326" i="3"/>
  <c r="B31327" i="3"/>
  <c r="B31328" i="3"/>
  <c r="B31329" i="3"/>
  <c r="B31330" i="3"/>
  <c r="B31331" i="3"/>
  <c r="B31332" i="3"/>
  <c r="B31333" i="3"/>
  <c r="B31334" i="3"/>
  <c r="B31335" i="3"/>
  <c r="B31336" i="3"/>
  <c r="B31337" i="3"/>
  <c r="B31338" i="3"/>
  <c r="B31339" i="3"/>
  <c r="B31340" i="3"/>
  <c r="B31341" i="3"/>
  <c r="B31342" i="3"/>
  <c r="B31343" i="3"/>
  <c r="B31344" i="3"/>
  <c r="B31345" i="3"/>
  <c r="B31346" i="3"/>
  <c r="B31347" i="3"/>
  <c r="B31348" i="3"/>
  <c r="B31349" i="3"/>
  <c r="B31350" i="3"/>
  <c r="B31351" i="3"/>
  <c r="B31352" i="3"/>
  <c r="B31353" i="3"/>
  <c r="B31354" i="3"/>
  <c r="B31355" i="3"/>
  <c r="B31356" i="3"/>
  <c r="B31357" i="3"/>
  <c r="B31358" i="3"/>
  <c r="B31359" i="3"/>
  <c r="B31360" i="3"/>
  <c r="B31361" i="3"/>
  <c r="B31362" i="3"/>
  <c r="B31363" i="3"/>
  <c r="B31364" i="3"/>
  <c r="B31365" i="3"/>
  <c r="B31366" i="3"/>
  <c r="B31367" i="3"/>
  <c r="B31368" i="3"/>
  <c r="B31369" i="3"/>
  <c r="B31370" i="3"/>
  <c r="B31371" i="3"/>
  <c r="B31372" i="3"/>
  <c r="B31373" i="3"/>
  <c r="B31374" i="3"/>
  <c r="B31375" i="3"/>
  <c r="B31376" i="3"/>
  <c r="B31377" i="3"/>
  <c r="B31378" i="3"/>
  <c r="B31379" i="3"/>
  <c r="B31380" i="3"/>
  <c r="B31381" i="3"/>
  <c r="B31382" i="3"/>
  <c r="B31383" i="3"/>
  <c r="B31384" i="3"/>
  <c r="B31385" i="3"/>
  <c r="B31386" i="3"/>
  <c r="B31387" i="3"/>
  <c r="B31388" i="3"/>
  <c r="B31389" i="3"/>
  <c r="B31390" i="3"/>
  <c r="B31391" i="3"/>
  <c r="B31392" i="3"/>
  <c r="B31393" i="3"/>
  <c r="B31394" i="3"/>
  <c r="B31395" i="3"/>
  <c r="B31396" i="3"/>
  <c r="B31397" i="3"/>
  <c r="B31398" i="3"/>
  <c r="B31399" i="3"/>
  <c r="B31400" i="3"/>
  <c r="B31401" i="3"/>
  <c r="B31402" i="3"/>
  <c r="B31403" i="3"/>
  <c r="B31404" i="3"/>
  <c r="B31405" i="3"/>
  <c r="B31406" i="3"/>
  <c r="B31407" i="3"/>
  <c r="B31408" i="3"/>
  <c r="B31409" i="3"/>
  <c r="B31410" i="3"/>
  <c r="B31411" i="3"/>
  <c r="B31412" i="3"/>
  <c r="B31413" i="3"/>
  <c r="B31414" i="3"/>
  <c r="B31415" i="3"/>
  <c r="B31416" i="3"/>
  <c r="B31417" i="3"/>
  <c r="B31418" i="3"/>
  <c r="B31419" i="3"/>
  <c r="B31420" i="3"/>
  <c r="B31421" i="3"/>
  <c r="B31422" i="3"/>
  <c r="B31423" i="3"/>
  <c r="B31424" i="3"/>
  <c r="B31425" i="3"/>
  <c r="B31426" i="3"/>
  <c r="B31427" i="3"/>
  <c r="B31428" i="3"/>
  <c r="B31429" i="3"/>
  <c r="B31430" i="3"/>
  <c r="B31431" i="3"/>
  <c r="B31432" i="3"/>
  <c r="B31433" i="3"/>
  <c r="B31434" i="3"/>
  <c r="B31435" i="3"/>
  <c r="B31436" i="3"/>
  <c r="B31437" i="3"/>
  <c r="B31438" i="3"/>
  <c r="B31439" i="3"/>
  <c r="B31440" i="3"/>
  <c r="B31441" i="3"/>
  <c r="B31442" i="3"/>
  <c r="B31443" i="3"/>
  <c r="B31444" i="3"/>
  <c r="B31445" i="3"/>
  <c r="B31446" i="3"/>
  <c r="B31447" i="3"/>
  <c r="B31448" i="3"/>
  <c r="B31449" i="3"/>
  <c r="B31450" i="3"/>
  <c r="B31451" i="3"/>
  <c r="B31452" i="3"/>
  <c r="B31453" i="3"/>
  <c r="B31454" i="3"/>
  <c r="B31455" i="3"/>
  <c r="B31456" i="3"/>
  <c r="B31457" i="3"/>
  <c r="B31458" i="3"/>
  <c r="B31459" i="3"/>
  <c r="B31460" i="3"/>
  <c r="B31461" i="3"/>
  <c r="B31462" i="3"/>
  <c r="B31463" i="3"/>
  <c r="B31464" i="3"/>
  <c r="B31465" i="3"/>
  <c r="B31466" i="3"/>
  <c r="B31467" i="3"/>
  <c r="B31468" i="3"/>
  <c r="B31469" i="3"/>
  <c r="B31470" i="3"/>
  <c r="B31471" i="3"/>
  <c r="B31472" i="3"/>
  <c r="B31473" i="3"/>
  <c r="B31474" i="3"/>
  <c r="B31475" i="3"/>
  <c r="B31476" i="3"/>
  <c r="B31477" i="3"/>
  <c r="B31478" i="3"/>
  <c r="B31479" i="3"/>
  <c r="B31480" i="3"/>
  <c r="B31481" i="3"/>
  <c r="B31482" i="3"/>
  <c r="B31483" i="3"/>
  <c r="B31484" i="3"/>
  <c r="B31485" i="3"/>
  <c r="B31486" i="3"/>
  <c r="B31487" i="3"/>
  <c r="B31488" i="3"/>
  <c r="B31489" i="3"/>
  <c r="B31490" i="3"/>
  <c r="B31491" i="3"/>
  <c r="B31492" i="3"/>
  <c r="B31493" i="3"/>
  <c r="B31494" i="3"/>
  <c r="B31495" i="3"/>
  <c r="B31496" i="3"/>
  <c r="B31497" i="3"/>
  <c r="B31498" i="3"/>
  <c r="B31499" i="3"/>
  <c r="B31500" i="3"/>
  <c r="B31501" i="3"/>
  <c r="B31502" i="3"/>
  <c r="B31503" i="3"/>
  <c r="B31504" i="3"/>
  <c r="B31505" i="3"/>
  <c r="B31506" i="3"/>
  <c r="B31507" i="3"/>
  <c r="B31508" i="3"/>
  <c r="B31509" i="3"/>
  <c r="B31510" i="3"/>
  <c r="B31511" i="3"/>
  <c r="B31512" i="3"/>
  <c r="B31513" i="3"/>
  <c r="B31514" i="3"/>
  <c r="B31515" i="3"/>
  <c r="B31516" i="3"/>
  <c r="B31517" i="3"/>
  <c r="B31518" i="3"/>
  <c r="B31519" i="3"/>
  <c r="B31520" i="3"/>
  <c r="B31521" i="3"/>
  <c r="B31522" i="3"/>
  <c r="B31523" i="3"/>
  <c r="B31524" i="3"/>
  <c r="B31525" i="3"/>
  <c r="B31526" i="3"/>
  <c r="B31527" i="3"/>
  <c r="B31528" i="3"/>
  <c r="B31529" i="3"/>
  <c r="B31530" i="3"/>
  <c r="B31531" i="3"/>
  <c r="B31532" i="3"/>
  <c r="B31533" i="3"/>
  <c r="B31534" i="3"/>
  <c r="B31535" i="3"/>
  <c r="B31536" i="3"/>
  <c r="B31537" i="3"/>
  <c r="B31538" i="3"/>
  <c r="B31539" i="3"/>
  <c r="B31540" i="3"/>
  <c r="B31541" i="3"/>
  <c r="B31542" i="3"/>
  <c r="B31543" i="3"/>
  <c r="B31544" i="3"/>
  <c r="B31545" i="3"/>
  <c r="B31546" i="3"/>
  <c r="B31547" i="3"/>
  <c r="B31548" i="3"/>
  <c r="B31549" i="3"/>
  <c r="B31550" i="3"/>
  <c r="B31551" i="3"/>
  <c r="B31552" i="3"/>
  <c r="B31553" i="3"/>
  <c r="B60" i="3" l="1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AB1068" i="3"/>
  <c r="AC1065" i="3"/>
  <c r="S1077" i="3"/>
  <c r="Z1064" i="3"/>
  <c r="U1065" i="3"/>
  <c r="C1060" i="3"/>
  <c r="D1061" i="3"/>
  <c r="I1060" i="3"/>
  <c r="X1060" i="3"/>
  <c r="L1067" i="3"/>
  <c r="W1061" i="3"/>
  <c r="R1071" i="3"/>
  <c r="R1060" i="3"/>
  <c r="W1069" i="3"/>
  <c r="P1063" i="3"/>
  <c r="AC1071" i="3"/>
  <c r="S1070" i="3"/>
  <c r="D1076" i="3"/>
  <c r="I1068" i="3"/>
  <c r="K1072" i="3"/>
  <c r="I1067" i="3"/>
  <c r="I1062" i="3"/>
  <c r="H1075" i="3"/>
  <c r="F1069" i="3"/>
  <c r="AA1067" i="3"/>
  <c r="D1072" i="3"/>
  <c r="E1069" i="3"/>
  <c r="F1063" i="3"/>
  <c r="AC1076" i="3"/>
  <c r="AA1070" i="3"/>
  <c r="J1062" i="3"/>
  <c r="V1075" i="3"/>
  <c r="AA1073" i="3"/>
  <c r="W1073" i="3"/>
  <c r="H1078" i="3"/>
  <c r="T1075" i="3"/>
  <c r="S1078" i="3"/>
  <c r="O1064" i="3"/>
  <c r="U1067" i="3"/>
  <c r="C1074" i="3"/>
  <c r="C1075" i="3"/>
  <c r="R1078" i="3"/>
  <c r="N1067" i="3"/>
  <c r="J1074" i="3"/>
  <c r="K1071" i="3"/>
  <c r="AC1066" i="3"/>
  <c r="C1076" i="3"/>
  <c r="J1073" i="3"/>
  <c r="O1060" i="3"/>
  <c r="H1071" i="3"/>
  <c r="C1066" i="3"/>
  <c r="F1066" i="3"/>
  <c r="M1063" i="3"/>
  <c r="Z1075" i="3"/>
  <c r="AA1076" i="3"/>
  <c r="AA1065" i="3"/>
  <c r="AB1062" i="3"/>
  <c r="Y1068" i="3"/>
  <c r="V1068" i="3"/>
  <c r="E1070" i="3"/>
  <c r="K1062" i="3"/>
  <c r="Z1071" i="3"/>
  <c r="Y1078" i="3"/>
  <c r="P1065" i="3"/>
  <c r="R1067" i="3"/>
  <c r="O1077" i="3"/>
  <c r="E1074" i="3"/>
  <c r="G1072" i="3"/>
  <c r="M1077" i="3"/>
  <c r="N1074" i="3"/>
  <c r="O1068" i="3"/>
  <c r="Y1062" i="3"/>
  <c r="T1077" i="3"/>
  <c r="S1067" i="3"/>
  <c r="P1071" i="3"/>
  <c r="AC1064" i="3"/>
  <c r="X1063" i="3"/>
  <c r="L1064" i="3"/>
  <c r="X1070" i="3"/>
  <c r="P1074" i="3"/>
  <c r="X1069" i="3"/>
  <c r="G1068" i="3"/>
  <c r="F1074" i="3"/>
  <c r="V1061" i="3"/>
  <c r="V1072" i="3"/>
  <c r="D1064" i="3"/>
  <c r="Q1060" i="3"/>
  <c r="T1076" i="3"/>
  <c r="U1073" i="3"/>
  <c r="S1068" i="3"/>
  <c r="G1069" i="3"/>
  <c r="X1065" i="3"/>
  <c r="F1072" i="3"/>
  <c r="U1076" i="3"/>
  <c r="H1070" i="3"/>
  <c r="D1074" i="3"/>
  <c r="M1075" i="3"/>
  <c r="S1076" i="3"/>
  <c r="P1061" i="3"/>
  <c r="J1068" i="3"/>
  <c r="G1074" i="3"/>
  <c r="Z1068" i="3"/>
  <c r="E1063" i="3"/>
  <c r="Q1068" i="3"/>
  <c r="T1061" i="3"/>
  <c r="X1061" i="3"/>
  <c r="K1074" i="3"/>
  <c r="AA1072" i="3"/>
  <c r="AA1061" i="3"/>
  <c r="K1077" i="3"/>
  <c r="Y1064" i="3"/>
  <c r="T1063" i="3"/>
  <c r="AA1066" i="3"/>
  <c r="X1073" i="3"/>
  <c r="X1062" i="3"/>
  <c r="G1076" i="3"/>
  <c r="AB1072" i="3"/>
  <c r="C1064" i="3"/>
  <c r="W1078" i="3"/>
  <c r="U1072" i="3"/>
  <c r="X1072" i="3"/>
  <c r="C1077" i="3"/>
  <c r="U1077" i="3"/>
  <c r="F1075" i="3"/>
  <c r="F1064" i="3"/>
  <c r="G1061" i="3"/>
  <c r="D1067" i="3"/>
  <c r="AA1075" i="3"/>
  <c r="Q1078" i="3"/>
  <c r="AB1067" i="3"/>
  <c r="K1066" i="3"/>
  <c r="L1071" i="3"/>
  <c r="Q1062" i="3"/>
  <c r="V1074" i="3"/>
  <c r="F1062" i="3"/>
  <c r="F1071" i="3"/>
  <c r="F1060" i="3"/>
  <c r="Q1067" i="3"/>
  <c r="D1063" i="3"/>
  <c r="Q1070" i="3"/>
  <c r="C1063" i="3"/>
  <c r="AB1064" i="3"/>
  <c r="AC1061" i="3"/>
  <c r="S1073" i="3"/>
  <c r="Z1060" i="3"/>
  <c r="U1061" i="3"/>
  <c r="E1071" i="3"/>
  <c r="N1073" i="3"/>
  <c r="O1067" i="3"/>
  <c r="F1067" i="3"/>
  <c r="F1076" i="3"/>
  <c r="I1078" i="3"/>
  <c r="F1068" i="3"/>
  <c r="J1064" i="3"/>
  <c r="G1070" i="3"/>
  <c r="W1070" i="3"/>
  <c r="Y1070" i="3"/>
  <c r="AA1077" i="3"/>
  <c r="AA1069" i="3"/>
  <c r="G1065" i="3"/>
  <c r="J1078" i="3"/>
  <c r="L1069" i="3"/>
  <c r="M1066" i="3"/>
  <c r="O1071" i="3"/>
  <c r="J1061" i="3"/>
  <c r="N1066" i="3"/>
  <c r="D1075" i="3"/>
  <c r="D1065" i="3"/>
  <c r="L1074" i="3"/>
  <c r="P1066" i="3"/>
  <c r="M1072" i="3"/>
  <c r="L1060" i="3"/>
  <c r="Y1076" i="3"/>
  <c r="W1074" i="3"/>
  <c r="Q1074" i="3"/>
  <c r="H1077" i="3"/>
  <c r="L1078" i="3"/>
  <c r="F1077" i="3"/>
  <c r="O1076" i="3"/>
  <c r="O1065" i="3"/>
  <c r="P1062" i="3"/>
  <c r="M1068" i="3"/>
  <c r="O1075" i="3"/>
  <c r="AB1075" i="3"/>
  <c r="J1070" i="3"/>
  <c r="K1067" i="3"/>
  <c r="AB1078" i="3"/>
  <c r="T1070" i="3"/>
  <c r="AB1063" i="3"/>
  <c r="J1076" i="3"/>
  <c r="C1061" i="3"/>
  <c r="E1075" i="3"/>
  <c r="O1072" i="3"/>
  <c r="O1061" i="3"/>
  <c r="AB1060" i="3"/>
  <c r="AB1065" i="3"/>
  <c r="S1069" i="3"/>
  <c r="P1075" i="3"/>
  <c r="L1070" i="3"/>
  <c r="AC1074" i="3"/>
  <c r="Y1061" i="3"/>
  <c r="M1070" i="3"/>
  <c r="J1071" i="3"/>
  <c r="Q1064" i="3"/>
  <c r="U1074" i="3"/>
  <c r="U1063" i="3"/>
  <c r="V1060" i="3"/>
  <c r="S1066" i="3"/>
  <c r="I1072" i="3"/>
  <c r="O1062" i="3"/>
  <c r="G1063" i="3"/>
  <c r="H1060" i="3"/>
  <c r="Y1071" i="3"/>
  <c r="V1077" i="3"/>
  <c r="R1076" i="3"/>
  <c r="P1069" i="3"/>
  <c r="P1077" i="3"/>
  <c r="J1075" i="3"/>
  <c r="D1070" i="3"/>
  <c r="S1072" i="3"/>
  <c r="X1078" i="3"/>
  <c r="Y1067" i="3"/>
  <c r="V1073" i="3"/>
  <c r="C1067" i="3"/>
  <c r="W1076" i="3"/>
  <c r="S1075" i="3"/>
  <c r="T1072" i="3"/>
  <c r="T1069" i="3"/>
  <c r="D1060" i="3"/>
  <c r="K1061" i="3"/>
  <c r="Y1060" i="3"/>
  <c r="W1067" i="3"/>
  <c r="V1064" i="3"/>
  <c r="X1077" i="3"/>
  <c r="X1066" i="3"/>
  <c r="J1066" i="3"/>
  <c r="K1063" i="3"/>
  <c r="AB1074" i="3"/>
  <c r="H1062" i="3"/>
  <c r="AB1069" i="3"/>
  <c r="D1077" i="3"/>
  <c r="G1067" i="3"/>
  <c r="H1064" i="3"/>
  <c r="I1071" i="3"/>
  <c r="E1072" i="3"/>
  <c r="J1063" i="3"/>
  <c r="R1072" i="3"/>
  <c r="D1066" i="3"/>
  <c r="AB1071" i="3"/>
  <c r="Y1074" i="3"/>
  <c r="AC1062" i="3"/>
  <c r="P1068" i="3"/>
  <c r="Q1065" i="3"/>
  <c r="G1077" i="3"/>
  <c r="L1065" i="3"/>
  <c r="T1066" i="3"/>
  <c r="X1075" i="3"/>
  <c r="N1069" i="3"/>
  <c r="U1064" i="3"/>
  <c r="I1065" i="3"/>
  <c r="E1061" i="3"/>
  <c r="J1065" i="3"/>
  <c r="P1064" i="3"/>
  <c r="Q1061" i="3"/>
  <c r="G1073" i="3"/>
  <c r="N1060" i="3"/>
  <c r="J1069" i="3"/>
  <c r="M1060" i="3"/>
  <c r="Z1061" i="3"/>
  <c r="AC1077" i="3"/>
  <c r="E1067" i="3"/>
  <c r="K1078" i="3"/>
  <c r="R1061" i="3"/>
  <c r="L1061" i="3"/>
  <c r="O1074" i="3"/>
  <c r="K1069" i="3"/>
  <c r="P1060" i="3"/>
  <c r="G1064" i="3"/>
  <c r="S1071" i="3"/>
  <c r="T1068" i="3"/>
  <c r="E1062" i="3"/>
  <c r="W1077" i="3"/>
  <c r="E1076" i="3"/>
  <c r="Z1063" i="3"/>
  <c r="P1072" i="3"/>
  <c r="Q1069" i="3"/>
  <c r="X1071" i="3"/>
  <c r="C1073" i="3"/>
  <c r="V1062" i="3"/>
  <c r="M1078" i="3"/>
  <c r="M1071" i="3"/>
  <c r="J1077" i="3"/>
  <c r="Y1073" i="3"/>
  <c r="AA1064" i="3"/>
  <c r="O1069" i="3"/>
  <c r="AA1074" i="3"/>
  <c r="I1077" i="3"/>
  <c r="E1077" i="3"/>
  <c r="Y1075" i="3"/>
  <c r="Y1069" i="3"/>
  <c r="Z1066" i="3"/>
  <c r="P1078" i="3"/>
  <c r="AC1067" i="3"/>
  <c r="Z1072" i="3"/>
  <c r="K1075" i="3"/>
  <c r="T1067" i="3"/>
  <c r="R1073" i="3"/>
  <c r="T1065" i="3"/>
  <c r="X1074" i="3"/>
  <c r="Y1063" i="3"/>
  <c r="U1066" i="3"/>
  <c r="AA1078" i="3"/>
  <c r="D1069" i="3"/>
  <c r="Y1065" i="3"/>
  <c r="Z1062" i="3"/>
  <c r="AB1076" i="3"/>
  <c r="AC1073" i="3"/>
  <c r="W1072" i="3"/>
  <c r="C1068" i="3"/>
  <c r="G1060" i="3"/>
  <c r="V1065" i="3"/>
  <c r="Y1077" i="3"/>
  <c r="Z1074" i="3"/>
  <c r="Q1075" i="3"/>
  <c r="AB1077" i="3"/>
  <c r="D1068" i="3"/>
  <c r="E1065" i="3"/>
  <c r="V1076" i="3"/>
  <c r="AC1063" i="3"/>
  <c r="M1067" i="3"/>
  <c r="P1070" i="3"/>
  <c r="E1060" i="3"/>
  <c r="H1076" i="3"/>
  <c r="AA1071" i="3"/>
  <c r="W1066" i="3"/>
  <c r="V1069" i="3"/>
  <c r="O1063" i="3"/>
  <c r="L1068" i="3"/>
  <c r="I1070" i="3"/>
  <c r="V1071" i="3"/>
  <c r="L1076" i="3"/>
  <c r="G1062" i="3"/>
  <c r="R1065" i="3"/>
  <c r="D1071" i="3"/>
  <c r="G1075" i="3"/>
  <c r="H1072" i="3"/>
  <c r="W1068" i="3"/>
  <c r="V1063" i="3"/>
  <c r="R1074" i="3"/>
  <c r="W1064" i="3"/>
  <c r="N1077" i="3"/>
  <c r="U1069" i="3"/>
  <c r="I1073" i="3"/>
  <c r="L1066" i="3"/>
  <c r="Q1071" i="3"/>
  <c r="C1072" i="3"/>
  <c r="W1060" i="3"/>
  <c r="N1072" i="3"/>
  <c r="G1071" i="3"/>
  <c r="H1068" i="3"/>
  <c r="H1063" i="3"/>
  <c r="F1065" i="3"/>
  <c r="H1074" i="3"/>
  <c r="L1073" i="3"/>
  <c r="L1062" i="3"/>
  <c r="P1073" i="3"/>
  <c r="E1064" i="3"/>
  <c r="X1067" i="3"/>
  <c r="R1063" i="3"/>
  <c r="Z1077" i="3"/>
  <c r="M1073" i="3"/>
  <c r="N1070" i="3"/>
  <c r="H1065" i="3"/>
  <c r="N1064" i="3"/>
  <c r="Z1067" i="3"/>
  <c r="I1069" i="3"/>
  <c r="Z1065" i="3"/>
  <c r="O1070" i="3"/>
  <c r="H1061" i="3"/>
  <c r="K1070" i="3"/>
  <c r="K1065" i="3"/>
  <c r="E1066" i="3"/>
  <c r="R1075" i="3"/>
  <c r="R1064" i="3"/>
  <c r="S1061" i="3"/>
  <c r="P1067" i="3"/>
  <c r="D1062" i="3"/>
  <c r="T1064" i="3"/>
  <c r="N1061" i="3"/>
  <c r="Q1077" i="3"/>
  <c r="F1078" i="3"/>
  <c r="N1062" i="3"/>
  <c r="T1074" i="3"/>
  <c r="Q1063" i="3"/>
  <c r="AB1061" i="3"/>
  <c r="U1060" i="3"/>
  <c r="I1061" i="3"/>
  <c r="M1062" i="3"/>
  <c r="M1064" i="3"/>
  <c r="L1077" i="3"/>
  <c r="Q1066" i="3"/>
  <c r="M1076" i="3"/>
  <c r="P1076" i="3"/>
  <c r="Q1073" i="3"/>
  <c r="Z1069" i="3"/>
  <c r="I1076" i="3"/>
  <c r="K1068" i="3"/>
  <c r="U1078" i="3"/>
  <c r="R1068" i="3"/>
  <c r="S1065" i="3"/>
  <c r="T1071" i="3"/>
  <c r="R1077" i="3"/>
  <c r="AA1068" i="3"/>
  <c r="S1064" i="3"/>
  <c r="V1078" i="3"/>
  <c r="W1075" i="3"/>
  <c r="F1070" i="3"/>
  <c r="U1070" i="3"/>
  <c r="AC1078" i="3"/>
  <c r="AC1069" i="3"/>
  <c r="Z1073" i="3"/>
  <c r="H1073" i="3"/>
  <c r="N1075" i="3"/>
  <c r="C1065" i="3"/>
  <c r="H1069" i="3"/>
  <c r="Z1070" i="3"/>
  <c r="Y1066" i="3"/>
  <c r="U1075" i="3"/>
  <c r="AB1066" i="3"/>
  <c r="Y1072" i="3"/>
  <c r="D1078" i="3"/>
  <c r="X1068" i="3"/>
  <c r="H1067" i="3"/>
  <c r="F1073" i="3"/>
  <c r="K1064" i="3"/>
  <c r="N1078" i="3"/>
  <c r="N1071" i="3"/>
  <c r="AA1060" i="3"/>
  <c r="Q1072" i="3"/>
  <c r="O1066" i="3"/>
  <c r="R1066" i="3"/>
  <c r="E1073" i="3"/>
  <c r="C1070" i="3"/>
  <c r="M1065" i="3"/>
  <c r="AC1075" i="3"/>
  <c r="O1078" i="3"/>
  <c r="W1062" i="3"/>
  <c r="Z1078" i="3"/>
  <c r="C1069" i="3"/>
  <c r="X1076" i="3"/>
  <c r="H1066" i="3"/>
  <c r="M1061" i="3"/>
  <c r="V1067" i="3"/>
  <c r="C1071" i="3"/>
  <c r="U1071" i="3"/>
  <c r="N1068" i="3"/>
  <c r="I1074" i="3"/>
  <c r="I1063" i="3"/>
  <c r="N1065" i="3"/>
  <c r="R1069" i="3"/>
  <c r="K1060" i="3"/>
  <c r="M1069" i="3"/>
  <c r="W1065" i="3"/>
  <c r="AB1070" i="3"/>
  <c r="I1075" i="3"/>
  <c r="N1076" i="3"/>
  <c r="D1073" i="3"/>
  <c r="W1071" i="3"/>
  <c r="T1062" i="3"/>
  <c r="K1076" i="3"/>
  <c r="U1068" i="3"/>
  <c r="S1063" i="3"/>
  <c r="T1060" i="3"/>
  <c r="J1072" i="3"/>
  <c r="G1078" i="3"/>
  <c r="N1063" i="3"/>
  <c r="AA1063" i="3"/>
  <c r="Q1076" i="3"/>
  <c r="E1078" i="3"/>
  <c r="R1070" i="3"/>
  <c r="L1072" i="3"/>
  <c r="T1078" i="3"/>
  <c r="I1066" i="3"/>
  <c r="O1073" i="3"/>
  <c r="C1078" i="3"/>
  <c r="K1073" i="3"/>
  <c r="F1061" i="3"/>
  <c r="Z1076" i="3"/>
  <c r="V1070" i="3"/>
  <c r="S1074" i="3"/>
  <c r="J1060" i="3"/>
  <c r="AC1068" i="3"/>
  <c r="L1075" i="3"/>
  <c r="J1067" i="3"/>
  <c r="C1062" i="3"/>
  <c r="R1062" i="3"/>
  <c r="V1066" i="3"/>
  <c r="W1063" i="3"/>
  <c r="U1062" i="3"/>
  <c r="AB1073" i="3"/>
  <c r="AA1062" i="3"/>
  <c r="S1060" i="3"/>
  <c r="L1063" i="3"/>
  <c r="AC1072" i="3"/>
  <c r="AC1070" i="3"/>
  <c r="T1073" i="3"/>
  <c r="AC1060" i="3"/>
  <c r="S1062" i="3"/>
  <c r="G1066" i="3"/>
  <c r="E1068" i="3"/>
  <c r="I1064" i="3"/>
  <c r="X1064" i="3"/>
  <c r="M1074" i="3"/>
  <c r="B2" i="1" l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817" i="1"/>
  <c r="B775" i="1" l="1"/>
  <c r="B719" i="1"/>
  <c r="B635" i="1"/>
  <c r="B621" i="1"/>
  <c r="B547" i="1"/>
  <c r="B511" i="1"/>
  <c r="B587" i="1"/>
  <c r="B411" i="1"/>
  <c r="B534" i="1"/>
  <c r="B437" i="1"/>
  <c r="B425" i="1"/>
  <c r="B607" i="1"/>
  <c r="B760" i="1"/>
  <c r="B448" i="1"/>
  <c r="B691" i="1"/>
  <c r="B683" i="1"/>
  <c r="B484" i="1"/>
  <c r="B574" i="1"/>
  <c r="B790" i="1"/>
  <c r="B732" i="1"/>
  <c r="B524" i="1"/>
  <c r="B764" i="1"/>
  <c r="B749" i="1"/>
  <c r="B468" i="1"/>
  <c r="B671" i="1"/>
  <c r="B633" i="1"/>
  <c r="B781" i="1"/>
  <c r="B643" i="1"/>
  <c r="B530" i="1"/>
  <c r="B727" i="1"/>
  <c r="B600" i="1"/>
  <c r="B492" i="1"/>
  <c r="B770" i="1"/>
  <c r="B777" i="1"/>
  <c r="B763" i="1"/>
  <c r="B725" i="1"/>
  <c r="B758" i="1"/>
  <c r="B733" i="1"/>
  <c r="B697" i="1"/>
  <c r="B754" i="1"/>
  <c r="B678" i="1"/>
  <c r="B641" i="1"/>
  <c r="B729" i="1"/>
  <c r="B649" i="1"/>
  <c r="B645" i="1"/>
  <c r="B681" i="1"/>
  <c r="B657" i="1"/>
  <c r="B654" i="1"/>
  <c r="B553" i="1"/>
  <c r="B517" i="1"/>
  <c r="B741" i="1"/>
  <c r="B521" i="1"/>
  <c r="B474" i="1"/>
  <c r="B503" i="1"/>
  <c r="B490" i="1"/>
  <c r="B454" i="1"/>
  <c r="B549" i="1"/>
  <c r="B551" i="1"/>
  <c r="B417" i="1"/>
  <c r="B558" i="1"/>
  <c r="B543" i="1"/>
  <c r="B397" i="1"/>
  <c r="B369" i="1"/>
  <c r="B403" i="1"/>
  <c r="B434" i="1"/>
  <c r="B362" i="1"/>
  <c r="B470" i="1"/>
  <c r="B332" i="1"/>
  <c r="B296" i="1"/>
  <c r="B331" i="1"/>
  <c r="B295" i="1"/>
  <c r="B379" i="1"/>
  <c r="B318" i="1"/>
  <c r="B235" i="1"/>
  <c r="B336" i="1"/>
  <c r="B267" i="1"/>
  <c r="B234" i="1"/>
  <c r="B251" i="1"/>
  <c r="B263" i="1"/>
  <c r="B136" i="1"/>
  <c r="B100" i="1"/>
  <c r="B64" i="1"/>
  <c r="B160" i="1"/>
  <c r="B25" i="1"/>
  <c r="B173" i="1"/>
  <c r="B129" i="1"/>
  <c r="B93" i="1"/>
  <c r="B203" i="1"/>
  <c r="B131" i="1"/>
  <c r="B95" i="1"/>
  <c r="B59" i="1"/>
  <c r="B191" i="1"/>
  <c r="B44" i="1"/>
  <c r="B12" i="1"/>
  <c r="B26" i="1"/>
  <c r="B179" i="1"/>
  <c r="B153" i="1"/>
  <c r="B702" i="1"/>
  <c r="B275" i="1"/>
  <c r="B290" i="1"/>
  <c r="B245" i="1"/>
  <c r="B163" i="1"/>
  <c r="B519" i="1"/>
  <c r="B289" i="1"/>
  <c r="B297" i="1"/>
  <c r="B165" i="1"/>
  <c r="B183" i="1"/>
  <c r="B410" i="1"/>
  <c r="B281" i="1"/>
  <c r="B94" i="1"/>
  <c r="B87" i="1"/>
  <c r="B15" i="1"/>
  <c r="B326" i="1"/>
  <c r="B228" i="1"/>
  <c r="B276" i="1"/>
  <c r="B327" i="1"/>
  <c r="B178" i="1"/>
  <c r="B436" i="1"/>
  <c r="B373" i="1"/>
  <c r="B321" i="1"/>
  <c r="B125" i="1"/>
  <c r="B269" i="1"/>
  <c r="B187" i="1"/>
  <c r="B356" i="1"/>
  <c r="B229" i="1"/>
  <c r="B130" i="1"/>
  <c r="B123" i="1"/>
  <c r="B89" i="1"/>
  <c r="B363" i="1"/>
  <c r="B325" i="1"/>
  <c r="B207" i="1"/>
  <c r="B17" i="1"/>
  <c r="B51" i="1"/>
  <c r="B767" i="1"/>
  <c r="B789" i="1"/>
  <c r="B722" i="1"/>
  <c r="B751" i="1"/>
  <c r="B730" i="1"/>
  <c r="B694" i="1"/>
  <c r="B752" i="1"/>
  <c r="B674" i="1"/>
  <c r="B638" i="1"/>
  <c r="B689" i="1"/>
  <c r="B646" i="1"/>
  <c r="B696" i="1"/>
  <c r="B613" i="1"/>
  <c r="B651" i="1"/>
  <c r="B624" i="1"/>
  <c r="B567" i="1"/>
  <c r="B550" i="1"/>
  <c r="B514" i="1"/>
  <c r="B611" i="1"/>
  <c r="B648" i="1"/>
  <c r="B471" i="1"/>
  <c r="B603" i="1"/>
  <c r="B487" i="1"/>
  <c r="B451" i="1"/>
  <c r="B537" i="1"/>
  <c r="B539" i="1"/>
  <c r="B414" i="1"/>
  <c r="B546" i="1"/>
  <c r="B449" i="1"/>
  <c r="B495" i="1"/>
  <c r="B366" i="1"/>
  <c r="B564" i="1"/>
  <c r="B430" i="1"/>
  <c r="B359" i="1"/>
  <c r="B461" i="1"/>
  <c r="B329" i="1"/>
  <c r="B293" i="1"/>
  <c r="B328" i="1"/>
  <c r="B292" i="1"/>
  <c r="B376" i="1"/>
  <c r="B270" i="1"/>
  <c r="B232" i="1"/>
  <c r="B288" i="1"/>
  <c r="B309" i="1"/>
  <c r="B231" i="1"/>
  <c r="B248" i="1"/>
  <c r="B333" i="1"/>
  <c r="B133" i="1"/>
  <c r="B97" i="1"/>
  <c r="B61" i="1"/>
  <c r="B156" i="1"/>
  <c r="B21" i="1"/>
  <c r="B169" i="1"/>
  <c r="B126" i="1"/>
  <c r="B90" i="1"/>
  <c r="B433" i="1"/>
  <c r="B128" i="1"/>
  <c r="B92" i="1"/>
  <c r="B55" i="1"/>
  <c r="B182" i="1"/>
  <c r="B30" i="1"/>
  <c r="B215" i="1"/>
  <c r="B18" i="1"/>
  <c r="B158" i="1"/>
  <c r="B166" i="1"/>
  <c r="B766" i="1"/>
  <c r="B772" i="1"/>
  <c r="B748" i="1"/>
  <c r="B716" i="1"/>
  <c r="B724" i="1"/>
  <c r="B688" i="1"/>
  <c r="B714" i="1"/>
  <c r="B668" i="1"/>
  <c r="B632" i="1"/>
  <c r="B676" i="1"/>
  <c r="B640" i="1"/>
  <c r="B675" i="1"/>
  <c r="B597" i="1"/>
  <c r="B705" i="1"/>
  <c r="B616" i="1"/>
  <c r="B570" i="1"/>
  <c r="B544" i="1"/>
  <c r="B508" i="1"/>
  <c r="B571" i="1"/>
  <c r="B515" i="1"/>
  <c r="B465" i="1"/>
  <c r="B491" i="1"/>
  <c r="B481" i="1"/>
  <c r="B445" i="1"/>
  <c r="B476" i="1"/>
  <c r="B485" i="1"/>
  <c r="B408" i="1"/>
  <c r="B507" i="1"/>
  <c r="B413" i="1"/>
  <c r="B431" i="1"/>
  <c r="B360" i="1"/>
  <c r="B407" i="1"/>
  <c r="B421" i="1"/>
  <c r="B353" i="1"/>
  <c r="B389" i="1"/>
  <c r="B323" i="1"/>
  <c r="B287" i="1"/>
  <c r="B322" i="1"/>
  <c r="B286" i="1"/>
  <c r="B370" i="1"/>
  <c r="B262" i="1"/>
  <c r="B226" i="1"/>
  <c r="B272" i="1"/>
  <c r="B261" i="1"/>
  <c r="B225" i="1"/>
  <c r="B242" i="1"/>
  <c r="B348" i="1"/>
  <c r="B127" i="1"/>
  <c r="B91" i="1"/>
  <c r="B200" i="1"/>
  <c r="B198" i="1"/>
  <c r="B349" i="1"/>
  <c r="B161" i="1"/>
  <c r="B120" i="1"/>
  <c r="B84" i="1"/>
  <c r="B294" i="1"/>
  <c r="B122" i="1"/>
  <c r="B86" i="1"/>
  <c r="B47" i="1"/>
  <c r="B54" i="1"/>
  <c r="B195" i="1"/>
  <c r="B36" i="1"/>
  <c r="B6" i="1"/>
  <c r="B23" i="1"/>
  <c r="B35" i="1"/>
  <c r="B762" i="1"/>
  <c r="B769" i="1"/>
  <c r="B755" i="1"/>
  <c r="B713" i="1"/>
  <c r="B778" i="1"/>
  <c r="B721" i="1"/>
  <c r="B685" i="1"/>
  <c r="B690" i="1"/>
  <c r="B665" i="1"/>
  <c r="B629" i="1"/>
  <c r="B673" i="1"/>
  <c r="B637" i="1"/>
  <c r="B639" i="1"/>
  <c r="B594" i="1"/>
  <c r="B672" i="1"/>
  <c r="B610" i="1"/>
  <c r="B663" i="1"/>
  <c r="B541" i="1"/>
  <c r="B505" i="1"/>
  <c r="B601" i="1"/>
  <c r="B501" i="1"/>
  <c r="B462" i="1"/>
  <c r="B584" i="1"/>
  <c r="B478" i="1"/>
  <c r="B442" i="1"/>
  <c r="B464" i="1"/>
  <c r="B447" i="1"/>
  <c r="B405" i="1"/>
  <c r="B482" i="1"/>
  <c r="B395" i="1"/>
  <c r="B427" i="1"/>
  <c r="B357" i="1"/>
  <c r="B536" i="1"/>
  <c r="B412" i="1"/>
  <c r="B350" i="1"/>
  <c r="B388" i="1"/>
  <c r="B320" i="1"/>
  <c r="B284" i="1"/>
  <c r="B319" i="1"/>
  <c r="B283" i="1"/>
  <c r="B367" i="1"/>
  <c r="B259" i="1"/>
  <c r="B223" i="1"/>
  <c r="B540" i="1"/>
  <c r="B258" i="1"/>
  <c r="B222" i="1"/>
  <c r="B239" i="1"/>
  <c r="B291" i="1"/>
  <c r="B124" i="1"/>
  <c r="B88" i="1"/>
  <c r="B192" i="1"/>
  <c r="B57" i="1"/>
  <c r="B196" i="1"/>
  <c r="B157" i="1"/>
  <c r="B117" i="1"/>
  <c r="B81" i="1"/>
  <c r="B279" i="1"/>
  <c r="B119" i="1"/>
  <c r="B83" i="1"/>
  <c r="B43" i="1"/>
  <c r="B40" i="1"/>
  <c r="B186" i="1"/>
  <c r="B28" i="1"/>
  <c r="B424" i="1"/>
  <c r="B42" i="1"/>
  <c r="B170" i="1"/>
  <c r="B791" i="1"/>
  <c r="B759" i="1"/>
  <c r="B746" i="1"/>
  <c r="B710" i="1"/>
  <c r="B718" i="1"/>
  <c r="B682" i="1"/>
  <c r="B679" i="1"/>
  <c r="B662" i="1"/>
  <c r="B626" i="1"/>
  <c r="B670" i="1"/>
  <c r="B634" i="1"/>
  <c r="B619" i="1"/>
  <c r="B591" i="1"/>
  <c r="B636" i="1"/>
  <c r="B604" i="1"/>
  <c r="B642" i="1"/>
  <c r="B538" i="1"/>
  <c r="B502" i="1"/>
  <c r="B598" i="1"/>
  <c r="B500" i="1"/>
  <c r="B459" i="1"/>
  <c r="B669" i="1"/>
  <c r="B475" i="1"/>
  <c r="B439" i="1"/>
  <c r="B441" i="1"/>
  <c r="B440" i="1"/>
  <c r="B402" i="1"/>
  <c r="B473" i="1"/>
  <c r="B394" i="1"/>
  <c r="B422" i="1"/>
  <c r="B354" i="1"/>
  <c r="B525" i="1"/>
  <c r="B400" i="1"/>
  <c r="B347" i="1"/>
  <c r="B548" i="1"/>
  <c r="B317" i="1"/>
  <c r="B419" i="1"/>
  <c r="B316" i="1"/>
  <c r="B280" i="1"/>
  <c r="B364" i="1"/>
  <c r="B256" i="1"/>
  <c r="B220" i="1"/>
  <c r="B428" i="1"/>
  <c r="B255" i="1"/>
  <c r="B219" i="1"/>
  <c r="B236" i="1"/>
  <c r="B282" i="1"/>
  <c r="B121" i="1"/>
  <c r="B85" i="1"/>
  <c r="B188" i="1"/>
  <c r="B53" i="1"/>
  <c r="B509" i="1"/>
  <c r="B148" i="1"/>
  <c r="B114" i="1"/>
  <c r="B78" i="1"/>
  <c r="B213" i="1"/>
  <c r="B116" i="1"/>
  <c r="B80" i="1"/>
  <c r="B39" i="1"/>
  <c r="B52" i="1"/>
  <c r="B171" i="1"/>
  <c r="B4" i="1"/>
  <c r="B174" i="1"/>
  <c r="B150" i="1"/>
  <c r="B24" i="1"/>
  <c r="B788" i="1"/>
  <c r="B756" i="1"/>
  <c r="B787" i="1"/>
  <c r="B743" i="1"/>
  <c r="B707" i="1"/>
  <c r="B780" i="1"/>
  <c r="B715" i="1"/>
  <c r="B717" i="1"/>
  <c r="B659" i="1"/>
  <c r="B623" i="1"/>
  <c r="B667" i="1"/>
  <c r="B631" i="1"/>
  <c r="B617" i="1"/>
  <c r="B588" i="1"/>
  <c r="B618" i="1"/>
  <c r="B599" i="1"/>
  <c r="B620" i="1"/>
  <c r="B535" i="1"/>
  <c r="B499" i="1"/>
  <c r="B595" i="1"/>
  <c r="B512" i="1"/>
  <c r="B456" i="1"/>
  <c r="B580" i="1"/>
  <c r="B472" i="1"/>
  <c r="B566" i="1"/>
  <c r="B568" i="1"/>
  <c r="B435" i="1"/>
  <c r="B399" i="1"/>
  <c r="B518" i="1"/>
  <c r="B552" i="1"/>
  <c r="B418" i="1"/>
  <c r="B351" i="1"/>
  <c r="B497" i="1"/>
  <c r="B380" i="1"/>
  <c r="B344" i="1"/>
  <c r="B438" i="1"/>
  <c r="B314" i="1"/>
  <c r="B401" i="1"/>
  <c r="B313" i="1"/>
  <c r="B277" i="1"/>
  <c r="B361" i="1"/>
  <c r="B253" i="1"/>
  <c r="B217" i="1"/>
  <c r="B358" i="1"/>
  <c r="B252" i="1"/>
  <c r="B216" i="1"/>
  <c r="B233" i="1"/>
  <c r="B212" i="1"/>
  <c r="B118" i="1"/>
  <c r="B82" i="1"/>
  <c r="B184" i="1"/>
  <c r="B49" i="1"/>
  <c r="B315" i="1"/>
  <c r="B147" i="1"/>
  <c r="B111" i="1"/>
  <c r="B75" i="1"/>
  <c r="B154" i="1"/>
  <c r="B113" i="1"/>
  <c r="B77" i="1"/>
  <c r="B202" i="1"/>
  <c r="B197" i="1"/>
  <c r="B162" i="1"/>
  <c r="B19" i="1"/>
  <c r="B167" i="1"/>
  <c r="B209" i="1"/>
  <c r="B20" i="1"/>
  <c r="B785" i="1"/>
  <c r="B786" i="1"/>
  <c r="B753" i="1"/>
  <c r="B740" i="1"/>
  <c r="B704" i="1"/>
  <c r="B771" i="1"/>
  <c r="B712" i="1"/>
  <c r="B711" i="1"/>
  <c r="B656" i="1"/>
  <c r="B723" i="1"/>
  <c r="B664" i="1"/>
  <c r="B628" i="1"/>
  <c r="B686" i="1"/>
  <c r="B585" i="1"/>
  <c r="B609" i="1"/>
  <c r="B596" i="1"/>
  <c r="B579" i="1"/>
  <c r="B532" i="1"/>
  <c r="B496" i="1"/>
  <c r="B592" i="1"/>
  <c r="B489" i="1"/>
  <c r="B453" i="1"/>
  <c r="B573" i="1"/>
  <c r="B469" i="1"/>
  <c r="B554" i="1"/>
  <c r="B506" i="1"/>
  <c r="B432" i="1"/>
  <c r="B396" i="1"/>
  <c r="B479" i="1"/>
  <c r="B467" i="1"/>
  <c r="B415" i="1"/>
  <c r="B569" i="1"/>
  <c r="B404" i="1"/>
  <c r="B377" i="1"/>
  <c r="B341" i="1"/>
  <c r="B346" i="1"/>
  <c r="B311" i="1"/>
  <c r="B416" i="1"/>
  <c r="B310" i="1"/>
  <c r="B274" i="1"/>
  <c r="B391" i="1"/>
  <c r="B250" i="1"/>
  <c r="B214" i="1"/>
  <c r="B303" i="1"/>
  <c r="B249" i="1"/>
  <c r="B285" i="1"/>
  <c r="B230" i="1"/>
  <c r="B266" i="1"/>
  <c r="B115" i="1"/>
  <c r="B79" i="1"/>
  <c r="B180" i="1"/>
  <c r="B45" i="1"/>
  <c r="B193" i="1"/>
  <c r="B144" i="1"/>
  <c r="B108" i="1"/>
  <c r="B72" i="1"/>
  <c r="B146" i="1"/>
  <c r="B110" i="1"/>
  <c r="B74" i="1"/>
  <c r="B199" i="1"/>
  <c r="B300" i="1"/>
  <c r="B38" i="1"/>
  <c r="B9" i="1"/>
  <c r="B22" i="1"/>
  <c r="B206" i="1"/>
  <c r="B16" i="1"/>
  <c r="B782" i="1"/>
  <c r="B750" i="1"/>
  <c r="B737" i="1"/>
  <c r="B701" i="1"/>
  <c r="B745" i="1"/>
  <c r="B709" i="1"/>
  <c r="B699" i="1"/>
  <c r="B653" i="1"/>
  <c r="B687" i="1"/>
  <c r="B661" i="1"/>
  <c r="B625" i="1"/>
  <c r="B680" i="1"/>
  <c r="B582" i="1"/>
  <c r="B608" i="1"/>
  <c r="B593" i="1"/>
  <c r="B565" i="1"/>
  <c r="B529" i="1"/>
  <c r="B493" i="1"/>
  <c r="B589" i="1"/>
  <c r="B486" i="1"/>
  <c r="B450" i="1"/>
  <c r="B528" i="1"/>
  <c r="B466" i="1"/>
  <c r="B542" i="1"/>
  <c r="B488" i="1"/>
  <c r="B429" i="1"/>
  <c r="B393" i="1"/>
  <c r="B458" i="1"/>
  <c r="B406" i="1"/>
  <c r="B381" i="1"/>
  <c r="B555" i="1"/>
  <c r="B386" i="1"/>
  <c r="B374" i="1"/>
  <c r="B338" i="1"/>
  <c r="B343" i="1"/>
  <c r="B308" i="1"/>
  <c r="B340" i="1"/>
  <c r="B307" i="1"/>
  <c r="B271" i="1"/>
  <c r="B345" i="1"/>
  <c r="B247" i="1"/>
  <c r="B211" i="1"/>
  <c r="B273" i="1"/>
  <c r="B246" i="1"/>
  <c r="B264" i="1"/>
  <c r="B227" i="1"/>
  <c r="B210" i="1"/>
  <c r="B112" i="1"/>
  <c r="B76" i="1"/>
  <c r="B176" i="1"/>
  <c r="B41" i="1"/>
  <c r="B189" i="1"/>
  <c r="B141" i="1"/>
  <c r="B105" i="1"/>
  <c r="B69" i="1"/>
  <c r="B143" i="1"/>
  <c r="B107" i="1"/>
  <c r="B71" i="1"/>
  <c r="B14" i="1"/>
  <c r="B204" i="1"/>
  <c r="B34" i="1"/>
  <c r="B155" i="1"/>
  <c r="B194" i="1"/>
  <c r="B151" i="1"/>
  <c r="B10" i="1"/>
  <c r="B779" i="1"/>
  <c r="B734" i="1"/>
  <c r="B698" i="1"/>
  <c r="B742" i="1"/>
  <c r="B706" i="1"/>
  <c r="B774" i="1"/>
  <c r="B693" i="1"/>
  <c r="B650" i="1"/>
  <c r="B677" i="1"/>
  <c r="B658" i="1"/>
  <c r="B622" i="1"/>
  <c r="B660" i="1"/>
  <c r="B666" i="1"/>
  <c r="B605" i="1"/>
  <c r="B590" i="1"/>
  <c r="B562" i="1"/>
  <c r="B526" i="1"/>
  <c r="B614" i="1"/>
  <c r="B602" i="1"/>
  <c r="B483" i="1"/>
  <c r="B581" i="1"/>
  <c r="B522" i="1"/>
  <c r="B463" i="1"/>
  <c r="B498" i="1"/>
  <c r="B455" i="1"/>
  <c r="B426" i="1"/>
  <c r="B390" i="1"/>
  <c r="B452" i="1"/>
  <c r="B560" i="1"/>
  <c r="B378" i="1"/>
  <c r="B533" i="1"/>
  <c r="B385" i="1"/>
  <c r="B371" i="1"/>
  <c r="B545" i="1"/>
  <c r="B339" i="1"/>
  <c r="B305" i="1"/>
  <c r="B355" i="1"/>
  <c r="B304" i="1"/>
  <c r="B268" i="1"/>
  <c r="B383" i="1"/>
  <c r="B244" i="1"/>
  <c r="B208" i="1"/>
  <c r="B337" i="1"/>
  <c r="B243" i="1"/>
  <c r="B260" i="1"/>
  <c r="B224" i="1"/>
  <c r="B145" i="1"/>
  <c r="B109" i="1"/>
  <c r="B73" i="1"/>
  <c r="B172" i="1"/>
  <c r="B37" i="1"/>
  <c r="B185" i="1"/>
  <c r="B138" i="1"/>
  <c r="B102" i="1"/>
  <c r="B66" i="1"/>
  <c r="B140" i="1"/>
  <c r="B104" i="1"/>
  <c r="B68" i="1"/>
  <c r="B11" i="1"/>
  <c r="B56" i="1"/>
  <c r="B201" i="1"/>
  <c r="B149" i="1"/>
  <c r="B50" i="1"/>
  <c r="B46" i="1"/>
  <c r="B5" i="1"/>
  <c r="B776" i="1"/>
  <c r="B784" i="1"/>
  <c r="B768" i="1"/>
  <c r="B731" i="1"/>
  <c r="B695" i="1"/>
  <c r="B739" i="1"/>
  <c r="B703" i="1"/>
  <c r="B761" i="1"/>
  <c r="B720" i="1"/>
  <c r="B647" i="1"/>
  <c r="B726" i="1"/>
  <c r="B655" i="1"/>
  <c r="B735" i="1"/>
  <c r="B615" i="1"/>
  <c r="B630" i="1"/>
  <c r="B747" i="1"/>
  <c r="B612" i="1"/>
  <c r="B559" i="1"/>
  <c r="B523" i="1"/>
  <c r="B583" i="1"/>
  <c r="B578" i="1"/>
  <c r="B480" i="1"/>
  <c r="B510" i="1"/>
  <c r="B516" i="1"/>
  <c r="B460" i="1"/>
  <c r="B576" i="1"/>
  <c r="B627" i="1"/>
  <c r="B423" i="1"/>
  <c r="B387" i="1"/>
  <c r="B446" i="1"/>
  <c r="B444" i="1"/>
  <c r="B375" i="1"/>
  <c r="B443" i="1"/>
  <c r="B577" i="1"/>
  <c r="B368" i="1"/>
  <c r="B531" i="1"/>
  <c r="B392" i="1"/>
  <c r="B302" i="1"/>
  <c r="B352" i="1"/>
  <c r="B301" i="1"/>
  <c r="B265" i="1"/>
  <c r="B330" i="1"/>
  <c r="B241" i="1"/>
  <c r="B205" i="1"/>
  <c r="B312" i="1"/>
  <c r="B240" i="1"/>
  <c r="B257" i="1"/>
  <c r="B221" i="1"/>
  <c r="B142" i="1"/>
  <c r="B106" i="1"/>
  <c r="B70" i="1"/>
  <c r="B168" i="1"/>
  <c r="B33" i="1"/>
  <c r="B181" i="1"/>
  <c r="B135" i="1"/>
  <c r="B99" i="1"/>
  <c r="B63" i="1"/>
  <c r="B137" i="1"/>
  <c r="B101" i="1"/>
  <c r="B65" i="1"/>
  <c r="B8" i="1"/>
  <c r="B48" i="1"/>
  <c r="B190" i="1"/>
  <c r="B31" i="1"/>
  <c r="B306" i="1"/>
  <c r="B32" i="1"/>
  <c r="B175" i="1"/>
  <c r="B773" i="1"/>
  <c r="B783" i="1"/>
  <c r="B765" i="1"/>
  <c r="B728" i="1"/>
  <c r="B736" i="1"/>
  <c r="B700" i="1"/>
  <c r="B757" i="1"/>
  <c r="B684" i="1"/>
  <c r="B644" i="1"/>
  <c r="B692" i="1"/>
  <c r="B652" i="1"/>
  <c r="B738" i="1"/>
  <c r="B744" i="1"/>
  <c r="B606" i="1"/>
  <c r="B708" i="1"/>
  <c r="B586" i="1"/>
  <c r="B556" i="1"/>
  <c r="B520" i="1"/>
  <c r="B575" i="1"/>
  <c r="B527" i="1"/>
  <c r="B477" i="1"/>
  <c r="B504" i="1"/>
  <c r="B513" i="1"/>
  <c r="B457" i="1"/>
  <c r="B561" i="1"/>
  <c r="B563" i="1"/>
  <c r="B420" i="1"/>
  <c r="B384" i="1"/>
  <c r="B557" i="1"/>
  <c r="B398" i="1"/>
  <c r="B372" i="1"/>
  <c r="B409" i="1"/>
  <c r="B572" i="1"/>
  <c r="B365" i="1"/>
  <c r="B494" i="1"/>
  <c r="B335" i="1"/>
  <c r="B299" i="1"/>
  <c r="B334" i="1"/>
  <c r="B298" i="1"/>
  <c r="B382" i="1"/>
  <c r="B324" i="1"/>
  <c r="B238" i="1"/>
  <c r="B342" i="1"/>
  <c r="B278" i="1"/>
  <c r="B237" i="1"/>
  <c r="B254" i="1"/>
  <c r="B218" i="1"/>
  <c r="B139" i="1"/>
  <c r="B103" i="1"/>
  <c r="B67" i="1"/>
  <c r="B164" i="1"/>
  <c r="B29" i="1"/>
  <c r="B177" i="1"/>
  <c r="B132" i="1"/>
  <c r="B96" i="1"/>
  <c r="B60" i="1"/>
  <c r="B134" i="1"/>
  <c r="B98" i="1"/>
  <c r="B62" i="1"/>
  <c r="B7" i="1"/>
  <c r="B13" i="1"/>
  <c r="B152" i="1"/>
  <c r="B3" i="1"/>
  <c r="B27" i="1"/>
  <c r="B58" i="1"/>
  <c r="B159" i="1"/>
  <c r="X17" i="3"/>
  <c r="V7" i="3"/>
  <c r="I1033" i="3"/>
  <c r="H19" i="3"/>
  <c r="T1012" i="3"/>
  <c r="U986" i="3"/>
  <c r="U994" i="3"/>
  <c r="M993" i="3"/>
  <c r="V966" i="3"/>
  <c r="F980" i="3"/>
  <c r="E1004" i="3"/>
  <c r="E1053" i="3"/>
  <c r="AB13" i="3"/>
  <c r="E981" i="3"/>
  <c r="AC1035" i="3"/>
  <c r="K987" i="3"/>
  <c r="F1024" i="3"/>
  <c r="Y9" i="3"/>
  <c r="D24" i="3"/>
  <c r="I1057" i="3"/>
  <c r="R979" i="3"/>
  <c r="J1032" i="3"/>
  <c r="E1041" i="3"/>
  <c r="AB14" i="3"/>
  <c r="U1013" i="3"/>
  <c r="I932" i="3"/>
  <c r="T932" i="3"/>
  <c r="AB974" i="3"/>
  <c r="R25" i="3"/>
  <c r="W934" i="3"/>
  <c r="C1030" i="3"/>
  <c r="Z961" i="3"/>
  <c r="Y13" i="3"/>
  <c r="S1003" i="3"/>
  <c r="P1054" i="3"/>
  <c r="S935" i="3"/>
  <c r="F1044" i="3"/>
  <c r="N20" i="3"/>
  <c r="Z1043" i="3"/>
  <c r="H1045" i="3"/>
  <c r="Y999" i="3"/>
  <c r="D8" i="3"/>
  <c r="E1005" i="3"/>
  <c r="AB1031" i="3"/>
  <c r="R24" i="3"/>
  <c r="M942" i="3"/>
  <c r="F1052" i="3"/>
  <c r="J1024" i="3"/>
  <c r="Y1036" i="3"/>
  <c r="AC17" i="3"/>
  <c r="W1027" i="3"/>
  <c r="K1033" i="3"/>
  <c r="M1008" i="3"/>
  <c r="AB930" i="3"/>
  <c r="W994" i="3"/>
  <c r="AA967" i="3"/>
  <c r="O17" i="3"/>
  <c r="N1058" i="3"/>
  <c r="U1045" i="3"/>
  <c r="K991" i="3"/>
  <c r="Y1035" i="3"/>
  <c r="G987" i="3"/>
  <c r="D960" i="3"/>
  <c r="AB1014" i="3"/>
  <c r="W1043" i="3"/>
  <c r="Z10" i="3"/>
  <c r="W975" i="3"/>
  <c r="E1031" i="3"/>
  <c r="W1032" i="3"/>
  <c r="M1048" i="3"/>
  <c r="F1056" i="3"/>
  <c r="G1049" i="3"/>
  <c r="O1054" i="3"/>
  <c r="H25" i="3"/>
  <c r="L7" i="3"/>
  <c r="L1015" i="3"/>
  <c r="X971" i="3"/>
  <c r="Z2" i="3"/>
  <c r="T1057" i="3"/>
  <c r="X1050" i="3"/>
  <c r="Z19" i="3"/>
  <c r="Q1054" i="3"/>
  <c r="E999" i="3"/>
  <c r="M11" i="3"/>
  <c r="H1049" i="3"/>
  <c r="R13" i="3"/>
  <c r="O5" i="3"/>
  <c r="Z1054" i="3"/>
  <c r="X958" i="3"/>
  <c r="J12" i="3"/>
  <c r="S980" i="3"/>
  <c r="O955" i="3"/>
  <c r="H1022" i="3"/>
  <c r="C1049" i="3"/>
  <c r="S15" i="3"/>
  <c r="J1034" i="3"/>
  <c r="E988" i="3"/>
  <c r="D1031" i="3"/>
  <c r="P1055" i="3"/>
  <c r="P17" i="3"/>
  <c r="AB1047" i="3"/>
  <c r="D1057" i="3"/>
  <c r="I992" i="3"/>
  <c r="AC928" i="3"/>
  <c r="S984" i="3"/>
  <c r="D973" i="3"/>
  <c r="E1017" i="3"/>
  <c r="P1044" i="3"/>
  <c r="O1058" i="3"/>
  <c r="I991" i="3"/>
  <c r="X1001" i="3"/>
  <c r="M973" i="3"/>
  <c r="G1026" i="3"/>
  <c r="Z998" i="3"/>
  <c r="L1055" i="3"/>
  <c r="D1043" i="3"/>
  <c r="J951" i="3"/>
  <c r="Q932" i="3"/>
  <c r="S20" i="3"/>
  <c r="T1000" i="3"/>
  <c r="S2" i="3"/>
  <c r="P1034" i="3"/>
  <c r="Z1018" i="3"/>
  <c r="O21" i="3"/>
  <c r="AC957" i="3"/>
  <c r="AC6" i="3"/>
  <c r="Z963" i="3"/>
  <c r="U968" i="3"/>
  <c r="H13" i="3"/>
  <c r="N1005" i="3"/>
  <c r="S997" i="3"/>
  <c r="AC4" i="3"/>
  <c r="T974" i="3"/>
  <c r="S1005" i="3"/>
  <c r="R997" i="3"/>
  <c r="AA1033" i="3"/>
  <c r="C1015" i="3"/>
  <c r="Y1041" i="3"/>
  <c r="I9" i="3"/>
  <c r="AB17" i="3"/>
  <c r="F935" i="3"/>
  <c r="C1035" i="3"/>
  <c r="D1018" i="3"/>
  <c r="M26" i="3"/>
  <c r="N943" i="3"/>
  <c r="G18" i="3"/>
  <c r="Z14" i="3"/>
  <c r="AA4" i="3"/>
  <c r="F1048" i="3"/>
  <c r="T966" i="3"/>
  <c r="O1027" i="3"/>
  <c r="E23" i="3"/>
  <c r="P20" i="3"/>
  <c r="N27" i="3"/>
  <c r="N1057" i="3"/>
  <c r="T22" i="3"/>
  <c r="T1029" i="3"/>
  <c r="AB999" i="3"/>
  <c r="D1036" i="3"/>
  <c r="P1046" i="3"/>
  <c r="U9" i="3"/>
  <c r="T925" i="3"/>
  <c r="X12" i="3"/>
  <c r="V15" i="3"/>
  <c r="X5" i="3"/>
  <c r="T25" i="3"/>
  <c r="F12" i="3"/>
  <c r="Y19" i="3"/>
  <c r="O992" i="3"/>
  <c r="T1037" i="3"/>
  <c r="K1008" i="3"/>
  <c r="J1040" i="3"/>
  <c r="D27" i="3"/>
  <c r="M977" i="3"/>
  <c r="N1014" i="3"/>
  <c r="I5" i="3"/>
  <c r="W1036" i="3"/>
  <c r="AA1010" i="3"/>
  <c r="O993" i="3"/>
  <c r="L16" i="3"/>
  <c r="S9" i="3"/>
  <c r="K940" i="3"/>
  <c r="Y11" i="3"/>
  <c r="Y1028" i="3"/>
  <c r="J1036" i="3"/>
  <c r="I7" i="3"/>
  <c r="H1026" i="3"/>
  <c r="AB978" i="3"/>
  <c r="Z931" i="3"/>
  <c r="W22" i="3"/>
  <c r="O1040" i="3"/>
  <c r="O1004" i="3"/>
  <c r="M1009" i="3"/>
  <c r="Y1048" i="3"/>
  <c r="I19" i="3"/>
  <c r="E9" i="3"/>
  <c r="K1053" i="3"/>
  <c r="AB1012" i="3"/>
  <c r="P1010" i="3"/>
  <c r="R1052" i="3"/>
  <c r="U925" i="3"/>
  <c r="D988" i="3"/>
  <c r="R1057" i="3"/>
  <c r="S5" i="3"/>
  <c r="R1055" i="3"/>
  <c r="Q1015" i="3"/>
  <c r="R1059" i="3"/>
  <c r="D1024" i="3"/>
  <c r="G993" i="3"/>
  <c r="W5" i="3"/>
  <c r="Z1042" i="3"/>
  <c r="U989" i="3"/>
  <c r="G1058" i="3"/>
  <c r="F1055" i="3"/>
  <c r="X24" i="3"/>
  <c r="Q18" i="3"/>
  <c r="H6" i="3"/>
  <c r="AA1054" i="3"/>
  <c r="W1044" i="3"/>
  <c r="J984" i="3"/>
  <c r="F1034" i="3"/>
  <c r="D4" i="3"/>
  <c r="G1054" i="3"/>
  <c r="W1055" i="3"/>
  <c r="Q997" i="3"/>
  <c r="H7" i="3"/>
  <c r="C8" i="3"/>
  <c r="D1059" i="3"/>
  <c r="I1032" i="3"/>
  <c r="U993" i="3"/>
  <c r="O1048" i="3"/>
  <c r="S1015" i="3"/>
  <c r="W1015" i="3"/>
  <c r="E1043" i="3"/>
  <c r="K983" i="3"/>
  <c r="C1043" i="3"/>
  <c r="I949" i="3"/>
  <c r="N1015" i="3"/>
  <c r="J1029" i="3"/>
  <c r="AB1018" i="3"/>
  <c r="R1049" i="3"/>
  <c r="U24" i="3"/>
  <c r="O974" i="3"/>
  <c r="I1028" i="3"/>
  <c r="F3" i="3"/>
  <c r="T1034" i="3"/>
  <c r="AC1051" i="3"/>
  <c r="F6" i="3"/>
  <c r="E17" i="3"/>
  <c r="I961" i="3"/>
  <c r="E10" i="3"/>
  <c r="M978" i="3"/>
  <c r="X941" i="3"/>
  <c r="K995" i="3"/>
  <c r="T996" i="3"/>
  <c r="T1015" i="3"/>
  <c r="S1032" i="3"/>
  <c r="K979" i="3"/>
  <c r="E976" i="3"/>
  <c r="U10" i="3"/>
  <c r="D990" i="3"/>
  <c r="U957" i="3"/>
  <c r="J934" i="3"/>
  <c r="Z1053" i="3"/>
  <c r="T1044" i="3"/>
  <c r="Q904" i="3"/>
  <c r="L953" i="3"/>
  <c r="G21" i="3"/>
  <c r="L992" i="3"/>
  <c r="AB995" i="3"/>
  <c r="Y5" i="3"/>
  <c r="R976" i="3"/>
  <c r="X989" i="3"/>
  <c r="P999" i="3"/>
  <c r="D969" i="3"/>
  <c r="F1026" i="3"/>
  <c r="Y1049" i="3"/>
  <c r="Y1052" i="3"/>
  <c r="E1015" i="3"/>
  <c r="V1054" i="3"/>
  <c r="L1030" i="3"/>
  <c r="H1023" i="3"/>
  <c r="E1012" i="3"/>
  <c r="D18" i="3"/>
  <c r="AB2" i="3"/>
  <c r="V1058" i="3"/>
  <c r="O1015" i="3"/>
  <c r="E996" i="3"/>
  <c r="O970" i="3"/>
  <c r="X20" i="3"/>
  <c r="Q10" i="3"/>
  <c r="S21" i="3"/>
  <c r="T1008" i="3"/>
  <c r="AB1011" i="3"/>
  <c r="G975" i="3"/>
  <c r="K1019" i="3"/>
  <c r="I1041" i="3"/>
  <c r="M1005" i="3"/>
  <c r="N924" i="3"/>
  <c r="C938" i="3"/>
  <c r="I23" i="3"/>
  <c r="V8" i="3"/>
  <c r="N25" i="3"/>
  <c r="P1019" i="3"/>
  <c r="Q1000" i="3"/>
  <c r="P1005" i="3"/>
  <c r="S1019" i="3"/>
  <c r="P15" i="3"/>
  <c r="C1003" i="3"/>
  <c r="Q960" i="3"/>
  <c r="AC1031" i="3"/>
  <c r="P1053" i="3"/>
  <c r="Y1058" i="3"/>
  <c r="AB882" i="3"/>
  <c r="AA26" i="3"/>
  <c r="F989" i="3"/>
  <c r="Q8" i="3"/>
  <c r="I24" i="3"/>
  <c r="O1055" i="3"/>
  <c r="X983" i="3"/>
  <c r="T1036" i="3"/>
  <c r="D3" i="3"/>
  <c r="W1049" i="3"/>
  <c r="AB1025" i="3"/>
  <c r="G954" i="3"/>
  <c r="J896" i="3"/>
  <c r="AB8" i="3"/>
  <c r="U1010" i="3"/>
  <c r="V1032" i="3"/>
  <c r="W1039" i="3"/>
  <c r="AA6" i="3"/>
  <c r="M997" i="3"/>
  <c r="Y984" i="3"/>
  <c r="E5" i="3"/>
  <c r="M3" i="3"/>
  <c r="D921" i="3"/>
  <c r="R1054" i="3"/>
  <c r="T1053" i="3"/>
  <c r="Y954" i="3"/>
  <c r="L23" i="3"/>
  <c r="T963" i="3"/>
  <c r="Y1014" i="3"/>
  <c r="X1037" i="3"/>
  <c r="S1059" i="3"/>
  <c r="U1034" i="3"/>
  <c r="N18" i="3"/>
  <c r="Z1056" i="3"/>
  <c r="T10" i="3"/>
  <c r="Q20" i="3"/>
  <c r="I1037" i="3"/>
  <c r="AA1012" i="3"/>
  <c r="E21" i="3"/>
  <c r="O1022" i="3"/>
  <c r="T1030" i="3"/>
  <c r="V999" i="3"/>
  <c r="F1002" i="3"/>
  <c r="P4" i="3"/>
  <c r="X976" i="3"/>
  <c r="L967" i="3"/>
  <c r="O995" i="3"/>
  <c r="K970" i="3"/>
  <c r="C931" i="3"/>
  <c r="C9" i="3"/>
  <c r="L12" i="3"/>
  <c r="I11" i="3"/>
  <c r="Y1053" i="3"/>
  <c r="AC15" i="3"/>
  <c r="AC988" i="3"/>
  <c r="R947" i="3"/>
  <c r="E1039" i="3"/>
  <c r="AA993" i="3"/>
  <c r="D1050" i="3"/>
  <c r="L1051" i="3"/>
  <c r="P1023" i="3"/>
  <c r="K958" i="3"/>
  <c r="O943" i="3"/>
  <c r="R1025" i="3"/>
  <c r="AA1029" i="3"/>
  <c r="AA909" i="3"/>
  <c r="X1003" i="3"/>
  <c r="K3" i="3"/>
  <c r="M14" i="3"/>
  <c r="Q1024" i="3"/>
  <c r="R1001" i="3"/>
  <c r="J1019" i="3"/>
  <c r="V975" i="3"/>
  <c r="Z1032" i="3"/>
  <c r="S975" i="3"/>
  <c r="W1009" i="3"/>
  <c r="G1042" i="3"/>
  <c r="S1030" i="3"/>
  <c r="X11" i="3"/>
  <c r="G14" i="3"/>
  <c r="X1030" i="3"/>
  <c r="X1042" i="3"/>
  <c r="Y1009" i="3"/>
  <c r="Q25" i="3"/>
  <c r="U1028" i="3"/>
  <c r="L1025" i="3"/>
  <c r="F1016" i="3"/>
  <c r="X1006" i="3"/>
  <c r="AB1041" i="3"/>
  <c r="M1003" i="3"/>
  <c r="N1023" i="3"/>
  <c r="C1010" i="3"/>
  <c r="V1053" i="3"/>
  <c r="G22" i="3"/>
  <c r="AA1058" i="3"/>
  <c r="X970" i="3"/>
  <c r="H1021" i="3"/>
  <c r="U985" i="3"/>
  <c r="N1008" i="3"/>
  <c r="M1037" i="3"/>
  <c r="V16" i="3"/>
  <c r="W15" i="3"/>
  <c r="Z1039" i="3"/>
  <c r="W4" i="3"/>
  <c r="U1039" i="3"/>
  <c r="X1057" i="3"/>
  <c r="V23" i="3"/>
  <c r="K1051" i="3"/>
  <c r="P1002" i="3"/>
  <c r="P1038" i="3"/>
  <c r="AB1010" i="3"/>
  <c r="AC3" i="3"/>
  <c r="S22" i="3"/>
  <c r="R1020" i="3"/>
  <c r="W931" i="3"/>
  <c r="AB992" i="3"/>
  <c r="U17" i="3"/>
  <c r="K1001" i="3"/>
  <c r="Y1016" i="3"/>
  <c r="AC1015" i="3"/>
  <c r="F1021" i="3"/>
  <c r="E1021" i="3"/>
  <c r="U1029" i="3"/>
  <c r="Q937" i="3"/>
  <c r="C961" i="3"/>
  <c r="M1033" i="3"/>
  <c r="U949" i="3"/>
  <c r="W23" i="3"/>
  <c r="R16" i="3"/>
  <c r="L1010" i="3"/>
  <c r="T1026" i="3"/>
  <c r="AB1045" i="3"/>
  <c r="Q1017" i="3"/>
  <c r="M19" i="3"/>
  <c r="P992" i="3"/>
  <c r="R1004" i="3"/>
  <c r="R7" i="3"/>
  <c r="V1059" i="3"/>
  <c r="AA1030" i="3"/>
  <c r="E1011" i="3"/>
  <c r="U1024" i="3"/>
  <c r="U981" i="3"/>
  <c r="Q1042" i="3"/>
  <c r="K1007" i="3"/>
  <c r="N1056" i="3"/>
  <c r="P21" i="3"/>
  <c r="W958" i="3"/>
  <c r="Z982" i="3"/>
  <c r="Q1011" i="3"/>
  <c r="C998" i="3"/>
  <c r="H982" i="3"/>
  <c r="L821" i="3"/>
  <c r="M905" i="3"/>
  <c r="I1052" i="3"/>
  <c r="P1001" i="3"/>
  <c r="Q24" i="3"/>
  <c r="G1053" i="3"/>
  <c r="D23" i="3"/>
  <c r="K19" i="3"/>
  <c r="AC1039" i="3"/>
  <c r="X1045" i="3"/>
  <c r="Z954" i="3"/>
  <c r="H1013" i="3"/>
  <c r="F23" i="3"/>
  <c r="E1051" i="3"/>
  <c r="C6" i="3"/>
  <c r="F998" i="3"/>
  <c r="W1030" i="3"/>
  <c r="R1026" i="3"/>
  <c r="R1018" i="3"/>
  <c r="G923" i="3"/>
  <c r="L991" i="3"/>
  <c r="L1033" i="3"/>
  <c r="J18" i="3"/>
  <c r="G1045" i="3"/>
  <c r="E954" i="3"/>
  <c r="V21" i="3"/>
  <c r="X1033" i="3"/>
  <c r="Z967" i="3"/>
  <c r="Q1049" i="3"/>
  <c r="D16" i="3"/>
  <c r="O10" i="3"/>
  <c r="R1031" i="3"/>
  <c r="L965" i="3"/>
  <c r="V1016" i="3"/>
  <c r="AA938" i="3"/>
  <c r="E977" i="3"/>
  <c r="U998" i="3"/>
  <c r="C1039" i="3"/>
  <c r="U1037" i="3"/>
  <c r="L929" i="3"/>
  <c r="I987" i="3"/>
  <c r="AA1037" i="3"/>
  <c r="P957" i="3"/>
  <c r="X1016" i="3"/>
  <c r="S6" i="3"/>
  <c r="X1041" i="3"/>
  <c r="I1039" i="3"/>
  <c r="P1040" i="3"/>
  <c r="C1000" i="3"/>
  <c r="H990" i="3"/>
  <c r="F5" i="3"/>
  <c r="Z1036" i="3"/>
  <c r="C3" i="3"/>
  <c r="Y967" i="3"/>
  <c r="W6" i="3"/>
  <c r="I2" i="3"/>
  <c r="Z1048" i="3"/>
  <c r="Z991" i="3"/>
  <c r="C13" i="3"/>
  <c r="X1052" i="3"/>
  <c r="S978" i="3"/>
  <c r="S1004" i="3"/>
  <c r="W891" i="3"/>
  <c r="L961" i="3"/>
  <c r="AA1021" i="3"/>
  <c r="O1034" i="3"/>
  <c r="E18" i="3"/>
  <c r="I1017" i="3"/>
  <c r="D1052" i="3"/>
  <c r="AB16" i="3"/>
  <c r="X1040" i="3"/>
  <c r="AA958" i="3"/>
  <c r="P1024" i="3"/>
  <c r="D1022" i="3"/>
  <c r="N1000" i="3"/>
  <c r="Z1058" i="3"/>
  <c r="R1045" i="3"/>
  <c r="O1029" i="3"/>
  <c r="E1054" i="3"/>
  <c r="V26" i="3"/>
  <c r="R1015" i="3"/>
  <c r="L1024" i="3"/>
  <c r="M924" i="3"/>
  <c r="E20" i="3"/>
  <c r="AB942" i="3"/>
  <c r="AB3" i="3"/>
  <c r="J1031" i="3"/>
  <c r="G1035" i="3"/>
  <c r="F924" i="3"/>
  <c r="AA1052" i="3"/>
  <c r="J956" i="3"/>
  <c r="E964" i="3"/>
  <c r="I1023" i="3"/>
  <c r="AC1042" i="3"/>
  <c r="K9" i="3"/>
  <c r="Z15" i="3"/>
  <c r="P1028" i="3"/>
  <c r="G19" i="3"/>
  <c r="AB912" i="3"/>
  <c r="J1035" i="3"/>
  <c r="J1058" i="3"/>
  <c r="R1027" i="3"/>
  <c r="T17" i="3"/>
  <c r="H1051" i="3"/>
  <c r="L13" i="3"/>
  <c r="AB980" i="3"/>
  <c r="M1057" i="3"/>
  <c r="K1045" i="3"/>
  <c r="AB957" i="3"/>
  <c r="K1054" i="3"/>
  <c r="F8" i="3"/>
  <c r="N1012" i="3"/>
  <c r="T8" i="3"/>
  <c r="V1011" i="3"/>
  <c r="O1030" i="3"/>
  <c r="Y1015" i="3"/>
  <c r="U961" i="3"/>
  <c r="M1007" i="3"/>
  <c r="F1045" i="3"/>
  <c r="O956" i="3"/>
  <c r="X977" i="3"/>
  <c r="AA926" i="3"/>
  <c r="P1037" i="3"/>
  <c r="L1040" i="3"/>
  <c r="T1013" i="3"/>
  <c r="J1011" i="3"/>
  <c r="O1003" i="3"/>
  <c r="Z960" i="3"/>
  <c r="Z919" i="3"/>
  <c r="I1018" i="3"/>
  <c r="F1031" i="3"/>
  <c r="AA1003" i="3"/>
  <c r="K1021" i="3"/>
  <c r="Q12" i="3"/>
  <c r="C18" i="3"/>
  <c r="M1058" i="3"/>
  <c r="X978" i="3"/>
  <c r="I22" i="3"/>
  <c r="O977" i="3"/>
  <c r="AC1057" i="3"/>
  <c r="N984" i="3"/>
  <c r="O1012" i="3"/>
  <c r="AC947" i="3"/>
  <c r="L1044" i="3"/>
  <c r="R10" i="3"/>
  <c r="G3" i="3"/>
  <c r="C1029" i="3"/>
  <c r="Y1019" i="3"/>
  <c r="M5" i="3"/>
  <c r="E1019" i="3"/>
  <c r="J1026" i="3"/>
  <c r="K22" i="3"/>
  <c r="K985" i="3"/>
  <c r="F2" i="3"/>
  <c r="J975" i="3"/>
  <c r="Z1031" i="3"/>
  <c r="T998" i="3"/>
  <c r="S10" i="3"/>
  <c r="Q928" i="3"/>
  <c r="L10" i="3"/>
  <c r="N955" i="3"/>
  <c r="R1050" i="3"/>
  <c r="G1021" i="3"/>
  <c r="T3" i="3"/>
  <c r="AA974" i="3"/>
  <c r="Y1045" i="3"/>
  <c r="W11" i="3"/>
  <c r="R1036" i="3"/>
  <c r="Z975" i="3"/>
  <c r="M965" i="3"/>
  <c r="E959" i="3"/>
  <c r="J932" i="3"/>
  <c r="AB15" i="3"/>
  <c r="K1039" i="3"/>
  <c r="H24" i="3"/>
  <c r="X19" i="3"/>
  <c r="L955" i="3"/>
  <c r="AC964" i="3"/>
  <c r="AA987" i="3"/>
  <c r="V1025" i="3"/>
  <c r="P1009" i="3"/>
  <c r="S1035" i="3"/>
  <c r="W17" i="3"/>
  <c r="AA1000" i="3"/>
  <c r="AB1059" i="3"/>
  <c r="Y1038" i="3"/>
  <c r="P1020" i="3"/>
  <c r="J1001" i="3"/>
  <c r="C991" i="3"/>
  <c r="R1006" i="3"/>
  <c r="W1006" i="3"/>
  <c r="L1049" i="3"/>
  <c r="G965" i="3"/>
  <c r="X1046" i="3"/>
  <c r="AA1028" i="3"/>
  <c r="W995" i="3"/>
  <c r="O25" i="3"/>
  <c r="N7" i="3"/>
  <c r="AB1046" i="3"/>
  <c r="Z1015" i="3"/>
  <c r="D5" i="3"/>
  <c r="K892" i="3"/>
  <c r="V1042" i="3"/>
  <c r="AA1047" i="3"/>
  <c r="D1053" i="3"/>
  <c r="C1055" i="3"/>
  <c r="E1029" i="3"/>
  <c r="AA944" i="3"/>
  <c r="O1036" i="3"/>
  <c r="C995" i="3"/>
  <c r="U1042" i="3"/>
  <c r="T972" i="3"/>
  <c r="I1036" i="3"/>
  <c r="Z1038" i="3"/>
  <c r="Z9" i="3"/>
  <c r="AC5" i="3"/>
  <c r="H1033" i="3"/>
  <c r="R5" i="3"/>
  <c r="O989" i="3"/>
  <c r="T1046" i="3"/>
  <c r="O938" i="3"/>
  <c r="P1048" i="3"/>
  <c r="F7" i="3"/>
  <c r="X1000" i="3"/>
  <c r="W1058" i="3"/>
  <c r="L989" i="3"/>
  <c r="S1041" i="3"/>
  <c r="V1012" i="3"/>
  <c r="AC1059" i="3"/>
  <c r="AA20" i="3"/>
  <c r="W1048" i="3"/>
  <c r="R1008" i="3"/>
  <c r="Y977" i="3"/>
  <c r="D26" i="3"/>
  <c r="P9" i="3"/>
  <c r="E1032" i="3"/>
  <c r="L1000" i="3"/>
  <c r="W1045" i="3"/>
  <c r="H1035" i="3"/>
  <c r="K1013" i="3"/>
  <c r="S1009" i="3"/>
  <c r="G1039" i="3"/>
  <c r="R925" i="3"/>
  <c r="D1045" i="3"/>
  <c r="E1057" i="3"/>
  <c r="G935" i="3"/>
  <c r="E1050" i="3"/>
  <c r="W19" i="3"/>
  <c r="E1026" i="3"/>
  <c r="X1049" i="3"/>
  <c r="D1041" i="3"/>
  <c r="E985" i="3"/>
  <c r="F13" i="3"/>
  <c r="L833" i="3"/>
  <c r="M888" i="3"/>
  <c r="C902" i="3"/>
  <c r="E27" i="3"/>
  <c r="F959" i="3"/>
  <c r="X1013" i="3"/>
  <c r="C11" i="3"/>
  <c r="O1041" i="3"/>
  <c r="N1048" i="3"/>
  <c r="W1056" i="3"/>
  <c r="AA913" i="3"/>
  <c r="I1046" i="3"/>
  <c r="D982" i="3"/>
  <c r="P22" i="3"/>
  <c r="Q923" i="3"/>
  <c r="Y1027" i="3"/>
  <c r="N14" i="3"/>
  <c r="G997" i="3"/>
  <c r="AC1002" i="3"/>
  <c r="L1058" i="3"/>
  <c r="H1003" i="3"/>
  <c r="R1013" i="3"/>
  <c r="L1013" i="3"/>
  <c r="G943" i="3"/>
  <c r="Z888" i="3"/>
  <c r="Z12" i="3"/>
  <c r="P14" i="3"/>
  <c r="R1040" i="3"/>
  <c r="I1004" i="3"/>
  <c r="C7" i="3"/>
  <c r="AB1007" i="3"/>
  <c r="H918" i="3"/>
  <c r="Z990" i="3"/>
  <c r="U979" i="3"/>
  <c r="P1032" i="3"/>
  <c r="AC1050" i="3"/>
  <c r="O1039" i="3"/>
  <c r="V976" i="3"/>
  <c r="K27" i="3"/>
  <c r="D999" i="3"/>
  <c r="Z948" i="3"/>
  <c r="AA1004" i="3"/>
  <c r="W993" i="3"/>
  <c r="M975" i="3"/>
  <c r="K7" i="3"/>
  <c r="P1056" i="3"/>
  <c r="D1017" i="3"/>
  <c r="I1049" i="3"/>
  <c r="F1019" i="3"/>
  <c r="F977" i="3"/>
  <c r="G1003" i="3"/>
  <c r="Z1035" i="3"/>
  <c r="M935" i="3"/>
  <c r="U1020" i="3"/>
  <c r="D830" i="3"/>
  <c r="W1029" i="3"/>
  <c r="G1001" i="3"/>
  <c r="O986" i="3"/>
  <c r="J14" i="3"/>
  <c r="AB1028" i="3"/>
  <c r="R17" i="3"/>
  <c r="E1042" i="3"/>
  <c r="R1030" i="3"/>
  <c r="N1041" i="3"/>
  <c r="T1028" i="3"/>
  <c r="S1051" i="3"/>
  <c r="N22" i="3"/>
  <c r="R990" i="3"/>
  <c r="T969" i="3"/>
  <c r="C1059" i="3"/>
  <c r="Q1002" i="3"/>
  <c r="F1058" i="3"/>
  <c r="H16" i="3"/>
  <c r="U997" i="3"/>
  <c r="Q983" i="3"/>
  <c r="M1001" i="3"/>
  <c r="N1044" i="3"/>
  <c r="AC977" i="3"/>
  <c r="F1050" i="3"/>
  <c r="C999" i="3"/>
  <c r="Y12" i="3"/>
  <c r="M12" i="3"/>
  <c r="AB981" i="3"/>
  <c r="I925" i="3"/>
  <c r="C1052" i="3"/>
  <c r="U962" i="3"/>
  <c r="S1050" i="3"/>
  <c r="J1046" i="3"/>
  <c r="T1048" i="3"/>
  <c r="I1040" i="3"/>
  <c r="U1056" i="3"/>
  <c r="AC1018" i="3"/>
  <c r="Z8" i="3"/>
  <c r="S3" i="3"/>
  <c r="D1000" i="3"/>
  <c r="G1056" i="3"/>
  <c r="P1011" i="3"/>
  <c r="R967" i="3"/>
  <c r="AB10" i="3"/>
  <c r="P27" i="3"/>
  <c r="T2" i="3"/>
  <c r="Q939" i="3"/>
  <c r="N1021" i="3"/>
  <c r="O22" i="3"/>
  <c r="V1006" i="3"/>
  <c r="AC1026" i="3"/>
  <c r="M902" i="3"/>
  <c r="C976" i="3"/>
  <c r="U991" i="3"/>
  <c r="M953" i="3"/>
  <c r="J1023" i="3"/>
  <c r="D1037" i="3"/>
  <c r="Q13" i="3"/>
  <c r="M984" i="3"/>
  <c r="N981" i="3"/>
  <c r="V963" i="3"/>
  <c r="S1027" i="3"/>
  <c r="T1047" i="3"/>
  <c r="G1011" i="3"/>
  <c r="O23" i="3"/>
  <c r="AB1022" i="3"/>
  <c r="O997" i="3"/>
  <c r="M1043" i="3"/>
  <c r="I989" i="3"/>
  <c r="H1040" i="3"/>
  <c r="T1004" i="3"/>
  <c r="O978" i="3"/>
  <c r="Z1010" i="3"/>
  <c r="N1029" i="3"/>
  <c r="P1047" i="3"/>
  <c r="X965" i="3"/>
  <c r="AC995" i="3"/>
  <c r="X1039" i="3"/>
  <c r="S942" i="3"/>
  <c r="G995" i="3"/>
  <c r="AC1024" i="3"/>
  <c r="Y1003" i="3"/>
  <c r="I908" i="3"/>
  <c r="M985" i="3"/>
  <c r="N979" i="3"/>
  <c r="T7" i="3"/>
  <c r="T1022" i="3"/>
  <c r="U15" i="3"/>
  <c r="Y21" i="3"/>
  <c r="AC13" i="3"/>
  <c r="Z13" i="3"/>
  <c r="E1052" i="3"/>
  <c r="F1023" i="3"/>
  <c r="M1052" i="3"/>
  <c r="G7" i="3"/>
  <c r="H999" i="3"/>
  <c r="P26" i="3"/>
  <c r="G1014" i="3"/>
  <c r="M17" i="3"/>
  <c r="Q1019" i="3"/>
  <c r="W1025" i="3"/>
  <c r="P10" i="3"/>
  <c r="P993" i="3"/>
  <c r="AA992" i="3"/>
  <c r="J989" i="3"/>
  <c r="I982" i="3"/>
  <c r="Q1047" i="3"/>
  <c r="AC12" i="3"/>
  <c r="U1019" i="3"/>
  <c r="AC21" i="3"/>
  <c r="C1017" i="3"/>
  <c r="F947" i="3"/>
  <c r="AA1057" i="3"/>
  <c r="H1054" i="3"/>
  <c r="Q1003" i="3"/>
  <c r="AA11" i="3"/>
  <c r="W1001" i="3"/>
  <c r="O1045" i="3"/>
  <c r="M1015" i="3"/>
  <c r="H988" i="3"/>
  <c r="U7" i="3"/>
  <c r="U1049" i="3"/>
  <c r="K16" i="3"/>
  <c r="J10" i="3"/>
  <c r="C988" i="3"/>
  <c r="U1006" i="3"/>
  <c r="C989" i="3"/>
  <c r="D1044" i="3"/>
  <c r="AB20" i="3"/>
  <c r="T24" i="3"/>
  <c r="G983" i="3"/>
  <c r="F22" i="3"/>
  <c r="L964" i="3"/>
  <c r="P1042" i="3"/>
  <c r="K2" i="3"/>
  <c r="G992" i="3"/>
  <c r="N1026" i="3"/>
  <c r="J1013" i="3"/>
  <c r="AC1055" i="3"/>
  <c r="V1050" i="3"/>
  <c r="Q1027" i="3"/>
  <c r="AA1005" i="3"/>
  <c r="K1027" i="3"/>
  <c r="Z22" i="3"/>
  <c r="D1034" i="3"/>
  <c r="AC9" i="3"/>
  <c r="K1056" i="3"/>
  <c r="F1059" i="3"/>
  <c r="C1018" i="3"/>
  <c r="Y991" i="3"/>
  <c r="Z936" i="3"/>
  <c r="W976" i="3"/>
  <c r="P1058" i="3"/>
  <c r="AB1030" i="3"/>
  <c r="Q957" i="3"/>
  <c r="C1036" i="3"/>
  <c r="M919" i="3"/>
  <c r="E973" i="3"/>
  <c r="O1047" i="3"/>
  <c r="M1019" i="3"/>
  <c r="V18" i="3"/>
  <c r="I1053" i="3"/>
  <c r="H1038" i="3"/>
  <c r="G1033" i="3"/>
  <c r="J1016" i="3"/>
  <c r="J920" i="3"/>
  <c r="K1059" i="3"/>
  <c r="AA8" i="3"/>
  <c r="O971" i="3"/>
  <c r="D1030" i="3"/>
  <c r="X1034" i="3"/>
  <c r="AB1036" i="3"/>
  <c r="K1037" i="3"/>
  <c r="I1006" i="3"/>
  <c r="V945" i="3"/>
  <c r="V1026" i="3"/>
  <c r="I10" i="3"/>
  <c r="D975" i="3"/>
  <c r="AC1021" i="3"/>
  <c r="J1056" i="3"/>
  <c r="L24" i="3"/>
  <c r="AC23" i="3"/>
  <c r="C1034" i="3"/>
  <c r="X1038" i="3"/>
  <c r="J993" i="3"/>
  <c r="AC1045" i="3"/>
  <c r="AC11" i="3"/>
  <c r="H977" i="3"/>
  <c r="E1003" i="3"/>
  <c r="Q7" i="3"/>
  <c r="I26" i="3"/>
  <c r="L18" i="3"/>
  <c r="M1026" i="3"/>
  <c r="R8" i="3"/>
  <c r="AA2" i="3"/>
  <c r="L941" i="3"/>
  <c r="U1016" i="3"/>
  <c r="E1045" i="3"/>
  <c r="S1028" i="3"/>
  <c r="S17" i="3"/>
  <c r="V1035" i="3"/>
  <c r="S24" i="3"/>
  <c r="H1059" i="3"/>
  <c r="M1020" i="3"/>
  <c r="N8" i="3"/>
  <c r="P1031" i="3"/>
  <c r="C993" i="3"/>
  <c r="AA979" i="3"/>
  <c r="U25" i="3"/>
  <c r="N963" i="3"/>
  <c r="O926" i="3"/>
  <c r="H949" i="3"/>
  <c r="H1008" i="3"/>
  <c r="G1002" i="3"/>
  <c r="D1020" i="3"/>
  <c r="Q1059" i="3"/>
  <c r="Q1025" i="3"/>
  <c r="M13" i="3"/>
  <c r="W1021" i="3"/>
  <c r="R19" i="3"/>
  <c r="T961" i="3"/>
  <c r="W960" i="3"/>
  <c r="C1040" i="3"/>
  <c r="N11" i="3"/>
  <c r="S25" i="3"/>
  <c r="C997" i="3"/>
  <c r="F1040" i="3"/>
  <c r="V1052" i="3"/>
  <c r="Y1056" i="3"/>
  <c r="N1003" i="3"/>
  <c r="J979" i="3"/>
  <c r="K976" i="3"/>
  <c r="G1043" i="3"/>
  <c r="L1003" i="3"/>
  <c r="I1054" i="3"/>
  <c r="M996" i="3"/>
  <c r="U983" i="3"/>
  <c r="M7" i="3"/>
  <c r="AA1038" i="3"/>
  <c r="S1002" i="3"/>
  <c r="AC922" i="3"/>
  <c r="Z1020" i="3"/>
  <c r="J6" i="3"/>
  <c r="L25" i="3"/>
  <c r="O1005" i="3"/>
  <c r="Y1010" i="3"/>
  <c r="P1017" i="3"/>
  <c r="T1042" i="3"/>
  <c r="C1004" i="3"/>
  <c r="H1047" i="3"/>
  <c r="X974" i="3"/>
  <c r="F928" i="3"/>
  <c r="I969" i="3"/>
  <c r="I963" i="3"/>
  <c r="R1000" i="3"/>
  <c r="F1032" i="3"/>
  <c r="H1056" i="3"/>
  <c r="Y14" i="3"/>
  <c r="W24" i="3"/>
  <c r="Q1039" i="3"/>
  <c r="Y24" i="3"/>
  <c r="E1033" i="3"/>
  <c r="F20" i="3"/>
  <c r="E957" i="3"/>
  <c r="K922" i="3"/>
  <c r="P970" i="3"/>
  <c r="Q993" i="3"/>
  <c r="O1025" i="3"/>
  <c r="Y6" i="3"/>
  <c r="W982" i="3"/>
  <c r="P8" i="3"/>
  <c r="S1044" i="3"/>
  <c r="N26" i="3"/>
  <c r="K26" i="3"/>
  <c r="L1004" i="3"/>
  <c r="M1051" i="3"/>
  <c r="W990" i="3"/>
  <c r="I1035" i="3"/>
  <c r="O7" i="3"/>
  <c r="D1042" i="3"/>
  <c r="K14" i="3"/>
  <c r="X1008" i="3"/>
  <c r="S1023" i="3"/>
  <c r="AB1023" i="3"/>
  <c r="R22" i="3"/>
  <c r="L17" i="3"/>
  <c r="D12" i="3"/>
  <c r="Z18" i="3"/>
  <c r="T973" i="3"/>
  <c r="V987" i="3"/>
  <c r="X995" i="3"/>
  <c r="AB965" i="3"/>
  <c r="H1052" i="3"/>
  <c r="K1035" i="3"/>
  <c r="R989" i="3"/>
  <c r="L1052" i="3"/>
  <c r="V1049" i="3"/>
  <c r="I981" i="3"/>
  <c r="R1044" i="3"/>
  <c r="M1010" i="3"/>
  <c r="G5" i="3"/>
  <c r="P950" i="3"/>
  <c r="P1043" i="3"/>
  <c r="O962" i="3"/>
  <c r="Z943" i="3"/>
  <c r="O963" i="3"/>
  <c r="Q995" i="3"/>
  <c r="Y1055" i="3"/>
  <c r="T1016" i="3"/>
  <c r="I15" i="3"/>
  <c r="S955" i="3"/>
  <c r="F1054" i="3"/>
  <c r="K1041" i="3"/>
  <c r="S14" i="3"/>
  <c r="Q16" i="3"/>
  <c r="D926" i="3"/>
  <c r="AC951" i="3"/>
  <c r="T1032" i="3"/>
  <c r="C992" i="3"/>
  <c r="K15" i="3"/>
  <c r="J1038" i="3"/>
  <c r="Q985" i="3"/>
  <c r="T1059" i="3"/>
  <c r="E25" i="3"/>
  <c r="Q1026" i="3"/>
  <c r="Q990" i="3"/>
  <c r="X944" i="3"/>
  <c r="W1057" i="3"/>
  <c r="S1033" i="3"/>
  <c r="Y18" i="3"/>
  <c r="W12" i="3"/>
  <c r="AC972" i="3"/>
  <c r="J992" i="3"/>
  <c r="Y997" i="3"/>
  <c r="T979" i="3"/>
  <c r="Z24" i="3"/>
  <c r="AC1005" i="3"/>
  <c r="U1059" i="3"/>
  <c r="V962" i="3"/>
  <c r="V24" i="3"/>
  <c r="H20" i="3"/>
  <c r="I1007" i="3"/>
  <c r="P25" i="3"/>
  <c r="O1016" i="3"/>
  <c r="W933" i="3"/>
  <c r="D981" i="3"/>
  <c r="M1025" i="3"/>
  <c r="H1048" i="3"/>
  <c r="J948" i="3"/>
  <c r="T992" i="3"/>
  <c r="T997" i="3"/>
  <c r="M1000" i="3"/>
  <c r="F4" i="3"/>
  <c r="Y1059" i="3"/>
  <c r="AC1030" i="3"/>
  <c r="L1002" i="3"/>
  <c r="AC1016" i="3"/>
  <c r="AC981" i="3"/>
  <c r="D1054" i="3"/>
  <c r="L977" i="3"/>
  <c r="F26" i="3"/>
  <c r="AA9" i="3"/>
  <c r="Z1059" i="3"/>
  <c r="Q1018" i="3"/>
  <c r="J957" i="3"/>
  <c r="D25" i="3"/>
  <c r="I1012" i="3"/>
  <c r="U1030" i="3"/>
  <c r="M937" i="3"/>
  <c r="M962" i="3"/>
  <c r="J1049" i="3"/>
  <c r="X982" i="3"/>
  <c r="X1031" i="3"/>
  <c r="O2" i="3"/>
  <c r="T1024" i="3"/>
  <c r="Z1040" i="3"/>
  <c r="R988" i="3"/>
  <c r="Q916" i="3"/>
  <c r="I12" i="3"/>
  <c r="G8" i="3"/>
  <c r="D934" i="3"/>
  <c r="I8" i="3"/>
  <c r="N1034" i="3"/>
  <c r="U1051" i="3"/>
  <c r="S961" i="3"/>
  <c r="H870" i="3"/>
  <c r="E1009" i="3"/>
  <c r="O19" i="3"/>
  <c r="G13" i="3"/>
  <c r="G1007" i="3"/>
  <c r="S1045" i="3"/>
  <c r="Y878" i="3"/>
  <c r="Z997" i="3"/>
  <c r="T889" i="3"/>
  <c r="U19" i="3"/>
  <c r="X16" i="3"/>
  <c r="U23" i="3"/>
  <c r="J1017" i="3"/>
  <c r="W10" i="3"/>
  <c r="R1007" i="3"/>
  <c r="H1058" i="3"/>
  <c r="L21" i="3"/>
  <c r="H1009" i="3"/>
  <c r="U1032" i="3"/>
  <c r="U3" i="3"/>
  <c r="U980" i="3"/>
  <c r="J8" i="3"/>
  <c r="S947" i="3"/>
  <c r="T6" i="3"/>
  <c r="V1036" i="3"/>
  <c r="F1046" i="3"/>
  <c r="I1059" i="3"/>
  <c r="K1043" i="3"/>
  <c r="Y1029" i="3"/>
  <c r="O950" i="3"/>
  <c r="Y941" i="3"/>
  <c r="E1047" i="3"/>
  <c r="E1025" i="3"/>
  <c r="AA1027" i="3"/>
  <c r="L1045" i="3"/>
  <c r="D2" i="3"/>
  <c r="O8" i="3"/>
  <c r="G942" i="3"/>
  <c r="AA1024" i="3"/>
  <c r="G2" i="3"/>
  <c r="P1049" i="3"/>
  <c r="T18" i="3"/>
  <c r="N1040" i="3"/>
  <c r="D914" i="3"/>
  <c r="AB18" i="3"/>
  <c r="P6" i="3"/>
  <c r="AB1034" i="3"/>
  <c r="Y887" i="3"/>
  <c r="C5" i="3"/>
  <c r="M941" i="3"/>
  <c r="C1041" i="3"/>
  <c r="U956" i="3"/>
  <c r="AC1048" i="3"/>
  <c r="I1016" i="3"/>
  <c r="J987" i="3"/>
  <c r="V20" i="3"/>
  <c r="J5" i="3"/>
  <c r="Q1012" i="3"/>
  <c r="F912" i="3"/>
  <c r="X953" i="3"/>
  <c r="AB973" i="3"/>
  <c r="W1023" i="3"/>
  <c r="Z994" i="3"/>
  <c r="O998" i="3"/>
  <c r="J977" i="3"/>
  <c r="U1035" i="3"/>
  <c r="I16" i="3"/>
  <c r="X14" i="3"/>
  <c r="L1017" i="3"/>
  <c r="F1020" i="3"/>
  <c r="I995" i="3"/>
  <c r="K1047" i="3"/>
  <c r="I975" i="3"/>
  <c r="I1030" i="3"/>
  <c r="F17" i="3"/>
  <c r="U1011" i="3"/>
  <c r="Z1044" i="3"/>
  <c r="AA1018" i="3"/>
  <c r="D1002" i="3"/>
  <c r="D1058" i="3"/>
  <c r="L982" i="3"/>
  <c r="M24" i="3"/>
  <c r="K1015" i="3"/>
  <c r="C944" i="3"/>
  <c r="E995" i="3"/>
  <c r="H937" i="3"/>
  <c r="Y989" i="3"/>
  <c r="O27" i="3"/>
  <c r="R977" i="3"/>
  <c r="F1057" i="3"/>
  <c r="M1022" i="3"/>
  <c r="I968" i="3"/>
  <c r="I14" i="3"/>
  <c r="L978" i="3"/>
  <c r="V1038" i="3"/>
  <c r="P984" i="3"/>
  <c r="V10" i="3"/>
  <c r="C27" i="3"/>
  <c r="Z1008" i="3"/>
  <c r="U1052" i="3"/>
  <c r="S1007" i="3"/>
  <c r="N1027" i="3"/>
  <c r="Y1001" i="3"/>
  <c r="E1006" i="3"/>
  <c r="P989" i="3"/>
  <c r="U987" i="3"/>
  <c r="AC1041" i="3"/>
  <c r="E1000" i="3"/>
  <c r="N1042" i="3"/>
  <c r="H1015" i="3"/>
  <c r="H1028" i="3"/>
  <c r="W1003" i="3"/>
  <c r="J3" i="3"/>
  <c r="R26" i="3"/>
  <c r="R1016" i="3"/>
  <c r="L1027" i="3"/>
  <c r="R940" i="3"/>
  <c r="T9" i="3"/>
  <c r="I1009" i="3"/>
  <c r="N1009" i="3"/>
  <c r="N1033" i="3"/>
  <c r="X893" i="3"/>
  <c r="C986" i="3"/>
  <c r="Z6" i="3"/>
  <c r="Z1003" i="3"/>
  <c r="Y1034" i="3"/>
  <c r="L993" i="3"/>
  <c r="N996" i="3"/>
  <c r="S931" i="3"/>
  <c r="M1039" i="3"/>
  <c r="J1037" i="3"/>
  <c r="S1047" i="3"/>
  <c r="V1004" i="3"/>
  <c r="F1001" i="3"/>
  <c r="F1000" i="3"/>
  <c r="E1037" i="3"/>
  <c r="P1036" i="3"/>
  <c r="S1046" i="3"/>
  <c r="R1010" i="3"/>
  <c r="C19" i="3"/>
  <c r="T1045" i="3"/>
  <c r="L990" i="3"/>
  <c r="Q3" i="3"/>
  <c r="N980" i="3"/>
  <c r="AB1020" i="3"/>
  <c r="H18" i="3"/>
  <c r="AB1026" i="3"/>
  <c r="D986" i="3"/>
  <c r="Y953" i="3"/>
  <c r="Y1039" i="3"/>
  <c r="F1007" i="3"/>
  <c r="X1014" i="3"/>
  <c r="K1057" i="3"/>
  <c r="T982" i="3"/>
  <c r="S1054" i="3"/>
  <c r="D996" i="3"/>
  <c r="N1035" i="3"/>
  <c r="V1024" i="3"/>
  <c r="U1031" i="3"/>
  <c r="M1013" i="3"/>
  <c r="P988" i="3"/>
  <c r="H1014" i="3"/>
  <c r="C1024" i="3"/>
  <c r="X1019" i="3"/>
  <c r="U976" i="3"/>
  <c r="R962" i="3"/>
  <c r="S26" i="3"/>
  <c r="AB1050" i="3"/>
  <c r="Z1045" i="3"/>
  <c r="D11" i="3"/>
  <c r="Q11" i="3"/>
  <c r="C25" i="3"/>
  <c r="S1040" i="3"/>
  <c r="C21" i="3"/>
  <c r="AA1001" i="3"/>
  <c r="AB1016" i="3"/>
  <c r="O931" i="3"/>
  <c r="D22" i="3"/>
  <c r="C958" i="3"/>
  <c r="P1041" i="3"/>
  <c r="O1018" i="3"/>
  <c r="E1048" i="3"/>
  <c r="R14" i="3"/>
  <c r="E1023" i="3"/>
  <c r="I877" i="3"/>
  <c r="K1044" i="3"/>
  <c r="P16" i="3"/>
  <c r="AA16" i="3"/>
  <c r="W16" i="3"/>
  <c r="V14" i="3"/>
  <c r="G1020" i="3"/>
  <c r="Y987" i="3"/>
  <c r="N936" i="3"/>
  <c r="J23" i="3"/>
  <c r="G1059" i="3"/>
  <c r="C1054" i="3"/>
  <c r="J1053" i="3"/>
  <c r="AA1031" i="3"/>
  <c r="R1058" i="3"/>
  <c r="AC1049" i="3"/>
  <c r="G1004" i="3"/>
  <c r="D1046" i="3"/>
  <c r="Z1004" i="3"/>
  <c r="E24" i="3"/>
  <c r="H906" i="3"/>
  <c r="K1025" i="3"/>
  <c r="J990" i="3"/>
  <c r="L1001" i="3"/>
  <c r="AB1058" i="3"/>
  <c r="AC990" i="3"/>
  <c r="X996" i="3"/>
  <c r="N9" i="3"/>
  <c r="L1057" i="3"/>
  <c r="AC16" i="3"/>
  <c r="U13" i="3"/>
  <c r="AC1056" i="3"/>
  <c r="M1041" i="3"/>
  <c r="T4" i="3"/>
  <c r="T1005" i="3"/>
  <c r="W2" i="3"/>
  <c r="M1014" i="3"/>
  <c r="D951" i="3"/>
  <c r="G1005" i="3"/>
  <c r="Z1002" i="3"/>
  <c r="AB1043" i="3"/>
  <c r="N1036" i="3"/>
  <c r="F18" i="3"/>
  <c r="C1025" i="3"/>
  <c r="K935" i="3"/>
  <c r="W947" i="3"/>
  <c r="Y993" i="3"/>
  <c r="Y7" i="3"/>
  <c r="D1038" i="3"/>
  <c r="F997" i="3"/>
  <c r="AA1036" i="3"/>
  <c r="N972" i="3"/>
  <c r="S1055" i="3"/>
  <c r="K978" i="3"/>
  <c r="AB990" i="3"/>
  <c r="T922" i="3"/>
  <c r="Q1057" i="3"/>
  <c r="H985" i="3"/>
  <c r="V988" i="3"/>
  <c r="O13" i="3"/>
  <c r="T1040" i="3"/>
  <c r="AC935" i="3"/>
  <c r="AB1013" i="3"/>
  <c r="E13" i="3"/>
  <c r="I1027" i="3"/>
  <c r="G20" i="3"/>
  <c r="S999" i="3"/>
  <c r="U944" i="3"/>
  <c r="Z1009" i="3"/>
  <c r="W1041" i="3"/>
  <c r="M983" i="3"/>
  <c r="H991" i="3"/>
  <c r="AC18" i="3"/>
  <c r="Y1017" i="3"/>
  <c r="V992" i="3"/>
  <c r="H965" i="3"/>
  <c r="D944" i="3"/>
  <c r="P947" i="3"/>
  <c r="Y1031" i="3"/>
  <c r="N1054" i="3"/>
  <c r="G963" i="3"/>
  <c r="W989" i="3"/>
  <c r="V1015" i="3"/>
  <c r="AB820" i="3"/>
  <c r="I957" i="3"/>
  <c r="X931" i="3"/>
  <c r="O1059" i="3"/>
  <c r="V994" i="3"/>
  <c r="L26" i="3"/>
  <c r="Y939" i="3"/>
  <c r="AA1055" i="3"/>
  <c r="V968" i="3"/>
  <c r="P944" i="3"/>
  <c r="Z955" i="3"/>
  <c r="S977" i="3"/>
  <c r="D968" i="3"/>
  <c r="L1014" i="3"/>
  <c r="W986" i="3"/>
  <c r="H969" i="3"/>
  <c r="S923" i="3"/>
  <c r="V956" i="3"/>
  <c r="AA983" i="3"/>
  <c r="W9" i="3"/>
  <c r="J20" i="3"/>
  <c r="P1045" i="3"/>
  <c r="I965" i="3"/>
  <c r="V1010" i="3"/>
  <c r="Y986" i="3"/>
  <c r="D894" i="3"/>
  <c r="D1014" i="3"/>
  <c r="AB1033" i="3"/>
  <c r="P18" i="3"/>
  <c r="Y1047" i="3"/>
  <c r="K967" i="3"/>
  <c r="J964" i="3"/>
  <c r="U999" i="3"/>
  <c r="O1038" i="3"/>
  <c r="W875" i="3"/>
  <c r="AC999" i="3"/>
  <c r="Q856" i="3"/>
  <c r="E1036" i="3"/>
  <c r="G1015" i="3"/>
  <c r="D1004" i="3"/>
  <c r="W921" i="3"/>
  <c r="M1056" i="3"/>
  <c r="K1046" i="3"/>
  <c r="W997" i="3"/>
  <c r="N992" i="3"/>
  <c r="M881" i="3"/>
  <c r="H14" i="3"/>
  <c r="I993" i="3"/>
  <c r="D10" i="3"/>
  <c r="S1043" i="3"/>
  <c r="J1043" i="3"/>
  <c r="AA940" i="3"/>
  <c r="C20" i="3"/>
  <c r="Q22" i="3"/>
  <c r="S912" i="3"/>
  <c r="S959" i="3"/>
  <c r="J924" i="3"/>
  <c r="M948" i="3"/>
  <c r="D933" i="3"/>
  <c r="S8" i="3"/>
  <c r="D1056" i="3"/>
  <c r="G991" i="3"/>
  <c r="N966" i="3"/>
  <c r="C1005" i="3"/>
  <c r="S956" i="3"/>
  <c r="S1034" i="3"/>
  <c r="H951" i="3"/>
  <c r="Y945" i="3"/>
  <c r="J962" i="3"/>
  <c r="U1007" i="3"/>
  <c r="AB1040" i="3"/>
  <c r="U1041" i="3"/>
  <c r="J1000" i="3"/>
  <c r="F1038" i="3"/>
  <c r="J928" i="3"/>
  <c r="F952" i="3"/>
  <c r="H961" i="3"/>
  <c r="AB926" i="3"/>
  <c r="Z3" i="3"/>
  <c r="N990" i="3"/>
  <c r="AC20" i="3"/>
  <c r="J4" i="3"/>
  <c r="O1049" i="3"/>
  <c r="AA835" i="3"/>
  <c r="G1029" i="3"/>
  <c r="K1012" i="3"/>
  <c r="S1038" i="3"/>
  <c r="AA911" i="3"/>
  <c r="AC891" i="3"/>
  <c r="W3" i="3"/>
  <c r="D885" i="3"/>
  <c r="AA943" i="3"/>
  <c r="Q1029" i="3"/>
  <c r="Y1044" i="3"/>
  <c r="I1019" i="3"/>
  <c r="U1053" i="3"/>
  <c r="W996" i="3"/>
  <c r="E931" i="3"/>
  <c r="S949" i="3"/>
  <c r="O999" i="3"/>
  <c r="G999" i="3"/>
  <c r="Q1013" i="3"/>
  <c r="F1014" i="3"/>
  <c r="T1039" i="3"/>
  <c r="D1012" i="3"/>
  <c r="Y948" i="3"/>
  <c r="J999" i="3"/>
  <c r="S1014" i="3"/>
  <c r="L1016" i="3"/>
  <c r="V996" i="3"/>
  <c r="K1032" i="3"/>
  <c r="AC970" i="3"/>
  <c r="Q940" i="3"/>
  <c r="X1056" i="3"/>
  <c r="N4" i="3"/>
  <c r="T892" i="3"/>
  <c r="J939" i="3"/>
  <c r="Y4" i="3"/>
  <c r="D985" i="3"/>
  <c r="R972" i="3"/>
  <c r="S1021" i="3"/>
  <c r="M1035" i="3"/>
  <c r="V1030" i="3"/>
  <c r="N1006" i="3"/>
  <c r="E1056" i="3"/>
  <c r="Q999" i="3"/>
  <c r="E886" i="3"/>
  <c r="M954" i="3"/>
  <c r="C22" i="3"/>
  <c r="N1030" i="3"/>
  <c r="M1049" i="3"/>
  <c r="R964" i="3"/>
  <c r="V1001" i="3"/>
  <c r="C983" i="3"/>
  <c r="K1006" i="3"/>
  <c r="Q1048" i="3"/>
  <c r="V970" i="3"/>
  <c r="K915" i="3"/>
  <c r="V932" i="3"/>
  <c r="AC952" i="3"/>
  <c r="F820" i="3"/>
  <c r="N876" i="3"/>
  <c r="AB929" i="3"/>
  <c r="M8" i="3"/>
  <c r="R916" i="3"/>
  <c r="H1034" i="3"/>
  <c r="Y995" i="3"/>
  <c r="D984" i="3"/>
  <c r="AC1019" i="3"/>
  <c r="V971" i="3"/>
  <c r="K1020" i="3"/>
  <c r="P1057" i="3"/>
  <c r="D950" i="3"/>
  <c r="N1043" i="3"/>
  <c r="L1019" i="3"/>
  <c r="K986" i="3"/>
  <c r="AA1035" i="3"/>
  <c r="H939" i="3"/>
  <c r="Z886" i="3"/>
  <c r="W925" i="3"/>
  <c r="R994" i="3"/>
  <c r="L1039" i="3"/>
  <c r="Y917" i="3"/>
  <c r="S944" i="3"/>
  <c r="P962" i="3"/>
  <c r="K12" i="3"/>
  <c r="T1006" i="3"/>
  <c r="L934" i="3"/>
  <c r="K1036" i="3"/>
  <c r="H27" i="3"/>
  <c r="L916" i="3"/>
  <c r="G918" i="3"/>
  <c r="V1051" i="3"/>
  <c r="AC1037" i="3"/>
  <c r="V993" i="3"/>
  <c r="Y972" i="3"/>
  <c r="S953" i="3"/>
  <c r="V927" i="3"/>
  <c r="C23" i="3"/>
  <c r="I13" i="3"/>
  <c r="I1051" i="3"/>
  <c r="Y891" i="3"/>
  <c r="X928" i="3"/>
  <c r="K959" i="3"/>
  <c r="P5" i="3"/>
  <c r="P12" i="3"/>
  <c r="P1014" i="3"/>
  <c r="W959" i="3"/>
  <c r="H934" i="3"/>
  <c r="U884" i="3"/>
  <c r="V1044" i="3"/>
  <c r="L1046" i="3"/>
  <c r="O975" i="3"/>
  <c r="G981" i="3"/>
  <c r="J988" i="3"/>
  <c r="W1035" i="3"/>
  <c r="Q1036" i="3"/>
  <c r="M972" i="3"/>
  <c r="D17" i="3"/>
  <c r="F1036" i="3"/>
  <c r="H894" i="3"/>
  <c r="AA990" i="3"/>
  <c r="X968" i="3"/>
  <c r="G870" i="3"/>
  <c r="T987" i="3"/>
  <c r="J884" i="3"/>
  <c r="O1033" i="3"/>
  <c r="Z1028" i="3"/>
  <c r="P1029" i="3"/>
  <c r="O1007" i="3"/>
  <c r="N950" i="3"/>
  <c r="N918" i="3"/>
  <c r="Z980" i="3"/>
  <c r="G974" i="3"/>
  <c r="V977" i="3"/>
  <c r="T898" i="3"/>
  <c r="Q1028" i="3"/>
  <c r="S12" i="3"/>
  <c r="I988" i="3"/>
  <c r="F936" i="3"/>
  <c r="O1021" i="3"/>
  <c r="S1001" i="3"/>
  <c r="H892" i="3"/>
  <c r="V960" i="3"/>
  <c r="R1046" i="3"/>
  <c r="D1028" i="3"/>
  <c r="D993" i="3"/>
  <c r="R12" i="3"/>
  <c r="V12" i="3"/>
  <c r="G1050" i="3"/>
  <c r="N991" i="3"/>
  <c r="U1021" i="3"/>
  <c r="AC1032" i="3"/>
  <c r="AB1032" i="3"/>
  <c r="N1050" i="3"/>
  <c r="E982" i="3"/>
  <c r="M4" i="3"/>
  <c r="AC1023" i="3"/>
  <c r="P1026" i="3"/>
  <c r="O914" i="3"/>
  <c r="Y996" i="3"/>
  <c r="S996" i="3"/>
  <c r="X940" i="3"/>
  <c r="L1056" i="3"/>
  <c r="J933" i="3"/>
  <c r="Z1026" i="3"/>
  <c r="T1002" i="3"/>
  <c r="Q1050" i="3"/>
  <c r="O1001" i="3"/>
  <c r="S1052" i="3"/>
  <c r="AB5" i="3"/>
  <c r="C974" i="3"/>
  <c r="N1016" i="3"/>
  <c r="V898" i="3"/>
  <c r="V972" i="3"/>
  <c r="O908" i="3"/>
  <c r="V1047" i="3"/>
  <c r="S829" i="3"/>
  <c r="O830" i="3"/>
  <c r="R1009" i="3"/>
  <c r="N12" i="3"/>
  <c r="P987" i="3"/>
  <c r="H1029" i="3"/>
  <c r="D887" i="3"/>
  <c r="F976" i="3"/>
  <c r="F1013" i="3"/>
  <c r="C10" i="3"/>
  <c r="X814" i="3"/>
  <c r="I972" i="3"/>
  <c r="G925" i="3"/>
  <c r="AC19" i="3"/>
  <c r="G984" i="3"/>
  <c r="I943" i="3"/>
  <c r="Y1025" i="3"/>
  <c r="R1039" i="3"/>
  <c r="H1042" i="3"/>
  <c r="C880" i="3"/>
  <c r="W1020" i="3"/>
  <c r="H942" i="3"/>
  <c r="M1028" i="3"/>
  <c r="T908" i="3"/>
  <c r="R1014" i="3"/>
  <c r="U901" i="3"/>
  <c r="O1017" i="3"/>
  <c r="C1023" i="3"/>
  <c r="Y1021" i="3"/>
  <c r="I1048" i="3"/>
  <c r="I1015" i="3"/>
  <c r="M945" i="3"/>
  <c r="L1041" i="3"/>
  <c r="X964" i="3"/>
  <c r="T956" i="3"/>
  <c r="AB22" i="3"/>
  <c r="AA1059" i="3"/>
  <c r="V957" i="3"/>
  <c r="Z993" i="3"/>
  <c r="S918" i="3"/>
  <c r="U1025" i="3"/>
  <c r="I1021" i="3"/>
  <c r="M16" i="3"/>
  <c r="S971" i="3"/>
  <c r="D14" i="3"/>
  <c r="AA1053" i="3"/>
  <c r="W946" i="3"/>
  <c r="E987" i="3"/>
  <c r="W1038" i="3"/>
  <c r="I819" i="3"/>
  <c r="V995" i="3"/>
  <c r="C1031" i="3"/>
  <c r="C1037" i="3"/>
  <c r="S945" i="3"/>
  <c r="R975" i="3"/>
  <c r="C1009" i="3"/>
  <c r="I1010" i="3"/>
  <c r="V914" i="3"/>
  <c r="J7" i="3"/>
  <c r="I956" i="3"/>
  <c r="L886" i="3"/>
  <c r="AA21" i="3"/>
  <c r="Z935" i="3"/>
  <c r="M968" i="3"/>
  <c r="J1059" i="3"/>
  <c r="K11" i="3"/>
  <c r="L1034" i="3"/>
  <c r="Z866" i="3"/>
  <c r="G897" i="3"/>
  <c r="AB950" i="3"/>
  <c r="Q1008" i="3"/>
  <c r="R881" i="3"/>
  <c r="K1005" i="3"/>
  <c r="P978" i="3"/>
  <c r="T944" i="3"/>
  <c r="Y883" i="3"/>
  <c r="P1018" i="3"/>
  <c r="X1032" i="3"/>
  <c r="D1055" i="3"/>
  <c r="AA1049" i="3"/>
  <c r="F966" i="3"/>
  <c r="U929" i="3"/>
  <c r="Z1052" i="3"/>
  <c r="Y25" i="3"/>
  <c r="J991" i="3"/>
  <c r="P840" i="3"/>
  <c r="T957" i="3"/>
  <c r="K941" i="3"/>
  <c r="G947" i="3"/>
  <c r="L4" i="3"/>
  <c r="K989" i="3"/>
  <c r="L926" i="3"/>
  <c r="P954" i="3"/>
  <c r="J960" i="3"/>
  <c r="T1027" i="3"/>
  <c r="M1016" i="3"/>
  <c r="S1029" i="3"/>
  <c r="L1038" i="3"/>
  <c r="H15" i="3"/>
  <c r="J1041" i="3"/>
  <c r="F1037" i="3"/>
  <c r="L960" i="3"/>
  <c r="L1054" i="3"/>
  <c r="Q1037" i="3"/>
  <c r="Q19" i="3"/>
  <c r="E990" i="3"/>
  <c r="G1006" i="3"/>
  <c r="D974" i="3"/>
  <c r="AA1034" i="3"/>
  <c r="D927" i="3"/>
  <c r="AB993" i="3"/>
  <c r="E1002" i="3"/>
  <c r="F1035" i="3"/>
  <c r="I884" i="3"/>
  <c r="K930" i="3"/>
  <c r="L969" i="3"/>
  <c r="O988" i="3"/>
  <c r="D1019" i="3"/>
  <c r="X7" i="3"/>
  <c r="X18" i="3"/>
  <c r="Z933" i="3"/>
  <c r="Q981" i="3"/>
  <c r="C1027" i="3"/>
  <c r="P965" i="3"/>
  <c r="P1052" i="3"/>
  <c r="C883" i="3"/>
  <c r="R953" i="3"/>
  <c r="Q965" i="3"/>
  <c r="K1000" i="3"/>
  <c r="O4" i="3"/>
  <c r="T1014" i="3"/>
  <c r="L943" i="3"/>
  <c r="S993" i="3"/>
  <c r="H997" i="3"/>
  <c r="C1001" i="3"/>
  <c r="N1002" i="3"/>
  <c r="R941" i="3"/>
  <c r="N775" i="3"/>
  <c r="D1010" i="3"/>
  <c r="Y1026" i="3"/>
  <c r="I944" i="3"/>
  <c r="S1031" i="3"/>
  <c r="H970" i="3"/>
  <c r="S1020" i="3"/>
  <c r="U934" i="3"/>
  <c r="AA5" i="3"/>
  <c r="T960" i="3"/>
  <c r="AB961" i="3"/>
  <c r="Y968" i="3"/>
  <c r="Q951" i="3"/>
  <c r="Z1024" i="3"/>
  <c r="AB1029" i="3"/>
  <c r="S1022" i="3"/>
  <c r="E1018" i="3"/>
  <c r="V986" i="3"/>
  <c r="G26" i="3"/>
  <c r="AB1053" i="3"/>
  <c r="N1032" i="3"/>
  <c r="C987" i="3"/>
  <c r="J986" i="3"/>
  <c r="H930" i="3"/>
  <c r="U967" i="3"/>
  <c r="U1043" i="3"/>
  <c r="Y978" i="3"/>
  <c r="E1055" i="3"/>
  <c r="V952" i="3"/>
  <c r="E885" i="3"/>
  <c r="X997" i="3"/>
  <c r="W26" i="3"/>
  <c r="AA986" i="3"/>
  <c r="T14" i="3"/>
  <c r="AC1006" i="3"/>
  <c r="V1034" i="3"/>
  <c r="N1022" i="3"/>
  <c r="H1000" i="3"/>
  <c r="R930" i="3"/>
  <c r="O959" i="3"/>
  <c r="S932" i="3"/>
  <c r="J994" i="3"/>
  <c r="V922" i="3"/>
  <c r="AC1007" i="3"/>
  <c r="M986" i="3"/>
  <c r="G1022" i="3"/>
  <c r="N949" i="3"/>
  <c r="J2" i="3"/>
  <c r="I1031" i="3"/>
  <c r="Z972" i="3"/>
  <c r="R1056" i="3"/>
  <c r="R996" i="3"/>
  <c r="O991" i="3"/>
  <c r="S11" i="3"/>
  <c r="AC1001" i="3"/>
  <c r="M981" i="3"/>
  <c r="U982" i="3"/>
  <c r="P1022" i="3"/>
  <c r="N964" i="3"/>
  <c r="C1051" i="3"/>
  <c r="R858" i="3"/>
  <c r="T1020" i="3"/>
  <c r="R901" i="3"/>
  <c r="O969" i="3"/>
  <c r="D940" i="3"/>
  <c r="Q868" i="3"/>
  <c r="M1002" i="3"/>
  <c r="N1059" i="3"/>
  <c r="N1046" i="3"/>
  <c r="G996" i="3"/>
  <c r="H1057" i="3"/>
  <c r="J1025" i="3"/>
  <c r="T991" i="3"/>
  <c r="Z871" i="3"/>
  <c r="P1008" i="3"/>
  <c r="U4" i="3"/>
  <c r="H1046" i="3"/>
  <c r="F904" i="3"/>
  <c r="Z895" i="3"/>
  <c r="C994" i="3"/>
  <c r="X948" i="3"/>
  <c r="V942" i="3"/>
  <c r="T965" i="3"/>
  <c r="K936" i="3"/>
  <c r="Q961" i="3"/>
  <c r="U21" i="3"/>
  <c r="AB1024" i="3"/>
  <c r="AB945" i="3"/>
  <c r="C1021" i="3"/>
  <c r="O16" i="3"/>
  <c r="W1042" i="3"/>
  <c r="Z992" i="3"/>
  <c r="J9" i="3"/>
  <c r="AA1051" i="3"/>
  <c r="U933" i="3"/>
  <c r="J26" i="3"/>
  <c r="K1018" i="3"/>
  <c r="O1019" i="3"/>
  <c r="W1019" i="3"/>
  <c r="T937" i="3"/>
  <c r="V17" i="3"/>
  <c r="K4" i="3"/>
  <c r="O983" i="3"/>
  <c r="O951" i="3"/>
  <c r="U975" i="3"/>
  <c r="F1012" i="3"/>
  <c r="W977" i="3"/>
  <c r="AC978" i="3"/>
  <c r="Z995" i="3"/>
  <c r="I3" i="3"/>
  <c r="D948" i="3"/>
  <c r="N985" i="3"/>
  <c r="AA995" i="3"/>
  <c r="K886" i="3"/>
  <c r="N890" i="3"/>
  <c r="C1047" i="3"/>
  <c r="X885" i="3"/>
  <c r="G1025" i="3"/>
  <c r="P973" i="3"/>
  <c r="E16" i="3"/>
  <c r="AB972" i="3"/>
  <c r="I1042" i="3"/>
  <c r="Z1051" i="3"/>
  <c r="AB1009" i="3"/>
  <c r="K946" i="3"/>
  <c r="D930" i="3"/>
  <c r="R784" i="3"/>
  <c r="D1005" i="3"/>
  <c r="T19" i="3"/>
  <c r="C935" i="3"/>
  <c r="D1013" i="3"/>
  <c r="I973" i="3"/>
  <c r="V951" i="3"/>
  <c r="G9" i="3"/>
  <c r="E921" i="3"/>
  <c r="V836" i="3"/>
  <c r="T1054" i="3"/>
  <c r="AC1047" i="3"/>
  <c r="X1009" i="3"/>
  <c r="D980" i="3"/>
  <c r="AA1039" i="3"/>
  <c r="V1039" i="3"/>
  <c r="C1048" i="3"/>
  <c r="R956" i="3"/>
  <c r="Z835" i="3"/>
  <c r="G12" i="3"/>
  <c r="T988" i="3"/>
  <c r="AA907" i="3"/>
  <c r="U907" i="3"/>
  <c r="M835" i="3"/>
  <c r="R1037" i="3"/>
  <c r="G1052" i="3"/>
  <c r="X1036" i="3"/>
  <c r="L947" i="3"/>
  <c r="Q1020" i="3"/>
  <c r="N895" i="3"/>
  <c r="Y983" i="3"/>
  <c r="AA1023" i="3"/>
  <c r="H900" i="3"/>
  <c r="L1043" i="3"/>
  <c r="O1023" i="3"/>
  <c r="D15" i="3"/>
  <c r="N16" i="3"/>
  <c r="G6" i="3"/>
  <c r="W18" i="3"/>
  <c r="V867" i="3"/>
  <c r="V1002" i="3"/>
  <c r="H960" i="3"/>
  <c r="T962" i="3"/>
  <c r="Z1057" i="3"/>
  <c r="W838" i="3"/>
  <c r="P852" i="3"/>
  <c r="AC958" i="3"/>
  <c r="C950" i="3"/>
  <c r="W1031" i="3"/>
  <c r="C4" i="3"/>
  <c r="Y23" i="3"/>
  <c r="E941" i="3"/>
  <c r="R906" i="3"/>
  <c r="G1051" i="3"/>
  <c r="H944" i="3"/>
  <c r="D842" i="3"/>
  <c r="V1017" i="3"/>
  <c r="AA950" i="3"/>
  <c r="D998" i="3"/>
  <c r="V903" i="3"/>
  <c r="H1025" i="3"/>
  <c r="K1048" i="3"/>
  <c r="AA946" i="3"/>
  <c r="F944" i="3"/>
  <c r="G911" i="3"/>
  <c r="AB941" i="3"/>
  <c r="N967" i="3"/>
  <c r="L970" i="3"/>
  <c r="Z1033" i="3"/>
  <c r="Q991" i="3"/>
  <c r="X979" i="3"/>
  <c r="F934" i="3"/>
  <c r="I1003" i="3"/>
  <c r="X929" i="3"/>
  <c r="V908" i="3"/>
  <c r="H1032" i="3"/>
  <c r="X1044" i="3"/>
  <c r="X934" i="3"/>
  <c r="V979" i="3"/>
  <c r="R1043" i="3"/>
  <c r="Z1046" i="3"/>
  <c r="G959" i="3"/>
  <c r="G933" i="3"/>
  <c r="J972" i="3"/>
  <c r="F955" i="3"/>
  <c r="V1023" i="3"/>
  <c r="T918" i="3"/>
  <c r="M1050" i="3"/>
  <c r="U1023" i="3"/>
  <c r="U977" i="3"/>
  <c r="S1037" i="3"/>
  <c r="G1027" i="3"/>
  <c r="L20" i="3"/>
  <c r="N994" i="3"/>
  <c r="T930" i="3"/>
  <c r="J24" i="3"/>
  <c r="U2" i="3"/>
  <c r="P982" i="3"/>
  <c r="M950" i="3"/>
  <c r="R1038" i="3"/>
  <c r="R1051" i="3"/>
  <c r="D1011" i="3"/>
  <c r="F14" i="3"/>
  <c r="M876" i="3"/>
  <c r="N987" i="3"/>
  <c r="V1019" i="3"/>
  <c r="J1014" i="3"/>
  <c r="E1014" i="3"/>
  <c r="O1035" i="3"/>
  <c r="S987" i="3"/>
  <c r="AC963" i="3"/>
  <c r="Q952" i="3"/>
  <c r="P986" i="3"/>
  <c r="U897" i="3"/>
  <c r="U881" i="3"/>
  <c r="L1037" i="3"/>
  <c r="U945" i="3"/>
  <c r="AC1044" i="3"/>
  <c r="K931" i="3"/>
  <c r="AB998" i="3"/>
  <c r="F27" i="3"/>
  <c r="AB4" i="3"/>
  <c r="Y1005" i="3"/>
  <c r="T993" i="3"/>
  <c r="D1049" i="3"/>
  <c r="Y930" i="3"/>
  <c r="H994" i="3"/>
  <c r="D962" i="3"/>
  <c r="AA1043" i="3"/>
  <c r="W985" i="3"/>
  <c r="R1022" i="3"/>
  <c r="H1044" i="3"/>
  <c r="Z979" i="3"/>
  <c r="V1000" i="3"/>
  <c r="K975" i="3"/>
  <c r="W964" i="3"/>
  <c r="R1003" i="3"/>
  <c r="C1026" i="3"/>
  <c r="M940" i="3"/>
  <c r="V1031" i="3"/>
  <c r="K878" i="3"/>
  <c r="H10" i="3"/>
  <c r="V981" i="3"/>
  <c r="M987" i="3"/>
  <c r="N997" i="3"/>
  <c r="K1049" i="3"/>
  <c r="M23" i="3"/>
  <c r="M961" i="3"/>
  <c r="H824" i="3"/>
  <c r="R1028" i="3"/>
  <c r="M949" i="3"/>
  <c r="F1008" i="3"/>
  <c r="AC1052" i="3"/>
  <c r="Z1014" i="3"/>
  <c r="F1006" i="3"/>
  <c r="K943" i="3"/>
  <c r="Q906" i="3"/>
  <c r="V881" i="3"/>
  <c r="F996" i="3"/>
  <c r="N15" i="3"/>
  <c r="R919" i="3"/>
  <c r="N792" i="3"/>
  <c r="I1025" i="3"/>
  <c r="H1039" i="3"/>
  <c r="H992" i="3"/>
  <c r="E22" i="3"/>
  <c r="Q971" i="3"/>
  <c r="X991" i="3"/>
  <c r="T951" i="3"/>
  <c r="M1017" i="3"/>
  <c r="H967" i="3"/>
  <c r="F1028" i="3"/>
  <c r="U1001" i="3"/>
  <c r="E4" i="3"/>
  <c r="G23" i="3"/>
  <c r="H973" i="3"/>
  <c r="Q1053" i="3"/>
  <c r="Y929" i="3"/>
  <c r="X857" i="3"/>
  <c r="O897" i="3"/>
  <c r="H21" i="3"/>
  <c r="I1045" i="3"/>
  <c r="W983" i="3"/>
  <c r="L956" i="3"/>
  <c r="J1042" i="3"/>
  <c r="V2" i="3"/>
  <c r="I964" i="3"/>
  <c r="E874" i="3"/>
  <c r="AC979" i="3"/>
  <c r="X973" i="3"/>
  <c r="U12" i="3"/>
  <c r="AC967" i="3"/>
  <c r="P899" i="3"/>
  <c r="C905" i="3"/>
  <c r="E892" i="3"/>
  <c r="R992" i="3"/>
  <c r="K13" i="3"/>
  <c r="V969" i="3"/>
  <c r="AC989" i="3"/>
  <c r="J944" i="3"/>
  <c r="AC932" i="3"/>
  <c r="Y911" i="3"/>
  <c r="Y1046" i="3"/>
  <c r="S1057" i="3"/>
  <c r="G912" i="3"/>
  <c r="AB1000" i="3"/>
  <c r="O990" i="3"/>
  <c r="C1007" i="3"/>
  <c r="C14" i="3"/>
  <c r="I874" i="3"/>
  <c r="D997" i="3"/>
  <c r="P906" i="3"/>
  <c r="Y942" i="3"/>
  <c r="J873" i="3"/>
  <c r="AB969" i="3"/>
  <c r="J21" i="3"/>
  <c r="Y20" i="3"/>
  <c r="R15" i="3"/>
  <c r="X1020" i="3"/>
  <c r="V6" i="3"/>
  <c r="Z1050" i="3"/>
  <c r="S18" i="3"/>
  <c r="L983" i="3"/>
  <c r="AB1055" i="3"/>
  <c r="R2" i="3"/>
  <c r="V959" i="3"/>
  <c r="R928" i="3"/>
  <c r="J1028" i="3"/>
  <c r="P13" i="3"/>
  <c r="G979" i="3"/>
  <c r="V878" i="3"/>
  <c r="M913" i="3"/>
  <c r="K879" i="3"/>
  <c r="J936" i="3"/>
  <c r="L959" i="3"/>
  <c r="M959" i="3"/>
  <c r="D13" i="3"/>
  <c r="G24" i="3"/>
  <c r="H1050" i="3"/>
  <c r="S1039" i="3"/>
  <c r="G931" i="3"/>
  <c r="G1037" i="3"/>
  <c r="T949" i="3"/>
  <c r="J1004" i="3"/>
  <c r="S1018" i="3"/>
  <c r="AA985" i="3"/>
  <c r="L984" i="3"/>
  <c r="Q23" i="3"/>
  <c r="AB982" i="3"/>
  <c r="H1011" i="3"/>
  <c r="T1011" i="3"/>
  <c r="N900" i="3"/>
  <c r="X950" i="3"/>
  <c r="W971" i="3"/>
  <c r="W1053" i="3"/>
  <c r="R952" i="3"/>
  <c r="Q976" i="3"/>
  <c r="G11" i="3"/>
  <c r="J27" i="3"/>
  <c r="T12" i="3"/>
  <c r="S1017" i="3"/>
  <c r="M931" i="3"/>
  <c r="AB951" i="3"/>
  <c r="Q959" i="3"/>
  <c r="AC880" i="3"/>
  <c r="W21" i="3"/>
  <c r="S943" i="3"/>
  <c r="W1008" i="3"/>
  <c r="K10" i="3"/>
  <c r="T1010" i="3"/>
  <c r="W1026" i="3"/>
  <c r="M1059" i="3"/>
  <c r="O1052" i="3"/>
  <c r="AB26" i="3"/>
  <c r="J967" i="3"/>
  <c r="L840" i="3"/>
  <c r="T1058" i="3"/>
  <c r="P964" i="3"/>
  <c r="N24" i="3"/>
  <c r="C980" i="3"/>
  <c r="S1013" i="3"/>
  <c r="I1000" i="3"/>
  <c r="M1045" i="3"/>
  <c r="F968" i="3"/>
  <c r="Y1020" i="3"/>
  <c r="M969" i="3"/>
  <c r="V955" i="3"/>
  <c r="J958" i="3"/>
  <c r="C919" i="3"/>
  <c r="H1016" i="3"/>
  <c r="V1029" i="3"/>
  <c r="Y15" i="3"/>
  <c r="K927" i="3"/>
  <c r="G948" i="3"/>
  <c r="H4" i="3"/>
  <c r="G27" i="3"/>
  <c r="M857" i="3"/>
  <c r="D983" i="3"/>
  <c r="P934" i="3"/>
  <c r="W951" i="3"/>
  <c r="Z4" i="3"/>
  <c r="F1025" i="3"/>
  <c r="S967" i="3"/>
  <c r="Z26" i="3"/>
  <c r="Q943" i="3"/>
  <c r="J915" i="3"/>
  <c r="P2" i="3"/>
  <c r="AA1046" i="3"/>
  <c r="T976" i="3"/>
  <c r="AB12" i="3"/>
  <c r="R18" i="3"/>
  <c r="F10" i="3"/>
  <c r="P1016" i="3"/>
  <c r="H8" i="3"/>
  <c r="N1038" i="3"/>
  <c r="AB983" i="3"/>
  <c r="U955" i="3"/>
  <c r="M1023" i="3"/>
  <c r="K898" i="3"/>
  <c r="C921" i="3"/>
  <c r="H1006" i="3"/>
  <c r="R6" i="3"/>
  <c r="Q994" i="3"/>
  <c r="D992" i="3"/>
  <c r="M998" i="3"/>
  <c r="T968" i="3"/>
  <c r="C937" i="3"/>
  <c r="Q15" i="3"/>
  <c r="O1042" i="3"/>
  <c r="E8" i="3"/>
  <c r="W1047" i="3"/>
  <c r="U1005" i="3"/>
  <c r="U941" i="3"/>
  <c r="Y3" i="3"/>
  <c r="F1010" i="3"/>
  <c r="G968" i="3"/>
  <c r="L931" i="3"/>
  <c r="L2" i="3"/>
  <c r="Q977" i="3"/>
  <c r="Q964" i="3"/>
  <c r="K1002" i="3"/>
  <c r="C854" i="3"/>
  <c r="L14" i="3"/>
  <c r="X23" i="3"/>
  <c r="P3" i="3"/>
  <c r="AC1014" i="3"/>
  <c r="G1055" i="3"/>
  <c r="C16" i="3"/>
  <c r="G978" i="3"/>
  <c r="J1052" i="3"/>
  <c r="Q1056" i="3"/>
  <c r="U1047" i="3"/>
  <c r="F1047" i="3"/>
  <c r="Q909" i="3"/>
  <c r="Z976" i="3"/>
  <c r="I938" i="3"/>
  <c r="I1029" i="3"/>
  <c r="Y966" i="3"/>
  <c r="H882" i="3"/>
  <c r="K905" i="3"/>
  <c r="AC1033" i="3"/>
  <c r="X22" i="3"/>
  <c r="N944" i="3"/>
  <c r="Z16" i="3"/>
  <c r="C1012" i="3"/>
  <c r="P960" i="3"/>
  <c r="O1009" i="3"/>
  <c r="C1058" i="3"/>
  <c r="M979" i="3"/>
  <c r="S23" i="3"/>
  <c r="O1057" i="3"/>
  <c r="AC933" i="3"/>
  <c r="P1050" i="3"/>
  <c r="I984" i="3"/>
  <c r="L1053" i="3"/>
  <c r="J15" i="3"/>
  <c r="P897" i="3"/>
  <c r="D994" i="3"/>
  <c r="D1026" i="3"/>
  <c r="X912" i="3"/>
  <c r="AB885" i="3"/>
  <c r="N926" i="3"/>
  <c r="K1017" i="3"/>
  <c r="U973" i="3"/>
  <c r="S990" i="3"/>
  <c r="Q9" i="3"/>
  <c r="F1043" i="3"/>
  <c r="E991" i="3"/>
  <c r="AA17" i="3"/>
  <c r="H1005" i="3"/>
  <c r="D1035" i="3"/>
  <c r="F918" i="3"/>
  <c r="O1014" i="3"/>
  <c r="Z949" i="3"/>
  <c r="R973" i="3"/>
  <c r="Z1005" i="3"/>
  <c r="O919" i="3"/>
  <c r="U1054" i="3"/>
  <c r="R1034" i="3"/>
  <c r="AA969" i="3"/>
  <c r="J998" i="3"/>
  <c r="AB927" i="3"/>
  <c r="P959" i="3"/>
  <c r="J1048" i="3"/>
  <c r="I20" i="3"/>
  <c r="E1001" i="3"/>
  <c r="E994" i="3"/>
  <c r="E1020" i="3"/>
  <c r="M995" i="3"/>
  <c r="AC1003" i="3"/>
  <c r="K964" i="3"/>
  <c r="V1003" i="3"/>
  <c r="Z1027" i="3"/>
  <c r="AC955" i="3"/>
  <c r="F911" i="3"/>
  <c r="Y962" i="3"/>
  <c r="S979" i="3"/>
  <c r="R995" i="3"/>
  <c r="M1040" i="3"/>
  <c r="P11" i="3"/>
  <c r="N13" i="3"/>
  <c r="J1020" i="3"/>
  <c r="H1036" i="3"/>
  <c r="C1057" i="3"/>
  <c r="AB1052" i="3"/>
  <c r="L946" i="3"/>
  <c r="W1012" i="3"/>
  <c r="H17" i="3"/>
  <c r="G1044" i="3"/>
  <c r="U1044" i="3"/>
  <c r="AA981" i="3"/>
  <c r="F999" i="3"/>
  <c r="AB11" i="3"/>
  <c r="AB1035" i="3"/>
  <c r="I935" i="3"/>
  <c r="AB1006" i="3"/>
  <c r="Z896" i="3"/>
  <c r="K990" i="3"/>
  <c r="D1048" i="3"/>
  <c r="L948" i="3"/>
  <c r="E953" i="3"/>
  <c r="G958" i="3"/>
  <c r="T1051" i="3"/>
  <c r="Y1024" i="3"/>
  <c r="AC996" i="3"/>
  <c r="K961" i="3"/>
  <c r="AB9" i="3"/>
  <c r="R3" i="3"/>
  <c r="O916" i="3"/>
  <c r="Q987" i="3"/>
  <c r="E1044" i="3"/>
  <c r="C2" i="3"/>
  <c r="O980" i="3"/>
  <c r="J943" i="3"/>
  <c r="I1043" i="3"/>
  <c r="R820" i="3"/>
  <c r="M900" i="3"/>
  <c r="D896" i="3"/>
  <c r="C1022" i="3"/>
  <c r="M1036" i="3"/>
  <c r="AB986" i="3"/>
  <c r="I21" i="3"/>
  <c r="E15" i="3"/>
  <c r="P929" i="3"/>
  <c r="C1013" i="3"/>
  <c r="O929" i="3"/>
  <c r="N820" i="3"/>
  <c r="F19" i="3"/>
  <c r="U20" i="3"/>
  <c r="U969" i="3"/>
  <c r="R983" i="3"/>
  <c r="Z1047" i="3"/>
  <c r="I958" i="3"/>
  <c r="H981" i="3"/>
  <c r="R863" i="3"/>
  <c r="D897" i="3"/>
  <c r="D1032" i="3"/>
  <c r="W954" i="3"/>
  <c r="Q825" i="3"/>
  <c r="AA962" i="3"/>
  <c r="U1033" i="3"/>
  <c r="AC1009" i="3"/>
  <c r="X1029" i="3"/>
  <c r="E845" i="3"/>
  <c r="K1029" i="3"/>
  <c r="AC25" i="3"/>
  <c r="W969" i="3"/>
  <c r="J974" i="3"/>
  <c r="T948" i="3"/>
  <c r="M964" i="3"/>
  <c r="E7" i="3"/>
  <c r="AA1045" i="3"/>
  <c r="Q4" i="3"/>
  <c r="T1018" i="3"/>
  <c r="R1024" i="3"/>
  <c r="AA935" i="3"/>
  <c r="F1027" i="3"/>
  <c r="S1026" i="3"/>
  <c r="Y17" i="3"/>
  <c r="I980" i="3"/>
  <c r="M918" i="3"/>
  <c r="X990" i="3"/>
  <c r="Y1013" i="3"/>
  <c r="C1050" i="3"/>
  <c r="D928" i="3"/>
  <c r="F972" i="3"/>
  <c r="L981" i="3"/>
  <c r="AA1006" i="3"/>
  <c r="P942" i="3"/>
  <c r="H1004" i="3"/>
  <c r="F937" i="3"/>
  <c r="M1053" i="3"/>
  <c r="R1033" i="3"/>
  <c r="M1044" i="3"/>
  <c r="G1008" i="3"/>
  <c r="P1007" i="3"/>
  <c r="Z996" i="3"/>
  <c r="D837" i="3"/>
  <c r="C945" i="3"/>
  <c r="J931" i="3"/>
  <c r="P24" i="3"/>
  <c r="D1016" i="3"/>
  <c r="AC1012" i="3"/>
  <c r="S930" i="3"/>
  <c r="AB1048" i="3"/>
  <c r="AA14" i="3"/>
  <c r="Y981" i="3"/>
  <c r="G939" i="3"/>
  <c r="W967" i="3"/>
  <c r="Z925" i="3"/>
  <c r="E969" i="3"/>
  <c r="Q918" i="3"/>
  <c r="W13" i="3"/>
  <c r="T21" i="3"/>
  <c r="G17" i="3"/>
  <c r="Z1012" i="3"/>
  <c r="O849" i="3"/>
  <c r="I977" i="3"/>
  <c r="S894" i="3"/>
  <c r="X892" i="3"/>
  <c r="Q885" i="3"/>
  <c r="AC984" i="3"/>
  <c r="S7" i="3"/>
  <c r="Q1055" i="3"/>
  <c r="K18" i="3"/>
  <c r="O1053" i="3"/>
  <c r="X1053" i="3"/>
  <c r="V22" i="3"/>
  <c r="AB1037" i="3"/>
  <c r="H993" i="3"/>
  <c r="U1018" i="3"/>
  <c r="F899" i="3"/>
  <c r="P1033" i="3"/>
  <c r="C1042" i="3"/>
  <c r="T16" i="3"/>
  <c r="AC1020" i="3"/>
  <c r="I937" i="3"/>
  <c r="D978" i="3"/>
  <c r="L980" i="3"/>
  <c r="F950" i="3"/>
  <c r="AB922" i="3"/>
  <c r="AA997" i="3"/>
  <c r="AB964" i="3"/>
  <c r="Z1023" i="3"/>
  <c r="O1031" i="3"/>
  <c r="D1029" i="3"/>
  <c r="K1055" i="3"/>
  <c r="F995" i="3"/>
  <c r="D937" i="3"/>
  <c r="E970" i="3"/>
  <c r="E1013" i="3"/>
  <c r="V1018" i="3"/>
  <c r="X6" i="3"/>
  <c r="W987" i="3"/>
  <c r="R998" i="3"/>
  <c r="W7" i="3"/>
  <c r="Z1041" i="3"/>
  <c r="M963" i="3"/>
  <c r="P998" i="3"/>
  <c r="X25" i="3"/>
  <c r="Y1057" i="3"/>
  <c r="G821" i="3"/>
  <c r="Y965" i="3"/>
  <c r="I998" i="3"/>
  <c r="S937" i="3"/>
  <c r="J22" i="3"/>
  <c r="M929" i="3"/>
  <c r="L1048" i="3"/>
  <c r="J1039" i="3"/>
  <c r="T994" i="3"/>
  <c r="H1001" i="3"/>
  <c r="G913" i="3"/>
  <c r="W988" i="3"/>
  <c r="H9" i="3"/>
  <c r="N961" i="3"/>
  <c r="C957" i="3"/>
  <c r="N938" i="3"/>
  <c r="W1037" i="3"/>
  <c r="X4" i="3"/>
  <c r="C969" i="3"/>
  <c r="X898" i="3"/>
  <c r="J982" i="3"/>
  <c r="R970" i="3"/>
  <c r="Y919" i="3"/>
  <c r="AA896" i="3"/>
  <c r="D1025" i="3"/>
  <c r="M2" i="3"/>
  <c r="N960" i="3"/>
  <c r="V1005" i="3"/>
  <c r="I994" i="3"/>
  <c r="Z1030" i="3"/>
  <c r="X994" i="3"/>
  <c r="Q949" i="3"/>
  <c r="W1018" i="3"/>
  <c r="H895" i="3"/>
  <c r="X1048" i="3"/>
  <c r="Y936" i="3"/>
  <c r="L1005" i="3"/>
  <c r="AB21" i="3"/>
  <c r="U992" i="3"/>
  <c r="W945" i="3"/>
  <c r="S911" i="3"/>
  <c r="Q1031" i="3"/>
  <c r="N931" i="3"/>
  <c r="V1027" i="3"/>
  <c r="G953" i="3"/>
  <c r="N1018" i="3"/>
  <c r="K953" i="3"/>
  <c r="I985" i="3"/>
  <c r="C895" i="3"/>
  <c r="AB892" i="3"/>
  <c r="AC960" i="3"/>
  <c r="L994" i="3"/>
  <c r="P926" i="3"/>
  <c r="W991" i="3"/>
  <c r="O861" i="3"/>
  <c r="AC942" i="3"/>
  <c r="V1056" i="3"/>
  <c r="L1021" i="3"/>
  <c r="L1031" i="3"/>
  <c r="V1014" i="3"/>
  <c r="W1007" i="3"/>
  <c r="G930" i="3"/>
  <c r="R760" i="3"/>
  <c r="N10" i="3"/>
  <c r="M1032" i="3"/>
  <c r="F994" i="3"/>
  <c r="F970" i="3"/>
  <c r="H1018" i="3"/>
  <c r="H22" i="3"/>
  <c r="V936" i="3"/>
  <c r="R936" i="3"/>
  <c r="G972" i="3"/>
  <c r="K874" i="3"/>
  <c r="P1000" i="3"/>
  <c r="P945" i="3"/>
  <c r="AC1038" i="3"/>
  <c r="E929" i="3"/>
  <c r="AB1019" i="3"/>
  <c r="H978" i="3"/>
  <c r="AB928" i="3"/>
  <c r="L1032" i="3"/>
  <c r="AB23" i="3"/>
  <c r="AC1036" i="3"/>
  <c r="M1004" i="3"/>
  <c r="AC1013" i="3"/>
  <c r="E868" i="3"/>
  <c r="Q1005" i="3"/>
  <c r="C17" i="3"/>
  <c r="U1027" i="3"/>
  <c r="Z894" i="3"/>
  <c r="K974" i="3"/>
  <c r="Z900" i="3"/>
  <c r="C907" i="3"/>
  <c r="F923" i="3"/>
  <c r="C947" i="3"/>
  <c r="M951" i="3"/>
  <c r="Y933" i="3"/>
  <c r="L1006" i="3"/>
  <c r="O1037" i="3"/>
  <c r="AA1009" i="3"/>
  <c r="J16" i="3"/>
  <c r="R1035" i="3"/>
  <c r="Q5" i="3"/>
  <c r="P966" i="3"/>
  <c r="L942" i="3"/>
  <c r="L988" i="3"/>
  <c r="P866" i="3"/>
  <c r="X966" i="3"/>
  <c r="I887" i="3"/>
  <c r="E873" i="3"/>
  <c r="Q1006" i="3"/>
  <c r="Q922" i="3"/>
  <c r="N968" i="3"/>
  <c r="C968" i="3"/>
  <c r="S873" i="3"/>
  <c r="M938" i="3"/>
  <c r="O925" i="3"/>
  <c r="V984" i="3"/>
  <c r="Y845" i="3"/>
  <c r="K952" i="3"/>
  <c r="E949" i="3"/>
  <c r="J976" i="3"/>
  <c r="K1023" i="3"/>
  <c r="Q955" i="3"/>
  <c r="H850" i="3"/>
  <c r="N998" i="3"/>
  <c r="AC903" i="3"/>
  <c r="U887" i="3"/>
  <c r="F984" i="3"/>
  <c r="F860" i="3"/>
  <c r="AA929" i="3"/>
  <c r="R869" i="3"/>
  <c r="D861" i="3"/>
  <c r="L880" i="3"/>
  <c r="AC897" i="3"/>
  <c r="U899" i="3"/>
  <c r="F916" i="3"/>
  <c r="N946" i="3"/>
  <c r="AC987" i="3"/>
  <c r="AC829" i="3"/>
  <c r="G858" i="3"/>
  <c r="I926" i="3"/>
  <c r="O967" i="3"/>
  <c r="K1031" i="3"/>
  <c r="AA15" i="3"/>
  <c r="T921" i="3"/>
  <c r="U873" i="3"/>
  <c r="G971" i="3"/>
  <c r="AC941" i="3"/>
  <c r="U1057" i="3"/>
  <c r="U984" i="3"/>
  <c r="M960" i="3"/>
  <c r="E846" i="3"/>
  <c r="Z811" i="3"/>
  <c r="S913" i="3"/>
  <c r="D1021" i="3"/>
  <c r="J1051" i="3"/>
  <c r="V860" i="3"/>
  <c r="O981" i="3"/>
  <c r="I895" i="3"/>
  <c r="T912" i="3"/>
  <c r="Y859" i="3"/>
  <c r="V891" i="3"/>
  <c r="G951" i="3"/>
  <c r="G985" i="3"/>
  <c r="L925" i="3"/>
  <c r="K805" i="3"/>
  <c r="R857" i="3"/>
  <c r="M925" i="3"/>
  <c r="AB996" i="3"/>
  <c r="Y16" i="3"/>
  <c r="W928" i="3"/>
  <c r="R860" i="3"/>
  <c r="I955" i="3"/>
  <c r="C932" i="3"/>
  <c r="P974" i="3"/>
  <c r="F946" i="3"/>
  <c r="D873" i="3"/>
  <c r="X21" i="3"/>
  <c r="AB865" i="3"/>
  <c r="P879" i="3"/>
  <c r="T954" i="3"/>
  <c r="C977" i="3"/>
  <c r="V819" i="3"/>
  <c r="Z23" i="3"/>
  <c r="Q973" i="3"/>
  <c r="H968" i="3"/>
  <c r="X860" i="3"/>
  <c r="F882" i="3"/>
  <c r="C910" i="3"/>
  <c r="R968" i="3"/>
  <c r="Q901" i="3"/>
  <c r="AC982" i="3"/>
  <c r="AB897" i="3"/>
  <c r="K994" i="3"/>
  <c r="D952" i="3"/>
  <c r="L1008" i="3"/>
  <c r="G945" i="3"/>
  <c r="Z921" i="3"/>
  <c r="AA1026" i="3"/>
  <c r="S824" i="3"/>
  <c r="T1050" i="3"/>
  <c r="J978" i="3"/>
  <c r="L874" i="3"/>
  <c r="H941" i="3"/>
  <c r="F857" i="3"/>
  <c r="X1025" i="3"/>
  <c r="T964" i="3"/>
  <c r="K885" i="3"/>
  <c r="AA975" i="3"/>
  <c r="O928" i="3"/>
  <c r="I889" i="3"/>
  <c r="I890" i="3"/>
  <c r="AA19" i="3"/>
  <c r="L6" i="3"/>
  <c r="AA1013" i="3"/>
  <c r="J914" i="3"/>
  <c r="O947" i="3"/>
  <c r="W814" i="3"/>
  <c r="V990" i="3"/>
  <c r="H966" i="3"/>
  <c r="M852" i="3"/>
  <c r="AB1056" i="3"/>
  <c r="F930" i="3"/>
  <c r="Q945" i="3"/>
  <c r="H964" i="3"/>
  <c r="Y2" i="3"/>
  <c r="E942" i="3"/>
  <c r="F1022" i="3"/>
  <c r="I1013" i="3"/>
  <c r="H26" i="3"/>
  <c r="U8" i="3"/>
  <c r="P1004" i="3"/>
  <c r="X1007" i="3"/>
  <c r="D987" i="3"/>
  <c r="J966" i="3"/>
  <c r="C1002" i="3"/>
  <c r="N1045" i="3"/>
  <c r="T1049" i="3"/>
  <c r="U1046" i="3"/>
  <c r="Z937" i="3"/>
  <c r="C848" i="3"/>
  <c r="P849" i="3"/>
  <c r="J1050" i="3"/>
  <c r="G907" i="3"/>
  <c r="Q17" i="3"/>
  <c r="K996" i="3"/>
  <c r="L995" i="3"/>
  <c r="I848" i="3"/>
  <c r="U963" i="3"/>
  <c r="P1012" i="3"/>
  <c r="T943" i="3"/>
  <c r="X935" i="3"/>
  <c r="W886" i="3"/>
  <c r="X967" i="3"/>
  <c r="F906" i="3"/>
  <c r="AC881" i="3"/>
  <c r="F855" i="3"/>
  <c r="Q942" i="3"/>
  <c r="AB856" i="3"/>
  <c r="W972" i="3"/>
  <c r="K1058" i="3"/>
  <c r="U889" i="3"/>
  <c r="Z902" i="3"/>
  <c r="N903" i="3"/>
  <c r="C869" i="3"/>
  <c r="Q988" i="3"/>
  <c r="O1011" i="3"/>
  <c r="L932" i="3"/>
  <c r="N973" i="3"/>
  <c r="L1012" i="3"/>
  <c r="AB939" i="3"/>
  <c r="N993" i="3"/>
  <c r="Q862" i="3"/>
  <c r="K969" i="3"/>
  <c r="N945" i="3"/>
  <c r="D777" i="3"/>
  <c r="R1011" i="3"/>
  <c r="G871" i="3"/>
  <c r="E936" i="3"/>
  <c r="J846" i="3"/>
  <c r="AC1000" i="3"/>
  <c r="Q956" i="3"/>
  <c r="AC934" i="3"/>
  <c r="Y960" i="3"/>
  <c r="Z913" i="3"/>
  <c r="AB910" i="3"/>
  <c r="X850" i="3"/>
  <c r="V4" i="3"/>
  <c r="U1055" i="3"/>
  <c r="I1058" i="3"/>
  <c r="G969" i="3"/>
  <c r="Z846" i="3"/>
  <c r="Y947" i="3"/>
  <c r="H925" i="3"/>
  <c r="D890" i="3"/>
  <c r="J965" i="3"/>
  <c r="X1005" i="3"/>
  <c r="C920" i="3"/>
  <c r="C916" i="3"/>
  <c r="V940" i="3"/>
  <c r="O895" i="3"/>
  <c r="L881" i="3"/>
  <c r="X851" i="3"/>
  <c r="D963" i="3"/>
  <c r="L985" i="3"/>
  <c r="C872" i="3"/>
  <c r="P826" i="3"/>
  <c r="AC959" i="3"/>
  <c r="Y1004" i="3"/>
  <c r="H3" i="3"/>
  <c r="J971" i="3"/>
  <c r="I901" i="3"/>
  <c r="I979" i="3"/>
  <c r="F822" i="3"/>
  <c r="D832" i="3"/>
  <c r="N1004" i="3"/>
  <c r="Y901" i="3"/>
  <c r="W1050" i="3"/>
  <c r="AA871" i="3"/>
  <c r="D935" i="3"/>
  <c r="G1013" i="3"/>
  <c r="E1059" i="3"/>
  <c r="K993" i="3"/>
  <c r="R827" i="3"/>
  <c r="P870" i="3"/>
  <c r="M966" i="3"/>
  <c r="M991" i="3"/>
  <c r="J1030" i="3"/>
  <c r="E989" i="3"/>
  <c r="K819" i="3"/>
  <c r="Y26" i="3"/>
  <c r="U950" i="3"/>
  <c r="C1011" i="3"/>
  <c r="AA884" i="3"/>
  <c r="E1024" i="3"/>
  <c r="D947" i="3"/>
  <c r="R961" i="3"/>
  <c r="Y998" i="3"/>
  <c r="S929" i="3"/>
  <c r="O898" i="3"/>
  <c r="S992" i="3"/>
  <c r="H1002" i="3"/>
  <c r="M1021" i="3"/>
  <c r="W1002" i="3"/>
  <c r="Y955" i="3"/>
  <c r="G1031" i="3"/>
  <c r="C909" i="3"/>
  <c r="T1009" i="3"/>
  <c r="N914" i="3"/>
  <c r="C901" i="3"/>
  <c r="E1030" i="3"/>
  <c r="M9" i="3"/>
  <c r="W898" i="3"/>
  <c r="W965" i="3"/>
  <c r="R1047" i="3"/>
  <c r="Z938" i="3"/>
  <c r="AC993" i="3"/>
  <c r="X1058" i="3"/>
  <c r="X10" i="3"/>
  <c r="O1028" i="3"/>
  <c r="F16" i="3"/>
  <c r="F965" i="3"/>
  <c r="G962" i="3"/>
  <c r="AC1029" i="3"/>
  <c r="V876" i="3"/>
  <c r="R958" i="3"/>
  <c r="AC929" i="3"/>
  <c r="T904" i="3"/>
  <c r="Z20" i="3"/>
  <c r="AC939" i="3"/>
  <c r="M859" i="3"/>
  <c r="P952" i="3"/>
  <c r="AB994" i="3"/>
  <c r="O946" i="3"/>
  <c r="AA963" i="3"/>
  <c r="K928" i="3"/>
  <c r="V824" i="3"/>
  <c r="AB1054" i="3"/>
  <c r="E872" i="3"/>
  <c r="U965" i="3"/>
  <c r="K945" i="3"/>
  <c r="AA892" i="3"/>
  <c r="P1030" i="3"/>
  <c r="L872" i="3"/>
  <c r="X980" i="3"/>
  <c r="J930" i="3"/>
  <c r="Z986" i="3"/>
  <c r="AC937" i="3"/>
  <c r="O952" i="3"/>
  <c r="Q815" i="3"/>
  <c r="C1019" i="3"/>
  <c r="M1055" i="3"/>
  <c r="AA930" i="3"/>
  <c r="J1012" i="3"/>
  <c r="Z944" i="3"/>
  <c r="E1007" i="3"/>
  <c r="AA955" i="3"/>
  <c r="K901" i="3"/>
  <c r="D884" i="3"/>
  <c r="W970" i="3"/>
  <c r="D902" i="3"/>
  <c r="F971" i="3"/>
  <c r="Z973" i="3"/>
  <c r="F927" i="3"/>
  <c r="K851" i="3"/>
  <c r="X961" i="3"/>
  <c r="J858" i="3"/>
  <c r="F975" i="3"/>
  <c r="O957" i="3"/>
  <c r="W1033" i="3"/>
  <c r="X838" i="3"/>
  <c r="AC845" i="3"/>
  <c r="X942" i="3"/>
  <c r="E958" i="3"/>
  <c r="Q975" i="3"/>
  <c r="O14" i="3"/>
  <c r="W979" i="3"/>
  <c r="N1052" i="3"/>
  <c r="M933" i="3"/>
  <c r="AA989" i="3"/>
  <c r="F942" i="3"/>
  <c r="M943" i="3"/>
  <c r="K950" i="3"/>
  <c r="AC931" i="3"/>
  <c r="Y840" i="3"/>
  <c r="K954" i="3"/>
  <c r="J929" i="3"/>
  <c r="AB940" i="3"/>
  <c r="P864" i="3"/>
  <c r="N1039" i="3"/>
  <c r="Z988" i="3"/>
  <c r="G891" i="3"/>
  <c r="G835" i="3"/>
  <c r="D854" i="3"/>
  <c r="N907" i="3"/>
  <c r="Q1041" i="3"/>
  <c r="U910" i="3"/>
  <c r="C939" i="3"/>
  <c r="Q784" i="3"/>
  <c r="P922" i="3"/>
  <c r="X904" i="3"/>
  <c r="Q1045" i="3"/>
  <c r="R914" i="3"/>
  <c r="W14" i="3"/>
  <c r="AB968" i="3"/>
  <c r="AA994" i="3"/>
  <c r="Y913" i="3"/>
  <c r="Q934" i="3"/>
  <c r="AB921" i="3"/>
  <c r="L1007" i="3"/>
  <c r="V906" i="3"/>
  <c r="G743" i="3"/>
  <c r="L920" i="3"/>
  <c r="AC1025" i="3"/>
  <c r="O945" i="3"/>
  <c r="Z978" i="3"/>
  <c r="S927" i="3"/>
  <c r="AA939" i="3"/>
  <c r="R890" i="3"/>
  <c r="J843" i="3"/>
  <c r="H940" i="3"/>
  <c r="Y905" i="3"/>
  <c r="W869" i="3"/>
  <c r="Y900" i="3"/>
  <c r="O927" i="3"/>
  <c r="G876" i="3"/>
  <c r="V854" i="3"/>
  <c r="S1056" i="3"/>
  <c r="S986" i="3"/>
  <c r="N948" i="3"/>
  <c r="D938" i="3"/>
  <c r="G1038" i="3"/>
  <c r="Y833" i="3"/>
  <c r="D923" i="3"/>
  <c r="S19" i="3"/>
  <c r="N1031" i="3"/>
  <c r="L935" i="3"/>
  <c r="M21" i="3"/>
  <c r="F872" i="3"/>
  <c r="F990" i="3"/>
  <c r="D6" i="3"/>
  <c r="G1009" i="3"/>
  <c r="G1019" i="3"/>
  <c r="G919" i="3"/>
  <c r="G10" i="3"/>
  <c r="Y1032" i="3"/>
  <c r="AA10" i="3"/>
  <c r="D954" i="3"/>
  <c r="AB937" i="3"/>
  <c r="G924" i="3"/>
  <c r="AC944" i="3"/>
  <c r="H890" i="3"/>
  <c r="Q881" i="3"/>
  <c r="P925" i="3"/>
  <c r="AB920" i="3"/>
  <c r="M992" i="3"/>
  <c r="Y1040" i="3"/>
  <c r="O935" i="3"/>
  <c r="R911" i="3"/>
  <c r="T895" i="3"/>
  <c r="P858" i="3"/>
  <c r="F917" i="3"/>
  <c r="K977" i="3"/>
  <c r="L1009" i="3"/>
  <c r="L19" i="3"/>
  <c r="O887" i="3"/>
  <c r="T907" i="3"/>
  <c r="E922" i="3"/>
  <c r="N852" i="3"/>
  <c r="N889" i="3"/>
  <c r="F983" i="3"/>
  <c r="Z1055" i="3"/>
  <c r="P877" i="3"/>
  <c r="K1003" i="3"/>
  <c r="X911" i="3"/>
  <c r="W900" i="3"/>
  <c r="N868" i="3"/>
  <c r="H832" i="3"/>
  <c r="M955" i="3"/>
  <c r="AC953" i="3"/>
  <c r="AB935" i="3"/>
  <c r="L898" i="3"/>
  <c r="R875" i="3"/>
  <c r="W1059" i="3"/>
  <c r="D1001" i="3"/>
  <c r="L1022" i="3"/>
  <c r="AC980" i="3"/>
  <c r="P910" i="3"/>
  <c r="S998" i="3"/>
  <c r="AA970" i="3"/>
  <c r="AC779" i="3"/>
  <c r="Z862" i="3"/>
  <c r="AA991" i="3"/>
  <c r="X870" i="3"/>
  <c r="G909" i="3"/>
  <c r="W1010" i="3"/>
  <c r="AB970" i="3"/>
  <c r="G853" i="3"/>
  <c r="J893" i="3"/>
  <c r="P888" i="3"/>
  <c r="H12" i="3"/>
  <c r="N1010" i="3"/>
  <c r="P981" i="3"/>
  <c r="Y943" i="3"/>
  <c r="X906" i="3"/>
  <c r="H1037" i="3"/>
  <c r="C990" i="3"/>
  <c r="N912" i="3"/>
  <c r="AB1057" i="3"/>
  <c r="S817" i="3"/>
  <c r="L832" i="3"/>
  <c r="J885" i="3"/>
  <c r="AB906" i="3"/>
  <c r="D1009" i="3"/>
  <c r="C879" i="3"/>
  <c r="Y920" i="3"/>
  <c r="U848" i="3"/>
  <c r="P824" i="3"/>
  <c r="AB868" i="3"/>
  <c r="V923" i="3"/>
  <c r="O9" i="3"/>
  <c r="W905" i="3"/>
  <c r="X864" i="3"/>
  <c r="W929" i="3"/>
  <c r="E967" i="3"/>
  <c r="AA18" i="3"/>
  <c r="Y899" i="3"/>
  <c r="C844" i="3"/>
  <c r="N2" i="3"/>
  <c r="K929" i="3"/>
  <c r="R887" i="3"/>
  <c r="V946" i="3"/>
  <c r="C763" i="3"/>
  <c r="L973" i="3"/>
  <c r="AA971" i="3"/>
  <c r="W953" i="3"/>
  <c r="C1045" i="3"/>
  <c r="Q899" i="3"/>
  <c r="AC819" i="3"/>
  <c r="X986" i="3"/>
  <c r="W973" i="3"/>
  <c r="M823" i="3"/>
  <c r="I835" i="3"/>
  <c r="F991" i="3"/>
  <c r="X938" i="3"/>
  <c r="C927" i="3"/>
  <c r="X910" i="3"/>
  <c r="H953" i="3"/>
  <c r="C26" i="3"/>
  <c r="Y1022" i="3"/>
  <c r="S836" i="3"/>
  <c r="T934" i="3"/>
  <c r="T831" i="3"/>
  <c r="L938" i="3"/>
  <c r="D1047" i="3"/>
  <c r="C1046" i="3"/>
  <c r="T1035" i="3"/>
  <c r="AA3" i="3"/>
  <c r="AA1019" i="3"/>
  <c r="P1059" i="3"/>
  <c r="P936" i="3"/>
  <c r="Z1016" i="3"/>
  <c r="M1046" i="3"/>
  <c r="J1027" i="3"/>
  <c r="G1032" i="3"/>
  <c r="G1041" i="3"/>
  <c r="G905" i="3"/>
  <c r="J968" i="3"/>
  <c r="F908" i="3"/>
  <c r="E978" i="3"/>
  <c r="I4" i="3"/>
  <c r="D959" i="3"/>
  <c r="W999" i="3"/>
  <c r="L974" i="3"/>
  <c r="AB1038" i="3"/>
  <c r="V934" i="3"/>
  <c r="X907" i="3"/>
  <c r="D995" i="3"/>
  <c r="AC975" i="3"/>
  <c r="V983" i="3"/>
  <c r="F958" i="3"/>
  <c r="Z880" i="3"/>
  <c r="E935" i="3"/>
  <c r="K1014" i="3"/>
  <c r="E1028" i="3"/>
  <c r="F941" i="3"/>
  <c r="Q915" i="3"/>
  <c r="AA895" i="3"/>
  <c r="J840" i="3"/>
  <c r="Q835" i="3"/>
  <c r="AB6" i="3"/>
  <c r="K960" i="3"/>
  <c r="N933" i="3"/>
  <c r="K1010" i="3"/>
  <c r="M988" i="3"/>
  <c r="M883" i="3"/>
  <c r="Y822" i="3"/>
  <c r="AC992" i="3"/>
  <c r="Z942" i="3"/>
  <c r="S924" i="3"/>
  <c r="AC976" i="3"/>
  <c r="O987" i="3"/>
  <c r="D904" i="3"/>
  <c r="N939" i="3"/>
  <c r="O920" i="3"/>
  <c r="L940" i="3"/>
  <c r="J940" i="3"/>
  <c r="L882" i="3"/>
  <c r="AA908" i="3"/>
  <c r="L998" i="3"/>
  <c r="U935" i="3"/>
  <c r="H886" i="3"/>
  <c r="Z914" i="3"/>
  <c r="O1013" i="3"/>
  <c r="J1002" i="3"/>
  <c r="K942" i="3"/>
  <c r="Z968" i="3"/>
  <c r="G917" i="3"/>
  <c r="J890" i="3"/>
  <c r="Y877" i="3"/>
  <c r="AC965" i="3"/>
  <c r="X9" i="3"/>
  <c r="U937" i="3"/>
  <c r="H2" i="3"/>
  <c r="D765" i="3"/>
  <c r="C1014" i="3"/>
  <c r="N885" i="3"/>
  <c r="R1012" i="3"/>
  <c r="M909" i="3"/>
  <c r="I886" i="3"/>
  <c r="J1015" i="3"/>
  <c r="I970" i="3"/>
  <c r="U818" i="3"/>
  <c r="Q21" i="3"/>
  <c r="D825" i="3"/>
  <c r="H955" i="3"/>
  <c r="W1005" i="3"/>
  <c r="L876" i="3"/>
  <c r="P804" i="3"/>
  <c r="X1055" i="3"/>
  <c r="K971" i="3"/>
  <c r="T824" i="3"/>
  <c r="AC7" i="3"/>
  <c r="O958" i="3"/>
  <c r="E984" i="3"/>
  <c r="Z966" i="3"/>
  <c r="E883" i="3"/>
  <c r="H929" i="3"/>
  <c r="AC949" i="3"/>
  <c r="AB966" i="3"/>
  <c r="G966" i="3"/>
  <c r="G944" i="3"/>
  <c r="O953" i="3"/>
  <c r="I891" i="3"/>
  <c r="O850" i="3"/>
  <c r="U877" i="3"/>
  <c r="O878" i="3"/>
  <c r="C982" i="3"/>
  <c r="E917" i="3"/>
  <c r="C811" i="3"/>
  <c r="I881" i="3"/>
  <c r="AC784" i="3"/>
  <c r="L923" i="3"/>
  <c r="P939" i="3"/>
  <c r="H1020" i="3"/>
  <c r="E1040" i="3"/>
  <c r="P878" i="3"/>
  <c r="P1035" i="3"/>
  <c r="N1017" i="3"/>
  <c r="AB888" i="3"/>
  <c r="J938" i="3"/>
  <c r="R986" i="3"/>
  <c r="T874" i="3"/>
  <c r="S786" i="3"/>
  <c r="AA961" i="3"/>
  <c r="J892" i="3"/>
  <c r="AA916" i="3"/>
  <c r="H979" i="3"/>
  <c r="H872" i="3"/>
  <c r="P881" i="3"/>
  <c r="X949" i="3"/>
  <c r="AC1043" i="3"/>
  <c r="L997" i="3"/>
  <c r="K982" i="3"/>
  <c r="X936" i="3"/>
  <c r="K963" i="3"/>
  <c r="G1057" i="3"/>
  <c r="M1031" i="3"/>
  <c r="AC24" i="3"/>
  <c r="F880" i="3"/>
  <c r="R935" i="3"/>
  <c r="X26" i="3"/>
  <c r="F11" i="3"/>
  <c r="G982" i="3"/>
  <c r="P941" i="3"/>
  <c r="M976" i="3"/>
  <c r="G957" i="3"/>
  <c r="AB1021" i="3"/>
  <c r="Z912" i="3"/>
  <c r="H958" i="3"/>
  <c r="E897" i="3"/>
  <c r="R954" i="3"/>
  <c r="Q1052" i="3"/>
  <c r="X1024" i="3"/>
  <c r="Y8" i="3"/>
  <c r="O879" i="3"/>
  <c r="Q1032" i="3"/>
  <c r="G15" i="3"/>
  <c r="C963" i="3"/>
  <c r="I986" i="3"/>
  <c r="AB1008" i="3"/>
  <c r="C1006" i="3"/>
  <c r="H1053" i="3"/>
  <c r="J802" i="3"/>
  <c r="AB849" i="3"/>
  <c r="M921" i="3"/>
  <c r="R830" i="3"/>
  <c r="O921" i="3"/>
  <c r="S994" i="3"/>
  <c r="G1034" i="3"/>
  <c r="M1038" i="3"/>
  <c r="N819" i="3"/>
  <c r="I920" i="3"/>
  <c r="P932" i="3"/>
  <c r="R1048" i="3"/>
  <c r="X883" i="3"/>
  <c r="D818" i="3"/>
  <c r="P938" i="3"/>
  <c r="N23" i="3"/>
  <c r="Q963" i="3"/>
  <c r="P930" i="3"/>
  <c r="X946" i="3"/>
  <c r="U970" i="3"/>
  <c r="P948" i="3"/>
  <c r="AB938" i="3"/>
  <c r="J963" i="3"/>
  <c r="Y847" i="3"/>
  <c r="AC899" i="3"/>
  <c r="O979" i="3"/>
  <c r="Z952" i="3"/>
  <c r="J891" i="3"/>
  <c r="I1001" i="3"/>
  <c r="R1042" i="3"/>
  <c r="AC825" i="3"/>
  <c r="I931" i="3"/>
  <c r="F910" i="3"/>
  <c r="Y988" i="3"/>
  <c r="O918" i="3"/>
  <c r="Y949" i="3"/>
  <c r="Y1002" i="3"/>
  <c r="U938" i="3"/>
  <c r="S905" i="3"/>
  <c r="T867" i="3"/>
  <c r="Y852" i="3"/>
  <c r="P996" i="3"/>
  <c r="V1040" i="3"/>
  <c r="H922" i="3"/>
  <c r="AA1017" i="3"/>
  <c r="I807" i="3"/>
  <c r="AC1054" i="3"/>
  <c r="O890" i="3"/>
  <c r="T938" i="3"/>
  <c r="P801" i="3"/>
  <c r="J947" i="3"/>
  <c r="S966" i="3"/>
  <c r="AB884" i="3"/>
  <c r="T884" i="3"/>
  <c r="W936" i="3"/>
  <c r="W25" i="3"/>
  <c r="R1032" i="3"/>
  <c r="I976" i="3"/>
  <c r="O820" i="3"/>
  <c r="E870" i="3"/>
  <c r="AC907" i="3"/>
  <c r="E934" i="3"/>
  <c r="W948" i="3"/>
  <c r="W941" i="3"/>
  <c r="K926" i="3"/>
  <c r="M20" i="3"/>
  <c r="AA842" i="3"/>
  <c r="X917" i="3"/>
  <c r="N1020" i="3"/>
  <c r="X930" i="3"/>
  <c r="D972" i="3"/>
  <c r="S951" i="3"/>
  <c r="S936" i="3"/>
  <c r="AB923" i="3"/>
  <c r="V845" i="3"/>
  <c r="I1020" i="3"/>
  <c r="U1040" i="3"/>
  <c r="C1038" i="3"/>
  <c r="V888" i="3"/>
  <c r="F25" i="3"/>
  <c r="F982" i="3"/>
  <c r="Y1023" i="3"/>
  <c r="G881" i="3"/>
  <c r="P902" i="3"/>
  <c r="V1041" i="3"/>
  <c r="Y927" i="3"/>
  <c r="H915" i="3"/>
  <c r="E880" i="3"/>
  <c r="O11" i="3"/>
  <c r="I913" i="3"/>
  <c r="D949" i="3"/>
  <c r="X874" i="3"/>
  <c r="K966" i="3"/>
  <c r="AC1008" i="3"/>
  <c r="S907" i="3"/>
  <c r="L893" i="3"/>
  <c r="AB1005" i="3"/>
  <c r="T1003" i="3"/>
  <c r="Z1006" i="3"/>
  <c r="I1055" i="3"/>
  <c r="H1041" i="3"/>
  <c r="P921" i="3"/>
  <c r="O18" i="3"/>
  <c r="J935" i="3"/>
  <c r="O1024" i="3"/>
  <c r="G970" i="3"/>
  <c r="W923" i="3"/>
  <c r="X1010" i="3"/>
  <c r="T1056" i="3"/>
  <c r="D971" i="3"/>
  <c r="N1055" i="3"/>
  <c r="Y888" i="3"/>
  <c r="J850" i="3"/>
  <c r="AC904" i="3"/>
  <c r="AC921" i="3"/>
  <c r="I997" i="3"/>
  <c r="R1021" i="3"/>
  <c r="O1026" i="3"/>
  <c r="Z1017" i="3"/>
  <c r="N975" i="3"/>
  <c r="AB977" i="3"/>
  <c r="X894" i="3"/>
  <c r="S968" i="3"/>
  <c r="T981" i="3"/>
  <c r="D936" i="3"/>
  <c r="AA964" i="3"/>
  <c r="T941" i="3"/>
  <c r="K840" i="3"/>
  <c r="O873" i="3"/>
  <c r="O892" i="3"/>
  <c r="G812" i="3"/>
  <c r="S933" i="3"/>
  <c r="E19" i="3"/>
  <c r="R923" i="3"/>
  <c r="D875" i="3"/>
  <c r="F960" i="3"/>
  <c r="Y976" i="3"/>
  <c r="X1017" i="3"/>
  <c r="R815" i="3"/>
  <c r="P818" i="3"/>
  <c r="W826" i="3"/>
  <c r="C926" i="3"/>
  <c r="P940" i="3"/>
  <c r="K933" i="3"/>
  <c r="N899" i="3"/>
  <c r="W998" i="3"/>
  <c r="E966" i="3"/>
  <c r="O964" i="3"/>
  <c r="AB917" i="3"/>
  <c r="R876" i="3"/>
  <c r="R856" i="3"/>
  <c r="E944" i="3"/>
  <c r="Y1043" i="3"/>
  <c r="W961" i="3"/>
  <c r="Z940" i="3"/>
  <c r="K820" i="3"/>
  <c r="J905" i="3"/>
  <c r="AC814" i="3"/>
  <c r="AC820" i="3"/>
  <c r="AC767" i="3"/>
  <c r="K947" i="3"/>
  <c r="S906" i="3"/>
  <c r="W1017" i="3"/>
  <c r="Z1021" i="3"/>
  <c r="Y1000" i="3"/>
  <c r="E879" i="3"/>
  <c r="P904" i="3"/>
  <c r="V9" i="3"/>
  <c r="H1017" i="3"/>
  <c r="K934" i="3"/>
  <c r="I872" i="3"/>
  <c r="I967" i="3"/>
  <c r="Q946" i="3"/>
  <c r="Q867" i="3"/>
  <c r="AA931" i="3"/>
  <c r="Y985" i="3"/>
  <c r="Y870" i="3"/>
  <c r="C911" i="3"/>
  <c r="K981" i="3"/>
  <c r="L869" i="3"/>
  <c r="P894" i="3"/>
  <c r="E859" i="3"/>
  <c r="N986" i="3"/>
  <c r="F949" i="3"/>
  <c r="F978" i="3"/>
  <c r="O819" i="3"/>
  <c r="Q894" i="3"/>
  <c r="R980" i="3"/>
  <c r="L864" i="3"/>
  <c r="N995" i="3"/>
  <c r="P880" i="3"/>
  <c r="D882" i="3"/>
  <c r="Z21" i="3"/>
  <c r="W892" i="3"/>
  <c r="R773" i="3"/>
  <c r="Z898" i="3"/>
  <c r="H974" i="3"/>
  <c r="S946" i="3"/>
  <c r="AB914" i="3"/>
  <c r="V875" i="3"/>
  <c r="C964" i="3"/>
  <c r="L918" i="3"/>
  <c r="K826" i="3"/>
  <c r="M917" i="3"/>
  <c r="G1017" i="3"/>
  <c r="AC946" i="3"/>
  <c r="G834" i="3"/>
  <c r="V1022" i="3"/>
  <c r="W915" i="3"/>
  <c r="AB1017" i="3"/>
  <c r="N1051" i="3"/>
  <c r="V912" i="3"/>
  <c r="Q892" i="3"/>
  <c r="W963" i="3"/>
  <c r="J874" i="3"/>
  <c r="W919" i="3"/>
  <c r="Z7" i="3"/>
  <c r="AA959" i="3"/>
  <c r="X845" i="3"/>
  <c r="J910" i="3"/>
  <c r="AB975" i="3"/>
  <c r="H954" i="3"/>
  <c r="U995" i="3"/>
  <c r="S995" i="3"/>
  <c r="S991" i="3"/>
  <c r="M871" i="3"/>
  <c r="G1030" i="3"/>
  <c r="U5" i="3"/>
  <c r="AB1001" i="3"/>
  <c r="S1016" i="3"/>
  <c r="AC1011" i="3"/>
  <c r="Q1043" i="3"/>
  <c r="AB916" i="3"/>
  <c r="T910" i="3"/>
  <c r="V1048" i="3"/>
  <c r="G894" i="3"/>
  <c r="O3" i="3"/>
  <c r="D1033" i="3"/>
  <c r="T900" i="3"/>
  <c r="AC901" i="3"/>
  <c r="AA988" i="3"/>
  <c r="X1012" i="3"/>
  <c r="O1010" i="3"/>
  <c r="I950" i="3"/>
  <c r="Y924" i="3"/>
  <c r="Z1034" i="3"/>
  <c r="K1011" i="3"/>
  <c r="F803" i="3"/>
  <c r="N952" i="3"/>
  <c r="K910" i="3"/>
  <c r="C941" i="3"/>
  <c r="O965" i="3"/>
  <c r="U921" i="3"/>
  <c r="E919" i="3"/>
  <c r="C847" i="3"/>
  <c r="M1047" i="3"/>
  <c r="J922" i="3"/>
  <c r="AC910" i="3"/>
  <c r="Y889" i="3"/>
  <c r="S882" i="3"/>
  <c r="D888" i="3"/>
  <c r="K937" i="3"/>
  <c r="P820" i="3"/>
  <c r="V871" i="3"/>
  <c r="T860" i="3"/>
  <c r="E997" i="3"/>
  <c r="AC1004" i="3"/>
  <c r="W870" i="3"/>
  <c r="M1027" i="3"/>
  <c r="R905" i="3"/>
  <c r="V965" i="3"/>
  <c r="V1037" i="3"/>
  <c r="V897" i="3"/>
  <c r="X888" i="3"/>
  <c r="Z959" i="3"/>
  <c r="M885" i="3"/>
  <c r="I880" i="3"/>
  <c r="G1040" i="3"/>
  <c r="AA966" i="3"/>
  <c r="H1027" i="3"/>
  <c r="G973" i="3"/>
  <c r="O889" i="3"/>
  <c r="M873" i="3"/>
  <c r="H843" i="3"/>
  <c r="S846" i="3"/>
  <c r="H834" i="3"/>
  <c r="F881" i="3"/>
  <c r="U895" i="3"/>
  <c r="N940" i="3"/>
  <c r="J1006" i="3"/>
  <c r="P983" i="3"/>
  <c r="AA904" i="3"/>
  <c r="S858" i="3"/>
  <c r="Y925" i="3"/>
  <c r="P980" i="3"/>
  <c r="H975" i="3"/>
  <c r="V947" i="3"/>
  <c r="M1024" i="3"/>
  <c r="E3" i="3"/>
  <c r="T1041" i="3"/>
  <c r="N882" i="3"/>
  <c r="X947" i="3"/>
  <c r="AA937" i="3"/>
  <c r="K925" i="3"/>
  <c r="AB855" i="3"/>
  <c r="F839" i="3"/>
  <c r="Y931" i="3"/>
  <c r="V974" i="3"/>
  <c r="U830" i="3"/>
  <c r="M6" i="3"/>
  <c r="X830" i="3"/>
  <c r="L979" i="3"/>
  <c r="N934" i="3"/>
  <c r="Q789" i="3"/>
  <c r="P908" i="3"/>
  <c r="U939" i="3"/>
  <c r="V939" i="3"/>
  <c r="N978" i="3"/>
  <c r="I902" i="3"/>
  <c r="W1051" i="3"/>
  <c r="W917" i="3"/>
  <c r="L8" i="3"/>
  <c r="K5" i="3"/>
  <c r="AC873" i="3"/>
  <c r="M897" i="3"/>
  <c r="F834" i="3"/>
  <c r="O818" i="3"/>
  <c r="F974" i="3"/>
  <c r="F1042" i="3"/>
  <c r="K912" i="3"/>
  <c r="J1005" i="3"/>
  <c r="O1051" i="3"/>
  <c r="S982" i="3"/>
  <c r="Z981" i="3"/>
  <c r="AA827" i="3"/>
  <c r="E979" i="3"/>
  <c r="AB971" i="3"/>
  <c r="K907" i="3"/>
  <c r="L766" i="3"/>
  <c r="J875" i="3"/>
  <c r="R926" i="3"/>
  <c r="Q875" i="3"/>
  <c r="D20" i="3"/>
  <c r="G994" i="3"/>
  <c r="D918" i="3"/>
  <c r="AC886" i="3"/>
  <c r="AA873" i="3"/>
  <c r="AB866" i="3"/>
  <c r="F888" i="3"/>
  <c r="Q6" i="3"/>
  <c r="P990" i="3"/>
  <c r="G1016" i="3"/>
  <c r="I959" i="3"/>
  <c r="S1011" i="3"/>
  <c r="P1025" i="3"/>
  <c r="K1050" i="3"/>
  <c r="P933" i="3"/>
  <c r="I921" i="3"/>
  <c r="Z854" i="3"/>
  <c r="J981" i="3"/>
  <c r="D946" i="3"/>
  <c r="P1006" i="3"/>
  <c r="L1028" i="3"/>
  <c r="C923" i="3"/>
  <c r="P935" i="3"/>
  <c r="N928" i="3"/>
  <c r="T924" i="3"/>
  <c r="J17" i="3"/>
  <c r="W981" i="3"/>
  <c r="T1038" i="3"/>
  <c r="Q1040" i="3"/>
  <c r="AB890" i="3"/>
  <c r="K25" i="3"/>
  <c r="AC10" i="3"/>
  <c r="AB987" i="3"/>
  <c r="AA919" i="3"/>
  <c r="Q891" i="3"/>
  <c r="S870" i="3"/>
  <c r="R1002" i="3"/>
  <c r="M845" i="3"/>
  <c r="N732" i="3"/>
  <c r="I893" i="3"/>
  <c r="S899" i="3"/>
  <c r="K893" i="3"/>
  <c r="U802" i="3"/>
  <c r="AA941" i="3"/>
  <c r="M889" i="3"/>
  <c r="E774" i="3"/>
  <c r="J903" i="3"/>
  <c r="C886" i="3"/>
  <c r="L986" i="3"/>
  <c r="AB880" i="3"/>
  <c r="P890" i="3"/>
  <c r="Z956" i="3"/>
  <c r="D958" i="3"/>
  <c r="C959" i="3"/>
  <c r="H936" i="3"/>
  <c r="N3" i="3"/>
  <c r="W887" i="3"/>
  <c r="Q839" i="3"/>
  <c r="X1043" i="3"/>
  <c r="D942" i="3"/>
  <c r="O966" i="3"/>
  <c r="Z841" i="3"/>
  <c r="G887" i="3"/>
  <c r="V882" i="3"/>
  <c r="J886" i="3"/>
  <c r="E1038" i="3"/>
  <c r="H932" i="3"/>
  <c r="H888" i="3"/>
  <c r="C942" i="3"/>
  <c r="O724" i="3"/>
  <c r="N6" i="3"/>
  <c r="F961" i="3"/>
  <c r="AA999" i="3"/>
  <c r="W1046" i="3"/>
  <c r="T985" i="3"/>
  <c r="AB946" i="3"/>
  <c r="AA1014" i="3"/>
  <c r="Y817" i="3"/>
  <c r="I923" i="3"/>
  <c r="Y1012" i="3"/>
  <c r="J945" i="3"/>
  <c r="H926" i="3"/>
  <c r="AC760" i="3"/>
  <c r="AC930" i="3"/>
  <c r="I1022" i="3"/>
  <c r="M974" i="3"/>
  <c r="U932" i="3"/>
  <c r="AA927" i="3"/>
  <c r="Q905" i="3"/>
  <c r="K924" i="3"/>
  <c r="U1003" i="3"/>
  <c r="H952" i="3"/>
  <c r="I1024" i="3"/>
  <c r="E1027" i="3"/>
  <c r="Z924" i="3"/>
  <c r="AC894" i="3"/>
  <c r="T977" i="3"/>
  <c r="W907" i="3"/>
  <c r="I1005" i="3"/>
  <c r="I873" i="3"/>
  <c r="I946" i="3"/>
  <c r="E909" i="3"/>
  <c r="Z842" i="3"/>
  <c r="X882" i="3"/>
  <c r="L966" i="3"/>
  <c r="Z11" i="3"/>
  <c r="R984" i="3"/>
  <c r="D1008" i="3"/>
  <c r="V1007" i="3"/>
  <c r="J950" i="3"/>
  <c r="L911" i="3"/>
  <c r="J782" i="3"/>
  <c r="V918" i="3"/>
  <c r="X869" i="3"/>
  <c r="W839" i="3"/>
  <c r="S896" i="3"/>
  <c r="AA891" i="3"/>
  <c r="S887" i="3"/>
  <c r="K957" i="3"/>
  <c r="Z926" i="3"/>
  <c r="R949" i="3"/>
  <c r="X969" i="3"/>
  <c r="L887" i="3"/>
  <c r="K911" i="3"/>
  <c r="J725" i="3"/>
  <c r="E849" i="3"/>
  <c r="T832" i="3"/>
  <c r="U878" i="3"/>
  <c r="AA952" i="3"/>
  <c r="O856" i="3"/>
  <c r="M842" i="3"/>
  <c r="P920" i="3"/>
  <c r="AB1049" i="3"/>
  <c r="U948" i="3"/>
  <c r="Z983" i="3"/>
  <c r="V5" i="3"/>
  <c r="S963" i="3"/>
  <c r="J980" i="3"/>
  <c r="T1017" i="3"/>
  <c r="C933" i="3"/>
  <c r="F1004" i="3"/>
  <c r="E993" i="3"/>
  <c r="N21" i="3"/>
  <c r="F988" i="3"/>
  <c r="L11" i="3"/>
  <c r="W1024" i="3"/>
  <c r="N1053" i="3"/>
  <c r="O20" i="3"/>
  <c r="J1047" i="3"/>
  <c r="I1044" i="3"/>
  <c r="E927" i="3"/>
  <c r="W978" i="3"/>
  <c r="R948" i="3"/>
  <c r="R931" i="3"/>
  <c r="D1007" i="3"/>
  <c r="K845" i="3"/>
  <c r="M887" i="3"/>
  <c r="J1054" i="3"/>
  <c r="U1036" i="3"/>
  <c r="E940" i="3"/>
  <c r="Q1030" i="3"/>
  <c r="P854" i="3"/>
  <c r="K766" i="3"/>
  <c r="G824" i="3"/>
  <c r="N959" i="3"/>
  <c r="AC985" i="3"/>
  <c r="E955" i="3"/>
  <c r="N921" i="3"/>
  <c r="S1010" i="3"/>
  <c r="Y1008" i="3"/>
  <c r="S1058" i="3"/>
  <c r="V998" i="3"/>
  <c r="S981" i="3"/>
  <c r="Q996" i="3"/>
  <c r="L1050" i="3"/>
  <c r="Y907" i="3"/>
  <c r="V3" i="3"/>
  <c r="Q925" i="3"/>
  <c r="L913" i="3"/>
  <c r="X902" i="3"/>
  <c r="G990" i="3"/>
  <c r="X1015" i="3"/>
  <c r="Q886" i="3"/>
  <c r="C979" i="3"/>
  <c r="T1052" i="3"/>
  <c r="H907" i="3"/>
  <c r="T850" i="3"/>
  <c r="C832" i="3"/>
  <c r="AB944" i="3"/>
  <c r="U1017" i="3"/>
  <c r="Q927" i="3"/>
  <c r="T980" i="3"/>
  <c r="P985" i="3"/>
  <c r="L949" i="3"/>
  <c r="T888" i="3"/>
  <c r="N888" i="3"/>
  <c r="H928" i="3"/>
  <c r="W966" i="3"/>
  <c r="R774" i="3"/>
  <c r="AA934" i="3"/>
  <c r="K962" i="3"/>
  <c r="Y912" i="3"/>
  <c r="S925" i="3"/>
  <c r="T931" i="3"/>
  <c r="R971" i="3"/>
  <c r="X886" i="3"/>
  <c r="R937" i="3"/>
  <c r="C861" i="3"/>
  <c r="Q882" i="3"/>
  <c r="L835" i="3"/>
  <c r="L1018" i="3"/>
  <c r="Y882" i="3"/>
  <c r="I27" i="3"/>
  <c r="F774" i="3"/>
  <c r="AA806" i="3"/>
  <c r="H814" i="3"/>
  <c r="Z1000" i="3"/>
  <c r="E965" i="3"/>
  <c r="Y893" i="3"/>
  <c r="O885" i="3"/>
  <c r="V1008" i="3"/>
  <c r="K897" i="3"/>
  <c r="M828" i="3"/>
  <c r="T5" i="3"/>
  <c r="O941" i="3"/>
  <c r="Q861" i="3"/>
  <c r="U915" i="3"/>
  <c r="C952" i="3"/>
  <c r="U919" i="3"/>
  <c r="AB830" i="3"/>
  <c r="Z932" i="3"/>
  <c r="O968" i="3"/>
  <c r="M864" i="3"/>
  <c r="H904" i="3"/>
  <c r="X962" i="3"/>
  <c r="Z999" i="3"/>
  <c r="Q845" i="3"/>
  <c r="U855" i="3"/>
  <c r="M1011" i="3"/>
  <c r="Y979" i="3"/>
  <c r="O899" i="3"/>
  <c r="L5" i="3"/>
  <c r="K997" i="3"/>
  <c r="AC997" i="3"/>
  <c r="T989" i="3"/>
  <c r="D844" i="3"/>
  <c r="R946" i="3"/>
  <c r="Z934" i="3"/>
  <c r="G901" i="3"/>
  <c r="W873" i="3"/>
  <c r="I25" i="3"/>
  <c r="E857" i="3"/>
  <c r="K23" i="3"/>
  <c r="U11" i="3"/>
  <c r="T1023" i="3"/>
  <c r="D874" i="3"/>
  <c r="N915" i="3"/>
  <c r="Z768" i="3"/>
  <c r="L902" i="3"/>
  <c r="V935" i="3"/>
  <c r="C867" i="3"/>
  <c r="X2" i="3"/>
  <c r="T15" i="3"/>
  <c r="S960" i="3"/>
  <c r="AB24" i="3"/>
  <c r="R892" i="3"/>
  <c r="L22" i="3"/>
  <c r="AB962" i="3"/>
  <c r="T882" i="3"/>
  <c r="T926" i="3"/>
  <c r="T950" i="3"/>
  <c r="Q911" i="3"/>
  <c r="U1058" i="3"/>
  <c r="G937" i="3"/>
  <c r="J1018" i="3"/>
  <c r="F887" i="3"/>
  <c r="E952" i="3"/>
  <c r="T975" i="3"/>
  <c r="K951" i="3"/>
  <c r="F1039" i="3"/>
  <c r="O907" i="3"/>
  <c r="M15" i="3"/>
  <c r="P873" i="3"/>
  <c r="Y1051" i="3"/>
  <c r="Q1051" i="3"/>
  <c r="T20" i="3"/>
  <c r="AC22" i="3"/>
  <c r="F870" i="3"/>
  <c r="Z889" i="3"/>
  <c r="L957" i="3"/>
  <c r="T833" i="3"/>
  <c r="V928" i="3"/>
  <c r="Y881" i="3"/>
  <c r="C875" i="3"/>
  <c r="U1048" i="3"/>
  <c r="X828" i="3"/>
  <c r="V1020" i="3"/>
  <c r="N1047" i="3"/>
  <c r="AB976" i="3"/>
  <c r="Q865" i="3"/>
  <c r="S897" i="3"/>
  <c r="W974" i="3"/>
  <c r="D956" i="3"/>
  <c r="L924" i="3"/>
  <c r="I859" i="3"/>
  <c r="W942" i="3"/>
  <c r="X1022" i="3"/>
  <c r="G1046" i="3"/>
  <c r="W927" i="3"/>
  <c r="AA878" i="3"/>
  <c r="G986" i="3"/>
  <c r="F948" i="3"/>
  <c r="J923" i="3"/>
  <c r="T806" i="3"/>
  <c r="V883" i="3"/>
  <c r="L1020" i="3"/>
  <c r="D886" i="3"/>
  <c r="G1047" i="3"/>
  <c r="M1029" i="3"/>
  <c r="V980" i="3"/>
  <c r="E832" i="3"/>
  <c r="V917" i="3"/>
  <c r="E928" i="3"/>
  <c r="S985" i="3"/>
  <c r="H896" i="3"/>
  <c r="F901" i="3"/>
  <c r="D925" i="3"/>
  <c r="AC777" i="3"/>
  <c r="C962" i="3"/>
  <c r="S962" i="3"/>
  <c r="AC983" i="3"/>
  <c r="T871" i="3"/>
  <c r="Y1050" i="3"/>
  <c r="N880" i="3"/>
  <c r="U911" i="3"/>
  <c r="S909" i="3"/>
  <c r="AA1048" i="3"/>
  <c r="AB1004" i="3"/>
  <c r="Q967" i="3"/>
  <c r="P887" i="3"/>
  <c r="L836" i="3"/>
  <c r="Y937" i="3"/>
  <c r="S1008" i="3"/>
  <c r="AB1002" i="3"/>
  <c r="X918" i="3"/>
  <c r="C975" i="3"/>
  <c r="D989" i="3"/>
  <c r="X1028" i="3"/>
  <c r="N902" i="3"/>
  <c r="X832" i="3"/>
  <c r="Q979" i="3"/>
  <c r="E904" i="3"/>
  <c r="AC966" i="3"/>
  <c r="F1030" i="3"/>
  <c r="V950" i="3"/>
  <c r="D852" i="3"/>
  <c r="AC945" i="3"/>
  <c r="AC968" i="3"/>
  <c r="V944" i="3"/>
  <c r="D966" i="3"/>
  <c r="AC991" i="3"/>
  <c r="Z1011" i="3"/>
  <c r="AC971" i="3"/>
  <c r="C746" i="3"/>
  <c r="K899" i="3"/>
  <c r="H902" i="3"/>
  <c r="AA976" i="3"/>
  <c r="O976" i="3"/>
  <c r="U22" i="3"/>
  <c r="Y935" i="3"/>
  <c r="U1015" i="3"/>
  <c r="K939" i="3"/>
  <c r="E975" i="3"/>
  <c r="AA854" i="3"/>
  <c r="K998" i="3"/>
  <c r="Z928" i="3"/>
  <c r="T990" i="3"/>
  <c r="O1002" i="3"/>
  <c r="Q873" i="3"/>
  <c r="H948" i="3"/>
  <c r="V991" i="3"/>
  <c r="G941" i="3"/>
  <c r="Q1044" i="3"/>
  <c r="Q910" i="3"/>
  <c r="C1016" i="3"/>
  <c r="Z958" i="3"/>
  <c r="R965" i="3"/>
  <c r="Q978" i="3"/>
  <c r="Q966" i="3"/>
  <c r="AB959" i="3"/>
  <c r="S791" i="3"/>
  <c r="AA965" i="3"/>
  <c r="I952" i="3"/>
  <c r="F962" i="3"/>
  <c r="K988" i="3"/>
  <c r="L816" i="3"/>
  <c r="Q1038" i="3"/>
  <c r="O973" i="3"/>
  <c r="I934" i="3"/>
  <c r="Q969" i="3"/>
  <c r="H946" i="3"/>
  <c r="V847" i="3"/>
  <c r="G25" i="3"/>
  <c r="W841" i="3"/>
  <c r="V859" i="3"/>
  <c r="D21" i="3"/>
  <c r="N840" i="3"/>
  <c r="L838" i="3"/>
  <c r="Z840" i="3"/>
  <c r="R904" i="3"/>
  <c r="I892" i="3"/>
  <c r="D846" i="3"/>
  <c r="T970" i="3"/>
  <c r="V771" i="3"/>
  <c r="M932" i="3"/>
  <c r="Y880" i="3"/>
  <c r="AC911" i="3"/>
  <c r="E877" i="3"/>
  <c r="G956" i="3"/>
  <c r="Z987" i="3"/>
  <c r="AA813" i="3"/>
  <c r="V873" i="3"/>
  <c r="G848" i="3"/>
  <c r="Y974" i="3"/>
  <c r="C934" i="3"/>
  <c r="U972" i="3"/>
  <c r="D870" i="3"/>
  <c r="G752" i="3"/>
  <c r="C835" i="3"/>
  <c r="S948" i="3"/>
  <c r="AA879" i="3"/>
  <c r="H891" i="3"/>
  <c r="Y875" i="3"/>
  <c r="S857" i="3"/>
  <c r="F1033" i="3"/>
  <c r="R895" i="3"/>
  <c r="R23" i="3"/>
  <c r="U860" i="3"/>
  <c r="I776" i="3"/>
  <c r="AA954" i="3"/>
  <c r="T945" i="3"/>
  <c r="E1008" i="3"/>
  <c r="P851" i="3"/>
  <c r="V844" i="3"/>
  <c r="N1024" i="3"/>
  <c r="N872" i="3"/>
  <c r="G980" i="3"/>
  <c r="AC839" i="3"/>
  <c r="R853" i="3"/>
  <c r="F979" i="3"/>
  <c r="S740" i="3"/>
  <c r="AA22" i="3"/>
  <c r="S901" i="3"/>
  <c r="E948" i="3"/>
  <c r="X820" i="3"/>
  <c r="P995" i="3"/>
  <c r="L9" i="3"/>
  <c r="Q824" i="3"/>
  <c r="C760" i="3"/>
  <c r="O877" i="3"/>
  <c r="F760" i="3"/>
  <c r="R888" i="3"/>
  <c r="Q989" i="3"/>
  <c r="Z25" i="3"/>
  <c r="AC774" i="3"/>
  <c r="AA1016" i="3"/>
  <c r="R922" i="3"/>
  <c r="Y906" i="3"/>
  <c r="V842" i="3"/>
  <c r="I783" i="3"/>
  <c r="C954" i="3"/>
  <c r="Z867" i="3"/>
  <c r="P825" i="3"/>
  <c r="E893" i="3"/>
  <c r="Q917" i="3"/>
  <c r="AB896" i="3"/>
  <c r="C787" i="3"/>
  <c r="V884" i="3"/>
  <c r="K904" i="3"/>
  <c r="F914" i="3"/>
  <c r="F940" i="3"/>
  <c r="Y950" i="3"/>
  <c r="AC855" i="3"/>
  <c r="E891" i="3"/>
  <c r="L780" i="3"/>
  <c r="G811" i="3"/>
  <c r="S799" i="3"/>
  <c r="R938" i="3"/>
  <c r="Y904" i="3"/>
  <c r="W790" i="3"/>
  <c r="X909" i="3"/>
  <c r="G998" i="3"/>
  <c r="R870" i="3"/>
  <c r="E901" i="3"/>
  <c r="O913" i="3"/>
  <c r="F877" i="3"/>
  <c r="AC885" i="3"/>
  <c r="C758" i="3"/>
  <c r="E945" i="3"/>
  <c r="D957" i="3"/>
  <c r="O827" i="3"/>
  <c r="P976" i="3"/>
  <c r="AB806" i="3"/>
  <c r="S891" i="3"/>
  <c r="Z909" i="3"/>
  <c r="E844" i="3"/>
  <c r="C782" i="3"/>
  <c r="Q814" i="3"/>
  <c r="Q844" i="3"/>
  <c r="Q801" i="3"/>
  <c r="U883" i="3"/>
  <c r="AB782" i="3"/>
  <c r="C839" i="3"/>
  <c r="J954" i="3"/>
  <c r="H996" i="3"/>
  <c r="H901" i="3"/>
  <c r="Q941" i="3"/>
  <c r="W906" i="3"/>
  <c r="AC892" i="3"/>
  <c r="W926" i="3"/>
  <c r="K1038" i="3"/>
  <c r="Z1019" i="3"/>
  <c r="Q1023" i="3"/>
  <c r="S878" i="3"/>
  <c r="X880" i="3"/>
  <c r="K965" i="3"/>
  <c r="K873" i="3"/>
  <c r="Y1037" i="3"/>
  <c r="M1034" i="3"/>
  <c r="Z969" i="3"/>
  <c r="Y805" i="3"/>
  <c r="J1008" i="3"/>
  <c r="Z801" i="3"/>
  <c r="H879" i="3"/>
  <c r="R707" i="3"/>
  <c r="O884" i="3"/>
  <c r="G900" i="3"/>
  <c r="J887" i="3"/>
  <c r="Z873" i="3"/>
  <c r="I941" i="3"/>
  <c r="N988" i="3"/>
  <c r="U826" i="3"/>
  <c r="G932" i="3"/>
  <c r="X878" i="3"/>
  <c r="U928" i="3"/>
  <c r="N908" i="3"/>
  <c r="D939" i="3"/>
  <c r="J11" i="3"/>
  <c r="Z883" i="3"/>
  <c r="I922" i="3"/>
  <c r="Z974" i="3"/>
  <c r="G915" i="3"/>
  <c r="O801" i="3"/>
  <c r="O930" i="3"/>
  <c r="N919" i="3"/>
  <c r="H914" i="3"/>
  <c r="E943" i="3"/>
  <c r="J908" i="3"/>
  <c r="F878" i="3"/>
  <c r="AC723" i="3"/>
  <c r="G841" i="3"/>
  <c r="D903" i="3"/>
  <c r="H908" i="3"/>
  <c r="D953" i="3"/>
  <c r="Z878" i="3"/>
  <c r="V893" i="3"/>
  <c r="Z903" i="3"/>
  <c r="AB963" i="3"/>
  <c r="N811" i="3"/>
  <c r="R834" i="3"/>
  <c r="G914" i="3"/>
  <c r="D814" i="3"/>
  <c r="G1023" i="3"/>
  <c r="I818" i="3"/>
  <c r="U927" i="3"/>
  <c r="W1034" i="3"/>
  <c r="Q813" i="3"/>
  <c r="V909" i="3"/>
  <c r="M804" i="3"/>
  <c r="T967" i="3"/>
  <c r="AA845" i="3"/>
  <c r="M846" i="3"/>
  <c r="N19" i="3"/>
  <c r="E851" i="3"/>
  <c r="Z887" i="3"/>
  <c r="L910" i="3"/>
  <c r="I867" i="3"/>
  <c r="I971" i="3"/>
  <c r="Y821" i="3"/>
  <c r="H874" i="3"/>
  <c r="V948" i="3"/>
  <c r="H980" i="3"/>
  <c r="AC8" i="3"/>
  <c r="H853" i="3"/>
  <c r="G779" i="3"/>
  <c r="S950" i="3"/>
  <c r="AB936" i="3"/>
  <c r="AB984" i="3"/>
  <c r="N841" i="3"/>
  <c r="Z794" i="3"/>
  <c r="L895" i="3"/>
  <c r="X815" i="3"/>
  <c r="G955" i="3"/>
  <c r="J996" i="3"/>
  <c r="C891" i="3"/>
  <c r="Z890" i="3"/>
  <c r="AB857" i="3"/>
  <c r="Z907" i="3"/>
  <c r="I910" i="3"/>
  <c r="R999" i="3"/>
  <c r="J867" i="3"/>
  <c r="X806" i="3"/>
  <c r="K887" i="3"/>
  <c r="R772" i="3"/>
  <c r="V921" i="3"/>
  <c r="O922" i="3"/>
  <c r="V848" i="3"/>
  <c r="N935" i="3"/>
  <c r="N770" i="3"/>
  <c r="V967" i="3"/>
  <c r="J917" i="3"/>
  <c r="J983" i="3"/>
  <c r="W874" i="3"/>
  <c r="X804" i="3"/>
  <c r="I951" i="3"/>
  <c r="J1055" i="3"/>
  <c r="E906" i="3"/>
  <c r="O770" i="3"/>
  <c r="F702" i="3"/>
  <c r="O901" i="3"/>
  <c r="U898" i="3"/>
  <c r="K913" i="3"/>
  <c r="D941" i="3"/>
  <c r="Y809" i="3"/>
  <c r="M863" i="3"/>
  <c r="T978" i="3"/>
  <c r="J855" i="3"/>
  <c r="W843" i="3"/>
  <c r="J1010" i="3"/>
  <c r="S852" i="3"/>
  <c r="AB913" i="3"/>
  <c r="D945" i="3"/>
  <c r="H5" i="3"/>
  <c r="K1034" i="3"/>
  <c r="AA980" i="3"/>
  <c r="V905" i="3"/>
  <c r="M25" i="3"/>
  <c r="D9" i="3"/>
  <c r="AC1027" i="3"/>
  <c r="R942" i="3"/>
  <c r="E972" i="3"/>
  <c r="P875" i="3"/>
  <c r="R1023" i="3"/>
  <c r="K21" i="3"/>
  <c r="Q898" i="3"/>
  <c r="AB836" i="3"/>
  <c r="AC936" i="3"/>
  <c r="Q774" i="3"/>
  <c r="R918" i="3"/>
  <c r="I1047" i="3"/>
  <c r="U974" i="3"/>
  <c r="N864" i="3"/>
  <c r="R893" i="3"/>
  <c r="D831" i="3"/>
  <c r="W935" i="3"/>
  <c r="AA868" i="3"/>
  <c r="N776" i="3"/>
  <c r="N828" i="3"/>
  <c r="Z860" i="3"/>
  <c r="E827" i="3"/>
  <c r="AB870" i="3"/>
  <c r="F963" i="3"/>
  <c r="U825" i="3"/>
  <c r="AA809" i="3"/>
  <c r="C953" i="3"/>
  <c r="Z834" i="3"/>
  <c r="F863" i="3"/>
  <c r="X876" i="3"/>
  <c r="G1018" i="3"/>
  <c r="I924" i="3"/>
  <c r="C734" i="3"/>
  <c r="I812" i="3"/>
  <c r="P855" i="3"/>
  <c r="O917" i="3"/>
  <c r="U908" i="3"/>
  <c r="N788" i="3"/>
  <c r="X908" i="3"/>
  <c r="K949" i="3"/>
  <c r="X993" i="3"/>
  <c r="L914" i="3"/>
  <c r="J807" i="3"/>
  <c r="T886" i="3"/>
  <c r="AA847" i="3"/>
  <c r="L896" i="3"/>
  <c r="I940" i="3"/>
  <c r="I854" i="3"/>
  <c r="P1013" i="3"/>
  <c r="F926" i="3"/>
  <c r="T870" i="3"/>
  <c r="V892" i="3"/>
  <c r="Q912" i="3"/>
  <c r="U914" i="3"/>
  <c r="G989" i="3"/>
  <c r="I850" i="3"/>
  <c r="K814" i="3"/>
  <c r="I962" i="3"/>
  <c r="V880" i="3"/>
  <c r="AA858" i="3"/>
  <c r="Q931" i="3"/>
  <c r="N930" i="3"/>
  <c r="K906" i="3"/>
  <c r="Q982" i="3"/>
  <c r="O903" i="3"/>
  <c r="J921" i="3"/>
  <c r="W912" i="3"/>
  <c r="G789" i="3"/>
  <c r="AB947" i="3"/>
  <c r="Y872" i="3"/>
  <c r="AB932" i="3"/>
  <c r="AA883" i="3"/>
  <c r="X1018" i="3"/>
  <c r="F786" i="3"/>
  <c r="E908" i="3"/>
  <c r="C981" i="3"/>
  <c r="AA861" i="3"/>
  <c r="I826" i="3"/>
  <c r="O944" i="3"/>
  <c r="X956" i="3"/>
  <c r="AB891" i="3"/>
  <c r="N904" i="3"/>
  <c r="N825" i="3"/>
  <c r="I914" i="3"/>
  <c r="G756" i="3"/>
  <c r="AC875" i="3"/>
  <c r="J861" i="3"/>
  <c r="G846" i="3"/>
  <c r="U776" i="3"/>
  <c r="O1006" i="3"/>
  <c r="S983" i="3"/>
  <c r="Y952" i="3"/>
  <c r="Q1016" i="3"/>
  <c r="S939" i="3"/>
  <c r="O902" i="3"/>
  <c r="G883" i="3"/>
  <c r="Y918" i="3"/>
  <c r="O883" i="3"/>
  <c r="L818" i="3"/>
  <c r="R835" i="3"/>
  <c r="AA801" i="3"/>
  <c r="D977" i="3"/>
  <c r="AA865" i="3"/>
  <c r="X8" i="3"/>
  <c r="F1018" i="3"/>
  <c r="W866" i="3"/>
  <c r="AB876" i="3"/>
  <c r="L901" i="3"/>
  <c r="C971" i="3"/>
  <c r="Q947" i="3"/>
  <c r="T902" i="3"/>
  <c r="I828" i="3"/>
  <c r="W833" i="3"/>
  <c r="Q860" i="3"/>
  <c r="T901" i="3"/>
  <c r="AB844" i="3"/>
  <c r="H829" i="3"/>
  <c r="AB960" i="3"/>
  <c r="I909" i="3"/>
  <c r="Z838" i="3"/>
  <c r="U964" i="3"/>
  <c r="G934" i="3"/>
  <c r="S974" i="3"/>
  <c r="O26" i="3"/>
  <c r="M816" i="3"/>
  <c r="P844" i="3"/>
  <c r="F985" i="3"/>
  <c r="E961" i="3"/>
  <c r="G960" i="3"/>
  <c r="I927" i="3"/>
  <c r="H762" i="3"/>
  <c r="E6" i="3"/>
  <c r="K1024" i="3"/>
  <c r="G1010" i="3"/>
  <c r="F1009" i="3"/>
  <c r="K1026" i="3"/>
  <c r="T872" i="3"/>
  <c r="P917" i="3"/>
  <c r="J883" i="3"/>
  <c r="T812" i="3"/>
  <c r="U853" i="3"/>
  <c r="I825" i="3"/>
  <c r="AC877" i="3"/>
  <c r="F900" i="3"/>
  <c r="C896" i="3"/>
  <c r="U1022" i="3"/>
  <c r="M894" i="3"/>
  <c r="H962" i="3"/>
  <c r="N778" i="3"/>
  <c r="S853" i="3"/>
  <c r="P865" i="3"/>
  <c r="X798" i="3"/>
  <c r="K984" i="3"/>
  <c r="T822" i="3"/>
  <c r="N847" i="3"/>
  <c r="L829" i="3"/>
  <c r="F890" i="3"/>
  <c r="W897" i="3"/>
  <c r="V838" i="3"/>
  <c r="W747" i="3"/>
  <c r="L976" i="3"/>
  <c r="Z964" i="3"/>
  <c r="O854" i="3"/>
  <c r="F847" i="3"/>
  <c r="U721" i="3"/>
  <c r="Z885" i="3"/>
  <c r="T846" i="3"/>
  <c r="V900" i="3"/>
  <c r="L814" i="3"/>
  <c r="M895" i="3"/>
  <c r="H984" i="3"/>
  <c r="E784" i="3"/>
  <c r="M939" i="3"/>
  <c r="AB948" i="3"/>
  <c r="AA928" i="3"/>
  <c r="Y756" i="3"/>
  <c r="N942" i="3"/>
  <c r="E915" i="3"/>
  <c r="J872" i="3"/>
  <c r="S920" i="3"/>
  <c r="D892" i="3"/>
  <c r="M892" i="3"/>
  <c r="I885" i="3"/>
  <c r="V855" i="3"/>
  <c r="H792" i="3"/>
  <c r="M875" i="3"/>
  <c r="E834" i="3"/>
  <c r="Z939" i="3"/>
  <c r="W867" i="3"/>
  <c r="F903" i="3"/>
  <c r="O6" i="3"/>
  <c r="X914" i="3"/>
  <c r="X837" i="3"/>
  <c r="D866" i="3"/>
  <c r="M999" i="3"/>
  <c r="H903" i="3"/>
  <c r="F874" i="3"/>
  <c r="X875" i="3"/>
  <c r="Y828" i="3"/>
  <c r="Q935" i="3"/>
  <c r="S902" i="3"/>
  <c r="G936" i="3"/>
  <c r="H852" i="3"/>
  <c r="E889" i="3"/>
  <c r="AC772" i="3"/>
  <c r="AA897" i="3"/>
  <c r="D840" i="3"/>
  <c r="H913" i="3"/>
  <c r="X865" i="3"/>
  <c r="T821" i="3"/>
  <c r="G847" i="3"/>
  <c r="K902" i="3"/>
  <c r="N956" i="3"/>
  <c r="V916" i="3"/>
  <c r="O954" i="3"/>
  <c r="F821" i="3"/>
  <c r="AA851" i="3"/>
  <c r="Q992" i="3"/>
  <c r="L928" i="3"/>
  <c r="AB837" i="3"/>
  <c r="N906" i="3"/>
  <c r="H830" i="3"/>
  <c r="Q919" i="3"/>
  <c r="P836" i="3"/>
  <c r="AA917" i="3"/>
  <c r="N832" i="3"/>
  <c r="O759" i="3"/>
  <c r="K864" i="3"/>
  <c r="AB1042" i="3"/>
  <c r="Y951" i="3"/>
  <c r="V964" i="3"/>
  <c r="AB850" i="3"/>
  <c r="K823" i="3"/>
  <c r="H865" i="3"/>
  <c r="T877" i="3"/>
  <c r="I829" i="3"/>
  <c r="AB872" i="3"/>
  <c r="AA945" i="3"/>
  <c r="Q702" i="3"/>
  <c r="L962" i="3"/>
  <c r="N969" i="3"/>
  <c r="O937" i="3"/>
  <c r="U817" i="3"/>
  <c r="N954" i="3"/>
  <c r="I815" i="3"/>
  <c r="E933" i="3"/>
  <c r="N971" i="3"/>
  <c r="P889" i="3"/>
  <c r="O1043" i="3"/>
  <c r="K909" i="3"/>
  <c r="Z946" i="3"/>
  <c r="S965" i="3"/>
  <c r="C965" i="3"/>
  <c r="P891" i="3"/>
  <c r="Y879" i="3"/>
  <c r="S903" i="3"/>
  <c r="AA1041" i="3"/>
  <c r="AA1040" i="3"/>
  <c r="O904" i="3"/>
  <c r="D912" i="3"/>
  <c r="R950" i="3"/>
  <c r="H986" i="3"/>
  <c r="R912" i="3"/>
  <c r="AA893" i="3"/>
  <c r="Q893" i="3"/>
  <c r="Z784" i="3"/>
  <c r="K869" i="3"/>
  <c r="T883" i="3"/>
  <c r="W916" i="3"/>
  <c r="O882" i="3"/>
  <c r="T817" i="3"/>
  <c r="U892" i="3"/>
  <c r="Z970" i="3"/>
  <c r="J902" i="3"/>
  <c r="AC1040" i="3"/>
  <c r="AA977" i="3"/>
  <c r="D929" i="3"/>
  <c r="AB863" i="3"/>
  <c r="K1030" i="3"/>
  <c r="X924" i="3"/>
  <c r="U1008" i="3"/>
  <c r="Q765" i="3"/>
  <c r="R792" i="3"/>
  <c r="AA1002" i="3"/>
  <c r="W775" i="3"/>
  <c r="L875" i="3"/>
  <c r="E983" i="3"/>
  <c r="W864" i="3"/>
  <c r="P819" i="3"/>
  <c r="L897" i="3"/>
  <c r="H880" i="3"/>
  <c r="K903" i="3"/>
  <c r="S917" i="3"/>
  <c r="D911" i="3"/>
  <c r="F893" i="3"/>
  <c r="N937" i="3"/>
  <c r="I838" i="3"/>
  <c r="Z837" i="3"/>
  <c r="AC887" i="3"/>
  <c r="AC884" i="3"/>
  <c r="N858" i="3"/>
  <c r="F830" i="3"/>
  <c r="I948" i="3"/>
  <c r="E835" i="3"/>
  <c r="E956" i="3"/>
  <c r="X998" i="3"/>
  <c r="R927" i="3"/>
  <c r="R907" i="3"/>
  <c r="Q889" i="3"/>
  <c r="G896" i="3"/>
  <c r="Z872" i="3"/>
  <c r="U859" i="3"/>
  <c r="R828" i="3"/>
  <c r="C973" i="3"/>
  <c r="AA978" i="3"/>
  <c r="N999" i="3"/>
  <c r="AB909" i="3"/>
  <c r="L930" i="3"/>
  <c r="S1025" i="3"/>
  <c r="Q913" i="3"/>
  <c r="K888" i="3"/>
  <c r="L912" i="3"/>
  <c r="R894" i="3"/>
  <c r="G852" i="3"/>
  <c r="P868" i="3"/>
  <c r="P1021" i="3"/>
  <c r="V910" i="3"/>
  <c r="S898" i="3"/>
  <c r="Z910" i="3"/>
  <c r="C928" i="3"/>
  <c r="L810" i="3"/>
  <c r="E11" i="3"/>
  <c r="AC785" i="3"/>
  <c r="Y885" i="3"/>
  <c r="L754" i="3"/>
  <c r="AC956" i="3"/>
  <c r="X972" i="3"/>
  <c r="L933" i="3"/>
  <c r="AA859" i="3"/>
  <c r="M911" i="3"/>
  <c r="Z806" i="3"/>
  <c r="P850" i="3"/>
  <c r="U843" i="3"/>
  <c r="AC906" i="3"/>
  <c r="C887" i="3"/>
  <c r="P856" i="3"/>
  <c r="AB813" i="3"/>
  <c r="W862" i="3"/>
  <c r="V814" i="3"/>
  <c r="S875" i="3"/>
  <c r="Z918" i="3"/>
  <c r="U862" i="3"/>
  <c r="H877" i="3"/>
  <c r="J941" i="3"/>
  <c r="Y873" i="3"/>
  <c r="C770" i="3"/>
  <c r="M920" i="3"/>
  <c r="F1003" i="3"/>
  <c r="L846" i="3"/>
  <c r="E910" i="3"/>
  <c r="D850" i="3"/>
  <c r="T940" i="3"/>
  <c r="T853" i="3"/>
  <c r="T798" i="3"/>
  <c r="H858" i="3"/>
  <c r="P927" i="3"/>
  <c r="P914" i="3"/>
  <c r="N892" i="3"/>
  <c r="V1013" i="3"/>
  <c r="Z930" i="3"/>
  <c r="J970" i="3"/>
  <c r="V887" i="3"/>
  <c r="Z957" i="3"/>
  <c r="I903" i="3"/>
  <c r="L789" i="3"/>
  <c r="T999" i="3"/>
  <c r="AA1007" i="3"/>
  <c r="Q874" i="3"/>
  <c r="I857" i="3"/>
  <c r="O1050" i="3"/>
  <c r="F1051" i="3"/>
  <c r="F868" i="3"/>
  <c r="U880" i="3"/>
  <c r="P956" i="3"/>
  <c r="U1009" i="3"/>
  <c r="D920" i="3"/>
  <c r="X887" i="3"/>
  <c r="C917" i="3"/>
  <c r="H987" i="3"/>
  <c r="Q984" i="3"/>
  <c r="C853" i="3"/>
  <c r="U885" i="3"/>
  <c r="AA885" i="3"/>
  <c r="AA923" i="3"/>
  <c r="R896" i="3"/>
  <c r="I856" i="3"/>
  <c r="M775" i="3"/>
  <c r="U924" i="3"/>
  <c r="C943" i="3"/>
  <c r="L850" i="3"/>
  <c r="G903" i="3"/>
  <c r="Q849" i="3"/>
  <c r="K1042" i="3"/>
  <c r="R836" i="3"/>
  <c r="Q1007" i="3"/>
  <c r="C890" i="3"/>
  <c r="C913" i="3"/>
  <c r="E898" i="3"/>
  <c r="K856" i="3"/>
  <c r="O909" i="3"/>
  <c r="H945" i="3"/>
  <c r="E829" i="3"/>
  <c r="T26" i="3"/>
  <c r="V941" i="3"/>
  <c r="Y797" i="3"/>
  <c r="V816" i="3"/>
  <c r="V978" i="3"/>
  <c r="S1049" i="3"/>
  <c r="R913" i="3"/>
  <c r="U936" i="3"/>
  <c r="H998" i="3"/>
  <c r="R839" i="3"/>
  <c r="G949" i="3"/>
  <c r="W820" i="3"/>
  <c r="X890" i="3"/>
  <c r="AA1015" i="3"/>
  <c r="S825" i="3"/>
  <c r="V954" i="3"/>
  <c r="E946" i="3"/>
  <c r="T896" i="3"/>
  <c r="R929" i="3"/>
  <c r="L952" i="3"/>
  <c r="AC882" i="3"/>
  <c r="AC876" i="3"/>
  <c r="K729" i="3"/>
  <c r="H938" i="3"/>
  <c r="E875" i="3"/>
  <c r="N898" i="3"/>
  <c r="S957" i="3"/>
  <c r="D760" i="3"/>
  <c r="M780" i="3"/>
  <c r="T952" i="3"/>
  <c r="AC826" i="3"/>
  <c r="V885" i="3"/>
  <c r="E867" i="3"/>
  <c r="N910" i="3"/>
  <c r="R955" i="3"/>
  <c r="T840" i="3"/>
  <c r="G843" i="3"/>
  <c r="AB918" i="3"/>
  <c r="T811" i="3"/>
  <c r="L890" i="3"/>
  <c r="K880" i="3"/>
  <c r="AA853" i="3"/>
  <c r="C946" i="3"/>
  <c r="D858" i="3"/>
  <c r="S1006" i="3"/>
  <c r="U16" i="3"/>
  <c r="Q777" i="3"/>
  <c r="I1056" i="3"/>
  <c r="H884" i="3"/>
  <c r="P776" i="3"/>
  <c r="Z951" i="3"/>
  <c r="F919" i="3"/>
  <c r="Y969" i="3"/>
  <c r="E798" i="3"/>
  <c r="X916" i="3"/>
  <c r="AA956" i="3"/>
  <c r="J19" i="3"/>
  <c r="H1024" i="3"/>
  <c r="S914" i="3"/>
  <c r="K973" i="3"/>
  <c r="U952" i="3"/>
  <c r="M957" i="3"/>
  <c r="AB989" i="3"/>
  <c r="Z848" i="3"/>
  <c r="G822" i="3"/>
  <c r="S921" i="3"/>
  <c r="AC714" i="3"/>
  <c r="Q1021" i="3"/>
  <c r="N951" i="3"/>
  <c r="J1007" i="3"/>
  <c r="W837" i="3"/>
  <c r="S843" i="3"/>
  <c r="L945" i="3"/>
  <c r="I749" i="3"/>
  <c r="F736" i="3"/>
  <c r="Q924" i="3"/>
  <c r="F828" i="3"/>
  <c r="U903" i="3"/>
  <c r="AA914" i="3"/>
  <c r="R808" i="3"/>
  <c r="X932" i="3"/>
  <c r="W950" i="3"/>
  <c r="AB878" i="3"/>
  <c r="P885" i="3"/>
  <c r="AC808" i="3"/>
  <c r="Z884" i="3"/>
  <c r="C906" i="3"/>
  <c r="O886" i="3"/>
  <c r="F784" i="3"/>
  <c r="AB1044" i="3"/>
  <c r="W952" i="3"/>
  <c r="F1049" i="3"/>
  <c r="Q1009" i="3"/>
  <c r="T939" i="3"/>
  <c r="W930" i="3"/>
  <c r="M915" i="3"/>
  <c r="Q833" i="3"/>
  <c r="U879" i="3"/>
  <c r="AC865" i="3"/>
  <c r="F842" i="3"/>
  <c r="M989" i="3"/>
  <c r="U829" i="3"/>
  <c r="AC916" i="3"/>
  <c r="AC919" i="3"/>
  <c r="C967" i="3"/>
  <c r="AC861" i="3"/>
  <c r="E918" i="3"/>
  <c r="X923" i="3"/>
  <c r="T808" i="3"/>
  <c r="M821" i="3"/>
  <c r="T843" i="3"/>
  <c r="Y940" i="3"/>
  <c r="E831" i="3"/>
  <c r="W1011" i="3"/>
  <c r="V1043" i="3"/>
  <c r="E937" i="3"/>
  <c r="T893" i="3"/>
  <c r="M784" i="3"/>
  <c r="E729" i="3"/>
  <c r="W937" i="3"/>
  <c r="M27" i="3"/>
  <c r="U824" i="3"/>
  <c r="Z850" i="3"/>
  <c r="E12" i="3"/>
  <c r="Y964" i="3"/>
  <c r="Q1035" i="3"/>
  <c r="AB707" i="3"/>
  <c r="Q877" i="3"/>
  <c r="G767" i="3"/>
  <c r="P903" i="3"/>
  <c r="X981" i="3"/>
  <c r="AA836" i="3"/>
  <c r="Q879" i="3"/>
  <c r="T890" i="3"/>
  <c r="L837" i="3"/>
  <c r="F956" i="3"/>
  <c r="V11" i="3"/>
  <c r="T858" i="3"/>
  <c r="L971" i="3"/>
  <c r="AB784" i="3"/>
  <c r="M787" i="3"/>
  <c r="L907" i="3"/>
  <c r="AA829" i="3"/>
  <c r="K917" i="3"/>
  <c r="AB903" i="3"/>
  <c r="W957" i="3"/>
  <c r="R11" i="3"/>
  <c r="R915" i="3"/>
  <c r="Z812" i="3"/>
  <c r="P884" i="3"/>
  <c r="X926" i="3"/>
  <c r="Y725" i="3"/>
  <c r="AA915" i="3"/>
  <c r="F886" i="3"/>
  <c r="E939" i="3"/>
  <c r="R872" i="3"/>
  <c r="Y971" i="3"/>
  <c r="V896" i="3"/>
  <c r="AB838" i="3"/>
  <c r="D1040" i="3"/>
  <c r="AC927" i="3"/>
  <c r="P882" i="3"/>
  <c r="AA1022" i="3"/>
  <c r="D790" i="3"/>
  <c r="E963" i="3"/>
  <c r="F951" i="3"/>
  <c r="I878" i="3"/>
  <c r="I983" i="3"/>
  <c r="Q954" i="3"/>
  <c r="U996" i="3"/>
  <c r="U773" i="3"/>
  <c r="Q929" i="3"/>
  <c r="T823" i="3"/>
  <c r="Q832" i="3"/>
  <c r="J879" i="3"/>
  <c r="G867" i="3"/>
  <c r="AB933" i="3"/>
  <c r="F1015" i="3"/>
  <c r="S877" i="3"/>
  <c r="AA1050" i="3"/>
  <c r="I836" i="3"/>
  <c r="Y980" i="3"/>
  <c r="O939" i="3"/>
  <c r="S884" i="3"/>
  <c r="X900" i="3"/>
  <c r="C871" i="3"/>
  <c r="P913" i="3"/>
  <c r="L1026" i="3"/>
  <c r="D909" i="3"/>
  <c r="Q847" i="3"/>
  <c r="O933" i="3"/>
  <c r="AA899" i="3"/>
  <c r="F858" i="3"/>
  <c r="R731" i="3"/>
  <c r="G769" i="3"/>
  <c r="J836" i="3"/>
  <c r="W899" i="3"/>
  <c r="T813" i="3"/>
  <c r="Y827" i="3"/>
  <c r="AC879" i="3"/>
  <c r="W918" i="3"/>
  <c r="AB904" i="3"/>
  <c r="G819" i="3"/>
  <c r="AA777" i="3"/>
  <c r="H989" i="3"/>
  <c r="W819" i="3"/>
  <c r="P994" i="3"/>
  <c r="X799" i="3"/>
  <c r="E951" i="3"/>
  <c r="AC863" i="3"/>
  <c r="L972" i="3"/>
  <c r="D898" i="3"/>
  <c r="M912" i="3"/>
  <c r="K877" i="3"/>
  <c r="N970" i="3"/>
  <c r="J798" i="3"/>
  <c r="J1044" i="3"/>
  <c r="S1042" i="3"/>
  <c r="X1002" i="3"/>
  <c r="C15" i="3"/>
  <c r="Z1029" i="3"/>
  <c r="S954" i="3"/>
  <c r="I817" i="3"/>
  <c r="N1007" i="3"/>
  <c r="Z984" i="3"/>
  <c r="E930" i="3"/>
  <c r="O1000" i="3"/>
  <c r="AC961" i="3"/>
  <c r="O835" i="3"/>
  <c r="AB25" i="3"/>
  <c r="C929" i="3"/>
  <c r="H910" i="3"/>
  <c r="AA957" i="3"/>
  <c r="Y823" i="3"/>
  <c r="H838" i="3"/>
  <c r="V938" i="3"/>
  <c r="K803" i="3"/>
  <c r="H828" i="3"/>
  <c r="L862" i="3"/>
  <c r="H927" i="3"/>
  <c r="T800" i="3"/>
  <c r="K767" i="3"/>
  <c r="J876" i="3"/>
  <c r="AA843" i="3"/>
  <c r="J824" i="3"/>
  <c r="R868" i="3"/>
  <c r="D976" i="3"/>
  <c r="N861" i="3"/>
  <c r="M901" i="3"/>
  <c r="J821" i="3"/>
  <c r="L871" i="3"/>
  <c r="AA855" i="3"/>
  <c r="V1046" i="3"/>
  <c r="M971" i="3"/>
  <c r="K1022" i="3"/>
  <c r="T936" i="3"/>
  <c r="Q822" i="3"/>
  <c r="X984" i="3"/>
  <c r="N897" i="3"/>
  <c r="V989" i="3"/>
  <c r="C779" i="3"/>
  <c r="H848" i="3"/>
  <c r="R20" i="3"/>
  <c r="H1012" i="3"/>
  <c r="F810" i="3"/>
  <c r="C825" i="3"/>
  <c r="T862" i="3"/>
  <c r="U851" i="3"/>
  <c r="N720" i="3"/>
  <c r="I939" i="3"/>
  <c r="W943" i="3"/>
  <c r="G791" i="3"/>
  <c r="C827" i="3"/>
  <c r="Q786" i="3"/>
  <c r="V879" i="3"/>
  <c r="P809" i="3"/>
  <c r="N875" i="3"/>
  <c r="G863" i="3"/>
  <c r="Y973" i="3"/>
  <c r="T841" i="3"/>
  <c r="K972" i="3"/>
  <c r="AB952" i="3"/>
  <c r="R882" i="3"/>
  <c r="AC846" i="3"/>
  <c r="Q1033" i="3"/>
  <c r="Z818" i="3"/>
  <c r="R932" i="3"/>
  <c r="W903" i="3"/>
  <c r="G884" i="3"/>
  <c r="O896" i="3"/>
  <c r="Z804" i="3"/>
  <c r="Q972" i="3"/>
  <c r="Y775" i="3"/>
  <c r="J912" i="3"/>
  <c r="D917" i="3"/>
  <c r="I17" i="3"/>
  <c r="T905" i="3"/>
  <c r="T735" i="3"/>
  <c r="U916" i="3"/>
  <c r="AB789" i="3"/>
  <c r="M792" i="3"/>
  <c r="F862" i="3"/>
  <c r="F876" i="3"/>
  <c r="P911" i="3"/>
  <c r="R987" i="3"/>
  <c r="G840" i="3"/>
  <c r="J959" i="3"/>
  <c r="F750" i="3"/>
  <c r="S885" i="3"/>
  <c r="I831" i="3"/>
  <c r="R982" i="3"/>
  <c r="F865" i="3"/>
  <c r="I790" i="3"/>
  <c r="AC765" i="3"/>
  <c r="AB881" i="3"/>
  <c r="Z923" i="3"/>
  <c r="C863" i="3"/>
  <c r="R966" i="3"/>
  <c r="I833" i="3"/>
  <c r="Q714" i="3"/>
  <c r="V825" i="3"/>
  <c r="Y975" i="3"/>
  <c r="AB758" i="3"/>
  <c r="P961" i="3"/>
  <c r="U833" i="3"/>
  <c r="X788" i="3"/>
  <c r="J818" i="3"/>
  <c r="Q936" i="3"/>
  <c r="AC1053" i="3"/>
  <c r="U893" i="3"/>
  <c r="N1019" i="3"/>
  <c r="O942" i="3"/>
  <c r="AA717" i="3"/>
  <c r="Q968" i="3"/>
  <c r="AA949" i="3"/>
  <c r="Q930" i="3"/>
  <c r="W885" i="3"/>
  <c r="AC917" i="3"/>
  <c r="N982" i="3"/>
  <c r="G865" i="3"/>
  <c r="F864" i="3"/>
  <c r="S865" i="3"/>
  <c r="D821" i="3"/>
  <c r="AB842" i="3"/>
  <c r="X1054" i="3"/>
  <c r="L1042" i="3"/>
  <c r="C978" i="3"/>
  <c r="G875" i="3"/>
  <c r="P23" i="3"/>
  <c r="G920" i="3"/>
  <c r="L922" i="3"/>
  <c r="U869" i="3"/>
  <c r="W1054" i="3"/>
  <c r="W911" i="3"/>
  <c r="AA951" i="3"/>
  <c r="V958" i="3"/>
  <c r="M877" i="3"/>
  <c r="Y926" i="3"/>
  <c r="S13" i="3"/>
  <c r="H921" i="3"/>
  <c r="P838" i="3"/>
  <c r="D863" i="3"/>
  <c r="G839" i="3"/>
  <c r="N870" i="3"/>
  <c r="R978" i="3"/>
  <c r="U863" i="3"/>
  <c r="U865" i="3"/>
  <c r="AA877" i="3"/>
  <c r="I814" i="3"/>
  <c r="I898" i="3"/>
  <c r="Q921" i="3"/>
  <c r="Z836" i="3"/>
  <c r="U896" i="3"/>
  <c r="R840" i="3"/>
  <c r="X919" i="3"/>
  <c r="R851" i="3"/>
  <c r="D813" i="3"/>
  <c r="AB873" i="3"/>
  <c r="I802" i="3"/>
  <c r="K1009" i="3"/>
  <c r="N853" i="3"/>
  <c r="AB874" i="3"/>
  <c r="K868" i="3"/>
  <c r="S879" i="3"/>
  <c r="Y780" i="3"/>
  <c r="I841" i="3"/>
  <c r="AA942" i="3"/>
  <c r="P837" i="3"/>
  <c r="H846" i="3"/>
  <c r="P918" i="3"/>
  <c r="I899" i="3"/>
  <c r="X1021" i="3"/>
  <c r="W730" i="3"/>
  <c r="M18" i="3"/>
  <c r="V772" i="3"/>
  <c r="AB825" i="3"/>
  <c r="O880" i="3"/>
  <c r="M858" i="3"/>
  <c r="G886" i="3"/>
  <c r="U754" i="3"/>
  <c r="C885" i="3"/>
  <c r="AA947" i="3"/>
  <c r="P831" i="3"/>
  <c r="N794" i="3"/>
  <c r="F943" i="3"/>
  <c r="H898" i="3"/>
  <c r="F1011" i="3"/>
  <c r="N920" i="3"/>
  <c r="I915" i="3"/>
  <c r="Z922" i="3"/>
  <c r="M936" i="3"/>
  <c r="N822" i="3"/>
  <c r="N1011" i="3"/>
  <c r="AC813" i="3"/>
  <c r="O893" i="3"/>
  <c r="G740" i="3"/>
  <c r="C783" i="3"/>
  <c r="M834" i="3"/>
  <c r="T897" i="3"/>
  <c r="W835" i="3"/>
  <c r="Q808" i="3"/>
  <c r="R805" i="3"/>
  <c r="N874" i="3"/>
  <c r="Z859" i="3"/>
  <c r="P779" i="3"/>
  <c r="U920" i="3"/>
  <c r="C799" i="3"/>
  <c r="AA25" i="3"/>
  <c r="AA870" i="3"/>
  <c r="AC827" i="3"/>
  <c r="G882" i="3"/>
  <c r="T848" i="3"/>
  <c r="R924" i="3"/>
  <c r="AB925" i="3"/>
  <c r="D856" i="3"/>
  <c r="T933" i="3"/>
  <c r="F824" i="3"/>
  <c r="E980" i="3"/>
  <c r="K804" i="3"/>
  <c r="H775" i="3"/>
  <c r="S919" i="3"/>
  <c r="D822" i="3"/>
  <c r="Z792" i="3"/>
  <c r="M944" i="3"/>
  <c r="R917" i="3"/>
  <c r="V931" i="3"/>
  <c r="X899" i="3"/>
  <c r="N983" i="3"/>
  <c r="R880" i="3"/>
  <c r="M869" i="3"/>
  <c r="S970" i="3"/>
  <c r="M720" i="3"/>
  <c r="K24" i="3"/>
  <c r="W879" i="3"/>
  <c r="R944" i="3"/>
  <c r="X952" i="3"/>
  <c r="Z852" i="3"/>
  <c r="F931" i="3"/>
  <c r="Z876" i="3"/>
  <c r="F905" i="3"/>
  <c r="K948" i="3"/>
  <c r="R889" i="3"/>
  <c r="I842" i="3"/>
  <c r="AC915" i="3"/>
  <c r="H963" i="3"/>
  <c r="AA1011" i="3"/>
  <c r="X1051" i="3"/>
  <c r="W895" i="3"/>
  <c r="T794" i="3"/>
  <c r="K6" i="3"/>
  <c r="Q1014" i="3"/>
  <c r="S871" i="3"/>
  <c r="AA875" i="3"/>
  <c r="F986" i="3"/>
  <c r="C1053" i="3"/>
  <c r="M833" i="3"/>
  <c r="Q1001" i="3"/>
  <c r="D899" i="3"/>
  <c r="W853" i="3"/>
  <c r="W893" i="3"/>
  <c r="K875" i="3"/>
  <c r="R829" i="3"/>
  <c r="S889" i="3"/>
  <c r="K870" i="3"/>
  <c r="J995" i="3"/>
  <c r="W883" i="3"/>
  <c r="I929" i="3"/>
  <c r="P822" i="3"/>
  <c r="Z945" i="3"/>
  <c r="C850" i="3"/>
  <c r="R939" i="3"/>
  <c r="P848" i="3"/>
  <c r="Y781" i="3"/>
  <c r="G777" i="3"/>
  <c r="T869" i="3"/>
  <c r="N922" i="3"/>
  <c r="W913" i="3"/>
  <c r="X957" i="3"/>
  <c r="S876" i="3"/>
  <c r="G921" i="3"/>
  <c r="K867" i="3"/>
  <c r="D970" i="3"/>
  <c r="N856" i="3"/>
  <c r="R816" i="3"/>
  <c r="O949" i="3"/>
  <c r="AA902" i="3"/>
  <c r="P912" i="3"/>
  <c r="C819" i="3"/>
  <c r="F805" i="3"/>
  <c r="R903" i="3"/>
  <c r="K938" i="3"/>
  <c r="J881" i="3"/>
  <c r="L900" i="3"/>
  <c r="G927" i="3"/>
  <c r="Z950" i="3"/>
  <c r="N854" i="3"/>
  <c r="E894" i="3"/>
  <c r="C903" i="3"/>
  <c r="D794" i="3"/>
  <c r="AB875" i="3"/>
  <c r="C1028" i="3"/>
  <c r="X868" i="3"/>
  <c r="E837" i="3"/>
  <c r="AC796" i="3"/>
  <c r="I917" i="3"/>
  <c r="C893" i="3"/>
  <c r="N962" i="3"/>
  <c r="AA23" i="3"/>
  <c r="R886" i="3"/>
  <c r="R867" i="3"/>
  <c r="C899" i="3"/>
  <c r="L828" i="3"/>
  <c r="F844" i="3"/>
  <c r="Z904" i="3"/>
  <c r="K876" i="3"/>
  <c r="R910" i="3"/>
  <c r="G950" i="3"/>
  <c r="W763" i="3"/>
  <c r="E888" i="3"/>
  <c r="P958" i="3"/>
  <c r="M884" i="3"/>
  <c r="Q831" i="3"/>
  <c r="H860" i="3"/>
  <c r="J871" i="3"/>
  <c r="T914" i="3"/>
  <c r="K735" i="3"/>
  <c r="T838" i="3"/>
  <c r="Y897" i="3"/>
  <c r="U803" i="3"/>
  <c r="C955" i="3"/>
  <c r="U1012" i="3"/>
  <c r="C892" i="3"/>
  <c r="AC925" i="3"/>
  <c r="U886" i="3"/>
  <c r="C949" i="3"/>
  <c r="T1025" i="3"/>
  <c r="X925" i="3"/>
  <c r="P977" i="3"/>
  <c r="O15" i="3"/>
  <c r="S828" i="3"/>
  <c r="P862" i="3"/>
  <c r="Q850" i="3"/>
  <c r="K916" i="3"/>
  <c r="W785" i="3"/>
  <c r="U1004" i="3"/>
  <c r="T1021" i="3"/>
  <c r="U891" i="3"/>
  <c r="AB794" i="3"/>
  <c r="L944" i="3"/>
  <c r="M930" i="3"/>
  <c r="AC824" i="3"/>
  <c r="T915" i="3"/>
  <c r="F869" i="3"/>
  <c r="R842" i="3"/>
  <c r="K862" i="3"/>
  <c r="AA901" i="3"/>
  <c r="R899" i="3"/>
  <c r="E767" i="3"/>
  <c r="J1022" i="3"/>
  <c r="J953" i="3"/>
  <c r="G961" i="3"/>
  <c r="X856" i="3"/>
  <c r="X766" i="3"/>
  <c r="E932" i="3"/>
  <c r="X1004" i="3"/>
  <c r="V834" i="3"/>
  <c r="V872" i="3"/>
  <c r="R900" i="3"/>
  <c r="L794" i="3"/>
  <c r="AB988" i="3"/>
  <c r="E971" i="3"/>
  <c r="I947" i="3"/>
  <c r="K771" i="3"/>
  <c r="W784" i="3"/>
  <c r="N884" i="3"/>
  <c r="L996" i="3"/>
  <c r="AA1042" i="3"/>
  <c r="F762" i="3"/>
  <c r="H1010" i="3"/>
  <c r="N871" i="3"/>
  <c r="V858" i="3"/>
  <c r="M980" i="3"/>
  <c r="M878" i="3"/>
  <c r="N925" i="3"/>
  <c r="C940" i="3"/>
  <c r="F845" i="3"/>
  <c r="J759" i="3"/>
  <c r="AC913" i="3"/>
  <c r="J918" i="3"/>
  <c r="O847" i="3"/>
  <c r="C918" i="3"/>
  <c r="P834" i="3"/>
  <c r="C836" i="3"/>
  <c r="U838" i="3"/>
  <c r="V930" i="3"/>
  <c r="AC872" i="3"/>
  <c r="Q836" i="3"/>
  <c r="I1011" i="3"/>
  <c r="J778" i="3"/>
  <c r="AB934" i="3"/>
  <c r="I752" i="3"/>
  <c r="T919" i="3"/>
  <c r="W1014" i="3"/>
  <c r="K900" i="3"/>
  <c r="T854" i="3"/>
  <c r="K955" i="3"/>
  <c r="AC969" i="3"/>
  <c r="N976" i="3"/>
  <c r="F884" i="3"/>
  <c r="I999" i="3"/>
  <c r="U926" i="3"/>
  <c r="P842" i="3"/>
  <c r="N813" i="3"/>
  <c r="K889" i="3"/>
  <c r="V907" i="3"/>
  <c r="AB796" i="3"/>
  <c r="H1030" i="3"/>
  <c r="P892" i="3"/>
  <c r="C764" i="3"/>
  <c r="X920" i="3"/>
  <c r="L772" i="3"/>
  <c r="E968" i="3"/>
  <c r="T859" i="3"/>
  <c r="AB843" i="3"/>
  <c r="U26" i="3"/>
  <c r="H919" i="3"/>
  <c r="AA922" i="3"/>
  <c r="P863" i="3"/>
  <c r="AA825" i="3"/>
  <c r="X833" i="3"/>
  <c r="AB954" i="3"/>
  <c r="S866" i="3"/>
  <c r="F889" i="3"/>
  <c r="D801" i="3"/>
  <c r="Z906" i="3"/>
  <c r="L713" i="3"/>
  <c r="Y956" i="3"/>
  <c r="Y861" i="3"/>
  <c r="F15" i="3"/>
  <c r="N834" i="3"/>
  <c r="G926" i="3"/>
  <c r="D964" i="3"/>
  <c r="I974" i="3"/>
  <c r="W910" i="3"/>
  <c r="H769" i="3"/>
  <c r="N849" i="3"/>
  <c r="AA953" i="3"/>
  <c r="R822" i="3"/>
  <c r="N781" i="3"/>
  <c r="E907" i="3"/>
  <c r="P937" i="3"/>
  <c r="AC834" i="3"/>
  <c r="K999" i="3"/>
  <c r="V902" i="3"/>
  <c r="Z1022" i="3"/>
  <c r="Q897" i="3"/>
  <c r="X816" i="3"/>
  <c r="P968" i="3"/>
  <c r="U764" i="3"/>
  <c r="K761" i="3"/>
  <c r="C809" i="3"/>
  <c r="X945" i="3"/>
  <c r="W901" i="3"/>
  <c r="Z985" i="3"/>
  <c r="T829" i="3"/>
  <c r="P874" i="3"/>
  <c r="P867" i="3"/>
  <c r="C776" i="3"/>
  <c r="U1000" i="3"/>
  <c r="AC821" i="3"/>
  <c r="AA799" i="3"/>
  <c r="V846" i="3"/>
  <c r="E772" i="3"/>
  <c r="AC943" i="3"/>
  <c r="AC893" i="3"/>
  <c r="AA715" i="3"/>
  <c r="U958" i="3"/>
  <c r="T865" i="3"/>
  <c r="X896" i="3"/>
  <c r="R768" i="3"/>
  <c r="AB911" i="3"/>
  <c r="V850" i="3"/>
  <c r="O905" i="3"/>
  <c r="I919" i="3"/>
  <c r="U923" i="3"/>
  <c r="C865" i="3"/>
  <c r="T920" i="3"/>
  <c r="R814" i="3"/>
  <c r="I855" i="3"/>
  <c r="X1026" i="3"/>
  <c r="W751" i="3"/>
  <c r="Y914" i="3"/>
  <c r="AC924" i="3"/>
  <c r="Z828" i="3"/>
  <c r="O1046" i="3"/>
  <c r="N827" i="3"/>
  <c r="T903" i="3"/>
  <c r="L868" i="3"/>
  <c r="J880" i="3"/>
  <c r="AA925" i="3"/>
  <c r="AA811" i="3"/>
  <c r="N831" i="3"/>
  <c r="K808" i="3"/>
  <c r="G815" i="3"/>
  <c r="R780" i="3"/>
  <c r="T946" i="3"/>
  <c r="Y818" i="3"/>
  <c r="F954" i="3"/>
  <c r="AC1017" i="3"/>
  <c r="H859" i="3"/>
  <c r="O891" i="3"/>
  <c r="I820" i="3"/>
  <c r="M893" i="3"/>
  <c r="AA889" i="3"/>
  <c r="E881" i="3"/>
  <c r="Y916" i="3"/>
  <c r="D731" i="3"/>
  <c r="X849" i="3"/>
  <c r="F915" i="3"/>
  <c r="AB731" i="3"/>
  <c r="X823" i="3"/>
  <c r="AA903" i="3"/>
  <c r="L889" i="3"/>
  <c r="Y807" i="3"/>
  <c r="H818" i="3"/>
  <c r="S699" i="3"/>
  <c r="Q953" i="3"/>
  <c r="AA737" i="3"/>
  <c r="E741" i="3"/>
  <c r="P886" i="3"/>
  <c r="K785" i="3"/>
  <c r="AC859" i="3"/>
  <c r="AB852" i="3"/>
  <c r="K806" i="3"/>
  <c r="Q707" i="3"/>
  <c r="O777" i="3"/>
  <c r="V730" i="3"/>
  <c r="AC1028" i="3"/>
  <c r="M843" i="3"/>
  <c r="V801" i="3"/>
  <c r="R782" i="3"/>
  <c r="C882" i="3"/>
  <c r="R752" i="3"/>
  <c r="I953" i="3"/>
  <c r="D795" i="3"/>
  <c r="V843" i="3"/>
  <c r="AB862" i="3"/>
  <c r="Q907" i="3"/>
  <c r="D851" i="3"/>
  <c r="O934" i="3"/>
  <c r="V776" i="3"/>
  <c r="J735" i="3"/>
  <c r="E1035" i="3"/>
  <c r="M714" i="3"/>
  <c r="E865" i="3"/>
  <c r="X734" i="3"/>
  <c r="W817" i="3"/>
  <c r="AB808" i="3"/>
  <c r="AC898" i="3"/>
  <c r="M797" i="3"/>
  <c r="S941" i="3"/>
  <c r="V818" i="3"/>
  <c r="X943" i="3"/>
  <c r="M855" i="3"/>
  <c r="H763" i="3"/>
  <c r="S859" i="3"/>
  <c r="V894" i="3"/>
  <c r="S752" i="3"/>
  <c r="F867" i="3"/>
  <c r="M849" i="3"/>
  <c r="S849" i="3"/>
  <c r="AC823" i="3"/>
  <c r="F896" i="3"/>
  <c r="O795" i="3"/>
  <c r="O812" i="3"/>
  <c r="Z858" i="3"/>
  <c r="H867" i="3"/>
  <c r="AB869" i="3"/>
  <c r="Z803" i="3"/>
  <c r="X749" i="3"/>
  <c r="Z851" i="3"/>
  <c r="O787" i="3"/>
  <c r="P681" i="3"/>
  <c r="P900" i="3"/>
  <c r="Y867" i="3"/>
  <c r="C870" i="3"/>
  <c r="I788" i="3"/>
  <c r="W854" i="3"/>
  <c r="U775" i="3"/>
  <c r="W861" i="3"/>
  <c r="U988" i="3"/>
  <c r="AC802" i="3"/>
  <c r="X756" i="3"/>
  <c r="P791" i="3"/>
  <c r="Y902" i="3"/>
  <c r="AB877" i="3"/>
  <c r="I875" i="3"/>
  <c r="T770" i="3"/>
  <c r="G809" i="3"/>
  <c r="J797" i="3"/>
  <c r="AA910" i="3"/>
  <c r="J765" i="3"/>
  <c r="N836" i="3"/>
  <c r="Z751" i="3"/>
  <c r="D798" i="3"/>
  <c r="R920" i="3"/>
  <c r="M906" i="3"/>
  <c r="Y866" i="3"/>
  <c r="C807" i="3"/>
  <c r="F697" i="3"/>
  <c r="J852" i="3"/>
  <c r="L906" i="3"/>
  <c r="U861" i="3"/>
  <c r="U823" i="3"/>
  <c r="AB894" i="3"/>
  <c r="Y750" i="3"/>
  <c r="M840" i="3"/>
  <c r="Q741" i="3"/>
  <c r="T856" i="3"/>
  <c r="C813" i="3"/>
  <c r="D833" i="3"/>
  <c r="W1000" i="3"/>
  <c r="L782" i="3"/>
  <c r="S812" i="3"/>
  <c r="S821" i="3"/>
  <c r="C698" i="3"/>
  <c r="G795" i="3"/>
  <c r="T891" i="3"/>
  <c r="AB886" i="3"/>
  <c r="D827" i="3"/>
  <c r="AB997" i="3"/>
  <c r="O764" i="3"/>
  <c r="D932" i="3"/>
  <c r="X897" i="3"/>
  <c r="F929" i="3"/>
  <c r="X866" i="3"/>
  <c r="U922" i="3"/>
  <c r="F898" i="3"/>
  <c r="P782" i="3"/>
  <c r="N878" i="3"/>
  <c r="P724" i="3"/>
  <c r="L883" i="3"/>
  <c r="M903" i="3"/>
  <c r="W924" i="3"/>
  <c r="Z789" i="3"/>
  <c r="I844" i="3"/>
  <c r="M774" i="3"/>
  <c r="Y825" i="3"/>
  <c r="V811" i="3"/>
  <c r="T773" i="3"/>
  <c r="M891" i="3"/>
  <c r="H784" i="3"/>
  <c r="I907" i="3"/>
  <c r="N739" i="3"/>
  <c r="F761" i="3"/>
  <c r="Q933" i="3"/>
  <c r="Z877" i="3"/>
  <c r="D849" i="3"/>
  <c r="AA787" i="3"/>
  <c r="N894" i="3"/>
  <c r="J898" i="3"/>
  <c r="O791" i="3"/>
  <c r="T680" i="3"/>
  <c r="H701" i="3"/>
  <c r="Z882" i="3"/>
  <c r="AB901" i="3"/>
  <c r="E779" i="3"/>
  <c r="D900" i="3"/>
  <c r="H836" i="3"/>
  <c r="AB740" i="3"/>
  <c r="S787" i="3"/>
  <c r="D878" i="3"/>
  <c r="AC883" i="3"/>
  <c r="N655" i="3"/>
  <c r="O869" i="3"/>
  <c r="U787" i="3"/>
  <c r="H798" i="3"/>
  <c r="F1053" i="3"/>
  <c r="V797" i="3"/>
  <c r="J878" i="3"/>
  <c r="N814" i="3"/>
  <c r="Z729" i="3"/>
  <c r="W736" i="3"/>
  <c r="P783" i="3"/>
  <c r="V866" i="3"/>
  <c r="L778" i="3"/>
  <c r="P758" i="3"/>
  <c r="K921" i="3"/>
  <c r="P817" i="3"/>
  <c r="X836" i="3"/>
  <c r="D916" i="3"/>
  <c r="Y890" i="3"/>
  <c r="AA830" i="3"/>
  <c r="W845" i="3"/>
  <c r="S755" i="3"/>
  <c r="D891" i="3"/>
  <c r="H873" i="3"/>
  <c r="I809" i="3"/>
  <c r="W792" i="3"/>
  <c r="T781" i="3"/>
  <c r="L858" i="3"/>
  <c r="O747" i="3"/>
  <c r="P786" i="3"/>
  <c r="S855" i="3"/>
  <c r="J752" i="3"/>
  <c r="W679" i="3"/>
  <c r="T986" i="3"/>
  <c r="X718" i="3"/>
  <c r="G890" i="3"/>
  <c r="M872" i="3"/>
  <c r="J909" i="3"/>
  <c r="K784" i="3"/>
  <c r="V827" i="3"/>
  <c r="G762" i="3"/>
  <c r="AA857" i="3"/>
  <c r="U778" i="3"/>
  <c r="R871" i="3"/>
  <c r="S810" i="3"/>
  <c r="M729" i="3"/>
  <c r="E843" i="3"/>
  <c r="U912" i="3"/>
  <c r="P807" i="3"/>
  <c r="Z758" i="3"/>
  <c r="H841" i="3"/>
  <c r="AC853" i="3"/>
  <c r="L849" i="3"/>
  <c r="O688" i="3"/>
  <c r="AA1025" i="3"/>
  <c r="Q767" i="3"/>
  <c r="D872" i="3"/>
  <c r="F780" i="3"/>
  <c r="Z908" i="3"/>
  <c r="Q809" i="3"/>
  <c r="G866" i="3"/>
  <c r="M798" i="3"/>
  <c r="T783" i="3"/>
  <c r="O785" i="3"/>
  <c r="Q803" i="3"/>
  <c r="AA837" i="3"/>
  <c r="R755" i="3"/>
  <c r="Z844" i="3"/>
  <c r="V924" i="3"/>
  <c r="L773" i="3"/>
  <c r="X842" i="3"/>
  <c r="M927" i="3"/>
  <c r="K17" i="3"/>
  <c r="J864" i="3"/>
  <c r="Y749" i="3"/>
  <c r="Z720" i="3"/>
  <c r="F718" i="3"/>
  <c r="P876" i="3"/>
  <c r="E947" i="3"/>
  <c r="U741" i="3"/>
  <c r="AA659" i="3"/>
  <c r="E923" i="3"/>
  <c r="AA13" i="3"/>
  <c r="N957" i="3"/>
  <c r="F772" i="3"/>
  <c r="S1053" i="3"/>
  <c r="M990" i="3"/>
  <c r="I896" i="3"/>
  <c r="AC849" i="3"/>
  <c r="AC874" i="3"/>
  <c r="V874" i="3"/>
  <c r="I813" i="3"/>
  <c r="T955" i="3"/>
  <c r="AA921" i="3"/>
  <c r="P924" i="3"/>
  <c r="I758" i="3"/>
  <c r="D838" i="3"/>
  <c r="F875" i="3"/>
  <c r="E728" i="3"/>
  <c r="V812" i="3"/>
  <c r="I853" i="3"/>
  <c r="N816" i="3"/>
  <c r="V765" i="3"/>
  <c r="L710" i="3"/>
  <c r="O736" i="3"/>
  <c r="Z760" i="3"/>
  <c r="Y696" i="3"/>
  <c r="E826" i="3"/>
  <c r="U943" i="3"/>
  <c r="G837" i="3"/>
  <c r="L937" i="3"/>
  <c r="E920" i="3"/>
  <c r="K839" i="3"/>
  <c r="W902" i="3"/>
  <c r="H905" i="3"/>
  <c r="Q855" i="3"/>
  <c r="O783" i="3"/>
  <c r="AA880" i="3"/>
  <c r="N793" i="3"/>
  <c r="M761" i="3"/>
  <c r="E769" i="3"/>
  <c r="AA810" i="3"/>
  <c r="AB832" i="3"/>
  <c r="M880" i="3"/>
  <c r="K895" i="3"/>
  <c r="O773" i="3"/>
  <c r="C894" i="3"/>
  <c r="F708" i="3"/>
  <c r="W783" i="3"/>
  <c r="Q797" i="3"/>
  <c r="U875" i="3"/>
  <c r="J718" i="3"/>
  <c r="S972" i="3"/>
  <c r="I847" i="3"/>
  <c r="AC896" i="3"/>
  <c r="U769" i="3"/>
  <c r="X774" i="3"/>
  <c r="H855" i="3"/>
  <c r="H972" i="3"/>
  <c r="I905" i="3"/>
  <c r="S888" i="3"/>
  <c r="X859" i="3"/>
  <c r="X1027" i="3"/>
  <c r="I785" i="3"/>
  <c r="AA886" i="3"/>
  <c r="K855" i="3"/>
  <c r="N751" i="3"/>
  <c r="Y829" i="3"/>
  <c r="K658" i="3"/>
  <c r="I1034" i="3"/>
  <c r="AA968" i="3"/>
  <c r="X802" i="3"/>
  <c r="C820" i="3"/>
  <c r="N799" i="3"/>
  <c r="Q840" i="3"/>
  <c r="U951" i="3"/>
  <c r="I868" i="3"/>
  <c r="R712" i="3"/>
  <c r="G771" i="3"/>
  <c r="M851" i="3"/>
  <c r="G773" i="3"/>
  <c r="AB712" i="3"/>
  <c r="Y871" i="3"/>
  <c r="J819" i="3"/>
  <c r="T782" i="3"/>
  <c r="S908" i="3"/>
  <c r="AA772" i="3"/>
  <c r="S759" i="3"/>
  <c r="E795" i="3"/>
  <c r="AC781" i="3"/>
  <c r="T769" i="3"/>
  <c r="O872" i="3"/>
  <c r="Y789" i="3"/>
  <c r="F866" i="3"/>
  <c r="Y857" i="3"/>
  <c r="K1052" i="3"/>
  <c r="M928" i="3"/>
  <c r="E840" i="3"/>
  <c r="AA746" i="3"/>
  <c r="M860" i="3"/>
  <c r="S670" i="3"/>
  <c r="O923" i="3"/>
  <c r="X776" i="3"/>
  <c r="C679" i="3"/>
  <c r="T958" i="3"/>
  <c r="H812" i="3"/>
  <c r="N748" i="3"/>
  <c r="AA722" i="3"/>
  <c r="AB698" i="3"/>
  <c r="V788" i="3"/>
  <c r="O715" i="3"/>
  <c r="AA797" i="3"/>
  <c r="D924" i="3"/>
  <c r="P972" i="3"/>
  <c r="W756" i="3"/>
  <c r="M681" i="3"/>
  <c r="Y701" i="3"/>
  <c r="K816" i="3"/>
  <c r="N796" i="3"/>
  <c r="Z767" i="3"/>
  <c r="AB898" i="3"/>
  <c r="H849" i="3"/>
  <c r="P969" i="3"/>
  <c r="V856" i="3"/>
  <c r="M829" i="3"/>
  <c r="AA844" i="3"/>
  <c r="AC809" i="3"/>
  <c r="N901" i="3"/>
  <c r="N768" i="3"/>
  <c r="Y1011" i="3"/>
  <c r="U888" i="3"/>
  <c r="U799" i="3"/>
  <c r="R866" i="3"/>
  <c r="AC895" i="3"/>
  <c r="V1055" i="3"/>
  <c r="F24" i="3"/>
  <c r="H864" i="3"/>
  <c r="M907" i="3"/>
  <c r="X841" i="3"/>
  <c r="I1008" i="3"/>
  <c r="M882" i="3"/>
  <c r="I945" i="3"/>
  <c r="F939" i="3"/>
  <c r="N877" i="3"/>
  <c r="D750" i="3"/>
  <c r="W876" i="3"/>
  <c r="D1006" i="3"/>
  <c r="V754" i="3"/>
  <c r="Y737" i="3"/>
  <c r="R862" i="3"/>
  <c r="Q773" i="3"/>
  <c r="AA890" i="3"/>
  <c r="F819" i="3"/>
  <c r="L677" i="3"/>
  <c r="AC909" i="3"/>
  <c r="Y839" i="3"/>
  <c r="J773" i="3"/>
  <c r="S654" i="3"/>
  <c r="K757" i="3"/>
  <c r="P861" i="3"/>
  <c r="Z874" i="3"/>
  <c r="Y963" i="3"/>
  <c r="M854" i="3"/>
  <c r="C797" i="3"/>
  <c r="AC868" i="3"/>
  <c r="V795" i="3"/>
  <c r="G823" i="3"/>
  <c r="X985" i="3"/>
  <c r="K758" i="3"/>
  <c r="N800" i="3"/>
  <c r="U959" i="3"/>
  <c r="L1029" i="3"/>
  <c r="J844" i="3"/>
  <c r="E724" i="3"/>
  <c r="M727" i="3"/>
  <c r="E912" i="3"/>
  <c r="W868" i="3"/>
  <c r="F811" i="3"/>
  <c r="AB924" i="3"/>
  <c r="Y865" i="3"/>
  <c r="R884" i="3"/>
  <c r="U931" i="3"/>
  <c r="H833" i="3"/>
  <c r="G857" i="3"/>
  <c r="J862" i="3"/>
  <c r="AB860" i="3"/>
  <c r="K796" i="3"/>
  <c r="O932" i="3"/>
  <c r="L724" i="3"/>
  <c r="J825" i="3"/>
  <c r="W793" i="3"/>
  <c r="C860" i="3"/>
  <c r="F816" i="3"/>
  <c r="U905" i="3"/>
  <c r="K871" i="3"/>
  <c r="Z745" i="3"/>
  <c r="V831" i="3"/>
  <c r="M801" i="3"/>
  <c r="G889" i="3"/>
  <c r="C741" i="3"/>
  <c r="I806" i="3"/>
  <c r="K818" i="3"/>
  <c r="AA867" i="3"/>
  <c r="K844" i="3"/>
  <c r="Y783" i="3"/>
  <c r="M815" i="3"/>
  <c r="W1013" i="3"/>
  <c r="V890" i="3"/>
  <c r="K854" i="3"/>
  <c r="AB770" i="3"/>
  <c r="P916" i="3"/>
  <c r="J834" i="3"/>
  <c r="E789" i="3"/>
  <c r="R850" i="3"/>
  <c r="W773" i="3"/>
  <c r="V742" i="3"/>
  <c r="G830" i="3"/>
  <c r="O782" i="3"/>
  <c r="K850" i="3"/>
  <c r="M856" i="3"/>
  <c r="D848" i="3"/>
  <c r="R833" i="3"/>
  <c r="E742" i="3"/>
  <c r="F788" i="3"/>
  <c r="V725" i="3"/>
  <c r="E753" i="3"/>
  <c r="K883" i="3"/>
  <c r="S780" i="3"/>
  <c r="R934" i="3"/>
  <c r="D746" i="3"/>
  <c r="AA796" i="3"/>
  <c r="L905" i="3"/>
  <c r="N806" i="3"/>
  <c r="S989" i="3"/>
  <c r="U781" i="3"/>
  <c r="O853" i="3"/>
  <c r="AA832" i="3"/>
  <c r="E778" i="3"/>
  <c r="E816" i="3"/>
  <c r="G807" i="3"/>
  <c r="H782" i="3"/>
  <c r="AA882" i="3"/>
  <c r="D824" i="3"/>
  <c r="N767" i="3"/>
  <c r="P827" i="3"/>
  <c r="C788" i="3"/>
  <c r="Q819" i="3"/>
  <c r="M770" i="3"/>
  <c r="N664" i="3"/>
  <c r="L885" i="3"/>
  <c r="Y860" i="3"/>
  <c r="J766" i="3"/>
  <c r="M749" i="3"/>
  <c r="Q970" i="3"/>
  <c r="R865" i="3"/>
  <c r="AC753" i="3"/>
  <c r="AA7" i="3"/>
  <c r="G893" i="3"/>
  <c r="W955" i="3"/>
  <c r="K881" i="3"/>
  <c r="D965" i="3"/>
  <c r="E1016" i="3"/>
  <c r="K835" i="3"/>
  <c r="AA729" i="3"/>
  <c r="Q837" i="3"/>
  <c r="H931" i="3"/>
  <c r="E924" i="3"/>
  <c r="Q876" i="3"/>
  <c r="N859" i="3"/>
  <c r="U960" i="3"/>
  <c r="V919" i="3"/>
  <c r="F756" i="3"/>
  <c r="G783" i="3"/>
  <c r="G879" i="3"/>
  <c r="V761" i="3"/>
  <c r="P802" i="3"/>
  <c r="U902" i="3"/>
  <c r="P780" i="3"/>
  <c r="G859" i="3"/>
  <c r="G759" i="3"/>
  <c r="O758" i="3"/>
  <c r="T953" i="3"/>
  <c r="AC836" i="3"/>
  <c r="D836" i="3"/>
  <c r="I830" i="3"/>
  <c r="X854" i="3"/>
  <c r="Y848" i="3"/>
  <c r="J764" i="3"/>
  <c r="L859" i="3"/>
  <c r="W696" i="3"/>
  <c r="N862" i="3"/>
  <c r="F973" i="3"/>
  <c r="F838" i="3"/>
  <c r="N724" i="3"/>
  <c r="AC671" i="3"/>
  <c r="I683" i="3"/>
  <c r="E812" i="3"/>
  <c r="V810" i="3"/>
  <c r="S893" i="3"/>
  <c r="J860" i="3"/>
  <c r="I704" i="3"/>
  <c r="Q798" i="3"/>
  <c r="D772" i="3"/>
  <c r="T775" i="3"/>
  <c r="O810" i="3"/>
  <c r="T880" i="3"/>
  <c r="N769" i="3"/>
  <c r="E712" i="3"/>
  <c r="L950" i="3"/>
  <c r="G922" i="3"/>
  <c r="V852" i="3"/>
  <c r="AA667" i="3"/>
  <c r="Y959" i="3"/>
  <c r="O911" i="3"/>
  <c r="Z916" i="3"/>
  <c r="U795" i="3"/>
  <c r="N810" i="3"/>
  <c r="AB953" i="3"/>
  <c r="R734" i="3"/>
  <c r="U723" i="3"/>
  <c r="K760" i="3"/>
  <c r="L865" i="3"/>
  <c r="T795" i="3"/>
  <c r="P794" i="3"/>
  <c r="I861" i="3"/>
  <c r="P792" i="3"/>
  <c r="M799" i="3"/>
  <c r="K790" i="3"/>
  <c r="O871" i="3"/>
  <c r="D796" i="3"/>
  <c r="C851" i="3"/>
  <c r="X713" i="3"/>
  <c r="AC790" i="3"/>
  <c r="G817" i="3"/>
  <c r="K809" i="3"/>
  <c r="G910" i="3"/>
  <c r="Q944" i="3"/>
  <c r="S867" i="3"/>
  <c r="Y782" i="3"/>
  <c r="E825" i="3"/>
  <c r="J857" i="3"/>
  <c r="H885" i="3"/>
  <c r="G827" i="3"/>
  <c r="Y869" i="3"/>
  <c r="N958" i="3"/>
  <c r="Q871" i="3"/>
  <c r="V864" i="3"/>
  <c r="R664" i="3"/>
  <c r="AB803" i="3"/>
  <c r="W914" i="3"/>
  <c r="L820" i="3"/>
  <c r="S842" i="3"/>
  <c r="Y691" i="3"/>
  <c r="V839" i="3"/>
  <c r="M725" i="3"/>
  <c r="J916" i="3"/>
  <c r="J786" i="3"/>
  <c r="T866" i="3"/>
  <c r="K923" i="3"/>
  <c r="C930" i="3"/>
  <c r="N866" i="3"/>
  <c r="V933" i="3"/>
  <c r="S851" i="3"/>
  <c r="V796" i="3"/>
  <c r="W691" i="3"/>
  <c r="AB817" i="3"/>
  <c r="X811" i="3"/>
  <c r="S830" i="3"/>
  <c r="O838" i="3"/>
  <c r="D758" i="3"/>
  <c r="E776" i="3"/>
  <c r="H822" i="3"/>
  <c r="G774" i="3"/>
  <c r="H807" i="3"/>
  <c r="Z855" i="3"/>
  <c r="K699" i="3"/>
  <c r="P796" i="3"/>
  <c r="H746" i="3"/>
  <c r="F728" i="3"/>
  <c r="AC832" i="3"/>
  <c r="H790" i="3"/>
  <c r="K842" i="3"/>
  <c r="AC811" i="3"/>
  <c r="Z947" i="3"/>
  <c r="S835" i="3"/>
  <c r="R826" i="3"/>
  <c r="X691" i="3"/>
  <c r="E992" i="3"/>
  <c r="Y811" i="3"/>
  <c r="Y923" i="3"/>
  <c r="O817" i="3"/>
  <c r="T913" i="3"/>
  <c r="T917" i="3"/>
  <c r="G899" i="3"/>
  <c r="C791" i="3"/>
  <c r="D922" i="3"/>
  <c r="AA869" i="3"/>
  <c r="G977" i="3"/>
  <c r="R796" i="3"/>
  <c r="J907" i="3"/>
  <c r="J761" i="3"/>
  <c r="J838" i="3"/>
  <c r="M839" i="3"/>
  <c r="K914" i="3"/>
  <c r="Y915" i="3"/>
  <c r="Q829" i="3"/>
  <c r="Z778" i="3"/>
  <c r="I722" i="3"/>
  <c r="P975" i="3"/>
  <c r="Y786" i="3"/>
  <c r="N760" i="3"/>
  <c r="W723" i="3"/>
  <c r="J812" i="3"/>
  <c r="T739" i="3"/>
  <c r="V868" i="3"/>
  <c r="S850" i="3"/>
  <c r="P765" i="3"/>
  <c r="H771" i="3"/>
  <c r="T847" i="3"/>
  <c r="N923" i="3"/>
  <c r="J809" i="3"/>
  <c r="H787" i="3"/>
  <c r="AB728" i="3"/>
  <c r="E900" i="3"/>
  <c r="D867" i="3"/>
  <c r="O843" i="3"/>
  <c r="O776" i="3"/>
  <c r="K830" i="3"/>
  <c r="J830" i="3"/>
  <c r="L917" i="3"/>
  <c r="J762" i="3"/>
  <c r="R846" i="3"/>
  <c r="W880" i="3"/>
  <c r="U740" i="3"/>
  <c r="I816" i="3"/>
  <c r="E783" i="3"/>
  <c r="G888" i="3"/>
  <c r="AA822" i="3"/>
  <c r="AC807" i="3"/>
  <c r="P800" i="3"/>
  <c r="K841" i="3"/>
  <c r="T764" i="3"/>
  <c r="H912" i="3"/>
  <c r="E862" i="3"/>
  <c r="E781" i="3"/>
  <c r="R843" i="3"/>
  <c r="Y792" i="3"/>
  <c r="U765" i="3"/>
  <c r="X884" i="3"/>
  <c r="L671" i="3"/>
  <c r="C868" i="3"/>
  <c r="Y908" i="3"/>
  <c r="C866" i="3"/>
  <c r="J810" i="3"/>
  <c r="AC954" i="3"/>
  <c r="X818" i="3"/>
  <c r="I888" i="3"/>
  <c r="H714" i="3"/>
  <c r="L797" i="3"/>
  <c r="N744" i="3"/>
  <c r="F853" i="3"/>
  <c r="X822" i="3"/>
  <c r="G929" i="3"/>
  <c r="T835" i="3"/>
  <c r="U709" i="3"/>
  <c r="N855" i="3"/>
  <c r="S745" i="3"/>
  <c r="X988" i="3"/>
  <c r="E796" i="3"/>
  <c r="S874" i="3"/>
  <c r="F731" i="3"/>
  <c r="X794" i="3"/>
  <c r="R793" i="3"/>
  <c r="O839" i="3"/>
  <c r="H740" i="3"/>
  <c r="AA681" i="3"/>
  <c r="AC869" i="3"/>
  <c r="Q826" i="3"/>
  <c r="K783" i="3"/>
  <c r="K677" i="3"/>
  <c r="O814" i="3"/>
  <c r="O826" i="3"/>
  <c r="F791" i="3"/>
  <c r="M967" i="3"/>
  <c r="Y830" i="3"/>
  <c r="U783" i="3"/>
  <c r="E785" i="3"/>
  <c r="N947" i="3"/>
  <c r="T844" i="3"/>
  <c r="P843" i="3"/>
  <c r="Y863" i="3"/>
  <c r="S792" i="3"/>
  <c r="Q958" i="3"/>
  <c r="N745" i="3"/>
  <c r="N891" i="3"/>
  <c r="M832" i="3"/>
  <c r="W796" i="3"/>
  <c r="T816" i="3"/>
  <c r="H811" i="3"/>
  <c r="AB824" i="3"/>
  <c r="S848" i="3"/>
  <c r="H747" i="3"/>
  <c r="W767" i="3"/>
  <c r="S823" i="3"/>
  <c r="O686" i="3"/>
  <c r="N782" i="3"/>
  <c r="W809" i="3"/>
  <c r="P893" i="3"/>
  <c r="J800" i="3"/>
  <c r="H933" i="3"/>
  <c r="L1036" i="3"/>
  <c r="J795" i="3"/>
  <c r="F832" i="3"/>
  <c r="E1049" i="3"/>
  <c r="I996" i="3"/>
  <c r="I735" i="3"/>
  <c r="G873" i="3"/>
  <c r="AB985" i="3"/>
  <c r="N883" i="3"/>
  <c r="C815" i="3"/>
  <c r="U835" i="3"/>
  <c r="O961" i="3"/>
  <c r="R963" i="3"/>
  <c r="O815" i="3"/>
  <c r="X786" i="3"/>
  <c r="Z962" i="3"/>
  <c r="T942" i="3"/>
  <c r="S680" i="3"/>
  <c r="Z825" i="3"/>
  <c r="C842" i="3"/>
  <c r="Y992" i="3"/>
  <c r="K775" i="3"/>
  <c r="AB788" i="3"/>
  <c r="U839" i="3"/>
  <c r="V19" i="3"/>
  <c r="D820" i="3"/>
  <c r="C849" i="3"/>
  <c r="W802" i="3"/>
  <c r="K747" i="3"/>
  <c r="P896" i="3"/>
  <c r="O806" i="3"/>
  <c r="N842" i="3"/>
  <c r="X889" i="3"/>
  <c r="Y820" i="3"/>
  <c r="AB674" i="3"/>
  <c r="D879" i="3"/>
  <c r="G826" i="3"/>
  <c r="R985" i="3"/>
  <c r="N789" i="3"/>
  <c r="L968" i="3"/>
  <c r="H802" i="3"/>
  <c r="F846" i="3"/>
  <c r="D905" i="3"/>
  <c r="T778" i="3"/>
  <c r="E736" i="3"/>
  <c r="I960" i="3"/>
  <c r="P909" i="3"/>
  <c r="G877" i="3"/>
  <c r="AB827" i="3"/>
  <c r="M746" i="3"/>
  <c r="C769" i="3"/>
  <c r="I803" i="3"/>
  <c r="AC789" i="3"/>
  <c r="Y851" i="3"/>
  <c r="AA751" i="3"/>
  <c r="G803" i="3"/>
  <c r="G1028" i="3"/>
  <c r="R800" i="3"/>
  <c r="M803" i="3"/>
  <c r="K837" i="3"/>
  <c r="P815" i="3"/>
  <c r="D792" i="3"/>
  <c r="X770" i="3"/>
  <c r="R879" i="3"/>
  <c r="F871" i="3"/>
  <c r="W865" i="3"/>
  <c r="V783" i="3"/>
  <c r="X780" i="3"/>
  <c r="T828" i="3"/>
  <c r="V766" i="3"/>
  <c r="H889" i="3"/>
  <c r="T879" i="3"/>
  <c r="S816" i="3"/>
  <c r="L691" i="3"/>
  <c r="O866" i="3"/>
  <c r="T13" i="3"/>
  <c r="T736" i="3"/>
  <c r="U842" i="3"/>
  <c r="O800" i="3"/>
  <c r="K863" i="3"/>
  <c r="W938" i="3"/>
  <c r="L742" i="3"/>
  <c r="K718" i="3"/>
  <c r="E745" i="3"/>
  <c r="R785" i="3"/>
  <c r="C717" i="3"/>
  <c r="D910" i="3"/>
  <c r="D756" i="3"/>
  <c r="J911" i="3"/>
  <c r="Z741" i="3"/>
  <c r="AB664" i="3"/>
  <c r="AC948" i="3"/>
  <c r="L863" i="3"/>
  <c r="Z856" i="3"/>
  <c r="P746" i="3"/>
  <c r="J776" i="3"/>
  <c r="K801" i="3"/>
  <c r="J926" i="3"/>
  <c r="AA918" i="3"/>
  <c r="AA932" i="3"/>
  <c r="E905" i="3"/>
  <c r="P860" i="3"/>
  <c r="S822" i="3"/>
  <c r="D877" i="3"/>
  <c r="O982" i="3"/>
  <c r="AA887" i="3"/>
  <c r="R794" i="3"/>
  <c r="K859" i="3"/>
  <c r="E853" i="3"/>
  <c r="V815" i="3"/>
  <c r="I797" i="3"/>
  <c r="AA808" i="3"/>
  <c r="T796" i="3"/>
  <c r="X727" i="3"/>
  <c r="S776" i="3"/>
  <c r="U864" i="3"/>
  <c r="U913" i="3"/>
  <c r="I869" i="3"/>
  <c r="AC707" i="3"/>
  <c r="T737" i="3"/>
  <c r="W823" i="3"/>
  <c r="Q790" i="3"/>
  <c r="I849" i="3"/>
  <c r="V813" i="3"/>
  <c r="X858" i="3"/>
  <c r="E735" i="3"/>
  <c r="O811" i="3"/>
  <c r="Y938" i="3"/>
  <c r="F827" i="3"/>
  <c r="R1019" i="3"/>
  <c r="R845" i="3"/>
  <c r="K846" i="3"/>
  <c r="Y990" i="3"/>
  <c r="H835" i="3"/>
  <c r="H823" i="3"/>
  <c r="C970" i="3"/>
  <c r="W827" i="3"/>
  <c r="C831" i="3"/>
  <c r="O842" i="3"/>
  <c r="R908" i="3"/>
  <c r="K778" i="3"/>
  <c r="N896" i="3"/>
  <c r="AA905" i="3"/>
  <c r="N823" i="3"/>
  <c r="W846" i="3"/>
  <c r="E762" i="3"/>
  <c r="AC864" i="3"/>
  <c r="H856" i="3"/>
  <c r="AC844" i="3"/>
  <c r="E876" i="3"/>
  <c r="V828" i="3"/>
  <c r="E925" i="3"/>
  <c r="T774" i="3"/>
  <c r="F738" i="3"/>
  <c r="N846" i="3"/>
  <c r="F700" i="3"/>
  <c r="J900" i="3"/>
  <c r="M1012" i="3"/>
  <c r="L877" i="3"/>
  <c r="Z891" i="3"/>
  <c r="Z674" i="3"/>
  <c r="V692" i="3"/>
  <c r="J863" i="3"/>
  <c r="W766" i="3"/>
  <c r="P869" i="3"/>
  <c r="T929" i="3"/>
  <c r="M844" i="3"/>
  <c r="AA753" i="3"/>
  <c r="K918" i="3"/>
  <c r="V809" i="3"/>
  <c r="J952" i="3"/>
  <c r="O863" i="3"/>
  <c r="O746" i="3"/>
  <c r="L851" i="3"/>
  <c r="N780" i="3"/>
  <c r="U821" i="3"/>
  <c r="U953" i="3"/>
  <c r="AA881" i="3"/>
  <c r="AC773" i="3"/>
  <c r="J713" i="3"/>
  <c r="E799" i="3"/>
  <c r="P803" i="3"/>
  <c r="I821" i="3"/>
  <c r="S973" i="3"/>
  <c r="W821" i="3"/>
  <c r="Y834" i="3"/>
  <c r="Q771" i="3"/>
  <c r="Y799" i="3"/>
  <c r="Z669" i="3"/>
  <c r="H920" i="3"/>
  <c r="E808" i="3"/>
  <c r="Z816" i="3"/>
  <c r="J827" i="3"/>
  <c r="N844" i="3"/>
  <c r="AB818" i="3"/>
  <c r="AC905" i="3"/>
  <c r="J946" i="3"/>
  <c r="G864" i="3"/>
  <c r="AC857" i="3"/>
  <c r="Q841" i="3"/>
  <c r="Q857" i="3"/>
  <c r="F767" i="3"/>
  <c r="T855" i="3"/>
  <c r="S749" i="3"/>
  <c r="P821" i="3"/>
  <c r="T984" i="3"/>
  <c r="U857" i="3"/>
  <c r="I771" i="3"/>
  <c r="W851" i="3"/>
  <c r="AA779" i="3"/>
  <c r="Q751" i="3"/>
  <c r="L904" i="3"/>
  <c r="P740" i="3"/>
  <c r="J854" i="3"/>
  <c r="X839" i="3"/>
  <c r="H956" i="3"/>
  <c r="X817" i="3"/>
  <c r="N774" i="3"/>
  <c r="C829" i="3"/>
  <c r="V862" i="3"/>
  <c r="L824" i="3"/>
  <c r="D779" i="3"/>
  <c r="O734" i="3"/>
  <c r="AA789" i="3"/>
  <c r="D839" i="3"/>
  <c r="G708" i="3"/>
  <c r="J833" i="3"/>
  <c r="T852" i="3"/>
  <c r="S819" i="3"/>
  <c r="K828" i="3"/>
  <c r="L768" i="3"/>
  <c r="D753" i="3"/>
  <c r="E960" i="3"/>
  <c r="F748" i="3"/>
  <c r="T834" i="3"/>
  <c r="J955" i="3"/>
  <c r="O841" i="3"/>
  <c r="X835" i="3"/>
  <c r="U770" i="3"/>
  <c r="Y729" i="3"/>
  <c r="H819" i="3"/>
  <c r="E861" i="3"/>
  <c r="D741" i="3"/>
  <c r="L815" i="3"/>
  <c r="F746" i="3"/>
  <c r="P814" i="3"/>
  <c r="U940" i="3"/>
  <c r="P946" i="3"/>
  <c r="W855" i="3"/>
  <c r="AC918" i="3"/>
  <c r="K772" i="3"/>
  <c r="R874" i="3"/>
  <c r="E869" i="3"/>
  <c r="L825" i="3"/>
  <c r="P971" i="3"/>
  <c r="AA998" i="3"/>
  <c r="O940" i="3"/>
  <c r="C985" i="3"/>
  <c r="M867" i="3"/>
  <c r="G906" i="3"/>
  <c r="H726" i="3"/>
  <c r="C925" i="3"/>
  <c r="X862" i="3"/>
  <c r="Q863" i="3"/>
  <c r="AB854" i="3"/>
  <c r="O868" i="3"/>
  <c r="L899" i="3"/>
  <c r="W828" i="3"/>
  <c r="Q887" i="3"/>
  <c r="C830" i="3"/>
  <c r="F808" i="3"/>
  <c r="R806" i="3"/>
  <c r="E814" i="3"/>
  <c r="V857" i="3"/>
  <c r="Z915" i="3"/>
  <c r="K791" i="3"/>
  <c r="Z775" i="3"/>
  <c r="J811" i="3"/>
  <c r="AC835" i="3"/>
  <c r="C1033" i="3"/>
  <c r="U793" i="3"/>
  <c r="X829" i="3"/>
  <c r="X810" i="3"/>
  <c r="D961" i="3"/>
  <c r="V895" i="3"/>
  <c r="Q799" i="3"/>
  <c r="S938" i="3"/>
  <c r="H738" i="3"/>
  <c r="F835" i="3"/>
  <c r="O678" i="3"/>
  <c r="AA727" i="3"/>
  <c r="S695" i="3"/>
  <c r="M739" i="3"/>
  <c r="T793" i="3"/>
  <c r="W904" i="3"/>
  <c r="G778" i="3"/>
  <c r="R831" i="3"/>
  <c r="AC771" i="3"/>
  <c r="O771" i="3"/>
  <c r="AC838" i="3"/>
  <c r="H752" i="3"/>
  <c r="R803" i="3"/>
  <c r="L830" i="3"/>
  <c r="R797" i="3"/>
  <c r="T873" i="3"/>
  <c r="Z864" i="3"/>
  <c r="D717" i="3"/>
  <c r="R864" i="3"/>
  <c r="V711" i="3"/>
  <c r="H957" i="3"/>
  <c r="J760" i="3"/>
  <c r="J848" i="3"/>
  <c r="K843" i="3"/>
  <c r="H943" i="3"/>
  <c r="H766" i="3"/>
  <c r="D841" i="3"/>
  <c r="J894" i="3"/>
  <c r="N772" i="3"/>
  <c r="Z830" i="3"/>
  <c r="V804" i="3"/>
  <c r="AA776" i="3"/>
  <c r="W706" i="3"/>
  <c r="L936" i="3"/>
  <c r="H757" i="3"/>
  <c r="F781" i="3"/>
  <c r="G902" i="3"/>
  <c r="AA894" i="3"/>
  <c r="X933" i="3"/>
  <c r="X877" i="3"/>
  <c r="O763" i="3"/>
  <c r="P806" i="3"/>
  <c r="L784" i="3"/>
  <c r="W888" i="3"/>
  <c r="Q870" i="3"/>
  <c r="U868" i="3"/>
  <c r="C881" i="3"/>
  <c r="AC787" i="3"/>
  <c r="U689" i="3"/>
  <c r="M879" i="3"/>
  <c r="E793" i="3"/>
  <c r="V759" i="3"/>
  <c r="W830" i="3"/>
  <c r="Z728" i="3"/>
  <c r="L857" i="3"/>
  <c r="Y824" i="3"/>
  <c r="AA758" i="3"/>
  <c r="AB956" i="3"/>
  <c r="M825" i="3"/>
  <c r="F913" i="3"/>
  <c r="T861" i="3"/>
  <c r="M660" i="3"/>
  <c r="O832" i="3"/>
  <c r="AC833" i="3"/>
  <c r="Z920" i="3"/>
  <c r="R4" i="3"/>
  <c r="X803" i="3"/>
  <c r="N787" i="3"/>
  <c r="O862" i="3"/>
  <c r="O906" i="3"/>
  <c r="AC755" i="3"/>
  <c r="E803" i="3"/>
  <c r="Y832" i="3"/>
  <c r="Q772" i="3"/>
  <c r="J687" i="3"/>
  <c r="AA823" i="3"/>
  <c r="X821" i="3"/>
  <c r="I912" i="3"/>
  <c r="T868" i="3"/>
  <c r="O985" i="3"/>
  <c r="G797" i="3"/>
  <c r="U841" i="3"/>
  <c r="AB729" i="3"/>
  <c r="M756" i="3"/>
  <c r="T864" i="3"/>
  <c r="J816" i="3"/>
  <c r="AB893" i="3"/>
  <c r="AA982" i="3"/>
  <c r="O845" i="3"/>
  <c r="C915" i="3"/>
  <c r="S826" i="3"/>
  <c r="Y849" i="3"/>
  <c r="Q1004" i="3"/>
  <c r="W1022" i="3"/>
  <c r="W949" i="3"/>
  <c r="F815" i="3"/>
  <c r="W939" i="3"/>
  <c r="W882" i="3"/>
  <c r="AC973" i="3"/>
  <c r="T1033" i="3"/>
  <c r="Y770" i="3"/>
  <c r="X13" i="3"/>
  <c r="O857" i="3"/>
  <c r="X954" i="3"/>
  <c r="O874" i="3"/>
  <c r="C951" i="3"/>
  <c r="C856" i="3"/>
  <c r="U791" i="3"/>
  <c r="AC712" i="3"/>
  <c r="V869" i="3"/>
  <c r="AA764" i="3"/>
  <c r="AA933" i="3"/>
  <c r="G804" i="3"/>
  <c r="AB724" i="3"/>
  <c r="P741" i="3"/>
  <c r="S774" i="3"/>
  <c r="O788" i="3"/>
  <c r="Y957" i="3"/>
  <c r="N801" i="3"/>
  <c r="R779" i="3"/>
  <c r="O803" i="3"/>
  <c r="Q807" i="3"/>
  <c r="Y816" i="3"/>
  <c r="E850" i="3"/>
  <c r="J783" i="3"/>
  <c r="S890" i="3"/>
  <c r="C801" i="3"/>
  <c r="H786" i="3"/>
  <c r="D843" i="3"/>
  <c r="F778" i="3"/>
  <c r="N916" i="3"/>
  <c r="AC815" i="3"/>
  <c r="Y858" i="3"/>
  <c r="P759" i="3"/>
  <c r="S958" i="3"/>
  <c r="T878" i="3"/>
  <c r="X959" i="3"/>
  <c r="I780" i="3"/>
  <c r="Z839" i="3"/>
  <c r="I911" i="3"/>
  <c r="G849" i="3"/>
  <c r="T670" i="3"/>
  <c r="C956" i="3"/>
  <c r="S854" i="3"/>
  <c r="V833" i="3"/>
  <c r="J820" i="3"/>
  <c r="N909" i="3"/>
  <c r="Q896" i="3"/>
  <c r="F783" i="3"/>
  <c r="J927" i="3"/>
  <c r="K832" i="3"/>
  <c r="K779" i="3"/>
  <c r="W748" i="3"/>
  <c r="F843" i="3"/>
  <c r="G755" i="3"/>
  <c r="V823" i="3"/>
  <c r="H917" i="3"/>
  <c r="P728" i="3"/>
  <c r="I928" i="3"/>
  <c r="S788" i="3"/>
  <c r="D913" i="3"/>
  <c r="D1023" i="3"/>
  <c r="V926" i="3"/>
  <c r="P845" i="3"/>
  <c r="AA920" i="3"/>
  <c r="I843" i="3"/>
  <c r="Z971" i="3"/>
  <c r="U800" i="3"/>
  <c r="AC851" i="3"/>
  <c r="AC14" i="3"/>
  <c r="W922" i="3"/>
  <c r="P949" i="3"/>
  <c r="N837" i="3"/>
  <c r="Q783" i="3"/>
  <c r="I799" i="3"/>
  <c r="C710" i="3"/>
  <c r="Y864" i="3"/>
  <c r="F823" i="3"/>
  <c r="O784" i="3"/>
  <c r="E903" i="3"/>
  <c r="G669" i="3"/>
  <c r="C862" i="3"/>
  <c r="T733" i="3"/>
  <c r="AC900" i="3"/>
  <c r="AA739" i="3"/>
  <c r="AC828" i="3"/>
  <c r="Z763" i="3"/>
  <c r="R824" i="3"/>
  <c r="R959" i="3"/>
  <c r="E760" i="3"/>
  <c r="Y755" i="3"/>
  <c r="W742" i="3"/>
  <c r="U872" i="3"/>
  <c r="V770" i="3"/>
  <c r="Q920" i="3"/>
  <c r="O859" i="3"/>
  <c r="D810" i="3"/>
  <c r="D860" i="3"/>
  <c r="AA763" i="3"/>
  <c r="J856" i="3"/>
  <c r="K890" i="3"/>
  <c r="Z815" i="3"/>
  <c r="T814" i="3"/>
  <c r="Y753" i="3"/>
  <c r="AC730" i="3"/>
  <c r="I794" i="3"/>
  <c r="Z717" i="3"/>
  <c r="I871" i="3"/>
  <c r="O836" i="3"/>
  <c r="K743" i="3"/>
  <c r="C785" i="3"/>
  <c r="U819" i="3"/>
  <c r="N802" i="3"/>
  <c r="M926" i="3"/>
  <c r="M831" i="3"/>
  <c r="F856" i="3"/>
  <c r="P810" i="3"/>
  <c r="W871" i="3"/>
  <c r="R718" i="3"/>
  <c r="T906" i="3"/>
  <c r="AB887" i="3"/>
  <c r="S969" i="3"/>
  <c r="R848" i="3"/>
  <c r="Q980" i="3"/>
  <c r="AC810" i="3"/>
  <c r="G872" i="3"/>
  <c r="N886" i="3"/>
  <c r="X992" i="3"/>
  <c r="X905" i="3"/>
  <c r="X778" i="3"/>
  <c r="H916" i="3"/>
  <c r="AA785" i="3"/>
  <c r="AC940" i="3"/>
  <c r="Y1007" i="3"/>
  <c r="AA769" i="3"/>
  <c r="I866" i="3"/>
  <c r="I860" i="3"/>
  <c r="N860" i="3"/>
  <c r="W844" i="3"/>
  <c r="Y785" i="3"/>
  <c r="F953" i="3"/>
  <c r="Z826" i="3"/>
  <c r="G659" i="3"/>
  <c r="T651" i="3"/>
  <c r="Q858" i="3"/>
  <c r="Q846" i="3"/>
  <c r="AC795" i="3"/>
  <c r="S702" i="3"/>
  <c r="U836" i="3"/>
  <c r="AC994" i="3"/>
  <c r="Q853" i="3"/>
  <c r="W769" i="3"/>
  <c r="J813" i="3"/>
  <c r="T740" i="3"/>
  <c r="AB786" i="3"/>
  <c r="I781" i="3"/>
  <c r="L878" i="3"/>
  <c r="AA872" i="3"/>
  <c r="G898" i="3"/>
  <c r="I904" i="3"/>
  <c r="R844" i="3"/>
  <c r="H817" i="3"/>
  <c r="P722" i="3"/>
  <c r="O755" i="3"/>
  <c r="Z752" i="3"/>
  <c r="J888" i="3"/>
  <c r="M896" i="3"/>
  <c r="G874" i="3"/>
  <c r="AA863" i="3"/>
  <c r="U756" i="3"/>
  <c r="AC669" i="3"/>
  <c r="Z822" i="3"/>
  <c r="V851" i="3"/>
  <c r="P767" i="3"/>
  <c r="I862" i="3"/>
  <c r="P857" i="3"/>
  <c r="R991" i="3"/>
  <c r="AC860" i="3"/>
  <c r="U874" i="3"/>
  <c r="T726" i="3"/>
  <c r="L751" i="3"/>
  <c r="P901" i="3"/>
  <c r="Z1007" i="3"/>
  <c r="X800" i="3"/>
  <c r="W889" i="3"/>
  <c r="R877" i="3"/>
  <c r="L738" i="3"/>
  <c r="T788" i="3"/>
  <c r="Z901" i="3"/>
  <c r="J801" i="3"/>
  <c r="Q888" i="3"/>
  <c r="E855" i="3"/>
  <c r="X853" i="3"/>
  <c r="D869" i="3"/>
  <c r="Q796" i="3"/>
  <c r="C715" i="3"/>
  <c r="I709" i="3"/>
  <c r="Y768" i="3"/>
  <c r="C759" i="3"/>
  <c r="E858" i="3"/>
  <c r="M759" i="3"/>
  <c r="M824" i="3"/>
  <c r="R974" i="3"/>
  <c r="I876" i="3"/>
  <c r="K891" i="3"/>
  <c r="H749" i="3"/>
  <c r="D786" i="3"/>
  <c r="R719" i="3"/>
  <c r="T894" i="3"/>
  <c r="N734" i="3"/>
  <c r="W856" i="3"/>
  <c r="W825" i="3"/>
  <c r="V798" i="3"/>
  <c r="U758" i="3"/>
  <c r="S886" i="3"/>
  <c r="O799" i="3"/>
  <c r="V1028" i="3"/>
  <c r="Y713" i="3"/>
  <c r="F967" i="3"/>
  <c r="L774" i="3"/>
  <c r="E755" i="3"/>
  <c r="D880" i="3"/>
  <c r="H871" i="3"/>
  <c r="Z660" i="3"/>
  <c r="AC840" i="3"/>
  <c r="T818" i="3"/>
  <c r="S767" i="3"/>
  <c r="Y787" i="3"/>
  <c r="I745" i="3"/>
  <c r="H866" i="3"/>
  <c r="V718" i="3"/>
  <c r="AC912" i="3"/>
  <c r="G946" i="3"/>
  <c r="M817" i="3"/>
  <c r="S841" i="3"/>
  <c r="E884" i="3"/>
  <c r="W791" i="3"/>
  <c r="Q903" i="3"/>
  <c r="D826" i="3"/>
  <c r="K717" i="3"/>
  <c r="E913" i="3"/>
  <c r="U917" i="3"/>
  <c r="C806" i="3"/>
  <c r="W718" i="3"/>
  <c r="R724" i="3"/>
  <c r="C762" i="3"/>
  <c r="F920" i="3"/>
  <c r="E871" i="3"/>
  <c r="M908" i="3"/>
  <c r="Y751" i="3"/>
  <c r="E683" i="3"/>
  <c r="F814" i="3"/>
  <c r="J748" i="3"/>
  <c r="Q805" i="3"/>
  <c r="O824" i="3"/>
  <c r="E895" i="3"/>
  <c r="J870" i="3"/>
  <c r="Y731" i="3"/>
  <c r="X826" i="3"/>
  <c r="C908" i="3"/>
  <c r="AC731" i="3"/>
  <c r="Y22" i="3"/>
  <c r="L919" i="3"/>
  <c r="D695" i="3"/>
  <c r="I737" i="3"/>
  <c r="R668" i="3"/>
  <c r="S827" i="3"/>
  <c r="R847" i="3"/>
  <c r="V767" i="3"/>
  <c r="X668" i="3"/>
  <c r="Y699" i="3"/>
  <c r="P798" i="3"/>
  <c r="AC775" i="3"/>
  <c r="Z849" i="3"/>
  <c r="V764" i="3"/>
  <c r="AC797" i="3"/>
  <c r="I770" i="3"/>
  <c r="H670" i="3"/>
  <c r="C647" i="3"/>
  <c r="W672" i="3"/>
  <c r="K707" i="3"/>
  <c r="Z774" i="3"/>
  <c r="C765" i="3"/>
  <c r="M923" i="3"/>
  <c r="W813" i="3"/>
  <c r="V1057" i="3"/>
  <c r="V832" i="3"/>
  <c r="AC757" i="3"/>
  <c r="P729" i="3"/>
  <c r="C841" i="3"/>
  <c r="T747" i="3"/>
  <c r="E690" i="3"/>
  <c r="G742" i="3"/>
  <c r="C833" i="3"/>
  <c r="T757" i="3"/>
  <c r="C688" i="3"/>
  <c r="F720" i="3"/>
  <c r="H794" i="3"/>
  <c r="C873" i="3"/>
  <c r="V750" i="3"/>
  <c r="O752" i="3"/>
  <c r="X605" i="3"/>
  <c r="C602" i="3"/>
  <c r="G788" i="3"/>
  <c r="M722" i="3"/>
  <c r="G721" i="3"/>
  <c r="J919" i="3"/>
  <c r="U844" i="3"/>
  <c r="AA834" i="3"/>
  <c r="L809" i="3"/>
  <c r="X714" i="3"/>
  <c r="H690" i="3"/>
  <c r="Q737" i="3"/>
  <c r="E860" i="3"/>
  <c r="AC725" i="3"/>
  <c r="Y842" i="3"/>
  <c r="F833" i="3"/>
  <c r="L799" i="3"/>
  <c r="R736" i="3"/>
  <c r="R747" i="3"/>
  <c r="T797" i="3"/>
  <c r="M22" i="3"/>
  <c r="V904" i="3"/>
  <c r="E771" i="3"/>
  <c r="O691" i="3"/>
  <c r="AA731" i="3"/>
  <c r="E887" i="3"/>
  <c r="N848" i="3"/>
  <c r="S809" i="3"/>
  <c r="L796" i="3"/>
  <c r="E773" i="3"/>
  <c r="W698" i="3"/>
  <c r="J772" i="3"/>
  <c r="AA784" i="3"/>
  <c r="S753" i="3"/>
  <c r="C838" i="3"/>
  <c r="M956" i="3"/>
  <c r="L777" i="3"/>
  <c r="I897" i="3"/>
  <c r="Y854" i="3"/>
  <c r="Z698" i="3"/>
  <c r="R629" i="3"/>
  <c r="I763" i="3"/>
  <c r="T927" i="3"/>
  <c r="Z892" i="3"/>
  <c r="Y831" i="3"/>
  <c r="P726" i="3"/>
  <c r="C659" i="3"/>
  <c r="S754" i="3"/>
  <c r="Z865" i="3"/>
  <c r="Y619" i="3"/>
  <c r="U789" i="3"/>
  <c r="J787" i="3"/>
  <c r="L15" i="3"/>
  <c r="M771" i="3"/>
  <c r="AA803" i="3"/>
  <c r="O722" i="3"/>
  <c r="AC701" i="3"/>
  <c r="F779" i="3"/>
  <c r="J849" i="3"/>
  <c r="Y635" i="3"/>
  <c r="X730" i="3"/>
  <c r="N777" i="3"/>
  <c r="Z679" i="3"/>
  <c r="P898" i="3"/>
  <c r="F664" i="3"/>
  <c r="I883" i="3"/>
  <c r="AC719" i="3"/>
  <c r="AA752" i="3"/>
  <c r="G836" i="3"/>
  <c r="J794" i="3"/>
  <c r="L648" i="3"/>
  <c r="AB732" i="3"/>
  <c r="K807" i="3"/>
  <c r="J904" i="3"/>
  <c r="R898" i="3"/>
  <c r="G869" i="3"/>
  <c r="I865" i="3"/>
  <c r="G675" i="3"/>
  <c r="U805" i="3"/>
  <c r="K847" i="3"/>
  <c r="U808" i="3"/>
  <c r="Z897" i="3"/>
  <c r="F840" i="3"/>
  <c r="AA707" i="3"/>
  <c r="S915" i="3"/>
  <c r="AC803" i="3"/>
  <c r="O809" i="3"/>
  <c r="AB819" i="3"/>
  <c r="Z693" i="3"/>
  <c r="AC752" i="3"/>
  <c r="Q2" i="3"/>
  <c r="AC858" i="3"/>
  <c r="X797" i="3"/>
  <c r="U694" i="3"/>
  <c r="F716" i="3"/>
  <c r="I661" i="3"/>
  <c r="AA657" i="3"/>
  <c r="W799" i="3"/>
  <c r="Q647" i="3"/>
  <c r="Y739" i="3"/>
  <c r="O695" i="3"/>
  <c r="N835" i="3"/>
  <c r="Q795" i="3"/>
  <c r="N764" i="3"/>
  <c r="R1053" i="3"/>
  <c r="K882" i="3"/>
  <c r="G731" i="3"/>
  <c r="U672" i="3"/>
  <c r="M947" i="3"/>
  <c r="Q750" i="3"/>
  <c r="C800" i="3"/>
  <c r="AC688" i="3"/>
  <c r="O721" i="3"/>
  <c r="M723" i="3"/>
  <c r="O858" i="3"/>
  <c r="U845" i="3"/>
  <c r="W806" i="3"/>
  <c r="AC800" i="3"/>
  <c r="D711" i="3"/>
  <c r="R802" i="3"/>
  <c r="G768" i="3"/>
  <c r="T699" i="3"/>
  <c r="M669" i="3"/>
  <c r="AC847" i="3"/>
  <c r="F879" i="3"/>
  <c r="I656" i="3"/>
  <c r="H772" i="3"/>
  <c r="M684" i="3"/>
  <c r="S639" i="3"/>
  <c r="O870" i="3"/>
  <c r="AC763" i="3"/>
  <c r="S804" i="3"/>
  <c r="R733" i="3"/>
  <c r="J837" i="3"/>
  <c r="AC738" i="3"/>
  <c r="R951" i="3"/>
  <c r="AB861" i="3"/>
  <c r="R790" i="3"/>
  <c r="H654" i="3"/>
  <c r="P771" i="3"/>
  <c r="G825" i="3"/>
  <c r="AC702" i="3"/>
  <c r="Q14" i="3"/>
  <c r="R757" i="3"/>
  <c r="I837" i="3"/>
  <c r="H644" i="3"/>
  <c r="AC700" i="3"/>
  <c r="W715" i="3"/>
  <c r="AA724" i="3"/>
  <c r="I775" i="3"/>
  <c r="F721" i="3"/>
  <c r="L803" i="3"/>
  <c r="J895" i="3"/>
  <c r="L801" i="3"/>
  <c r="M899" i="3"/>
  <c r="D754" i="3"/>
  <c r="Z911" i="3"/>
  <c r="Y760" i="3"/>
  <c r="C743" i="3"/>
  <c r="T716" i="3"/>
  <c r="H711" i="3"/>
  <c r="H709" i="3"/>
  <c r="AA838" i="3"/>
  <c r="AB829" i="3"/>
  <c r="G800" i="3"/>
  <c r="G833" i="3"/>
  <c r="M822" i="3"/>
  <c r="F719" i="3"/>
  <c r="L682" i="3"/>
  <c r="W849" i="3"/>
  <c r="AC683" i="3"/>
  <c r="Y836" i="3"/>
  <c r="AC801" i="3"/>
  <c r="M696" i="3"/>
  <c r="G666" i="3"/>
  <c r="U971" i="3"/>
  <c r="M952" i="3"/>
  <c r="AC737" i="3"/>
  <c r="Q728" i="3"/>
  <c r="Z612" i="3"/>
  <c r="J758" i="3"/>
  <c r="U790" i="3"/>
  <c r="W857" i="3"/>
  <c r="M760" i="3"/>
  <c r="L826" i="3"/>
  <c r="Z764" i="3"/>
  <c r="Y714" i="3"/>
  <c r="J704" i="3"/>
  <c r="E802" i="3"/>
  <c r="V762" i="3"/>
  <c r="H842" i="3"/>
  <c r="M741" i="3"/>
  <c r="E14" i="3"/>
  <c r="P841" i="3"/>
  <c r="C821" i="3"/>
  <c r="C826" i="3"/>
  <c r="S775" i="3"/>
  <c r="F711" i="3"/>
  <c r="Q678" i="3"/>
  <c r="O831" i="3"/>
  <c r="F892" i="3"/>
  <c r="AC769" i="3"/>
  <c r="R767" i="3"/>
  <c r="K831" i="3"/>
  <c r="V943" i="3"/>
  <c r="H805" i="3"/>
  <c r="V886" i="3"/>
  <c r="V800" i="3"/>
  <c r="D893" i="3"/>
  <c r="K748" i="3"/>
  <c r="E916" i="3"/>
  <c r="X827" i="3"/>
  <c r="F848" i="3"/>
  <c r="M674" i="3"/>
  <c r="Y1033" i="3"/>
  <c r="Q823" i="3"/>
  <c r="W858" i="3"/>
  <c r="K701" i="3"/>
  <c r="X873" i="3"/>
  <c r="C794" i="3"/>
  <c r="D755" i="3"/>
  <c r="Z647" i="3"/>
  <c r="AA688" i="3"/>
  <c r="C753" i="3"/>
  <c r="AA807" i="3"/>
  <c r="R671" i="3"/>
  <c r="S922" i="3"/>
  <c r="G798" i="3"/>
  <c r="W759" i="3"/>
  <c r="I879" i="3"/>
  <c r="G801" i="3"/>
  <c r="F668" i="3"/>
  <c r="E801" i="3"/>
  <c r="U693" i="3"/>
  <c r="N757" i="3"/>
  <c r="R855" i="3"/>
  <c r="K711" i="3"/>
  <c r="C874" i="3"/>
  <c r="AA698" i="3"/>
  <c r="N727" i="3"/>
  <c r="P731" i="3"/>
  <c r="H734" i="3"/>
  <c r="Y779" i="3"/>
  <c r="K753" i="3"/>
  <c r="T627" i="3"/>
  <c r="Q778" i="3"/>
  <c r="X847" i="3"/>
  <c r="V768" i="3"/>
  <c r="C736" i="3"/>
  <c r="N913" i="3"/>
  <c r="D889" i="3"/>
  <c r="Z746" i="3"/>
  <c r="I791" i="3"/>
  <c r="Z716" i="3"/>
  <c r="Y650" i="3"/>
  <c r="S797" i="3"/>
  <c r="G735" i="3"/>
  <c r="C707" i="3"/>
  <c r="AA833" i="3"/>
  <c r="L844" i="3"/>
  <c r="L755" i="3"/>
  <c r="N5" i="3"/>
  <c r="O910" i="3"/>
  <c r="W739" i="3"/>
  <c r="W807" i="3"/>
  <c r="U661" i="3"/>
  <c r="J25" i="3"/>
  <c r="E852" i="3"/>
  <c r="U780" i="3"/>
  <c r="AC843" i="3"/>
  <c r="AA814" i="3"/>
  <c r="M827" i="3"/>
  <c r="D744" i="3"/>
  <c r="Q884" i="3"/>
  <c r="R721" i="3"/>
  <c r="P733" i="3"/>
  <c r="M777" i="3"/>
  <c r="Q743" i="3"/>
  <c r="J729" i="3"/>
  <c r="V694" i="3"/>
  <c r="AC867" i="3"/>
  <c r="T825" i="3"/>
  <c r="T759" i="3"/>
  <c r="G792" i="3"/>
  <c r="I784" i="3"/>
  <c r="C781" i="3"/>
  <c r="U815" i="3"/>
  <c r="I793" i="3"/>
  <c r="AB853" i="3"/>
  <c r="J770" i="3"/>
  <c r="Y812" i="3"/>
  <c r="T786" i="3"/>
  <c r="F800" i="3"/>
  <c r="K693" i="3"/>
  <c r="K829" i="3"/>
  <c r="J806" i="3"/>
  <c r="R680" i="3"/>
  <c r="L706" i="3"/>
  <c r="Y765" i="3"/>
  <c r="N763" i="3"/>
  <c r="Y767" i="3"/>
  <c r="R683" i="3"/>
  <c r="H878" i="3"/>
  <c r="U909" i="3"/>
  <c r="C843" i="3"/>
  <c r="K751" i="3"/>
  <c r="AC759" i="3"/>
  <c r="E833" i="3"/>
  <c r="H785" i="3"/>
  <c r="Y732" i="3"/>
  <c r="U904" i="3"/>
  <c r="M708" i="3"/>
  <c r="S685" i="3"/>
  <c r="F859" i="3"/>
  <c r="I777" i="3"/>
  <c r="U601" i="3"/>
  <c r="U735" i="3"/>
  <c r="F782" i="3"/>
  <c r="D845" i="3"/>
  <c r="Y803" i="3"/>
  <c r="AA749" i="3"/>
  <c r="T718" i="3"/>
  <c r="D682" i="3"/>
  <c r="T830" i="3"/>
  <c r="D609" i="3"/>
  <c r="F925" i="3"/>
  <c r="S863" i="3"/>
  <c r="I721" i="3"/>
  <c r="O762" i="3"/>
  <c r="AA866" i="3"/>
  <c r="AC870" i="3"/>
  <c r="J859" i="3"/>
  <c r="H768" i="3"/>
  <c r="Z817" i="3"/>
  <c r="X825" i="3"/>
  <c r="C898" i="3"/>
  <c r="Q681" i="3"/>
  <c r="S881" i="3"/>
  <c r="M870" i="3"/>
  <c r="U890" i="3"/>
  <c r="N830" i="3"/>
  <c r="H854" i="3"/>
  <c r="J882" i="3"/>
  <c r="X750" i="3"/>
  <c r="U866" i="3"/>
  <c r="Q760" i="3"/>
  <c r="P734" i="3"/>
  <c r="L701" i="3"/>
  <c r="C674" i="3"/>
  <c r="C681" i="3"/>
  <c r="Y903" i="3"/>
  <c r="I839" i="3"/>
  <c r="F785" i="3"/>
  <c r="F851" i="3"/>
  <c r="AC676" i="3"/>
  <c r="X921" i="3"/>
  <c r="O741" i="3"/>
  <c r="X792" i="3"/>
  <c r="M712" i="3"/>
  <c r="AA745" i="3"/>
  <c r="E896" i="3"/>
  <c r="F722" i="3"/>
  <c r="S814" i="3"/>
  <c r="H816" i="3"/>
  <c r="AA818" i="3"/>
  <c r="E751" i="3"/>
  <c r="I699" i="3"/>
  <c r="AB744" i="3"/>
  <c r="O794" i="3"/>
  <c r="R646" i="3"/>
  <c r="AA819" i="3"/>
  <c r="S707" i="3"/>
  <c r="E791" i="3"/>
  <c r="W789" i="3"/>
  <c r="C735" i="3"/>
  <c r="T710" i="3"/>
  <c r="AA812" i="3"/>
  <c r="AA765" i="3"/>
  <c r="N843" i="3"/>
  <c r="N604" i="3"/>
  <c r="X677" i="3"/>
  <c r="C592" i="3"/>
  <c r="G697" i="3"/>
  <c r="H735" i="3"/>
  <c r="T807" i="3"/>
  <c r="L743" i="3"/>
  <c r="P719" i="3"/>
  <c r="N808" i="3"/>
  <c r="F793" i="3"/>
  <c r="Z827" i="3"/>
  <c r="I663" i="3"/>
  <c r="W677" i="3"/>
  <c r="G967" i="3"/>
  <c r="Z652" i="3"/>
  <c r="AB670" i="3"/>
  <c r="D740" i="3"/>
  <c r="L870" i="3"/>
  <c r="O698" i="3"/>
  <c r="K919" i="3"/>
  <c r="Z694" i="3"/>
  <c r="H883" i="3"/>
  <c r="R746" i="3"/>
  <c r="H704" i="3"/>
  <c r="H810" i="3"/>
  <c r="T732" i="3"/>
  <c r="Q697" i="3"/>
  <c r="J969" i="3"/>
  <c r="E790" i="3"/>
  <c r="Y708" i="3"/>
  <c r="P662" i="3"/>
  <c r="G683" i="3"/>
  <c r="W722" i="3"/>
  <c r="AA771" i="3"/>
  <c r="G895" i="3"/>
  <c r="O915" i="3"/>
  <c r="V670" i="3"/>
  <c r="M810" i="3"/>
  <c r="J823" i="3"/>
  <c r="T809" i="3"/>
  <c r="AB790" i="3"/>
  <c r="I559" i="3"/>
  <c r="Q742" i="3"/>
  <c r="L27" i="3"/>
  <c r="S926" i="3"/>
  <c r="I713" i="3"/>
  <c r="U752" i="3"/>
  <c r="G709" i="3"/>
  <c r="J629" i="3"/>
  <c r="X767" i="3"/>
  <c r="I900" i="3"/>
  <c r="W675" i="3"/>
  <c r="N703" i="3"/>
  <c r="AC742" i="3"/>
  <c r="AA848" i="3"/>
  <c r="J784" i="3"/>
  <c r="M813" i="3"/>
  <c r="U766" i="3"/>
  <c r="C818" i="3"/>
  <c r="I936" i="3"/>
  <c r="H831" i="3"/>
  <c r="L791" i="3"/>
  <c r="H751" i="3"/>
  <c r="L848" i="3"/>
  <c r="AC718" i="3"/>
  <c r="N752" i="3"/>
  <c r="G745" i="3"/>
  <c r="I757" i="3"/>
  <c r="R821" i="3"/>
  <c r="G737" i="3"/>
  <c r="AC748" i="3"/>
  <c r="L839" i="3"/>
  <c r="R832" i="3"/>
  <c r="J675" i="3"/>
  <c r="C966" i="3"/>
  <c r="O717" i="3"/>
  <c r="Z787" i="3"/>
  <c r="Y921" i="3"/>
  <c r="I778" i="3"/>
  <c r="I765" i="3"/>
  <c r="T787" i="3"/>
  <c r="F922" i="3"/>
  <c r="D809" i="3"/>
  <c r="Z781" i="3"/>
  <c r="O823" i="3"/>
  <c r="Y835" i="3"/>
  <c r="AB777" i="3"/>
  <c r="J736" i="3"/>
  <c r="Y773" i="3"/>
  <c r="W749" i="3"/>
  <c r="O778" i="3"/>
  <c r="V777" i="3"/>
  <c r="N790" i="3"/>
  <c r="S773" i="3"/>
  <c r="AA874" i="3"/>
  <c r="G715" i="3"/>
  <c r="G828" i="3"/>
  <c r="Y843" i="3"/>
  <c r="I756" i="3"/>
  <c r="R761" i="3"/>
  <c r="D855" i="3"/>
  <c r="X863" i="3"/>
  <c r="W878" i="3"/>
  <c r="R798" i="3"/>
  <c r="Q628" i="3"/>
  <c r="L770" i="3"/>
  <c r="K639" i="3"/>
  <c r="L702" i="3"/>
  <c r="M732" i="3"/>
  <c r="T654" i="3"/>
  <c r="Q864" i="3"/>
  <c r="M809" i="3"/>
  <c r="G802" i="3"/>
  <c r="H720" i="3"/>
  <c r="R725" i="3"/>
  <c r="V920" i="3"/>
  <c r="R665" i="3"/>
  <c r="W890" i="3"/>
  <c r="W832" i="3"/>
  <c r="D800" i="3"/>
  <c r="W863" i="3"/>
  <c r="K622" i="3"/>
  <c r="I792" i="3"/>
  <c r="C823" i="3"/>
  <c r="J897" i="3"/>
  <c r="G799" i="3"/>
  <c r="O781" i="3"/>
  <c r="Q859" i="3"/>
  <c r="N738" i="3"/>
  <c r="Z843" i="3"/>
  <c r="L626" i="3"/>
  <c r="S934" i="3"/>
  <c r="C789" i="3"/>
  <c r="D806" i="3"/>
  <c r="V780" i="3"/>
  <c r="N824" i="3"/>
  <c r="V682" i="3"/>
  <c r="AC778" i="3"/>
  <c r="Z824" i="3"/>
  <c r="C673" i="3"/>
  <c r="S785" i="3"/>
  <c r="L788" i="3"/>
  <c r="D654" i="3"/>
  <c r="K861" i="3"/>
  <c r="C808" i="3"/>
  <c r="AA824" i="3"/>
  <c r="S837" i="3"/>
  <c r="E26" i="3"/>
  <c r="R9" i="3"/>
  <c r="M735" i="3"/>
  <c r="O875" i="3"/>
  <c r="AC721" i="3"/>
  <c r="G668" i="3"/>
  <c r="H774" i="3"/>
  <c r="Q811" i="3"/>
  <c r="Q820" i="3"/>
  <c r="C745" i="3"/>
  <c r="Y686" i="3"/>
  <c r="R659" i="3"/>
  <c r="O745" i="3"/>
  <c r="S800" i="3"/>
  <c r="X808" i="3"/>
  <c r="AB815" i="3"/>
  <c r="J708" i="3"/>
  <c r="Z672" i="3"/>
  <c r="AA820" i="3"/>
  <c r="AB722" i="3"/>
  <c r="F798" i="3"/>
  <c r="U761" i="3"/>
  <c r="J672" i="3"/>
  <c r="W719" i="3"/>
  <c r="T790" i="3"/>
  <c r="N750" i="3"/>
  <c r="D781" i="3"/>
  <c r="R818" i="3"/>
  <c r="N746" i="3"/>
  <c r="F992" i="3"/>
  <c r="Y815" i="3"/>
  <c r="S781" i="3"/>
  <c r="F773" i="3"/>
  <c r="D738" i="3"/>
  <c r="AB899" i="3"/>
  <c r="C773" i="3"/>
  <c r="P953" i="3"/>
  <c r="P828" i="3"/>
  <c r="AB814" i="3"/>
  <c r="M719" i="3"/>
  <c r="C889" i="3"/>
  <c r="N887" i="3"/>
  <c r="S721" i="3"/>
  <c r="W818" i="3"/>
  <c r="I795" i="3"/>
  <c r="AC848" i="3"/>
  <c r="M665" i="3"/>
  <c r="F726" i="3"/>
  <c r="Y853" i="3"/>
  <c r="N726" i="3"/>
  <c r="AA609" i="3"/>
  <c r="AB772" i="3"/>
  <c r="W778" i="3"/>
  <c r="M672" i="3"/>
  <c r="X955" i="3"/>
  <c r="C884" i="3"/>
  <c r="V789" i="3"/>
  <c r="H844" i="3"/>
  <c r="P774" i="3"/>
  <c r="T836" i="3"/>
  <c r="F807" i="3"/>
  <c r="U785" i="3"/>
  <c r="F826" i="3"/>
  <c r="V807" i="3"/>
  <c r="H881" i="3"/>
  <c r="P846" i="3"/>
  <c r="X773" i="3"/>
  <c r="Z708" i="3"/>
  <c r="K821" i="3"/>
  <c r="U742" i="3"/>
  <c r="L792" i="3"/>
  <c r="AB776" i="3"/>
  <c r="G854" i="3"/>
  <c r="N753" i="3"/>
  <c r="AB822" i="3"/>
  <c r="E676" i="3"/>
  <c r="P705" i="3"/>
  <c r="P790" i="3"/>
  <c r="G661" i="3"/>
  <c r="O659" i="3"/>
  <c r="I863" i="3"/>
  <c r="R770" i="3"/>
  <c r="H11" i="3"/>
  <c r="E714" i="3"/>
  <c r="AA711" i="3"/>
  <c r="O807" i="3"/>
  <c r="AB809" i="3"/>
  <c r="W803" i="3"/>
  <c r="Z700" i="3"/>
  <c r="Y10" i="3"/>
  <c r="Y653" i="3"/>
  <c r="Z868" i="3"/>
  <c r="Y793" i="3"/>
  <c r="G787" i="3"/>
  <c r="T799" i="3"/>
  <c r="X809" i="3"/>
  <c r="M743" i="3"/>
  <c r="P7" i="3"/>
  <c r="H744" i="3"/>
  <c r="O587" i="3"/>
  <c r="AA775" i="3"/>
  <c r="O669" i="3"/>
  <c r="X960" i="3"/>
  <c r="F797" i="3"/>
  <c r="W787" i="3"/>
  <c r="Y721" i="3"/>
  <c r="T720" i="3"/>
  <c r="AB618" i="3"/>
  <c r="AB755" i="3"/>
  <c r="U850" i="3"/>
  <c r="F690" i="3"/>
  <c r="J785" i="3"/>
  <c r="AB826" i="3"/>
  <c r="AB851" i="3"/>
  <c r="H697" i="3"/>
  <c r="W684" i="3"/>
  <c r="J662" i="3"/>
  <c r="M789" i="3"/>
  <c r="D819" i="3"/>
  <c r="G790" i="3"/>
  <c r="D767" i="3"/>
  <c r="AB841" i="3"/>
  <c r="M836" i="3"/>
  <c r="L749" i="3"/>
  <c r="R823" i="3"/>
  <c r="AA793" i="3"/>
  <c r="T704" i="3"/>
  <c r="AA741" i="3"/>
  <c r="E709" i="3"/>
  <c r="J723" i="3"/>
  <c r="V861" i="3"/>
  <c r="S750" i="3"/>
  <c r="T758" i="3"/>
  <c r="Y761" i="3"/>
  <c r="I787" i="3"/>
  <c r="W685" i="3"/>
  <c r="G831" i="3"/>
  <c r="T842" i="3"/>
  <c r="D728" i="3"/>
  <c r="Y819" i="3"/>
  <c r="G699" i="3"/>
  <c r="T709" i="3"/>
  <c r="E819" i="3"/>
  <c r="H897" i="3"/>
  <c r="K853" i="3"/>
  <c r="T744" i="3"/>
  <c r="K723" i="3"/>
  <c r="P777" i="3"/>
  <c r="O711" i="3"/>
  <c r="Q695" i="3"/>
  <c r="V849" i="3"/>
  <c r="D829" i="3"/>
  <c r="D915" i="3"/>
  <c r="J839" i="3"/>
  <c r="E721" i="3"/>
  <c r="E820" i="3"/>
  <c r="E761" i="3"/>
  <c r="V690" i="3"/>
  <c r="V629" i="3"/>
  <c r="H837" i="3"/>
  <c r="V724" i="3"/>
  <c r="H876" i="3"/>
  <c r="J754" i="3"/>
  <c r="U867" i="3"/>
  <c r="M793" i="3"/>
  <c r="N803" i="3"/>
  <c r="L860" i="3"/>
  <c r="R740" i="3"/>
  <c r="P736" i="3"/>
  <c r="P812" i="3"/>
  <c r="AB828" i="3"/>
  <c r="R891" i="3"/>
  <c r="AC812" i="3"/>
  <c r="D862" i="3"/>
  <c r="P753" i="3"/>
  <c r="M648" i="3"/>
  <c r="F678" i="3"/>
  <c r="S663" i="3"/>
  <c r="I782" i="3"/>
  <c r="L740" i="3"/>
  <c r="S806" i="3"/>
  <c r="F841" i="3"/>
  <c r="S795" i="3"/>
  <c r="C740" i="3"/>
  <c r="C719" i="3"/>
  <c r="H924" i="3"/>
  <c r="G780" i="3"/>
  <c r="T23" i="3"/>
  <c r="Y876" i="3"/>
  <c r="X840" i="3"/>
  <c r="V982" i="3"/>
  <c r="X785" i="3"/>
  <c r="T819" i="3"/>
  <c r="U847" i="3"/>
  <c r="O829" i="3"/>
  <c r="AA770" i="3"/>
  <c r="H869" i="3"/>
  <c r="N817" i="3"/>
  <c r="Z688" i="3"/>
  <c r="AB867" i="3"/>
  <c r="Y763" i="3"/>
  <c r="Y944" i="3"/>
  <c r="Z791" i="3"/>
  <c r="P781" i="3"/>
  <c r="I710" i="3"/>
  <c r="J746" i="3"/>
  <c r="F902" i="3"/>
  <c r="U814" i="3"/>
  <c r="R702" i="3"/>
  <c r="I670" i="3"/>
  <c r="S763" i="3"/>
  <c r="E685" i="3"/>
  <c r="E797" i="3"/>
  <c r="I730" i="3"/>
  <c r="D602" i="3"/>
  <c r="G658" i="3"/>
  <c r="Y683" i="3"/>
  <c r="N786" i="3"/>
  <c r="Q683" i="3"/>
  <c r="H641" i="3"/>
  <c r="AC856" i="3"/>
  <c r="M795" i="3"/>
  <c r="W847" i="3"/>
  <c r="AB733" i="3"/>
  <c r="AB795" i="3"/>
  <c r="S694" i="3"/>
  <c r="X789" i="3"/>
  <c r="U725" i="3"/>
  <c r="L686" i="3"/>
  <c r="F757" i="3"/>
  <c r="AA800" i="3"/>
  <c r="Y798" i="3"/>
  <c r="V808" i="3"/>
  <c r="Z782" i="3"/>
  <c r="I697" i="3"/>
  <c r="M841" i="3"/>
  <c r="X658" i="3"/>
  <c r="Y745" i="3"/>
  <c r="H781" i="3"/>
  <c r="Q872" i="3"/>
  <c r="L861" i="3"/>
  <c r="E749" i="3"/>
  <c r="C704" i="3"/>
  <c r="Q848" i="3"/>
  <c r="C700" i="3"/>
  <c r="R759" i="3"/>
  <c r="U753" i="3"/>
  <c r="G775" i="3"/>
  <c r="T689" i="3"/>
  <c r="H840" i="3"/>
  <c r="T849" i="3"/>
  <c r="J722" i="3"/>
  <c r="C878" i="3"/>
  <c r="P769" i="3"/>
  <c r="F744" i="3"/>
  <c r="Z691" i="3"/>
  <c r="J716" i="3"/>
  <c r="V915" i="3"/>
  <c r="AA683" i="3"/>
  <c r="Z739" i="3"/>
  <c r="C767" i="3"/>
  <c r="AA815" i="3"/>
  <c r="T728" i="3"/>
  <c r="K810" i="3"/>
  <c r="S838" i="3"/>
  <c r="K730" i="3"/>
  <c r="J851" i="3"/>
  <c r="N694" i="3"/>
  <c r="V835" i="3"/>
  <c r="H736" i="3"/>
  <c r="D865" i="3"/>
  <c r="S751" i="3"/>
  <c r="R795" i="3"/>
  <c r="D769" i="3"/>
  <c r="I779" i="3"/>
  <c r="T754" i="3"/>
  <c r="F673" i="3"/>
  <c r="W801" i="3"/>
  <c r="AA686" i="3"/>
  <c r="AC841" i="3"/>
  <c r="J792" i="3"/>
  <c r="T771" i="3"/>
  <c r="K825" i="3"/>
  <c r="X755" i="3"/>
  <c r="F852" i="3"/>
  <c r="F659" i="3"/>
  <c r="M737" i="3"/>
  <c r="AC788" i="3"/>
  <c r="AB791" i="3"/>
  <c r="C693" i="3"/>
  <c r="R748" i="3"/>
  <c r="AB879" i="3"/>
  <c r="C805" i="3"/>
  <c r="Q791" i="3"/>
  <c r="W779" i="3"/>
  <c r="C733" i="3"/>
  <c r="E719" i="3"/>
  <c r="N756" i="3"/>
  <c r="AB785" i="3"/>
  <c r="H868" i="3"/>
  <c r="U900" i="3"/>
  <c r="G765" i="3"/>
  <c r="G754" i="3"/>
  <c r="N669" i="3"/>
  <c r="Y810" i="3"/>
  <c r="K737" i="3"/>
  <c r="AC659" i="3"/>
  <c r="Z703" i="3"/>
  <c r="L958" i="3"/>
  <c r="AA817" i="3"/>
  <c r="C775" i="3"/>
  <c r="Y961" i="3"/>
  <c r="M765" i="3"/>
  <c r="M763" i="3"/>
  <c r="M866" i="3"/>
  <c r="Q948" i="3"/>
  <c r="Q719" i="3"/>
  <c r="W777" i="3"/>
  <c r="X754" i="3"/>
  <c r="G851" i="3"/>
  <c r="W711" i="3"/>
  <c r="X746" i="3"/>
  <c r="Y795" i="3"/>
  <c r="F665" i="3"/>
  <c r="M794" i="3"/>
  <c r="J799" i="3"/>
  <c r="L719" i="3"/>
  <c r="Y896" i="3"/>
  <c r="J866" i="3"/>
  <c r="O705" i="3"/>
  <c r="Y895" i="3"/>
  <c r="P652" i="3"/>
  <c r="Q618" i="3"/>
  <c r="M916" i="3"/>
  <c r="R685" i="3"/>
  <c r="X696" i="3"/>
  <c r="D702" i="3"/>
  <c r="K852" i="3"/>
  <c r="C724" i="3"/>
  <c r="D759" i="3"/>
  <c r="S661" i="3"/>
  <c r="T857" i="3"/>
  <c r="I755" i="3"/>
  <c r="L884" i="3"/>
  <c r="Z875" i="3"/>
  <c r="E726" i="3"/>
  <c r="D662" i="3"/>
  <c r="U876" i="3"/>
  <c r="M904" i="3"/>
  <c r="AB833" i="3"/>
  <c r="C858" i="3"/>
  <c r="W797" i="3"/>
  <c r="Y612" i="3"/>
  <c r="G818" i="3"/>
  <c r="E899" i="3"/>
  <c r="C607" i="3"/>
  <c r="Y746" i="3"/>
  <c r="D734" i="3"/>
  <c r="W795" i="3"/>
  <c r="S741" i="3"/>
  <c r="P700" i="3"/>
  <c r="F806" i="3"/>
  <c r="Y719" i="3"/>
  <c r="P638" i="3"/>
  <c r="Z743" i="3"/>
  <c r="L725" i="3"/>
  <c r="N818" i="3"/>
  <c r="J789" i="3"/>
  <c r="G729" i="3"/>
  <c r="H699" i="3"/>
  <c r="G855" i="3"/>
  <c r="J742" i="3"/>
  <c r="Q718" i="3"/>
  <c r="R732" i="3"/>
  <c r="J906" i="3"/>
  <c r="K838" i="3"/>
  <c r="L866" i="3"/>
  <c r="Q785" i="3"/>
  <c r="Q802" i="3"/>
  <c r="W687" i="3"/>
  <c r="N722" i="3"/>
  <c r="Z600" i="3"/>
  <c r="P688" i="3"/>
  <c r="X689" i="3"/>
  <c r="W852" i="3"/>
  <c r="K811" i="3"/>
  <c r="AC705" i="3"/>
  <c r="AC798" i="3"/>
  <c r="L921" i="3"/>
  <c r="AB804" i="3"/>
  <c r="Q762" i="3"/>
  <c r="S720" i="3"/>
  <c r="G938" i="3"/>
  <c r="AB680" i="3"/>
  <c r="S659" i="3"/>
  <c r="D857" i="3"/>
  <c r="P853" i="3"/>
  <c r="S742" i="3"/>
  <c r="I686" i="3"/>
  <c r="AC26" i="3"/>
  <c r="P997" i="3"/>
  <c r="G805" i="3"/>
  <c r="J788" i="3"/>
  <c r="AA725" i="3"/>
  <c r="Q712" i="3"/>
  <c r="AC791" i="3"/>
  <c r="G637" i="3"/>
  <c r="R720" i="3"/>
  <c r="K713" i="3"/>
  <c r="F712" i="3"/>
  <c r="N850" i="3"/>
  <c r="E809" i="3"/>
  <c r="E699" i="3"/>
  <c r="M607" i="3"/>
  <c r="X852" i="3"/>
  <c r="Q838" i="3"/>
  <c r="X881" i="3"/>
  <c r="K833" i="3"/>
  <c r="U731" i="3"/>
  <c r="V716" i="3"/>
  <c r="AC736" i="3"/>
  <c r="T776" i="3"/>
  <c r="U749" i="3"/>
  <c r="F698" i="3"/>
  <c r="R714" i="3"/>
  <c r="C803" i="3"/>
  <c r="AB757" i="3"/>
  <c r="Z870" i="3"/>
  <c r="N626" i="3"/>
  <c r="H716" i="3"/>
  <c r="O822" i="3"/>
  <c r="R812" i="3"/>
  <c r="W810" i="3"/>
  <c r="F755" i="3"/>
  <c r="W720" i="3"/>
  <c r="Q810" i="3"/>
  <c r="E766" i="3"/>
  <c r="T745" i="3"/>
  <c r="N1028" i="3"/>
  <c r="AB793" i="3"/>
  <c r="AA826" i="3"/>
  <c r="G810" i="3"/>
  <c r="C897" i="3"/>
  <c r="U807" i="3"/>
  <c r="K754" i="3"/>
  <c r="O867" i="3"/>
  <c r="N932" i="3"/>
  <c r="L845" i="3"/>
  <c r="I605" i="3"/>
  <c r="V899" i="3"/>
  <c r="W831" i="3"/>
  <c r="S861" i="3"/>
  <c r="AC729" i="3"/>
  <c r="M773" i="3"/>
  <c r="E788" i="3"/>
  <c r="J680" i="3"/>
  <c r="P768" i="3"/>
  <c r="H765" i="3"/>
  <c r="I716" i="3"/>
  <c r="K8" i="3"/>
  <c r="X791" i="3"/>
  <c r="K742" i="3"/>
  <c r="U755" i="3"/>
  <c r="Q780" i="3"/>
  <c r="U768" i="3"/>
  <c r="AA734" i="3"/>
  <c r="Q709" i="3"/>
  <c r="P721" i="3"/>
  <c r="L750" i="3"/>
  <c r="V672" i="3"/>
  <c r="D864" i="3"/>
  <c r="W770" i="3"/>
  <c r="AA705" i="3"/>
  <c r="AA781" i="3"/>
  <c r="X861" i="3"/>
  <c r="X752" i="3"/>
  <c r="X779" i="3"/>
  <c r="AB7" i="3"/>
  <c r="N686" i="3"/>
  <c r="Y846" i="3"/>
  <c r="V727" i="3"/>
  <c r="AB949" i="3"/>
  <c r="Q812" i="3"/>
  <c r="H806" i="3"/>
  <c r="U849" i="3"/>
  <c r="X751" i="3"/>
  <c r="Y774" i="3"/>
  <c r="Q788" i="3"/>
  <c r="AA906" i="3"/>
  <c r="L764" i="3"/>
  <c r="U644" i="3"/>
  <c r="F802" i="3"/>
  <c r="X813" i="3"/>
  <c r="AB840" i="3"/>
  <c r="C611" i="3"/>
  <c r="K813" i="3"/>
  <c r="V806" i="3"/>
  <c r="E821" i="3"/>
  <c r="AB767" i="3"/>
  <c r="U813" i="3"/>
  <c r="W805" i="3"/>
  <c r="E805" i="3"/>
  <c r="L909" i="3"/>
  <c r="S862" i="3"/>
  <c r="T885" i="3"/>
  <c r="R817" i="3"/>
  <c r="D780" i="3"/>
  <c r="W760" i="3"/>
  <c r="AB765" i="3"/>
  <c r="L730" i="3"/>
  <c r="AA862" i="3"/>
  <c r="S818" i="3"/>
  <c r="M818" i="3"/>
  <c r="S719" i="3"/>
  <c r="U812" i="3"/>
  <c r="AA24" i="3"/>
  <c r="J845" i="3"/>
  <c r="AA740" i="3"/>
  <c r="U632" i="3"/>
  <c r="AA798" i="3"/>
  <c r="K627" i="3"/>
  <c r="V784" i="3"/>
  <c r="J730" i="3"/>
  <c r="AC793" i="3"/>
  <c r="P710" i="3"/>
  <c r="Z715" i="3"/>
  <c r="AA860" i="3"/>
  <c r="X913" i="3"/>
  <c r="L787" i="3"/>
  <c r="E707" i="3"/>
  <c r="Z736" i="3"/>
  <c r="R838" i="3"/>
  <c r="U804" i="3"/>
  <c r="H799" i="3"/>
  <c r="Q827" i="3"/>
  <c r="AC693" i="3"/>
  <c r="AC862" i="3"/>
  <c r="T766" i="3"/>
  <c r="D762" i="3"/>
  <c r="P732" i="3"/>
  <c r="AC822" i="3"/>
  <c r="Z780" i="3"/>
  <c r="T780" i="3"/>
  <c r="X772" i="3"/>
  <c r="AB801" i="3"/>
  <c r="S801" i="3"/>
  <c r="AB683" i="3"/>
  <c r="K727" i="3"/>
  <c r="P717" i="3"/>
  <c r="X719" i="3"/>
  <c r="D745" i="3"/>
  <c r="AA759" i="3"/>
  <c r="AB821" i="3"/>
  <c r="AB848" i="3"/>
  <c r="T749" i="3"/>
  <c r="U782" i="3"/>
  <c r="F796" i="3"/>
  <c r="F854" i="3"/>
  <c r="F9" i="3"/>
  <c r="Q669" i="3"/>
  <c r="X707" i="3"/>
  <c r="W745" i="3"/>
  <c r="G885" i="3"/>
  <c r="AB902" i="3"/>
  <c r="E847" i="3"/>
  <c r="P760" i="3"/>
  <c r="S793" i="3"/>
  <c r="Y909" i="3"/>
  <c r="L739" i="3"/>
  <c r="Q817" i="3"/>
  <c r="D881" i="3"/>
  <c r="AA821" i="3"/>
  <c r="U837" i="3"/>
  <c r="F724" i="3"/>
  <c r="AB858" i="3"/>
  <c r="AB807" i="3"/>
  <c r="M811" i="3"/>
  <c r="X742" i="3"/>
  <c r="C855" i="3"/>
  <c r="S697" i="3"/>
  <c r="G862" i="3"/>
  <c r="H754" i="3"/>
  <c r="AC679" i="3"/>
  <c r="X937" i="3"/>
  <c r="F771" i="3"/>
  <c r="T692" i="3"/>
  <c r="U733" i="3"/>
  <c r="U871" i="3"/>
  <c r="E882" i="3"/>
  <c r="P742" i="3"/>
  <c r="W772" i="3"/>
  <c r="I727" i="3"/>
  <c r="AC2" i="3"/>
  <c r="AA846" i="3"/>
  <c r="Q677" i="3"/>
  <c r="Q753" i="3"/>
  <c r="AA712" i="3"/>
  <c r="S805" i="3"/>
  <c r="J808" i="3"/>
  <c r="I864" i="3"/>
  <c r="E764" i="3"/>
  <c r="L767" i="3"/>
  <c r="Y855" i="3"/>
  <c r="D724" i="3"/>
  <c r="Q821" i="3"/>
  <c r="Z664" i="3"/>
  <c r="F850" i="3"/>
  <c r="D776" i="3"/>
  <c r="G615" i="3"/>
  <c r="X684" i="3"/>
  <c r="I851" i="3"/>
  <c r="G714" i="3"/>
  <c r="E705" i="3"/>
  <c r="G654" i="3"/>
  <c r="I852" i="3"/>
  <c r="K777" i="3"/>
  <c r="AC724" i="3"/>
  <c r="AA631" i="3"/>
  <c r="O656" i="3"/>
  <c r="Q724" i="3"/>
  <c r="M762" i="3"/>
  <c r="N911" i="3"/>
  <c r="S764" i="3"/>
  <c r="T881" i="3"/>
  <c r="Z802" i="3"/>
  <c r="Q869" i="3"/>
  <c r="N710" i="3"/>
  <c r="AB686" i="3"/>
  <c r="T684" i="3"/>
  <c r="D834" i="3"/>
  <c r="D710" i="3"/>
  <c r="F769" i="3"/>
  <c r="AC670" i="3"/>
  <c r="L827" i="3"/>
  <c r="M733" i="3"/>
  <c r="L856" i="3"/>
  <c r="X720" i="3"/>
  <c r="O743" i="3"/>
  <c r="K720" i="3"/>
  <c r="H793" i="3"/>
  <c r="G878" i="3"/>
  <c r="G728" i="3"/>
  <c r="I824" i="3"/>
  <c r="F706" i="3"/>
  <c r="Y868" i="3"/>
  <c r="U946" i="3"/>
  <c r="X782" i="3"/>
  <c r="P735" i="3"/>
  <c r="E664" i="3"/>
  <c r="T698" i="3"/>
  <c r="V790" i="3"/>
  <c r="Y734" i="3"/>
  <c r="AB802" i="3"/>
  <c r="C859" i="3"/>
  <c r="AC750" i="3"/>
  <c r="C755" i="3"/>
  <c r="D652" i="3"/>
  <c r="P623" i="3"/>
  <c r="AB675" i="3"/>
  <c r="AC799" i="3"/>
  <c r="AA692" i="3"/>
  <c r="E856" i="3"/>
  <c r="K799" i="3"/>
  <c r="R764" i="3"/>
  <c r="N927" i="3"/>
  <c r="Z769" i="3"/>
  <c r="S738" i="3"/>
  <c r="P963" i="3"/>
  <c r="S869" i="3"/>
  <c r="V802" i="3"/>
  <c r="AB958" i="3"/>
  <c r="L727" i="3"/>
  <c r="Y758" i="3"/>
  <c r="C757" i="3"/>
  <c r="E640" i="3"/>
  <c r="V734" i="3"/>
  <c r="I715" i="3"/>
  <c r="Y600" i="3"/>
  <c r="M638" i="3"/>
  <c r="X787" i="3"/>
  <c r="I808" i="3"/>
  <c r="P755" i="3"/>
  <c r="F713" i="3"/>
  <c r="K849" i="3"/>
  <c r="N863" i="3"/>
  <c r="I769" i="3"/>
  <c r="H909" i="3"/>
  <c r="L769" i="3"/>
  <c r="X740" i="3"/>
  <c r="N826" i="3"/>
  <c r="J899" i="3"/>
  <c r="L954" i="3"/>
  <c r="T675" i="3"/>
  <c r="F818" i="3"/>
  <c r="J777" i="3"/>
  <c r="AC889" i="3"/>
  <c r="T928" i="3"/>
  <c r="Y841" i="3"/>
  <c r="Y762" i="3"/>
  <c r="H976" i="3"/>
  <c r="D771" i="3"/>
  <c r="L3" i="3"/>
  <c r="L892" i="3"/>
  <c r="P813" i="3"/>
  <c r="W727" i="3"/>
  <c r="R943" i="3"/>
  <c r="W829" i="3"/>
  <c r="I832" i="3"/>
  <c r="N661" i="3"/>
  <c r="I764" i="3"/>
  <c r="O789" i="3"/>
  <c r="G719" i="3"/>
  <c r="L670" i="3"/>
  <c r="AB798" i="3"/>
  <c r="R758" i="3"/>
  <c r="AC923" i="3"/>
  <c r="AB845" i="3"/>
  <c r="G793" i="3"/>
  <c r="U806" i="3"/>
  <c r="E839" i="3"/>
  <c r="P829" i="3"/>
  <c r="Y844" i="3"/>
  <c r="E823" i="3"/>
  <c r="Y700" i="3"/>
  <c r="T625" i="3"/>
  <c r="E848" i="3"/>
  <c r="Z772" i="3"/>
  <c r="D712" i="3"/>
  <c r="AC831" i="3"/>
  <c r="O679" i="3"/>
  <c r="S769" i="3"/>
  <c r="U788" i="3"/>
  <c r="C845" i="3"/>
  <c r="H582" i="3"/>
  <c r="AA728" i="3"/>
  <c r="R854" i="3"/>
  <c r="K792" i="3"/>
  <c r="Z879" i="3"/>
  <c r="E817" i="3"/>
  <c r="X775" i="3"/>
  <c r="H756" i="3"/>
  <c r="T711" i="3"/>
  <c r="K684" i="3"/>
  <c r="O833" i="3"/>
  <c r="E697" i="3"/>
  <c r="V830" i="3"/>
  <c r="D678" i="3"/>
  <c r="Q880" i="3"/>
  <c r="F745" i="3"/>
  <c r="H826" i="3"/>
  <c r="C914" i="3"/>
  <c r="S900" i="3"/>
  <c r="O710" i="3"/>
  <c r="D816" i="3"/>
  <c r="X738" i="3"/>
  <c r="U801" i="3"/>
  <c r="M659" i="3"/>
  <c r="F987" i="3"/>
  <c r="S777" i="3"/>
  <c r="M914" i="3"/>
  <c r="V799" i="3"/>
  <c r="J684" i="3"/>
  <c r="T916" i="3"/>
  <c r="AB774" i="3"/>
  <c r="H610" i="3"/>
  <c r="J692" i="3"/>
  <c r="AB780" i="3"/>
  <c r="P923" i="3"/>
  <c r="AC850" i="3"/>
  <c r="C703" i="3"/>
  <c r="V782" i="3"/>
  <c r="V821" i="3"/>
  <c r="I742" i="3"/>
  <c r="D828" i="3"/>
  <c r="L790" i="3"/>
  <c r="J741" i="3"/>
  <c r="L734" i="3"/>
  <c r="W909" i="3"/>
  <c r="N728" i="3"/>
  <c r="L617" i="3"/>
  <c r="R960" i="3"/>
  <c r="F792" i="3"/>
  <c r="L746" i="3"/>
  <c r="Y672" i="3"/>
  <c r="AA790" i="3"/>
  <c r="F732" i="3"/>
  <c r="P602" i="3"/>
  <c r="O855" i="3"/>
  <c r="K755" i="3"/>
  <c r="J842" i="3"/>
  <c r="W8" i="3"/>
  <c r="D788" i="3"/>
  <c r="L761" i="3"/>
  <c r="Z709" i="3"/>
  <c r="O609" i="3"/>
  <c r="T805" i="3"/>
  <c r="R841" i="3"/>
  <c r="C24" i="3"/>
  <c r="D906" i="3"/>
  <c r="E669" i="3"/>
  <c r="D791" i="3"/>
  <c r="Y791" i="3"/>
  <c r="AA795" i="3"/>
  <c r="L847" i="3"/>
  <c r="T789" i="3"/>
  <c r="AA719" i="3"/>
  <c r="P669" i="3"/>
  <c r="C12" i="3"/>
  <c r="AA856" i="3"/>
  <c r="S689" i="3"/>
  <c r="Y813" i="3"/>
  <c r="F666" i="3"/>
  <c r="P654" i="3"/>
  <c r="U794" i="3"/>
  <c r="W962" i="3"/>
  <c r="P757" i="3"/>
  <c r="K736" i="3"/>
  <c r="U14" i="3"/>
  <c r="D719" i="3"/>
  <c r="F764" i="3"/>
  <c r="AC717" i="3"/>
  <c r="X824" i="3"/>
  <c r="D714" i="3"/>
  <c r="D797" i="3"/>
  <c r="T746" i="3"/>
  <c r="R677" i="3"/>
  <c r="N812" i="3"/>
  <c r="P675" i="3"/>
  <c r="H750" i="3"/>
  <c r="E864" i="3"/>
  <c r="AC761" i="3"/>
  <c r="AC749" i="3"/>
  <c r="H800" i="3"/>
  <c r="V774" i="3"/>
  <c r="I696" i="3"/>
  <c r="AC745" i="3"/>
  <c r="V624" i="3"/>
  <c r="E680" i="3"/>
  <c r="O645" i="3"/>
  <c r="K678" i="3"/>
  <c r="Z793" i="3"/>
  <c r="E813" i="3"/>
  <c r="K672" i="3"/>
  <c r="F964" i="3"/>
  <c r="F674" i="3"/>
  <c r="X657" i="3"/>
  <c r="Q776" i="3"/>
  <c r="M10" i="3"/>
  <c r="Z899" i="3"/>
  <c r="J605" i="3"/>
  <c r="Q895" i="3"/>
  <c r="M702" i="3"/>
  <c r="Y769" i="3"/>
  <c r="S723" i="3"/>
  <c r="K691" i="3"/>
  <c r="AB753" i="3"/>
  <c r="AA755" i="3"/>
  <c r="N679" i="3"/>
  <c r="K744" i="3"/>
  <c r="T663" i="3"/>
  <c r="AA726" i="3"/>
  <c r="V837" i="3"/>
  <c r="I717" i="3"/>
  <c r="X670" i="3"/>
  <c r="P762" i="3"/>
  <c r="E863" i="3"/>
  <c r="Y695" i="3"/>
  <c r="J779" i="3"/>
  <c r="F687" i="3"/>
  <c r="J564" i="3"/>
  <c r="G657" i="3"/>
  <c r="J828" i="3"/>
  <c r="I622" i="3"/>
  <c r="M796" i="3"/>
  <c r="G624" i="3"/>
  <c r="O726" i="3"/>
  <c r="U695" i="3"/>
  <c r="V681" i="3"/>
  <c r="AB654" i="3"/>
  <c r="AC681" i="3"/>
  <c r="W617" i="3"/>
  <c r="M699" i="3"/>
  <c r="F740" i="3"/>
  <c r="V723" i="3"/>
  <c r="K795" i="3"/>
  <c r="AB760" i="3"/>
  <c r="Z765" i="3"/>
  <c r="AA652" i="3"/>
  <c r="Z753" i="3"/>
  <c r="P610" i="3"/>
  <c r="N759" i="3"/>
  <c r="I675" i="3"/>
  <c r="K641" i="3"/>
  <c r="R750" i="3"/>
  <c r="N733" i="3"/>
  <c r="Z777" i="3"/>
  <c r="AA794" i="3"/>
  <c r="W682" i="3"/>
  <c r="G750" i="3"/>
  <c r="L805" i="3"/>
  <c r="X846" i="3"/>
  <c r="N805" i="3"/>
  <c r="F613" i="3"/>
  <c r="H778" i="3"/>
  <c r="T772" i="3"/>
  <c r="U629" i="3"/>
  <c r="U658" i="3"/>
  <c r="O707" i="3"/>
  <c r="L744" i="3"/>
  <c r="S726" i="3"/>
  <c r="Y690" i="3"/>
  <c r="R737" i="3"/>
  <c r="W610" i="3"/>
  <c r="Y637" i="3"/>
  <c r="C771" i="3"/>
  <c r="H857" i="3"/>
  <c r="U729" i="3"/>
  <c r="I728" i="3"/>
  <c r="K822" i="3"/>
  <c r="AA695" i="3"/>
  <c r="W741" i="3"/>
  <c r="M695" i="3"/>
  <c r="N704" i="3"/>
  <c r="U620" i="3"/>
  <c r="G631" i="3"/>
  <c r="K817" i="3"/>
  <c r="Y784" i="3"/>
  <c r="T678" i="3"/>
  <c r="J775" i="3"/>
  <c r="S693" i="3"/>
  <c r="H564" i="3"/>
  <c r="J645" i="3"/>
  <c r="N566" i="3"/>
  <c r="G623" i="3"/>
  <c r="T601" i="3"/>
  <c r="V863" i="3"/>
  <c r="AB905" i="3"/>
  <c r="I740" i="3"/>
  <c r="I933" i="3"/>
  <c r="P805" i="3"/>
  <c r="U737" i="3"/>
  <c r="F694" i="3"/>
  <c r="G570" i="3"/>
  <c r="H630" i="3"/>
  <c r="Y677" i="3"/>
  <c r="X895" i="3"/>
  <c r="Q735" i="3"/>
  <c r="O825" i="3"/>
  <c r="C772" i="3"/>
  <c r="T706" i="3"/>
  <c r="Z684" i="3"/>
  <c r="W881" i="3"/>
  <c r="U713" i="3"/>
  <c r="N974" i="3"/>
  <c r="U673" i="3"/>
  <c r="AB846" i="3"/>
  <c r="M837" i="3"/>
  <c r="O994" i="3"/>
  <c r="D770" i="3"/>
  <c r="L610" i="3"/>
  <c r="D789" i="3"/>
  <c r="O667" i="3"/>
  <c r="I595" i="3"/>
  <c r="AB604" i="3"/>
  <c r="V786" i="3"/>
  <c r="G751" i="3"/>
  <c r="Y648" i="3"/>
  <c r="E694" i="3"/>
  <c r="X715" i="3"/>
  <c r="M779" i="3"/>
  <c r="V722" i="3"/>
  <c r="N700" i="3"/>
  <c r="S729" i="3"/>
  <c r="E604" i="3"/>
  <c r="U605" i="3"/>
  <c r="N690" i="3"/>
  <c r="L729" i="3"/>
  <c r="X679" i="3"/>
  <c r="Z832" i="3"/>
  <c r="L822" i="3"/>
  <c r="I701" i="3"/>
  <c r="U816" i="3"/>
  <c r="S673" i="3"/>
  <c r="AA601" i="3"/>
  <c r="W646" i="3"/>
  <c r="G693" i="3"/>
  <c r="J591" i="3"/>
  <c r="W701" i="3"/>
  <c r="G552" i="3"/>
  <c r="P730" i="3"/>
  <c r="L888" i="3"/>
  <c r="L696" i="3"/>
  <c r="Q755" i="3"/>
  <c r="J648" i="3"/>
  <c r="Q623" i="3"/>
  <c r="N721" i="3"/>
  <c r="V822" i="3"/>
  <c r="C837" i="3"/>
  <c r="E836" i="3"/>
  <c r="D812" i="3"/>
  <c r="V729" i="3"/>
  <c r="K721" i="3"/>
  <c r="K722" i="3"/>
  <c r="H721" i="3"/>
  <c r="W567" i="3"/>
  <c r="V1045" i="3"/>
  <c r="N839" i="3"/>
  <c r="AA626" i="3"/>
  <c r="Z783" i="3"/>
  <c r="D684" i="3"/>
  <c r="T792" i="3"/>
  <c r="X737" i="3"/>
  <c r="AA762" i="3"/>
  <c r="D802" i="3"/>
  <c r="P723" i="3"/>
  <c r="X551" i="3"/>
  <c r="R771" i="3"/>
  <c r="N638" i="3"/>
  <c r="O642" i="3"/>
  <c r="AB805" i="3"/>
  <c r="V600" i="3"/>
  <c r="K705" i="3"/>
  <c r="C814" i="3"/>
  <c r="S677" i="3"/>
  <c r="O805" i="3"/>
  <c r="S705" i="3"/>
  <c r="M647" i="3"/>
  <c r="Z618" i="3"/>
  <c r="AB709" i="3"/>
  <c r="I692" i="3"/>
  <c r="S551" i="3"/>
  <c r="X744" i="3"/>
  <c r="L873" i="3"/>
  <c r="X640" i="3"/>
  <c r="W737" i="3"/>
  <c r="N741" i="3"/>
  <c r="AA679" i="3"/>
  <c r="Q705" i="3"/>
  <c r="F620" i="3"/>
  <c r="Y703" i="3"/>
  <c r="J667" i="3"/>
  <c r="M593" i="3"/>
  <c r="I800" i="3"/>
  <c r="D752" i="3"/>
  <c r="J699" i="3"/>
  <c r="W840" i="3"/>
  <c r="P633" i="3"/>
  <c r="Z673" i="3"/>
  <c r="M800" i="3"/>
  <c r="W673" i="3"/>
  <c r="V549" i="3"/>
  <c r="O834" i="3"/>
  <c r="M744" i="3"/>
  <c r="D793" i="3"/>
  <c r="K712" i="3"/>
  <c r="I677" i="3"/>
  <c r="P659" i="3"/>
  <c r="C594" i="3"/>
  <c r="C812" i="3"/>
  <c r="Q779" i="3"/>
  <c r="AA839" i="3"/>
  <c r="C778" i="3"/>
  <c r="R635" i="3"/>
  <c r="H950" i="3"/>
  <c r="P905" i="3"/>
  <c r="Q800" i="3"/>
  <c r="Y711" i="3"/>
  <c r="K731" i="3"/>
  <c r="F615" i="3"/>
  <c r="Y892" i="3"/>
  <c r="G727" i="3"/>
  <c r="Q725" i="3"/>
  <c r="M848" i="3"/>
  <c r="U852" i="3"/>
  <c r="Y928" i="3"/>
  <c r="V929" i="3"/>
  <c r="Q908" i="3"/>
  <c r="D729" i="3"/>
  <c r="G786" i="3"/>
  <c r="Q671" i="3"/>
  <c r="P750" i="3"/>
  <c r="E731" i="3"/>
  <c r="S831" i="3"/>
  <c r="N815" i="3"/>
  <c r="G763" i="3"/>
  <c r="K759" i="3"/>
  <c r="U797" i="3"/>
  <c r="Y710" i="3"/>
  <c r="V748" i="3"/>
  <c r="U717" i="3"/>
  <c r="J694" i="3"/>
  <c r="H651" i="3"/>
  <c r="R716" i="3"/>
  <c r="Y884" i="3"/>
  <c r="G860" i="3"/>
  <c r="AA783" i="3"/>
  <c r="V746" i="3"/>
  <c r="AA645" i="3"/>
  <c r="F704" i="3"/>
  <c r="E725" i="3"/>
  <c r="O796" i="3"/>
  <c r="Q651" i="3"/>
  <c r="N707" i="3"/>
  <c r="Z692" i="3"/>
  <c r="V758" i="3"/>
  <c r="AC695" i="3"/>
  <c r="L786" i="3"/>
  <c r="E737" i="3"/>
  <c r="R604" i="3"/>
  <c r="J804" i="3"/>
  <c r="W705" i="3"/>
  <c r="AA774" i="3"/>
  <c r="X644" i="3"/>
  <c r="S725" i="3"/>
  <c r="Z813" i="3"/>
  <c r="AB773" i="3"/>
  <c r="G707" i="3"/>
  <c r="AC652" i="3"/>
  <c r="L806" i="3"/>
  <c r="T690" i="3"/>
  <c r="AA662" i="3"/>
  <c r="G647" i="3"/>
  <c r="L757" i="3"/>
  <c r="J720" i="3"/>
  <c r="N765" i="3"/>
  <c r="AC716" i="3"/>
  <c r="S895" i="3"/>
  <c r="N705" i="3"/>
  <c r="Z766" i="3"/>
  <c r="T724" i="3"/>
  <c r="X701" i="3"/>
  <c r="AC713" i="3"/>
  <c r="S671" i="3"/>
  <c r="Z571" i="3"/>
  <c r="O680" i="3"/>
  <c r="AC661" i="3"/>
  <c r="F640" i="3"/>
  <c r="L813" i="3"/>
  <c r="W859" i="3"/>
  <c r="L667" i="3"/>
  <c r="W724" i="3"/>
  <c r="M767" i="3"/>
  <c r="X674" i="3"/>
  <c r="Y624" i="3"/>
  <c r="S577" i="3"/>
  <c r="R675" i="3"/>
  <c r="W699" i="3"/>
  <c r="V680" i="3"/>
  <c r="N696" i="3"/>
  <c r="P671" i="3"/>
  <c r="Q723" i="3"/>
  <c r="S737" i="3"/>
  <c r="Z696" i="3"/>
  <c r="W780" i="3"/>
  <c r="W755" i="3"/>
  <c r="X805" i="3"/>
  <c r="F799" i="3"/>
  <c r="AC649" i="3"/>
  <c r="R776" i="3"/>
  <c r="L689" i="3"/>
  <c r="P951" i="3"/>
  <c r="U947" i="3"/>
  <c r="J847" i="3"/>
  <c r="O584" i="3"/>
  <c r="AA680" i="3"/>
  <c r="E671" i="3"/>
  <c r="AA748" i="3"/>
  <c r="U828" i="3"/>
  <c r="O709" i="3"/>
  <c r="W708" i="3"/>
  <c r="T820" i="3"/>
  <c r="U720" i="3"/>
  <c r="AB748" i="3"/>
  <c r="G663" i="3"/>
  <c r="E700" i="3"/>
  <c r="S834" i="3"/>
  <c r="R775" i="3"/>
  <c r="C643" i="3"/>
  <c r="K769" i="3"/>
  <c r="O749" i="3"/>
  <c r="W670" i="3"/>
  <c r="AA614" i="3"/>
  <c r="K866" i="3"/>
  <c r="C834" i="3"/>
  <c r="P778" i="3"/>
  <c r="F646" i="3"/>
  <c r="AC609" i="3"/>
  <c r="C656" i="3"/>
  <c r="V679" i="3"/>
  <c r="AB613" i="3"/>
  <c r="AA738" i="3"/>
  <c r="D668" i="3"/>
  <c r="M700" i="3"/>
  <c r="AA849" i="3"/>
  <c r="P698" i="3"/>
  <c r="H770" i="3"/>
  <c r="N594" i="3"/>
  <c r="W743" i="3"/>
  <c r="AA742" i="3"/>
  <c r="P830" i="3"/>
  <c r="M890" i="3"/>
  <c r="AC805" i="3"/>
  <c r="T876" i="3"/>
  <c r="M715" i="3"/>
  <c r="W761" i="3"/>
  <c r="E730" i="3"/>
  <c r="U718" i="3"/>
  <c r="E702" i="3"/>
  <c r="Y720" i="3"/>
  <c r="Z799" i="3"/>
  <c r="V706" i="3"/>
  <c r="U577" i="3"/>
  <c r="U634" i="3"/>
  <c r="Z759" i="3"/>
  <c r="S731" i="3"/>
  <c r="D674" i="3"/>
  <c r="V634" i="3"/>
  <c r="E752" i="3"/>
  <c r="O716" i="3"/>
  <c r="Y626" i="3"/>
  <c r="W758" i="3"/>
  <c r="N736" i="3"/>
  <c r="J835" i="3"/>
  <c r="P668" i="3"/>
  <c r="Y747" i="3"/>
  <c r="H698" i="3"/>
  <c r="L817" i="3"/>
  <c r="J712" i="3"/>
  <c r="D706" i="3"/>
  <c r="AA673" i="3"/>
  <c r="N633" i="3"/>
  <c r="T753" i="3"/>
  <c r="H804" i="3"/>
  <c r="AB889" i="3"/>
  <c r="M781" i="3"/>
  <c r="R807" i="3"/>
  <c r="AA12" i="3"/>
  <c r="F752" i="3"/>
  <c r="G705" i="3"/>
  <c r="W816" i="3"/>
  <c r="N865" i="3"/>
  <c r="AA743" i="3"/>
  <c r="S4" i="3"/>
  <c r="K786" i="3"/>
  <c r="AC766" i="3"/>
  <c r="F795" i="3"/>
  <c r="E911" i="3"/>
  <c r="E807" i="3"/>
  <c r="T634" i="3"/>
  <c r="V646" i="3"/>
  <c r="O652" i="3"/>
  <c r="Z755" i="3"/>
  <c r="D19" i="3"/>
  <c r="P789" i="3"/>
  <c r="H722" i="3"/>
  <c r="P685" i="3"/>
  <c r="O748" i="3"/>
  <c r="C784" i="3"/>
  <c r="L765" i="3"/>
  <c r="J678" i="3"/>
  <c r="H718" i="3"/>
  <c r="AC628" i="3"/>
  <c r="Q692" i="3"/>
  <c r="R738" i="3"/>
  <c r="Z808" i="3"/>
  <c r="U739" i="3"/>
  <c r="Y674" i="3"/>
  <c r="W667" i="3"/>
  <c r="U746" i="3"/>
  <c r="H653" i="3"/>
  <c r="K724" i="3"/>
  <c r="T619" i="3"/>
  <c r="I653" i="3"/>
  <c r="W700" i="3"/>
  <c r="M576" i="3"/>
  <c r="F766" i="3"/>
  <c r="H730" i="3"/>
  <c r="I681" i="3"/>
  <c r="K673" i="3"/>
  <c r="P690" i="3"/>
  <c r="D666" i="3"/>
  <c r="C676" i="3"/>
  <c r="R697" i="3"/>
  <c r="Z680" i="3"/>
  <c r="M675" i="3"/>
  <c r="L672" i="3"/>
  <c r="K781" i="3"/>
  <c r="U734" i="3"/>
  <c r="E665" i="3"/>
  <c r="AC634" i="3"/>
  <c r="C877" i="3"/>
  <c r="M621" i="3"/>
  <c r="H649" i="3"/>
  <c r="AA702" i="3"/>
  <c r="S715" i="3"/>
  <c r="V702" i="3"/>
  <c r="AB719" i="3"/>
  <c r="X758" i="3"/>
  <c r="W850" i="3"/>
  <c r="V677" i="3"/>
  <c r="K857" i="3"/>
  <c r="Y676" i="3"/>
  <c r="AA602" i="3"/>
  <c r="I641" i="3"/>
  <c r="U692" i="3"/>
  <c r="W733" i="3"/>
  <c r="D803" i="3"/>
  <c r="N740" i="3"/>
  <c r="N867" i="3"/>
  <c r="AA805" i="3"/>
  <c r="M830" i="3"/>
  <c r="C751" i="3"/>
  <c r="N640" i="3"/>
  <c r="W721" i="3"/>
  <c r="T593" i="3"/>
  <c r="AA623" i="3"/>
  <c r="AB752" i="3"/>
  <c r="Q738" i="3"/>
  <c r="AB766" i="3"/>
  <c r="F770" i="3"/>
  <c r="I665" i="3"/>
  <c r="D735" i="3"/>
  <c r="E605" i="3"/>
  <c r="H758" i="3"/>
  <c r="R684" i="3"/>
  <c r="D721" i="3"/>
  <c r="R781" i="3"/>
  <c r="P702" i="3"/>
  <c r="T624" i="3"/>
  <c r="X706" i="3"/>
  <c r="G599" i="3"/>
  <c r="X693" i="3"/>
  <c r="AA687" i="3"/>
  <c r="S807" i="3"/>
  <c r="D736" i="3"/>
  <c r="K858" i="3"/>
  <c r="E841" i="3"/>
  <c r="C668" i="3"/>
  <c r="AB864" i="3"/>
  <c r="Q745" i="3"/>
  <c r="O635" i="3"/>
  <c r="X3" i="3"/>
  <c r="W940" i="3"/>
  <c r="M750" i="3"/>
  <c r="AB687" i="3"/>
  <c r="Z681" i="3"/>
  <c r="H801" i="3"/>
  <c r="P660" i="3"/>
  <c r="P657" i="3"/>
  <c r="Z676" i="3"/>
  <c r="S728" i="3"/>
  <c r="Z796" i="3"/>
  <c r="Z788" i="3"/>
  <c r="AC618" i="3"/>
  <c r="U809" i="3"/>
  <c r="X571" i="3"/>
  <c r="C619" i="3"/>
  <c r="O729" i="3"/>
  <c r="AC625" i="3"/>
  <c r="Y837" i="3"/>
  <c r="I747" i="3"/>
  <c r="F758" i="3"/>
  <c r="H813" i="3"/>
  <c r="X1059" i="3"/>
  <c r="S656" i="3"/>
  <c r="AC647" i="3"/>
  <c r="Y554" i="3"/>
  <c r="P608" i="3"/>
  <c r="L550" i="3"/>
  <c r="K612" i="3"/>
  <c r="S629" i="3"/>
  <c r="I693" i="3"/>
  <c r="L1059" i="3"/>
  <c r="U711" i="3"/>
  <c r="N589" i="3"/>
  <c r="Z686" i="3"/>
  <c r="Q793" i="3"/>
  <c r="W647" i="3"/>
  <c r="E738" i="3"/>
  <c r="AB657" i="3"/>
  <c r="H658" i="3"/>
  <c r="W697" i="3"/>
  <c r="J790" i="3"/>
  <c r="S847" i="3"/>
  <c r="Z756" i="3"/>
  <c r="J702" i="3"/>
  <c r="H583" i="3"/>
  <c r="J614" i="3"/>
  <c r="D761" i="3"/>
  <c r="L731" i="3"/>
  <c r="E675" i="3"/>
  <c r="J780" i="3"/>
  <c r="Z678" i="3"/>
  <c r="AC667" i="3"/>
  <c r="Q851" i="3"/>
  <c r="O740" i="3"/>
  <c r="I743" i="3"/>
  <c r="X628" i="3"/>
  <c r="R687" i="3"/>
  <c r="T653" i="3"/>
  <c r="W640" i="3"/>
  <c r="K670" i="3"/>
  <c r="V728" i="3"/>
  <c r="W815" i="3"/>
  <c r="F644" i="3"/>
  <c r="AA1056" i="3"/>
  <c r="U650" i="3"/>
  <c r="P693" i="3"/>
  <c r="I679" i="3"/>
  <c r="I620" i="3"/>
  <c r="K762" i="3"/>
  <c r="T666" i="3"/>
  <c r="F629" i="3"/>
  <c r="R713" i="3"/>
  <c r="S811" i="3"/>
  <c r="C683" i="3"/>
  <c r="I649" i="3"/>
  <c r="AB816" i="3"/>
  <c r="Q717" i="3"/>
  <c r="N642" i="3"/>
  <c r="M726" i="3"/>
  <c r="S645" i="3"/>
  <c r="I668" i="3"/>
  <c r="E621" i="3"/>
  <c r="M1054" i="3"/>
  <c r="AB741" i="3"/>
  <c r="J632" i="3"/>
  <c r="X748" i="3"/>
  <c r="O579" i="3"/>
  <c r="C922" i="3"/>
  <c r="C662" i="3"/>
  <c r="S708" i="3"/>
  <c r="Y808" i="3"/>
  <c r="M819" i="3"/>
  <c r="S606" i="3"/>
  <c r="K797" i="3"/>
  <c r="AB771" i="3"/>
  <c r="AC837" i="3"/>
  <c r="V610" i="3"/>
  <c r="AA678" i="3"/>
  <c r="V667" i="3"/>
  <c r="R673" i="3"/>
  <c r="M630" i="3"/>
  <c r="AA619" i="3"/>
  <c r="I680" i="3"/>
  <c r="W20" i="3"/>
  <c r="H847" i="3"/>
  <c r="AC635" i="3"/>
  <c r="K671" i="3"/>
  <c r="R544" i="3"/>
  <c r="G761" i="3"/>
  <c r="L760" i="3"/>
  <c r="Y764" i="3"/>
  <c r="D908" i="3"/>
  <c r="X777" i="3"/>
  <c r="X728" i="3"/>
  <c r="I768" i="3"/>
  <c r="G785" i="3"/>
  <c r="K774" i="3"/>
  <c r="Y727" i="3"/>
  <c r="S778" i="3"/>
  <c r="I789" i="3"/>
  <c r="D707" i="3"/>
  <c r="H845" i="3"/>
  <c r="I845" i="3"/>
  <c r="V953" i="3"/>
  <c r="P744" i="3"/>
  <c r="Q781" i="3"/>
  <c r="H675" i="3"/>
  <c r="R744" i="3"/>
  <c r="AA608" i="3"/>
  <c r="W811" i="3"/>
  <c r="M748" i="3"/>
  <c r="M788" i="3"/>
  <c r="E655" i="3"/>
  <c r="I827" i="3"/>
  <c r="G687" i="3"/>
  <c r="U811" i="3"/>
  <c r="AC733" i="3"/>
  <c r="P711" i="3"/>
  <c r="M707" i="3"/>
  <c r="AC663" i="3"/>
  <c r="F790" i="3"/>
  <c r="Y733" i="3"/>
  <c r="AA701" i="3"/>
  <c r="I698" i="3"/>
  <c r="O1056" i="3"/>
  <c r="Z638" i="3"/>
  <c r="D722" i="3"/>
  <c r="M710" i="3"/>
  <c r="V715" i="3"/>
  <c r="O701" i="3"/>
  <c r="E673" i="3"/>
  <c r="X761" i="3"/>
  <c r="O769" i="3"/>
  <c r="S744" i="3"/>
  <c r="S599" i="3"/>
  <c r="Y631" i="3"/>
  <c r="W663" i="3"/>
  <c r="Y687" i="3"/>
  <c r="S768" i="3"/>
  <c r="U6" i="3"/>
  <c r="Y589" i="3"/>
  <c r="R726" i="3"/>
  <c r="Q706" i="3"/>
  <c r="T723" i="3"/>
  <c r="N624" i="3"/>
  <c r="H702" i="3"/>
  <c r="C690" i="3"/>
  <c r="Z805" i="3"/>
  <c r="S747" i="3"/>
  <c r="C748" i="3"/>
  <c r="AB745" i="3"/>
  <c r="U743" i="3"/>
  <c r="E754" i="3"/>
  <c r="F707" i="3"/>
  <c r="R620" i="3"/>
  <c r="O599" i="3"/>
  <c r="W735" i="3"/>
  <c r="D669" i="3"/>
  <c r="T909" i="3"/>
  <c r="K793" i="3"/>
  <c r="Q816" i="3"/>
  <c r="AA561" i="3"/>
  <c r="H715" i="3"/>
  <c r="Q761" i="3"/>
  <c r="M734" i="3"/>
  <c r="V756" i="3"/>
  <c r="H788" i="3"/>
  <c r="Q769" i="3"/>
  <c r="Z643" i="3"/>
  <c r="D709" i="3"/>
  <c r="I751" i="3"/>
  <c r="T750" i="3"/>
  <c r="U771" i="3"/>
  <c r="Q680" i="3"/>
  <c r="AB635" i="3"/>
  <c r="P793" i="3"/>
  <c r="O650" i="3"/>
  <c r="Q711" i="3"/>
  <c r="C695" i="3"/>
  <c r="G766" i="3"/>
  <c r="K706" i="3"/>
  <c r="S757" i="3"/>
  <c r="X743" i="3"/>
  <c r="T641" i="3"/>
  <c r="T567" i="3"/>
  <c r="P614" i="3"/>
  <c r="J771" i="3"/>
  <c r="L633" i="3"/>
  <c r="Z724" i="3"/>
  <c r="W765" i="3"/>
  <c r="M701" i="3"/>
  <c r="Y660" i="3"/>
  <c r="AA621" i="3"/>
  <c r="F610" i="3"/>
  <c r="O737" i="3"/>
  <c r="D697" i="3"/>
  <c r="D686" i="3"/>
  <c r="F723" i="3"/>
  <c r="J727" i="3"/>
  <c r="O808" i="3"/>
  <c r="T763" i="3"/>
  <c r="G723" i="3"/>
  <c r="Z823" i="3"/>
  <c r="Z668" i="3"/>
  <c r="V778" i="3"/>
  <c r="P716" i="3"/>
  <c r="O751" i="3"/>
  <c r="F604" i="3"/>
  <c r="W686" i="3"/>
  <c r="C846" i="3"/>
  <c r="S815" i="3"/>
  <c r="AA735" i="3"/>
  <c r="U715" i="3"/>
  <c r="F768" i="3"/>
  <c r="AC711" i="3"/>
  <c r="W709" i="3"/>
  <c r="K665" i="3"/>
  <c r="H625" i="3"/>
  <c r="AB915" i="3"/>
  <c r="S675" i="3"/>
  <c r="AB908" i="3"/>
  <c r="V794" i="3"/>
  <c r="T697" i="3"/>
  <c r="H23" i="3"/>
  <c r="H745" i="3"/>
  <c r="Z5" i="3"/>
  <c r="V870" i="3"/>
  <c r="W717" i="3"/>
  <c r="H808" i="3"/>
  <c r="AA973" i="3"/>
  <c r="E787" i="3"/>
  <c r="I767" i="3"/>
  <c r="P573" i="3"/>
  <c r="AC816" i="3"/>
  <c r="I759" i="3"/>
  <c r="J747" i="3"/>
  <c r="Z607" i="3"/>
  <c r="AB662" i="3"/>
  <c r="O712" i="3"/>
  <c r="K655" i="3"/>
  <c r="G861" i="3"/>
  <c r="Y717" i="3"/>
  <c r="F895" i="3"/>
  <c r="AC664" i="3"/>
  <c r="AB756" i="3"/>
  <c r="W665" i="3"/>
  <c r="M628" i="3"/>
  <c r="G732" i="3"/>
  <c r="V779" i="3"/>
  <c r="L690" i="3"/>
  <c r="P687" i="3"/>
  <c r="G757" i="3"/>
  <c r="W822" i="3"/>
  <c r="K685" i="3"/>
  <c r="W676" i="3"/>
  <c r="O735" i="3"/>
  <c r="G690" i="3"/>
  <c r="V645" i="3"/>
  <c r="Q676" i="3"/>
  <c r="AB672" i="3"/>
  <c r="H825" i="3"/>
  <c r="J814" i="3"/>
  <c r="Z776" i="3"/>
  <c r="W615" i="3"/>
  <c r="I729" i="3"/>
  <c r="R663" i="3"/>
  <c r="F817" i="3"/>
  <c r="AC762" i="3"/>
  <c r="O633" i="3"/>
  <c r="Y661" i="3"/>
  <c r="S771" i="3"/>
  <c r="D716" i="3"/>
  <c r="P915" i="3"/>
  <c r="D868" i="3"/>
  <c r="N630" i="3"/>
  <c r="O881" i="3"/>
  <c r="M769" i="3"/>
  <c r="U645" i="3"/>
  <c r="T712" i="3"/>
  <c r="I711" i="3"/>
  <c r="Q733" i="3"/>
  <c r="Z790" i="3"/>
  <c r="C739" i="3"/>
  <c r="O725" i="3"/>
  <c r="W713" i="3"/>
  <c r="L720" i="3"/>
  <c r="R810" i="3"/>
  <c r="P770" i="3"/>
  <c r="F714" i="3"/>
  <c r="O619" i="3"/>
  <c r="K765" i="3"/>
  <c r="K687" i="3"/>
  <c r="P773" i="3"/>
  <c r="K815" i="3"/>
  <c r="Q828" i="3"/>
  <c r="S690" i="3"/>
  <c r="AB900" i="3"/>
  <c r="P832" i="3"/>
  <c r="AC888" i="3"/>
  <c r="R654" i="3"/>
  <c r="T702" i="3"/>
  <c r="T722" i="3"/>
  <c r="X612" i="3"/>
  <c r="I707" i="3"/>
  <c r="V787" i="3"/>
  <c r="W794" i="3"/>
  <c r="L679" i="3"/>
  <c r="G776" i="3"/>
  <c r="L715" i="3"/>
  <c r="Y614" i="3"/>
  <c r="Q657" i="3"/>
  <c r="M691" i="3"/>
  <c r="M738" i="3"/>
  <c r="Z829" i="3"/>
  <c r="C747" i="3"/>
  <c r="L718" i="3"/>
  <c r="M643" i="3"/>
  <c r="K739" i="3"/>
  <c r="Z762" i="3"/>
  <c r="AA654" i="3"/>
  <c r="S840" i="3"/>
  <c r="W562" i="3"/>
  <c r="T612" i="3"/>
  <c r="Y647" i="3"/>
  <c r="J610" i="3"/>
  <c r="N691" i="3"/>
  <c r="D784" i="3"/>
  <c r="W1052" i="3"/>
  <c r="X15" i="3"/>
  <c r="O793" i="3"/>
  <c r="P651" i="3"/>
  <c r="N685" i="3"/>
  <c r="F749" i="3"/>
  <c r="X626" i="3"/>
  <c r="U649" i="3"/>
  <c r="Z697" i="3"/>
  <c r="M785" i="3"/>
  <c r="U641" i="3"/>
  <c r="H773" i="3"/>
  <c r="O738" i="3"/>
  <c r="E628" i="3"/>
  <c r="Y662" i="3"/>
  <c r="N712" i="3"/>
  <c r="H703" i="3"/>
  <c r="G696" i="3"/>
  <c r="X844" i="3"/>
  <c r="M751" i="3"/>
  <c r="J868" i="3"/>
  <c r="P784" i="3"/>
  <c r="I689" i="3"/>
  <c r="AC871" i="3"/>
  <c r="X726" i="3"/>
  <c r="E765" i="3"/>
  <c r="E717" i="3"/>
  <c r="Z734" i="3"/>
  <c r="H797" i="3"/>
  <c r="N716" i="3"/>
  <c r="X708" i="3"/>
  <c r="Z614" i="3"/>
  <c r="M861" i="3"/>
  <c r="L726" i="3"/>
  <c r="H685" i="3"/>
  <c r="J869" i="3"/>
  <c r="V699" i="3"/>
  <c r="AC611" i="3"/>
  <c r="L741" i="3"/>
  <c r="G635" i="3"/>
  <c r="L808" i="3"/>
  <c r="H862" i="3"/>
  <c r="R611" i="3"/>
  <c r="I673" i="3"/>
  <c r="Z648" i="3"/>
  <c r="AB810" i="3"/>
  <c r="F709" i="3"/>
  <c r="T632" i="3"/>
  <c r="H753" i="3"/>
  <c r="D628" i="3"/>
  <c r="X672" i="3"/>
  <c r="V747" i="3"/>
  <c r="Q704" i="3"/>
  <c r="F776" i="3"/>
  <c r="Q716" i="3"/>
  <c r="O844" i="3"/>
  <c r="D582" i="3"/>
  <c r="X680" i="3"/>
  <c r="M636" i="3"/>
  <c r="G716" i="3"/>
  <c r="U660" i="3"/>
  <c r="P19" i="3"/>
  <c r="I6" i="3"/>
  <c r="P620" i="3"/>
  <c r="Y894" i="3"/>
  <c r="Q736" i="3"/>
  <c r="P795" i="3"/>
  <c r="L834" i="3"/>
  <c r="K619" i="3"/>
  <c r="Q604" i="3"/>
  <c r="O894" i="3"/>
  <c r="F883" i="3"/>
  <c r="P772" i="3"/>
  <c r="O757" i="3"/>
  <c r="C655" i="3"/>
  <c r="C699" i="3"/>
  <c r="W729" i="3"/>
  <c r="V676" i="3"/>
  <c r="S703" i="3"/>
  <c r="X665" i="3"/>
  <c r="T613" i="3"/>
  <c r="Y609" i="3"/>
  <c r="AA583" i="3"/>
  <c r="K763" i="3"/>
  <c r="J701" i="3"/>
  <c r="AA786" i="3"/>
  <c r="W731" i="3"/>
  <c r="K789" i="3"/>
  <c r="AA831" i="3"/>
  <c r="D807" i="3"/>
  <c r="T646" i="3"/>
  <c r="Q633" i="3"/>
  <c r="C671" i="3"/>
  <c r="C727" i="3"/>
  <c r="L612" i="3"/>
  <c r="L756" i="3"/>
  <c r="Z810" i="3"/>
  <c r="O837" i="3"/>
  <c r="V665" i="3"/>
  <c r="Q653" i="3"/>
  <c r="I772" i="3"/>
  <c r="I703" i="3"/>
  <c r="M667" i="3"/>
  <c r="L692" i="3"/>
  <c r="O731" i="3"/>
  <c r="H678" i="3"/>
  <c r="X682" i="3"/>
  <c r="Z738" i="3"/>
  <c r="AB779" i="3"/>
  <c r="N672" i="3"/>
  <c r="S653" i="3"/>
  <c r="L698" i="3"/>
  <c r="X736" i="3"/>
  <c r="I18" i="3"/>
  <c r="C793" i="3"/>
  <c r="L728" i="3"/>
  <c r="V696" i="3"/>
  <c r="R551" i="3"/>
  <c r="J831" i="3"/>
  <c r="Q693" i="3"/>
  <c r="N698" i="3"/>
  <c r="U18" i="3"/>
  <c r="AA757" i="3"/>
  <c r="G639" i="3"/>
  <c r="J756" i="3"/>
  <c r="F829" i="3"/>
  <c r="C669" i="3"/>
  <c r="Y801" i="3"/>
  <c r="V911" i="3"/>
  <c r="D783" i="3"/>
  <c r="X635" i="3"/>
  <c r="I584" i="3"/>
  <c r="AC756" i="3"/>
  <c r="D639" i="3"/>
  <c r="V607" i="3"/>
  <c r="I736" i="3"/>
  <c r="V820" i="3"/>
  <c r="C752" i="3"/>
  <c r="O693" i="3"/>
  <c r="AC780" i="3"/>
  <c r="P663" i="3"/>
  <c r="G603" i="3"/>
  <c r="W725" i="3"/>
  <c r="F754" i="3"/>
  <c r="H710" i="3"/>
  <c r="E810" i="3"/>
  <c r="Z819" i="3"/>
  <c r="F894" i="3"/>
  <c r="R902" i="3"/>
  <c r="AB695" i="3"/>
  <c r="K894" i="3"/>
  <c r="R766" i="3"/>
  <c r="S839" i="3"/>
  <c r="AA635" i="3"/>
  <c r="T810" i="3"/>
  <c r="S783" i="3"/>
  <c r="G747" i="3"/>
  <c r="Q591" i="3"/>
  <c r="D694" i="3"/>
  <c r="F680" i="3"/>
  <c r="Z814" i="3"/>
  <c r="N674" i="3"/>
  <c r="R756" i="3"/>
  <c r="G706" i="3"/>
  <c r="M705" i="3"/>
  <c r="C642" i="3"/>
  <c r="T655" i="3"/>
  <c r="W804" i="3"/>
  <c r="T691" i="3"/>
  <c r="G678" i="3"/>
  <c r="J663" i="3"/>
  <c r="H809" i="3"/>
  <c r="Q597" i="3"/>
  <c r="X643" i="3"/>
  <c r="R878" i="3"/>
  <c r="I669" i="3"/>
  <c r="AB599" i="3"/>
  <c r="O761" i="3"/>
  <c r="C721" i="3"/>
  <c r="Q843" i="3"/>
  <c r="J822" i="3"/>
  <c r="S733" i="3"/>
  <c r="K631" i="3"/>
  <c r="Q749" i="3"/>
  <c r="K756" i="3"/>
  <c r="X638" i="3"/>
  <c r="H706" i="3"/>
  <c r="AB812" i="3"/>
  <c r="S798" i="3"/>
  <c r="AA788" i="3"/>
  <c r="AC920" i="3"/>
  <c r="C729" i="3"/>
  <c r="X732" i="3"/>
  <c r="R660" i="3"/>
  <c r="T658" i="3"/>
  <c r="AB764" i="3"/>
  <c r="AB666" i="3"/>
  <c r="L628" i="3"/>
  <c r="R730" i="3"/>
  <c r="N873" i="3"/>
  <c r="AB676" i="3"/>
  <c r="X762" i="3"/>
  <c r="M653" i="3"/>
  <c r="P709" i="3"/>
  <c r="Z662" i="3"/>
  <c r="Z588" i="3"/>
  <c r="AB693" i="3"/>
  <c r="R778" i="3"/>
  <c r="AB410" i="3"/>
  <c r="O753" i="3"/>
  <c r="J1003" i="3"/>
  <c r="G794" i="3"/>
  <c r="F759" i="3"/>
  <c r="E739" i="3"/>
  <c r="S714" i="3"/>
  <c r="K650" i="3"/>
  <c r="X653" i="3"/>
  <c r="L762" i="3"/>
  <c r="G670" i="3"/>
  <c r="AB609" i="3"/>
  <c r="W744" i="3"/>
  <c r="T738" i="3"/>
  <c r="G829" i="3"/>
  <c r="S789" i="3"/>
  <c r="M805" i="3"/>
  <c r="V720" i="3"/>
  <c r="AB669" i="3"/>
  <c r="AC673" i="3"/>
  <c r="T620" i="3"/>
  <c r="E792" i="3"/>
  <c r="M713" i="3"/>
  <c r="AA655" i="3"/>
  <c r="L798" i="3"/>
  <c r="O765" i="3"/>
  <c r="Z17" i="3"/>
  <c r="S732" i="3"/>
  <c r="Y639" i="3"/>
  <c r="C790" i="3"/>
  <c r="G741" i="3"/>
  <c r="J796" i="3"/>
  <c r="V658" i="3"/>
  <c r="I687" i="3"/>
  <c r="D645" i="3"/>
  <c r="P645" i="3"/>
  <c r="AC783" i="3"/>
  <c r="Q787" i="3"/>
  <c r="O723" i="3"/>
  <c r="W674" i="3"/>
  <c r="H672" i="3"/>
  <c r="W762" i="3"/>
  <c r="S615" i="3"/>
  <c r="X722" i="3"/>
  <c r="AB783" i="3"/>
  <c r="P872" i="3"/>
  <c r="J668" i="3"/>
  <c r="P839" i="3"/>
  <c r="U820" i="3"/>
  <c r="K640" i="3"/>
  <c r="V700" i="3"/>
  <c r="W616" i="3"/>
  <c r="N556" i="3"/>
  <c r="AC786" i="3"/>
  <c r="R704" i="3"/>
  <c r="AC690" i="3"/>
  <c r="G641" i="3"/>
  <c r="L611" i="3"/>
  <c r="U728" i="3"/>
  <c r="W662" i="3"/>
  <c r="Q763" i="3"/>
  <c r="H1055" i="3"/>
  <c r="V753" i="3"/>
  <c r="AA716" i="3"/>
  <c r="AC908" i="3"/>
  <c r="J656" i="3"/>
  <c r="Q775" i="3"/>
  <c r="U730" i="3"/>
  <c r="Z710" i="3"/>
  <c r="X834" i="3"/>
  <c r="Y806" i="3"/>
  <c r="N784" i="3"/>
  <c r="I632" i="3"/>
  <c r="Q739" i="3"/>
  <c r="AB668" i="3"/>
  <c r="H893" i="3"/>
  <c r="J726" i="3"/>
  <c r="V717" i="3"/>
  <c r="Q668" i="3"/>
  <c r="U831" i="3"/>
  <c r="D659" i="3"/>
  <c r="M782" i="3"/>
  <c r="S669" i="3"/>
  <c r="Q663" i="3"/>
  <c r="V663" i="3"/>
  <c r="T688" i="3"/>
  <c r="D764" i="3"/>
  <c r="I801" i="3"/>
  <c r="W671" i="3"/>
  <c r="T804" i="3"/>
  <c r="D730" i="3"/>
  <c r="J717" i="3"/>
  <c r="AC604" i="3"/>
  <c r="P684" i="3"/>
  <c r="C824" i="3"/>
  <c r="G692" i="3"/>
  <c r="V763" i="3"/>
  <c r="Z645" i="3"/>
  <c r="AB690" i="3"/>
  <c r="J707" i="3"/>
  <c r="Q699" i="3"/>
  <c r="V693" i="3"/>
  <c r="J555" i="3"/>
  <c r="Q690" i="3"/>
  <c r="G651" i="3"/>
  <c r="AB696" i="3"/>
  <c r="N754" i="3"/>
  <c r="K834" i="3"/>
  <c r="H748" i="3"/>
  <c r="L658" i="3"/>
  <c r="K675" i="3"/>
  <c r="Z726" i="3"/>
  <c r="W627" i="3"/>
  <c r="G749" i="3"/>
  <c r="K598" i="3"/>
  <c r="X790" i="3"/>
  <c r="AC623" i="3"/>
  <c r="AA761" i="3"/>
  <c r="R670" i="3"/>
  <c r="AA791" i="3"/>
  <c r="H742" i="3"/>
  <c r="V826" i="3"/>
  <c r="T748" i="3"/>
  <c r="S603" i="3"/>
  <c r="W710" i="3"/>
  <c r="R809" i="3"/>
  <c r="AC751" i="3"/>
  <c r="T768" i="3"/>
  <c r="I725" i="3"/>
  <c r="AB769" i="3"/>
  <c r="Q731" i="3"/>
  <c r="Q691" i="3"/>
  <c r="N804" i="3"/>
  <c r="C631" i="3"/>
  <c r="I733" i="3"/>
  <c r="Z740" i="3"/>
  <c r="U675" i="3"/>
  <c r="AC657" i="3"/>
  <c r="R656" i="3"/>
  <c r="K653" i="3"/>
  <c r="T762" i="3"/>
  <c r="F616" i="3"/>
  <c r="E693" i="3"/>
  <c r="L674" i="3"/>
  <c r="Q764" i="3"/>
  <c r="M600" i="3"/>
  <c r="D618" i="3"/>
  <c r="X733" i="3"/>
  <c r="O690" i="3"/>
  <c r="E743" i="3"/>
  <c r="V668" i="3"/>
  <c r="AA898" i="3"/>
  <c r="F660" i="3"/>
  <c r="E657" i="3"/>
  <c r="Z831" i="3"/>
  <c r="O798" i="3"/>
  <c r="O821" i="3"/>
  <c r="H723" i="3"/>
  <c r="AB743" i="3"/>
  <c r="M786" i="3"/>
  <c r="AA661" i="3"/>
  <c r="M783" i="3"/>
  <c r="H764" i="3"/>
  <c r="W771" i="3"/>
  <c r="S794" i="3"/>
  <c r="O779" i="3"/>
  <c r="C777" i="3"/>
  <c r="L854" i="3"/>
  <c r="O676" i="3"/>
  <c r="R859" i="3"/>
  <c r="L752" i="3"/>
  <c r="N717" i="3"/>
  <c r="M757" i="3"/>
  <c r="T630" i="3"/>
  <c r="AA640" i="3"/>
  <c r="N795" i="3"/>
  <c r="I731" i="3"/>
  <c r="E822" i="3"/>
  <c r="V760" i="3"/>
  <c r="Y741" i="3"/>
  <c r="L776" i="3"/>
  <c r="U674" i="3"/>
  <c r="X557" i="3"/>
  <c r="H692" i="3"/>
  <c r="M755" i="3"/>
  <c r="Q659" i="3"/>
  <c r="I805" i="3"/>
  <c r="T700" i="3"/>
  <c r="AC678" i="3"/>
  <c r="L623" i="3"/>
  <c r="C722" i="3"/>
  <c r="F836" i="3"/>
  <c r="X922" i="3"/>
  <c r="P635" i="3"/>
  <c r="M639" i="3"/>
  <c r="Z635" i="3"/>
  <c r="U827" i="3"/>
  <c r="G726" i="3"/>
  <c r="O865" i="3"/>
  <c r="E727" i="3"/>
  <c r="L722" i="3"/>
  <c r="O802" i="3"/>
  <c r="F586" i="3"/>
  <c r="R695" i="3"/>
  <c r="K709" i="3"/>
  <c r="Y671" i="3"/>
  <c r="T636" i="3"/>
  <c r="N692" i="3"/>
  <c r="G814" i="3"/>
  <c r="N678" i="3"/>
  <c r="J738" i="3"/>
  <c r="N647" i="3"/>
  <c r="V740" i="3"/>
  <c r="X614" i="3"/>
  <c r="I588" i="3"/>
  <c r="K770" i="3"/>
  <c r="J664" i="3"/>
  <c r="E695" i="3"/>
  <c r="W877" i="3"/>
  <c r="X731" i="3"/>
  <c r="F676" i="3"/>
  <c r="D623" i="3"/>
  <c r="Z795" i="3"/>
  <c r="H776" i="3"/>
  <c r="V749" i="3"/>
  <c r="S696" i="3"/>
  <c r="P720" i="3"/>
  <c r="U622" i="3"/>
  <c r="V739" i="3"/>
  <c r="E777" i="3"/>
  <c r="S756" i="3"/>
  <c r="F794" i="3"/>
  <c r="D635" i="3"/>
  <c r="L852" i="3"/>
  <c r="AC637" i="3"/>
  <c r="AB642" i="3"/>
  <c r="P788" i="3"/>
  <c r="L707" i="3"/>
  <c r="Y666" i="3"/>
  <c r="S546" i="3"/>
  <c r="Q883" i="3"/>
  <c r="M853" i="3"/>
  <c r="L894" i="3"/>
  <c r="AB834" i="3"/>
  <c r="AC709" i="3"/>
  <c r="C650" i="3"/>
  <c r="E678" i="3"/>
  <c r="M753" i="3"/>
  <c r="E668" i="3"/>
  <c r="C614" i="3"/>
  <c r="E630" i="3"/>
  <c r="O860" i="3"/>
  <c r="C904" i="3"/>
  <c r="O772" i="3"/>
  <c r="AA663" i="3"/>
  <c r="W703" i="3"/>
  <c r="Q757" i="3"/>
  <c r="Z731" i="3"/>
  <c r="T661" i="3"/>
  <c r="J634" i="3"/>
  <c r="H655" i="3"/>
  <c r="Z861" i="3"/>
  <c r="AB705" i="3"/>
  <c r="Z744" i="3"/>
  <c r="Q700" i="3"/>
  <c r="K696" i="3"/>
  <c r="J638" i="3"/>
  <c r="L634" i="3"/>
  <c r="O813" i="3"/>
  <c r="F938" i="3"/>
  <c r="V576" i="3"/>
  <c r="M768" i="3"/>
  <c r="C637" i="3"/>
  <c r="P672" i="3"/>
  <c r="I804" i="3"/>
  <c r="V785" i="3"/>
  <c r="U747" i="3"/>
  <c r="C678" i="3"/>
  <c r="AB596" i="3"/>
  <c r="G718" i="3"/>
  <c r="M791" i="3"/>
  <c r="Y804" i="3"/>
  <c r="Q26" i="3"/>
  <c r="E757" i="3"/>
  <c r="AC687" i="3"/>
  <c r="L636" i="3"/>
  <c r="N616" i="3"/>
  <c r="H667" i="3"/>
  <c r="D698" i="3"/>
  <c r="AB716" i="3"/>
  <c r="O750" i="3"/>
  <c r="M678" i="3"/>
  <c r="Z683" i="3"/>
  <c r="AB633" i="3"/>
  <c r="AB746" i="3"/>
  <c r="T837" i="3"/>
  <c r="K745" i="3"/>
  <c r="J13" i="3"/>
  <c r="J604" i="3"/>
  <c r="U760" i="3"/>
  <c r="U545" i="3"/>
  <c r="O571" i="3"/>
  <c r="D693" i="3"/>
  <c r="C446" i="3"/>
  <c r="G504" i="3"/>
  <c r="R526" i="3"/>
  <c r="R762" i="3"/>
  <c r="AA638" i="3"/>
  <c r="N613" i="3"/>
  <c r="F695" i="3"/>
  <c r="F514" i="3"/>
  <c r="D606" i="3"/>
  <c r="X692" i="3"/>
  <c r="C566" i="3"/>
  <c r="G4" i="3"/>
  <c r="W643" i="3"/>
  <c r="P495" i="3"/>
  <c r="S678" i="3"/>
  <c r="T583" i="3"/>
  <c r="O655" i="3"/>
  <c r="V710" i="3"/>
  <c r="O739" i="3"/>
  <c r="U613" i="3"/>
  <c r="Y575" i="3"/>
  <c r="M559" i="3"/>
  <c r="N693" i="3"/>
  <c r="G588" i="3"/>
  <c r="Z820" i="3"/>
  <c r="AC747" i="3"/>
  <c r="K664" i="3"/>
  <c r="T1055" i="3"/>
  <c r="U572" i="3"/>
  <c r="F593" i="3"/>
  <c r="W593" i="3"/>
  <c r="R557" i="3"/>
  <c r="M543" i="3"/>
  <c r="AC643" i="3"/>
  <c r="N654" i="3"/>
  <c r="X765" i="3"/>
  <c r="AA675" i="3"/>
  <c r="Q652" i="3"/>
  <c r="U637" i="3"/>
  <c r="X525" i="3"/>
  <c r="F692" i="3"/>
  <c r="F577" i="3"/>
  <c r="M686" i="3"/>
  <c r="J633" i="3"/>
  <c r="AA575" i="3"/>
  <c r="G850" i="3"/>
  <c r="I712" i="3"/>
  <c r="I586" i="3"/>
  <c r="U643" i="3"/>
  <c r="T644" i="3"/>
  <c r="Y621" i="3"/>
  <c r="H606" i="3"/>
  <c r="E591" i="3"/>
  <c r="C663" i="3"/>
  <c r="P624" i="3"/>
  <c r="W660" i="3"/>
  <c r="F1041" i="3"/>
  <c r="O790" i="3"/>
  <c r="Q684" i="3"/>
  <c r="Y664" i="3"/>
  <c r="Z671" i="3"/>
  <c r="Z754" i="3"/>
  <c r="J744" i="3"/>
  <c r="J696" i="3"/>
  <c r="M687" i="3"/>
  <c r="E647" i="3"/>
  <c r="L557" i="3"/>
  <c r="AA566" i="3"/>
  <c r="N621" i="3"/>
  <c r="I1002" i="3"/>
  <c r="H642" i="3"/>
  <c r="H571" i="3"/>
  <c r="AB621" i="3"/>
  <c r="F737" i="3"/>
  <c r="Y636" i="3"/>
  <c r="AB615" i="3"/>
  <c r="C628" i="3"/>
  <c r="L646" i="3"/>
  <c r="E409" i="3"/>
  <c r="AC553" i="3"/>
  <c r="Q752" i="3"/>
  <c r="AA568" i="3"/>
  <c r="AA704" i="3"/>
  <c r="R628" i="3"/>
  <c r="X681" i="3"/>
  <c r="E651" i="3"/>
  <c r="L709" i="3"/>
  <c r="N709" i="3"/>
  <c r="Y627" i="3"/>
  <c r="E598" i="3"/>
  <c r="L693" i="3"/>
  <c r="Z699" i="3"/>
  <c r="C730" i="3"/>
  <c r="S651" i="3"/>
  <c r="X648" i="3"/>
  <c r="Q900" i="3"/>
  <c r="Q611" i="3"/>
  <c r="AC640" i="3"/>
  <c r="V578" i="3"/>
  <c r="H600" i="3"/>
  <c r="AA754" i="3"/>
  <c r="W492" i="3"/>
  <c r="Y628" i="3"/>
  <c r="AB738" i="3"/>
  <c r="Z646" i="3"/>
  <c r="L908" i="3"/>
  <c r="H780" i="3"/>
  <c r="G16" i="3"/>
  <c r="X796" i="3"/>
  <c r="AB678" i="3"/>
  <c r="S665" i="3"/>
  <c r="Z552" i="3"/>
  <c r="AA607" i="3"/>
  <c r="D766" i="3"/>
  <c r="M847" i="3"/>
  <c r="N668" i="3"/>
  <c r="W648" i="3"/>
  <c r="AB742" i="3"/>
  <c r="S16" i="3"/>
  <c r="Z727" i="3"/>
  <c r="O760" i="3"/>
  <c r="O683" i="3"/>
  <c r="V612" i="3"/>
  <c r="K20" i="3"/>
  <c r="U596" i="3"/>
  <c r="AA651" i="3"/>
  <c r="H616" i="3"/>
  <c r="G782" i="3"/>
  <c r="J548" i="3"/>
  <c r="AC735" i="3"/>
  <c r="V666" i="3"/>
  <c r="F670" i="3"/>
  <c r="O625" i="3"/>
  <c r="J750" i="3"/>
  <c r="V660" i="3"/>
  <c r="AA383" i="3"/>
  <c r="C580" i="3"/>
  <c r="AA559" i="3"/>
  <c r="H650" i="3"/>
  <c r="F739" i="3"/>
  <c r="F735" i="3"/>
  <c r="E476" i="3"/>
  <c r="I718" i="3"/>
  <c r="Z853" i="3"/>
  <c r="U727" i="3"/>
  <c r="Q558" i="3"/>
  <c r="F563" i="3"/>
  <c r="N742" i="3"/>
  <c r="H528" i="3"/>
  <c r="AA617" i="3"/>
  <c r="AB645" i="3"/>
  <c r="E691" i="3"/>
  <c r="F831" i="3"/>
  <c r="T662" i="3"/>
  <c r="M635" i="3"/>
  <c r="M703" i="3"/>
  <c r="H586" i="3"/>
  <c r="L581" i="3"/>
  <c r="C666" i="3"/>
  <c r="V691" i="3"/>
  <c r="X812" i="3"/>
  <c r="L811" i="3"/>
  <c r="Q635" i="3"/>
  <c r="AA802" i="3"/>
  <c r="C579" i="3"/>
  <c r="F637" i="3"/>
  <c r="E616" i="3"/>
  <c r="R519" i="3"/>
  <c r="D737" i="3"/>
  <c r="L643" i="3"/>
  <c r="W659" i="3"/>
  <c r="AC610" i="3"/>
  <c r="I708" i="3"/>
  <c r="H613" i="3"/>
  <c r="F592" i="3"/>
  <c r="I574" i="3"/>
  <c r="AB706" i="3"/>
  <c r="T802" i="3"/>
  <c r="U653" i="3"/>
  <c r="K643" i="3"/>
  <c r="V689" i="3"/>
  <c r="I684" i="3"/>
  <c r="O544" i="3"/>
  <c r="R450" i="3"/>
  <c r="M583" i="3"/>
  <c r="E661" i="3"/>
  <c r="E646" i="3"/>
  <c r="AB673" i="3"/>
  <c r="L506" i="3"/>
  <c r="M747" i="3"/>
  <c r="O668" i="3"/>
  <c r="X610" i="3"/>
  <c r="D747" i="3"/>
  <c r="D555" i="3"/>
  <c r="K595" i="3"/>
  <c r="AC594" i="3"/>
  <c r="W605" i="3"/>
  <c r="L622" i="3"/>
  <c r="G632" i="3"/>
  <c r="V618" i="3"/>
  <c r="U684" i="3"/>
  <c r="V840" i="3"/>
  <c r="K634" i="3"/>
  <c r="Z604" i="3"/>
  <c r="AC573" i="3"/>
  <c r="L717" i="3"/>
  <c r="C810" i="3"/>
  <c r="P566" i="3"/>
  <c r="W555" i="3"/>
  <c r="M613" i="3"/>
  <c r="G813" i="3"/>
  <c r="Q551" i="3"/>
  <c r="E815" i="3"/>
  <c r="E2" i="3"/>
  <c r="H631" i="3"/>
  <c r="X602" i="3"/>
  <c r="R592" i="3"/>
  <c r="X662" i="3"/>
  <c r="X729" i="3"/>
  <c r="L812" i="3"/>
  <c r="E652" i="3"/>
  <c r="T615" i="3"/>
  <c r="H657" i="3"/>
  <c r="T598" i="3"/>
  <c r="G695" i="3"/>
  <c r="Q721" i="3"/>
  <c r="I682" i="3"/>
  <c r="Y449" i="3"/>
  <c r="Y693" i="3"/>
  <c r="Q726" i="3"/>
  <c r="Y571" i="3"/>
  <c r="Y744" i="3"/>
  <c r="U669" i="3"/>
  <c r="E679" i="3"/>
  <c r="AA767" i="3"/>
  <c r="U763" i="3"/>
  <c r="P747" i="3"/>
  <c r="V572" i="3"/>
  <c r="J603" i="3"/>
  <c r="M677" i="3"/>
  <c r="N829" i="3"/>
  <c r="R642" i="3"/>
  <c r="W631" i="3"/>
  <c r="D638" i="3"/>
  <c r="V736" i="3"/>
  <c r="P752" i="3"/>
  <c r="V13" i="3"/>
  <c r="AC699" i="3"/>
  <c r="F730" i="3"/>
  <c r="Y630" i="3"/>
  <c r="S790" i="3"/>
  <c r="U615" i="3"/>
  <c r="O692" i="3"/>
  <c r="M597" i="3"/>
  <c r="U612" i="3"/>
  <c r="AC627" i="3"/>
  <c r="N614" i="3"/>
  <c r="D665" i="3"/>
  <c r="AC565" i="3"/>
  <c r="N755" i="3"/>
  <c r="L716" i="3"/>
  <c r="N688" i="3"/>
  <c r="S672" i="3"/>
  <c r="X690" i="3"/>
  <c r="H574" i="3"/>
  <c r="L650" i="3"/>
  <c r="Z632" i="3"/>
  <c r="I746" i="3"/>
  <c r="O664" i="3"/>
  <c r="Q852" i="3"/>
  <c r="S623" i="3"/>
  <c r="AB734" i="3"/>
  <c r="G734" i="3"/>
  <c r="W514" i="3"/>
  <c r="T445" i="3"/>
  <c r="S687" i="3"/>
  <c r="H459" i="3"/>
  <c r="N578" i="3"/>
  <c r="G677" i="3"/>
  <c r="S517" i="3"/>
  <c r="J1057" i="3"/>
  <c r="C728" i="3"/>
  <c r="L753" i="3"/>
  <c r="P642" i="3"/>
  <c r="R580" i="3"/>
  <c r="I598" i="3"/>
  <c r="J749" i="3"/>
  <c r="S605" i="3"/>
  <c r="Q715" i="3"/>
  <c r="AB584" i="3"/>
  <c r="T588" i="3"/>
  <c r="L664" i="3"/>
  <c r="L714" i="3"/>
  <c r="L588" i="3"/>
  <c r="I723" i="3"/>
  <c r="P683" i="3"/>
  <c r="U719" i="3"/>
  <c r="O607" i="3"/>
  <c r="T742" i="3"/>
  <c r="P626" i="3"/>
  <c r="H634" i="3"/>
  <c r="E704" i="3"/>
  <c r="V558" i="3"/>
  <c r="O580" i="3"/>
  <c r="J628" i="3"/>
  <c r="Q579" i="3"/>
  <c r="AA703" i="3"/>
  <c r="T727" i="3"/>
  <c r="T668" i="3"/>
  <c r="S620" i="3"/>
  <c r="Y715" i="3"/>
  <c r="AA597" i="3"/>
  <c r="C651" i="3"/>
  <c r="M711" i="3"/>
  <c r="C701" i="3"/>
  <c r="I760" i="3"/>
  <c r="X556" i="3"/>
  <c r="F775" i="3"/>
  <c r="C798" i="3"/>
  <c r="Y684" i="3"/>
  <c r="Y654" i="3"/>
  <c r="AA721" i="3"/>
  <c r="F603" i="3"/>
  <c r="L655" i="3"/>
  <c r="V712" i="3"/>
  <c r="G633" i="3"/>
  <c r="Z705" i="3"/>
  <c r="V656" i="3"/>
  <c r="X871" i="3"/>
  <c r="Z723" i="3"/>
  <c r="J826" i="3"/>
  <c r="Y752" i="3"/>
  <c r="P455" i="3"/>
  <c r="AA547" i="3"/>
  <c r="D578" i="3"/>
  <c r="G621" i="3"/>
  <c r="R562" i="3"/>
  <c r="S612" i="3"/>
  <c r="S711" i="3"/>
  <c r="X667" i="3"/>
  <c r="T777" i="3"/>
  <c r="AC685" i="3"/>
  <c r="F507" i="3"/>
  <c r="AC696" i="3"/>
  <c r="M458" i="3"/>
  <c r="AC585" i="3"/>
  <c r="V561" i="3"/>
  <c r="N597" i="3"/>
  <c r="N687" i="3"/>
  <c r="Y771" i="3"/>
  <c r="K749" i="3"/>
  <c r="J579" i="3"/>
  <c r="AA571" i="3"/>
  <c r="W612" i="3"/>
  <c r="G642" i="3"/>
  <c r="V562" i="3"/>
  <c r="G684" i="3"/>
  <c r="Q556" i="3"/>
  <c r="N17" i="3"/>
  <c r="D683" i="3"/>
  <c r="I601" i="3"/>
  <c r="F21" i="3"/>
  <c r="R852" i="3"/>
  <c r="AB831" i="3"/>
  <c r="S716" i="3"/>
  <c r="T639" i="3"/>
  <c r="Z927" i="3"/>
  <c r="V752" i="3"/>
  <c r="Z661" i="3"/>
  <c r="U767" i="3"/>
  <c r="D742" i="3"/>
  <c r="D620" i="3"/>
  <c r="X716" i="3"/>
  <c r="D616" i="3"/>
  <c r="H648" i="3"/>
  <c r="T784" i="3"/>
  <c r="E659" i="3"/>
  <c r="AC792" i="3"/>
  <c r="M689" i="3"/>
  <c r="AC579" i="3"/>
  <c r="D7" i="3"/>
  <c r="W502" i="3"/>
  <c r="F492" i="3"/>
  <c r="AA689" i="3"/>
  <c r="AC395" i="3"/>
  <c r="G630" i="3"/>
  <c r="R692" i="3"/>
  <c r="Q640" i="3"/>
  <c r="M645" i="3"/>
  <c r="D603" i="3"/>
  <c r="T564" i="3"/>
  <c r="E417" i="3"/>
  <c r="L621" i="3"/>
  <c r="U574" i="3"/>
  <c r="O601" i="3"/>
  <c r="J731" i="3"/>
  <c r="K694" i="3"/>
  <c r="E723" i="3"/>
  <c r="S668" i="3"/>
  <c r="AC665" i="3"/>
  <c r="AB781" i="3"/>
  <c r="T708" i="3"/>
  <c r="D579" i="3"/>
  <c r="I674" i="3"/>
  <c r="R593" i="3"/>
  <c r="Y525" i="3"/>
  <c r="AA629" i="3"/>
  <c r="N662" i="3"/>
  <c r="AB628" i="3"/>
  <c r="F653" i="3"/>
  <c r="M662" i="3"/>
  <c r="I593" i="3"/>
  <c r="M566" i="3"/>
  <c r="R574" i="3"/>
  <c r="L641" i="3"/>
  <c r="P748" i="3"/>
  <c r="S395" i="3"/>
  <c r="N529" i="3"/>
  <c r="H598" i="3"/>
  <c r="T606" i="3"/>
  <c r="H660" i="3"/>
  <c r="AB737" i="3"/>
  <c r="T682" i="3"/>
  <c r="O700" i="3"/>
  <c r="AB640" i="3"/>
  <c r="K798" i="3"/>
  <c r="G613" i="3"/>
  <c r="C582" i="3"/>
  <c r="C626" i="3"/>
  <c r="Y724" i="3"/>
  <c r="Q457" i="3"/>
  <c r="E637" i="3"/>
  <c r="AB566" i="3"/>
  <c r="J711" i="3"/>
  <c r="AC651" i="3"/>
  <c r="R769" i="3"/>
  <c r="I823" i="3"/>
  <c r="M592" i="3"/>
  <c r="T581" i="3"/>
  <c r="AC561" i="3"/>
  <c r="O611" i="3"/>
  <c r="D700" i="3"/>
  <c r="K780" i="3"/>
  <c r="AB597" i="3"/>
  <c r="X768" i="3"/>
  <c r="X793" i="3"/>
  <c r="Y673" i="3"/>
  <c r="S567" i="3"/>
  <c r="J595" i="3"/>
  <c r="N514" i="3"/>
  <c r="Y697" i="3"/>
  <c r="O617" i="3"/>
  <c r="AA697" i="3"/>
  <c r="AB585" i="3"/>
  <c r="R743" i="3"/>
  <c r="P628" i="3"/>
  <c r="E800" i="3"/>
  <c r="T785" i="3"/>
  <c r="C738" i="3"/>
  <c r="AA723" i="3"/>
  <c r="N730" i="3"/>
  <c r="C705" i="3"/>
  <c r="AC532" i="3"/>
  <c r="W774" i="3"/>
  <c r="AC704" i="3"/>
  <c r="Y679" i="3"/>
  <c r="R605" i="3"/>
  <c r="K615" i="3"/>
  <c r="N851" i="3"/>
  <c r="Y573" i="3"/>
  <c r="AA647" i="3"/>
  <c r="W633" i="3"/>
  <c r="R651" i="3"/>
  <c r="AC556" i="3"/>
  <c r="U593" i="3"/>
  <c r="Q610" i="3"/>
  <c r="O846" i="3"/>
  <c r="Q682" i="3"/>
  <c r="Y629" i="3"/>
  <c r="L681" i="3"/>
  <c r="J588" i="3"/>
  <c r="F663" i="3"/>
  <c r="K710" i="3"/>
  <c r="D778" i="3"/>
  <c r="N671" i="3"/>
  <c r="L564" i="3"/>
  <c r="P714" i="3"/>
  <c r="H795" i="3"/>
  <c r="L800" i="3"/>
  <c r="D642" i="3"/>
  <c r="V652" i="3"/>
  <c r="I753" i="3"/>
  <c r="E733" i="3"/>
  <c r="C857" i="3"/>
  <c r="H821" i="3"/>
  <c r="O623" i="3"/>
  <c r="Y772" i="3"/>
  <c r="Z718" i="3"/>
  <c r="K617" i="3"/>
  <c r="J643" i="3"/>
  <c r="Z640" i="3"/>
  <c r="C706" i="3"/>
  <c r="W609" i="3"/>
  <c r="W598" i="3"/>
  <c r="AC739" i="3"/>
  <c r="AB661" i="3"/>
  <c r="O565" i="3"/>
  <c r="W657" i="3"/>
  <c r="I651" i="3"/>
  <c r="J700" i="3"/>
  <c r="M806" i="3"/>
  <c r="H639" i="3"/>
  <c r="Q679" i="3"/>
  <c r="C754" i="3"/>
  <c r="Q643" i="3"/>
  <c r="R682" i="3"/>
  <c r="AB768" i="3"/>
  <c r="AA625" i="3"/>
  <c r="V664" i="3"/>
  <c r="V530" i="3"/>
  <c r="G595" i="3"/>
  <c r="K663" i="3"/>
  <c r="Z601" i="3"/>
  <c r="X694" i="3"/>
  <c r="D876" i="3"/>
  <c r="F599" i="3"/>
  <c r="D630" i="3"/>
  <c r="I553" i="3"/>
  <c r="P713" i="3"/>
  <c r="C627" i="3"/>
  <c r="E780" i="3"/>
  <c r="J520" i="3"/>
  <c r="L556" i="3"/>
  <c r="I773" i="3"/>
  <c r="M652" i="3"/>
  <c r="S709" i="3"/>
  <c r="G702" i="3"/>
  <c r="N682" i="3"/>
  <c r="O641" i="3"/>
  <c r="R634" i="3"/>
  <c r="K559" i="3"/>
  <c r="N623" i="3"/>
  <c r="X632" i="3"/>
  <c r="L559" i="3"/>
  <c r="K420" i="3"/>
  <c r="J596" i="3"/>
  <c r="V743" i="3"/>
  <c r="H680" i="3"/>
  <c r="O630" i="3"/>
  <c r="Y743" i="3"/>
  <c r="F628" i="3"/>
  <c r="X664" i="3"/>
  <c r="AB759" i="3"/>
  <c r="C630" i="3"/>
  <c r="L779" i="3"/>
  <c r="H688" i="3"/>
  <c r="F812" i="3"/>
  <c r="Y593" i="3"/>
  <c r="R601" i="3"/>
  <c r="I840" i="3"/>
  <c r="C795" i="3"/>
  <c r="S883" i="3"/>
  <c r="V655" i="3"/>
  <c r="J710" i="3"/>
  <c r="H438" i="3"/>
  <c r="K591" i="3"/>
  <c r="S608" i="3"/>
  <c r="S445" i="3"/>
  <c r="N676" i="3"/>
  <c r="Y685" i="3"/>
  <c r="V640" i="3"/>
  <c r="AC666" i="3"/>
  <c r="U631" i="3"/>
  <c r="U779" i="3"/>
  <c r="S593" i="3"/>
  <c r="E756" i="3"/>
  <c r="N680" i="3"/>
  <c r="W689" i="3"/>
  <c r="E622" i="3"/>
  <c r="AA554" i="3"/>
  <c r="L704" i="3"/>
  <c r="U706" i="3"/>
  <c r="P694" i="3"/>
  <c r="Q730" i="3"/>
  <c r="M679" i="3"/>
  <c r="AB626" i="3"/>
  <c r="N577" i="3"/>
  <c r="W573" i="3"/>
  <c r="U624" i="3"/>
  <c r="X705" i="3"/>
  <c r="D653" i="3"/>
  <c r="X678" i="3"/>
  <c r="S803" i="3"/>
  <c r="D688" i="3"/>
  <c r="AC598" i="3"/>
  <c r="N628" i="3"/>
  <c r="J636" i="3"/>
  <c r="R440" i="3"/>
  <c r="U559" i="3"/>
  <c r="N648" i="3"/>
  <c r="P570" i="3"/>
  <c r="T631" i="3"/>
  <c r="T676" i="3"/>
  <c r="L659" i="3"/>
  <c r="AB711" i="3"/>
  <c r="Y643" i="3"/>
  <c r="Z561" i="3"/>
  <c r="G679" i="3"/>
  <c r="T618" i="3"/>
  <c r="D726" i="3"/>
  <c r="Q639" i="3"/>
  <c r="K726" i="3"/>
  <c r="Q649" i="3"/>
  <c r="T1001" i="3"/>
  <c r="D768" i="3"/>
  <c r="W664" i="3"/>
  <c r="M657" i="3"/>
  <c r="H789" i="3"/>
  <c r="D663" i="3"/>
  <c r="N838" i="3"/>
  <c r="AA760" i="3"/>
  <c r="S660" i="3"/>
  <c r="Y796" i="3"/>
  <c r="AC743" i="3"/>
  <c r="T760" i="3"/>
  <c r="J689" i="3"/>
  <c r="X695" i="3"/>
  <c r="H820" i="3"/>
  <c r="U722" i="3"/>
  <c r="Z750" i="3"/>
  <c r="V614" i="3"/>
  <c r="M633" i="3"/>
  <c r="R763" i="3"/>
  <c r="X386" i="3"/>
  <c r="Z742" i="3"/>
  <c r="R787" i="3"/>
  <c r="AC646" i="3"/>
  <c r="N699" i="3"/>
  <c r="N587" i="3"/>
  <c r="I554" i="3"/>
  <c r="L705" i="3"/>
  <c r="J768" i="3"/>
  <c r="L758" i="3"/>
  <c r="AC580" i="3"/>
  <c r="M637" i="3"/>
  <c r="U677" i="3"/>
  <c r="Z527" i="3"/>
  <c r="I613" i="3"/>
  <c r="Y599" i="3"/>
  <c r="O547" i="3"/>
  <c r="N656" i="3"/>
  <c r="S802" i="3"/>
  <c r="L684" i="3"/>
  <c r="S782" i="3"/>
  <c r="Z556" i="3"/>
  <c r="AB721" i="3"/>
  <c r="Z573" i="3"/>
  <c r="H594" i="3"/>
  <c r="AB659" i="3"/>
  <c r="M602" i="3"/>
  <c r="O583" i="3"/>
  <c r="T637" i="3"/>
  <c r="AA766" i="3"/>
  <c r="T572" i="3"/>
  <c r="C802" i="3"/>
  <c r="Q637" i="3"/>
  <c r="I617" i="3"/>
  <c r="J607" i="3"/>
  <c r="J573" i="3"/>
  <c r="O637" i="3"/>
  <c r="T673" i="3"/>
  <c r="C505" i="3"/>
  <c r="V620" i="3"/>
  <c r="G738" i="3"/>
  <c r="V775" i="3"/>
  <c r="K388" i="3"/>
  <c r="Z807" i="3"/>
  <c r="AB749" i="3"/>
  <c r="V653" i="3"/>
  <c r="P674" i="3"/>
  <c r="S601" i="3"/>
  <c r="T571" i="3"/>
  <c r="T628" i="3"/>
  <c r="V639" i="3"/>
  <c r="U854" i="3"/>
  <c r="AB555" i="3"/>
  <c r="O742" i="3"/>
  <c r="N695" i="3"/>
  <c r="Q754" i="3"/>
  <c r="W645" i="3"/>
  <c r="K725" i="3"/>
  <c r="AB725" i="3"/>
  <c r="N659" i="3"/>
  <c r="AA642" i="3"/>
  <c r="U667" i="3"/>
  <c r="V636" i="3"/>
  <c r="R630" i="3"/>
  <c r="N537" i="3"/>
  <c r="C725" i="3"/>
  <c r="M758" i="3"/>
  <c r="AB614" i="3"/>
  <c r="S600" i="3"/>
  <c r="W556" i="3"/>
  <c r="S683" i="3"/>
  <c r="AB575" i="3"/>
  <c r="W506" i="3"/>
  <c r="D611" i="3"/>
  <c r="L592" i="3"/>
  <c r="S637" i="3"/>
  <c r="P558" i="3"/>
  <c r="AB625" i="3"/>
  <c r="M736" i="3"/>
  <c r="N645" i="3"/>
  <c r="S557" i="3"/>
  <c r="N602" i="3"/>
  <c r="AC642" i="3"/>
  <c r="L638" i="3"/>
  <c r="O541" i="3"/>
  <c r="Y640" i="3"/>
  <c r="I645" i="3"/>
  <c r="I567" i="3"/>
  <c r="R791" i="3"/>
  <c r="N644" i="3"/>
  <c r="Y712" i="3"/>
  <c r="N532" i="3"/>
  <c r="R701" i="3"/>
  <c r="L736" i="3"/>
  <c r="Y391" i="3"/>
  <c r="E593" i="3"/>
  <c r="X760" i="3"/>
  <c r="Q759" i="3"/>
  <c r="Q634" i="3"/>
  <c r="V744" i="3"/>
  <c r="T648" i="3"/>
  <c r="K750" i="3"/>
  <c r="N667" i="3"/>
  <c r="Y698" i="3"/>
  <c r="K626" i="3"/>
  <c r="J536" i="3"/>
  <c r="W626" i="3"/>
  <c r="AC817" i="3"/>
  <c r="O657" i="3"/>
  <c r="Q687" i="3"/>
  <c r="AC621" i="3"/>
  <c r="Z613" i="3"/>
  <c r="R618" i="3"/>
  <c r="T752" i="3"/>
  <c r="Y777" i="3"/>
  <c r="F654" i="3"/>
  <c r="K787" i="3"/>
  <c r="M626" i="3"/>
  <c r="T761" i="3"/>
  <c r="Q729" i="3"/>
  <c r="J815" i="3"/>
  <c r="N708" i="3"/>
  <c r="C709" i="3"/>
  <c r="L680" i="3"/>
  <c r="K700" i="3"/>
  <c r="M764" i="3"/>
  <c r="C568" i="3"/>
  <c r="Y723" i="3"/>
  <c r="F787" i="3"/>
  <c r="G722" i="3"/>
  <c r="L593" i="3"/>
  <c r="X606" i="3"/>
  <c r="N683" i="3"/>
  <c r="Z706" i="3"/>
  <c r="G908" i="3"/>
  <c r="P699" i="3"/>
  <c r="O638" i="3"/>
  <c r="F605" i="3"/>
  <c r="U464" i="3"/>
  <c r="J791" i="3"/>
  <c r="H643" i="3"/>
  <c r="T650" i="3"/>
  <c r="T656" i="3"/>
  <c r="M641" i="3"/>
  <c r="R788" i="3"/>
  <c r="M745" i="3"/>
  <c r="N636" i="3"/>
  <c r="H696" i="3"/>
  <c r="W681" i="3"/>
  <c r="E562" i="3"/>
  <c r="F580" i="3"/>
  <c r="R582" i="3"/>
  <c r="P745" i="3"/>
  <c r="S686" i="3"/>
  <c r="E599" i="3"/>
  <c r="Q616" i="3"/>
  <c r="C687" i="3"/>
  <c r="U687" i="3"/>
  <c r="F677" i="3"/>
  <c r="U745" i="3"/>
  <c r="X702" i="3"/>
  <c r="V525" i="3"/>
  <c r="R527" i="3"/>
  <c r="E568" i="3"/>
  <c r="X671" i="3"/>
  <c r="H700" i="3"/>
  <c r="C613" i="3"/>
  <c r="R728" i="3"/>
  <c r="P707" i="3"/>
  <c r="R587" i="3"/>
  <c r="V708" i="3"/>
  <c r="E763" i="3"/>
  <c r="Y726" i="3"/>
  <c r="W712" i="3"/>
  <c r="D647" i="3"/>
  <c r="M640" i="3"/>
  <c r="L676" i="3"/>
  <c r="U751" i="3"/>
  <c r="N798" i="3"/>
  <c r="F434" i="3"/>
  <c r="E596" i="3"/>
  <c r="AA580" i="3"/>
  <c r="O662" i="3"/>
  <c r="V714" i="3"/>
  <c r="J767" i="3"/>
  <c r="W894" i="3"/>
  <c r="AB414" i="3"/>
  <c r="AC608" i="3"/>
  <c r="K719" i="3"/>
  <c r="R612" i="3"/>
  <c r="Z770" i="3"/>
  <c r="Y638" i="3"/>
  <c r="Y748" i="3"/>
  <c r="AC613" i="3"/>
  <c r="K681" i="3"/>
  <c r="J655" i="3"/>
  <c r="Y592" i="3"/>
  <c r="X710" i="3"/>
  <c r="Z568" i="3"/>
  <c r="K708" i="3"/>
  <c r="Q580" i="3"/>
  <c r="S717" i="3"/>
  <c r="D687" i="3"/>
  <c r="C667" i="3"/>
  <c r="C640" i="3"/>
  <c r="O12" i="3"/>
  <c r="I748" i="3"/>
  <c r="Z721" i="3"/>
  <c r="AB624" i="3"/>
  <c r="K621" i="3"/>
  <c r="U646" i="3"/>
  <c r="V735" i="3"/>
  <c r="L619" i="3"/>
  <c r="S779" i="3"/>
  <c r="M570" i="3"/>
  <c r="V773" i="3"/>
  <c r="P785" i="3"/>
  <c r="AA656" i="3"/>
  <c r="F683" i="3"/>
  <c r="J572" i="3"/>
  <c r="C479" i="3"/>
  <c r="R742" i="3"/>
  <c r="F606" i="3"/>
  <c r="E615" i="3"/>
  <c r="O628" i="3"/>
  <c r="Y688" i="3"/>
  <c r="T694" i="3"/>
  <c r="X598" i="3"/>
  <c r="H636" i="3"/>
  <c r="I700" i="3"/>
  <c r="P596" i="3"/>
  <c r="J803" i="3"/>
  <c r="U509" i="3"/>
  <c r="W688" i="3"/>
  <c r="R749" i="3"/>
  <c r="R811" i="3"/>
  <c r="D901" i="3"/>
  <c r="O626" i="3"/>
  <c r="F594" i="3"/>
  <c r="J728" i="3"/>
  <c r="U708" i="3"/>
  <c r="AA664" i="3"/>
  <c r="C723" i="3"/>
  <c r="V726" i="3"/>
  <c r="D774" i="3"/>
  <c r="D685" i="3"/>
  <c r="G733" i="3"/>
  <c r="S813" i="3"/>
  <c r="E759" i="3"/>
  <c r="I662" i="3"/>
  <c r="E748" i="3"/>
  <c r="AC703" i="3"/>
  <c r="Z592" i="3"/>
  <c r="S625" i="3"/>
  <c r="G656" i="3"/>
  <c r="S582" i="3"/>
  <c r="D749" i="3"/>
  <c r="M582" i="3"/>
  <c r="I611" i="3"/>
  <c r="X539" i="3"/>
  <c r="Z863" i="3"/>
  <c r="D804" i="3"/>
  <c r="W694" i="3"/>
  <c r="L804" i="3"/>
  <c r="Y535" i="3"/>
  <c r="V792" i="3"/>
  <c r="S758" i="3"/>
  <c r="F632" i="3"/>
  <c r="L645" i="3"/>
  <c r="J522" i="3"/>
  <c r="C532" i="3"/>
  <c r="O681" i="3"/>
  <c r="N634" i="3"/>
  <c r="R666" i="3"/>
  <c r="H689" i="3"/>
  <c r="J679" i="3"/>
  <c r="D725" i="3"/>
  <c r="K569" i="3"/>
  <c r="Q642" i="3"/>
  <c r="AA714" i="3"/>
  <c r="O451" i="3"/>
  <c r="M716" i="3"/>
  <c r="AB792" i="3"/>
  <c r="D732" i="3"/>
  <c r="T642" i="3"/>
  <c r="P549" i="3"/>
  <c r="Z624" i="3"/>
  <c r="P524" i="3"/>
  <c r="J498" i="3"/>
  <c r="W842" i="3"/>
  <c r="L599" i="3"/>
  <c r="R560" i="3"/>
  <c r="N766" i="3"/>
  <c r="R600" i="3"/>
  <c r="G680" i="3"/>
  <c r="G838" i="3"/>
  <c r="H686" i="3"/>
  <c r="K827" i="3"/>
  <c r="W564" i="3"/>
  <c r="U655" i="3"/>
  <c r="O848" i="3"/>
  <c r="H638" i="3"/>
  <c r="O627" i="3"/>
  <c r="O647" i="3"/>
  <c r="D649" i="3"/>
  <c r="N612" i="3"/>
  <c r="F602" i="3"/>
  <c r="L640" i="3"/>
  <c r="AB735" i="3"/>
  <c r="H729" i="3"/>
  <c r="C786" i="3"/>
  <c r="P682" i="3"/>
  <c r="AA628" i="3"/>
  <c r="N534" i="3"/>
  <c r="R624" i="3"/>
  <c r="U602" i="3"/>
  <c r="Y709" i="3"/>
  <c r="W604" i="3"/>
  <c r="O685" i="3"/>
  <c r="M655" i="3"/>
  <c r="E711" i="3"/>
  <c r="W607" i="3"/>
  <c r="P650" i="3"/>
  <c r="O603" i="3"/>
  <c r="T729" i="3"/>
  <c r="Y617" i="3"/>
  <c r="L618" i="3"/>
  <c r="K667" i="3"/>
  <c r="I581" i="3"/>
  <c r="N729" i="3"/>
  <c r="M619" i="3"/>
  <c r="AC622" i="3"/>
  <c r="S611" i="3"/>
  <c r="T550" i="3"/>
  <c r="AB622" i="3"/>
  <c r="H589" i="3"/>
  <c r="AC644" i="3"/>
  <c r="R570" i="3"/>
  <c r="G720" i="3"/>
  <c r="H741" i="3"/>
  <c r="O673" i="3"/>
  <c r="M868" i="3"/>
  <c r="M666" i="3"/>
  <c r="Y595" i="3"/>
  <c r="I644" i="3"/>
  <c r="U681" i="3"/>
  <c r="M531" i="3"/>
  <c r="X641" i="3"/>
  <c r="N590" i="3"/>
  <c r="R819" i="3"/>
  <c r="F733" i="3"/>
  <c r="M807" i="3"/>
  <c r="Q688" i="3"/>
  <c r="O727" i="3"/>
  <c r="D556" i="3"/>
  <c r="O653" i="3"/>
  <c r="K568" i="3"/>
  <c r="H550" i="3"/>
  <c r="O775" i="3"/>
  <c r="L1023" i="3"/>
  <c r="K604" i="3"/>
  <c r="AC658" i="3"/>
  <c r="AC741" i="3"/>
  <c r="C691" i="3"/>
  <c r="V803" i="3"/>
  <c r="Z847" i="3"/>
  <c r="AA747" i="3"/>
  <c r="E786" i="3"/>
  <c r="V25" i="3"/>
  <c r="X554" i="3"/>
  <c r="K768" i="3"/>
  <c r="AC562" i="3"/>
  <c r="U663" i="3"/>
  <c r="AA669" i="3"/>
  <c r="H632" i="3"/>
  <c r="D622" i="3"/>
  <c r="C716" i="3"/>
  <c r="T685" i="3"/>
  <c r="R688" i="3"/>
  <c r="X901" i="3"/>
  <c r="F634" i="3"/>
  <c r="U670" i="3"/>
  <c r="D540" i="3"/>
  <c r="P622" i="3"/>
  <c r="M663" i="3"/>
  <c r="E654" i="3"/>
  <c r="F582" i="3"/>
  <c r="D853" i="3"/>
  <c r="C599" i="3"/>
  <c r="T589" i="3"/>
  <c r="M772" i="3"/>
  <c r="AB650" i="3"/>
  <c r="S584" i="3"/>
  <c r="V751" i="3"/>
  <c r="AA582" i="3"/>
  <c r="W549" i="3"/>
  <c r="Z580" i="3"/>
  <c r="F560" i="3"/>
  <c r="N715" i="3"/>
  <c r="Z655" i="3"/>
  <c r="AA850" i="3"/>
  <c r="Z633" i="3"/>
  <c r="G605" i="3"/>
  <c r="P636" i="3"/>
  <c r="K741" i="3"/>
  <c r="AB602" i="3"/>
  <c r="AA604" i="3"/>
  <c r="O643" i="3"/>
  <c r="P557" i="3"/>
  <c r="N706" i="3"/>
  <c r="Q619" i="3"/>
  <c r="AC754" i="3"/>
  <c r="V591" i="3"/>
  <c r="AA668" i="3"/>
  <c r="I811" i="3"/>
  <c r="W614" i="3"/>
  <c r="N584" i="3"/>
  <c r="J615" i="3"/>
  <c r="H558" i="3"/>
  <c r="S743" i="3"/>
  <c r="H761" i="3"/>
  <c r="M717" i="3"/>
  <c r="AB656" i="3"/>
  <c r="U600" i="3"/>
  <c r="Q621" i="3"/>
  <c r="L568" i="3"/>
  <c r="F642" i="3"/>
  <c r="O674" i="3"/>
  <c r="J526" i="3"/>
  <c r="J600" i="3"/>
  <c r="V621" i="3"/>
  <c r="P695" i="3"/>
  <c r="AB561" i="3"/>
  <c r="J705" i="3"/>
  <c r="F517" i="3"/>
  <c r="F907" i="3"/>
  <c r="Q606" i="3"/>
  <c r="L823" i="3"/>
  <c r="V737" i="3"/>
  <c r="K695" i="3"/>
  <c r="W753" i="3"/>
  <c r="O671" i="3"/>
  <c r="X712" i="3"/>
  <c r="N631" i="3"/>
  <c r="T730" i="3"/>
  <c r="AB718" i="3"/>
  <c r="L694" i="3"/>
  <c r="Q766" i="3"/>
  <c r="AB697" i="3"/>
  <c r="U777" i="3"/>
  <c r="H476" i="3"/>
  <c r="D572" i="3"/>
  <c r="P816" i="3"/>
  <c r="AB496" i="3"/>
  <c r="U565" i="3"/>
  <c r="C644" i="3"/>
  <c r="L700" i="3"/>
  <c r="Q625" i="3"/>
  <c r="F611" i="3"/>
  <c r="H727" i="3"/>
  <c r="N294" i="3"/>
  <c r="W459" i="3"/>
  <c r="R637" i="3"/>
  <c r="P648" i="3"/>
  <c r="K623" i="3"/>
  <c r="E677" i="3"/>
  <c r="Z517" i="3"/>
  <c r="E824" i="3"/>
  <c r="AA691" i="3"/>
  <c r="N632" i="3"/>
  <c r="U683" i="3"/>
  <c r="T614" i="3"/>
  <c r="Q599" i="3"/>
  <c r="W754" i="3"/>
  <c r="Q584" i="3"/>
  <c r="V713" i="3"/>
  <c r="H547" i="3"/>
  <c r="C711" i="3"/>
  <c r="P797" i="3"/>
  <c r="V698" i="3"/>
  <c r="U757" i="3"/>
  <c r="J724" i="3"/>
  <c r="S563" i="3"/>
  <c r="H535" i="3"/>
  <c r="Y645" i="3"/>
  <c r="Y549" i="3"/>
  <c r="D808" i="3"/>
  <c r="X564" i="3"/>
  <c r="M552" i="3"/>
  <c r="G725" i="3"/>
  <c r="C664" i="3"/>
  <c r="D743" i="3"/>
  <c r="F932" i="3"/>
  <c r="J734" i="3"/>
  <c r="F891" i="3"/>
  <c r="Z695" i="3"/>
  <c r="P609" i="3"/>
  <c r="R625" i="3"/>
  <c r="U732" i="3"/>
  <c r="P718" i="3"/>
  <c r="X784" i="3"/>
  <c r="P712" i="3"/>
  <c r="I685" i="3"/>
  <c r="C685" i="3"/>
  <c r="I657" i="3"/>
  <c r="I672" i="3"/>
  <c r="V617" i="3"/>
  <c r="K649" i="3"/>
  <c r="P639" i="3"/>
  <c r="J751" i="3"/>
  <c r="S526" i="3"/>
  <c r="AC768" i="3"/>
  <c r="Z670" i="3"/>
  <c r="U595" i="3"/>
  <c r="R694" i="3"/>
  <c r="O774" i="3"/>
  <c r="K702" i="3"/>
  <c r="I761" i="3"/>
  <c r="AB648" i="3"/>
  <c r="V648" i="3"/>
  <c r="S647" i="3"/>
  <c r="M609" i="3"/>
  <c r="N879" i="3"/>
  <c r="X587" i="3"/>
  <c r="Q685" i="3"/>
  <c r="Y602" i="3"/>
  <c r="Q620" i="3"/>
  <c r="E625" i="3"/>
  <c r="U560" i="3"/>
  <c r="M558" i="3"/>
  <c r="X745" i="3"/>
  <c r="V603" i="3"/>
  <c r="S598" i="3"/>
  <c r="I562" i="3"/>
  <c r="P696" i="3"/>
  <c r="AC569" i="3"/>
  <c r="AB647" i="3"/>
  <c r="AB710" i="3"/>
  <c r="V738" i="3"/>
  <c r="T584" i="3"/>
  <c r="P580" i="3"/>
  <c r="J753" i="3"/>
  <c r="L1011" i="3"/>
  <c r="T616" i="3"/>
  <c r="U736" i="3"/>
  <c r="P563" i="3"/>
  <c r="W834" i="3"/>
  <c r="H619" i="3"/>
  <c r="V662" i="3"/>
  <c r="W786" i="3"/>
  <c r="F710" i="3"/>
  <c r="N743" i="3"/>
  <c r="R676" i="3"/>
  <c r="J616" i="3"/>
  <c r="Y722" i="3"/>
  <c r="P503" i="3"/>
  <c r="Z576" i="3"/>
  <c r="O621" i="3"/>
  <c r="E619" i="3"/>
  <c r="H682" i="3"/>
  <c r="R783" i="3"/>
  <c r="X518" i="3"/>
  <c r="Z757" i="3"/>
  <c r="H732" i="3"/>
  <c r="D723" i="3"/>
  <c r="O689" i="3"/>
  <c r="H567" i="3"/>
  <c r="X617" i="3"/>
  <c r="W568" i="3"/>
  <c r="H674" i="3"/>
  <c r="F601" i="3"/>
  <c r="AC597" i="3"/>
  <c r="Q834" i="3"/>
  <c r="J703" i="3"/>
  <c r="K689" i="3"/>
  <c r="E804" i="3"/>
  <c r="AA713" i="3"/>
  <c r="Y659" i="3"/>
  <c r="N643" i="3"/>
  <c r="P664" i="3"/>
  <c r="U685" i="3"/>
  <c r="AB627" i="3"/>
  <c r="O436" i="3"/>
  <c r="J740" i="3"/>
  <c r="AB616" i="3"/>
  <c r="H663" i="3"/>
  <c r="S658" i="3"/>
  <c r="L669" i="3"/>
  <c r="N444" i="3"/>
  <c r="I796" i="3"/>
  <c r="S710" i="3"/>
  <c r="H565" i="3"/>
  <c r="U759" i="3"/>
  <c r="U619" i="3"/>
  <c r="Y736" i="3"/>
  <c r="Z690" i="3"/>
  <c r="K865" i="3"/>
  <c r="AB573" i="3"/>
  <c r="C749" i="3"/>
  <c r="C596" i="3"/>
  <c r="Y702" i="3"/>
  <c r="I525" i="3"/>
  <c r="J669" i="3"/>
  <c r="V555" i="3"/>
  <c r="K585" i="3"/>
  <c r="V684" i="3"/>
  <c r="P676" i="3"/>
  <c r="AB720" i="3"/>
  <c r="P584" i="3"/>
  <c r="H402" i="3"/>
  <c r="Y590" i="3"/>
  <c r="Y728" i="3"/>
  <c r="J657" i="3"/>
  <c r="C713" i="3"/>
  <c r="U569" i="3"/>
  <c r="AB754" i="3"/>
  <c r="Y794" i="3"/>
  <c r="AC706" i="3"/>
  <c r="T734" i="3"/>
  <c r="R804" i="3"/>
  <c r="AB19" i="3"/>
  <c r="N762" i="3"/>
  <c r="R653" i="3"/>
  <c r="AB702" i="3"/>
  <c r="S860" i="3"/>
  <c r="L605" i="3"/>
  <c r="O797" i="3"/>
  <c r="AC633" i="3"/>
  <c r="D748" i="3"/>
  <c r="S635" i="3"/>
  <c r="Z666" i="3"/>
  <c r="R754" i="3"/>
  <c r="Z798" i="3"/>
  <c r="AC740" i="3"/>
  <c r="J619" i="3"/>
  <c r="S560" i="3"/>
  <c r="Y655" i="3"/>
  <c r="K575" i="3"/>
  <c r="AC677" i="3"/>
  <c r="L737" i="3"/>
  <c r="H627" i="3"/>
  <c r="F682" i="3"/>
  <c r="J618" i="3"/>
  <c r="T672" i="3"/>
  <c r="D817" i="3"/>
  <c r="R644" i="3"/>
  <c r="AA551" i="3"/>
  <c r="AB518" i="3"/>
  <c r="AA718" i="3"/>
  <c r="U584" i="3"/>
  <c r="G569" i="3"/>
  <c r="T565" i="3"/>
  <c r="V688" i="3"/>
  <c r="Q740" i="3"/>
  <c r="R710" i="3"/>
  <c r="O699" i="3"/>
  <c r="G758" i="3"/>
  <c r="L793" i="3"/>
  <c r="AB638" i="3"/>
  <c r="G586" i="3"/>
  <c r="M629" i="3"/>
  <c r="S762" i="3"/>
  <c r="J665" i="3"/>
  <c r="R786" i="3"/>
  <c r="U697" i="3"/>
  <c r="X753" i="3"/>
  <c r="E811" i="3"/>
  <c r="S735" i="3"/>
  <c r="G685" i="3"/>
  <c r="G540" i="3"/>
  <c r="F623" i="3"/>
  <c r="H607" i="3"/>
  <c r="M1006" i="3"/>
  <c r="J670" i="3"/>
  <c r="P754" i="3"/>
  <c r="F612" i="3"/>
  <c r="U686" i="3"/>
  <c r="AC538" i="3"/>
  <c r="G618" i="3"/>
  <c r="D713" i="3"/>
  <c r="AB639" i="3"/>
  <c r="AC577" i="3"/>
  <c r="O786" i="3"/>
  <c r="W714" i="3"/>
  <c r="N595" i="3"/>
  <c r="W624" i="3"/>
  <c r="K645" i="3"/>
  <c r="T714" i="3"/>
  <c r="F625" i="3"/>
  <c r="I621" i="3"/>
  <c r="AB762" i="3"/>
  <c r="C635" i="3"/>
  <c r="W547" i="3"/>
  <c r="W757" i="3"/>
  <c r="X704" i="3"/>
  <c r="U591" i="3"/>
  <c r="L465" i="3"/>
  <c r="AB644" i="3"/>
  <c r="X634" i="3"/>
  <c r="Z748" i="3"/>
  <c r="L562" i="3"/>
  <c r="Z630" i="3"/>
  <c r="K703" i="3"/>
  <c r="N684" i="3"/>
  <c r="I724" i="3"/>
  <c r="Z771" i="3"/>
  <c r="S613" i="3"/>
  <c r="E713" i="3"/>
  <c r="Y680" i="3"/>
  <c r="N611" i="3"/>
  <c r="G781" i="3"/>
  <c r="H601" i="3"/>
  <c r="S845" i="3"/>
  <c r="AB1015" i="3"/>
  <c r="P612" i="3"/>
  <c r="E644" i="3"/>
  <c r="H577" i="3"/>
  <c r="Q768" i="3"/>
  <c r="AB570" i="3"/>
  <c r="S565" i="3"/>
  <c r="D681" i="3"/>
  <c r="Q613" i="3"/>
  <c r="L842" i="3"/>
  <c r="E649" i="3"/>
  <c r="D664" i="3"/>
  <c r="G653" i="3"/>
  <c r="Q664" i="3"/>
  <c r="C661" i="3"/>
  <c r="F462" i="3"/>
  <c r="S642" i="3"/>
  <c r="AB623" i="3"/>
  <c r="O766" i="3"/>
  <c r="AA650" i="3"/>
  <c r="S607" i="3"/>
  <c r="Z631" i="3"/>
  <c r="M820" i="3"/>
  <c r="J677" i="3"/>
  <c r="P666" i="3"/>
  <c r="N657" i="3"/>
  <c r="V574" i="3"/>
  <c r="S692" i="3"/>
  <c r="N620" i="3"/>
  <c r="L635" i="3"/>
  <c r="O851" i="3"/>
  <c r="H646" i="3"/>
  <c r="AB395" i="3"/>
  <c r="AA553" i="3"/>
  <c r="P678" i="3"/>
  <c r="X545" i="3"/>
  <c r="R575" i="3"/>
  <c r="D805" i="3"/>
  <c r="O703" i="3"/>
  <c r="F747" i="3"/>
  <c r="K698" i="3"/>
  <c r="W808" i="3"/>
  <c r="R723" i="3"/>
  <c r="I706" i="3"/>
  <c r="AB636" i="3"/>
  <c r="E549" i="3"/>
  <c r="S594" i="3"/>
  <c r="K614" i="3"/>
  <c r="R613" i="3"/>
  <c r="L775" i="3"/>
  <c r="F701" i="3"/>
  <c r="H637" i="3"/>
  <c r="O556" i="3"/>
  <c r="D757" i="3"/>
  <c r="G497" i="3"/>
  <c r="C319" i="3"/>
  <c r="F631" i="3"/>
  <c r="AB445" i="3"/>
  <c r="S481" i="3"/>
  <c r="S519" i="3"/>
  <c r="K541" i="3"/>
  <c r="C603" i="3"/>
  <c r="V616" i="3"/>
  <c r="U625" i="3"/>
  <c r="G643" i="3"/>
  <c r="V588" i="3"/>
  <c r="AC551" i="3"/>
  <c r="Z487" i="3"/>
  <c r="D548" i="3"/>
  <c r="Q467" i="3"/>
  <c r="J739" i="3"/>
  <c r="V573" i="3"/>
  <c r="V547" i="3"/>
  <c r="N583" i="3"/>
  <c r="O702" i="3"/>
  <c r="Z544" i="3"/>
  <c r="M410" i="3"/>
  <c r="N480" i="3"/>
  <c r="M413" i="3"/>
  <c r="E692" i="3"/>
  <c r="J440" i="3"/>
  <c r="AB422" i="3"/>
  <c r="J832" i="3"/>
  <c r="C680" i="3"/>
  <c r="I634" i="3"/>
  <c r="E740" i="3"/>
  <c r="M709" i="3"/>
  <c r="Z735" i="3"/>
  <c r="S552" i="3"/>
  <c r="J508" i="3"/>
  <c r="T502" i="3"/>
  <c r="W509" i="3"/>
  <c r="T751" i="3"/>
  <c r="V544" i="3"/>
  <c r="P496" i="3"/>
  <c r="R548" i="3"/>
  <c r="Q631" i="3"/>
  <c r="S457" i="3"/>
  <c r="M475" i="3"/>
  <c r="C513" i="3"/>
  <c r="C421" i="3"/>
  <c r="S727" i="3"/>
  <c r="V638" i="3"/>
  <c r="G704" i="3"/>
  <c r="X698" i="3"/>
  <c r="P928" i="3"/>
  <c r="O666" i="3"/>
  <c r="X607" i="3"/>
  <c r="AA560" i="3"/>
  <c r="O403" i="3"/>
  <c r="Z508" i="3"/>
  <c r="Y506" i="3"/>
  <c r="T516" i="3"/>
  <c r="W507" i="3"/>
  <c r="AC720" i="3"/>
  <c r="C675" i="3"/>
  <c r="M580" i="3"/>
  <c r="T687" i="3"/>
  <c r="O767" i="3"/>
  <c r="V484" i="3"/>
  <c r="M561" i="3"/>
  <c r="E381" i="3"/>
  <c r="AC453" i="3"/>
  <c r="H316" i="3"/>
  <c r="K636" i="3"/>
  <c r="T594" i="3"/>
  <c r="M614" i="3"/>
  <c r="X636" i="3"/>
  <c r="Y552" i="3"/>
  <c r="V732" i="3"/>
  <c r="I650" i="3"/>
  <c r="P587" i="3"/>
  <c r="J528" i="3"/>
  <c r="S734" i="3"/>
  <c r="AC852" i="3"/>
  <c r="X622" i="3"/>
  <c r="N523" i="3"/>
  <c r="X717" i="3"/>
  <c r="Q507" i="3"/>
  <c r="S545" i="3"/>
  <c r="L632" i="3"/>
  <c r="K385" i="3"/>
  <c r="K577" i="3"/>
  <c r="V687" i="3"/>
  <c r="C455" i="3"/>
  <c r="AB601" i="3"/>
  <c r="AB800" i="3"/>
  <c r="J640" i="3"/>
  <c r="G594" i="3"/>
  <c r="I637" i="3"/>
  <c r="I720" i="3"/>
  <c r="X1023" i="3"/>
  <c r="AA493" i="3"/>
  <c r="C547" i="3"/>
  <c r="R698" i="3"/>
  <c r="U521" i="3"/>
  <c r="AC630" i="3"/>
  <c r="C1056" i="3"/>
  <c r="M590" i="3"/>
  <c r="Y652" i="3"/>
  <c r="AB726" i="3"/>
  <c r="F672" i="3"/>
  <c r="U633" i="3"/>
  <c r="E750" i="3"/>
  <c r="Q744" i="3"/>
  <c r="V654" i="3"/>
  <c r="J763" i="3"/>
  <c r="X619" i="3"/>
  <c r="S910" i="3"/>
  <c r="U635" i="3"/>
  <c r="S631" i="3"/>
  <c r="I571" i="3"/>
  <c r="V719" i="3"/>
  <c r="Q609" i="3"/>
  <c r="J512" i="3"/>
  <c r="F551" i="3"/>
  <c r="H712" i="3"/>
  <c r="D696" i="3"/>
  <c r="D1027" i="3"/>
  <c r="X559" i="3"/>
  <c r="J593" i="3"/>
  <c r="AB692" i="3"/>
  <c r="C610" i="3"/>
  <c r="U547" i="3"/>
  <c r="G636" i="3"/>
  <c r="P513" i="3"/>
  <c r="L468" i="3"/>
  <c r="G648" i="3"/>
  <c r="AB649" i="3"/>
  <c r="V641" i="3"/>
  <c r="R572" i="3"/>
  <c r="D566" i="3"/>
  <c r="D680" i="3"/>
  <c r="AB551" i="3"/>
  <c r="J416" i="3"/>
  <c r="G516" i="3"/>
  <c r="L322" i="3"/>
  <c r="O460" i="3"/>
  <c r="M671" i="3"/>
  <c r="F809" i="3"/>
  <c r="K733" i="3"/>
  <c r="AC572" i="3"/>
  <c r="N558" i="3"/>
  <c r="G645" i="3"/>
  <c r="J449" i="3"/>
  <c r="P417" i="3"/>
  <c r="E428" i="3"/>
  <c r="E551" i="3"/>
  <c r="D494" i="3"/>
  <c r="T667" i="3"/>
  <c r="J557" i="3"/>
  <c r="G649" i="3"/>
  <c r="I766" i="3"/>
  <c r="D625" i="3"/>
  <c r="V463" i="3"/>
  <c r="X524" i="3"/>
  <c r="I421" i="3"/>
  <c r="M1030" i="3"/>
  <c r="S562" i="3"/>
  <c r="L624" i="3"/>
  <c r="C621" i="3"/>
  <c r="F658" i="3"/>
  <c r="M393" i="3"/>
  <c r="N513" i="3"/>
  <c r="K387" i="3"/>
  <c r="R374" i="3"/>
  <c r="D614" i="3"/>
  <c r="J502" i="3"/>
  <c r="X597" i="3"/>
  <c r="H591" i="3"/>
  <c r="M588" i="3"/>
  <c r="T725" i="3"/>
  <c r="H733" i="3"/>
  <c r="L522" i="3"/>
  <c r="M605" i="3"/>
  <c r="R626" i="3"/>
  <c r="Y705" i="3"/>
  <c r="L510" i="3"/>
  <c r="AC599" i="3"/>
  <c r="G538" i="3"/>
  <c r="J686" i="3"/>
  <c r="N649" i="3"/>
  <c r="J666" i="3"/>
  <c r="U656" i="3"/>
  <c r="V590" i="3"/>
  <c r="Z651" i="3"/>
  <c r="V446" i="3"/>
  <c r="Y651" i="3"/>
  <c r="S427" i="3"/>
  <c r="P591" i="3"/>
  <c r="Y608" i="3"/>
  <c r="M642" i="3"/>
  <c r="R649" i="3"/>
  <c r="AB723" i="3"/>
  <c r="S691" i="3"/>
  <c r="X550" i="3"/>
  <c r="G612" i="3"/>
  <c r="I561" i="3"/>
  <c r="I495" i="3"/>
  <c r="F1017" i="3"/>
  <c r="F478" i="3"/>
  <c r="P630" i="3"/>
  <c r="AB730" i="3"/>
  <c r="Q727" i="3"/>
  <c r="K659" i="3"/>
  <c r="N487" i="3"/>
  <c r="S713" i="3"/>
  <c r="AC412" i="3"/>
  <c r="W621" i="3"/>
  <c r="T530" i="3"/>
  <c r="J452" i="3"/>
  <c r="D677" i="3"/>
  <c r="K544" i="3"/>
  <c r="E561" i="3"/>
  <c r="E645" i="3"/>
  <c r="S587" i="3"/>
  <c r="R647" i="3"/>
  <c r="J641" i="3"/>
  <c r="U418" i="3"/>
  <c r="W574" i="3"/>
  <c r="D545" i="3"/>
  <c r="I437" i="3"/>
  <c r="G499" i="3"/>
  <c r="Z719" i="3"/>
  <c r="W734" i="3"/>
  <c r="AA710" i="3"/>
  <c r="E585" i="3"/>
  <c r="Q658" i="3"/>
  <c r="L569" i="3"/>
  <c r="R632" i="3"/>
  <c r="I705" i="3"/>
  <c r="E1058" i="3"/>
  <c r="Y735" i="3"/>
  <c r="O568" i="3"/>
  <c r="F416" i="3"/>
  <c r="X624" i="3"/>
  <c r="Y932" i="3"/>
  <c r="Y569" i="3"/>
  <c r="AA599" i="3"/>
  <c r="N540" i="3"/>
  <c r="AC645" i="3"/>
  <c r="X576" i="3"/>
  <c r="AA665" i="3"/>
  <c r="G600" i="3"/>
  <c r="F618" i="3"/>
  <c r="G577" i="3"/>
  <c r="H656" i="3"/>
  <c r="M509" i="3"/>
  <c r="P555" i="3"/>
  <c r="W768" i="3"/>
  <c r="J524" i="3"/>
  <c r="L604" i="3"/>
  <c r="Y499" i="3"/>
  <c r="J504" i="3"/>
  <c r="E364" i="3"/>
  <c r="U588" i="3"/>
  <c r="R448" i="3"/>
  <c r="L644" i="3"/>
  <c r="U608" i="3"/>
  <c r="R588" i="3"/>
  <c r="U671" i="3"/>
  <c r="AB402" i="3"/>
  <c r="R404" i="3"/>
  <c r="S1012" i="3"/>
  <c r="P629" i="3"/>
  <c r="AB522" i="3"/>
  <c r="N711" i="3"/>
  <c r="L763" i="3"/>
  <c r="X763" i="3"/>
  <c r="P738" i="3"/>
  <c r="X616" i="3"/>
  <c r="J568" i="3"/>
  <c r="S646" i="3"/>
  <c r="O477" i="3"/>
  <c r="K638" i="3"/>
  <c r="AC421" i="3"/>
  <c r="Y616" i="3"/>
  <c r="N606" i="3"/>
  <c r="AB572" i="3"/>
  <c r="W798" i="3"/>
  <c r="S643" i="3"/>
  <c r="AC641" i="3"/>
  <c r="R410" i="3"/>
  <c r="H462" i="3"/>
  <c r="AC415" i="3"/>
  <c r="T713" i="3"/>
  <c r="Y498" i="3"/>
  <c r="Q585" i="3"/>
  <c r="P686" i="3"/>
  <c r="AC601" i="3"/>
  <c r="M631" i="3"/>
  <c r="Q792" i="3"/>
  <c r="C567" i="3"/>
  <c r="U557" i="3"/>
  <c r="Y568" i="3"/>
  <c r="C536" i="3"/>
  <c r="Q560" i="3"/>
  <c r="E509" i="3"/>
  <c r="Z800" i="3"/>
  <c r="T660" i="3"/>
  <c r="I560" i="3"/>
  <c r="L748" i="3"/>
  <c r="F531" i="3"/>
  <c r="F743" i="3"/>
  <c r="Z622" i="3"/>
  <c r="AC409" i="3"/>
  <c r="N546" i="3"/>
  <c r="G395" i="3"/>
  <c r="W504" i="3"/>
  <c r="T765" i="3"/>
  <c r="C525" i="3"/>
  <c r="O677" i="3"/>
  <c r="G730" i="3"/>
  <c r="P599" i="3"/>
  <c r="M401" i="3"/>
  <c r="M403" i="3"/>
  <c r="J560" i="3"/>
  <c r="O532" i="3"/>
  <c r="AC493" i="3"/>
  <c r="G535" i="3"/>
  <c r="X599" i="3"/>
  <c r="K647" i="3"/>
  <c r="O651" i="3"/>
  <c r="E608" i="3"/>
  <c r="S586" i="3"/>
  <c r="Y389" i="3"/>
  <c r="C766" i="3"/>
  <c r="T756" i="3"/>
  <c r="K401" i="3"/>
  <c r="V695" i="3"/>
  <c r="Q708" i="3"/>
  <c r="M697" i="3"/>
  <c r="C578" i="3"/>
  <c r="P706" i="3"/>
  <c r="L530" i="3"/>
  <c r="C530" i="3"/>
  <c r="H618" i="3"/>
  <c r="G426" i="3"/>
  <c r="P589" i="3"/>
  <c r="E457" i="3"/>
  <c r="I548" i="3"/>
  <c r="C515" i="3"/>
  <c r="H570" i="3"/>
  <c r="M612" i="3"/>
  <c r="S739" i="3"/>
  <c r="V628" i="3"/>
  <c r="J454" i="3"/>
  <c r="Q520" i="3"/>
  <c r="U1038" i="3"/>
  <c r="Z518" i="3"/>
  <c r="F503" i="3"/>
  <c r="I667" i="3"/>
  <c r="N758" i="3"/>
  <c r="AA841" i="3"/>
  <c r="G845" i="3"/>
  <c r="H724" i="3"/>
  <c r="H783" i="3"/>
  <c r="D634" i="3"/>
  <c r="Y667" i="3"/>
  <c r="M650" i="3"/>
  <c r="H626" i="3"/>
  <c r="H668" i="3"/>
  <c r="Z606" i="3"/>
  <c r="H622" i="3"/>
  <c r="U792" i="3"/>
  <c r="N673" i="3"/>
  <c r="G555" i="3"/>
  <c r="J639" i="3"/>
  <c r="I552" i="3"/>
  <c r="J743" i="3"/>
  <c r="K651" i="3"/>
  <c r="D632" i="3"/>
  <c r="D705" i="3"/>
  <c r="I658" i="3"/>
  <c r="J631" i="3"/>
  <c r="AA677" i="3"/>
  <c r="U555" i="3"/>
  <c r="AC544" i="3"/>
  <c r="E469" i="3"/>
  <c r="P616" i="3"/>
  <c r="H553" i="3"/>
  <c r="S576" i="3"/>
  <c r="C518" i="3"/>
  <c r="I416" i="3"/>
  <c r="AB714" i="3"/>
  <c r="N637" i="3"/>
  <c r="D552" i="3"/>
  <c r="P808" i="3"/>
  <c r="R469" i="3"/>
  <c r="T366" i="3"/>
  <c r="L652" i="3"/>
  <c r="K611" i="3"/>
  <c r="E477" i="3"/>
  <c r="R565" i="3"/>
  <c r="G634" i="3"/>
  <c r="E666" i="3"/>
  <c r="G575" i="3"/>
  <c r="C609" i="3"/>
  <c r="T645" i="3"/>
  <c r="V492" i="3"/>
  <c r="I481" i="3"/>
  <c r="I655" i="3"/>
  <c r="V430" i="3"/>
  <c r="H612" i="3"/>
  <c r="P567" i="3"/>
  <c r="G672" i="3"/>
  <c r="J597" i="3"/>
  <c r="U583" i="3"/>
  <c r="E658" i="3"/>
  <c r="R590" i="3"/>
  <c r="O398" i="3"/>
  <c r="Y534" i="3"/>
  <c r="AA395" i="3"/>
  <c r="N432" i="3"/>
  <c r="X484" i="3"/>
  <c r="L580" i="3"/>
  <c r="V554" i="3"/>
  <c r="P764" i="3"/>
  <c r="G644" i="3"/>
  <c r="F622" i="3"/>
  <c r="F614" i="3"/>
  <c r="D424" i="3"/>
  <c r="Q529" i="3"/>
  <c r="D561" i="3"/>
  <c r="G397" i="3"/>
  <c r="D599" i="3"/>
  <c r="X781" i="3"/>
  <c r="E682" i="3"/>
  <c r="E556" i="3"/>
  <c r="D574" i="3"/>
  <c r="E424" i="3"/>
  <c r="N518" i="3"/>
  <c r="Q592" i="3"/>
  <c r="D435" i="3"/>
  <c r="X686" i="3"/>
  <c r="V450" i="3"/>
  <c r="T574" i="3"/>
  <c r="K683" i="3"/>
  <c r="L497" i="3"/>
  <c r="S706" i="3"/>
  <c r="I536" i="3"/>
  <c r="I488" i="3"/>
  <c r="I493" i="3"/>
  <c r="AC437" i="3"/>
  <c r="H534" i="3"/>
  <c r="J578" i="3"/>
  <c r="N551" i="3"/>
  <c r="K403" i="3"/>
  <c r="X563" i="3"/>
  <c r="D773" i="3"/>
  <c r="J621" i="3"/>
  <c r="J609" i="3"/>
  <c r="S667" i="3"/>
  <c r="AC428" i="3"/>
  <c r="E546" i="3"/>
  <c r="AC616" i="3"/>
  <c r="T541" i="3"/>
  <c r="F562" i="3"/>
  <c r="AA611" i="3"/>
  <c r="D785" i="3"/>
  <c r="AB750" i="3"/>
  <c r="X609" i="3"/>
  <c r="E610" i="3"/>
  <c r="R512" i="3"/>
  <c r="T497" i="3"/>
  <c r="V594" i="3"/>
  <c r="I464" i="3"/>
  <c r="D624" i="3"/>
  <c r="M676" i="3"/>
  <c r="AB634" i="3"/>
  <c r="T626" i="3"/>
  <c r="P529" i="3"/>
  <c r="R617" i="3"/>
  <c r="AB699" i="3"/>
  <c r="L489" i="3"/>
  <c r="AC436" i="3"/>
  <c r="C556" i="3"/>
  <c r="O507" i="3"/>
  <c r="K231" i="3"/>
  <c r="AB708" i="3"/>
  <c r="AC1058" i="3"/>
  <c r="S641" i="3"/>
  <c r="N791" i="3"/>
  <c r="S701" i="3"/>
  <c r="S644" i="3"/>
  <c r="AC726" i="3"/>
  <c r="L853" i="3"/>
  <c r="D651" i="3"/>
  <c r="L629" i="3"/>
  <c r="AC575" i="3"/>
  <c r="P833" i="3"/>
  <c r="U716" i="3"/>
  <c r="AB589" i="3"/>
  <c r="T622" i="3"/>
  <c r="I631" i="3"/>
  <c r="P697" i="3"/>
  <c r="X633" i="3"/>
  <c r="S648" i="3"/>
  <c r="Y594" i="3"/>
  <c r="V650" i="3"/>
  <c r="X725" i="3"/>
  <c r="T577" i="3"/>
  <c r="L802" i="3"/>
  <c r="X646" i="3"/>
  <c r="AA434" i="3"/>
  <c r="H447" i="3"/>
  <c r="AB398" i="3"/>
  <c r="H493" i="3"/>
  <c r="Z463" i="3"/>
  <c r="N660" i="3"/>
  <c r="C692" i="3"/>
  <c r="O475" i="3"/>
  <c r="U623" i="3"/>
  <c r="AA620" i="3"/>
  <c r="N747" i="3"/>
  <c r="H562" i="3"/>
  <c r="Z343" i="3"/>
  <c r="M690" i="3"/>
  <c r="L660" i="3"/>
  <c r="C434" i="3"/>
  <c r="M615" i="3"/>
  <c r="P1003" i="3"/>
  <c r="G402" i="3"/>
  <c r="Q646" i="3"/>
  <c r="Z722" i="3"/>
  <c r="U668" i="3"/>
  <c r="P1039" i="3"/>
  <c r="AB519" i="3"/>
  <c r="X454" i="3"/>
  <c r="Z502" i="3"/>
  <c r="J647" i="3"/>
  <c r="E618" i="3"/>
  <c r="W638" i="3"/>
  <c r="AC615" i="3"/>
  <c r="K583" i="3"/>
  <c r="AC764" i="3"/>
  <c r="R638" i="3"/>
  <c r="S573" i="3"/>
  <c r="F443" i="3"/>
  <c r="F475" i="3"/>
  <c r="O527" i="3"/>
  <c r="G689" i="3"/>
  <c r="V701" i="3"/>
  <c r="U490" i="3"/>
  <c r="R700" i="3"/>
  <c r="W544" i="3"/>
  <c r="E643" i="3"/>
  <c r="Y420" i="3"/>
  <c r="AB553" i="3"/>
  <c r="D364" i="3"/>
  <c r="X623" i="3"/>
  <c r="D518" i="3"/>
  <c r="G539" i="3"/>
  <c r="AB663" i="3"/>
  <c r="Q703" i="3"/>
  <c r="H546" i="3"/>
  <c r="O728" i="3"/>
  <c r="T701" i="3"/>
  <c r="G443" i="3"/>
  <c r="I549" i="3"/>
  <c r="V427" i="3"/>
  <c r="M519" i="3"/>
  <c r="W491" i="3"/>
  <c r="H691" i="3"/>
  <c r="R706" i="3"/>
  <c r="Q550" i="3"/>
  <c r="C654" i="3"/>
  <c r="AA782" i="3"/>
  <c r="AB532" i="3"/>
  <c r="L389" i="3"/>
  <c r="S541" i="3"/>
  <c r="K616" i="3"/>
  <c r="D553" i="3"/>
  <c r="H679" i="3"/>
  <c r="D672" i="3"/>
  <c r="K579" i="3"/>
  <c r="O754" i="3"/>
  <c r="J428" i="3"/>
  <c r="V580" i="3"/>
  <c r="R431" i="3"/>
  <c r="L565" i="3"/>
  <c r="AA606" i="3"/>
  <c r="M606" i="3"/>
  <c r="J537" i="3"/>
  <c r="I624" i="3"/>
  <c r="N719" i="3"/>
  <c r="P618" i="3"/>
  <c r="S746" i="3"/>
  <c r="K652" i="3"/>
  <c r="G606" i="3"/>
  <c r="Q376" i="3"/>
  <c r="AB446" i="3"/>
  <c r="Y482" i="3"/>
  <c r="D486" i="3"/>
  <c r="L537" i="3"/>
  <c r="F553" i="3"/>
  <c r="T562" i="3"/>
  <c r="I615" i="3"/>
  <c r="G673" i="3"/>
  <c r="U621" i="3"/>
  <c r="V703" i="3"/>
  <c r="C557" i="3"/>
  <c r="F452" i="3"/>
  <c r="AA542" i="3"/>
  <c r="Z663" i="3"/>
  <c r="F639" i="3"/>
  <c r="U710" i="3"/>
  <c r="Z712" i="3"/>
  <c r="T845" i="3"/>
  <c r="Q568" i="3"/>
  <c r="C638" i="3"/>
  <c r="K624" i="3"/>
  <c r="M698" i="3"/>
  <c r="H673" i="3"/>
  <c r="V704" i="3"/>
  <c r="I572" i="3"/>
  <c r="M673" i="3"/>
  <c r="O616" i="3"/>
  <c r="AB652" i="3"/>
  <c r="P578" i="3"/>
  <c r="Q601" i="3"/>
  <c r="K686" i="3"/>
  <c r="I916" i="3"/>
  <c r="AC689" i="3"/>
  <c r="J562" i="3"/>
  <c r="L609" i="3"/>
  <c r="AB632" i="3"/>
  <c r="F638" i="3"/>
  <c r="Y681" i="3"/>
  <c r="C665" i="3"/>
  <c r="Q589" i="3"/>
  <c r="G597" i="3"/>
  <c r="W628" i="3"/>
  <c r="H492" i="3"/>
  <c r="G459" i="3"/>
  <c r="Y516" i="3"/>
  <c r="M616" i="3"/>
  <c r="I744" i="3"/>
  <c r="K773" i="3"/>
  <c r="AA674" i="3"/>
  <c r="T741" i="3"/>
  <c r="R658" i="3"/>
  <c r="G399" i="3"/>
  <c r="AA431" i="3"/>
  <c r="K654" i="3"/>
  <c r="O419" i="3"/>
  <c r="Z565" i="3"/>
  <c r="R462" i="3"/>
  <c r="C714" i="3"/>
  <c r="J612" i="3"/>
  <c r="AA544" i="3"/>
  <c r="E405" i="3"/>
  <c r="L678" i="3"/>
  <c r="G495" i="3"/>
  <c r="AC476" i="3"/>
  <c r="V474" i="3"/>
  <c r="U423" i="3"/>
  <c r="D480" i="3"/>
  <c r="C467" i="3"/>
  <c r="X500" i="3"/>
  <c r="X427" i="3"/>
  <c r="Z733" i="3"/>
  <c r="M585" i="3"/>
  <c r="G573" i="3"/>
  <c r="W436" i="3"/>
  <c r="K396" i="3"/>
  <c r="T679" i="3"/>
  <c r="L454" i="3"/>
  <c r="T610" i="3"/>
  <c r="I694" i="3"/>
  <c r="J755" i="3"/>
  <c r="V615" i="3"/>
  <c r="P673" i="3"/>
  <c r="U700" i="3"/>
  <c r="H557" i="3"/>
  <c r="C796" i="3"/>
  <c r="D369" i="3"/>
  <c r="R504" i="3"/>
  <c r="M575" i="3"/>
  <c r="W406" i="3"/>
  <c r="K564" i="3"/>
  <c r="K633" i="3"/>
  <c r="R727" i="3"/>
  <c r="AC582" i="3"/>
  <c r="S630" i="3"/>
  <c r="E460" i="3"/>
  <c r="I602" i="3"/>
  <c r="AB527" i="3"/>
  <c r="M549" i="3"/>
  <c r="H717" i="3"/>
  <c r="AC675" i="3"/>
  <c r="Z608" i="3"/>
  <c r="S618" i="3"/>
  <c r="O613" i="3"/>
  <c r="G607" i="3"/>
  <c r="S397" i="3"/>
  <c r="P577" i="3"/>
  <c r="AA448" i="3"/>
  <c r="L492" i="3"/>
  <c r="R520" i="3"/>
  <c r="L785" i="3"/>
  <c r="Y788" i="3"/>
  <c r="L598" i="3"/>
  <c r="H739" i="3"/>
  <c r="P606" i="3"/>
  <c r="F358" i="3"/>
  <c r="S512" i="3"/>
  <c r="U744" i="3"/>
  <c r="Q537" i="3"/>
  <c r="N554" i="3"/>
  <c r="L382" i="3"/>
  <c r="F727" i="3"/>
  <c r="AA595" i="3"/>
  <c r="Z704" i="3"/>
  <c r="E573" i="3"/>
  <c r="AC732" i="3"/>
  <c r="K573" i="3"/>
  <c r="D532" i="3"/>
  <c r="W601" i="3"/>
  <c r="Y446" i="3"/>
  <c r="Y470" i="3"/>
  <c r="O533" i="3"/>
  <c r="G534" i="3"/>
  <c r="L703" i="3"/>
  <c r="E744" i="3"/>
  <c r="U703" i="3"/>
  <c r="P737" i="3"/>
  <c r="I507" i="3"/>
  <c r="S507" i="3"/>
  <c r="AC617" i="3"/>
  <c r="N681" i="3"/>
  <c r="Z578" i="3"/>
  <c r="G701" i="3"/>
  <c r="H759" i="3"/>
  <c r="U679" i="3"/>
  <c r="V657" i="3"/>
  <c r="S624" i="3"/>
  <c r="S722" i="3"/>
  <c r="J581" i="3"/>
  <c r="L631" i="3"/>
  <c r="F742" i="3"/>
  <c r="G667" i="3"/>
  <c r="U704" i="3"/>
  <c r="U856" i="3"/>
  <c r="G660" i="3"/>
  <c r="V755" i="3"/>
  <c r="V468" i="3"/>
  <c r="D675" i="3"/>
  <c r="T603" i="3"/>
  <c r="N600" i="3"/>
  <c r="L536" i="3"/>
  <c r="S633" i="3"/>
  <c r="F591" i="3"/>
  <c r="U772" i="3"/>
  <c r="X604" i="3"/>
  <c r="O614" i="3"/>
  <c r="J660" i="3"/>
  <c r="K588" i="3"/>
  <c r="F686" i="3"/>
  <c r="G378" i="3"/>
  <c r="I741" i="3"/>
  <c r="H436" i="3"/>
  <c r="K406" i="3"/>
  <c r="H652" i="3"/>
  <c r="U712" i="3"/>
  <c r="P621" i="3"/>
  <c r="AC656" i="3"/>
  <c r="D733" i="3"/>
  <c r="L781" i="3"/>
  <c r="V406" i="3"/>
  <c r="S770" i="3"/>
  <c r="AC393" i="3"/>
  <c r="Q567" i="3"/>
  <c r="W599" i="3"/>
  <c r="E642" i="3"/>
  <c r="O649" i="3"/>
  <c r="L712" i="3"/>
  <c r="X741" i="3"/>
  <c r="AB563" i="3"/>
  <c r="E603" i="3"/>
  <c r="N482" i="3"/>
  <c r="K425" i="3"/>
  <c r="G462" i="3"/>
  <c r="L401" i="3"/>
  <c r="F371" i="3"/>
  <c r="D704" i="3"/>
  <c r="M865" i="3"/>
  <c r="AB556" i="3"/>
  <c r="AB481" i="3"/>
  <c r="F402" i="3"/>
  <c r="Q501" i="3"/>
  <c r="I500" i="3"/>
  <c r="U636" i="3"/>
  <c r="AA463" i="3"/>
  <c r="O646" i="3"/>
  <c r="N500" i="3"/>
  <c r="L576" i="3"/>
  <c r="X739" i="3"/>
  <c r="R616" i="3"/>
  <c r="O713" i="3"/>
  <c r="Q595" i="3"/>
  <c r="P412" i="3"/>
  <c r="X629" i="3"/>
  <c r="E716" i="3"/>
  <c r="AB529" i="3"/>
  <c r="E574" i="3"/>
  <c r="I578" i="3"/>
  <c r="U748" i="3"/>
  <c r="R686" i="3"/>
  <c r="AA563" i="3"/>
  <c r="N650" i="3"/>
  <c r="Y532" i="3"/>
  <c r="S528" i="3"/>
  <c r="P1015" i="3"/>
  <c r="G1012" i="3"/>
  <c r="F567" i="3"/>
  <c r="G522" i="3"/>
  <c r="U525" i="3"/>
  <c r="H737" i="3"/>
  <c r="L585" i="3"/>
  <c r="Z559" i="3"/>
  <c r="L688" i="3"/>
  <c r="M533" i="3"/>
  <c r="W531" i="3"/>
  <c r="Z498" i="3"/>
  <c r="L484" i="3"/>
  <c r="W526" i="3"/>
  <c r="H382" i="3"/>
  <c r="D381" i="3"/>
  <c r="AB682" i="3"/>
  <c r="J552" i="3"/>
  <c r="Y669" i="3"/>
  <c r="O553" i="3"/>
  <c r="R340" i="3"/>
  <c r="P479" i="3"/>
  <c r="E534" i="3"/>
  <c r="U599" i="3"/>
  <c r="Y601" i="3"/>
  <c r="U707" i="3"/>
  <c r="F652" i="3"/>
  <c r="U699" i="3"/>
  <c r="H708" i="3"/>
  <c r="O644" i="3"/>
  <c r="E495" i="3"/>
  <c r="J451" i="3"/>
  <c r="G746" i="3"/>
  <c r="L343" i="3"/>
  <c r="Q575" i="3"/>
  <c r="C477" i="3"/>
  <c r="X647" i="3"/>
  <c r="F556" i="3"/>
  <c r="L508" i="3"/>
  <c r="G806" i="3"/>
  <c r="H614" i="3"/>
  <c r="X560" i="3"/>
  <c r="N1025" i="3"/>
  <c r="D1015" i="3"/>
  <c r="J676" i="3"/>
  <c r="Y576" i="3"/>
  <c r="Z1037" i="3"/>
  <c r="Y759" i="3"/>
  <c r="G713" i="3"/>
  <c r="F662" i="3"/>
  <c r="W501" i="3"/>
  <c r="L683" i="3"/>
  <c r="M557" i="3"/>
  <c r="T640" i="3"/>
  <c r="S588" i="3"/>
  <c r="L583" i="3"/>
  <c r="E429" i="3"/>
  <c r="X642" i="3"/>
  <c r="E570" i="3"/>
  <c r="E565" i="3"/>
  <c r="F675" i="3"/>
  <c r="O559" i="3"/>
  <c r="G770" i="3"/>
  <c r="O597" i="3"/>
  <c r="E720" i="3"/>
  <c r="V518" i="3"/>
  <c r="M571" i="3"/>
  <c r="AA653" i="3"/>
  <c r="L656" i="3"/>
  <c r="U638" i="3"/>
  <c r="G563" i="3"/>
  <c r="AB681" i="3"/>
  <c r="T507" i="3"/>
  <c r="AB326" i="3"/>
  <c r="W482" i="3"/>
  <c r="X703" i="3"/>
  <c r="N463" i="3"/>
  <c r="N608" i="3"/>
  <c r="H620" i="3"/>
  <c r="J732" i="3"/>
  <c r="C590" i="3"/>
  <c r="P680" i="3"/>
  <c r="F392" i="3"/>
  <c r="Q476" i="3"/>
  <c r="F763" i="3"/>
  <c r="H409" i="3"/>
  <c r="M627" i="3"/>
  <c r="T474" i="3"/>
  <c r="AB717" i="3"/>
  <c r="Z621" i="3"/>
  <c r="U581" i="3"/>
  <c r="V651" i="3"/>
  <c r="X848" i="3"/>
  <c r="I476" i="3"/>
  <c r="G578" i="3"/>
  <c r="N565" i="3"/>
  <c r="K605" i="3"/>
  <c r="C470" i="3"/>
  <c r="P562" i="3"/>
  <c r="V633" i="3"/>
  <c r="U492" i="3"/>
  <c r="G587" i="3"/>
  <c r="X659" i="3"/>
  <c r="Q756" i="3"/>
  <c r="K567" i="3"/>
  <c r="L578" i="3"/>
  <c r="X513" i="3"/>
  <c r="D673" i="3"/>
  <c r="P321" i="3"/>
  <c r="D689" i="3"/>
  <c r="V678" i="3"/>
  <c r="Q748" i="3"/>
  <c r="S622" i="3"/>
  <c r="J682" i="3"/>
  <c r="Q596" i="3"/>
  <c r="D474" i="3"/>
  <c r="Q605" i="3"/>
  <c r="D516" i="3"/>
  <c r="S589" i="3"/>
  <c r="M312" i="3"/>
  <c r="K657" i="3"/>
  <c r="U562" i="3"/>
  <c r="M513" i="3"/>
  <c r="J774" i="3"/>
  <c r="AC727" i="3"/>
  <c r="X608" i="3"/>
  <c r="Z675" i="3"/>
  <c r="C649" i="3"/>
  <c r="F496" i="3"/>
  <c r="R639" i="3"/>
  <c r="AA499" i="3"/>
  <c r="X872" i="3"/>
  <c r="X575" i="3"/>
  <c r="F685" i="3"/>
  <c r="R722" i="3"/>
  <c r="R690" i="3"/>
  <c r="Y551" i="3"/>
  <c r="H475" i="3"/>
  <c r="R543" i="3"/>
  <c r="AC629" i="3"/>
  <c r="Z546" i="3"/>
  <c r="AA531" i="3"/>
  <c r="I739" i="3"/>
  <c r="M812" i="3"/>
  <c r="S383" i="3"/>
  <c r="W639" i="3"/>
  <c r="W636" i="3"/>
  <c r="M353" i="3"/>
  <c r="Q656" i="3"/>
  <c r="U337" i="3"/>
  <c r="W519" i="3"/>
  <c r="Y587" i="3"/>
  <c r="M651" i="3"/>
  <c r="E613" i="3"/>
  <c r="K697" i="3"/>
  <c r="K562" i="3"/>
  <c r="E623" i="3"/>
  <c r="D398" i="3"/>
  <c r="AB406" i="3"/>
  <c r="V480" i="3"/>
  <c r="M685" i="3"/>
  <c r="AC503" i="3"/>
  <c r="X430" i="3"/>
  <c r="Y508" i="3"/>
  <c r="Z554" i="3"/>
  <c r="AC668" i="3"/>
  <c r="O566" i="3"/>
  <c r="S533" i="3"/>
  <c r="Z453" i="3"/>
  <c r="D484" i="3"/>
  <c r="W396" i="3"/>
  <c r="I626" i="3"/>
  <c r="D562" i="3"/>
  <c r="X515" i="3"/>
  <c r="D690" i="3"/>
  <c r="V540" i="3"/>
  <c r="K679" i="3"/>
  <c r="K532" i="3"/>
  <c r="H533" i="3"/>
  <c r="F647" i="3"/>
  <c r="U609" i="3"/>
  <c r="AA641" i="3"/>
  <c r="I485" i="3"/>
  <c r="Q675" i="3"/>
  <c r="Y604" i="3"/>
  <c r="N779" i="3"/>
  <c r="G711" i="3"/>
  <c r="I646" i="3"/>
  <c r="R614" i="3"/>
  <c r="AC654" i="3"/>
  <c r="AA700" i="3"/>
  <c r="AC682" i="3"/>
  <c r="E490" i="3"/>
  <c r="O620" i="3"/>
  <c r="L708" i="3"/>
  <c r="M473" i="3"/>
  <c r="K715" i="3"/>
  <c r="D584" i="3"/>
  <c r="G627" i="3"/>
  <c r="W538" i="3"/>
  <c r="D577" i="3"/>
  <c r="AC490" i="3"/>
  <c r="N592" i="3"/>
  <c r="O519" i="3"/>
  <c r="T548" i="3"/>
  <c r="AB592" i="3"/>
  <c r="Q562" i="3"/>
  <c r="V642" i="3"/>
  <c r="J942" i="3"/>
  <c r="C686" i="3"/>
  <c r="N525" i="3"/>
  <c r="S617" i="3"/>
  <c r="J487" i="3"/>
  <c r="S1048" i="3"/>
  <c r="T554" i="3"/>
  <c r="U505" i="3"/>
  <c r="AA676" i="3"/>
  <c r="T600" i="3"/>
  <c r="AA778" i="3"/>
  <c r="M563" i="3"/>
  <c r="Z616" i="3"/>
  <c r="AC471" i="3"/>
  <c r="Z596" i="3"/>
  <c r="W383" i="3"/>
  <c r="I542" i="3"/>
  <c r="S761" i="3"/>
  <c r="J688" i="3"/>
  <c r="E708" i="3"/>
  <c r="U840" i="3"/>
  <c r="L446" i="3"/>
  <c r="I610" i="3"/>
  <c r="O525" i="3"/>
  <c r="J531" i="3"/>
  <c r="AA389" i="3"/>
  <c r="O618" i="3"/>
  <c r="AB476" i="3"/>
  <c r="U529" i="3"/>
  <c r="R591" i="3"/>
  <c r="Q661" i="3"/>
  <c r="F751" i="3"/>
  <c r="Z626" i="3"/>
  <c r="D782" i="3"/>
  <c r="L596" i="3"/>
  <c r="AC563" i="3"/>
  <c r="AB552" i="3"/>
  <c r="F575" i="3"/>
  <c r="Z562" i="3"/>
  <c r="J608" i="3"/>
  <c r="S501" i="3"/>
  <c r="Q532" i="3"/>
  <c r="N735" i="3"/>
  <c r="H423" i="3"/>
  <c r="L524" i="3"/>
  <c r="T400" i="3"/>
  <c r="Y1006" i="3"/>
  <c r="F559" i="3"/>
  <c r="L647" i="3"/>
  <c r="V586" i="3"/>
  <c r="E718" i="3"/>
  <c r="H669" i="3"/>
  <c r="W669" i="3"/>
  <c r="I688" i="3"/>
  <c r="C625" i="3"/>
  <c r="J532" i="3"/>
  <c r="U473" i="3"/>
  <c r="Q508" i="3"/>
  <c r="S649" i="3"/>
  <c r="X600" i="3"/>
  <c r="O575" i="3"/>
  <c r="Y611" i="3"/>
  <c r="AC596" i="3"/>
  <c r="AB620" i="3"/>
  <c r="D661" i="3"/>
  <c r="C689" i="3"/>
  <c r="N455" i="3"/>
  <c r="S523" i="3"/>
  <c r="P467" i="3"/>
  <c r="H590" i="3"/>
  <c r="Q395" i="3"/>
  <c r="M664" i="3"/>
  <c r="Z566" i="3"/>
  <c r="H664" i="3"/>
  <c r="Q641" i="3"/>
  <c r="Y580" i="3"/>
  <c r="P532" i="3"/>
  <c r="M539" i="3"/>
  <c r="L502" i="3"/>
  <c r="F529" i="3"/>
  <c r="P470" i="3"/>
  <c r="V731" i="3"/>
  <c r="Q670" i="3"/>
  <c r="Z786" i="3"/>
  <c r="C712" i="3"/>
  <c r="V585" i="3"/>
  <c r="V608" i="3"/>
  <c r="Y545" i="3"/>
  <c r="M547" i="3"/>
  <c r="G413" i="3"/>
  <c r="J569" i="3"/>
  <c r="T585" i="3"/>
  <c r="AC620" i="3"/>
  <c r="W649" i="3"/>
  <c r="O551" i="3"/>
  <c r="T649" i="3"/>
  <c r="G519" i="3"/>
  <c r="R696" i="3"/>
  <c r="O577" i="3"/>
  <c r="K688" i="3"/>
  <c r="X769" i="3"/>
  <c r="I619" i="3"/>
  <c r="F641" i="3"/>
  <c r="I627" i="3"/>
  <c r="AB839" i="3"/>
  <c r="D720" i="3"/>
  <c r="G572" i="3"/>
  <c r="Z620" i="3"/>
  <c r="E606" i="3"/>
  <c r="Z408" i="3"/>
  <c r="E609" i="3"/>
  <c r="J533" i="3"/>
  <c r="T696" i="3"/>
  <c r="C774" i="3"/>
  <c r="S704" i="3"/>
  <c r="N619" i="3"/>
  <c r="X656" i="3"/>
  <c r="I719" i="3"/>
  <c r="N386" i="3"/>
  <c r="G529" i="3"/>
  <c r="D414" i="3"/>
  <c r="N564" i="3"/>
  <c r="D458" i="3"/>
  <c r="M487" i="3"/>
  <c r="AA477" i="3"/>
  <c r="X630" i="3"/>
  <c r="H440" i="3"/>
  <c r="F545" i="3"/>
  <c r="G598" i="3"/>
  <c r="F490" i="3"/>
  <c r="H478" i="3"/>
  <c r="J695" i="3"/>
  <c r="U589" i="3"/>
  <c r="L418" i="3"/>
  <c r="X666" i="3"/>
  <c r="I629" i="3"/>
  <c r="V425" i="3"/>
  <c r="C561" i="3"/>
  <c r="T703" i="3"/>
  <c r="T385" i="3"/>
  <c r="C623" i="3"/>
  <c r="L415" i="3"/>
  <c r="K535" i="3"/>
  <c r="D573" i="3"/>
  <c r="L657" i="3"/>
  <c r="O24" i="3"/>
  <c r="Y657" i="3"/>
  <c r="AA613" i="3"/>
  <c r="H258" i="3"/>
  <c r="M564" i="3"/>
  <c r="L594" i="3"/>
  <c r="S638" i="3"/>
  <c r="E484" i="3"/>
  <c r="D554" i="3"/>
  <c r="U466" i="3"/>
  <c r="Y492" i="3"/>
  <c r="Y583" i="3"/>
  <c r="W655" i="3"/>
  <c r="Q667" i="3"/>
  <c r="V567" i="3"/>
  <c r="I526" i="3"/>
  <c r="K411" i="3"/>
  <c r="M463" i="3"/>
  <c r="AA541" i="3"/>
  <c r="H566" i="3"/>
  <c r="M535" i="3"/>
  <c r="V627" i="3"/>
  <c r="K682" i="3"/>
  <c r="I638" i="3"/>
  <c r="C639" i="3"/>
  <c r="U832" i="3"/>
  <c r="AB610" i="3"/>
  <c r="AA462" i="3"/>
  <c r="X561" i="3"/>
  <c r="Y539" i="3"/>
  <c r="R636" i="3"/>
  <c r="E620" i="3"/>
  <c r="E635" i="3"/>
  <c r="Z628" i="3"/>
  <c r="E670" i="3"/>
  <c r="E502" i="3"/>
  <c r="S535" i="3"/>
  <c r="V411" i="3"/>
  <c r="U662" i="3"/>
  <c r="Q572" i="3"/>
  <c r="Z391" i="3"/>
  <c r="O537" i="3"/>
  <c r="T498" i="3"/>
  <c r="D656" i="3"/>
  <c r="D650" i="3"/>
  <c r="U682" i="3"/>
  <c r="Q617" i="3"/>
  <c r="AC589" i="3"/>
  <c r="M317" i="3"/>
  <c r="AC567" i="3"/>
  <c r="N312" i="3"/>
  <c r="D412" i="3"/>
  <c r="K307" i="3"/>
  <c r="F636" i="3"/>
  <c r="H560" i="3"/>
  <c r="AA685" i="3"/>
  <c r="G584" i="3"/>
  <c r="R558" i="3"/>
  <c r="K447" i="3"/>
  <c r="AC523" i="3"/>
  <c r="U533" i="3"/>
  <c r="I597" i="3"/>
  <c r="K397" i="3"/>
  <c r="T430" i="3"/>
  <c r="Y582" i="3"/>
  <c r="U680" i="3"/>
  <c r="Q565" i="3"/>
  <c r="E838" i="3"/>
  <c r="W651" i="3"/>
  <c r="Y557" i="3"/>
  <c r="H694" i="3"/>
  <c r="AB390" i="3"/>
  <c r="S391" i="3"/>
  <c r="S439" i="3"/>
  <c r="H676" i="3"/>
  <c r="W658" i="3"/>
  <c r="AA750" i="3"/>
  <c r="Y665" i="3"/>
  <c r="AC728" i="3"/>
  <c r="Y485" i="3"/>
  <c r="AC715" i="3"/>
  <c r="X621" i="3"/>
  <c r="H519" i="3"/>
  <c r="W597" i="3"/>
  <c r="R689" i="3"/>
  <c r="V686" i="3"/>
  <c r="C529" i="3"/>
  <c r="H628" i="3"/>
  <c r="M432" i="3"/>
  <c r="Y541" i="3"/>
  <c r="E587" i="3"/>
  <c r="S384" i="3"/>
  <c r="S698" i="3"/>
  <c r="J523" i="3"/>
  <c r="G1048" i="3"/>
  <c r="AC653" i="3"/>
  <c r="R508" i="3"/>
  <c r="P556" i="3"/>
  <c r="Q629" i="3"/>
  <c r="U659" i="3"/>
  <c r="W585" i="3"/>
  <c r="F715" i="3"/>
  <c r="M415" i="3"/>
  <c r="T481" i="3"/>
  <c r="Z1049" i="3"/>
  <c r="E656" i="3"/>
  <c r="N547" i="3"/>
  <c r="Z534" i="3"/>
  <c r="J693" i="3"/>
  <c r="R556" i="3"/>
  <c r="K547" i="3"/>
  <c r="V504" i="3"/>
  <c r="Y618" i="3"/>
  <c r="W495" i="3"/>
  <c r="M624" i="3"/>
  <c r="T447" i="3"/>
  <c r="N1013" i="3"/>
  <c r="Z542" i="3"/>
  <c r="AC515" i="3"/>
  <c r="R578" i="3"/>
  <c r="F570" i="3"/>
  <c r="AB685" i="3"/>
  <c r="AA515" i="3"/>
  <c r="E732" i="3"/>
  <c r="AC564" i="3"/>
  <c r="X451" i="3"/>
  <c r="M577" i="3"/>
  <c r="I449" i="3"/>
  <c r="O570" i="3"/>
  <c r="D455" i="3"/>
  <c r="N512" i="3"/>
  <c r="G469" i="3"/>
  <c r="N204" i="3"/>
  <c r="C488" i="3"/>
  <c r="Q473" i="3"/>
  <c r="AB423" i="3"/>
  <c r="AC449" i="3"/>
  <c r="Q559" i="3"/>
  <c r="T509" i="3"/>
  <c r="M493" i="3"/>
  <c r="I409" i="3"/>
  <c r="O479" i="3"/>
  <c r="X221" i="3"/>
  <c r="C491" i="3"/>
  <c r="Q701" i="3"/>
  <c r="AA483" i="3"/>
  <c r="N541" i="3"/>
  <c r="V312" i="3"/>
  <c r="AB429" i="3"/>
  <c r="I545" i="3"/>
  <c r="O730" i="3"/>
  <c r="H445" i="3"/>
  <c r="L403" i="3"/>
  <c r="R595" i="3"/>
  <c r="AB294" i="3"/>
  <c r="R494" i="3"/>
  <c r="M341" i="3"/>
  <c r="Z514" i="3"/>
  <c r="X328" i="3"/>
  <c r="G528" i="3"/>
  <c r="O733" i="3"/>
  <c r="Q465" i="3"/>
  <c r="S431" i="3"/>
  <c r="S553" i="3"/>
  <c r="M740" i="3"/>
  <c r="P542" i="3"/>
  <c r="Q522" i="3"/>
  <c r="V521" i="3"/>
  <c r="AC430" i="3"/>
  <c r="L542" i="3"/>
  <c r="G591" i="3"/>
  <c r="H554" i="3"/>
  <c r="S417" i="3"/>
  <c r="P550" i="3"/>
  <c r="AC474" i="3"/>
  <c r="N388" i="3"/>
  <c r="E345" i="3"/>
  <c r="O435" i="3"/>
  <c r="G419" i="3"/>
  <c r="X378" i="3"/>
  <c r="T526" i="3"/>
  <c r="V604" i="3"/>
  <c r="K578" i="3"/>
  <c r="U483" i="3"/>
  <c r="Y399" i="3"/>
  <c r="S596" i="3"/>
  <c r="D657" i="3"/>
  <c r="K594" i="3"/>
  <c r="AC586" i="3"/>
  <c r="Y496" i="3"/>
  <c r="Z467" i="3"/>
  <c r="AC495" i="3"/>
  <c r="Y497" i="3"/>
  <c r="I544" i="3"/>
  <c r="M381" i="3"/>
  <c r="H324" i="3"/>
  <c r="W590" i="3"/>
  <c r="Y597" i="3"/>
  <c r="D506" i="3"/>
  <c r="AC411" i="3"/>
  <c r="R327" i="3"/>
  <c r="T319" i="3"/>
  <c r="S872" i="3"/>
  <c r="H662" i="3"/>
  <c r="AA556" i="3"/>
  <c r="E601" i="3"/>
  <c r="I466" i="3"/>
  <c r="I633" i="3"/>
  <c r="AA447" i="3"/>
  <c r="C565" i="3"/>
  <c r="O640" i="3"/>
  <c r="G665" i="3"/>
  <c r="J654" i="3"/>
  <c r="L464" i="3"/>
  <c r="C575" i="3"/>
  <c r="M422" i="3"/>
  <c r="E641" i="3"/>
  <c r="P656" i="3"/>
  <c r="E407" i="3"/>
  <c r="F596" i="3"/>
  <c r="Z589" i="3"/>
  <c r="W738" i="3"/>
  <c r="AB525" i="3"/>
  <c r="M546" i="3"/>
  <c r="M625" i="3"/>
  <c r="E503" i="3"/>
  <c r="AB700" i="3"/>
  <c r="N563" i="3"/>
  <c r="C531" i="3"/>
  <c r="AA709" i="3"/>
  <c r="Z430" i="3"/>
  <c r="AA524" i="3"/>
  <c r="H684" i="3"/>
  <c r="D699" i="3"/>
  <c r="P766" i="3"/>
  <c r="K794" i="3"/>
  <c r="U540" i="3"/>
  <c r="N702" i="3"/>
  <c r="H633" i="3"/>
  <c r="F552" i="3"/>
  <c r="O465" i="3"/>
  <c r="R531" i="3"/>
  <c r="Z599" i="3"/>
  <c r="AA637" i="3"/>
  <c r="D457" i="3"/>
  <c r="Z711" i="3"/>
  <c r="Z300" i="3"/>
  <c r="AB536" i="3"/>
  <c r="Z685" i="3"/>
  <c r="L451" i="3"/>
  <c r="V506" i="3"/>
  <c r="U573" i="3"/>
  <c r="F460" i="3"/>
  <c r="E571" i="3"/>
  <c r="Q696" i="3"/>
  <c r="S483" i="3"/>
  <c r="X428" i="3"/>
  <c r="AB545" i="3"/>
  <c r="O523" i="3"/>
  <c r="O538" i="3"/>
  <c r="Q225" i="3"/>
  <c r="D612" i="3"/>
  <c r="K245" i="3"/>
  <c r="K417" i="3"/>
  <c r="I427" i="3"/>
  <c r="O489" i="3"/>
  <c r="H502" i="3"/>
  <c r="X1035" i="3"/>
  <c r="F565" i="3"/>
  <c r="Z650" i="3"/>
  <c r="E706" i="3"/>
  <c r="O534" i="3"/>
  <c r="L721" i="3"/>
  <c r="J384" i="3"/>
  <c r="X724" i="3"/>
  <c r="D627" i="3"/>
  <c r="AA585" i="3"/>
  <c r="AC998" i="3"/>
  <c r="U512" i="3"/>
  <c r="W481" i="3"/>
  <c r="O194" i="3"/>
  <c r="L490" i="3"/>
  <c r="K459" i="3"/>
  <c r="W529" i="3"/>
  <c r="L431" i="3"/>
  <c r="Y501" i="3"/>
  <c r="R485" i="3"/>
  <c r="V535" i="3"/>
  <c r="V473" i="3"/>
  <c r="M603" i="3"/>
  <c r="H390" i="3"/>
  <c r="R641" i="3"/>
  <c r="D608" i="3"/>
  <c r="W490" i="3"/>
  <c r="Y527" i="3"/>
  <c r="AC541" i="3"/>
  <c r="L607" i="3"/>
  <c r="G559" i="3"/>
  <c r="U373" i="3"/>
  <c r="T499" i="3"/>
  <c r="P632" i="3"/>
  <c r="L514" i="3"/>
  <c r="AC387" i="3"/>
  <c r="M520" i="3"/>
  <c r="H596" i="3"/>
  <c r="J492" i="3"/>
  <c r="D382" i="3"/>
  <c r="AA417" i="3"/>
  <c r="AA589" i="3"/>
  <c r="E397" i="3"/>
  <c r="R568" i="3"/>
  <c r="Y415" i="3"/>
  <c r="S426" i="3"/>
  <c r="N714" i="3"/>
  <c r="G335" i="3"/>
  <c r="U554" i="3"/>
  <c r="F418" i="3"/>
  <c r="V609" i="3"/>
  <c r="T282" i="3"/>
  <c r="Z424" i="3"/>
  <c r="M525" i="3"/>
  <c r="L528" i="3"/>
  <c r="K433" i="3"/>
  <c r="K662" i="3"/>
  <c r="R515" i="3"/>
  <c r="Q471" i="3"/>
  <c r="V528" i="3"/>
  <c r="F384" i="3"/>
  <c r="Z200" i="3"/>
  <c r="W732" i="3"/>
  <c r="R711" i="3"/>
  <c r="J620" i="3"/>
  <c r="S864" i="3"/>
  <c r="T596" i="3"/>
  <c r="R652" i="3"/>
  <c r="V675" i="3"/>
  <c r="Q509" i="3"/>
  <c r="W984" i="3"/>
  <c r="Y555" i="3"/>
  <c r="D670" i="3"/>
  <c r="T826" i="3"/>
  <c r="AA615" i="3"/>
  <c r="Q720" i="3"/>
  <c r="Z659" i="3"/>
  <c r="G620" i="3"/>
  <c r="V507" i="3"/>
  <c r="C585" i="3"/>
  <c r="N544" i="3"/>
  <c r="X660" i="3"/>
  <c r="X596" i="3"/>
  <c r="AA572" i="3"/>
  <c r="V557" i="3"/>
  <c r="G625" i="3"/>
  <c r="T652" i="3"/>
  <c r="N652" i="3"/>
  <c r="V522" i="3"/>
  <c r="L552" i="3"/>
  <c r="L577" i="3"/>
  <c r="Z602" i="3"/>
  <c r="E687" i="3"/>
  <c r="AA643" i="3"/>
  <c r="F630" i="3"/>
  <c r="Q1058" i="3"/>
  <c r="R745" i="3"/>
  <c r="Q673" i="3"/>
  <c r="C486" i="3"/>
  <c r="AB778" i="3"/>
  <c r="AB470" i="3"/>
  <c r="C581" i="3"/>
  <c r="I494" i="3"/>
  <c r="L673" i="3"/>
  <c r="S453" i="3"/>
  <c r="M505" i="3"/>
  <c r="V368" i="3"/>
  <c r="U535" i="3"/>
  <c r="K593" i="3"/>
  <c r="V519" i="3"/>
  <c r="D420" i="3"/>
  <c r="W683" i="3"/>
  <c r="H449" i="3"/>
  <c r="P381" i="3"/>
  <c r="O545" i="3"/>
  <c r="C386" i="3"/>
  <c r="N567" i="3"/>
  <c r="N469" i="3"/>
  <c r="W521" i="3"/>
  <c r="F571" i="3"/>
  <c r="Q570" i="3"/>
  <c r="U571" i="3"/>
  <c r="V393" i="3"/>
  <c r="F344" i="3"/>
  <c r="X425" i="3"/>
  <c r="AA410" i="3"/>
  <c r="D588" i="3"/>
  <c r="O548" i="3"/>
  <c r="S438" i="3"/>
  <c r="H681" i="3"/>
  <c r="H677" i="3"/>
  <c r="V524" i="3"/>
  <c r="D537" i="3"/>
  <c r="F407" i="3"/>
  <c r="AB582" i="3"/>
  <c r="F436" i="3"/>
  <c r="U626" i="3"/>
  <c r="G417" i="3"/>
  <c r="I443" i="3"/>
  <c r="D313" i="3"/>
  <c r="E564" i="3"/>
  <c r="E500" i="3"/>
  <c r="Q323" i="3"/>
  <c r="O278" i="3"/>
  <c r="V441" i="3"/>
  <c r="U496" i="3"/>
  <c r="G589" i="3"/>
  <c r="F543" i="3"/>
  <c r="AA500" i="3"/>
  <c r="X566" i="3"/>
  <c r="W457" i="3"/>
  <c r="R457" i="3"/>
  <c r="T586" i="3"/>
  <c r="M528" i="3"/>
  <c r="Z587" i="3"/>
  <c r="S559" i="3"/>
  <c r="R1005" i="3"/>
  <c r="O697" i="3"/>
  <c r="I347" i="3"/>
  <c r="X688" i="3"/>
  <c r="AA527" i="3"/>
  <c r="D446" i="3"/>
  <c r="E461" i="3"/>
  <c r="F432" i="3"/>
  <c r="X542" i="3"/>
  <c r="H450" i="3"/>
  <c r="Q349" i="3"/>
  <c r="D543" i="3"/>
  <c r="AB362" i="3"/>
  <c r="Q581" i="3"/>
  <c r="M517" i="3"/>
  <c r="O521" i="3"/>
  <c r="C1044" i="3"/>
  <c r="U518" i="3"/>
  <c r="C472" i="3"/>
  <c r="C541" i="3"/>
  <c r="AC498" i="3"/>
  <c r="W535" i="3"/>
  <c r="W441" i="3"/>
  <c r="M363" i="3"/>
  <c r="F334" i="3"/>
  <c r="L488" i="3"/>
  <c r="I599" i="3"/>
  <c r="M523" i="3"/>
  <c r="E541" i="3"/>
  <c r="Y480" i="3"/>
  <c r="P456" i="3"/>
  <c r="D316" i="3"/>
  <c r="M587" i="3"/>
  <c r="X594" i="3"/>
  <c r="AB761" i="3"/>
  <c r="I608" i="3"/>
  <c r="I647" i="3"/>
  <c r="C422" i="3"/>
  <c r="F544" i="3"/>
  <c r="C677" i="3"/>
  <c r="K551" i="3"/>
  <c r="O661" i="3"/>
  <c r="R524" i="3"/>
  <c r="S682" i="3"/>
  <c r="X573" i="3"/>
  <c r="L597" i="3"/>
  <c r="O434" i="3"/>
  <c r="AC520" i="3"/>
  <c r="G764" i="3"/>
  <c r="J478" i="3"/>
  <c r="E747" i="3"/>
  <c r="Z642" i="3"/>
  <c r="W652" i="3"/>
  <c r="M529" i="3"/>
  <c r="W653" i="3"/>
  <c r="AB590" i="3"/>
  <c r="W592" i="3"/>
  <c r="V622" i="3"/>
  <c r="R529" i="3"/>
  <c r="W542" i="3"/>
  <c r="E508" i="3"/>
  <c r="H518" i="3"/>
  <c r="Q644" i="3"/>
  <c r="E553" i="3"/>
  <c r="R735" i="3"/>
  <c r="C822" i="3"/>
  <c r="X652" i="3"/>
  <c r="T11" i="3"/>
  <c r="V581" i="3"/>
  <c r="O425" i="3"/>
  <c r="E575" i="3"/>
  <c r="T388" i="3"/>
  <c r="U553" i="3"/>
  <c r="F406" i="3"/>
  <c r="F648" i="3"/>
  <c r="T580" i="3"/>
  <c r="O515" i="3"/>
  <c r="E703" i="3"/>
  <c r="AB479" i="3"/>
  <c r="X552" i="3"/>
  <c r="AA693" i="3"/>
  <c r="L518" i="3"/>
  <c r="H629" i="3"/>
  <c r="E545" i="3"/>
  <c r="J401" i="3"/>
  <c r="C366" i="3"/>
  <c r="O343" i="3"/>
  <c r="AB268" i="3"/>
  <c r="D268" i="3"/>
  <c r="AA574" i="3"/>
  <c r="N268" i="3"/>
  <c r="V579" i="3"/>
  <c r="J606" i="3"/>
  <c r="O321" i="3"/>
  <c r="R246" i="3"/>
  <c r="Z421" i="3"/>
  <c r="L566" i="3"/>
  <c r="I447" i="3"/>
  <c r="D534" i="3"/>
  <c r="D708" i="3"/>
  <c r="V741" i="3"/>
  <c r="L294" i="3"/>
  <c r="Q511" i="3"/>
  <c r="AB430" i="3"/>
  <c r="AC496" i="3"/>
  <c r="V534" i="3"/>
  <c r="H552" i="3"/>
  <c r="X412" i="3"/>
  <c r="H608" i="3"/>
  <c r="Q293" i="3"/>
  <c r="AB517" i="3"/>
  <c r="W494" i="3"/>
  <c r="D542" i="3"/>
  <c r="L342" i="3"/>
  <c r="C337" i="3"/>
  <c r="Z359" i="3"/>
  <c r="Z477" i="3"/>
  <c r="T399" i="3"/>
  <c r="AB498" i="3"/>
  <c r="G511" i="3"/>
  <c r="J567" i="3"/>
  <c r="U556" i="3"/>
  <c r="R503" i="3"/>
  <c r="K516" i="3"/>
  <c r="G435" i="3"/>
  <c r="R421" i="3"/>
  <c r="D462" i="3"/>
  <c r="G405" i="3"/>
  <c r="C761" i="3"/>
  <c r="X492" i="3"/>
  <c r="M405" i="3"/>
  <c r="J584" i="3"/>
  <c r="Y584" i="3"/>
  <c r="Z474" i="3"/>
  <c r="AC540" i="3"/>
  <c r="I528" i="3"/>
  <c r="Y503" i="3"/>
  <c r="N408" i="3"/>
  <c r="L654" i="3"/>
  <c r="AA699" i="3"/>
  <c r="G383" i="3"/>
  <c r="X496" i="3"/>
  <c r="F506" i="3"/>
  <c r="L449" i="3"/>
  <c r="Y613" i="3"/>
  <c r="Z348" i="3"/>
  <c r="P611" i="3"/>
  <c r="J1033" i="3"/>
  <c r="V543" i="3"/>
  <c r="X584" i="3"/>
  <c r="X317" i="3"/>
  <c r="H520" i="3"/>
  <c r="I691" i="3"/>
  <c r="I580" i="3"/>
  <c r="N527" i="3"/>
  <c r="J243" i="3"/>
  <c r="X338" i="3"/>
  <c r="Y1030" i="3"/>
  <c r="X453" i="3"/>
  <c r="U528" i="3"/>
  <c r="H861" i="3"/>
  <c r="V647" i="3"/>
  <c r="J644" i="3"/>
  <c r="Q654" i="3"/>
  <c r="U610" i="3"/>
  <c r="L413" i="3"/>
  <c r="I579" i="3"/>
  <c r="O536" i="3"/>
  <c r="F635" i="3"/>
  <c r="W603" i="3"/>
  <c r="Z526" i="3"/>
  <c r="Z654" i="3"/>
  <c r="X582" i="3"/>
  <c r="G629" i="3"/>
  <c r="T643" i="3"/>
  <c r="I609" i="3"/>
  <c r="E627" i="3"/>
  <c r="U544" i="3"/>
  <c r="F671" i="3"/>
  <c r="E486" i="3"/>
  <c r="W559" i="3"/>
  <c r="E548" i="3"/>
  <c r="Z649" i="3"/>
  <c r="T621" i="3"/>
  <c r="Z590" i="3"/>
  <c r="L668" i="3"/>
  <c r="G610" i="3"/>
  <c r="N731" i="3"/>
  <c r="J556" i="3"/>
  <c r="K660" i="3"/>
  <c r="AA581" i="3"/>
  <c r="U603" i="3"/>
  <c r="AA706" i="3"/>
  <c r="AC744" i="3"/>
  <c r="D604" i="3"/>
  <c r="U698" i="3"/>
  <c r="K590" i="3"/>
  <c r="T544" i="3"/>
  <c r="Z549" i="3"/>
  <c r="I455" i="3"/>
  <c r="E639" i="3"/>
  <c r="AB432" i="3"/>
  <c r="Z386" i="3"/>
  <c r="X583" i="3"/>
  <c r="U511" i="3"/>
  <c r="U639" i="3"/>
  <c r="AC605" i="3"/>
  <c r="AA523" i="3"/>
  <c r="U586" i="3"/>
  <c r="Y509" i="3"/>
  <c r="M578" i="3"/>
  <c r="H588" i="3"/>
  <c r="N571" i="3"/>
  <c r="P658" i="3"/>
  <c r="G461" i="3"/>
  <c r="Y495" i="3"/>
  <c r="C549" i="3"/>
  <c r="E285" i="3"/>
  <c r="M516" i="3"/>
  <c r="Q549" i="3"/>
  <c r="Y376" i="3"/>
  <c r="X318" i="3"/>
  <c r="R380" i="3"/>
  <c r="T379" i="3"/>
  <c r="Z492" i="3"/>
  <c r="M581" i="3"/>
  <c r="O594" i="3"/>
  <c r="M419" i="3"/>
  <c r="R622" i="3"/>
  <c r="Q612" i="3"/>
  <c r="K661" i="3"/>
  <c r="U380" i="3"/>
  <c r="AA482" i="3"/>
  <c r="S537" i="3"/>
  <c r="P422" i="3"/>
  <c r="V559" i="3"/>
  <c r="Y330" i="3"/>
  <c r="L999" i="3"/>
  <c r="J466" i="3"/>
  <c r="M307" i="3"/>
  <c r="W352" i="3"/>
  <c r="I577" i="3"/>
  <c r="U531" i="3"/>
  <c r="U542" i="3"/>
  <c r="Y663" i="3"/>
  <c r="Z489" i="3"/>
  <c r="G601" i="3"/>
  <c r="J714" i="3"/>
  <c r="AA1008" i="3"/>
  <c r="U495" i="3"/>
  <c r="I636" i="3"/>
  <c r="X444" i="3"/>
  <c r="C458" i="3"/>
  <c r="W678" i="3"/>
  <c r="Q630" i="3"/>
  <c r="D393" i="3"/>
  <c r="AA555" i="3"/>
  <c r="E594" i="3"/>
  <c r="K580" i="3"/>
  <c r="Z491" i="3"/>
  <c r="N394" i="3"/>
  <c r="H361" i="3"/>
  <c r="T485" i="3"/>
  <c r="Q442" i="3"/>
  <c r="Q351" i="3"/>
  <c r="O1008" i="3"/>
  <c r="I492" i="3"/>
  <c r="D640" i="3"/>
  <c r="U607" i="3"/>
  <c r="H576" i="3"/>
  <c r="X463" i="3"/>
  <c r="P493" i="3"/>
  <c r="H506" i="3"/>
  <c r="Y556" i="3"/>
  <c r="C535" i="3"/>
  <c r="Q598" i="3"/>
  <c r="M776" i="3"/>
  <c r="E558" i="3"/>
  <c r="M397" i="3"/>
  <c r="Z730" i="3"/>
  <c r="U566" i="3"/>
  <c r="K490" i="3"/>
  <c r="N507" i="3"/>
  <c r="W543" i="3"/>
  <c r="Q516" i="3"/>
  <c r="Z586" i="3"/>
  <c r="G468" i="3"/>
  <c r="AA733" i="3"/>
  <c r="AC804" i="3"/>
  <c r="I625" i="3"/>
  <c r="Y1054" i="3"/>
  <c r="F734" i="3"/>
  <c r="Z575" i="3"/>
  <c r="T579" i="3"/>
  <c r="C539" i="3"/>
  <c r="L515" i="3"/>
  <c r="AA536" i="3"/>
  <c r="C718" i="3"/>
  <c r="W613" i="3"/>
  <c r="R799" i="3"/>
  <c r="I514" i="3"/>
  <c r="G476" i="3"/>
  <c r="L595" i="3"/>
  <c r="R596" i="3"/>
  <c r="K782" i="3"/>
  <c r="L538" i="3"/>
  <c r="R708" i="3"/>
  <c r="F579" i="3"/>
  <c r="D692" i="3"/>
  <c r="S463" i="3"/>
  <c r="J602" i="3"/>
  <c r="L587" i="3"/>
  <c r="Q493" i="3"/>
  <c r="R715" i="3"/>
  <c r="T559" i="3"/>
  <c r="T1031" i="3"/>
  <c r="O453" i="3"/>
  <c r="Z1001" i="3"/>
  <c r="T508" i="3"/>
  <c r="W454" i="3"/>
  <c r="AA630" i="3"/>
  <c r="S833" i="3"/>
  <c r="C737" i="3"/>
  <c r="F626" i="3"/>
  <c r="E633" i="3"/>
  <c r="AB600" i="3"/>
  <c r="Z523" i="3"/>
  <c r="Q393" i="3"/>
  <c r="C506" i="3"/>
  <c r="V791" i="3"/>
  <c r="X568" i="3"/>
  <c r="AA507" i="3"/>
  <c r="Q431" i="3"/>
  <c r="E634" i="3"/>
  <c r="F655" i="3"/>
  <c r="U576" i="3"/>
  <c r="T582" i="3"/>
  <c r="D395" i="3"/>
  <c r="D560" i="3"/>
  <c r="Q513" i="3"/>
  <c r="F455" i="3"/>
  <c r="N503" i="3"/>
  <c r="G438" i="3"/>
  <c r="X462" i="3"/>
  <c r="W469" i="3"/>
  <c r="L575" i="3"/>
  <c r="V623" i="3"/>
  <c r="I521" i="3"/>
  <c r="C206" i="3"/>
  <c r="I440" i="3"/>
  <c r="E577" i="3"/>
  <c r="U590" i="3"/>
  <c r="J470" i="3"/>
  <c r="C546" i="3"/>
  <c r="O461" i="3"/>
  <c r="AC481" i="3"/>
  <c r="AC445" i="3"/>
  <c r="AB418" i="3"/>
  <c r="X631" i="3"/>
  <c r="AB797" i="3"/>
  <c r="F533" i="3"/>
  <c r="P564" i="3"/>
  <c r="AB468" i="3"/>
  <c r="I487" i="3"/>
  <c r="L553" i="3"/>
  <c r="W424" i="3"/>
  <c r="G339" i="3"/>
  <c r="P530" i="3"/>
  <c r="P462" i="3"/>
  <c r="M472" i="3"/>
  <c r="U449" i="3"/>
  <c r="J402" i="3"/>
  <c r="AB285" i="3"/>
  <c r="AB503" i="3"/>
  <c r="O554" i="3"/>
  <c r="C742" i="3"/>
  <c r="R539" i="3"/>
  <c r="C584" i="3"/>
  <c r="H569" i="3"/>
  <c r="C450" i="3"/>
  <c r="I374" i="3"/>
  <c r="Y603" i="3"/>
  <c r="L630" i="3"/>
  <c r="C503" i="3"/>
  <c r="X588" i="3"/>
  <c r="N517" i="3"/>
  <c r="P452" i="3"/>
  <c r="N456" i="3"/>
  <c r="W312" i="3"/>
  <c r="F191" i="3"/>
  <c r="AC595" i="3"/>
  <c r="S550" i="3"/>
  <c r="J248" i="3"/>
  <c r="Y479" i="3"/>
  <c r="Q533" i="3"/>
  <c r="L394" i="3"/>
  <c r="AA363" i="3"/>
  <c r="AA494" i="3"/>
  <c r="V399" i="3"/>
  <c r="AB539" i="3"/>
  <c r="N635" i="3"/>
  <c r="L608" i="3"/>
  <c r="C601" i="3"/>
  <c r="L463" i="3"/>
  <c r="K528" i="3"/>
  <c r="I555" i="3"/>
  <c r="J381" i="3"/>
  <c r="W418" i="3"/>
  <c r="E391" i="3"/>
  <c r="Y507" i="3"/>
  <c r="M446" i="3"/>
  <c r="I397" i="3"/>
  <c r="S524" i="3"/>
  <c r="D660" i="3"/>
  <c r="D373" i="3"/>
  <c r="N625" i="3"/>
  <c r="T721" i="3"/>
  <c r="I754" i="3"/>
  <c r="T674" i="3"/>
  <c r="U665" i="3"/>
  <c r="U538" i="3"/>
  <c r="P692" i="3"/>
  <c r="AC708" i="3"/>
  <c r="F584" i="3"/>
  <c r="X546" i="3"/>
  <c r="F804" i="3"/>
  <c r="U527" i="3"/>
  <c r="I490" i="3"/>
  <c r="AA616" i="3"/>
  <c r="X502" i="3"/>
  <c r="AB688" i="3"/>
  <c r="R422" i="3"/>
  <c r="G617" i="3"/>
  <c r="E525" i="3"/>
  <c r="Z779" i="3"/>
  <c r="O670" i="3"/>
  <c r="O511" i="3"/>
  <c r="G739" i="3"/>
  <c r="C817" i="3"/>
  <c r="J690" i="3"/>
  <c r="AC550" i="3"/>
  <c r="J590" i="3"/>
  <c r="H490" i="3"/>
  <c r="V532" i="3"/>
  <c r="X506" i="3"/>
  <c r="W520" i="3"/>
  <c r="Z510" i="3"/>
  <c r="R433" i="3"/>
  <c r="J485" i="3"/>
  <c r="Z747" i="3"/>
  <c r="Q553" i="3"/>
  <c r="AB612" i="3"/>
  <c r="AC570" i="3"/>
  <c r="I614" i="3"/>
  <c r="W589" i="3"/>
  <c r="T421" i="3"/>
  <c r="O422" i="3"/>
  <c r="X611" i="3"/>
  <c r="AA467" i="3"/>
  <c r="N572" i="3"/>
  <c r="AB512" i="3"/>
  <c r="V595" i="3"/>
  <c r="Y668" i="3"/>
  <c r="D388" i="3"/>
  <c r="J471" i="3"/>
  <c r="X590" i="3"/>
  <c r="S504" i="3"/>
  <c r="J540" i="3"/>
  <c r="M389" i="3"/>
  <c r="I523" i="3"/>
  <c r="K361" i="3"/>
  <c r="P471" i="3"/>
  <c r="E775" i="3"/>
  <c r="W449" i="3"/>
  <c r="T538" i="3"/>
  <c r="R751" i="3"/>
  <c r="G396" i="3"/>
  <c r="AA671" i="3"/>
  <c r="D528" i="3"/>
  <c r="C501" i="3"/>
  <c r="R304" i="3"/>
  <c r="P527" i="3"/>
  <c r="S666" i="3"/>
  <c r="E493" i="3"/>
  <c r="F627" i="3"/>
  <c r="N718" i="3"/>
  <c r="Q426" i="3"/>
  <c r="AC639" i="3"/>
  <c r="T466" i="3"/>
  <c r="I557" i="3"/>
  <c r="AB484" i="3"/>
  <c r="O414" i="3"/>
  <c r="M554" i="3"/>
  <c r="K533" i="3"/>
  <c r="Y299" i="3"/>
  <c r="E588" i="3"/>
  <c r="X547" i="3"/>
  <c r="V501" i="3"/>
  <c r="O573" i="3"/>
  <c r="N627" i="3"/>
  <c r="K299" i="3"/>
  <c r="N598" i="3"/>
  <c r="J513" i="3"/>
  <c r="AB598" i="3"/>
  <c r="AA570" i="3"/>
  <c r="Y856" i="3"/>
  <c r="Z400" i="3"/>
  <c r="AA682" i="3"/>
  <c r="S766" i="3"/>
  <c r="Y1042" i="3"/>
  <c r="W515" i="3"/>
  <c r="N553" i="3"/>
  <c r="O543" i="3"/>
  <c r="K589" i="3"/>
  <c r="N445" i="3"/>
  <c r="S327" i="3"/>
  <c r="C587" i="3"/>
  <c r="R576" i="3"/>
  <c r="K470" i="3"/>
  <c r="C350" i="3"/>
  <c r="N530" i="3"/>
  <c r="K336" i="3"/>
  <c r="M433" i="3"/>
  <c r="W455" i="3"/>
  <c r="S393" i="3"/>
  <c r="D591" i="3"/>
  <c r="M596" i="3"/>
  <c r="P644" i="3"/>
  <c r="J545" i="3"/>
  <c r="C617" i="3"/>
  <c r="N539" i="3"/>
  <c r="AB540" i="3"/>
  <c r="D194" i="3"/>
  <c r="G479" i="3"/>
  <c r="AA730" i="3"/>
  <c r="O448" i="3"/>
  <c r="O503" i="3"/>
  <c r="M340" i="3"/>
  <c r="P364" i="3"/>
  <c r="AC521" i="3"/>
  <c r="D448" i="3"/>
  <c r="Y423" i="3"/>
  <c r="O440" i="3"/>
  <c r="J737" i="3"/>
  <c r="V669" i="3"/>
  <c r="W411" i="3"/>
  <c r="K602" i="3"/>
  <c r="Z252" i="3"/>
  <c r="C597" i="3"/>
  <c r="M693" i="3"/>
  <c r="T555" i="3"/>
  <c r="AC593" i="3"/>
  <c r="Q665" i="3"/>
  <c r="AA479" i="3"/>
  <c r="U494" i="3"/>
  <c r="W782" i="3"/>
  <c r="E412" i="3"/>
  <c r="X764" i="3"/>
  <c r="X475" i="3"/>
  <c r="U691" i="3"/>
  <c r="T546" i="3"/>
  <c r="P647" i="3"/>
  <c r="X446" i="3"/>
  <c r="AC462" i="3"/>
  <c r="Z476" i="3"/>
  <c r="Q666" i="3"/>
  <c r="H713" i="3"/>
  <c r="AA773" i="3"/>
  <c r="C653" i="3"/>
  <c r="I473" i="3"/>
  <c r="P568" i="3"/>
  <c r="G489" i="3"/>
  <c r="P574" i="3"/>
  <c r="I475" i="3"/>
  <c r="H559" i="3"/>
  <c r="I660" i="3"/>
  <c r="T617" i="3"/>
  <c r="D676" i="3"/>
  <c r="AB587" i="3"/>
  <c r="K506" i="3"/>
  <c r="P725" i="3"/>
  <c r="F564" i="3"/>
  <c r="D460" i="3"/>
  <c r="AA512" i="3"/>
  <c r="V500" i="3"/>
  <c r="F607" i="3"/>
  <c r="K586" i="3"/>
  <c r="Z367" i="3"/>
  <c r="C523" i="3"/>
  <c r="V465" i="3"/>
  <c r="S679" i="3"/>
  <c r="K625" i="3"/>
  <c r="H584" i="3"/>
  <c r="L602" i="3"/>
  <c r="N580" i="3"/>
  <c r="F550" i="3"/>
  <c r="E663" i="3"/>
  <c r="G409" i="3"/>
  <c r="X533" i="3"/>
  <c r="L544" i="3"/>
  <c r="F431" i="3"/>
  <c r="F387" i="3"/>
  <c r="AB396" i="3"/>
  <c r="E196" i="3"/>
  <c r="K499" i="3"/>
  <c r="AC251" i="3"/>
  <c r="AC438" i="3"/>
  <c r="L444" i="3"/>
  <c r="X415" i="3"/>
  <c r="U796" i="3"/>
  <c r="T520" i="3"/>
  <c r="C1008" i="3"/>
  <c r="X645" i="3"/>
  <c r="J558" i="3"/>
  <c r="AC448" i="3"/>
  <c r="AB301" i="3"/>
  <c r="H592" i="3"/>
  <c r="C591" i="3"/>
  <c r="U217" i="3"/>
  <c r="W365" i="3"/>
  <c r="J490" i="3"/>
  <c r="Q392" i="3"/>
  <c r="U724" i="3"/>
  <c r="T440" i="3"/>
  <c r="Q1010" i="3"/>
  <c r="T522" i="3"/>
  <c r="E543" i="3"/>
  <c r="C353" i="3"/>
  <c r="E597" i="3"/>
  <c r="F528" i="3"/>
  <c r="X532" i="3"/>
  <c r="Q480" i="3"/>
  <c r="E563" i="3"/>
  <c r="V570" i="3"/>
  <c r="N400" i="3"/>
  <c r="F684" i="3"/>
  <c r="E580" i="3"/>
  <c r="AB637" i="3"/>
  <c r="W518" i="3"/>
  <c r="K509" i="3"/>
  <c r="U563" i="3"/>
  <c r="J420" i="3"/>
  <c r="I513" i="3"/>
  <c r="Y458" i="3"/>
  <c r="Z268" i="3"/>
  <c r="M688" i="3"/>
  <c r="AC491" i="3"/>
  <c r="G369" i="3"/>
  <c r="D527" i="3"/>
  <c r="S549" i="3"/>
  <c r="T390" i="3"/>
  <c r="T460" i="3"/>
  <c r="T556" i="3"/>
  <c r="H349" i="3"/>
  <c r="C507" i="3"/>
  <c r="R623" i="3"/>
  <c r="Y419" i="3"/>
  <c r="P597" i="3"/>
  <c r="AA649" i="3"/>
  <c r="AB357" i="3"/>
  <c r="K746" i="3"/>
  <c r="C632" i="3"/>
  <c r="L534" i="3"/>
  <c r="U348" i="3"/>
  <c r="Y434" i="3"/>
  <c r="X697" i="3"/>
  <c r="R341" i="3"/>
  <c r="D593" i="3"/>
  <c r="R691" i="3"/>
  <c r="M455" i="3"/>
  <c r="K629" i="3"/>
  <c r="R883" i="3"/>
  <c r="G514" i="3"/>
  <c r="AB671" i="3"/>
  <c r="AC697" i="3"/>
  <c r="AB549" i="3"/>
  <c r="K642" i="3"/>
  <c r="W576" i="3"/>
  <c r="AB485" i="3"/>
  <c r="H406" i="3"/>
  <c r="H687" i="3"/>
  <c r="D465" i="3"/>
  <c r="I607" i="3"/>
  <c r="R416" i="3"/>
  <c r="F548" i="3"/>
  <c r="AB507" i="3"/>
  <c r="J622" i="3"/>
  <c r="F458" i="3"/>
  <c r="P474" i="3"/>
  <c r="X620" i="3"/>
  <c r="V436" i="3"/>
  <c r="S636" i="3"/>
  <c r="AC776" i="3"/>
  <c r="J650" i="3"/>
  <c r="AB1051" i="3"/>
  <c r="N599" i="3"/>
  <c r="J671" i="3"/>
  <c r="X574" i="3"/>
  <c r="E636" i="3"/>
  <c r="W595" i="3"/>
  <c r="J551" i="3"/>
  <c r="R608" i="3"/>
  <c r="E715" i="3"/>
  <c r="E632" i="3"/>
  <c r="Z682" i="3"/>
  <c r="X580" i="3"/>
  <c r="H507" i="3"/>
  <c r="D600" i="3"/>
  <c r="T524" i="3"/>
  <c r="H572" i="3"/>
  <c r="Z540" i="3"/>
  <c r="U657" i="3"/>
  <c r="T392" i="3"/>
  <c r="K520" i="3"/>
  <c r="G391" i="3"/>
  <c r="J571" i="3"/>
  <c r="Y606" i="3"/>
  <c r="K537" i="3"/>
  <c r="F689" i="3"/>
  <c r="Z486" i="3"/>
  <c r="F421" i="3"/>
  <c r="Q411" i="3"/>
  <c r="Y494" i="3"/>
  <c r="I504" i="3"/>
  <c r="M644" i="3"/>
  <c r="L523" i="3"/>
  <c r="R510" i="3"/>
  <c r="J320" i="3"/>
  <c r="O323" i="3"/>
  <c r="X540" i="3"/>
  <c r="K628" i="3"/>
  <c r="G427" i="3"/>
  <c r="AC316" i="3"/>
  <c r="O632" i="3"/>
  <c r="O605" i="3"/>
  <c r="J519" i="3"/>
  <c r="E559" i="3"/>
  <c r="Z583" i="3"/>
  <c r="K674" i="3"/>
  <c r="G744" i="3"/>
  <c r="O542" i="3"/>
  <c r="C646" i="3"/>
  <c r="Z619" i="3"/>
  <c r="D1051" i="3"/>
  <c r="D617" i="3"/>
  <c r="N601" i="3"/>
  <c r="J294" i="3"/>
  <c r="T409" i="3"/>
  <c r="E527" i="3"/>
  <c r="M420" i="3"/>
  <c r="W1004" i="3"/>
  <c r="K390" i="3"/>
  <c r="X685" i="3"/>
  <c r="W565" i="3"/>
  <c r="N511" i="3"/>
  <c r="W580" i="3"/>
  <c r="F500" i="3"/>
  <c r="I533" i="3"/>
  <c r="Y548" i="3"/>
  <c r="Q525" i="3"/>
  <c r="V451" i="3"/>
  <c r="H545" i="3"/>
  <c r="H617" i="3"/>
  <c r="H398" i="3"/>
  <c r="Z516" i="3"/>
  <c r="AA419" i="3"/>
  <c r="H181" i="3"/>
  <c r="P371" i="3"/>
  <c r="K489" i="3"/>
  <c r="X478" i="3"/>
  <c r="Z455" i="3"/>
  <c r="P594" i="3"/>
  <c r="C548" i="3"/>
  <c r="M536" i="3"/>
  <c r="U326" i="3"/>
  <c r="Z360" i="3"/>
  <c r="Q587" i="3"/>
  <c r="AA646" i="3"/>
  <c r="Q514" i="3"/>
  <c r="S595" i="3"/>
  <c r="D524" i="3"/>
  <c r="AB565" i="3"/>
  <c r="M556" i="3"/>
  <c r="J413" i="3"/>
  <c r="S407" i="3"/>
  <c r="D648" i="3"/>
  <c r="J626" i="3"/>
  <c r="J525" i="3"/>
  <c r="M470" i="3"/>
  <c r="S440" i="3"/>
  <c r="I458" i="3"/>
  <c r="AC385" i="3"/>
  <c r="G366" i="3"/>
  <c r="I502" i="3"/>
  <c r="E1034" i="3"/>
  <c r="E515" i="3"/>
  <c r="T412" i="3"/>
  <c r="J706" i="3"/>
  <c r="W641" i="3"/>
  <c r="X655" i="3"/>
  <c r="X586" i="3"/>
  <c r="T602" i="3"/>
  <c r="AB694" i="3"/>
  <c r="L453" i="3"/>
  <c r="C435" i="3"/>
  <c r="J363" i="3"/>
  <c r="I537" i="3"/>
  <c r="P592" i="3"/>
  <c r="L346" i="3"/>
  <c r="Z597" i="3"/>
  <c r="G560" i="3"/>
  <c r="J652" i="3"/>
  <c r="K531" i="3"/>
  <c r="U585" i="3"/>
  <c r="I648" i="3"/>
  <c r="S409" i="3"/>
  <c r="L662" i="3"/>
  <c r="H580" i="3"/>
  <c r="N576" i="3"/>
  <c r="G557" i="3"/>
  <c r="R662" i="3"/>
  <c r="C726" i="3"/>
  <c r="Z384" i="3"/>
  <c r="AC536" i="3"/>
  <c r="F502" i="3"/>
  <c r="O501" i="3"/>
  <c r="V556" i="3"/>
  <c r="F450" i="3"/>
  <c r="AB546" i="3"/>
  <c r="R703" i="3"/>
  <c r="L666" i="3"/>
  <c r="F650" i="3"/>
  <c r="Z584" i="3"/>
  <c r="L584" i="3"/>
  <c r="I361" i="3"/>
  <c r="T1043" i="3"/>
  <c r="K339" i="3"/>
  <c r="D590" i="3"/>
  <c r="D658" i="3"/>
  <c r="Z482" i="3"/>
  <c r="K527" i="3"/>
  <c r="E510" i="3"/>
  <c r="J594" i="3"/>
  <c r="R602" i="3"/>
  <c r="C563" i="3"/>
  <c r="Y540" i="3"/>
  <c r="AA283" i="3"/>
  <c r="E653" i="3"/>
  <c r="F359" i="3"/>
  <c r="L521" i="3"/>
  <c r="I590" i="3"/>
  <c r="M521" i="3"/>
  <c r="H499" i="3"/>
  <c r="AA558" i="3"/>
  <c r="T402" i="3"/>
  <c r="J444" i="3"/>
  <c r="J474" i="3"/>
  <c r="N414" i="3"/>
  <c r="AA403" i="3"/>
  <c r="Z336" i="3"/>
  <c r="Z448" i="3"/>
  <c r="G671" i="3"/>
  <c r="AC472" i="3"/>
  <c r="X721" i="3"/>
  <c r="I470" i="3"/>
  <c r="Q469" i="3"/>
  <c r="K563" i="3"/>
  <c r="C570" i="3"/>
  <c r="H555" i="3"/>
  <c r="D586" i="3"/>
  <c r="Q495" i="3"/>
  <c r="AB516" i="3"/>
  <c r="Z537" i="3"/>
  <c r="E444" i="3"/>
  <c r="Y800" i="3"/>
  <c r="S486" i="3"/>
  <c r="F518" i="3"/>
  <c r="W433" i="3"/>
  <c r="AC413" i="3"/>
  <c r="C618" i="3"/>
  <c r="H537" i="3"/>
  <c r="N807" i="3"/>
  <c r="Z392" i="3"/>
  <c r="P565" i="3"/>
  <c r="O631" i="3"/>
  <c r="N615" i="3"/>
  <c r="D671" i="3"/>
  <c r="S730" i="3"/>
  <c r="U417" i="3"/>
  <c r="G686" i="3"/>
  <c r="X404" i="3"/>
  <c r="V602" i="3"/>
  <c r="J482" i="3"/>
  <c r="Z388" i="3"/>
  <c r="E177" i="3"/>
  <c r="AB473" i="3"/>
  <c r="O462" i="3"/>
  <c r="D387" i="3"/>
  <c r="S491" i="3"/>
  <c r="V631" i="3"/>
  <c r="X457" i="3"/>
  <c r="W419" i="3"/>
  <c r="AA503" i="3"/>
  <c r="O694" i="3"/>
  <c r="S531" i="3"/>
  <c r="S718" i="3"/>
  <c r="E426" i="3"/>
  <c r="P649" i="3"/>
  <c r="U425" i="3"/>
  <c r="Q491" i="3"/>
  <c r="X801" i="3"/>
  <c r="L398" i="3"/>
  <c r="E592" i="3"/>
  <c r="O415" i="3"/>
  <c r="G533" i="3"/>
  <c r="O522" i="3"/>
  <c r="Z627" i="3"/>
  <c r="N410" i="3"/>
  <c r="Y414" i="3"/>
  <c r="M464" i="3"/>
  <c r="G288" i="3"/>
  <c r="K352" i="3"/>
  <c r="T183" i="3"/>
  <c r="I349" i="3"/>
  <c r="N607" i="3"/>
  <c r="T677" i="3"/>
  <c r="I407" i="3"/>
  <c r="N658" i="3"/>
  <c r="Y546" i="3"/>
  <c r="G546" i="3"/>
  <c r="Q364" i="3"/>
  <c r="F568" i="3"/>
  <c r="O663" i="3"/>
  <c r="E672" i="3"/>
  <c r="AC559" i="3"/>
  <c r="R443" i="3"/>
  <c r="S320" i="3"/>
  <c r="AA457" i="3"/>
  <c r="M599" i="3"/>
  <c r="X420" i="3"/>
  <c r="J424" i="3"/>
  <c r="X269" i="3"/>
  <c r="Z623" i="3"/>
  <c r="Z379" i="3"/>
  <c r="H523" i="3"/>
  <c r="N324" i="3"/>
  <c r="J514" i="3"/>
  <c r="I532" i="3"/>
  <c r="T638" i="3"/>
  <c r="J441" i="3"/>
  <c r="X406" i="3"/>
  <c r="G543" i="3"/>
  <c r="R579" i="3"/>
  <c r="V432" i="3"/>
  <c r="AC672" i="3"/>
  <c r="V683" i="3"/>
  <c r="D633" i="3"/>
  <c r="AC1022" i="3"/>
  <c r="Y348" i="3"/>
  <c r="L486" i="3"/>
  <c r="K424" i="3"/>
  <c r="AB568" i="3"/>
  <c r="D394" i="3"/>
  <c r="AB611" i="3"/>
  <c r="E445" i="3"/>
  <c r="I278" i="3"/>
  <c r="AB526" i="3"/>
  <c r="V583" i="3"/>
  <c r="O529" i="3"/>
  <c r="Z432" i="3"/>
  <c r="C555" i="3"/>
  <c r="C670" i="3"/>
  <c r="W468" i="3"/>
  <c r="Z550" i="3"/>
  <c r="O654" i="3"/>
  <c r="O704" i="3"/>
  <c r="X757" i="3"/>
  <c r="AC497" i="3"/>
  <c r="Z456" i="3"/>
  <c r="R550" i="3"/>
  <c r="M534" i="3"/>
  <c r="H548" i="3"/>
  <c r="F466" i="3"/>
  <c r="AA455" i="3"/>
  <c r="K445" i="3"/>
  <c r="W583" i="3"/>
  <c r="AB455" i="3"/>
  <c r="I387" i="3"/>
  <c r="AB646" i="3"/>
  <c r="I385" i="3"/>
  <c r="C554" i="3"/>
  <c r="U445" i="3"/>
  <c r="AB417" i="3"/>
  <c r="Z702" i="3"/>
  <c r="Z524" i="3"/>
  <c r="D1039" i="3"/>
  <c r="T534" i="3"/>
  <c r="X1011" i="3"/>
  <c r="V423" i="3"/>
  <c r="T327" i="3"/>
  <c r="N451" i="3"/>
  <c r="L420" i="3"/>
  <c r="S511" i="3"/>
  <c r="G527" i="3"/>
  <c r="F339" i="3"/>
  <c r="AB515" i="3"/>
  <c r="P1027" i="3"/>
  <c r="M506" i="3"/>
  <c r="F587" i="3"/>
  <c r="E442" i="3"/>
  <c r="C560" i="3"/>
  <c r="H595" i="3"/>
  <c r="E520" i="3"/>
  <c r="D469" i="3"/>
  <c r="S585" i="3"/>
  <c r="AC552" i="3"/>
  <c r="S538" i="3"/>
  <c r="R442" i="3"/>
  <c r="AA590" i="3"/>
  <c r="Z310" i="3"/>
  <c r="T410" i="3"/>
  <c r="H396" i="3"/>
  <c r="W226" i="3"/>
  <c r="T487" i="3"/>
  <c r="H661" i="3"/>
  <c r="D500" i="3"/>
  <c r="C410" i="3"/>
  <c r="K423" i="3"/>
  <c r="R222" i="3"/>
  <c r="AB581" i="3"/>
  <c r="C652" i="3"/>
  <c r="G474" i="3"/>
  <c r="F512" i="3"/>
  <c r="R521" i="3"/>
  <c r="AB603" i="3"/>
  <c r="AB237" i="3"/>
  <c r="E474" i="3"/>
  <c r="C608" i="3"/>
  <c r="W550" i="3"/>
  <c r="E479" i="3"/>
  <c r="H399" i="3"/>
  <c r="M572" i="3"/>
  <c r="U289" i="3"/>
  <c r="AA539" i="3"/>
  <c r="O381" i="3"/>
  <c r="W400" i="3"/>
  <c r="I422" i="3"/>
  <c r="G619" i="3"/>
  <c r="Z468" i="3"/>
  <c r="H327" i="3"/>
  <c r="H410" i="3"/>
  <c r="R424" i="3"/>
  <c r="O602" i="3"/>
  <c r="X401" i="3"/>
  <c r="T416" i="3"/>
  <c r="AB660" i="3"/>
  <c r="E467" i="3"/>
  <c r="T801" i="3"/>
  <c r="E688" i="3"/>
  <c r="J399" i="3"/>
  <c r="H796" i="3"/>
  <c r="AB482" i="3"/>
  <c r="X392" i="3"/>
  <c r="N1049" i="3"/>
  <c r="N550" i="3"/>
  <c r="AA578" i="3"/>
  <c r="AA501" i="3"/>
  <c r="C494" i="3"/>
  <c r="I734" i="3"/>
  <c r="Q582" i="3"/>
  <c r="J516" i="3"/>
  <c r="AA446" i="3"/>
  <c r="AC299" i="3"/>
  <c r="P396" i="3"/>
  <c r="W587" i="3"/>
  <c r="AB407" i="3"/>
  <c r="X618" i="3"/>
  <c r="Z462" i="3"/>
  <c r="C391" i="3"/>
  <c r="V1033" i="3"/>
  <c r="S547" i="3"/>
  <c r="C527" i="3"/>
  <c r="AC592" i="3"/>
  <c r="C383" i="3"/>
  <c r="Y607" i="3"/>
  <c r="F598" i="3"/>
  <c r="J527" i="3"/>
  <c r="X553" i="3"/>
  <c r="P388" i="3"/>
  <c r="E433" i="3"/>
  <c r="C374" i="3"/>
  <c r="Q564" i="3"/>
  <c r="R679" i="3"/>
  <c r="I459" i="3"/>
  <c r="G500" i="3"/>
  <c r="E828" i="3"/>
  <c r="Y473" i="3"/>
  <c r="AA525" i="3"/>
  <c r="K587" i="3"/>
  <c r="X613" i="3"/>
  <c r="X581" i="3"/>
  <c r="E560" i="3"/>
  <c r="O520" i="3"/>
  <c r="F600" i="3"/>
  <c r="AB500" i="3"/>
  <c r="N428" i="3"/>
  <c r="X669" i="3"/>
  <c r="F546" i="3"/>
  <c r="D418" i="3"/>
  <c r="P362" i="3"/>
  <c r="X465" i="3"/>
  <c r="J503" i="3"/>
  <c r="AA443" i="3"/>
  <c r="W409" i="3"/>
  <c r="I423" i="3"/>
  <c r="AA632" i="3"/>
  <c r="J719" i="3"/>
  <c r="M409" i="3"/>
  <c r="Y577" i="3"/>
  <c r="E353" i="3"/>
  <c r="P410" i="3"/>
  <c r="H1019" i="3"/>
  <c r="R484" i="3"/>
  <c r="D626" i="3"/>
  <c r="V454" i="3"/>
  <c r="X548" i="3"/>
  <c r="I732" i="3"/>
  <c r="S418" i="3"/>
  <c r="W623" i="3"/>
  <c r="R505" i="3"/>
  <c r="X654" i="3"/>
  <c r="P464" i="3"/>
  <c r="P665" i="3"/>
  <c r="S621" i="3"/>
  <c r="U493" i="3"/>
  <c r="H386" i="3"/>
  <c r="T452" i="3"/>
  <c r="H418" i="3"/>
  <c r="P601" i="3"/>
  <c r="D580" i="3"/>
  <c r="M456" i="3"/>
  <c r="F414" i="3"/>
  <c r="P615" i="3"/>
  <c r="V630" i="3"/>
  <c r="AC549" i="3"/>
  <c r="T422" i="3"/>
  <c r="N448" i="3"/>
  <c r="AB580" i="3"/>
  <c r="G503" i="3"/>
  <c r="K530" i="3"/>
  <c r="Q344" i="3"/>
  <c r="U784" i="3"/>
  <c r="Y581" i="3"/>
  <c r="P701" i="3"/>
  <c r="Q328" i="3"/>
  <c r="X400" i="3"/>
  <c r="S657" i="3"/>
  <c r="S456" i="3"/>
  <c r="M471" i="3"/>
  <c r="C431" i="3"/>
  <c r="I535" i="3"/>
  <c r="AA374" i="3"/>
  <c r="G753" i="3"/>
  <c r="N424" i="3"/>
  <c r="D477" i="3"/>
  <c r="AB630" i="3"/>
  <c r="G492" i="3"/>
  <c r="T604" i="3"/>
  <c r="M499" i="3"/>
  <c r="L417" i="3"/>
  <c r="E363" i="3"/>
  <c r="V214" i="3"/>
  <c r="D384" i="3"/>
  <c r="T420" i="3"/>
  <c r="C329" i="3"/>
  <c r="H488" i="3"/>
  <c r="T427" i="3"/>
  <c r="L434" i="3"/>
  <c r="C463" i="3"/>
  <c r="AA302" i="3"/>
  <c r="J497" i="3"/>
  <c r="I635" i="3"/>
  <c r="C543" i="3"/>
  <c r="S681" i="3"/>
  <c r="L620" i="3"/>
  <c r="W629" i="3"/>
  <c r="G467" i="3"/>
  <c r="H542" i="3"/>
  <c r="AC499" i="3"/>
  <c r="K507" i="3"/>
  <c r="K571" i="3"/>
  <c r="G513" i="3"/>
  <c r="D646" i="3"/>
  <c r="J574" i="3"/>
  <c r="V582" i="3"/>
  <c r="AC555" i="3"/>
  <c r="G512" i="3"/>
  <c r="AA593" i="3"/>
  <c r="AC587" i="3"/>
  <c r="M542" i="3"/>
  <c r="Q481" i="3"/>
  <c r="W304" i="3"/>
  <c r="F572" i="3"/>
  <c r="S597" i="3"/>
  <c r="Z484" i="3"/>
  <c r="C731" i="3"/>
  <c r="K542" i="3"/>
  <c r="AB554" i="3"/>
  <c r="G842" i="3"/>
  <c r="L653" i="3"/>
  <c r="W466" i="3"/>
  <c r="Q418" i="3"/>
  <c r="E514" i="3"/>
  <c r="Q600" i="3"/>
  <c r="AB299" i="3"/>
  <c r="K325" i="3"/>
  <c r="X403" i="3"/>
  <c r="F275" i="3"/>
  <c r="O574" i="3"/>
  <c r="X517" i="3"/>
  <c r="Q316" i="3"/>
  <c r="P232" i="3"/>
  <c r="W458" i="3"/>
  <c r="AA496" i="3"/>
  <c r="J623" i="3"/>
  <c r="AC426" i="3"/>
  <c r="U434" i="3"/>
  <c r="K666" i="3"/>
  <c r="U409" i="3"/>
  <c r="N675" i="3"/>
  <c r="AA506" i="3"/>
  <c r="V496" i="3"/>
  <c r="U443" i="3"/>
  <c r="X408" i="3"/>
  <c r="O665" i="3"/>
  <c r="Z515" i="3"/>
  <c r="M632" i="3"/>
  <c r="P220" i="3"/>
  <c r="L378" i="3"/>
  <c r="Y510" i="3"/>
  <c r="K552" i="3"/>
  <c r="T543" i="3"/>
  <c r="O367" i="3"/>
  <c r="L642" i="3"/>
  <c r="U647" i="3"/>
  <c r="W477" i="3"/>
  <c r="M541" i="3"/>
  <c r="C411" i="3"/>
  <c r="T705" i="3"/>
  <c r="V494" i="3"/>
  <c r="AB605" i="3"/>
  <c r="P575" i="3"/>
  <c r="V358" i="3"/>
  <c r="V498" i="3"/>
  <c r="W707" i="3"/>
  <c r="H514" i="3"/>
  <c r="T382" i="3"/>
  <c r="T486" i="3"/>
  <c r="AA316" i="3"/>
  <c r="W388" i="3"/>
  <c r="X274" i="3"/>
  <c r="N575" i="3"/>
  <c r="O639" i="3"/>
  <c r="T404" i="3"/>
  <c r="X999" i="3"/>
  <c r="V644" i="3"/>
  <c r="C473" i="3"/>
  <c r="R471" i="3"/>
  <c r="N417" i="3"/>
  <c r="N548" i="3"/>
  <c r="H474" i="3"/>
  <c r="N573" i="3"/>
  <c r="W569" i="3"/>
  <c r="R509" i="3"/>
  <c r="K526" i="3"/>
  <c r="U389" i="3"/>
  <c r="K570" i="3"/>
  <c r="AB368" i="3"/>
  <c r="R330" i="3"/>
  <c r="P749" i="3"/>
  <c r="J510" i="3"/>
  <c r="Y521" i="3"/>
  <c r="Q369" i="3"/>
  <c r="P432" i="3"/>
  <c r="H318" i="3"/>
  <c r="P544" i="3"/>
  <c r="L480" i="3"/>
  <c r="L540" i="3"/>
  <c r="H615" i="3"/>
  <c r="Y740" i="3"/>
  <c r="F491" i="3"/>
  <c r="E526" i="3"/>
  <c r="Z443" i="3"/>
  <c r="S569" i="3"/>
  <c r="E447" i="3"/>
  <c r="Z625" i="3"/>
  <c r="C331" i="3"/>
  <c r="D513" i="3"/>
  <c r="S479" i="3"/>
  <c r="AA458" i="3"/>
  <c r="Q485" i="3"/>
  <c r="F464" i="3"/>
  <c r="G493" i="3"/>
  <c r="H457" i="3"/>
  <c r="X601" i="3"/>
  <c r="Z470" i="3"/>
  <c r="W437" i="3"/>
  <c r="M595" i="3"/>
  <c r="F532" i="3"/>
  <c r="U617" i="3"/>
  <c r="W480" i="3"/>
  <c r="R678" i="3"/>
  <c r="V598" i="3"/>
  <c r="D596" i="3"/>
  <c r="C443" i="3"/>
  <c r="Z494" i="3"/>
  <c r="F667" i="3"/>
  <c r="D349" i="3"/>
  <c r="H530" i="3"/>
  <c r="D613" i="3"/>
  <c r="J1045" i="3"/>
  <c r="I411" i="3"/>
  <c r="K529" i="3"/>
  <c r="Z634" i="3"/>
  <c r="D386" i="3"/>
  <c r="S571" i="3"/>
  <c r="AC632" i="3"/>
  <c r="C323" i="3"/>
  <c r="Q384" i="3"/>
  <c r="C439" i="3"/>
  <c r="U519" i="3"/>
  <c r="V605" i="3"/>
  <c r="G502" i="3"/>
  <c r="C657" i="3"/>
  <c r="Q405" i="3"/>
  <c r="U526" i="3"/>
  <c r="N697" i="3"/>
  <c r="J459" i="3"/>
  <c r="L560" i="3"/>
  <c r="N443" i="3"/>
  <c r="E624" i="3"/>
  <c r="N591" i="3"/>
  <c r="AA362" i="3"/>
  <c r="R643" i="3"/>
  <c r="N441" i="3"/>
  <c r="M439" i="3"/>
  <c r="N585" i="3"/>
  <c r="AC347" i="3"/>
  <c r="H286" i="3"/>
  <c r="D402" i="3"/>
  <c r="P438" i="3"/>
  <c r="V619" i="3"/>
  <c r="W322" i="3"/>
  <c r="I664" i="3"/>
  <c r="T664" i="3"/>
  <c r="R598" i="3"/>
  <c r="D563" i="3"/>
  <c r="P743" i="3"/>
  <c r="J535" i="3"/>
  <c r="Y585" i="3"/>
  <c r="K451" i="3"/>
  <c r="D471" i="3"/>
  <c r="Y448" i="3"/>
  <c r="S329" i="3"/>
  <c r="W463" i="3"/>
  <c r="U404" i="3"/>
  <c r="R394" i="3"/>
  <c r="T458" i="3"/>
  <c r="P205" i="3"/>
  <c r="S499" i="3"/>
  <c r="D172" i="3"/>
  <c r="J646" i="3"/>
  <c r="AA605" i="3"/>
  <c r="Q441" i="3"/>
  <c r="U442" i="3"/>
  <c r="N528" i="3"/>
  <c r="AB528" i="3"/>
  <c r="AC692" i="3"/>
  <c r="Y426" i="3"/>
  <c r="Y518" i="3"/>
  <c r="P704" i="3"/>
  <c r="U517" i="3"/>
  <c r="R554" i="3"/>
  <c r="Y537" i="3"/>
  <c r="U454" i="3"/>
  <c r="O505" i="3"/>
  <c r="P285" i="3"/>
  <c r="I463" i="3"/>
  <c r="X390" i="3"/>
  <c r="R500" i="3"/>
  <c r="K436" i="3"/>
  <c r="Q528" i="3"/>
  <c r="P641" i="3"/>
  <c r="R739" i="3"/>
  <c r="I395" i="3"/>
  <c r="U503" i="3"/>
  <c r="Q624" i="3"/>
  <c r="R699" i="3"/>
  <c r="K561" i="3"/>
  <c r="U651" i="3"/>
  <c r="N420" i="3"/>
  <c r="T607" i="3"/>
  <c r="Y517" i="3"/>
  <c r="W384" i="3"/>
  <c r="U347" i="3"/>
  <c r="F424" i="3"/>
  <c r="G450" i="3"/>
  <c r="L501" i="3"/>
  <c r="X474" i="3"/>
  <c r="AC584" i="3"/>
  <c r="I468" i="3"/>
  <c r="G609" i="3"/>
  <c r="V294" i="3"/>
  <c r="S1036" i="3"/>
  <c r="AC379" i="3"/>
  <c r="G428" i="3"/>
  <c r="V418" i="3"/>
  <c r="AA505" i="3"/>
  <c r="Q543" i="3"/>
  <c r="AB606" i="3"/>
  <c r="R516" i="3"/>
  <c r="AB472" i="3"/>
  <c r="E462" i="3"/>
  <c r="X528" i="3"/>
  <c r="U500" i="3"/>
  <c r="X649" i="3"/>
  <c r="G561" i="3"/>
  <c r="Z288" i="3"/>
  <c r="U427" i="3"/>
  <c r="Z644" i="3"/>
  <c r="S435" i="3"/>
  <c r="R599" i="3"/>
  <c r="M335" i="3"/>
  <c r="W382" i="3"/>
  <c r="U272" i="3"/>
  <c r="AB490" i="3"/>
  <c r="W523" i="3"/>
  <c r="S765" i="3"/>
  <c r="F651" i="3"/>
  <c r="O718" i="3"/>
  <c r="G611" i="3"/>
  <c r="P604" i="3"/>
  <c r="N508" i="3"/>
  <c r="U648" i="3"/>
  <c r="T434" i="3"/>
  <c r="V459" i="3"/>
  <c r="Z539" i="3"/>
  <c r="N453" i="3"/>
  <c r="O437" i="3"/>
  <c r="K515" i="3"/>
  <c r="E328" i="3"/>
  <c r="S490" i="3"/>
  <c r="V416" i="3"/>
  <c r="P670" i="3"/>
  <c r="H380" i="3"/>
  <c r="F342" i="3"/>
  <c r="Q489" i="3"/>
  <c r="V705" i="3"/>
  <c r="C537" i="3"/>
  <c r="Q546" i="3"/>
  <c r="F569" i="3"/>
  <c r="V440" i="3"/>
  <c r="N504" i="3"/>
  <c r="Z577" i="3"/>
  <c r="W451" i="3"/>
  <c r="H760" i="3"/>
  <c r="H494" i="3"/>
  <c r="L573" i="3"/>
  <c r="R493" i="3"/>
  <c r="Z536" i="3"/>
  <c r="H1031" i="3"/>
  <c r="N242" i="3"/>
  <c r="M618" i="3"/>
  <c r="R514" i="3"/>
  <c r="AC382" i="3"/>
  <c r="K549" i="3"/>
  <c r="E184" i="3"/>
  <c r="K545" i="3"/>
  <c r="P520" i="3"/>
  <c r="W619" i="3"/>
  <c r="E572" i="3"/>
  <c r="F656" i="3"/>
  <c r="M501" i="3"/>
  <c r="H579" i="3"/>
  <c r="O572" i="3"/>
  <c r="F468" i="3"/>
  <c r="E533" i="3"/>
  <c r="D290" i="3"/>
  <c r="D644" i="3"/>
  <c r="AC492" i="3"/>
  <c r="N335" i="3"/>
  <c r="AA452" i="3"/>
  <c r="AB504" i="3"/>
  <c r="AB438" i="3"/>
  <c r="Y453" i="3"/>
  <c r="AB397" i="3"/>
  <c r="F220" i="3"/>
  <c r="AC403" i="3"/>
  <c r="K461" i="3"/>
  <c r="X497" i="3"/>
  <c r="H556" i="3"/>
  <c r="AA399" i="3"/>
  <c r="E569" i="3"/>
  <c r="R364" i="3"/>
  <c r="Q496" i="3"/>
  <c r="U430" i="3"/>
  <c r="Y578" i="3"/>
  <c r="C553" i="3"/>
  <c r="Q1034" i="3"/>
  <c r="F420" i="3"/>
  <c r="P491" i="3"/>
  <c r="Y579" i="3"/>
  <c r="J488" i="3"/>
  <c r="D467" i="3"/>
  <c r="R412" i="3"/>
  <c r="Q331" i="3"/>
  <c r="X521" i="3"/>
  <c r="J484" i="3"/>
  <c r="G581" i="3"/>
  <c r="Z465" i="3"/>
  <c r="Y529" i="3"/>
  <c r="Q381" i="3"/>
  <c r="O429" i="3"/>
  <c r="Y472" i="3"/>
  <c r="Y615" i="3"/>
  <c r="I612" i="3"/>
  <c r="Z538" i="3"/>
  <c r="AC457" i="3"/>
  <c r="M567" i="3"/>
  <c r="D520" i="3"/>
  <c r="F608" i="3"/>
  <c r="Z380" i="3"/>
  <c r="W470" i="3"/>
  <c r="F433" i="3"/>
  <c r="X503" i="3"/>
  <c r="O355" i="3"/>
  <c r="AC454" i="3"/>
  <c r="D481" i="3"/>
  <c r="N391" i="3"/>
  <c r="AC399" i="3"/>
  <c r="Q1046" i="3"/>
  <c r="L452" i="3"/>
  <c r="F588" i="3"/>
  <c r="N666" i="3"/>
  <c r="I399" i="3"/>
  <c r="V564" i="3"/>
  <c r="T591" i="3"/>
  <c r="N515" i="3"/>
  <c r="R496" i="3"/>
  <c r="K412" i="3"/>
  <c r="F383" i="3"/>
  <c r="E595" i="3"/>
  <c r="P230" i="3"/>
  <c r="N144" i="3"/>
  <c r="C295" i="3"/>
  <c r="L511" i="3"/>
  <c r="R438" i="3"/>
  <c r="M477" i="3"/>
  <c r="L414" i="3"/>
  <c r="G525" i="3"/>
  <c r="W444" i="3"/>
  <c r="Q439" i="3"/>
  <c r="X491" i="3"/>
  <c r="Y559" i="3"/>
  <c r="K646" i="3"/>
  <c r="Q464" i="3"/>
  <c r="C606" i="3"/>
  <c r="K637" i="3"/>
  <c r="G565" i="3"/>
  <c r="N586" i="3"/>
  <c r="U387" i="3"/>
  <c r="D438" i="3"/>
  <c r="X298" i="3"/>
  <c r="AB505" i="3"/>
  <c r="D575" i="3"/>
  <c r="H777" i="3"/>
  <c r="G415" i="3"/>
  <c r="J653" i="3"/>
  <c r="M544" i="3"/>
  <c r="D436" i="3"/>
  <c r="C493" i="3"/>
  <c r="M683" i="3"/>
  <c r="W401" i="3"/>
  <c r="R478" i="3"/>
  <c r="K555" i="3"/>
  <c r="H536" i="3"/>
  <c r="AC680" i="3"/>
  <c r="AA694" i="3"/>
  <c r="M518" i="3"/>
  <c r="AB736" i="3"/>
  <c r="C658" i="3"/>
  <c r="V593" i="3"/>
  <c r="C512" i="3"/>
  <c r="E465" i="3"/>
  <c r="M601" i="3"/>
  <c r="R528" i="3"/>
  <c r="K280" i="3"/>
  <c r="L314" i="3"/>
  <c r="J443" i="3"/>
  <c r="M728" i="3"/>
  <c r="G524" i="3"/>
  <c r="J429" i="3"/>
  <c r="O426" i="3"/>
  <c r="K444" i="3"/>
  <c r="J624" i="3"/>
  <c r="W513" i="3"/>
  <c r="N499" i="3"/>
  <c r="Y444" i="3"/>
  <c r="I435" i="3"/>
  <c r="C589" i="3"/>
  <c r="AC484" i="3"/>
  <c r="AB431" i="3"/>
  <c r="AB747" i="3"/>
  <c r="N462" i="3"/>
  <c r="AA592" i="3"/>
  <c r="H422" i="3"/>
  <c r="W426" i="3"/>
  <c r="G327" i="3"/>
  <c r="S627" i="3"/>
  <c r="C306" i="3"/>
  <c r="J599" i="3"/>
  <c r="D410" i="3"/>
  <c r="Y410" i="3"/>
  <c r="D456" i="3"/>
  <c r="S450" i="3"/>
  <c r="M431" i="3"/>
  <c r="P453" i="3"/>
  <c r="L695" i="3"/>
  <c r="L586" i="3"/>
  <c r="Y393" i="3"/>
  <c r="K473" i="3"/>
  <c r="O374" i="3"/>
  <c r="O386" i="3"/>
  <c r="F574" i="3"/>
  <c r="E478" i="3"/>
  <c r="U696" i="3"/>
  <c r="W505" i="3"/>
  <c r="G505" i="3"/>
  <c r="AC447" i="3"/>
  <c r="Z337" i="3"/>
  <c r="AB577" i="3"/>
  <c r="H176" i="3"/>
  <c r="H378" i="3"/>
  <c r="F172" i="3"/>
  <c r="J236" i="3"/>
  <c r="G210" i="3"/>
  <c r="T424" i="3"/>
  <c r="P605" i="3"/>
  <c r="S570" i="3"/>
  <c r="M289" i="3"/>
  <c r="O427" i="3"/>
  <c r="K353" i="3"/>
  <c r="V513" i="3"/>
  <c r="P506" i="3"/>
  <c r="J408" i="3"/>
  <c r="K492" i="3"/>
  <c r="M504" i="3"/>
  <c r="M704" i="3"/>
  <c r="O608" i="3"/>
  <c r="M731" i="3"/>
  <c r="O558" i="3"/>
  <c r="G622" i="3"/>
  <c r="X358" i="3"/>
  <c r="F547" i="3"/>
  <c r="L214" i="3"/>
  <c r="W637" i="3"/>
  <c r="O622" i="3"/>
  <c r="AA338" i="3"/>
  <c r="J554" i="3"/>
  <c r="Q645" i="3"/>
  <c r="I392" i="3"/>
  <c r="J507" i="3"/>
  <c r="AA587" i="3"/>
  <c r="L520" i="3"/>
  <c r="Q531" i="3"/>
  <c r="L498" i="3"/>
  <c r="H500" i="3"/>
  <c r="H531" i="3"/>
  <c r="W403" i="3"/>
  <c r="T514" i="3"/>
  <c r="Y435" i="3"/>
  <c r="P459" i="3"/>
  <c r="J321" i="3"/>
  <c r="Y675" i="3"/>
  <c r="X541" i="3"/>
  <c r="G331" i="3"/>
  <c r="L278" i="3"/>
  <c r="W279" i="3"/>
  <c r="N470" i="3"/>
  <c r="Q608" i="3"/>
  <c r="M522" i="3"/>
  <c r="K714" i="3"/>
  <c r="I600" i="3"/>
  <c r="G551" i="3"/>
  <c r="H498" i="3"/>
  <c r="P590" i="3"/>
  <c r="L606" i="3"/>
  <c r="E453" i="3"/>
  <c r="Q603" i="3"/>
  <c r="T471" i="3"/>
  <c r="P443" i="3"/>
  <c r="W348" i="3"/>
  <c r="E394" i="3"/>
  <c r="N582" i="3"/>
  <c r="S430" i="3"/>
  <c r="X522" i="3"/>
  <c r="G703" i="3"/>
  <c r="E419" i="3"/>
  <c r="L570" i="3"/>
  <c r="T528" i="3"/>
  <c r="Q593" i="3"/>
  <c r="L333" i="3"/>
  <c r="P552" i="3"/>
  <c r="E576" i="3"/>
  <c r="H330" i="3"/>
  <c r="S634" i="3"/>
  <c r="AC464" i="3"/>
  <c r="F558" i="3"/>
  <c r="F557" i="3"/>
  <c r="J546" i="3"/>
  <c r="M555" i="3"/>
  <c r="V437" i="3"/>
  <c r="P501" i="3"/>
  <c r="D576" i="3"/>
  <c r="N478" i="3"/>
  <c r="J353" i="3"/>
  <c r="L440" i="3"/>
  <c r="P383" i="3"/>
  <c r="O714" i="3"/>
  <c r="I469" i="3"/>
  <c r="O354" i="3"/>
  <c r="W487" i="3"/>
  <c r="Q365" i="3"/>
  <c r="Z1025" i="3"/>
  <c r="Z511" i="3"/>
  <c r="C682" i="3"/>
  <c r="C702" i="3"/>
  <c r="L482" i="3"/>
  <c r="Q689" i="3"/>
  <c r="D621" i="3"/>
  <c r="S387" i="3"/>
  <c r="N609" i="3"/>
  <c r="W432" i="3"/>
  <c r="D491" i="3"/>
  <c r="AB579" i="3"/>
  <c r="T442" i="3"/>
  <c r="AC467" i="3"/>
  <c r="Y281" i="3"/>
  <c r="C522" i="3"/>
  <c r="H624" i="3"/>
  <c r="W422" i="3"/>
  <c r="K415" i="3"/>
  <c r="R376" i="3"/>
  <c r="Z436" i="3"/>
  <c r="N427" i="3"/>
  <c r="Z445" i="3"/>
  <c r="J437" i="3"/>
  <c r="K505" i="3"/>
  <c r="K603" i="3"/>
  <c r="S513" i="3"/>
  <c r="V408" i="3"/>
  <c r="X527" i="3"/>
  <c r="H666" i="3"/>
  <c r="D374" i="3"/>
  <c r="R530" i="3"/>
  <c r="H468" i="3"/>
  <c r="P481" i="3"/>
  <c r="AA429" i="3"/>
  <c r="E431" i="3"/>
  <c r="Q423" i="3"/>
  <c r="P189" i="3"/>
  <c r="W421" i="3"/>
  <c r="P315" i="3"/>
  <c r="M350" i="3"/>
  <c r="Q475" i="3"/>
  <c r="V363" i="3"/>
  <c r="F388" i="3"/>
  <c r="Y553" i="3"/>
  <c r="N421" i="3"/>
  <c r="S428" i="3"/>
  <c r="G554" i="3"/>
  <c r="AA520" i="3"/>
  <c r="R566" i="3"/>
  <c r="R294" i="3"/>
  <c r="X538" i="3"/>
  <c r="I695" i="3"/>
  <c r="K514" i="3"/>
  <c r="I518" i="3"/>
  <c r="N646" i="3"/>
  <c r="T438" i="3"/>
  <c r="M447" i="3"/>
  <c r="N603" i="3"/>
  <c r="K409" i="3"/>
  <c r="Y443" i="3"/>
  <c r="Q479" i="3"/>
  <c r="E472" i="3"/>
  <c r="V332" i="3"/>
  <c r="AB408" i="3"/>
  <c r="K599" i="3"/>
  <c r="S447" i="3"/>
  <c r="AB658" i="3"/>
  <c r="R667" i="3"/>
  <c r="E555" i="3"/>
  <c r="K802" i="3"/>
  <c r="K399" i="3"/>
  <c r="AC529" i="3"/>
  <c r="G466" i="3"/>
  <c r="P634" i="3"/>
  <c r="J658" i="3"/>
  <c r="S464" i="3"/>
  <c r="I296" i="3"/>
  <c r="H428" i="3"/>
  <c r="AC591" i="3"/>
  <c r="J1009" i="3"/>
  <c r="S561" i="3"/>
  <c r="M469" i="3"/>
  <c r="G433" i="3"/>
  <c r="V447" i="3"/>
  <c r="G596" i="3"/>
  <c r="X700" i="3"/>
  <c r="Q632" i="3"/>
  <c r="U701" i="3"/>
  <c r="S579" i="3"/>
  <c r="Z656" i="3"/>
  <c r="Q577" i="3"/>
  <c r="F530" i="3"/>
  <c r="Z472" i="3"/>
  <c r="T665" i="3"/>
  <c r="S421" i="3"/>
  <c r="N524" i="3"/>
  <c r="X382" i="3"/>
  <c r="AC548" i="3"/>
  <c r="R553" i="3"/>
  <c r="L427" i="3"/>
  <c r="AA633" i="3"/>
  <c r="C438" i="3"/>
  <c r="AB493" i="3"/>
  <c r="H486" i="3"/>
  <c r="P507" i="3"/>
  <c r="K474" i="3"/>
  <c r="O211" i="3"/>
  <c r="K669" i="3"/>
  <c r="Q424" i="3"/>
  <c r="O615" i="3"/>
  <c r="J583" i="3"/>
  <c r="I1014" i="3"/>
  <c r="Y776" i="3"/>
  <c r="X477" i="3"/>
  <c r="N398" i="3"/>
  <c r="K410" i="3"/>
  <c r="Z530" i="3"/>
  <c r="P302" i="3"/>
  <c r="V1009" i="3"/>
  <c r="N426" i="3"/>
  <c r="P380" i="3"/>
  <c r="Z513" i="3"/>
  <c r="P613" i="3"/>
  <c r="X443" i="3"/>
  <c r="K485" i="3"/>
  <c r="O413" i="3"/>
  <c r="I1038" i="3"/>
  <c r="J530" i="3"/>
  <c r="F536" i="3"/>
  <c r="S539" i="3"/>
  <c r="AB651" i="3"/>
  <c r="G411" i="3"/>
  <c r="E441" i="3"/>
  <c r="L665" i="3"/>
  <c r="AB491" i="3"/>
  <c r="R455" i="3"/>
  <c r="F508" i="3"/>
  <c r="X426" i="3"/>
  <c r="G1036" i="3"/>
  <c r="K566" i="3"/>
  <c r="U465" i="3"/>
  <c r="H388" i="3"/>
  <c r="O509" i="3"/>
  <c r="U406" i="3"/>
  <c r="AA535" i="3"/>
  <c r="AA485" i="3"/>
  <c r="T484" i="3"/>
  <c r="U297" i="3"/>
  <c r="S662" i="3"/>
  <c r="G537" i="3"/>
  <c r="P551" i="3"/>
  <c r="O491" i="3"/>
  <c r="N562" i="3"/>
  <c r="S591" i="3"/>
  <c r="E584" i="3"/>
  <c r="M591" i="3"/>
  <c r="G582" i="3"/>
  <c r="L478" i="3"/>
  <c r="V569" i="3"/>
  <c r="X470" i="3"/>
  <c r="I289" i="3"/>
  <c r="Y398" i="3"/>
  <c r="L304" i="3"/>
  <c r="Y257" i="3"/>
  <c r="W405" i="3"/>
  <c r="P442" i="3"/>
  <c r="L396" i="3"/>
  <c r="U407" i="3"/>
  <c r="N406" i="3"/>
  <c r="Q404" i="3"/>
  <c r="I471" i="3"/>
  <c r="P560" i="3"/>
  <c r="W554" i="3"/>
  <c r="Z434" i="3"/>
  <c r="L548" i="3"/>
  <c r="Z475" i="3"/>
  <c r="R564" i="3"/>
  <c r="Q463" i="3"/>
  <c r="I1026" i="3"/>
  <c r="N570" i="3"/>
  <c r="U530" i="3"/>
  <c r="C496" i="3"/>
  <c r="X437" i="3"/>
  <c r="P531" i="3"/>
  <c r="O273" i="3"/>
  <c r="X276" i="3"/>
  <c r="W1016" i="3"/>
  <c r="AA315" i="3"/>
  <c r="S419" i="3"/>
  <c r="AA387" i="3"/>
  <c r="C307" i="3"/>
  <c r="U325" i="3"/>
  <c r="W537" i="3"/>
  <c r="Y560" i="3"/>
  <c r="M752" i="3"/>
  <c r="H427" i="3"/>
  <c r="E421" i="3"/>
  <c r="G491" i="3"/>
  <c r="X569" i="3"/>
  <c r="K1004" i="3"/>
  <c r="N506" i="3"/>
  <c r="H640" i="3"/>
  <c r="I565" i="3"/>
  <c r="N320" i="3"/>
  <c r="D546" i="3"/>
  <c r="Q443" i="3"/>
  <c r="AC519" i="3"/>
  <c r="S530" i="3"/>
  <c r="G444" i="3"/>
  <c r="L526" i="3"/>
  <c r="Z687" i="3"/>
  <c r="Y642" i="3"/>
  <c r="H593" i="3"/>
  <c r="M808" i="3"/>
  <c r="AB578" i="3"/>
  <c r="X673" i="3"/>
  <c r="AB684" i="3"/>
  <c r="V632" i="3"/>
  <c r="U579" i="3"/>
  <c r="K481" i="3"/>
  <c r="V526" i="3"/>
  <c r="X449" i="3"/>
  <c r="G593" i="3"/>
  <c r="P384" i="3"/>
  <c r="G662" i="3"/>
  <c r="Y707" i="3"/>
  <c r="U344" i="3"/>
  <c r="AB520" i="3"/>
  <c r="P402" i="3"/>
  <c r="M484" i="3"/>
  <c r="V533" i="3"/>
  <c r="M449" i="3"/>
  <c r="L600" i="3"/>
  <c r="M338" i="3"/>
  <c r="AC531" i="3"/>
  <c r="S684" i="3"/>
  <c r="E512" i="3"/>
  <c r="C544" i="3"/>
  <c r="Q388" i="3"/>
  <c r="P515" i="3"/>
  <c r="F590" i="3"/>
  <c r="H435" i="3"/>
  <c r="H665" i="3"/>
  <c r="AA510" i="3"/>
  <c r="R563" i="3"/>
  <c r="X486" i="3"/>
  <c r="W347" i="3"/>
  <c r="X388" i="3"/>
  <c r="P458" i="3"/>
  <c r="Q622" i="3"/>
  <c r="E310" i="3"/>
  <c r="M438" i="3"/>
  <c r="AA379" i="3"/>
  <c r="F725" i="3"/>
  <c r="C634" i="3"/>
  <c r="C460" i="3"/>
  <c r="Y641" i="3"/>
  <c r="N412" i="3"/>
  <c r="M508" i="3"/>
  <c r="J475" i="3"/>
  <c r="O589" i="3"/>
  <c r="U421" i="3"/>
  <c r="J468" i="3"/>
  <c r="V674" i="3"/>
  <c r="M656" i="3"/>
  <c r="AC505" i="3"/>
  <c r="Y625" i="3"/>
  <c r="X210" i="3"/>
  <c r="U368" i="3"/>
  <c r="AB459" i="3"/>
  <c r="Q586" i="3"/>
  <c r="O508" i="3"/>
  <c r="L732" i="3"/>
  <c r="AA392" i="3"/>
  <c r="S403" i="3"/>
  <c r="Y385" i="3"/>
  <c r="AB713" i="3"/>
  <c r="C605" i="3"/>
  <c r="P517" i="3"/>
  <c r="R491" i="3"/>
  <c r="X456" i="3"/>
  <c r="X570" i="3"/>
  <c r="AA518" i="3"/>
  <c r="N404" i="3"/>
  <c r="P516" i="3"/>
  <c r="I308" i="3"/>
  <c r="F538" i="3"/>
  <c r="R423" i="3"/>
  <c r="T464" i="3"/>
  <c r="R425" i="3"/>
  <c r="Z372" i="3"/>
  <c r="K395" i="3"/>
  <c r="AB383" i="3"/>
  <c r="F527" i="3"/>
  <c r="O474" i="3"/>
  <c r="P534" i="3"/>
  <c r="Y469" i="3"/>
  <c r="AB588" i="3"/>
  <c r="Q484" i="3"/>
  <c r="Y633" i="3"/>
  <c r="I591" i="3"/>
  <c r="Q515" i="3"/>
  <c r="C551" i="3"/>
  <c r="E425" i="3"/>
  <c r="P541" i="3"/>
  <c r="I425" i="3"/>
  <c r="S505" i="3"/>
  <c r="J617" i="3"/>
  <c r="K556" i="3"/>
  <c r="M396" i="3"/>
  <c r="P465" i="3"/>
  <c r="N277" i="3"/>
  <c r="M540" i="3"/>
  <c r="S674" i="3"/>
  <c r="AA521" i="3"/>
  <c r="W586" i="3"/>
  <c r="M611" i="3"/>
  <c r="P533" i="3"/>
  <c r="L316" i="3"/>
  <c r="L425" i="3"/>
  <c r="AB501" i="3"/>
  <c r="Q397" i="3"/>
  <c r="Y504" i="3"/>
  <c r="M692" i="3"/>
  <c r="F696" i="3"/>
  <c r="AC477" i="3"/>
  <c r="G1000" i="3"/>
  <c r="AB400" i="3"/>
  <c r="U469" i="3"/>
  <c r="X458" i="3"/>
  <c r="Q557" i="3"/>
  <c r="S558" i="3"/>
  <c r="O513" i="3"/>
  <c r="I434" i="3"/>
  <c r="E337" i="3"/>
  <c r="AC522" i="3"/>
  <c r="R459" i="3"/>
  <c r="U507" i="3"/>
  <c r="T1019" i="3"/>
  <c r="O305" i="3"/>
  <c r="H442" i="3"/>
  <c r="H509" i="3"/>
  <c r="P761" i="3"/>
  <c r="AB701" i="3"/>
  <c r="U385" i="3"/>
  <c r="C509" i="3"/>
  <c r="G691" i="3"/>
  <c r="J1021" i="3"/>
  <c r="S474" i="3"/>
  <c r="X544" i="3"/>
  <c r="I508" i="3"/>
  <c r="V128" i="3"/>
  <c r="W545" i="3"/>
  <c r="O719" i="3"/>
  <c r="H302" i="3"/>
  <c r="D530" i="3"/>
  <c r="F539" i="3"/>
  <c r="U480" i="3"/>
  <c r="L500" i="3"/>
  <c r="K607" i="3"/>
  <c r="N434" i="3"/>
  <c r="F411" i="3"/>
  <c r="K511" i="3"/>
  <c r="AC524" i="3"/>
  <c r="C400" i="3"/>
  <c r="H426" i="3"/>
  <c r="R536" i="3"/>
  <c r="Q571" i="3"/>
  <c r="C393" i="3"/>
  <c r="W516" i="3"/>
  <c r="AB443" i="3"/>
  <c r="O484" i="3"/>
  <c r="D407" i="3"/>
  <c r="Q627" i="3"/>
  <c r="Q548" i="3"/>
  <c r="AC489" i="3"/>
  <c r="Z558" i="3"/>
  <c r="S415" i="3"/>
  <c r="Q389" i="3"/>
  <c r="Y187" i="3"/>
  <c r="K610" i="3"/>
  <c r="W541" i="3"/>
  <c r="U551" i="3"/>
  <c r="W578" i="3"/>
  <c r="J630" i="3"/>
  <c r="C633" i="3"/>
  <c r="L1035" i="3"/>
  <c r="H461" i="3"/>
  <c r="M545" i="3"/>
  <c r="Q419" i="3"/>
  <c r="J659" i="3"/>
  <c r="AC508" i="3"/>
  <c r="AA537" i="3"/>
  <c r="I652" i="3"/>
  <c r="R589" i="3"/>
  <c r="O341" i="3"/>
  <c r="Z501" i="3"/>
  <c r="I277" i="3"/>
  <c r="V643" i="3"/>
  <c r="C533" i="3"/>
  <c r="V475" i="3"/>
  <c r="P561" i="3"/>
  <c r="R1029" i="3"/>
  <c r="W474" i="3"/>
  <c r="W588" i="3"/>
  <c r="Y565" i="3"/>
  <c r="Z522" i="3"/>
  <c r="Y689" i="3"/>
  <c r="E557" i="3"/>
  <c r="T570" i="3"/>
  <c r="T717" i="3"/>
  <c r="K463" i="3"/>
  <c r="C419" i="3"/>
  <c r="O582" i="3"/>
  <c r="W461" i="3"/>
  <c r="U497" i="3"/>
  <c r="P352" i="3"/>
  <c r="R215" i="3"/>
  <c r="L462" i="3"/>
  <c r="AB537" i="3"/>
  <c r="AC419" i="3"/>
  <c r="D564" i="3"/>
  <c r="Q208" i="3"/>
  <c r="R487" i="3"/>
  <c r="G558" i="3"/>
  <c r="P528" i="3"/>
  <c r="U457" i="3"/>
  <c r="P554" i="3"/>
  <c r="W430" i="3"/>
  <c r="W435" i="3"/>
  <c r="P625" i="3"/>
  <c r="V442" i="3"/>
  <c r="AC309" i="3"/>
  <c r="S575" i="3"/>
  <c r="D404" i="3"/>
  <c r="E393" i="3"/>
  <c r="Y312" i="3"/>
  <c r="AA584" i="3"/>
  <c r="Q502" i="3"/>
  <c r="C436" i="3"/>
  <c r="AA569" i="3"/>
  <c r="R172" i="3"/>
  <c r="P359" i="3"/>
  <c r="I454" i="3"/>
  <c r="P320" i="3"/>
  <c r="AB392" i="3"/>
  <c r="N395" i="3"/>
  <c r="N610" i="3"/>
  <c r="O560" i="3"/>
  <c r="Z416" i="3"/>
  <c r="W415" i="3"/>
  <c r="N568" i="3"/>
  <c r="W566" i="3"/>
  <c r="F581" i="3"/>
  <c r="AC406" i="3"/>
  <c r="T512" i="3"/>
  <c r="C571" i="3"/>
  <c r="C469" i="3"/>
  <c r="J430" i="3"/>
  <c r="Y738" i="3"/>
  <c r="N505" i="3"/>
  <c r="U441" i="3"/>
  <c r="P338" i="3"/>
  <c r="H501" i="3"/>
  <c r="AC510" i="3"/>
  <c r="AB544" i="3"/>
  <c r="W467" i="3"/>
  <c r="H444" i="3"/>
  <c r="Y460" i="3"/>
  <c r="U611" i="3"/>
  <c r="D587" i="3"/>
  <c r="O319" i="3"/>
  <c r="AB524" i="3"/>
  <c r="V571" i="3"/>
  <c r="F400" i="3"/>
  <c r="AC335" i="3"/>
  <c r="N622" i="3"/>
  <c r="T506" i="3"/>
  <c r="V508" i="3"/>
  <c r="Y558" i="3"/>
  <c r="M459" i="3"/>
  <c r="G646" i="3"/>
  <c r="Q538" i="3"/>
  <c r="W546" i="3"/>
  <c r="AC443" i="3"/>
  <c r="X1047" i="3"/>
  <c r="N526" i="3"/>
  <c r="P460" i="3"/>
  <c r="Y505" i="3"/>
  <c r="V516" i="3"/>
  <c r="T461" i="3"/>
  <c r="D525" i="3"/>
  <c r="D519" i="3"/>
  <c r="X511" i="3"/>
  <c r="U627" i="3"/>
  <c r="I576" i="3"/>
  <c r="F540" i="3"/>
  <c r="G579" i="3"/>
  <c r="Y429" i="3"/>
  <c r="R577" i="3"/>
  <c r="Y547" i="3"/>
  <c r="J611" i="3"/>
  <c r="V417" i="3"/>
  <c r="O389" i="3"/>
  <c r="N450" i="3"/>
  <c r="L517" i="3"/>
  <c r="O498" i="3"/>
  <c r="U501" i="3"/>
  <c r="F281" i="3"/>
  <c r="O481" i="3"/>
  <c r="T505" i="3"/>
  <c r="G517" i="3"/>
  <c r="M1042" i="3"/>
  <c r="Y591" i="3"/>
  <c r="U578" i="3"/>
  <c r="M387" i="3"/>
  <c r="X593" i="3"/>
  <c r="Z667" i="3"/>
  <c r="C542" i="3"/>
  <c r="F576" i="3"/>
  <c r="C620" i="3"/>
  <c r="O470" i="3"/>
  <c r="Z658" i="3"/>
  <c r="E297" i="3"/>
  <c r="V536" i="3"/>
  <c r="M333" i="3"/>
  <c r="X442" i="3"/>
  <c r="J534" i="3"/>
  <c r="AC694" i="3"/>
  <c r="M414" i="3"/>
  <c r="T496" i="3"/>
  <c r="L347" i="3"/>
  <c r="I501" i="3"/>
  <c r="AA491" i="3"/>
  <c r="AB315" i="3"/>
  <c r="O383" i="3"/>
  <c r="E358" i="3"/>
  <c r="D340" i="3"/>
  <c r="AA308" i="3"/>
  <c r="V387" i="3"/>
  <c r="G510" i="3"/>
  <c r="S363" i="3"/>
  <c r="I200" i="3"/>
  <c r="AC407" i="3"/>
  <c r="O546" i="3"/>
  <c r="O682" i="3"/>
  <c r="N240" i="3"/>
  <c r="E416" i="3"/>
  <c r="C203" i="3"/>
  <c r="S469" i="3"/>
  <c r="S241" i="3"/>
  <c r="L491" i="3"/>
  <c r="L405" i="3"/>
  <c r="J566" i="3"/>
  <c r="S489" i="3"/>
  <c r="AC308" i="3"/>
  <c r="H439" i="3"/>
  <c r="E320" i="3"/>
  <c r="K375" i="3"/>
  <c r="D498" i="3"/>
  <c r="G553" i="3"/>
  <c r="J461" i="3"/>
  <c r="AB461" i="3"/>
  <c r="T521" i="3"/>
  <c r="AA465" i="3"/>
  <c r="J635" i="3"/>
  <c r="X170" i="3"/>
  <c r="AC461" i="3"/>
  <c r="S477" i="3"/>
  <c r="I551" i="3"/>
  <c r="U386" i="3"/>
  <c r="H544" i="3"/>
  <c r="O634" i="3"/>
  <c r="Y237" i="3"/>
  <c r="S488" i="3"/>
  <c r="I489" i="3"/>
  <c r="M342" i="3"/>
  <c r="AC287" i="3"/>
  <c r="AB521" i="3"/>
  <c r="F401" i="3"/>
  <c r="R262" i="3"/>
  <c r="R314" i="3"/>
  <c r="F554" i="3"/>
  <c r="AC244" i="3"/>
  <c r="I640" i="3"/>
  <c r="Y649" i="3"/>
  <c r="W611" i="3"/>
  <c r="AA400" i="3"/>
  <c r="Y328" i="3"/>
  <c r="M491" i="3"/>
  <c r="R655" i="3"/>
  <c r="H504" i="3"/>
  <c r="AA404" i="3"/>
  <c r="P483" i="3"/>
  <c r="L476" i="3"/>
  <c r="L299" i="3"/>
  <c r="AC527" i="3"/>
  <c r="V394" i="3"/>
  <c r="AC370" i="3"/>
  <c r="U446" i="3"/>
  <c r="W528" i="3"/>
  <c r="Z426" i="3"/>
  <c r="Q401" i="3"/>
  <c r="Y464" i="3"/>
  <c r="M474" i="3"/>
  <c r="J77" i="3"/>
  <c r="P486" i="3"/>
  <c r="Q615" i="3"/>
  <c r="N436" i="3"/>
  <c r="U458" i="3"/>
  <c r="X589" i="3"/>
  <c r="L443" i="3"/>
  <c r="L409" i="3"/>
  <c r="X299" i="3"/>
  <c r="L422" i="3"/>
  <c r="AA490" i="3"/>
  <c r="H236" i="3"/>
  <c r="T553" i="3"/>
  <c r="AA464" i="3"/>
  <c r="L321" i="3"/>
  <c r="Y451" i="3"/>
  <c r="M63" i="3"/>
  <c r="K312" i="3"/>
  <c r="K576" i="3"/>
  <c r="D482" i="3"/>
  <c r="M375" i="3"/>
  <c r="G681" i="3"/>
  <c r="R447" i="3"/>
  <c r="G446" i="3"/>
  <c r="Z215" i="3"/>
  <c r="AA437" i="3"/>
  <c r="O464" i="3"/>
  <c r="Q186" i="3"/>
  <c r="Q305" i="3"/>
  <c r="F1005" i="3"/>
  <c r="O316" i="3"/>
  <c r="W391" i="3"/>
  <c r="E399" i="3"/>
  <c r="R264" i="3"/>
  <c r="W301" i="3"/>
  <c r="G564" i="3"/>
  <c r="V491" i="3"/>
  <c r="L563" i="3"/>
  <c r="AC473" i="3"/>
  <c r="X512" i="3"/>
  <c r="N472" i="3"/>
  <c r="AA409" i="3"/>
  <c r="I445" i="3"/>
  <c r="L380" i="3"/>
  <c r="AB303" i="3"/>
  <c r="AB489" i="3"/>
  <c r="L509" i="3"/>
  <c r="V523" i="3"/>
  <c r="U384" i="3"/>
  <c r="E301" i="3"/>
  <c r="H325" i="3"/>
  <c r="F341" i="3"/>
  <c r="D597" i="3"/>
  <c r="F467" i="3"/>
  <c r="Z350" i="3"/>
  <c r="E237" i="3"/>
  <c r="AC246" i="3"/>
  <c r="C326" i="3"/>
  <c r="R401" i="3"/>
  <c r="X296" i="3"/>
  <c r="P434" i="3"/>
  <c r="C586" i="3"/>
  <c r="N189" i="3"/>
  <c r="L661" i="3"/>
  <c r="C297" i="3"/>
  <c r="X407" i="3"/>
  <c r="Q444" i="3"/>
  <c r="L284" i="3"/>
  <c r="Z454" i="3"/>
  <c r="K341" i="3"/>
  <c r="Z133" i="3"/>
  <c r="K517" i="3"/>
  <c r="Q299" i="3"/>
  <c r="Y404" i="3"/>
  <c r="T425" i="3"/>
  <c r="AA290" i="3"/>
  <c r="AB420" i="3"/>
  <c r="AA278" i="3"/>
  <c r="L276" i="3"/>
  <c r="C280" i="3"/>
  <c r="O290" i="3"/>
  <c r="Z598" i="3"/>
  <c r="P224" i="3"/>
  <c r="X417" i="3"/>
  <c r="D375" i="3"/>
  <c r="O483" i="3"/>
  <c r="AA198" i="3"/>
  <c r="K394" i="3"/>
  <c r="N309" i="3"/>
  <c r="C313" i="3"/>
  <c r="Z231" i="3"/>
  <c r="X347" i="3"/>
  <c r="N555" i="3"/>
  <c r="P598" i="3"/>
  <c r="G155" i="3"/>
  <c r="I322" i="3"/>
  <c r="F447" i="3"/>
  <c r="Y316" i="3"/>
  <c r="D241" i="3"/>
  <c r="T354" i="3"/>
  <c r="X194" i="3"/>
  <c r="Y220" i="3"/>
  <c r="K437" i="3"/>
  <c r="R257" i="3"/>
  <c r="AB558" i="3"/>
  <c r="AA460" i="3"/>
  <c r="AB412" i="3"/>
  <c r="M281" i="3"/>
  <c r="C573" i="3"/>
  <c r="D615" i="3"/>
  <c r="G478" i="3"/>
  <c r="Z609" i="3"/>
  <c r="V485" i="3"/>
  <c r="J447" i="3"/>
  <c r="X282" i="3"/>
  <c r="Y381" i="3"/>
  <c r="M560" i="3"/>
  <c r="AC401" i="3"/>
  <c r="N1001" i="3"/>
  <c r="K732" i="3"/>
  <c r="Z714" i="3"/>
  <c r="K479" i="3"/>
  <c r="P536" i="3"/>
  <c r="N402" i="3"/>
  <c r="O331" i="3"/>
  <c r="P446" i="3"/>
  <c r="P416" i="3"/>
  <c r="R640" i="3"/>
  <c r="P426" i="3"/>
  <c r="AA451" i="3"/>
  <c r="J506" i="3"/>
  <c r="N538" i="3"/>
  <c r="Y528" i="3"/>
  <c r="N384" i="3"/>
  <c r="AA594" i="3"/>
  <c r="N561" i="3"/>
  <c r="AA508" i="3"/>
  <c r="N397" i="3"/>
  <c r="K413" i="3"/>
  <c r="G359" i="3"/>
  <c r="M537" i="3"/>
  <c r="Y533" i="3"/>
  <c r="O450" i="3"/>
  <c r="AB416" i="3"/>
  <c r="U597" i="3"/>
  <c r="X396" i="3"/>
  <c r="AC619" i="3"/>
  <c r="E522" i="3"/>
  <c r="E454" i="3"/>
  <c r="Z657" i="3"/>
  <c r="M661" i="3"/>
  <c r="R650" i="3"/>
  <c r="AB450" i="3"/>
  <c r="H481" i="3"/>
  <c r="F398" i="3"/>
  <c r="Z574" i="3"/>
  <c r="AA355" i="3"/>
  <c r="C558" i="3"/>
  <c r="I497" i="3"/>
  <c r="T436" i="3"/>
  <c r="AC459" i="3"/>
  <c r="F494" i="3"/>
  <c r="Z397" i="3"/>
  <c r="Q456" i="3"/>
  <c r="F318" i="3"/>
  <c r="O247" i="3"/>
  <c r="F445" i="3"/>
  <c r="L841" i="3"/>
  <c r="M527" i="3"/>
  <c r="Z202" i="3"/>
  <c r="J382" i="3"/>
  <c r="X467" i="3"/>
  <c r="O463" i="3"/>
  <c r="F534" i="3"/>
  <c r="C105" i="3"/>
  <c r="AB232" i="3"/>
  <c r="C378" i="3"/>
  <c r="X472" i="3"/>
  <c r="P627" i="3"/>
  <c r="E583" i="3"/>
  <c r="K431" i="3"/>
  <c r="H693" i="3"/>
  <c r="T482" i="3"/>
  <c r="I142" i="3"/>
  <c r="W319" i="3"/>
  <c r="AC583" i="3"/>
  <c r="D296" i="3"/>
  <c r="AC330" i="3"/>
  <c r="E529" i="3"/>
  <c r="G480" i="3"/>
  <c r="G506" i="3"/>
  <c r="L571" i="3"/>
  <c r="F300" i="3"/>
  <c r="G452" i="3"/>
  <c r="L470" i="3"/>
  <c r="AB436" i="3"/>
  <c r="G336" i="3"/>
  <c r="I298" i="3"/>
  <c r="O469" i="3"/>
  <c r="S548" i="3"/>
  <c r="S574" i="3"/>
  <c r="E914" i="3"/>
  <c r="G291" i="3"/>
  <c r="J312" i="3"/>
  <c r="M386" i="3"/>
  <c r="K558" i="3"/>
  <c r="D478" i="3"/>
  <c r="H415" i="3"/>
  <c r="Y205" i="3"/>
  <c r="Z480" i="3"/>
  <c r="L437" i="3"/>
  <c r="J483" i="3"/>
  <c r="V462" i="3"/>
  <c r="J201" i="3"/>
  <c r="F535" i="3"/>
  <c r="Q211" i="3"/>
  <c r="X329" i="3"/>
  <c r="AB608" i="3"/>
  <c r="C363" i="3"/>
  <c r="N501" i="3"/>
  <c r="S525" i="3"/>
  <c r="E586" i="3"/>
  <c r="K172" i="3"/>
  <c r="E660" i="3"/>
  <c r="C217" i="3"/>
  <c r="F476" i="3"/>
  <c r="Y311" i="3"/>
  <c r="R490" i="3"/>
  <c r="U193" i="3"/>
  <c r="T329" i="3"/>
  <c r="C301" i="3"/>
  <c r="M594" i="3"/>
  <c r="T480" i="3"/>
  <c r="W702" i="3"/>
  <c r="S331" i="3"/>
  <c r="K484" i="3"/>
  <c r="M482" i="3"/>
  <c r="T504" i="3"/>
  <c r="O431" i="3"/>
  <c r="I556" i="3"/>
  <c r="P277" i="3"/>
  <c r="P393" i="3"/>
  <c r="K734" i="3"/>
  <c r="Z323" i="3"/>
  <c r="K322" i="3"/>
  <c r="L274" i="3"/>
  <c r="U428" i="3"/>
  <c r="Z254" i="3"/>
  <c r="K501" i="3"/>
  <c r="T590" i="3"/>
  <c r="N385" i="3"/>
  <c r="D468" i="3"/>
  <c r="I573" i="3"/>
  <c r="G299" i="3"/>
  <c r="J213" i="3"/>
  <c r="Q354" i="3"/>
  <c r="G355" i="3"/>
  <c r="X381" i="3"/>
  <c r="X494" i="3"/>
  <c r="R397" i="3"/>
  <c r="H412" i="3"/>
  <c r="D434" i="3"/>
  <c r="W387" i="3"/>
  <c r="S444" i="3"/>
  <c r="C242" i="3"/>
  <c r="Z610" i="3"/>
  <c r="AA475" i="3"/>
  <c r="L311" i="3"/>
  <c r="AC588" i="3"/>
  <c r="AA469" i="3"/>
  <c r="L330" i="3"/>
  <c r="H430" i="3"/>
  <c r="E303" i="3"/>
  <c r="T494" i="3"/>
  <c r="Y129" i="3"/>
  <c r="J212" i="3"/>
  <c r="G464" i="3"/>
  <c r="Q523" i="3"/>
  <c r="F435" i="3"/>
  <c r="S498" i="3"/>
  <c r="N217" i="3"/>
  <c r="AB452" i="3"/>
  <c r="U392" i="3"/>
  <c r="S449" i="3"/>
  <c r="I401" i="3"/>
  <c r="W446" i="3"/>
  <c r="P311" i="3"/>
  <c r="F375" i="3"/>
  <c r="Y335" i="3"/>
  <c r="AA445" i="3"/>
  <c r="AC388" i="3"/>
  <c r="P366" i="3"/>
  <c r="D441" i="3"/>
  <c r="Q309" i="3"/>
  <c r="E277" i="3"/>
  <c r="H304" i="3"/>
  <c r="T293" i="3"/>
  <c r="F487" i="3"/>
  <c r="C235" i="3"/>
  <c r="E283" i="3"/>
  <c r="J369" i="3"/>
  <c r="J515" i="3"/>
  <c r="N393" i="3"/>
  <c r="Q129" i="3"/>
  <c r="P316" i="3"/>
  <c r="P303" i="3"/>
  <c r="R348" i="3"/>
  <c r="AC334" i="3"/>
  <c r="Q247" i="3"/>
  <c r="C271" i="3"/>
  <c r="G303" i="3"/>
  <c r="Z324" i="3"/>
  <c r="T415" i="3"/>
  <c r="Z163" i="3"/>
  <c r="I491" i="3"/>
  <c r="AA247" i="3"/>
  <c r="E499" i="3"/>
  <c r="L432" i="3"/>
  <c r="L225" i="3"/>
  <c r="X240" i="3"/>
  <c r="AC137" i="3"/>
  <c r="Y383" i="3"/>
  <c r="F353" i="3"/>
  <c r="R518" i="3"/>
  <c r="Z203" i="3"/>
  <c r="L250" i="3"/>
  <c r="AC376" i="3"/>
  <c r="G542" i="3"/>
  <c r="N231" i="3"/>
  <c r="O292" i="3"/>
  <c r="R160" i="3"/>
  <c r="L317" i="3"/>
  <c r="O335" i="3"/>
  <c r="M400" i="3"/>
  <c r="O304" i="3"/>
  <c r="R547" i="3"/>
  <c r="O471" i="3"/>
  <c r="X196" i="3"/>
  <c r="I472" i="3"/>
  <c r="G222" i="3"/>
  <c r="S219" i="3"/>
  <c r="Y246" i="3"/>
  <c r="C379" i="3"/>
  <c r="AA317" i="3"/>
  <c r="H728" i="3"/>
  <c r="J518" i="3"/>
  <c r="W447" i="3"/>
  <c r="AA690" i="3"/>
  <c r="T686" i="3"/>
  <c r="U1050" i="3"/>
  <c r="M507" i="3"/>
  <c r="AB441" i="3"/>
  <c r="E519" i="3"/>
  <c r="P436" i="3"/>
  <c r="W582" i="3"/>
  <c r="D472" i="3"/>
  <c r="T490" i="3"/>
  <c r="W575" i="3"/>
  <c r="J698" i="3"/>
  <c r="X709" i="3"/>
  <c r="N297" i="3"/>
  <c r="G638" i="3"/>
  <c r="C495" i="3"/>
  <c r="H385" i="3"/>
  <c r="J404" i="3"/>
  <c r="R414" i="3"/>
  <c r="X509" i="3"/>
  <c r="T560" i="3"/>
  <c r="M462" i="3"/>
  <c r="H452" i="3"/>
  <c r="Q594" i="3"/>
  <c r="W429" i="3"/>
  <c r="W591" i="3"/>
  <c r="F526" i="3"/>
  <c r="V497" i="3"/>
  <c r="K454" i="3"/>
  <c r="N376" i="3"/>
  <c r="L616" i="3"/>
  <c r="V527" i="3"/>
  <c r="N360" i="3"/>
  <c r="AC571" i="3"/>
  <c r="X370" i="3"/>
  <c r="P522" i="3"/>
  <c r="R408" i="3"/>
  <c r="P572" i="3"/>
  <c r="E487" i="3"/>
  <c r="Z496" i="3"/>
  <c r="AB538" i="3"/>
  <c r="L487" i="3"/>
  <c r="R532" i="3"/>
  <c r="W650" i="3"/>
  <c r="O561" i="3"/>
  <c r="N494" i="3"/>
  <c r="Z732" i="3"/>
  <c r="Z444" i="3"/>
  <c r="AC547" i="3"/>
  <c r="AC475" i="3"/>
  <c r="G440" i="3"/>
  <c r="AC289" i="3"/>
  <c r="D422" i="3"/>
  <c r="AB308" i="3"/>
  <c r="C500" i="3"/>
  <c r="AB352" i="3"/>
  <c r="Q490" i="3"/>
  <c r="Y285" i="3"/>
  <c r="V267" i="3"/>
  <c r="Q433" i="3"/>
  <c r="AA658" i="3"/>
  <c r="J176" i="3"/>
  <c r="F298" i="3"/>
  <c r="Z503" i="3"/>
  <c r="L288" i="3"/>
  <c r="Z615" i="3"/>
  <c r="AA343" i="3"/>
  <c r="G370" i="3"/>
  <c r="U552" i="3"/>
  <c r="E193" i="3"/>
  <c r="T495" i="3"/>
  <c r="AA1032" i="3"/>
  <c r="R426" i="3"/>
  <c r="I360" i="3"/>
  <c r="X354" i="3"/>
  <c r="P545" i="3"/>
  <c r="L331" i="3"/>
  <c r="P268" i="3"/>
  <c r="U296" i="3"/>
  <c r="Z362" i="3"/>
  <c r="AA513" i="3"/>
  <c r="Q535" i="3"/>
  <c r="AB591" i="3"/>
  <c r="R402" i="3"/>
  <c r="P386" i="3"/>
  <c r="C231" i="3"/>
  <c r="K609" i="3"/>
  <c r="K457" i="3"/>
  <c r="H332" i="3"/>
  <c r="W373" i="3"/>
  <c r="D370" i="3"/>
  <c r="AA367" i="3"/>
  <c r="U523" i="3"/>
  <c r="AC486" i="3"/>
  <c r="P509" i="3"/>
  <c r="H605" i="3"/>
  <c r="F239" i="3"/>
  <c r="I420" i="3"/>
  <c r="Z555" i="3"/>
  <c r="W303" i="3"/>
  <c r="G566" i="3"/>
  <c r="AB453" i="3"/>
  <c r="Q462" i="3"/>
  <c r="Y605" i="3"/>
  <c r="V482" i="3"/>
  <c r="G384" i="3"/>
  <c r="F449" i="3"/>
  <c r="P447" i="3"/>
  <c r="O249" i="3"/>
  <c r="J391" i="3"/>
  <c r="R359" i="3"/>
  <c r="Q453" i="3"/>
  <c r="N430" i="3"/>
  <c r="H397" i="3"/>
  <c r="J550" i="3"/>
  <c r="I530" i="3"/>
  <c r="Q445" i="3"/>
  <c r="W191" i="3"/>
  <c r="W525" i="3"/>
  <c r="Z429" i="3"/>
  <c r="Y401" i="3"/>
  <c r="V321" i="3"/>
  <c r="K391" i="3"/>
  <c r="F227" i="3"/>
  <c r="T540" i="3"/>
  <c r="V502" i="3"/>
  <c r="C340" i="3"/>
  <c r="V284" i="3"/>
  <c r="G576" i="3"/>
  <c r="T318" i="3"/>
  <c r="Q436" i="3"/>
  <c r="R583" i="3"/>
  <c r="T403" i="3"/>
  <c r="U413" i="3"/>
  <c r="W471" i="3"/>
  <c r="F688" i="3"/>
  <c r="F444" i="3"/>
  <c r="F480" i="3"/>
  <c r="T489" i="3"/>
  <c r="C413" i="3"/>
  <c r="C263" i="3"/>
  <c r="E354" i="3"/>
  <c r="O467" i="3"/>
  <c r="H510" i="3"/>
  <c r="M412" i="3"/>
  <c r="K504" i="3"/>
  <c r="AA422" i="3"/>
  <c r="AC256" i="3"/>
  <c r="H342" i="3"/>
  <c r="AB465" i="3"/>
  <c r="Y326" i="3"/>
  <c r="G354" i="3"/>
  <c r="R288" i="3"/>
  <c r="J308" i="3"/>
  <c r="T384" i="3"/>
  <c r="I299" i="3"/>
  <c r="N175" i="3"/>
  <c r="K458" i="3"/>
  <c r="I183" i="3"/>
  <c r="R385" i="3"/>
  <c r="J435" i="3"/>
  <c r="Q552" i="3"/>
  <c r="E629" i="3"/>
  <c r="X439" i="3"/>
  <c r="X473" i="3"/>
  <c r="O207" i="3"/>
  <c r="E369" i="3"/>
  <c r="T549" i="3"/>
  <c r="C368" i="3"/>
  <c r="Q333" i="3"/>
  <c r="AA293" i="3"/>
  <c r="F472" i="3"/>
  <c r="J576" i="3"/>
  <c r="T462" i="3"/>
  <c r="AC450" i="3"/>
  <c r="AC352" i="3"/>
  <c r="U688" i="3"/>
  <c r="AC435" i="3"/>
  <c r="K495" i="3"/>
  <c r="M299" i="3"/>
  <c r="Z457" i="3"/>
  <c r="X209" i="3"/>
  <c r="Y395" i="3"/>
  <c r="X413" i="3"/>
  <c r="J396" i="3"/>
  <c r="Y644" i="3"/>
  <c r="T198" i="3"/>
  <c r="M171" i="3"/>
  <c r="AA412" i="3"/>
  <c r="M620" i="3"/>
  <c r="R648" i="3"/>
  <c r="V352" i="3"/>
  <c r="L493" i="3"/>
  <c r="N295" i="3"/>
  <c r="U394" i="3"/>
  <c r="W139" i="3"/>
  <c r="S502" i="3"/>
  <c r="X441" i="3"/>
  <c r="D423" i="3"/>
  <c r="F240" i="3"/>
  <c r="E249" i="3"/>
  <c r="AA366" i="3"/>
  <c r="S614" i="3"/>
  <c r="O251" i="3"/>
  <c r="J538" i="3"/>
  <c r="M435" i="3"/>
  <c r="K574" i="3"/>
  <c r="I477" i="3"/>
  <c r="T342" i="3"/>
  <c r="U341" i="3"/>
  <c r="R224" i="3"/>
  <c r="AA224" i="3"/>
  <c r="N201" i="3"/>
  <c r="H513" i="3"/>
  <c r="AA235" i="3"/>
  <c r="J426" i="3"/>
  <c r="AB176" i="3"/>
  <c r="V606" i="3"/>
  <c r="M357" i="3"/>
  <c r="G114" i="3"/>
  <c r="N522" i="3"/>
  <c r="P260" i="3"/>
  <c r="L481" i="3"/>
  <c r="V319" i="3"/>
  <c r="Y201" i="3"/>
  <c r="K300" i="3"/>
  <c r="L252" i="3"/>
  <c r="P579" i="3"/>
  <c r="F324" i="3"/>
  <c r="U506" i="3"/>
  <c r="F88" i="3"/>
  <c r="P242" i="3"/>
  <c r="T126" i="3"/>
  <c r="Y361" i="3"/>
  <c r="H328" i="3"/>
  <c r="C485" i="3"/>
  <c r="M721" i="3"/>
  <c r="J496" i="3"/>
  <c r="N342" i="3"/>
  <c r="F624" i="3"/>
  <c r="AB494" i="3"/>
  <c r="G471" i="3"/>
  <c r="R584" i="3"/>
  <c r="R409" i="3"/>
  <c r="V659" i="3"/>
  <c r="S404" i="3"/>
  <c r="AC414" i="3"/>
  <c r="H581" i="3"/>
  <c r="AC478" i="3"/>
  <c r="AA557" i="3"/>
  <c r="AC501" i="3"/>
  <c r="I433" i="3"/>
  <c r="M421" i="3"/>
  <c r="C387" i="3"/>
  <c r="Y522" i="3"/>
  <c r="P484" i="3"/>
  <c r="J322" i="3"/>
  <c r="O371" i="3"/>
  <c r="Y570" i="3"/>
  <c r="M649" i="3"/>
  <c r="W489" i="3"/>
  <c r="P504" i="3"/>
  <c r="J627" i="3"/>
  <c r="Z535" i="3"/>
  <c r="U548" i="3"/>
  <c r="S564" i="3"/>
  <c r="AC691" i="3"/>
  <c r="Q403" i="3"/>
  <c r="E401" i="3"/>
  <c r="E385" i="3"/>
  <c r="G406" i="3"/>
  <c r="X514" i="3"/>
  <c r="P457" i="3"/>
  <c r="D333" i="3"/>
  <c r="Z307" i="3"/>
  <c r="L320" i="3"/>
  <c r="V420" i="3"/>
  <c r="E439" i="3"/>
  <c r="X389" i="3"/>
  <c r="Q583" i="3"/>
  <c r="K466" i="3"/>
  <c r="C520" i="3"/>
  <c r="V707" i="3"/>
  <c r="K540" i="3"/>
  <c r="D514" i="3"/>
  <c r="P546" i="3"/>
  <c r="R481" i="3"/>
  <c r="O539" i="3"/>
  <c r="AC655" i="3"/>
  <c r="V391" i="3"/>
  <c r="X394" i="3"/>
  <c r="V378" i="3"/>
  <c r="G365" i="3"/>
  <c r="K289" i="3"/>
  <c r="C562" i="3"/>
  <c r="C511" i="3"/>
  <c r="Z204" i="3"/>
  <c r="Z440" i="3"/>
  <c r="I337" i="3"/>
  <c r="V510" i="3"/>
  <c r="Y413" i="3"/>
  <c r="U361" i="3"/>
  <c r="R268" i="3"/>
  <c r="D581" i="3"/>
  <c r="T435" i="3"/>
  <c r="M680" i="3"/>
  <c r="S468" i="3"/>
  <c r="U395" i="3"/>
  <c r="AC298" i="3"/>
  <c r="J586" i="3"/>
  <c r="V298" i="3"/>
  <c r="U401" i="3"/>
  <c r="F389" i="3"/>
  <c r="H211" i="3"/>
  <c r="Z394" i="3"/>
  <c r="W298" i="3"/>
  <c r="T500" i="3"/>
  <c r="C616" i="3"/>
  <c r="C283" i="3"/>
  <c r="Z419" i="3"/>
  <c r="U459" i="3"/>
  <c r="W410" i="3"/>
  <c r="G421" i="3"/>
  <c r="V587" i="3"/>
  <c r="M503" i="3"/>
  <c r="AC500" i="3"/>
  <c r="Q555" i="3"/>
  <c r="Y520" i="3"/>
  <c r="AB569" i="3"/>
  <c r="J326" i="3"/>
  <c r="Y163" i="3"/>
  <c r="U1002" i="3"/>
  <c r="K291" i="3"/>
  <c r="E498" i="3"/>
  <c r="D419" i="3"/>
  <c r="E440" i="3"/>
  <c r="AA62" i="3"/>
  <c r="AA439" i="3"/>
  <c r="E582" i="3"/>
  <c r="AB483" i="3"/>
  <c r="I394" i="3"/>
  <c r="D496" i="3"/>
  <c r="Y445" i="3"/>
  <c r="P406" i="3"/>
  <c r="Z478" i="3"/>
  <c r="Y293" i="3"/>
  <c r="J346" i="3"/>
  <c r="N234" i="3"/>
  <c r="AB1003" i="3"/>
  <c r="I568" i="3"/>
  <c r="H705" i="3"/>
  <c r="AC537" i="3"/>
  <c r="S609" i="3"/>
  <c r="P256" i="3"/>
  <c r="E100" i="3"/>
  <c r="J304" i="3"/>
  <c r="Z228" i="3"/>
  <c r="V94" i="3"/>
  <c r="K323" i="3"/>
  <c r="E612" i="3"/>
  <c r="H1007" i="3"/>
  <c r="U460" i="3"/>
  <c r="X322" i="3"/>
  <c r="L458" i="3"/>
  <c r="M264" i="3"/>
  <c r="M532" i="3"/>
  <c r="AA369" i="3"/>
  <c r="V288" i="3"/>
  <c r="Q359" i="3"/>
  <c r="AA449" i="3"/>
  <c r="S360" i="3"/>
  <c r="E468" i="3"/>
  <c r="L416" i="3"/>
  <c r="Y489" i="3"/>
  <c r="AA618" i="3"/>
  <c r="X510" i="3"/>
  <c r="U350" i="3"/>
  <c r="K539" i="3"/>
  <c r="T229" i="3"/>
  <c r="AA175" i="3"/>
  <c r="Q390" i="3"/>
  <c r="P414" i="3"/>
  <c r="AB274" i="3"/>
  <c r="F361" i="3"/>
  <c r="T578" i="3"/>
  <c r="C484" i="3"/>
  <c r="F314" i="3"/>
  <c r="I496" i="3"/>
  <c r="G437" i="3"/>
  <c r="S420" i="3"/>
  <c r="N492" i="3"/>
  <c r="C475" i="3"/>
  <c r="L445" i="3"/>
  <c r="U433" i="3"/>
  <c r="P411" i="3"/>
  <c r="X450" i="3"/>
  <c r="S336" i="3"/>
  <c r="O550" i="3"/>
  <c r="X352" i="3"/>
  <c r="G549" i="3"/>
  <c r="M390" i="3"/>
  <c r="E403" i="3"/>
  <c r="Z406" i="3"/>
  <c r="F519" i="3"/>
  <c r="F461" i="3"/>
  <c r="X448" i="3"/>
  <c r="W746" i="3"/>
  <c r="U447" i="3"/>
  <c r="P279" i="3"/>
  <c r="G463" i="3"/>
  <c r="D517" i="3"/>
  <c r="C429" i="3"/>
  <c r="O400" i="3"/>
  <c r="AC325" i="3"/>
  <c r="N288" i="3"/>
  <c r="U515" i="3"/>
  <c r="Y523" i="3"/>
  <c r="AB531" i="3"/>
  <c r="D1003" i="3"/>
  <c r="D522" i="3"/>
  <c r="D323" i="3"/>
  <c r="E538" i="3"/>
  <c r="H549" i="3"/>
  <c r="Q517" i="3"/>
  <c r="S506" i="3"/>
  <c r="W1040" i="3"/>
  <c r="D351" i="3"/>
  <c r="Q295" i="3"/>
  <c r="Z295" i="3"/>
  <c r="I116" i="3"/>
  <c r="U436" i="3"/>
  <c r="AA364" i="3"/>
  <c r="G323" i="3"/>
  <c r="G95" i="3"/>
  <c r="J352" i="3"/>
  <c r="Z458" i="3"/>
  <c r="R197" i="3"/>
  <c r="K400" i="3"/>
  <c r="O339" i="3"/>
  <c r="M623" i="3"/>
  <c r="U439" i="3"/>
  <c r="Z230" i="3"/>
  <c r="Q380" i="3"/>
  <c r="I241" i="3"/>
  <c r="W324" i="3"/>
  <c r="AA296" i="3"/>
  <c r="C538" i="3"/>
  <c r="O124" i="3"/>
  <c r="O115" i="3"/>
  <c r="L366" i="3"/>
  <c r="C259" i="3"/>
  <c r="K519" i="3"/>
  <c r="N223" i="3"/>
  <c r="R538" i="3"/>
  <c r="W498" i="3"/>
  <c r="J303" i="3"/>
  <c r="C356" i="3"/>
  <c r="D380" i="3"/>
  <c r="AA398" i="3"/>
  <c r="S650" i="3"/>
  <c r="O303" i="3"/>
  <c r="M426" i="3"/>
  <c r="P254" i="3"/>
  <c r="T348" i="3"/>
  <c r="M608" i="3"/>
  <c r="M437" i="3"/>
  <c r="X585" i="3"/>
  <c r="C622" i="3"/>
  <c r="D192" i="3"/>
  <c r="W217" i="3"/>
  <c r="C346" i="3"/>
  <c r="P64" i="3"/>
  <c r="AA486" i="3"/>
  <c r="D541" i="3"/>
  <c r="D504" i="3"/>
  <c r="F459" i="3"/>
  <c r="R464" i="3"/>
  <c r="Y511" i="3"/>
  <c r="W299" i="3"/>
  <c r="J582" i="3"/>
  <c r="Q732" i="3"/>
  <c r="F440" i="3"/>
  <c r="F412" i="3"/>
  <c r="U403" i="3"/>
  <c r="W412" i="3"/>
  <c r="W408" i="3"/>
  <c r="J651" i="3"/>
  <c r="R384" i="3"/>
  <c r="G330" i="3"/>
  <c r="D815" i="3"/>
  <c r="T459" i="3"/>
  <c r="W233" i="3"/>
  <c r="J400" i="3"/>
  <c r="T394" i="3"/>
  <c r="W625" i="3"/>
  <c r="F336" i="3"/>
  <c r="J681" i="3"/>
  <c r="E450" i="3"/>
  <c r="X578" i="3"/>
  <c r="I671" i="3"/>
  <c r="W503" i="3"/>
  <c r="AA666" i="3"/>
  <c r="I623" i="3"/>
  <c r="K538" i="3"/>
  <c r="N433" i="3"/>
  <c r="T552" i="3"/>
  <c r="O598" i="3"/>
  <c r="U301" i="3"/>
  <c r="H482" i="3"/>
  <c r="H725" i="3"/>
  <c r="P405" i="3"/>
  <c r="Z529" i="3"/>
  <c r="O353" i="3"/>
  <c r="H597" i="3"/>
  <c r="T361" i="3"/>
  <c r="W323" i="3"/>
  <c r="M485" i="3"/>
  <c r="S492" i="3"/>
  <c r="Q448" i="3"/>
  <c r="E701" i="3"/>
  <c r="AA401" i="3"/>
  <c r="G404" i="3"/>
  <c r="AC465" i="3"/>
  <c r="S443" i="3"/>
  <c r="T547" i="3"/>
  <c r="L551" i="3"/>
  <c r="Y623" i="3"/>
  <c r="G481" i="3"/>
  <c r="J448" i="3"/>
  <c r="M377" i="3"/>
  <c r="F210" i="3"/>
  <c r="AC429" i="3"/>
  <c r="U482" i="3"/>
  <c r="K482" i="3"/>
  <c r="F484" i="3"/>
  <c r="J439" i="3"/>
  <c r="W483" i="3"/>
  <c r="I326" i="3"/>
  <c r="AB508" i="3"/>
  <c r="Z438" i="3"/>
  <c r="H480" i="3"/>
  <c r="M417" i="3"/>
  <c r="Q472" i="3"/>
  <c r="E294" i="3"/>
  <c r="H337" i="3"/>
  <c r="U331" i="3"/>
  <c r="T322" i="3"/>
  <c r="Z328" i="3"/>
  <c r="R581" i="3"/>
  <c r="S372" i="3"/>
  <c r="AC196" i="3"/>
  <c r="J296" i="3"/>
  <c r="H306" i="3"/>
  <c r="AA526" i="3"/>
  <c r="O535" i="3"/>
  <c r="W250" i="3"/>
  <c r="C199" i="3"/>
  <c r="U451" i="3"/>
  <c r="C519" i="3"/>
  <c r="P637" i="3"/>
  <c r="F509" i="3"/>
  <c r="V382" i="3"/>
  <c r="R400" i="3"/>
  <c r="C237" i="3"/>
  <c r="I524" i="3"/>
  <c r="S301" i="3"/>
  <c r="L461" i="3"/>
  <c r="V424" i="3"/>
  <c r="E356" i="3"/>
  <c r="T355" i="3"/>
  <c r="D585" i="3"/>
  <c r="M411" i="3"/>
  <c r="I519" i="3"/>
  <c r="Q455" i="3"/>
  <c r="O295" i="3"/>
  <c r="C314" i="3"/>
  <c r="AA319" i="3"/>
  <c r="P291" i="3"/>
  <c r="AA474" i="3"/>
  <c r="N383" i="3"/>
  <c r="J642" i="3"/>
  <c r="O402" i="3"/>
  <c r="P437" i="3"/>
  <c r="J279" i="3"/>
  <c r="M423" i="3"/>
  <c r="Y417" i="3"/>
  <c r="X526" i="3"/>
  <c r="S465" i="3"/>
  <c r="X536" i="3"/>
  <c r="G545" i="3"/>
  <c r="Z423" i="3"/>
  <c r="E505" i="3"/>
  <c r="P689" i="3"/>
  <c r="L513" i="3"/>
  <c r="O517" i="3"/>
  <c r="N378" i="3"/>
  <c r="T573" i="3"/>
  <c r="S375" i="3"/>
  <c r="I323" i="3"/>
  <c r="P358" i="3"/>
  <c r="Z190" i="3"/>
  <c r="J414" i="3"/>
  <c r="L697" i="3"/>
  <c r="P309" i="3"/>
  <c r="AB330" i="3"/>
  <c r="D432" i="3"/>
  <c r="F258" i="3"/>
  <c r="AA330" i="3"/>
  <c r="W484" i="3"/>
  <c r="C481" i="3"/>
  <c r="I517" i="3"/>
  <c r="W190" i="3"/>
  <c r="Z427" i="3"/>
  <c r="AB393" i="3"/>
  <c r="U200" i="3"/>
  <c r="G526" i="3"/>
  <c r="Z86" i="3"/>
  <c r="Y402" i="3"/>
  <c r="K357" i="3"/>
  <c r="U332" i="3"/>
  <c r="K317" i="3"/>
  <c r="Y247" i="3"/>
  <c r="M257" i="3"/>
  <c r="M444" i="3"/>
  <c r="G341" i="3"/>
  <c r="Y98" i="3"/>
  <c r="U299" i="3"/>
  <c r="V1021" i="3"/>
  <c r="T609" i="3"/>
  <c r="O591" i="3"/>
  <c r="Z385" i="3"/>
  <c r="AA306" i="3"/>
  <c r="O487" i="3"/>
  <c r="AC225" i="3"/>
  <c r="P244" i="3"/>
  <c r="S529" i="3"/>
  <c r="W286" i="3"/>
  <c r="AA303" i="3"/>
  <c r="F442" i="3"/>
  <c r="L485" i="3"/>
  <c r="M379" i="3"/>
  <c r="J202" i="3"/>
  <c r="G485" i="3"/>
  <c r="AC87" i="3"/>
  <c r="L590" i="3"/>
  <c r="D352" i="3"/>
  <c r="AC416" i="3"/>
  <c r="C593" i="3"/>
  <c r="K630" i="3"/>
  <c r="D531" i="3"/>
  <c r="W473" i="3"/>
  <c r="X431" i="3"/>
  <c r="U502" i="3"/>
  <c r="C750" i="3"/>
  <c r="N574" i="3"/>
  <c r="W197" i="3"/>
  <c r="D459" i="3"/>
  <c r="Z500" i="3"/>
  <c r="J434" i="3"/>
  <c r="U303" i="3"/>
  <c r="N439" i="3"/>
  <c r="Y204" i="3"/>
  <c r="AB182" i="3"/>
  <c r="D368" i="3"/>
  <c r="V548" i="3"/>
  <c r="Q304" i="3"/>
  <c r="Y321" i="3"/>
  <c r="G245" i="3"/>
  <c r="AC369" i="3"/>
  <c r="R270" i="3"/>
  <c r="Q105" i="3"/>
  <c r="D337" i="3"/>
  <c r="C182" i="3"/>
  <c r="Y186" i="3"/>
  <c r="L745" i="3"/>
  <c r="R275" i="3"/>
  <c r="AC363" i="3"/>
  <c r="Q177" i="3"/>
  <c r="L108" i="3"/>
  <c r="I350" i="3"/>
  <c r="F390" i="3"/>
  <c r="K193" i="3"/>
  <c r="X488" i="3"/>
  <c r="AB314" i="3"/>
  <c r="L424" i="3"/>
  <c r="Z361" i="3"/>
  <c r="O397" i="3"/>
  <c r="Z450" i="3"/>
  <c r="F386" i="3"/>
  <c r="J358" i="3"/>
  <c r="S288" i="3"/>
  <c r="H477" i="3"/>
  <c r="F413" i="3"/>
  <c r="V392" i="3"/>
  <c r="T178" i="3"/>
  <c r="Z320" i="3"/>
  <c r="X468" i="3"/>
  <c r="H603" i="3"/>
  <c r="X340" i="3"/>
  <c r="Z264" i="3"/>
  <c r="V326" i="3"/>
  <c r="AB435" i="3"/>
  <c r="S262" i="3"/>
  <c r="U1014" i="3"/>
  <c r="X482" i="3"/>
  <c r="Q382" i="3"/>
  <c r="D605" i="3"/>
  <c r="Q414" i="3"/>
  <c r="Q320" i="3"/>
  <c r="F83" i="3"/>
  <c r="X281" i="3"/>
  <c r="V428" i="3"/>
  <c r="V166" i="3"/>
  <c r="X485" i="3"/>
  <c r="S632" i="3"/>
  <c r="X534" i="3"/>
  <c r="X416" i="3"/>
  <c r="Z564" i="3"/>
  <c r="I563" i="3"/>
  <c r="M654" i="3"/>
  <c r="Z512" i="3"/>
  <c r="E473" i="3"/>
  <c r="Z525" i="3"/>
  <c r="V560" i="3"/>
  <c r="C524" i="3"/>
  <c r="Q499" i="3"/>
  <c r="P677" i="3"/>
  <c r="Q345" i="3"/>
  <c r="M604" i="3"/>
  <c r="W602" i="3"/>
  <c r="D350" i="3"/>
  <c r="Y536" i="3"/>
  <c r="AB594" i="3"/>
  <c r="Y487" i="3"/>
  <c r="S655" i="3"/>
  <c r="Q747" i="3"/>
  <c r="AA579" i="3"/>
  <c r="Z446" i="3"/>
  <c r="V626" i="3"/>
  <c r="U514" i="3"/>
  <c r="X562" i="3"/>
  <c r="AC574" i="3"/>
  <c r="G550" i="3"/>
  <c r="J585" i="3"/>
  <c r="M579" i="3"/>
  <c r="O675" i="3"/>
  <c r="N496" i="3"/>
  <c r="X637" i="3"/>
  <c r="Y437" i="3"/>
  <c r="W750" i="3"/>
  <c r="Y620" i="3"/>
  <c r="Q459" i="3"/>
  <c r="F419" i="3"/>
  <c r="H517" i="3"/>
  <c r="R497" i="3"/>
  <c r="K581" i="3"/>
  <c r="AB510" i="3"/>
  <c r="V552" i="3"/>
  <c r="Q804" i="3"/>
  <c r="Y1018" i="3"/>
  <c r="L558" i="3"/>
  <c r="F522" i="3"/>
  <c r="P540" i="3"/>
  <c r="K557" i="3"/>
  <c r="S555" i="3"/>
  <c r="E1046" i="3"/>
  <c r="X595" i="3"/>
  <c r="AA529" i="3"/>
  <c r="P514" i="3"/>
  <c r="T531" i="3"/>
  <c r="J463" i="3"/>
  <c r="P407" i="3"/>
  <c r="F482" i="3"/>
  <c r="E513" i="3"/>
  <c r="AA407" i="3"/>
  <c r="U317" i="3"/>
  <c r="P478" i="3"/>
  <c r="AA495" i="3"/>
  <c r="AA281" i="3"/>
  <c r="X214" i="3"/>
  <c r="S471" i="3"/>
  <c r="R517" i="3"/>
  <c r="W267" i="3"/>
  <c r="V308" i="3"/>
  <c r="AB458" i="3"/>
  <c r="U398" i="3"/>
  <c r="AC402" i="3"/>
  <c r="J332" i="3"/>
  <c r="L227" i="3"/>
  <c r="W209" i="3"/>
  <c r="X572" i="3"/>
  <c r="F364" i="3"/>
  <c r="D507" i="3"/>
  <c r="P350" i="3"/>
  <c r="Q573" i="3"/>
  <c r="O458" i="3"/>
  <c r="P207" i="3"/>
  <c r="W327" i="3"/>
  <c r="R603" i="3"/>
  <c r="AB288" i="3"/>
  <c r="G207" i="3"/>
  <c r="AB464" i="3"/>
  <c r="W423" i="3"/>
  <c r="AB172" i="3"/>
  <c r="S509" i="3"/>
  <c r="K453" i="3"/>
  <c r="R445" i="3"/>
  <c r="Q172" i="3"/>
  <c r="O338" i="3"/>
  <c r="U475" i="3"/>
  <c r="L441" i="3"/>
  <c r="AB369" i="3"/>
  <c r="V635" i="3"/>
  <c r="G403" i="3"/>
  <c r="AA301" i="3"/>
  <c r="R507" i="3"/>
  <c r="X683" i="3"/>
  <c r="S416" i="3"/>
  <c r="W693" i="3"/>
  <c r="U477" i="3"/>
  <c r="S536" i="3"/>
  <c r="Q325" i="3"/>
  <c r="Q415" i="3"/>
  <c r="E378" i="3"/>
  <c r="Y567" i="3"/>
  <c r="H280" i="3"/>
  <c r="L455" i="3"/>
  <c r="L438" i="3"/>
  <c r="E210" i="3"/>
  <c r="D301" i="3"/>
  <c r="R486" i="3"/>
  <c r="S534" i="3"/>
  <c r="T411" i="3"/>
  <c r="AA325" i="3"/>
  <c r="AA352" i="3"/>
  <c r="R619" i="3"/>
  <c r="L547" i="3"/>
  <c r="K543" i="3"/>
  <c r="X336" i="3"/>
  <c r="AB309" i="3"/>
  <c r="F583" i="3"/>
  <c r="H394" i="3"/>
  <c r="G626" i="3"/>
  <c r="S210" i="3"/>
  <c r="T236" i="3"/>
  <c r="Q315" i="3"/>
  <c r="H433" i="3"/>
  <c r="AC203" i="3"/>
  <c r="AC463" i="3"/>
  <c r="K1016" i="3"/>
  <c r="P448" i="3"/>
  <c r="W527" i="3"/>
  <c r="L448" i="3"/>
  <c r="W64" i="3"/>
  <c r="Z433" i="3"/>
  <c r="R298" i="3"/>
  <c r="AB387" i="3"/>
  <c r="N552" i="3"/>
  <c r="E413" i="3"/>
  <c r="I603" i="3"/>
  <c r="S198" i="3"/>
  <c r="F619" i="3"/>
  <c r="P640" i="3"/>
  <c r="K618" i="3"/>
  <c r="AA472" i="3"/>
  <c r="J453" i="3"/>
  <c r="AA386" i="3"/>
  <c r="N372" i="3"/>
  <c r="D390" i="3"/>
  <c r="C645" i="3"/>
  <c r="Y493" i="3"/>
  <c r="C459" i="3"/>
  <c r="H336" i="3"/>
  <c r="D354" i="3"/>
  <c r="R473" i="3"/>
  <c r="J368" i="3"/>
  <c r="L474" i="3"/>
  <c r="AB665" i="3"/>
  <c r="C550" i="3"/>
  <c r="M441" i="3"/>
  <c r="N495" i="3"/>
  <c r="T330" i="3"/>
  <c r="V320" i="3"/>
  <c r="V596" i="3"/>
  <c r="M285" i="3"/>
  <c r="N457" i="3"/>
  <c r="H392" i="3"/>
  <c r="Z431" i="3"/>
  <c r="O482" i="3"/>
  <c r="M617" i="3"/>
  <c r="U604" i="3"/>
  <c r="Q416" i="3"/>
  <c r="AC239" i="3"/>
  <c r="U400" i="3"/>
  <c r="AC377" i="3"/>
  <c r="W561" i="3"/>
  <c r="L113" i="3"/>
  <c r="V243" i="3"/>
  <c r="M467" i="3"/>
  <c r="S494" i="3"/>
  <c r="E491" i="3"/>
  <c r="K269" i="3"/>
  <c r="L348" i="3"/>
  <c r="W552" i="3"/>
  <c r="E321" i="3"/>
  <c r="R303" i="3"/>
  <c r="K446" i="3"/>
  <c r="U178" i="3"/>
  <c r="K221" i="3"/>
  <c r="S265" i="3"/>
  <c r="C255" i="3"/>
  <c r="O377" i="3"/>
  <c r="E174" i="3"/>
  <c r="U543" i="3"/>
  <c r="Q468" i="3"/>
  <c r="D392" i="3"/>
  <c r="K328" i="3"/>
  <c r="D357" i="3"/>
  <c r="T272" i="3"/>
  <c r="L290" i="3"/>
  <c r="C534" i="3"/>
  <c r="AB506" i="3"/>
  <c r="L450" i="3"/>
  <c r="H301" i="3"/>
  <c r="W363" i="3"/>
  <c r="Y313" i="3"/>
  <c r="D83" i="3"/>
  <c r="R204" i="3"/>
  <c r="V99" i="3"/>
  <c r="J406" i="3"/>
  <c r="O293" i="3"/>
  <c r="K217" i="3"/>
  <c r="G90" i="3"/>
  <c r="O311" i="3"/>
  <c r="G318" i="3"/>
  <c r="Q205" i="3"/>
  <c r="J544" i="3"/>
  <c r="V132" i="3"/>
  <c r="S462" i="3"/>
  <c r="R267" i="3"/>
  <c r="Q102" i="3"/>
  <c r="M530" i="3"/>
  <c r="AA591" i="3"/>
  <c r="AB617" i="3"/>
  <c r="S578" i="3"/>
  <c r="O407" i="3"/>
  <c r="T133" i="3"/>
  <c r="R300" i="3"/>
  <c r="L194" i="3"/>
  <c r="E332" i="3"/>
  <c r="G371" i="3"/>
  <c r="H339" i="3"/>
  <c r="K498" i="3"/>
  <c r="J480" i="3"/>
  <c r="O342" i="3"/>
  <c r="V400" i="3"/>
  <c r="D598" i="3"/>
  <c r="Z547" i="3"/>
  <c r="Y477" i="3"/>
  <c r="G674" i="3"/>
  <c r="S1024" i="3"/>
  <c r="M408" i="3"/>
  <c r="U161" i="3"/>
  <c r="E681" i="3"/>
  <c r="S500" i="3"/>
  <c r="U467" i="3"/>
  <c r="H365" i="3"/>
  <c r="I512" i="3"/>
  <c r="V531" i="3"/>
  <c r="U379" i="3"/>
  <c r="R569" i="3"/>
  <c r="D501" i="3"/>
  <c r="T294" i="3"/>
  <c r="F293" i="3"/>
  <c r="W532" i="3"/>
  <c r="Z398" i="3"/>
  <c r="E579" i="3"/>
  <c r="H543" i="3"/>
  <c r="R661" i="3"/>
  <c r="K521" i="3"/>
  <c r="C482" i="3"/>
  <c r="W690" i="3"/>
  <c r="D589" i="3"/>
  <c r="Q539" i="3"/>
  <c r="O585" i="3"/>
  <c r="D433" i="3"/>
  <c r="P429" i="3"/>
  <c r="E547" i="3"/>
  <c r="E411" i="3"/>
  <c r="AC283" i="3"/>
  <c r="X295" i="3"/>
  <c r="AC606" i="3"/>
  <c r="AC400" i="3"/>
  <c r="D134" i="3"/>
  <c r="R488" i="3"/>
  <c r="AB542" i="3"/>
  <c r="I398" i="3"/>
  <c r="E631" i="3"/>
  <c r="W445" i="3"/>
  <c r="P525" i="3"/>
  <c r="Y678" i="3"/>
  <c r="I676" i="3"/>
  <c r="D594" i="3"/>
  <c r="T493" i="3"/>
  <c r="K497" i="3"/>
  <c r="C595" i="3"/>
  <c r="L376" i="3"/>
  <c r="D492" i="3"/>
  <c r="P310" i="3"/>
  <c r="AA470" i="3"/>
  <c r="O314" i="3"/>
  <c r="AB1027" i="3"/>
  <c r="I429" i="3"/>
  <c r="M481" i="3"/>
  <c r="AC648" i="3"/>
  <c r="P342" i="3"/>
  <c r="E521" i="3"/>
  <c r="P421" i="3"/>
  <c r="R594" i="3"/>
  <c r="AA397" i="3"/>
  <c r="AA532" i="3"/>
  <c r="Z229" i="3"/>
  <c r="M497" i="3"/>
  <c r="S342" i="3"/>
  <c r="Z499" i="3"/>
  <c r="S540" i="3"/>
  <c r="D592" i="3"/>
  <c r="F456" i="3"/>
  <c r="E187" i="3"/>
  <c r="U640" i="3"/>
  <c r="U336" i="3"/>
  <c r="R313" i="3"/>
  <c r="C440" i="3"/>
  <c r="I509" i="3"/>
  <c r="AC397" i="3"/>
  <c r="Q165" i="3"/>
  <c r="H188" i="3"/>
  <c r="U481" i="3"/>
  <c r="M378" i="3"/>
  <c r="C452" i="3"/>
  <c r="R203" i="3"/>
  <c r="K274" i="3"/>
  <c r="C354" i="3"/>
  <c r="Y486" i="3"/>
  <c r="S306" i="3"/>
  <c r="L494" i="3"/>
  <c r="AB95" i="3"/>
  <c r="X306" i="3"/>
  <c r="C441" i="3"/>
  <c r="I206" i="3"/>
  <c r="H326" i="3"/>
  <c r="L338" i="3"/>
  <c r="E696" i="3"/>
  <c r="H487" i="3"/>
  <c r="R463" i="3"/>
  <c r="O283" i="3"/>
  <c r="C281" i="3"/>
  <c r="AA194" i="3"/>
  <c r="Y531" i="3"/>
  <c r="S283" i="3"/>
  <c r="AA253" i="3"/>
  <c r="AC188" i="3"/>
  <c r="G313" i="3"/>
  <c r="T537" i="3"/>
  <c r="E392" i="3"/>
  <c r="O423" i="3"/>
  <c r="F346" i="3"/>
  <c r="I303" i="3"/>
  <c r="O586" i="3"/>
  <c r="J438" i="3"/>
  <c r="X489" i="3"/>
  <c r="S370" i="3"/>
  <c r="G414" i="3"/>
  <c r="X504" i="3"/>
  <c r="X429" i="3"/>
  <c r="T608" i="3"/>
  <c r="R292" i="3"/>
  <c r="X661" i="3"/>
  <c r="AB550" i="3"/>
  <c r="S322" i="3"/>
  <c r="T595" i="3"/>
  <c r="H484" i="3"/>
  <c r="S399" i="3"/>
  <c r="K522" i="3"/>
  <c r="O439" i="3"/>
  <c r="I194" i="3"/>
  <c r="Z563" i="3"/>
  <c r="Q430" i="3"/>
  <c r="D557" i="3"/>
  <c r="I248" i="3"/>
  <c r="L545" i="3"/>
  <c r="C451" i="3"/>
  <c r="U333" i="3"/>
  <c r="N489" i="3"/>
  <c r="E589" i="3"/>
  <c r="N459" i="3"/>
  <c r="G475" i="3"/>
  <c r="S441" i="3"/>
  <c r="P526" i="3"/>
  <c r="AB372" i="3"/>
  <c r="O401" i="3"/>
  <c r="E488" i="3"/>
  <c r="U255" i="3"/>
  <c r="S263" i="3"/>
  <c r="Y471" i="3"/>
  <c r="C457" i="3"/>
  <c r="H147" i="3"/>
  <c r="F448" i="3"/>
  <c r="H585" i="3"/>
  <c r="S394" i="3"/>
  <c r="AB371" i="3"/>
  <c r="R387" i="3"/>
  <c r="S482" i="3"/>
  <c r="R545" i="3"/>
  <c r="P387" i="3"/>
  <c r="U499" i="3"/>
  <c r="N464" i="3"/>
  <c r="I639" i="3"/>
  <c r="AB356" i="3"/>
  <c r="L161" i="3"/>
  <c r="Y372" i="3"/>
  <c r="F542" i="3"/>
  <c r="H292" i="3"/>
  <c r="S451" i="3"/>
  <c r="AA261" i="3"/>
  <c r="L472" i="3"/>
  <c r="O110" i="3"/>
  <c r="AC69" i="3"/>
  <c r="W630" i="3"/>
  <c r="U461" i="3"/>
  <c r="N560" i="3"/>
  <c r="V344" i="3"/>
  <c r="D297" i="3"/>
  <c r="M185" i="3"/>
  <c r="Q375" i="3"/>
  <c r="AB354" i="3"/>
  <c r="AB478" i="3"/>
  <c r="S521" i="3"/>
  <c r="V452" i="3"/>
  <c r="AC241" i="3"/>
  <c r="AB208" i="3"/>
  <c r="R534" i="3"/>
  <c r="I321" i="3"/>
  <c r="Z396" i="3"/>
  <c r="M221" i="3"/>
  <c r="W325" i="3"/>
  <c r="V336" i="3"/>
  <c r="S459" i="3"/>
  <c r="G343" i="3"/>
  <c r="T405" i="3"/>
  <c r="L286" i="3"/>
  <c r="C341" i="3"/>
  <c r="P369" i="3"/>
  <c r="X361" i="3"/>
  <c r="K335" i="3"/>
  <c r="V310" i="3"/>
  <c r="AA509" i="3"/>
  <c r="K159" i="3"/>
  <c r="R379" i="3"/>
  <c r="H241" i="3"/>
  <c r="F394" i="3"/>
  <c r="C373" i="3"/>
  <c r="H464" i="3"/>
  <c r="G107" i="3"/>
  <c r="J491" i="3"/>
  <c r="G310" i="3"/>
  <c r="K405" i="3"/>
  <c r="U207" i="3"/>
  <c r="Z560" i="3"/>
  <c r="J63" i="3"/>
  <c r="D225" i="3"/>
  <c r="X293" i="3"/>
  <c r="C305" i="3"/>
  <c r="Z283" i="3"/>
  <c r="P179" i="3"/>
  <c r="Y468" i="3"/>
  <c r="O220" i="3"/>
  <c r="L91" i="3"/>
  <c r="R312" i="3"/>
  <c r="AC341" i="3"/>
  <c r="V328" i="3"/>
  <c r="Q526" i="3"/>
  <c r="G453" i="3"/>
  <c r="M498" i="3"/>
  <c r="K480" i="3"/>
  <c r="D155" i="3"/>
  <c r="I369" i="3"/>
  <c r="L467" i="3"/>
  <c r="AB375" i="3"/>
  <c r="K525" i="3"/>
  <c r="S602" i="3"/>
  <c r="M524" i="3"/>
  <c r="S543" i="3"/>
  <c r="O706" i="3"/>
  <c r="AC488" i="3"/>
  <c r="J683" i="3"/>
  <c r="E496" i="3"/>
  <c r="M510" i="3"/>
  <c r="K183" i="3"/>
  <c r="Q563" i="3"/>
  <c r="V563" i="3"/>
  <c r="Q329" i="3"/>
  <c r="D636" i="3"/>
  <c r="R586" i="3"/>
  <c r="O512" i="3"/>
  <c r="E423" i="3"/>
  <c r="G717" i="3"/>
  <c r="AC1010" i="3"/>
  <c r="J250" i="3"/>
  <c r="E531" i="3"/>
  <c r="O581" i="3"/>
  <c r="Z479" i="3"/>
  <c r="K1028" i="3"/>
  <c r="M668" i="3"/>
  <c r="H609" i="3"/>
  <c r="O1044" i="3"/>
  <c r="K429" i="3"/>
  <c r="E536" i="3"/>
  <c r="C521" i="3"/>
  <c r="D503" i="3"/>
  <c r="O1032" i="3"/>
  <c r="G498" i="3"/>
  <c r="N477" i="3"/>
  <c r="G567" i="3"/>
  <c r="C604" i="3"/>
  <c r="R420" i="3"/>
  <c r="Y384" i="3"/>
  <c r="T374" i="3"/>
  <c r="H352" i="3"/>
  <c r="Q521" i="3"/>
  <c r="T605" i="3"/>
  <c r="G416" i="3"/>
  <c r="N278" i="3"/>
  <c r="L554" i="3"/>
  <c r="I583" i="3"/>
  <c r="S425" i="3"/>
  <c r="AA577" i="3"/>
  <c r="J412" i="3"/>
  <c r="G490" i="3"/>
  <c r="AC1034" i="3"/>
  <c r="N416" i="3"/>
  <c r="O410" i="3"/>
  <c r="AC333" i="3"/>
  <c r="S510" i="3"/>
  <c r="T439" i="3"/>
  <c r="C302" i="3"/>
  <c r="O495" i="3"/>
  <c r="D495" i="3"/>
  <c r="Z506" i="3"/>
  <c r="G583" i="3"/>
  <c r="O181" i="3"/>
  <c r="T444" i="3"/>
  <c r="U598" i="3"/>
  <c r="AA356" i="3"/>
  <c r="F520" i="3"/>
  <c r="Q322" i="3"/>
  <c r="G311" i="3"/>
  <c r="F426" i="3"/>
  <c r="M230" i="3"/>
  <c r="L287" i="3"/>
  <c r="T258" i="3"/>
  <c r="V377" i="3"/>
  <c r="N355" i="3"/>
  <c r="I336" i="3"/>
  <c r="Q280" i="3"/>
  <c r="AB381" i="3"/>
  <c r="U705" i="3"/>
  <c r="G465" i="3"/>
  <c r="P336" i="3"/>
  <c r="AC485" i="3"/>
  <c r="O518" i="3"/>
  <c r="X204" i="3"/>
  <c r="R284" i="3"/>
  <c r="K418" i="3"/>
  <c r="AA289" i="3"/>
  <c r="J405" i="3"/>
  <c r="F395" i="3"/>
  <c r="U536" i="3"/>
  <c r="T475" i="3"/>
  <c r="P505" i="3"/>
  <c r="N419" i="3"/>
  <c r="G482" i="3"/>
  <c r="Y340" i="3"/>
  <c r="AA390" i="3"/>
  <c r="Z1013" i="3"/>
  <c r="L390" i="3"/>
  <c r="L546" i="3"/>
  <c r="Y474" i="3"/>
  <c r="N502" i="3"/>
  <c r="AB433" i="3"/>
  <c r="R64" i="3"/>
  <c r="V490" i="3"/>
  <c r="J172" i="3"/>
  <c r="L419" i="3"/>
  <c r="N182" i="3"/>
  <c r="S402" i="3"/>
  <c r="O363" i="3"/>
  <c r="C497" i="3"/>
  <c r="AC560" i="3"/>
  <c r="J339" i="3"/>
  <c r="P450" i="3"/>
  <c r="P581" i="3"/>
  <c r="AA543" i="3"/>
  <c r="H448" i="3"/>
  <c r="V351" i="3"/>
  <c r="J374" i="3"/>
  <c r="J393" i="3"/>
  <c r="I418" i="3"/>
  <c r="Y441" i="3"/>
  <c r="N596" i="3"/>
  <c r="I547" i="3"/>
  <c r="H473" i="3"/>
  <c r="D641" i="3"/>
  <c r="X227" i="3"/>
  <c r="I315" i="3"/>
  <c r="G347" i="3"/>
  <c r="U399" i="3"/>
  <c r="R467" i="3"/>
  <c r="F471" i="3"/>
  <c r="D536" i="3"/>
  <c r="AC343" i="3"/>
  <c r="M479" i="3"/>
  <c r="T278" i="3"/>
  <c r="AA254" i="3"/>
  <c r="Y185" i="3"/>
  <c r="F523" i="3"/>
  <c r="AB560" i="3"/>
  <c r="V489" i="3"/>
  <c r="N442" i="3"/>
  <c r="O590" i="3"/>
  <c r="I386" i="3"/>
  <c r="K184" i="3"/>
  <c r="I381" i="3"/>
  <c r="V357" i="3"/>
  <c r="T418" i="3"/>
  <c r="G710" i="3"/>
  <c r="V297" i="3"/>
  <c r="F396" i="3"/>
  <c r="AB236" i="3"/>
  <c r="AA498" i="3"/>
  <c r="W496" i="3"/>
  <c r="AB333" i="3"/>
  <c r="P314" i="3"/>
  <c r="I543" i="3"/>
  <c r="G547" i="3"/>
  <c r="E389" i="3"/>
  <c r="K389" i="3"/>
  <c r="X335" i="3"/>
  <c r="H1043" i="3"/>
  <c r="D461" i="3"/>
  <c r="T535" i="3"/>
  <c r="AA284" i="3"/>
  <c r="AC355" i="3"/>
  <c r="D483" i="3"/>
  <c r="O452" i="3"/>
  <c r="E567" i="3"/>
  <c r="K738" i="3"/>
  <c r="L625" i="3"/>
  <c r="D400" i="3"/>
  <c r="Y500" i="3"/>
  <c r="W274" i="3"/>
  <c r="I331" i="3"/>
  <c r="T246" i="3"/>
  <c r="H538" i="3"/>
  <c r="D508" i="3"/>
  <c r="AC353" i="3"/>
  <c r="G332" i="3"/>
  <c r="Q400" i="3"/>
  <c r="O449" i="3"/>
  <c r="W341" i="3"/>
  <c r="V472" i="3"/>
  <c r="E475" i="3"/>
  <c r="V401" i="3"/>
  <c r="T362" i="3"/>
  <c r="G530" i="3"/>
  <c r="U1026" i="3"/>
  <c r="O445" i="3"/>
  <c r="E438" i="3"/>
  <c r="D429" i="3"/>
  <c r="H183" i="3"/>
  <c r="T529" i="3"/>
  <c r="E395" i="3"/>
  <c r="H291" i="3"/>
  <c r="V225" i="3"/>
  <c r="M89" i="3"/>
  <c r="Z355" i="3"/>
  <c r="G410" i="3"/>
  <c r="V389" i="3"/>
  <c r="E319" i="3"/>
  <c r="L516" i="3"/>
  <c r="W130" i="3"/>
  <c r="F379" i="3"/>
  <c r="R353" i="3"/>
  <c r="AC112" i="3"/>
  <c r="K169" i="3"/>
  <c r="C454" i="3"/>
  <c r="X245" i="3"/>
  <c r="C433" i="3"/>
  <c r="N438" i="3"/>
  <c r="K443" i="3"/>
  <c r="U513" i="3"/>
  <c r="G590" i="3"/>
  <c r="J418" i="3"/>
  <c r="S143" i="3"/>
  <c r="U295" i="3"/>
  <c r="N468" i="3"/>
  <c r="Y373" i="3"/>
  <c r="O279" i="3"/>
  <c r="E304" i="3"/>
  <c r="H289" i="3"/>
  <c r="X226" i="3"/>
  <c r="Y67" i="3"/>
  <c r="AB567" i="3"/>
  <c r="AB218" i="3"/>
  <c r="L247" i="3"/>
  <c r="C291" i="3"/>
  <c r="Q361" i="3"/>
  <c r="D544" i="3"/>
  <c r="M374" i="3"/>
  <c r="H375" i="3"/>
  <c r="H521" i="3"/>
  <c r="Q547" i="3"/>
  <c r="F439" i="3"/>
  <c r="AB189" i="3"/>
  <c r="O366" i="3"/>
  <c r="AC247" i="3"/>
  <c r="P419" i="3"/>
  <c r="C377" i="3"/>
  <c r="AB421" i="3"/>
  <c r="N347" i="3"/>
  <c r="M271" i="3"/>
  <c r="AB469" i="3"/>
  <c r="E517" i="3"/>
  <c r="M551" i="3"/>
  <c r="K449" i="3"/>
  <c r="S495" i="3"/>
  <c r="V188" i="3"/>
  <c r="X476" i="3"/>
  <c r="H602" i="3"/>
  <c r="I569" i="3"/>
  <c r="W642" i="3"/>
  <c r="I531" i="3"/>
  <c r="E611" i="3"/>
  <c r="H516" i="3"/>
  <c r="S277" i="3"/>
  <c r="AA1044" i="3"/>
  <c r="AC433" i="3"/>
  <c r="R672" i="3"/>
  <c r="Q561" i="3"/>
  <c r="S335" i="3"/>
  <c r="X353" i="3"/>
  <c r="D339" i="3"/>
  <c r="L456" i="3"/>
  <c r="Y465" i="3"/>
  <c r="J509" i="3"/>
  <c r="W499" i="3"/>
  <c r="P500" i="3"/>
  <c r="G816" i="3"/>
  <c r="K554" i="3"/>
  <c r="K518" i="3"/>
  <c r="Q713" i="3"/>
  <c r="Q536" i="3"/>
  <c r="D601" i="3"/>
  <c r="AC568" i="3"/>
  <c r="Q655" i="3"/>
  <c r="Z412" i="3"/>
  <c r="F280" i="3"/>
  <c r="E523" i="3"/>
  <c r="F493" i="3"/>
  <c r="K435" i="3"/>
  <c r="Y301" i="3"/>
  <c r="Z414" i="3"/>
  <c r="G698" i="3"/>
  <c r="AA639" i="3"/>
  <c r="H529" i="3"/>
  <c r="K483" i="3"/>
  <c r="Z420" i="3"/>
  <c r="J543" i="3"/>
  <c r="I529" i="3"/>
  <c r="C483" i="3"/>
  <c r="V404" i="3"/>
  <c r="K534" i="3"/>
  <c r="W442" i="3"/>
  <c r="Z636" i="3"/>
  <c r="E489" i="3"/>
  <c r="U329" i="3"/>
  <c r="X523" i="3"/>
  <c r="W635" i="3"/>
  <c r="L1047" i="3"/>
  <c r="E415" i="3"/>
  <c r="S332" i="3"/>
  <c r="AA603" i="3"/>
  <c r="I365" i="3"/>
  <c r="C498" i="3"/>
  <c r="H404" i="3"/>
  <c r="D308" i="3"/>
  <c r="J415" i="3"/>
  <c r="D148" i="3"/>
  <c r="AB388" i="3"/>
  <c r="X676" i="3"/>
  <c r="H364" i="3"/>
  <c r="AC525" i="3"/>
  <c r="T188" i="3"/>
  <c r="X321" i="3"/>
  <c r="F589" i="3"/>
  <c r="W508" i="3"/>
  <c r="T172" i="3"/>
  <c r="AB541" i="3"/>
  <c r="V478" i="3"/>
  <c r="F578" i="3"/>
  <c r="U431" i="3"/>
  <c r="J362" i="3"/>
  <c r="E528" i="3"/>
  <c r="M584" i="3"/>
  <c r="V375" i="3"/>
  <c r="P646" i="3"/>
  <c r="N194" i="3"/>
  <c r="R346" i="3"/>
  <c r="G385" i="3"/>
  <c r="O476" i="3"/>
  <c r="U470" i="3"/>
  <c r="W346" i="3"/>
  <c r="P390" i="3"/>
  <c r="U664" i="3"/>
  <c r="X592" i="3"/>
  <c r="W557" i="3"/>
  <c r="AA622" i="3"/>
  <c r="G398" i="3"/>
  <c r="N392" i="3"/>
  <c r="E209" i="3"/>
  <c r="P482" i="3"/>
  <c r="G608" i="3"/>
  <c r="Y432" i="3"/>
  <c r="AC261" i="3"/>
  <c r="T557" i="3"/>
  <c r="P420" i="3"/>
  <c r="P585" i="3"/>
  <c r="W453" i="3"/>
  <c r="W120" i="3"/>
  <c r="P494" i="3"/>
  <c r="H497" i="3"/>
  <c r="G418" i="3"/>
  <c r="AA565" i="3"/>
  <c r="AB350" i="3"/>
  <c r="C318" i="3"/>
  <c r="H281" i="3"/>
  <c r="AC452" i="3"/>
  <c r="S347" i="3"/>
  <c r="U575" i="3"/>
  <c r="L479" i="3"/>
  <c r="D476" i="3"/>
  <c r="AA428" i="3"/>
  <c r="S470" i="3"/>
  <c r="C489" i="3"/>
  <c r="Y407" i="3"/>
  <c r="C403" i="3"/>
  <c r="Z418" i="3"/>
  <c r="W577" i="3"/>
  <c r="AA670" i="3"/>
  <c r="D312" i="3"/>
  <c r="D464" i="3"/>
  <c r="Z271" i="3"/>
  <c r="S461" i="3"/>
  <c r="M434" i="3"/>
  <c r="T681" i="3"/>
  <c r="P617" i="3"/>
  <c r="AA368" i="3"/>
  <c r="R495" i="3"/>
  <c r="M496" i="3"/>
  <c r="M209" i="3"/>
  <c r="C293" i="3"/>
  <c r="I587" i="3"/>
  <c r="M429" i="3"/>
  <c r="N326" i="3"/>
  <c r="K257" i="3"/>
  <c r="AC381" i="3"/>
  <c r="J307" i="3"/>
  <c r="M345" i="3"/>
  <c r="D300" i="3"/>
  <c r="K648" i="3"/>
  <c r="Q438" i="3"/>
  <c r="D366" i="3"/>
  <c r="V499" i="3"/>
  <c r="T453" i="3"/>
  <c r="T715" i="3"/>
  <c r="V461" i="3"/>
  <c r="P582" i="3"/>
  <c r="L582" i="3"/>
  <c r="V80" i="3"/>
  <c r="X422" i="3"/>
  <c r="D470" i="3"/>
  <c r="M395" i="3"/>
  <c r="J549" i="3"/>
  <c r="I448" i="3"/>
  <c r="I314" i="3"/>
  <c r="T569" i="3"/>
  <c r="P398" i="3"/>
  <c r="H128" i="3"/>
  <c r="J357" i="3"/>
  <c r="R610" i="3"/>
  <c r="Y199" i="3"/>
  <c r="D421" i="3"/>
  <c r="O357" i="3"/>
  <c r="P354" i="3"/>
  <c r="G477" i="3"/>
  <c r="R437" i="3"/>
  <c r="C559" i="3"/>
  <c r="I325" i="3"/>
  <c r="AB447" i="3"/>
  <c r="I505" i="3"/>
  <c r="AB426" i="3"/>
  <c r="AC150" i="3"/>
  <c r="E430" i="3"/>
  <c r="F498" i="3"/>
  <c r="V353" i="3"/>
  <c r="AB246" i="3"/>
  <c r="N670" i="3"/>
  <c r="I413" i="3"/>
  <c r="P229" i="3"/>
  <c r="G380" i="3"/>
  <c r="R323" i="3"/>
  <c r="Q273" i="3"/>
  <c r="AB361" i="3"/>
  <c r="Y239" i="3"/>
  <c r="K201" i="3"/>
  <c r="D324" i="3"/>
  <c r="P141" i="3"/>
  <c r="L499" i="3"/>
  <c r="V477" i="3"/>
  <c r="C289" i="3"/>
  <c r="L212" i="3"/>
  <c r="AA80" i="3"/>
  <c r="Y457" i="3"/>
  <c r="I224" i="3"/>
  <c r="Z410" i="3"/>
  <c r="S312" i="3"/>
  <c r="J292" i="3"/>
  <c r="AA163" i="3"/>
  <c r="AA435" i="3"/>
  <c r="R352" i="3"/>
  <c r="K690" i="3"/>
  <c r="F437" i="3"/>
  <c r="T73" i="3"/>
  <c r="M239" i="3"/>
  <c r="Q461" i="3"/>
  <c r="P325" i="3"/>
  <c r="I310" i="3"/>
  <c r="D179" i="3"/>
  <c r="R415" i="3"/>
  <c r="S193" i="3"/>
  <c r="M197" i="3"/>
  <c r="AA350" i="3"/>
  <c r="I260" i="3"/>
  <c r="Q69" i="3"/>
  <c r="V348" i="3"/>
  <c r="X283" i="3"/>
  <c r="V174" i="3"/>
  <c r="R430" i="3"/>
  <c r="X228" i="3"/>
  <c r="K456" i="3"/>
  <c r="Q341" i="3"/>
  <c r="AC441" i="3"/>
  <c r="AB384" i="3"/>
  <c r="AB530" i="3"/>
  <c r="K94" i="3"/>
  <c r="I415" i="3"/>
  <c r="M404" i="3"/>
  <c r="E308" i="3"/>
  <c r="L329" i="3"/>
  <c r="O229" i="3"/>
  <c r="E768" i="3"/>
  <c r="Q460" i="3"/>
  <c r="R559" i="3"/>
  <c r="X535" i="3"/>
  <c r="H568" i="3"/>
  <c r="R21" i="3"/>
  <c r="X365" i="3"/>
  <c r="O493" i="3"/>
  <c r="U561" i="3"/>
  <c r="U183" i="3"/>
  <c r="P218" i="3"/>
  <c r="L733" i="3"/>
  <c r="V405" i="3"/>
  <c r="G457" i="3"/>
  <c r="G521" i="3"/>
  <c r="D488" i="3"/>
  <c r="P333" i="3"/>
  <c r="G694" i="3"/>
  <c r="G289" i="3"/>
  <c r="O578" i="3"/>
  <c r="S454" i="3"/>
  <c r="U369" i="3"/>
  <c r="C572" i="3"/>
  <c r="Z376" i="3"/>
  <c r="K550" i="3"/>
  <c r="O557" i="3"/>
  <c r="C427" i="3"/>
  <c r="P510" i="3"/>
  <c r="V592" i="3"/>
  <c r="F425" i="3"/>
  <c r="I643" i="3"/>
  <c r="J462" i="3"/>
  <c r="AC631" i="3"/>
  <c r="Q648" i="3"/>
  <c r="Y403" i="3"/>
  <c r="AC306" i="3"/>
  <c r="O393" i="3"/>
  <c r="Z469" i="3"/>
  <c r="W579" i="3"/>
  <c r="H540" i="3"/>
  <c r="W295" i="3"/>
  <c r="T398" i="3"/>
  <c r="J580" i="3"/>
  <c r="N549" i="3"/>
  <c r="O563" i="3"/>
  <c r="W443" i="3"/>
  <c r="R498" i="3"/>
  <c r="AB704" i="3"/>
  <c r="C694" i="3"/>
  <c r="U524" i="3"/>
  <c r="S467" i="3"/>
  <c r="E455" i="3"/>
  <c r="Q510" i="3"/>
  <c r="O687" i="3"/>
  <c r="AB564" i="3"/>
  <c r="C1020" i="3"/>
  <c r="D550" i="3"/>
  <c r="V537" i="3"/>
  <c r="Q406" i="3"/>
  <c r="W534" i="3"/>
  <c r="Y564" i="3"/>
  <c r="T518" i="3"/>
  <c r="AA426" i="3"/>
  <c r="W551" i="3"/>
  <c r="I461" i="3"/>
  <c r="P264" i="3"/>
  <c r="L402" i="3"/>
  <c r="J486" i="3"/>
  <c r="R470" i="3"/>
  <c r="Z611" i="3"/>
  <c r="S493" i="3"/>
  <c r="R388" i="3"/>
  <c r="V479" i="3"/>
  <c r="AB409" i="3"/>
  <c r="S572" i="3"/>
  <c r="P653" i="3"/>
  <c r="E258" i="3"/>
  <c r="T349" i="3"/>
  <c r="W606" i="3"/>
  <c r="U463" i="3"/>
  <c r="D479" i="3"/>
  <c r="AB428" i="3"/>
  <c r="Z490" i="3"/>
  <c r="S487" i="3"/>
  <c r="C395" i="3"/>
  <c r="D453" i="3"/>
  <c r="L383" i="3"/>
  <c r="N559" i="3"/>
  <c r="F438" i="3"/>
  <c r="AA433" i="3"/>
  <c r="AB336" i="3"/>
  <c r="P431" i="3"/>
  <c r="X650" i="3"/>
  <c r="H573" i="3"/>
  <c r="D445" i="3"/>
  <c r="F376" i="3"/>
  <c r="AA736" i="3"/>
  <c r="X264" i="3"/>
  <c r="X452" i="3"/>
  <c r="O266" i="3"/>
  <c r="F278" i="3"/>
  <c r="X487" i="3"/>
  <c r="W375" i="3"/>
  <c r="Z579" i="3"/>
  <c r="AA1020" i="3"/>
  <c r="E600" i="3"/>
  <c r="AA644" i="3"/>
  <c r="K493" i="3"/>
  <c r="W622" i="3"/>
  <c r="X310" i="3"/>
  <c r="M565" i="3"/>
  <c r="M327" i="3"/>
  <c r="E402" i="3"/>
  <c r="Q263" i="3"/>
  <c r="R406" i="3"/>
  <c r="P294" i="3"/>
  <c r="P428" i="3"/>
  <c r="S503" i="3"/>
  <c r="P297" i="3"/>
  <c r="N531" i="3"/>
  <c r="K266" i="3"/>
  <c r="X319" i="3"/>
  <c r="AA497" i="3"/>
  <c r="AC660" i="3"/>
  <c r="D443" i="3"/>
  <c r="W311" i="3"/>
  <c r="P395" i="3"/>
  <c r="P603" i="3"/>
  <c r="N723" i="3"/>
  <c r="E689" i="3"/>
  <c r="D701" i="3"/>
  <c r="M436" i="3"/>
  <c r="K338" i="3"/>
  <c r="X436" i="3"/>
  <c r="I527" i="3"/>
  <c r="Y563" i="3"/>
  <c r="M569" i="3"/>
  <c r="S527" i="3"/>
  <c r="Z548" i="3"/>
  <c r="W726" i="3"/>
  <c r="R1017" i="3"/>
  <c r="S514" i="3"/>
  <c r="AA534" i="3"/>
  <c r="I358" i="3"/>
  <c r="L525" i="3"/>
  <c r="M451" i="3"/>
  <c r="K592" i="3"/>
  <c r="AB460" i="3"/>
  <c r="X395" i="3"/>
  <c r="AA393" i="3"/>
  <c r="I1050" i="3"/>
  <c r="AC514" i="3"/>
  <c r="U580" i="3"/>
  <c r="U437" i="3"/>
  <c r="I659" i="3"/>
  <c r="Q232" i="3"/>
  <c r="AB404" i="3"/>
  <c r="Z637" i="3"/>
  <c r="R396" i="3"/>
  <c r="O395" i="3"/>
  <c r="K469" i="3"/>
  <c r="AB467" i="3"/>
  <c r="Y408" i="3"/>
  <c r="L358" i="3"/>
  <c r="Y379" i="3"/>
  <c r="C464" i="3"/>
  <c r="J327" i="3"/>
  <c r="L298" i="3"/>
  <c r="K582" i="3"/>
  <c r="V449" i="3"/>
  <c r="N516" i="3"/>
  <c r="F404" i="3"/>
  <c r="T517" i="3"/>
  <c r="G682" i="3"/>
  <c r="Y405" i="3"/>
  <c r="AB562" i="3"/>
  <c r="V542" i="3"/>
  <c r="J456" i="3"/>
  <c r="N588" i="3"/>
  <c r="Q574" i="3"/>
  <c r="P708" i="3"/>
  <c r="W666" i="3"/>
  <c r="Q527" i="3"/>
  <c r="AC546" i="3"/>
  <c r="O438" i="3"/>
  <c r="AC612" i="3"/>
  <c r="V274" i="3"/>
  <c r="Z504" i="3"/>
  <c r="D411" i="3"/>
  <c r="J355" i="3"/>
  <c r="L614" i="3"/>
  <c r="J394" i="3"/>
  <c r="P172" i="3"/>
  <c r="S378" i="3"/>
  <c r="G133" i="3"/>
  <c r="M448" i="3"/>
  <c r="G447" i="3"/>
  <c r="L442" i="3"/>
  <c r="C385" i="3"/>
  <c r="U367" i="3"/>
  <c r="P489" i="3"/>
  <c r="D549" i="3"/>
  <c r="P441" i="3"/>
  <c r="Q417" i="3"/>
  <c r="P326" i="3"/>
  <c r="R627" i="3"/>
  <c r="Z585" i="3"/>
  <c r="T657" i="3"/>
  <c r="Q519" i="3"/>
  <c r="P424" i="3"/>
  <c r="D229" i="3"/>
  <c r="AB394" i="3"/>
  <c r="T510" i="3"/>
  <c r="F282" i="3"/>
  <c r="E292" i="3"/>
  <c r="H78" i="3"/>
  <c r="S345" i="3"/>
  <c r="AC356" i="3"/>
  <c r="V327" i="3"/>
  <c r="P600" i="3"/>
  <c r="G442" i="3"/>
  <c r="Q672" i="3"/>
  <c r="W634" i="3"/>
  <c r="T511" i="3"/>
  <c r="G356" i="3"/>
  <c r="F246" i="3"/>
  <c r="D253" i="3"/>
  <c r="U476" i="3"/>
  <c r="L307" i="3"/>
  <c r="R427" i="3"/>
  <c r="Q541" i="3"/>
  <c r="I109" i="3"/>
  <c r="AC317" i="3"/>
  <c r="H373" i="3"/>
  <c r="AA627" i="3"/>
  <c r="U549" i="3"/>
  <c r="E535" i="3"/>
  <c r="AC684" i="3"/>
  <c r="C401" i="3"/>
  <c r="AA562" i="3"/>
  <c r="E504" i="3"/>
  <c r="K283" i="3"/>
  <c r="O524" i="3"/>
  <c r="L549" i="3"/>
  <c r="N771" i="3"/>
  <c r="R472" i="3"/>
  <c r="AA388" i="3"/>
  <c r="F270" i="3"/>
  <c r="P468" i="3"/>
  <c r="D342" i="3"/>
  <c r="X414" i="3"/>
  <c r="AA177" i="3"/>
  <c r="R1041" i="3"/>
  <c r="G275" i="3"/>
  <c r="L574" i="3"/>
  <c r="X383" i="3"/>
  <c r="N379" i="3"/>
  <c r="W1028" i="3"/>
  <c r="J111" i="3"/>
  <c r="D363" i="3"/>
  <c r="U396" i="3"/>
  <c r="X501" i="3"/>
  <c r="U415" i="3"/>
  <c r="Q327" i="3"/>
  <c r="F374" i="3"/>
  <c r="T476" i="3"/>
  <c r="N484" i="3"/>
  <c r="AA421" i="3"/>
  <c r="I370" i="3"/>
  <c r="U320" i="3"/>
  <c r="T325" i="3"/>
  <c r="I265" i="3"/>
  <c r="Q301" i="3"/>
  <c r="L370" i="3"/>
  <c r="J500" i="3"/>
  <c r="AB385" i="3"/>
  <c r="R436" i="3"/>
  <c r="AB471" i="3"/>
  <c r="W397" i="3"/>
  <c r="S455" i="3"/>
  <c r="D430" i="3"/>
  <c r="Y439" i="3"/>
  <c r="R338" i="3"/>
  <c r="M278" i="3"/>
  <c r="K346" i="3"/>
  <c r="N783" i="3"/>
  <c r="Q449" i="3"/>
  <c r="G445" i="3"/>
  <c r="N481" i="3"/>
  <c r="AB298" i="3"/>
  <c r="P377" i="3"/>
  <c r="Y561" i="3"/>
  <c r="F699" i="3"/>
  <c r="AA373" i="3"/>
  <c r="V551" i="3"/>
  <c r="N479" i="3"/>
  <c r="N520" i="3"/>
  <c r="H207" i="3"/>
  <c r="G293" i="3"/>
  <c r="W571" i="3"/>
  <c r="Z280" i="3"/>
  <c r="P508" i="3"/>
  <c r="S466" i="3"/>
  <c r="P538" i="3"/>
  <c r="E448" i="3"/>
  <c r="O362" i="3"/>
  <c r="U357" i="3"/>
  <c r="AC466" i="3"/>
  <c r="Y542" i="3"/>
  <c r="Y409" i="3"/>
  <c r="O405" i="3"/>
  <c r="Y365" i="3"/>
  <c r="Z451" i="3"/>
  <c r="F1029" i="3"/>
  <c r="R435" i="3"/>
  <c r="J489" i="3"/>
  <c r="T306" i="3"/>
  <c r="AA225" i="3"/>
  <c r="E339" i="3"/>
  <c r="W245" i="3"/>
  <c r="F305" i="3"/>
  <c r="L216" i="3"/>
  <c r="E480" i="3"/>
  <c r="F521" i="3"/>
  <c r="J99" i="3"/>
  <c r="D226" i="3"/>
  <c r="U372" i="3"/>
  <c r="D273" i="3"/>
  <c r="I251" i="3"/>
  <c r="M457" i="3"/>
  <c r="Q335" i="3"/>
  <c r="R208" i="3"/>
  <c r="O260" i="3"/>
  <c r="H212" i="3"/>
  <c r="O569" i="3"/>
  <c r="O441" i="3"/>
  <c r="V311" i="3"/>
  <c r="G375" i="3"/>
  <c r="Y566" i="3"/>
  <c r="R220" i="3"/>
  <c r="Q226" i="3"/>
  <c r="AC354" i="3"/>
  <c r="AA188" i="3"/>
  <c r="N180" i="3"/>
  <c r="N435" i="3"/>
  <c r="X343" i="3"/>
  <c r="Z374" i="3"/>
  <c r="U468" i="3"/>
  <c r="X346" i="3"/>
  <c r="Q336" i="3"/>
  <c r="H348" i="3"/>
  <c r="K185" i="3"/>
  <c r="M328" i="3"/>
  <c r="N265" i="3"/>
  <c r="T473" i="3"/>
  <c r="K373" i="3"/>
  <c r="V509" i="3"/>
  <c r="I267" i="3"/>
  <c r="AA411" i="3"/>
  <c r="U550" i="3"/>
  <c r="Z551" i="3"/>
  <c r="Y211" i="3"/>
  <c r="U335" i="3"/>
  <c r="U257" i="3"/>
  <c r="F373" i="3"/>
  <c r="H341" i="3"/>
  <c r="R214" i="3"/>
  <c r="N488" i="3"/>
  <c r="R552" i="3"/>
  <c r="O555" i="3"/>
  <c r="Z505" i="3"/>
  <c r="C615" i="3"/>
  <c r="I575" i="3"/>
  <c r="W581" i="3"/>
  <c r="G407" i="3"/>
  <c r="V444" i="3"/>
  <c r="E347" i="3"/>
  <c r="S310" i="3"/>
  <c r="G408" i="3"/>
  <c r="R306" i="3"/>
  <c r="AB495" i="3"/>
  <c r="O658" i="3"/>
  <c r="J674" i="3"/>
  <c r="R390" i="3"/>
  <c r="U353" i="3"/>
  <c r="AC177" i="3"/>
  <c r="W305" i="3"/>
  <c r="O347" i="3"/>
  <c r="Z286" i="3"/>
  <c r="M465" i="3"/>
  <c r="V272" i="3"/>
  <c r="O409" i="3"/>
  <c r="S333" i="3"/>
  <c r="S141" i="3"/>
  <c r="W257" i="3"/>
  <c r="C355" i="3"/>
  <c r="W221" i="3"/>
  <c r="AA634" i="3"/>
  <c r="F190" i="3"/>
  <c r="AC273" i="3"/>
  <c r="AC394" i="3"/>
  <c r="V367" i="3"/>
  <c r="Z356" i="3"/>
  <c r="R326" i="3"/>
  <c r="G150" i="3"/>
  <c r="J200" i="3"/>
  <c r="E400" i="3"/>
  <c r="Y515" i="3"/>
  <c r="F566" i="3"/>
  <c r="I446" i="3"/>
  <c r="AB513" i="3"/>
  <c r="C407" i="3"/>
  <c r="J185" i="3"/>
  <c r="E537" i="3"/>
  <c r="V435" i="3"/>
  <c r="P177" i="3"/>
  <c r="L130" i="3"/>
  <c r="J196" i="3"/>
  <c r="E359" i="3"/>
  <c r="H102" i="3"/>
  <c r="H483" i="3"/>
  <c r="C279" i="3"/>
  <c r="L352" i="3"/>
  <c r="M371" i="3"/>
  <c r="K149" i="3"/>
  <c r="P225" i="3"/>
  <c r="R342" i="3"/>
  <c r="AB136" i="3"/>
  <c r="K293" i="3"/>
  <c r="F347" i="3"/>
  <c r="G258" i="3"/>
  <c r="S437" i="3"/>
  <c r="D252" i="3"/>
  <c r="C352" i="3"/>
  <c r="Y244" i="3"/>
  <c r="U322" i="3"/>
  <c r="D417" i="3"/>
  <c r="AB216" i="3"/>
  <c r="AA297" i="3"/>
  <c r="N115" i="3"/>
  <c r="U201" i="3"/>
  <c r="W438" i="3"/>
  <c r="AA86" i="3"/>
  <c r="D330" i="3"/>
  <c r="F250" i="3"/>
  <c r="S126" i="3"/>
  <c r="Z364" i="3"/>
  <c r="P143" i="3"/>
  <c r="P340" i="3"/>
  <c r="Z402" i="3"/>
  <c r="E501" i="3"/>
  <c r="Q437" i="3"/>
  <c r="U479" i="3"/>
  <c r="N491" i="3"/>
  <c r="U128" i="3"/>
  <c r="E388" i="3"/>
  <c r="S133" i="3"/>
  <c r="J244" i="3"/>
  <c r="AB448" i="3"/>
  <c r="O497" i="3"/>
  <c r="Y197" i="3"/>
  <c r="Z139" i="3"/>
  <c r="AA285" i="3"/>
  <c r="X529" i="3"/>
  <c r="F340" i="3"/>
  <c r="W395" i="3"/>
  <c r="U488" i="3"/>
  <c r="AC424" i="3"/>
  <c r="V202" i="3"/>
  <c r="X236" i="3"/>
  <c r="F473" i="3"/>
  <c r="C320" i="3"/>
  <c r="AA332" i="3"/>
  <c r="J715" i="3"/>
  <c r="K1040" i="3"/>
  <c r="AB593" i="3"/>
  <c r="P131" i="3"/>
  <c r="R361" i="3"/>
  <c r="U307" i="3"/>
  <c r="AA328" i="3"/>
  <c r="G422" i="3"/>
  <c r="F266" i="3"/>
  <c r="F422" i="3"/>
  <c r="AA182" i="3"/>
  <c r="K237" i="3"/>
  <c r="W367" i="3"/>
  <c r="V339" i="3"/>
  <c r="O105" i="3"/>
  <c r="X464" i="3"/>
  <c r="Z84" i="3"/>
  <c r="AC226" i="3"/>
  <c r="O596" i="3"/>
  <c r="Q196" i="3"/>
  <c r="S246" i="3"/>
  <c r="W386" i="3"/>
  <c r="N651" i="3"/>
  <c r="I408" i="3"/>
  <c r="Y476" i="3"/>
  <c r="J499" i="3"/>
  <c r="L262" i="3"/>
  <c r="AB206" i="3"/>
  <c r="O270" i="3"/>
  <c r="S225" i="3"/>
  <c r="E235" i="3"/>
  <c r="AA79" i="3"/>
  <c r="T501" i="3"/>
  <c r="E190" i="3"/>
  <c r="O595" i="3"/>
  <c r="L238" i="3"/>
  <c r="P537" i="3"/>
  <c r="Y343" i="3"/>
  <c r="U592" i="3"/>
  <c r="R114" i="3"/>
  <c r="R449" i="3"/>
  <c r="O428" i="3"/>
  <c r="I596" i="3"/>
  <c r="L561" i="3"/>
  <c r="M295" i="3"/>
  <c r="U261" i="3"/>
  <c r="Q487" i="3"/>
  <c r="L384" i="3"/>
  <c r="AB213" i="3"/>
  <c r="Q512" i="3"/>
  <c r="O593" i="3"/>
  <c r="S411" i="3"/>
  <c r="W359" i="3"/>
  <c r="P240" i="3"/>
  <c r="Q64" i="3"/>
  <c r="K601" i="3"/>
  <c r="O187" i="3"/>
  <c r="R468" i="3"/>
  <c r="Z223" i="3"/>
  <c r="AA291" i="3"/>
  <c r="X326" i="3"/>
  <c r="R446" i="3"/>
  <c r="C254" i="3"/>
  <c r="J392" i="3"/>
  <c r="Z403" i="3"/>
  <c r="P485" i="3"/>
  <c r="U287" i="3"/>
  <c r="L372" i="3"/>
  <c r="S261" i="3"/>
  <c r="M211" i="3"/>
  <c r="O93" i="3"/>
  <c r="G473" i="3"/>
  <c r="L223" i="3"/>
  <c r="R152" i="3"/>
  <c r="AC284" i="3"/>
  <c r="U472" i="3"/>
  <c r="AC117" i="3"/>
  <c r="W178" i="3"/>
  <c r="I171" i="3"/>
  <c r="AB345" i="3"/>
  <c r="N239" i="3"/>
  <c r="Z206" i="3"/>
  <c r="K635" i="3"/>
  <c r="I616" i="3"/>
  <c r="AC339" i="3"/>
  <c r="AA538" i="3"/>
  <c r="C359" i="3"/>
  <c r="F268" i="3"/>
  <c r="J75" i="3"/>
  <c r="AC331" i="3"/>
  <c r="C175" i="3"/>
  <c r="W242" i="3"/>
  <c r="Q72" i="3"/>
  <c r="N325" i="3"/>
  <c r="L428" i="3"/>
  <c r="AC260" i="3"/>
  <c r="R170" i="3"/>
  <c r="I170" i="3"/>
  <c r="S480" i="3"/>
  <c r="S264" i="3"/>
  <c r="R506" i="3"/>
  <c r="W393" i="3"/>
  <c r="H315" i="3"/>
  <c r="L532" i="3"/>
  <c r="K455" i="3"/>
  <c r="Z270" i="3"/>
  <c r="N475" i="3"/>
  <c r="AC328" i="3"/>
  <c r="T406" i="3"/>
  <c r="P286" i="3"/>
  <c r="W277" i="3"/>
  <c r="L142" i="3"/>
  <c r="H319" i="3"/>
  <c r="J284" i="3"/>
  <c r="D224" i="3"/>
  <c r="R825" i="3"/>
  <c r="D237" i="3"/>
  <c r="S309" i="3"/>
  <c r="J242" i="3"/>
  <c r="Z262" i="3"/>
  <c r="Z407" i="3"/>
  <c r="X331" i="3"/>
  <c r="Y253" i="3"/>
  <c r="Y347" i="3"/>
  <c r="C490" i="3"/>
  <c r="X577" i="3"/>
  <c r="W360" i="3"/>
  <c r="Q197" i="3"/>
  <c r="N390" i="3"/>
  <c r="Q162" i="3"/>
  <c r="F218" i="3"/>
  <c r="E183" i="3"/>
  <c r="U89" i="3"/>
  <c r="M589" i="3"/>
  <c r="X246" i="3"/>
  <c r="E107" i="3"/>
  <c r="H508" i="3"/>
  <c r="P206" i="3"/>
  <c r="H146" i="3"/>
  <c r="D75" i="3"/>
  <c r="C267" i="3"/>
  <c r="O205" i="3"/>
  <c r="W128" i="3"/>
  <c r="R74" i="3"/>
  <c r="F87" i="3"/>
  <c r="S238" i="3"/>
  <c r="G368" i="3"/>
  <c r="AA424" i="3"/>
  <c r="E540" i="3"/>
  <c r="J423" i="3"/>
  <c r="U616" i="3"/>
  <c r="AC512" i="3"/>
  <c r="V611" i="3"/>
  <c r="W781" i="3"/>
  <c r="T545" i="3"/>
  <c r="P400" i="3"/>
  <c r="D718" i="3"/>
  <c r="W661" i="3"/>
  <c r="X287" i="3"/>
  <c r="M216" i="3"/>
  <c r="Y290" i="3"/>
  <c r="AA487" i="3"/>
  <c r="H469" i="3"/>
  <c r="C465" i="3"/>
  <c r="T343" i="3"/>
  <c r="Q184" i="3"/>
  <c r="V511" i="3"/>
  <c r="U397" i="3"/>
  <c r="R265" i="3"/>
  <c r="N422" i="3"/>
  <c r="M199" i="3"/>
  <c r="K494" i="3"/>
  <c r="AA337" i="3"/>
  <c r="F200" i="3"/>
  <c r="J252" i="3"/>
  <c r="X438" i="3"/>
  <c r="V426" i="3"/>
  <c r="AA453" i="3"/>
  <c r="T336" i="3"/>
  <c r="C471" i="3"/>
  <c r="X384" i="3"/>
  <c r="R325" i="3"/>
  <c r="Z335" i="3"/>
  <c r="C399" i="3"/>
  <c r="U242" i="3"/>
  <c r="M398" i="3"/>
  <c r="O171" i="3"/>
  <c r="N86" i="3"/>
  <c r="H322" i="3"/>
  <c r="C414" i="3"/>
  <c r="AC513" i="3"/>
  <c r="K487" i="3"/>
  <c r="E256" i="3"/>
  <c r="V314" i="3"/>
  <c r="H331" i="3"/>
  <c r="Y424" i="3"/>
  <c r="S147" i="3"/>
  <c r="S216" i="3"/>
  <c r="V252" i="3"/>
  <c r="X106" i="3"/>
  <c r="W448" i="3"/>
  <c r="W251" i="3"/>
  <c r="Q286" i="3"/>
  <c r="W600" i="3"/>
  <c r="K382" i="3"/>
  <c r="Z405" i="3"/>
  <c r="R344" i="3"/>
  <c r="V380" i="3"/>
  <c r="AA223" i="3"/>
  <c r="M243" i="3"/>
  <c r="S324" i="3"/>
  <c r="AB474" i="3"/>
  <c r="Q466" i="3"/>
  <c r="AB462" i="3"/>
  <c r="O35" i="3"/>
  <c r="U283" i="3"/>
  <c r="AC281" i="3"/>
  <c r="I231" i="3"/>
  <c r="R606" i="3"/>
  <c r="I104" i="3"/>
  <c r="F326" i="3"/>
  <c r="AA258" i="3"/>
  <c r="Z91" i="3"/>
  <c r="G377" i="3"/>
  <c r="J224" i="3"/>
  <c r="D485" i="3"/>
  <c r="F317" i="3"/>
  <c r="V458" i="3"/>
  <c r="G186" i="3"/>
  <c r="V584" i="3"/>
  <c r="D348" i="3"/>
  <c r="Y704" i="3"/>
  <c r="D515" i="3"/>
  <c r="V512" i="3"/>
  <c r="T375" i="3"/>
  <c r="R434" i="3"/>
  <c r="R320" i="3"/>
  <c r="Q126" i="3"/>
  <c r="AC207" i="3"/>
  <c r="O263" i="3"/>
  <c r="G83" i="3"/>
  <c r="Y396" i="3"/>
  <c r="H296" i="3"/>
  <c r="S185" i="3"/>
  <c r="H240" i="3"/>
  <c r="F78" i="3"/>
  <c r="AA310" i="3"/>
  <c r="F691" i="3"/>
  <c r="Y91" i="3"/>
  <c r="F180" i="3"/>
  <c r="T377" i="3"/>
  <c r="M354" i="3"/>
  <c r="AB251" i="3"/>
  <c r="I389" i="3"/>
  <c r="AC425" i="3"/>
  <c r="K613" i="3"/>
  <c r="AB677" i="3"/>
  <c r="G363" i="3"/>
  <c r="J390" i="3"/>
  <c r="O257" i="3"/>
  <c r="X308" i="3"/>
  <c r="U652" i="3"/>
  <c r="AA586" i="3"/>
  <c r="Z266" i="3"/>
  <c r="AB340" i="3"/>
  <c r="D378" i="3"/>
  <c r="AA116" i="3"/>
  <c r="AC439" i="3"/>
  <c r="AB374" i="3"/>
  <c r="P576" i="3"/>
  <c r="C462" i="3"/>
  <c r="C345" i="3"/>
  <c r="C103" i="3"/>
  <c r="G531" i="3"/>
  <c r="T314" i="3"/>
  <c r="C304" i="3"/>
  <c r="P472" i="3"/>
  <c r="AC340" i="3"/>
  <c r="K597" i="3"/>
  <c r="G585" i="3"/>
  <c r="AB480" i="3"/>
  <c r="R360" i="3"/>
  <c r="G142" i="3"/>
  <c r="D240" i="3"/>
  <c r="R148" i="3"/>
  <c r="Z541" i="3"/>
  <c r="T302" i="3"/>
  <c r="S390" i="3"/>
  <c r="S296" i="3"/>
  <c r="N304" i="3"/>
  <c r="X230" i="3"/>
  <c r="E375" i="3"/>
  <c r="Z79" i="3"/>
  <c r="H432" i="3"/>
  <c r="Q307" i="3"/>
  <c r="AB386" i="3"/>
  <c r="U363" i="3"/>
  <c r="O373" i="3"/>
  <c r="V483" i="3"/>
  <c r="Q427" i="3"/>
  <c r="O390" i="3"/>
  <c r="Q343" i="3"/>
  <c r="W297" i="3"/>
  <c r="F408" i="3"/>
  <c r="L305" i="3"/>
  <c r="D299" i="3"/>
  <c r="O245" i="3"/>
  <c r="P69" i="3"/>
  <c r="V236" i="3"/>
  <c r="AA112" i="3"/>
  <c r="T519" i="3"/>
  <c r="X233" i="3"/>
  <c r="AC358" i="3"/>
  <c r="W184" i="3"/>
  <c r="N330" i="3"/>
  <c r="D119" i="3"/>
  <c r="U567" i="3"/>
  <c r="M330" i="3"/>
  <c r="M495" i="3"/>
  <c r="AC483" i="3"/>
  <c r="AB261" i="3"/>
  <c r="AA370" i="3"/>
  <c r="F186" i="3"/>
  <c r="Y754" i="3"/>
  <c r="H229" i="3"/>
  <c r="W431" i="3"/>
  <c r="C423" i="3"/>
  <c r="M137" i="3"/>
  <c r="T401" i="3"/>
  <c r="AB122" i="3"/>
  <c r="AA172" i="3"/>
  <c r="O443" i="3"/>
  <c r="W204" i="3"/>
  <c r="V396" i="3"/>
  <c r="M324" i="3"/>
  <c r="AB210" i="3"/>
  <c r="O392" i="3"/>
  <c r="AA436" i="3"/>
  <c r="N373" i="3"/>
  <c r="J360" i="3"/>
  <c r="P347" i="3"/>
  <c r="AC509" i="3"/>
  <c r="C153" i="3"/>
  <c r="W372" i="3"/>
  <c r="U520" i="3"/>
  <c r="Z334" i="3"/>
  <c r="AB342" i="3"/>
  <c r="V464" i="3"/>
  <c r="P174" i="3"/>
  <c r="AC603" i="3"/>
  <c r="C256" i="3"/>
  <c r="H270" i="3"/>
  <c r="R107" i="3"/>
  <c r="Z567" i="3"/>
  <c r="H372" i="3"/>
  <c r="X182" i="3"/>
  <c r="G209" i="3"/>
  <c r="F306" i="3"/>
  <c r="G488" i="3"/>
  <c r="V305" i="3"/>
  <c r="C430" i="3"/>
  <c r="L381" i="3"/>
  <c r="Z347" i="3"/>
  <c r="D321" i="3"/>
  <c r="R66" i="3"/>
  <c r="AB370" i="3"/>
  <c r="D244" i="3"/>
  <c r="C229" i="3"/>
  <c r="N821" i="3"/>
  <c r="T353" i="3"/>
  <c r="P661" i="3"/>
  <c r="L220" i="3"/>
  <c r="T446" i="3"/>
  <c r="U311" i="3"/>
  <c r="Q569" i="3"/>
  <c r="P480" i="3"/>
  <c r="P498" i="3"/>
  <c r="AB339" i="3"/>
  <c r="Q450" i="3"/>
  <c r="AC233" i="3"/>
  <c r="O442" i="3"/>
  <c r="F497" i="3"/>
  <c r="H283" i="3"/>
  <c r="D177" i="3"/>
  <c r="Y72" i="3"/>
  <c r="AA66" i="3"/>
  <c r="W101" i="3"/>
  <c r="AC502" i="3"/>
  <c r="N151" i="3"/>
  <c r="AC185" i="3"/>
  <c r="O173" i="3"/>
  <c r="R429" i="3"/>
  <c r="D200" i="3"/>
  <c r="T111" i="3"/>
  <c r="I714" i="3"/>
  <c r="AB439" i="3"/>
  <c r="Y182" i="3"/>
  <c r="F236" i="3"/>
  <c r="G177" i="3"/>
  <c r="C264" i="3"/>
  <c r="H190" i="3"/>
  <c r="T103" i="3"/>
  <c r="N399" i="3"/>
  <c r="X151" i="3"/>
  <c r="T693" i="3"/>
  <c r="T451" i="3"/>
  <c r="S581" i="3"/>
  <c r="D396" i="3"/>
  <c r="K439" i="3"/>
  <c r="E471" i="3"/>
  <c r="Z368" i="3"/>
  <c r="X359" i="3"/>
  <c r="C569" i="3"/>
  <c r="R452" i="3"/>
  <c r="V568" i="3"/>
  <c r="V495" i="3"/>
  <c r="V520" i="3"/>
  <c r="Z404" i="3"/>
  <c r="F515" i="3"/>
  <c r="G449" i="3"/>
  <c r="D629" i="3"/>
  <c r="U435" i="3"/>
  <c r="C641" i="3"/>
  <c r="C402" i="3"/>
  <c r="X168" i="3"/>
  <c r="W89" i="3"/>
  <c r="W302" i="3"/>
  <c r="AB215" i="3"/>
  <c r="N322" i="3"/>
  <c r="R351" i="3"/>
  <c r="I339" i="3"/>
  <c r="C177" i="3"/>
  <c r="P488" i="3"/>
  <c r="L224" i="3"/>
  <c r="U419" i="3"/>
  <c r="O502" i="3"/>
  <c r="Q238" i="3"/>
  <c r="K347" i="3"/>
  <c r="L410" i="3"/>
  <c r="F403" i="3"/>
  <c r="W407" i="3"/>
  <c r="AB249" i="3"/>
  <c r="Y294" i="3"/>
  <c r="K546" i="3"/>
  <c r="S476" i="3"/>
  <c r="O68" i="3"/>
  <c r="S317" i="3"/>
  <c r="P445" i="3"/>
  <c r="X355" i="3"/>
  <c r="J161" i="3"/>
  <c r="N332" i="3"/>
  <c r="U300" i="3"/>
  <c r="V206" i="3"/>
  <c r="K337" i="3"/>
  <c r="G235" i="3"/>
  <c r="I585" i="3"/>
  <c r="V322" i="3"/>
  <c r="J425" i="3"/>
  <c r="Z285" i="3"/>
  <c r="R126" i="3"/>
  <c r="Y241" i="3"/>
  <c r="M489" i="3"/>
  <c r="D216" i="3"/>
  <c r="F100" i="3"/>
  <c r="V330" i="3"/>
  <c r="V410" i="3"/>
  <c r="F479" i="3"/>
  <c r="AC1046" i="3"/>
  <c r="G217" i="3"/>
  <c r="Z235" i="3"/>
  <c r="X262" i="3"/>
  <c r="O457" i="3"/>
  <c r="O196" i="3"/>
  <c r="AB318" i="3"/>
  <c r="Z263" i="3"/>
  <c r="AA450" i="3"/>
  <c r="J377" i="3"/>
  <c r="L202" i="3"/>
  <c r="G523" i="3"/>
  <c r="T437" i="3"/>
  <c r="AC539" i="3"/>
  <c r="E581" i="3"/>
  <c r="P593" i="3"/>
  <c r="M325" i="3"/>
  <c r="AA489" i="3"/>
  <c r="F234" i="3"/>
  <c r="W171" i="3"/>
  <c r="W439" i="3"/>
  <c r="O380" i="3"/>
  <c r="L439" i="3"/>
  <c r="Q175" i="3"/>
  <c r="AC305" i="3"/>
  <c r="G231" i="3"/>
  <c r="R373" i="3"/>
  <c r="S354" i="3"/>
  <c r="G344" i="3"/>
  <c r="P334" i="3"/>
  <c r="X244" i="3"/>
  <c r="U408" i="3"/>
  <c r="D497" i="3"/>
  <c r="Z187" i="3"/>
  <c r="Y530" i="3"/>
  <c r="T217" i="3"/>
  <c r="V355" i="3"/>
  <c r="D401" i="3"/>
  <c r="AB454" i="3"/>
  <c r="K267" i="3"/>
  <c r="X520" i="3"/>
  <c r="V290" i="3"/>
  <c r="I275" i="3"/>
  <c r="L685" i="3"/>
  <c r="E376" i="3"/>
  <c r="G374" i="3"/>
  <c r="Q109" i="3"/>
  <c r="J218" i="3"/>
  <c r="V545" i="3"/>
  <c r="Q155" i="3"/>
  <c r="C428" i="3"/>
  <c r="F308" i="3"/>
  <c r="C380" i="3"/>
  <c r="M222" i="3"/>
  <c r="W231" i="3"/>
  <c r="I259" i="3"/>
  <c r="Q298" i="3"/>
  <c r="AC157" i="3"/>
  <c r="AB188" i="3"/>
  <c r="O337" i="3"/>
  <c r="T99" i="3"/>
  <c r="F328" i="3"/>
  <c r="X466" i="3"/>
  <c r="T533" i="3"/>
  <c r="P539" i="3"/>
  <c r="T449" i="3"/>
  <c r="Q412" i="3"/>
  <c r="H456" i="3"/>
  <c r="I82" i="3"/>
  <c r="AC232" i="3"/>
  <c r="R502" i="3"/>
  <c r="V302" i="3"/>
  <c r="V280" i="3"/>
  <c r="C424" i="3"/>
  <c r="Q313" i="3"/>
  <c r="G602" i="3"/>
  <c r="D359" i="3"/>
  <c r="G121" i="3"/>
  <c r="R607" i="3"/>
  <c r="Y483" i="3"/>
  <c r="S285" i="3"/>
  <c r="O271" i="3"/>
  <c r="Z342" i="3"/>
  <c r="O455" i="3"/>
  <c r="AC297" i="3"/>
  <c r="T457" i="3"/>
  <c r="W358" i="3"/>
  <c r="C186" i="3"/>
  <c r="C321" i="3"/>
  <c r="E544" i="3"/>
  <c r="O466" i="3"/>
  <c r="F160" i="3"/>
  <c r="AA425" i="3"/>
  <c r="R143" i="3"/>
  <c r="Q377" i="3"/>
  <c r="AC90" i="3"/>
  <c r="F352" i="3"/>
  <c r="I324" i="3"/>
  <c r="Z321" i="3"/>
  <c r="AB165" i="3"/>
  <c r="H320" i="3"/>
  <c r="AB155" i="3"/>
  <c r="E481" i="3"/>
  <c r="AC253" i="3"/>
  <c r="X434" i="3"/>
  <c r="C364" i="3"/>
  <c r="L527" i="3"/>
  <c r="AB641" i="3"/>
  <c r="T414" i="3"/>
  <c r="N519" i="3"/>
  <c r="X273" i="3"/>
  <c r="C351" i="3"/>
  <c r="Y303" i="3"/>
  <c r="Z156" i="3"/>
  <c r="N282" i="3"/>
  <c r="C425" i="3"/>
  <c r="F66" i="3"/>
  <c r="AC504" i="3"/>
  <c r="V233" i="3"/>
  <c r="T532" i="3"/>
  <c r="T470" i="3"/>
  <c r="J246" i="3"/>
  <c r="AA471" i="3"/>
  <c r="N359" i="3"/>
  <c r="J245" i="3"/>
  <c r="I467" i="3"/>
  <c r="D399" i="3"/>
  <c r="V412" i="3"/>
  <c r="F310" i="3"/>
  <c r="V296" i="3"/>
  <c r="L103" i="3"/>
  <c r="T289" i="3"/>
  <c r="AB231" i="3"/>
  <c r="D285" i="3"/>
  <c r="Z460" i="3"/>
  <c r="E532" i="3"/>
  <c r="R210" i="3"/>
  <c r="N248" i="3"/>
  <c r="Z466" i="3"/>
  <c r="T154" i="3"/>
  <c r="AB365" i="3"/>
  <c r="Y314" i="3"/>
  <c r="W460" i="3"/>
  <c r="Y336" i="3"/>
  <c r="W123" i="3"/>
  <c r="AB437" i="3"/>
  <c r="AA331" i="3"/>
  <c r="S367" i="3"/>
  <c r="C194" i="3"/>
  <c r="H522" i="3"/>
  <c r="P433" i="3"/>
  <c r="Y279" i="3"/>
  <c r="X314" i="3"/>
  <c r="Y297" i="3"/>
  <c r="AC223" i="3"/>
  <c r="V331" i="3"/>
  <c r="R196" i="3"/>
  <c r="K273" i="3"/>
  <c r="C476" i="3"/>
  <c r="W289" i="3"/>
  <c r="X445" i="3"/>
  <c r="E306" i="3"/>
  <c r="F380" i="3"/>
  <c r="AA344" i="3"/>
  <c r="V538" i="3"/>
  <c r="AB190" i="3"/>
  <c r="F128" i="3"/>
  <c r="M110" i="3"/>
  <c r="G145" i="3"/>
  <c r="G238" i="3"/>
  <c r="C316" i="3"/>
  <c r="AB320" i="3"/>
  <c r="X100" i="3"/>
  <c r="O299" i="3"/>
  <c r="Q181" i="3"/>
  <c r="P306" i="3"/>
  <c r="I441" i="3"/>
  <c r="P281" i="3"/>
  <c r="M172" i="3"/>
  <c r="G286" i="3"/>
  <c r="AA243" i="3"/>
  <c r="F49" i="3"/>
  <c r="T89" i="3"/>
  <c r="J186" i="3"/>
  <c r="AB335" i="3"/>
  <c r="Y392" i="3"/>
  <c r="N130" i="3"/>
  <c r="G268" i="3"/>
  <c r="N213" i="3"/>
  <c r="W258" i="3"/>
  <c r="AC368" i="3"/>
  <c r="V235" i="3"/>
  <c r="I564" i="3"/>
  <c r="E497" i="3"/>
  <c r="R567" i="3"/>
  <c r="AC389" i="3"/>
  <c r="T629" i="3"/>
  <c r="W314" i="3"/>
  <c r="C409" i="3"/>
  <c r="S405" i="3"/>
  <c r="AC220" i="3"/>
  <c r="L475" i="3"/>
  <c r="V384" i="3"/>
  <c r="V539" i="3"/>
  <c r="W413" i="3"/>
  <c r="AB346" i="3"/>
  <c r="AA438" i="3"/>
  <c r="F391" i="3"/>
  <c r="O301" i="3"/>
  <c r="C442" i="3"/>
  <c r="AC624" i="3"/>
  <c r="R709" i="3"/>
  <c r="H495" i="3"/>
  <c r="S284" i="3"/>
  <c r="Y360" i="3"/>
  <c r="P289" i="3"/>
  <c r="L436" i="3"/>
  <c r="J570" i="3"/>
  <c r="K70" i="3"/>
  <c r="T205" i="3"/>
  <c r="Q379" i="3"/>
  <c r="X625" i="3"/>
  <c r="T669" i="3"/>
  <c r="C273" i="3"/>
  <c r="M365" i="3"/>
  <c r="N302" i="3"/>
  <c r="Y431" i="3"/>
  <c r="M180" i="3"/>
  <c r="M369" i="3"/>
  <c r="Q402" i="3"/>
  <c r="J254" i="3"/>
  <c r="S334" i="3"/>
  <c r="H360" i="3"/>
  <c r="V379" i="3"/>
  <c r="V460" i="3"/>
  <c r="H343" i="3"/>
  <c r="X461" i="3"/>
  <c r="V455" i="3"/>
  <c r="G274" i="3"/>
  <c r="W230" i="3"/>
  <c r="U213" i="3"/>
  <c r="H238" i="3"/>
  <c r="D206" i="3"/>
  <c r="H485" i="3"/>
  <c r="D454" i="3"/>
  <c r="Y265" i="3"/>
  <c r="R335" i="3"/>
  <c r="O267" i="3"/>
  <c r="F194" i="3"/>
  <c r="R278" i="3"/>
  <c r="AA314" i="3"/>
  <c r="O361" i="3"/>
  <c r="K427" i="3"/>
  <c r="P548" i="3"/>
  <c r="Y191" i="3"/>
  <c r="L377" i="3"/>
  <c r="P298" i="3"/>
  <c r="K370" i="3"/>
  <c r="O219" i="3"/>
  <c r="AB442" i="3"/>
  <c r="V514" i="3"/>
  <c r="D282" i="3"/>
  <c r="T75" i="3"/>
  <c r="K207" i="3"/>
  <c r="M244" i="3"/>
  <c r="F511" i="3"/>
  <c r="AA416" i="3"/>
  <c r="G106" i="3"/>
  <c r="N471" i="3"/>
  <c r="T345" i="3"/>
  <c r="AA227" i="3"/>
  <c r="T212" i="3"/>
  <c r="T408" i="3"/>
  <c r="AA502" i="3"/>
  <c r="P588" i="3"/>
  <c r="Q413" i="3"/>
  <c r="R336" i="3"/>
  <c r="V316" i="3"/>
  <c r="Y223" i="3"/>
  <c r="P756" i="3"/>
  <c r="Q383" i="3"/>
  <c r="S286" i="3"/>
  <c r="N311" i="3"/>
  <c r="Y572" i="3"/>
  <c r="H248" i="3"/>
  <c r="I253" i="3"/>
  <c r="Y192" i="3"/>
  <c r="R322" i="3"/>
  <c r="E539" i="3"/>
  <c r="O411" i="3"/>
  <c r="Q201" i="3"/>
  <c r="G389" i="3"/>
  <c r="Q261" i="3"/>
  <c r="N318" i="3"/>
  <c r="S349" i="3"/>
  <c r="J559" i="3"/>
  <c r="I457" i="3"/>
  <c r="J336" i="3"/>
  <c r="R350" i="3"/>
  <c r="F179" i="3"/>
  <c r="V359" i="3"/>
  <c r="K242" i="3"/>
  <c r="S315" i="3"/>
  <c r="O114" i="3"/>
  <c r="T286" i="3"/>
  <c r="Z439" i="3"/>
  <c r="G439" i="3"/>
  <c r="H178" i="3"/>
  <c r="M208" i="3"/>
  <c r="X197" i="3"/>
  <c r="U290" i="3"/>
  <c r="D408" i="3"/>
  <c r="V232" i="3"/>
  <c r="D112" i="3"/>
  <c r="R511" i="3"/>
  <c r="F377" i="3"/>
  <c r="N663" i="3"/>
  <c r="N343" i="3"/>
  <c r="X130" i="3"/>
  <c r="Q544" i="3"/>
  <c r="R480" i="3"/>
  <c r="D450" i="3"/>
  <c r="R337" i="3"/>
  <c r="T367" i="3"/>
  <c r="N510" i="3"/>
  <c r="G175" i="3"/>
  <c r="T138" i="3"/>
  <c r="S291" i="3"/>
  <c r="Q255" i="3"/>
  <c r="I410" i="3"/>
  <c r="T248" i="3"/>
  <c r="J225" i="3"/>
  <c r="E507" i="3"/>
  <c r="X70" i="3"/>
  <c r="Q385" i="3"/>
  <c r="D238" i="3"/>
  <c r="Z232" i="3"/>
  <c r="D322" i="3"/>
  <c r="Y456" i="3"/>
  <c r="AB486" i="3"/>
  <c r="AB502" i="3"/>
  <c r="M480" i="3"/>
  <c r="AC431" i="3"/>
  <c r="T391" i="3"/>
  <c r="AA598" i="3"/>
  <c r="W185" i="3"/>
  <c r="D198" i="3"/>
  <c r="P382" i="3"/>
  <c r="F271" i="3"/>
  <c r="N259" i="3"/>
  <c r="K302" i="3"/>
  <c r="P237" i="3"/>
  <c r="S293" i="3"/>
  <c r="P192" i="3"/>
  <c r="K553" i="3"/>
  <c r="T378" i="3"/>
  <c r="C332" i="3"/>
  <c r="AC526" i="3"/>
  <c r="H369" i="3"/>
  <c r="I511" i="3"/>
  <c r="S323" i="3"/>
  <c r="C453" i="3"/>
  <c r="AB302" i="3"/>
  <c r="D284" i="3"/>
  <c r="Y252" i="3"/>
  <c r="U444" i="3"/>
  <c r="Y362" i="3"/>
  <c r="V575" i="3"/>
  <c r="O177" i="3"/>
  <c r="K305" i="3"/>
  <c r="AB509" i="3"/>
  <c r="Q222" i="3"/>
  <c r="R167" i="3"/>
  <c r="U374" i="3"/>
  <c r="N367" i="3"/>
  <c r="AA230" i="3"/>
  <c r="Z308" i="3"/>
  <c r="P287" i="3"/>
  <c r="U265" i="3"/>
  <c r="I203" i="3"/>
  <c r="U440" i="3"/>
  <c r="G337" i="3"/>
  <c r="J195" i="3"/>
  <c r="G487" i="3"/>
  <c r="F263" i="3"/>
  <c r="N284" i="3"/>
  <c r="E284" i="3"/>
  <c r="N483" i="3"/>
  <c r="Q694" i="3"/>
  <c r="S374" i="3"/>
  <c r="C392" i="3"/>
  <c r="P299" i="3"/>
  <c r="I406" i="3"/>
  <c r="M344" i="3"/>
  <c r="K333" i="3"/>
  <c r="Q409" i="3"/>
  <c r="E268" i="3"/>
  <c r="Z533" i="3"/>
  <c r="X178" i="3"/>
  <c r="I436" i="3"/>
  <c r="N196" i="3"/>
  <c r="J472" i="3"/>
  <c r="S619" i="3"/>
  <c r="R324" i="3"/>
  <c r="E524" i="3"/>
  <c r="U456" i="3"/>
  <c r="Q478" i="3"/>
  <c r="U278" i="3"/>
  <c r="Y323" i="3"/>
  <c r="X367" i="3"/>
  <c r="X455" i="3"/>
  <c r="C287" i="3"/>
  <c r="Z411" i="3"/>
  <c r="M445" i="3"/>
  <c r="U319" i="3"/>
  <c r="X211" i="3"/>
  <c r="O189" i="3"/>
  <c r="F410" i="3"/>
  <c r="J511" i="3"/>
  <c r="F338" i="3"/>
  <c r="P341" i="3"/>
  <c r="AB297" i="3"/>
  <c r="L65" i="3"/>
  <c r="L306" i="3"/>
  <c r="S227" i="3"/>
  <c r="AB117" i="3"/>
  <c r="G305" i="3"/>
  <c r="AC64" i="3"/>
  <c r="Y100" i="3"/>
  <c r="P282" i="3"/>
  <c r="S252" i="3"/>
  <c r="L457" i="3"/>
  <c r="T97" i="3"/>
  <c r="V98" i="3"/>
  <c r="Y78" i="3"/>
  <c r="W992" i="3"/>
  <c r="R83" i="3"/>
  <c r="E318" i="3"/>
  <c r="K180" i="3"/>
  <c r="C261" i="3"/>
  <c r="X167" i="3"/>
  <c r="I100" i="3"/>
  <c r="E288" i="3"/>
  <c r="L160" i="3"/>
  <c r="L496" i="3"/>
  <c r="Y375" i="3"/>
  <c r="AB653" i="3"/>
  <c r="D568" i="3"/>
  <c r="R674" i="3"/>
  <c r="AA545" i="3"/>
  <c r="AC423" i="3"/>
  <c r="S497" i="3"/>
  <c r="I566" i="3"/>
  <c r="E463" i="3"/>
  <c r="C342" i="3"/>
  <c r="Z428" i="3"/>
  <c r="S371" i="3"/>
  <c r="X292" i="3"/>
  <c r="P454" i="3"/>
  <c r="Y716" i="3"/>
  <c r="AA546" i="3"/>
  <c r="T576" i="3"/>
  <c r="L309" i="3"/>
  <c r="P1051" i="3"/>
  <c r="U405" i="3"/>
  <c r="Z422" i="3"/>
  <c r="K309" i="3"/>
  <c r="T523" i="3"/>
  <c r="L412" i="3"/>
  <c r="G320" i="3"/>
  <c r="F290" i="3"/>
  <c r="S515" i="3"/>
  <c r="E248" i="3"/>
  <c r="N354" i="3"/>
  <c r="Q454" i="3"/>
  <c r="U516" i="3"/>
  <c r="U68" i="3"/>
  <c r="Z210" i="3"/>
  <c r="P280" i="3"/>
  <c r="P136" i="3"/>
  <c r="Z294" i="3"/>
  <c r="S452" i="3"/>
  <c r="D442" i="3"/>
  <c r="K118" i="3"/>
  <c r="W96" i="3"/>
  <c r="P440" i="3"/>
  <c r="N307" i="3"/>
  <c r="I320" i="3"/>
  <c r="P327" i="3"/>
  <c r="Y427" i="3"/>
  <c r="Y353" i="3"/>
  <c r="X419" i="3"/>
  <c r="E126" i="3"/>
  <c r="P201" i="3"/>
  <c r="X493" i="3"/>
  <c r="E244" i="3"/>
  <c r="Z158" i="3"/>
  <c r="G179" i="3"/>
  <c r="K295" i="3"/>
  <c r="X305" i="3"/>
  <c r="S289" i="3"/>
  <c r="L362" i="3"/>
  <c r="Z603" i="3"/>
  <c r="J221" i="3"/>
  <c r="J446" i="3"/>
  <c r="G367" i="3"/>
  <c r="Y588" i="3"/>
  <c r="Y63" i="3"/>
  <c r="E352" i="3"/>
  <c r="T259" i="3"/>
  <c r="S368" i="3"/>
  <c r="M548" i="3"/>
  <c r="I604" i="3"/>
  <c r="V306" i="3"/>
  <c r="H526" i="3"/>
  <c r="Q71" i="3"/>
  <c r="I176" i="3"/>
  <c r="C241" i="3"/>
  <c r="E227" i="3"/>
  <c r="Y757" i="3"/>
  <c r="W100" i="3"/>
  <c r="E550" i="3"/>
  <c r="P292" i="3"/>
  <c r="I377" i="3"/>
  <c r="V190" i="3"/>
  <c r="I405" i="3"/>
  <c r="AC193" i="3"/>
  <c r="T290" i="3"/>
  <c r="N255" i="3"/>
  <c r="W195" i="3"/>
  <c r="V453" i="3"/>
  <c r="O376" i="3"/>
  <c r="O472" i="3"/>
  <c r="C365" i="3"/>
  <c r="G225" i="3"/>
  <c r="N300" i="3"/>
  <c r="S1000" i="3"/>
  <c r="O417" i="3"/>
  <c r="D214" i="3"/>
  <c r="T296" i="3"/>
  <c r="I218" i="3"/>
  <c r="AB316" i="3"/>
  <c r="J372" i="3"/>
  <c r="G123" i="3"/>
  <c r="G507" i="3"/>
  <c r="K147" i="3"/>
  <c r="M279" i="3"/>
  <c r="AC359" i="3"/>
  <c r="AC321" i="3"/>
  <c r="E200" i="3"/>
  <c r="AA461" i="3"/>
  <c r="J539" i="3"/>
  <c r="Z378" i="3"/>
  <c r="J542" i="3"/>
  <c r="Y283" i="3"/>
  <c r="M568" i="3"/>
  <c r="AC417" i="3"/>
  <c r="AA375" i="3"/>
  <c r="W292" i="3"/>
  <c r="W343" i="3"/>
  <c r="Q352" i="3"/>
  <c r="F382" i="3"/>
  <c r="F409" i="3"/>
  <c r="S300" i="3"/>
  <c r="K351" i="3"/>
  <c r="R202" i="3"/>
  <c r="O500" i="3"/>
  <c r="S406" i="3"/>
  <c r="Q291" i="3"/>
  <c r="L275" i="3"/>
  <c r="K365" i="3"/>
  <c r="AC938" i="3"/>
  <c r="AB514" i="3"/>
  <c r="W269" i="3"/>
  <c r="J521" i="3"/>
  <c r="V224" i="3"/>
  <c r="AB219" i="3"/>
  <c r="AB278" i="3"/>
  <c r="J331" i="3"/>
  <c r="G132" i="3"/>
  <c r="K213" i="3"/>
  <c r="M351" i="3"/>
  <c r="U314" i="3"/>
  <c r="X410" i="3"/>
  <c r="P267" i="3"/>
  <c r="J257" i="3"/>
  <c r="I285" i="3"/>
  <c r="F430" i="3"/>
  <c r="C243" i="3"/>
  <c r="X369" i="3"/>
  <c r="L388" i="3"/>
  <c r="U240" i="3"/>
  <c r="H411" i="3"/>
  <c r="D314" i="3"/>
  <c r="J237" i="3"/>
  <c r="AA440" i="3"/>
  <c r="G483" i="3"/>
  <c r="AA380" i="3"/>
  <c r="AC318" i="3"/>
  <c r="U448" i="3"/>
  <c r="AB533" i="3"/>
  <c r="R290" i="3"/>
  <c r="Z175" i="3"/>
  <c r="Q190" i="3"/>
  <c r="I478" i="3"/>
  <c r="E331" i="3"/>
  <c r="O421" i="3"/>
  <c r="W208" i="3"/>
  <c r="U43" i="3"/>
  <c r="T250" i="3"/>
  <c r="E437" i="3"/>
  <c r="X373" i="3"/>
  <c r="U491" i="3"/>
  <c r="O356" i="3"/>
  <c r="P466" i="3"/>
  <c r="AC516" i="3"/>
  <c r="S566" i="3"/>
  <c r="I515" i="3"/>
  <c r="AC165" i="3"/>
  <c r="D303" i="3"/>
  <c r="F485" i="3"/>
  <c r="F524" i="3"/>
  <c r="L173" i="3"/>
  <c r="M488" i="3"/>
  <c r="J350" i="3"/>
  <c r="Y341" i="3"/>
  <c r="K179" i="3"/>
  <c r="F595" i="3"/>
  <c r="N203" i="3"/>
  <c r="H367" i="3"/>
  <c r="E382" i="3"/>
  <c r="W243" i="3"/>
  <c r="W203" i="3"/>
  <c r="AA522" i="3"/>
  <c r="V186" i="3"/>
  <c r="W485" i="3"/>
  <c r="J344" i="3"/>
  <c r="O358" i="3"/>
  <c r="Z312" i="3"/>
  <c r="D251" i="3"/>
  <c r="L240" i="3"/>
  <c r="M361" i="3"/>
  <c r="Q281" i="3"/>
  <c r="H282" i="3"/>
  <c r="R372" i="3"/>
  <c r="U484" i="3"/>
  <c r="T268" i="3"/>
  <c r="X391" i="3"/>
  <c r="K214" i="3"/>
  <c r="AA245" i="3"/>
  <c r="AC545" i="3"/>
  <c r="G192" i="3"/>
  <c r="AA377" i="3"/>
  <c r="T238" i="3"/>
  <c r="M553" i="3"/>
  <c r="Z284" i="3"/>
  <c r="F510" i="3"/>
  <c r="I541" i="3"/>
  <c r="AB311" i="3"/>
  <c r="W530" i="3"/>
  <c r="R395" i="3"/>
  <c r="G298" i="3"/>
  <c r="Y275" i="3"/>
  <c r="F302" i="3"/>
  <c r="K472" i="3"/>
  <c r="P274" i="3"/>
  <c r="X440" i="3"/>
  <c r="M500" i="3"/>
  <c r="Q486" i="3"/>
  <c r="I157" i="3"/>
  <c r="M383" i="3"/>
  <c r="H358" i="3"/>
  <c r="AA549" i="3"/>
  <c r="O346" i="3"/>
  <c r="J366" i="3"/>
  <c r="W255" i="3"/>
  <c r="P284" i="3"/>
  <c r="H377" i="3"/>
  <c r="S361" i="3"/>
  <c r="W313" i="3"/>
  <c r="O268" i="3"/>
  <c r="I197" i="3"/>
  <c r="F118" i="3"/>
  <c r="C499" i="3"/>
  <c r="I214" i="3"/>
  <c r="N117" i="3"/>
  <c r="AB534" i="3"/>
  <c r="T707" i="3"/>
  <c r="Q314" i="3"/>
  <c r="L184" i="3"/>
  <c r="W161" i="3"/>
  <c r="AB159" i="3"/>
  <c r="V733" i="3"/>
  <c r="U73" i="3"/>
  <c r="J460" i="3"/>
  <c r="AB49" i="3"/>
  <c r="M135" i="3"/>
  <c r="H297" i="3"/>
  <c r="S78" i="3"/>
  <c r="AB180" i="3"/>
  <c r="H168" i="3"/>
  <c r="AA249" i="3"/>
  <c r="Q503" i="3"/>
  <c r="K676" i="3"/>
  <c r="W553" i="3"/>
  <c r="G515" i="3"/>
  <c r="V550" i="3"/>
  <c r="M384" i="3"/>
  <c r="Z390" i="3"/>
  <c r="Z417" i="3"/>
  <c r="G574" i="3"/>
  <c r="H408" i="3"/>
  <c r="Z594" i="3"/>
  <c r="D306" i="3"/>
  <c r="F481" i="3"/>
  <c r="AA320" i="3"/>
  <c r="AA339" i="3"/>
  <c r="AA341" i="3"/>
  <c r="P300" i="3"/>
  <c r="E464" i="3"/>
  <c r="AC303" i="3"/>
  <c r="Z442" i="3"/>
  <c r="S357" i="3"/>
  <c r="W377" i="3"/>
  <c r="V69" i="3"/>
  <c r="U365" i="3"/>
  <c r="V300" i="3"/>
  <c r="W331" i="3"/>
  <c r="AC119" i="3"/>
  <c r="AB351" i="3"/>
  <c r="E414" i="3"/>
  <c r="Z290" i="3"/>
  <c r="AB456" i="3"/>
  <c r="D190" i="3"/>
  <c r="X530" i="3"/>
  <c r="H446" i="3"/>
  <c r="I295" i="3"/>
  <c r="H75" i="3"/>
  <c r="S381" i="3"/>
  <c r="I372" i="3"/>
  <c r="U420" i="3"/>
  <c r="R615" i="3"/>
  <c r="Q576" i="3"/>
  <c r="C325" i="3"/>
  <c r="AA354" i="3"/>
  <c r="S590" i="3"/>
  <c r="F208" i="3"/>
  <c r="E251" i="3"/>
  <c r="P227" i="3"/>
  <c r="N264" i="3"/>
  <c r="Q153" i="3"/>
  <c r="I430" i="3"/>
  <c r="AA160" i="3"/>
  <c r="R179" i="3"/>
  <c r="V372" i="3"/>
  <c r="AA179" i="3"/>
  <c r="T256" i="3"/>
  <c r="P182" i="3"/>
  <c r="L156" i="3"/>
  <c r="O375" i="3"/>
  <c r="R217" i="3"/>
  <c r="T277" i="3"/>
  <c r="AB399" i="3"/>
  <c r="AC517" i="3"/>
  <c r="AB222" i="3"/>
  <c r="H454" i="3"/>
  <c r="V388" i="3"/>
  <c r="AA311" i="3"/>
  <c r="K502" i="3"/>
  <c r="Q265" i="3"/>
  <c r="T477" i="3"/>
  <c r="N285" i="3"/>
  <c r="V234" i="3"/>
  <c r="W214" i="3"/>
  <c r="Q378" i="3"/>
  <c r="O297" i="3"/>
  <c r="H277" i="3"/>
  <c r="R282" i="3"/>
  <c r="S298" i="3"/>
  <c r="AB198" i="3"/>
  <c r="J370" i="3"/>
  <c r="P273" i="3"/>
  <c r="F323" i="3"/>
  <c r="U293" i="3"/>
  <c r="L300" i="3"/>
  <c r="K226" i="3"/>
  <c r="AA519" i="3"/>
  <c r="N374" i="3"/>
  <c r="C247" i="3"/>
  <c r="S222" i="3"/>
  <c r="D336" i="3"/>
  <c r="AC47" i="3"/>
  <c r="Q213" i="3"/>
  <c r="AB256" i="3"/>
  <c r="D258" i="3"/>
  <c r="P313" i="3"/>
  <c r="M98" i="3"/>
  <c r="N467" i="3"/>
  <c r="K379" i="3"/>
  <c r="G486" i="3"/>
  <c r="N290" i="3"/>
  <c r="J376" i="3"/>
  <c r="D205" i="3"/>
  <c r="P322" i="3"/>
  <c r="R181" i="3"/>
  <c r="O530" i="3"/>
  <c r="Q346" i="3"/>
  <c r="P318" i="3"/>
  <c r="H505" i="3"/>
  <c r="G78" i="3"/>
  <c r="U152" i="3"/>
  <c r="C330" i="3"/>
  <c r="G451" i="3"/>
  <c r="O485" i="3"/>
  <c r="Z507" i="3"/>
  <c r="P345" i="3"/>
  <c r="Z313" i="3"/>
  <c r="I264" i="3"/>
  <c r="O248" i="3"/>
  <c r="AA208" i="3"/>
  <c r="I432" i="3"/>
  <c r="F260" i="3"/>
  <c r="K276" i="3"/>
  <c r="Y295" i="3"/>
  <c r="O333" i="3"/>
  <c r="N186" i="3"/>
  <c r="M247" i="3"/>
  <c r="S522" i="3"/>
  <c r="AA170" i="3"/>
  <c r="E617" i="3"/>
  <c r="F457" i="3"/>
  <c r="X360" i="3"/>
  <c r="P191" i="3"/>
  <c r="L433" i="3"/>
  <c r="L237" i="3"/>
  <c r="Q337" i="3"/>
  <c r="G393" i="3"/>
  <c r="L589" i="3"/>
  <c r="W522" i="3"/>
  <c r="I236" i="3"/>
  <c r="J575" i="3"/>
  <c r="I237" i="3"/>
  <c r="D440" i="3"/>
  <c r="Z366" i="3"/>
  <c r="D154" i="3"/>
  <c r="P404" i="3"/>
  <c r="U377" i="3"/>
  <c r="U429" i="3"/>
  <c r="P543" i="3"/>
  <c r="F205" i="3"/>
  <c r="Q342" i="3"/>
  <c r="R382" i="3"/>
  <c r="L281" i="3"/>
  <c r="S279" i="3"/>
  <c r="Y397" i="3"/>
  <c r="U269" i="3"/>
  <c r="P195" i="3"/>
  <c r="P276" i="3"/>
  <c r="I348" i="3"/>
  <c r="W398" i="3"/>
  <c r="AC250" i="3"/>
  <c r="O433" i="3"/>
  <c r="J306" i="3"/>
  <c r="E295" i="3"/>
  <c r="C437" i="3"/>
  <c r="N493" i="3"/>
  <c r="Q334" i="3"/>
  <c r="AC175" i="3"/>
  <c r="O418" i="3"/>
  <c r="W339" i="3"/>
  <c r="P378" i="3"/>
  <c r="E280" i="3"/>
  <c r="G251" i="3"/>
  <c r="S446" i="3"/>
  <c r="AA206" i="3"/>
  <c r="O486" i="3"/>
  <c r="G1024" i="3"/>
  <c r="E360" i="3"/>
  <c r="Y175" i="3"/>
  <c r="J184" i="3"/>
  <c r="H90" i="3"/>
  <c r="I192" i="3"/>
  <c r="X288" i="3"/>
  <c r="S175" i="3"/>
  <c r="U471" i="3"/>
  <c r="D413" i="3"/>
  <c r="U209" i="3"/>
  <c r="AC451" i="3"/>
  <c r="G390" i="3"/>
  <c r="T187" i="3"/>
  <c r="H471" i="3"/>
  <c r="N396" i="3"/>
  <c r="R458" i="3"/>
  <c r="AB689" i="3"/>
  <c r="R155" i="3"/>
  <c r="T365" i="3"/>
  <c r="L233" i="3"/>
  <c r="P301" i="3"/>
  <c r="W335" i="3"/>
  <c r="N156" i="3"/>
  <c r="T114" i="3"/>
  <c r="M511" i="3"/>
  <c r="Z250" i="3"/>
  <c r="AA74" i="3"/>
  <c r="R365" i="3"/>
  <c r="AA413" i="3"/>
  <c r="Y324" i="3"/>
  <c r="S239" i="3"/>
  <c r="L344" i="3"/>
  <c r="Y390" i="3"/>
  <c r="M483" i="3"/>
  <c r="X278" i="3"/>
  <c r="E435" i="3"/>
  <c r="F649" i="3"/>
  <c r="F483" i="3"/>
  <c r="J255" i="3"/>
  <c r="I444" i="3"/>
  <c r="AA466" i="3"/>
  <c r="N254" i="3"/>
  <c r="N215" i="3"/>
  <c r="O478" i="3"/>
  <c r="Z572" i="3"/>
  <c r="D146" i="3"/>
  <c r="AA201" i="3"/>
  <c r="H421" i="3"/>
  <c r="J128" i="3"/>
  <c r="AB337" i="3"/>
  <c r="S478" i="3"/>
  <c r="V260" i="3"/>
  <c r="M302" i="3"/>
  <c r="M360" i="3"/>
  <c r="AA353" i="3"/>
  <c r="F423" i="3"/>
  <c r="Q492" i="3"/>
  <c r="R474" i="3"/>
  <c r="G434" i="3"/>
  <c r="AB183" i="3"/>
  <c r="X460" i="3"/>
  <c r="W340" i="3"/>
  <c r="S73" i="3"/>
  <c r="H303" i="3"/>
  <c r="W218" i="3"/>
  <c r="S204" i="3"/>
  <c r="T731" i="3"/>
  <c r="K228" i="3"/>
  <c r="O291" i="3"/>
  <c r="P94" i="3"/>
  <c r="Q145" i="3"/>
  <c r="T86" i="3"/>
  <c r="S281" i="3"/>
  <c r="L399" i="3"/>
  <c r="H235" i="3"/>
  <c r="C768" i="3"/>
  <c r="Q136" i="3"/>
  <c r="Y371" i="3"/>
  <c r="I428" i="3"/>
  <c r="AB280" i="3"/>
  <c r="W472" i="3"/>
  <c r="Q636" i="3"/>
  <c r="J691" i="3"/>
  <c r="L539" i="3"/>
  <c r="W417" i="3"/>
  <c r="K327" i="3"/>
  <c r="L334" i="3"/>
  <c r="K430" i="3"/>
  <c r="F311" i="3"/>
  <c r="D529" i="3"/>
  <c r="U614" i="3"/>
  <c r="G319" i="3"/>
  <c r="U485" i="3"/>
  <c r="E1010" i="3"/>
  <c r="V342" i="3"/>
  <c r="N474" i="3"/>
  <c r="J411" i="3"/>
  <c r="X469" i="3"/>
  <c r="H414" i="3"/>
  <c r="W370" i="3"/>
  <c r="H434" i="3"/>
  <c r="T214" i="3"/>
  <c r="H256" i="3"/>
  <c r="N289" i="3"/>
  <c r="C445" i="3"/>
  <c r="L196" i="3"/>
  <c r="AB344" i="3"/>
  <c r="Y462" i="3"/>
  <c r="AA533" i="3"/>
  <c r="C195" i="3"/>
  <c r="S366" i="3"/>
  <c r="O446" i="3"/>
  <c r="O182" i="3"/>
  <c r="P324" i="3"/>
  <c r="K55" i="3"/>
  <c r="K350" i="3"/>
  <c r="X368" i="3"/>
  <c r="L601" i="3"/>
  <c r="J231" i="3"/>
  <c r="G423" i="3"/>
  <c r="U432" i="3"/>
  <c r="H354" i="3"/>
  <c r="U248" i="3"/>
  <c r="Y447" i="3"/>
  <c r="S150" i="3"/>
  <c r="L175" i="3"/>
  <c r="X212" i="3"/>
  <c r="H298" i="3"/>
  <c r="AC138" i="3"/>
  <c r="J477" i="3"/>
  <c r="X302" i="3"/>
  <c r="K354" i="3"/>
  <c r="G261" i="3"/>
  <c r="F296" i="3"/>
  <c r="X213" i="3"/>
  <c r="K137" i="3"/>
  <c r="Y206" i="3"/>
  <c r="L529" i="3"/>
  <c r="D332" i="3"/>
  <c r="T125" i="3"/>
  <c r="W475" i="3"/>
  <c r="H391" i="3"/>
  <c r="Q497" i="3"/>
  <c r="Y519" i="3"/>
  <c r="E291" i="3"/>
  <c r="H416" i="3"/>
  <c r="I284" i="3"/>
  <c r="T218" i="3"/>
  <c r="R227" i="3"/>
  <c r="AA326" i="3"/>
  <c r="H489" i="3"/>
  <c r="V281" i="3"/>
  <c r="AA351" i="3"/>
  <c r="U285" i="3"/>
  <c r="Z177" i="3"/>
  <c r="R266" i="3"/>
  <c r="P477" i="3"/>
  <c r="W310" i="3"/>
  <c r="Q440" i="3"/>
  <c r="O179" i="3"/>
  <c r="O277" i="3"/>
  <c r="X304" i="3"/>
  <c r="G509" i="3"/>
  <c r="H463" i="3"/>
  <c r="U411" i="3"/>
  <c r="R347" i="3"/>
  <c r="T568" i="3"/>
  <c r="T320" i="3"/>
  <c r="Q588" i="3"/>
  <c r="L296" i="3"/>
  <c r="C191" i="3"/>
  <c r="S258" i="3"/>
  <c r="U229" i="3"/>
  <c r="G494" i="3"/>
  <c r="Y357" i="3"/>
  <c r="Q534" i="3"/>
  <c r="K171" i="3"/>
  <c r="W223" i="3"/>
  <c r="J387" i="3"/>
  <c r="Z357" i="3"/>
  <c r="T316" i="3"/>
  <c r="Q407" i="3"/>
  <c r="V386" i="3"/>
  <c r="H424" i="3"/>
  <c r="T542" i="3"/>
  <c r="O567" i="3"/>
  <c r="Y374" i="3"/>
  <c r="J309" i="3"/>
  <c r="AB263" i="3"/>
  <c r="T566" i="3"/>
  <c r="O130" i="3"/>
  <c r="AA473" i="3"/>
  <c r="O330" i="3"/>
  <c r="E214" i="3"/>
  <c r="N253" i="3"/>
  <c r="V245" i="3"/>
  <c r="I335" i="3"/>
  <c r="E368" i="3"/>
  <c r="W465" i="3"/>
  <c r="Z531" i="3"/>
  <c r="I216" i="3"/>
  <c r="P418" i="3"/>
  <c r="N188" i="3"/>
  <c r="E272" i="3"/>
  <c r="D426" i="3"/>
  <c r="X565" i="3"/>
  <c r="Z358" i="3"/>
  <c r="V456" i="3"/>
  <c r="R461" i="3"/>
  <c r="K358" i="3"/>
  <c r="O332" i="3"/>
  <c r="Q1022" i="3"/>
  <c r="H154" i="3"/>
  <c r="W381" i="3"/>
  <c r="L429" i="3"/>
  <c r="R191" i="3"/>
  <c r="U424" i="3"/>
  <c r="H242" i="3"/>
  <c r="AC186" i="3"/>
  <c r="E213" i="3"/>
  <c r="S433" i="3"/>
  <c r="AB411" i="3"/>
  <c r="S380" i="3"/>
  <c r="H150" i="3"/>
  <c r="Q394" i="3"/>
  <c r="D170" i="3"/>
  <c r="H370" i="3"/>
  <c r="X324" i="3"/>
  <c r="E349" i="3"/>
  <c r="K421" i="3"/>
  <c r="W427" i="3"/>
  <c r="J271" i="3"/>
  <c r="AB292" i="3"/>
  <c r="U223" i="3"/>
  <c r="K326" i="3"/>
  <c r="C97" i="3"/>
  <c r="T468" i="3"/>
  <c r="P490" i="3"/>
  <c r="O287" i="3"/>
  <c r="U206" i="3"/>
  <c r="N328" i="3"/>
  <c r="J450" i="3"/>
  <c r="P339" i="3"/>
  <c r="AB359" i="3"/>
  <c r="G215" i="3"/>
  <c r="J367" i="3"/>
  <c r="R540" i="3"/>
  <c r="J501" i="3"/>
  <c r="F244" i="3"/>
  <c r="Z316" i="3"/>
  <c r="C369" i="3"/>
  <c r="Y452" i="3"/>
  <c r="N316" i="3"/>
  <c r="C389" i="3"/>
  <c r="E225" i="3"/>
  <c r="L259" i="3"/>
  <c r="J164" i="3"/>
  <c r="F274" i="3"/>
  <c r="J286" i="3"/>
  <c r="R228" i="3"/>
  <c r="D406" i="3"/>
  <c r="G270" i="3"/>
  <c r="AB64" i="3"/>
  <c r="V231" i="3"/>
  <c r="X290" i="3"/>
  <c r="M277" i="3"/>
  <c r="D551" i="3"/>
  <c r="F124" i="3"/>
  <c r="K286" i="3"/>
  <c r="F399" i="3"/>
  <c r="V340" i="3"/>
  <c r="C398" i="3"/>
  <c r="P266" i="3"/>
  <c r="H200" i="3"/>
  <c r="W540" i="3"/>
  <c r="H470" i="3"/>
  <c r="I503" i="3"/>
  <c r="C201" i="3"/>
  <c r="X364" i="3"/>
  <c r="H85" i="3"/>
  <c r="J273" i="3"/>
  <c r="F368" i="3"/>
  <c r="M231" i="3"/>
  <c r="AB457" i="3"/>
  <c r="AB239" i="3"/>
  <c r="K503" i="3"/>
  <c r="G325" i="3"/>
  <c r="D526" i="3"/>
  <c r="N176" i="3"/>
  <c r="T317" i="3"/>
  <c r="M512" i="3"/>
  <c r="L533" i="3"/>
  <c r="C577" i="3"/>
  <c r="X348" i="3"/>
  <c r="S176" i="3"/>
  <c r="U274" i="3"/>
  <c r="Y235" i="3"/>
  <c r="Z325" i="3"/>
  <c r="O146" i="3"/>
  <c r="K363" i="3"/>
  <c r="F495" i="3"/>
  <c r="R279" i="3"/>
  <c r="AA219" i="3"/>
  <c r="R128" i="3"/>
  <c r="Q373" i="3"/>
  <c r="V487" i="3"/>
  <c r="K281" i="3"/>
  <c r="Z258" i="3"/>
  <c r="D533" i="3"/>
  <c r="Y364" i="3"/>
  <c r="G219" i="3"/>
  <c r="H366" i="3"/>
  <c r="V215" i="3"/>
  <c r="C335" i="3"/>
  <c r="N64" i="3"/>
  <c r="L251" i="3"/>
  <c r="F294" i="3"/>
  <c r="L335" i="3"/>
  <c r="R308" i="3"/>
  <c r="Y217" i="3"/>
  <c r="I252" i="3"/>
  <c r="R89" i="3"/>
  <c r="M116" i="3"/>
  <c r="X249" i="3"/>
  <c r="T463" i="3"/>
  <c r="D215" i="3"/>
  <c r="P391" i="3"/>
  <c r="C224" i="3"/>
  <c r="J232" i="3"/>
  <c r="L125" i="3"/>
  <c r="S220" i="3"/>
  <c r="S85" i="3"/>
  <c r="Q292" i="3"/>
  <c r="L272" i="3"/>
  <c r="AB363" i="3"/>
  <c r="H294" i="3"/>
  <c r="AA441" i="3"/>
  <c r="E443" i="3"/>
  <c r="N465" i="3"/>
  <c r="T558" i="3"/>
  <c r="AC405" i="3"/>
  <c r="G420" i="3"/>
  <c r="O1020" i="3"/>
  <c r="AA548" i="3"/>
  <c r="C367" i="3"/>
  <c r="T448" i="3"/>
  <c r="AC280" i="3"/>
  <c r="K442" i="3"/>
  <c r="I287" i="3"/>
  <c r="AC189" i="3"/>
  <c r="L404" i="3"/>
  <c r="S485" i="3"/>
  <c r="J417" i="3"/>
  <c r="V471" i="3"/>
  <c r="C338" i="3"/>
  <c r="M301" i="3"/>
  <c r="Y488" i="3"/>
  <c r="W355" i="3"/>
  <c r="T441" i="3"/>
  <c r="G387" i="3"/>
  <c r="AC201" i="3"/>
  <c r="W147" i="3"/>
  <c r="E334" i="3"/>
  <c r="C290" i="3"/>
  <c r="L368" i="3"/>
  <c r="N187" i="3"/>
  <c r="O118" i="3"/>
  <c r="Z318" i="3"/>
  <c r="U260" i="3"/>
  <c r="O394" i="3"/>
  <c r="Z247" i="3"/>
  <c r="Y132" i="3"/>
  <c r="R631" i="3"/>
  <c r="T344" i="3"/>
  <c r="O344" i="3"/>
  <c r="M326" i="3"/>
  <c r="K448" i="3"/>
  <c r="J458" i="3"/>
  <c r="AC456" i="3"/>
  <c r="S369" i="3"/>
  <c r="S108" i="3"/>
  <c r="R315" i="3"/>
  <c r="W315" i="3"/>
  <c r="I281" i="3"/>
  <c r="X316" i="3"/>
  <c r="U628" i="3"/>
  <c r="T240" i="3"/>
  <c r="S429" i="3"/>
  <c r="L96" i="3"/>
  <c r="W349" i="3"/>
  <c r="M391" i="3"/>
  <c r="K227" i="3"/>
  <c r="N249" i="3"/>
  <c r="V346" i="3"/>
  <c r="I219" i="3"/>
  <c r="V448" i="3"/>
  <c r="L353" i="3"/>
  <c r="Y125" i="3"/>
  <c r="D346" i="3"/>
  <c r="K606" i="3"/>
  <c r="P357" i="3"/>
  <c r="M376" i="3"/>
  <c r="F247" i="3"/>
  <c r="AB338" i="3"/>
  <c r="Q270" i="3"/>
  <c r="Q483" i="3"/>
  <c r="E307" i="3"/>
  <c r="F516" i="3"/>
  <c r="U453" i="3"/>
  <c r="D425" i="3"/>
  <c r="AC183" i="3"/>
  <c r="Y363" i="3"/>
  <c r="AC200" i="3"/>
  <c r="J442" i="3"/>
  <c r="K209" i="3"/>
  <c r="T341" i="3"/>
  <c r="X398" i="3"/>
  <c r="D310" i="3"/>
  <c r="Y339" i="3"/>
  <c r="R466" i="3"/>
  <c r="P553" i="3"/>
  <c r="P394" i="3"/>
  <c r="AB376" i="3"/>
  <c r="AB304" i="3"/>
  <c r="M175" i="3"/>
  <c r="D318" i="3"/>
  <c r="F499" i="3"/>
  <c r="G243" i="3"/>
  <c r="AA259" i="3"/>
  <c r="P213" i="3"/>
  <c r="W434" i="3"/>
  <c r="Z452" i="3"/>
  <c r="AA271" i="3"/>
  <c r="H278" i="3"/>
  <c r="V476" i="3"/>
  <c r="J182" i="3"/>
  <c r="AC349" i="3"/>
  <c r="Z259" i="3"/>
  <c r="F304" i="3"/>
  <c r="AA488" i="3"/>
  <c r="N429" i="3"/>
  <c r="T373" i="3"/>
  <c r="V178" i="3"/>
  <c r="V111" i="3"/>
  <c r="P492" i="3"/>
  <c r="R184" i="3"/>
  <c r="Q283" i="3"/>
  <c r="T32" i="3"/>
  <c r="J226" i="3"/>
  <c r="H340" i="3"/>
  <c r="G346" i="3"/>
  <c r="L572" i="3"/>
  <c r="E325" i="3"/>
  <c r="X490" i="3"/>
  <c r="M331" i="3"/>
  <c r="M526" i="3"/>
  <c r="M461" i="3"/>
  <c r="Y450" i="3"/>
  <c r="W364" i="3"/>
  <c r="L197" i="3"/>
  <c r="C343" i="3"/>
  <c r="M486" i="3"/>
  <c r="G357" i="3"/>
  <c r="X275" i="3"/>
  <c r="Q241" i="3"/>
  <c r="V360" i="3"/>
  <c r="C67" i="3"/>
  <c r="N298" i="3"/>
  <c r="C184" i="3"/>
  <c r="Z314" i="3"/>
  <c r="F252" i="3"/>
  <c r="D315" i="3"/>
  <c r="D218" i="3"/>
  <c r="AC327" i="3"/>
  <c r="R349" i="3"/>
  <c r="X342" i="3"/>
  <c r="E269" i="3"/>
  <c r="Z311" i="3"/>
  <c r="U227" i="3"/>
  <c r="R255" i="3"/>
  <c r="F463" i="3"/>
  <c r="Z488" i="3"/>
  <c r="V515" i="3"/>
  <c r="U676" i="3"/>
  <c r="M450" i="3"/>
  <c r="X173" i="3"/>
  <c r="X294" i="3"/>
  <c r="E459" i="3"/>
  <c r="Y218" i="3"/>
  <c r="G501" i="3"/>
  <c r="U133" i="3"/>
  <c r="O406" i="3"/>
  <c r="I628" i="3"/>
  <c r="H198" i="3"/>
  <c r="T233" i="3"/>
  <c r="F203" i="3"/>
  <c r="G541" i="3"/>
  <c r="R239" i="3"/>
  <c r="J410" i="3"/>
  <c r="Q271" i="3"/>
  <c r="M261" i="3"/>
  <c r="W497" i="3"/>
  <c r="N446" i="3"/>
  <c r="G183" i="3"/>
  <c r="S542" i="3"/>
  <c r="J476" i="3"/>
  <c r="N460" i="3"/>
  <c r="N344" i="3"/>
  <c r="Q88" i="3"/>
  <c r="Y411" i="3"/>
  <c r="I247" i="3"/>
  <c r="U382" i="3"/>
  <c r="K419" i="3"/>
  <c r="K262" i="3"/>
  <c r="W70" i="3"/>
  <c r="I538" i="3"/>
  <c r="J183" i="3"/>
  <c r="C59" i="3"/>
  <c r="Z260" i="3"/>
  <c r="N486" i="3"/>
  <c r="I344" i="3"/>
  <c r="C404" i="3"/>
  <c r="M149" i="3"/>
  <c r="J494" i="3"/>
  <c r="AB574" i="3"/>
  <c r="L408" i="3"/>
  <c r="N369" i="3"/>
  <c r="V343" i="3"/>
  <c r="H305" i="3"/>
  <c r="C574" i="3"/>
  <c r="P392" i="3"/>
  <c r="W533" i="3"/>
  <c r="C122" i="3"/>
  <c r="H264" i="3"/>
  <c r="T346" i="3"/>
  <c r="AC187" i="3"/>
  <c r="Y467" i="3"/>
  <c r="N363" i="3"/>
  <c r="N405" i="3"/>
  <c r="R329" i="3"/>
  <c r="E150" i="3"/>
  <c r="E408" i="3"/>
  <c r="L395" i="3"/>
  <c r="W361" i="3"/>
  <c r="Z591" i="3"/>
  <c r="M311" i="3"/>
  <c r="E451" i="3"/>
  <c r="M407" i="3"/>
  <c r="K166" i="3"/>
  <c r="X187" i="3"/>
  <c r="X257" i="3"/>
  <c r="G239" i="3"/>
  <c r="Z330" i="3"/>
  <c r="W539" i="3"/>
  <c r="D405" i="3"/>
  <c r="V208" i="3"/>
  <c r="M245" i="3"/>
  <c r="S351" i="3"/>
  <c r="H109" i="3"/>
  <c r="Y513" i="3"/>
  <c r="N543" i="3"/>
  <c r="N252" i="3"/>
  <c r="H314" i="3"/>
  <c r="G189" i="3"/>
  <c r="C221" i="3"/>
  <c r="V200" i="3"/>
  <c r="V295" i="3"/>
  <c r="O134" i="3"/>
  <c r="R367" i="3"/>
  <c r="Z276" i="3"/>
  <c r="AB358" i="3"/>
  <c r="M304" i="3"/>
  <c r="C225" i="3"/>
  <c r="O197" i="3"/>
  <c r="Z57" i="3"/>
  <c r="V156" i="3"/>
  <c r="D211" i="3"/>
  <c r="N380" i="3"/>
  <c r="AA143" i="3"/>
  <c r="X99" i="3"/>
  <c r="X222" i="3"/>
  <c r="Q256" i="3"/>
  <c r="U27" i="3"/>
  <c r="K58" i="3"/>
  <c r="Z121" i="3"/>
  <c r="Q262" i="3"/>
  <c r="W618" i="3"/>
  <c r="E366" i="3"/>
  <c r="AA273" i="3"/>
  <c r="S234" i="3"/>
  <c r="U452" i="3"/>
  <c r="AB548" i="3"/>
  <c r="L512" i="3"/>
  <c r="AB405" i="3"/>
  <c r="Q268" i="3"/>
  <c r="S610" i="3"/>
  <c r="K565" i="3"/>
  <c r="T386" i="3"/>
  <c r="D610" i="3"/>
  <c r="AC600" i="3"/>
  <c r="V415" i="3"/>
  <c r="N403" i="3"/>
  <c r="R198" i="3"/>
  <c r="Q391" i="3"/>
  <c r="AA596" i="3"/>
  <c r="O317" i="3"/>
  <c r="D242" i="3"/>
  <c r="AB279" i="3"/>
  <c r="H532" i="3"/>
  <c r="S294" i="3"/>
  <c r="K468" i="3"/>
  <c r="E449" i="3"/>
  <c r="AA126" i="3"/>
  <c r="U312" i="3"/>
  <c r="I404" i="3"/>
  <c r="AC342" i="3"/>
  <c r="M270" i="3"/>
  <c r="T128" i="3"/>
  <c r="E383" i="3"/>
  <c r="L771" i="3"/>
  <c r="W307" i="3"/>
  <c r="O379" i="3"/>
  <c r="C88" i="3"/>
  <c r="R389" i="3"/>
  <c r="T121" i="3"/>
  <c r="V333" i="3"/>
  <c r="R354" i="3"/>
  <c r="E607" i="3"/>
  <c r="H254" i="3"/>
  <c r="E299" i="3"/>
  <c r="T633" i="3"/>
  <c r="AC511" i="3"/>
  <c r="E357" i="3"/>
  <c r="J342" i="3"/>
  <c r="AC319" i="3"/>
  <c r="T310" i="3"/>
  <c r="P370" i="3"/>
  <c r="D569" i="3"/>
  <c r="P288" i="3"/>
  <c r="Q367" i="3"/>
  <c r="H313" i="3"/>
  <c r="K334" i="3"/>
  <c r="AB134" i="3"/>
  <c r="E313" i="3"/>
  <c r="F504" i="3"/>
  <c r="Q148" i="3"/>
  <c r="K340" i="3"/>
  <c r="AC107" i="3"/>
  <c r="K600" i="3"/>
  <c r="D510" i="3"/>
  <c r="N357" i="3"/>
  <c r="AC301" i="3"/>
  <c r="Y386" i="3"/>
  <c r="O510" i="3"/>
  <c r="D565" i="3"/>
  <c r="M293" i="3"/>
  <c r="AC229" i="3"/>
  <c r="J302" i="3"/>
  <c r="Y122" i="3"/>
  <c r="F140" i="3"/>
  <c r="AA309" i="3"/>
  <c r="M315" i="3"/>
  <c r="H511" i="3"/>
  <c r="AB466" i="3"/>
  <c r="H317" i="3"/>
  <c r="AC237" i="3"/>
  <c r="D362" i="3"/>
  <c r="V488" i="3"/>
  <c r="U298" i="3"/>
  <c r="V345" i="3"/>
  <c r="G361" i="3"/>
  <c r="Q451" i="3"/>
  <c r="Q297" i="3"/>
  <c r="Q250" i="3"/>
  <c r="J561" i="3"/>
  <c r="W594" i="3"/>
  <c r="S516" i="3"/>
  <c r="I506" i="3"/>
  <c r="G226" i="3"/>
  <c r="J178" i="3"/>
  <c r="D265" i="3"/>
  <c r="P249" i="3"/>
  <c r="R310" i="3"/>
  <c r="I539" i="3"/>
  <c r="O225" i="3"/>
  <c r="E273" i="3"/>
  <c r="AC270" i="3"/>
  <c r="N93" i="3"/>
  <c r="Z346" i="3"/>
  <c r="Q321" i="3"/>
  <c r="F231" i="3"/>
  <c r="H401" i="3"/>
  <c r="AC329" i="3"/>
  <c r="E390" i="3"/>
  <c r="W563" i="3"/>
  <c r="T492" i="3"/>
  <c r="AA405" i="3"/>
  <c r="I140" i="3"/>
  <c r="Y350" i="3"/>
  <c r="D431" i="3"/>
  <c r="V116" i="3"/>
  <c r="Z459" i="3"/>
  <c r="J318" i="3"/>
  <c r="N246" i="3"/>
  <c r="I338" i="3"/>
  <c r="E343" i="3"/>
  <c r="F679" i="3"/>
  <c r="W336" i="3"/>
  <c r="F470" i="3"/>
  <c r="G458" i="3"/>
  <c r="O218" i="3"/>
  <c r="W374" i="3"/>
  <c r="F397" i="3"/>
  <c r="P212" i="3"/>
  <c r="Z707" i="3"/>
  <c r="J422" i="3"/>
  <c r="V438" i="3"/>
  <c r="AB290" i="3"/>
  <c r="Y270" i="3"/>
  <c r="E71" i="3"/>
  <c r="N387" i="3"/>
  <c r="S205" i="3"/>
  <c r="S330" i="3"/>
  <c r="Z45" i="3"/>
  <c r="L178" i="3"/>
  <c r="F196" i="3"/>
  <c r="J338" i="3"/>
  <c r="F356" i="3"/>
  <c r="I92" i="3"/>
  <c r="T478" i="3"/>
  <c r="Y421" i="3"/>
  <c r="M81" i="3"/>
  <c r="I393" i="3"/>
  <c r="O201" i="3"/>
  <c r="U383" i="3"/>
  <c r="G432" i="3"/>
  <c r="E436" i="3"/>
  <c r="U256" i="3"/>
  <c r="K471" i="3"/>
  <c r="X432" i="3"/>
  <c r="J592" i="3"/>
  <c r="P196" i="3"/>
  <c r="M139" i="3"/>
  <c r="C215" i="3"/>
  <c r="R221" i="3"/>
  <c r="Q332" i="3"/>
  <c r="X202" i="3"/>
  <c r="U226" i="3"/>
  <c r="T181" i="3"/>
  <c r="M306" i="3"/>
  <c r="AC432" i="3"/>
  <c r="R492" i="3"/>
  <c r="H405" i="3"/>
  <c r="L210" i="3"/>
  <c r="D208" i="3"/>
  <c r="M215" i="3"/>
  <c r="I193" i="3"/>
  <c r="V304" i="3"/>
  <c r="N237" i="3"/>
  <c r="T370" i="3"/>
  <c r="W300" i="3"/>
  <c r="T331" i="3"/>
  <c r="W166" i="3"/>
  <c r="S179" i="3"/>
  <c r="Q169" i="3"/>
  <c r="N276" i="3"/>
  <c r="V218" i="3"/>
  <c r="I400" i="3"/>
  <c r="K465" i="3"/>
  <c r="I188" i="3"/>
  <c r="W357" i="3"/>
  <c r="E316" i="3"/>
  <c r="E492" i="3"/>
  <c r="P194" i="3"/>
  <c r="I332" i="3"/>
  <c r="AC153" i="3"/>
  <c r="J335" i="3"/>
  <c r="AC371" i="3"/>
  <c r="Q435" i="3"/>
  <c r="T413" i="3"/>
  <c r="J563" i="3"/>
  <c r="N346" i="3"/>
  <c r="M163" i="3"/>
  <c r="X481" i="3"/>
  <c r="M425" i="3"/>
  <c r="N368" i="3"/>
  <c r="O230" i="3"/>
  <c r="R356" i="3"/>
  <c r="M305" i="3"/>
  <c r="AB195" i="3"/>
  <c r="AA294" i="3"/>
  <c r="V204" i="3"/>
  <c r="T193" i="3"/>
  <c r="H458" i="3"/>
  <c r="AC396" i="3"/>
  <c r="U267" i="3"/>
  <c r="Q545" i="3"/>
  <c r="AA459" i="3"/>
  <c r="N222" i="3"/>
  <c r="V422" i="3"/>
  <c r="AB543" i="3"/>
  <c r="Y433" i="3"/>
  <c r="K343" i="3"/>
  <c r="C381" i="3"/>
  <c r="R299" i="3"/>
  <c r="R281" i="3"/>
  <c r="R339" i="3"/>
  <c r="U393" i="3"/>
  <c r="AB250" i="3"/>
  <c r="AC195" i="3"/>
  <c r="AC361" i="3"/>
  <c r="J297" i="3"/>
  <c r="V184" i="3"/>
  <c r="J132" i="3"/>
  <c r="T469" i="3"/>
  <c r="J314" i="3"/>
  <c r="Y231" i="3"/>
  <c r="AA209" i="3"/>
  <c r="I343" i="3"/>
  <c r="L535" i="3"/>
  <c r="AC310" i="3"/>
  <c r="J283" i="3"/>
  <c r="V673" i="3"/>
  <c r="Y692" i="3"/>
  <c r="AA272" i="3"/>
  <c r="U188" i="3"/>
  <c r="T224" i="3"/>
  <c r="Q191" i="3"/>
  <c r="E143" i="3"/>
  <c r="G249" i="3"/>
  <c r="P372" i="3"/>
  <c r="V291" i="3"/>
  <c r="R88" i="3"/>
  <c r="P152" i="3"/>
  <c r="T321" i="3"/>
  <c r="X307" i="3"/>
  <c r="L367" i="3"/>
  <c r="S214" i="3"/>
  <c r="T235" i="3"/>
  <c r="D304" i="3"/>
  <c r="T273" i="3"/>
  <c r="I313" i="3"/>
  <c r="F150" i="3"/>
  <c r="S346" i="3"/>
  <c r="O172" i="3"/>
  <c r="F661" i="3"/>
  <c r="V546" i="3"/>
  <c r="O364" i="3"/>
  <c r="G655" i="3"/>
  <c r="X498" i="3"/>
  <c r="U541" i="3"/>
  <c r="L406" i="3"/>
  <c r="R328" i="3"/>
  <c r="S583" i="3"/>
  <c r="E305" i="3"/>
  <c r="C245" i="3"/>
  <c r="AC534" i="3"/>
  <c r="T269" i="3"/>
  <c r="L295" i="3"/>
  <c r="O606" i="3"/>
  <c r="R316" i="3"/>
  <c r="N618" i="3"/>
  <c r="T147" i="3"/>
  <c r="W462" i="3"/>
  <c r="Z582" i="3"/>
  <c r="M460" i="3"/>
  <c r="V250" i="3"/>
  <c r="K362" i="3"/>
  <c r="K478" i="3"/>
  <c r="K203" i="3"/>
  <c r="Z106" i="3"/>
  <c r="S423" i="3"/>
  <c r="AC607" i="3"/>
  <c r="E293" i="3"/>
  <c r="O86" i="3"/>
  <c r="AC357" i="3"/>
  <c r="G198" i="3"/>
  <c r="U355" i="3"/>
  <c r="T298" i="3"/>
  <c r="C285" i="3"/>
  <c r="K508" i="3"/>
  <c r="X258" i="3"/>
  <c r="D428" i="3"/>
  <c r="L473" i="3"/>
  <c r="X286" i="3"/>
  <c r="E648" i="3"/>
  <c r="C211" i="3"/>
  <c r="D230" i="3"/>
  <c r="O243" i="3"/>
  <c r="AA103" i="3"/>
  <c r="G306" i="3"/>
  <c r="P351" i="3"/>
  <c r="J547" i="3"/>
  <c r="I307" i="3"/>
  <c r="V364" i="3"/>
  <c r="E335" i="3"/>
  <c r="Z234" i="3"/>
  <c r="X72" i="3"/>
  <c r="T267" i="3"/>
  <c r="E1022" i="3"/>
  <c r="P243" i="3"/>
  <c r="N296" i="3"/>
  <c r="W420" i="3"/>
  <c r="AB449" i="3"/>
  <c r="F264" i="3"/>
  <c r="AA304" i="3"/>
  <c r="C526" i="3"/>
  <c r="I499" i="3"/>
  <c r="Y481" i="3"/>
  <c r="F555" i="3"/>
  <c r="C299" i="3"/>
  <c r="AB325" i="3"/>
  <c r="M428" i="3"/>
  <c r="Q200" i="3"/>
  <c r="P337" i="3"/>
  <c r="X357" i="3"/>
  <c r="G309" i="3"/>
  <c r="M256" i="3"/>
  <c r="K462" i="3"/>
  <c r="C212" i="3"/>
  <c r="AA511" i="3"/>
  <c r="K477" i="3"/>
  <c r="X323" i="3"/>
  <c r="K253" i="3"/>
  <c r="AB327" i="3"/>
  <c r="V431" i="3"/>
  <c r="M362" i="3"/>
  <c r="L477" i="3"/>
  <c r="E296" i="3"/>
  <c r="V566" i="3"/>
  <c r="N536" i="3"/>
  <c r="AA427" i="3"/>
  <c r="O246" i="3"/>
  <c r="C220" i="3"/>
  <c r="J264" i="3"/>
  <c r="R247" i="3"/>
  <c r="F474" i="3"/>
  <c r="I319" i="3"/>
  <c r="T472" i="3"/>
  <c r="N466" i="3"/>
  <c r="U277" i="3"/>
  <c r="V467" i="3"/>
  <c r="L430" i="3"/>
  <c r="K944" i="3"/>
  <c r="H621" i="3"/>
  <c r="N308" i="3"/>
  <c r="K255" i="3"/>
  <c r="W425" i="3"/>
  <c r="O307" i="3"/>
  <c r="O562" i="3"/>
  <c r="F703" i="3"/>
  <c r="H389" i="3"/>
  <c r="R428" i="3"/>
  <c r="AC507" i="3"/>
  <c r="P518" i="3"/>
  <c r="P363" i="3"/>
  <c r="Q500" i="3"/>
  <c r="T291" i="3"/>
  <c r="J295" i="3"/>
  <c r="I128" i="3"/>
  <c r="AC286" i="3"/>
  <c r="Y455" i="3"/>
  <c r="Y349" i="3"/>
  <c r="Q339" i="3"/>
  <c r="Q366" i="3"/>
  <c r="J204" i="3"/>
  <c r="O217" i="3"/>
  <c r="S379" i="3"/>
  <c r="Z435" i="3"/>
  <c r="M440" i="3"/>
  <c r="V466" i="3"/>
  <c r="Z553" i="3"/>
  <c r="D452" i="3"/>
  <c r="Q131" i="3"/>
  <c r="V324" i="3"/>
  <c r="W511" i="3"/>
  <c r="W106" i="3"/>
  <c r="E418" i="3"/>
  <c r="T174" i="3"/>
  <c r="V77" i="3"/>
  <c r="U271" i="3"/>
  <c r="H97" i="3"/>
  <c r="P167" i="3"/>
  <c r="P521" i="3"/>
  <c r="V262" i="3"/>
  <c r="K367" i="3"/>
  <c r="J315" i="3"/>
  <c r="M339" i="3"/>
  <c r="I147" i="3"/>
  <c r="F427" i="3"/>
  <c r="R413" i="3"/>
  <c r="R296" i="3"/>
  <c r="C697" i="3"/>
  <c r="Z528" i="3"/>
  <c r="K407" i="3"/>
  <c r="S358" i="3"/>
  <c r="N178" i="3"/>
  <c r="R236" i="3"/>
  <c r="I99" i="3"/>
  <c r="I181" i="3"/>
  <c r="T488" i="3"/>
  <c r="G265" i="3"/>
  <c r="Q284" i="3"/>
  <c r="I396" i="3"/>
  <c r="Q83" i="3"/>
  <c r="AB138" i="3"/>
  <c r="AA376" i="3"/>
  <c r="C213" i="3"/>
  <c r="Y359" i="3"/>
  <c r="X300" i="3"/>
  <c r="Z338" i="3"/>
  <c r="V309" i="3"/>
  <c r="AC378" i="3"/>
  <c r="C210" i="3"/>
  <c r="K422" i="3"/>
  <c r="V413" i="3"/>
  <c r="K434" i="3"/>
  <c r="O378" i="3"/>
  <c r="M103" i="3"/>
  <c r="G308" i="3"/>
  <c r="K215" i="3"/>
  <c r="R229" i="3"/>
  <c r="H272" i="3"/>
  <c r="AC469" i="3"/>
  <c r="Z331" i="3"/>
  <c r="D266" i="3"/>
  <c r="Y596" i="3"/>
  <c r="R418" i="3"/>
  <c r="D228" i="3"/>
  <c r="O506" i="3"/>
  <c r="N350" i="3"/>
  <c r="D298" i="3"/>
  <c r="R301" i="3"/>
  <c r="D437" i="3"/>
  <c r="M319" i="3"/>
  <c r="M1018" i="3"/>
  <c r="AB434" i="3"/>
  <c r="G536" i="3"/>
  <c r="N158" i="3"/>
  <c r="L340" i="3"/>
  <c r="AC365" i="3"/>
  <c r="G253" i="3"/>
  <c r="AA200" i="3"/>
  <c r="F176" i="3"/>
  <c r="T202" i="3"/>
  <c r="V171" i="3"/>
  <c r="K475" i="3"/>
  <c r="AC311" i="3"/>
  <c r="E173" i="3"/>
  <c r="E78" i="3"/>
  <c r="S373" i="3"/>
  <c r="E195" i="3"/>
  <c r="T597" i="3"/>
  <c r="Y355" i="3"/>
  <c r="D493" i="3"/>
  <c r="P368" i="3"/>
  <c r="AB444" i="3"/>
  <c r="Q477" i="3"/>
  <c r="E162" i="3"/>
  <c r="X380" i="3"/>
  <c r="P83" i="3"/>
  <c r="W326" i="3"/>
  <c r="T312" i="3"/>
  <c r="S251" i="3"/>
  <c r="J68" i="3"/>
  <c r="U189" i="3"/>
  <c r="AA131" i="3"/>
  <c r="AB425" i="3"/>
  <c r="D345" i="3"/>
  <c r="U568" i="3"/>
  <c r="H561" i="3"/>
  <c r="I255" i="3"/>
  <c r="C448" i="3"/>
  <c r="Y422" i="3"/>
  <c r="O78" i="3"/>
  <c r="C629" i="3"/>
  <c r="K523" i="3"/>
  <c r="E667" i="3"/>
  <c r="O320" i="3"/>
  <c r="W695" i="3"/>
  <c r="AC460" i="3"/>
  <c r="N411" i="3"/>
  <c r="D570" i="3"/>
  <c r="N476" i="3"/>
  <c r="AB586" i="3"/>
  <c r="F320" i="3"/>
  <c r="W246" i="3"/>
  <c r="AC468" i="3"/>
  <c r="F299" i="3"/>
  <c r="F362" i="3"/>
  <c r="P519" i="3"/>
  <c r="Y387" i="3"/>
  <c r="W291" i="3"/>
  <c r="G430" i="3"/>
  <c r="Q370" i="3"/>
  <c r="Y436" i="3"/>
  <c r="AC455" i="3"/>
  <c r="T308" i="3"/>
  <c r="T561" i="3"/>
  <c r="Y216" i="3"/>
  <c r="Z415" i="3"/>
  <c r="I380" i="3"/>
  <c r="V597" i="3"/>
  <c r="G321" i="3"/>
  <c r="T271" i="3"/>
  <c r="O313" i="3"/>
  <c r="W225" i="3"/>
  <c r="V414" i="3"/>
  <c r="K359" i="3"/>
  <c r="Y65" i="3"/>
  <c r="J587" i="3"/>
  <c r="AC391" i="3"/>
  <c r="F337" i="3"/>
  <c r="V429" i="3"/>
  <c r="K239" i="3"/>
  <c r="U539" i="3"/>
  <c r="J479" i="3"/>
  <c r="Q357" i="3"/>
  <c r="D512" i="3"/>
  <c r="F267" i="3"/>
  <c r="AB300" i="3"/>
  <c r="Y459" i="3"/>
  <c r="W205" i="3"/>
  <c r="AC390" i="3"/>
  <c r="I550" i="3"/>
  <c r="U376" i="3"/>
  <c r="X333" i="3"/>
  <c r="Q429" i="3"/>
  <c r="I179" i="3"/>
  <c r="Z301" i="3"/>
  <c r="Z570" i="3"/>
  <c r="L226" i="3"/>
  <c r="Q447" i="3"/>
  <c r="AB629" i="3"/>
  <c r="G441" i="3"/>
  <c r="W493" i="3"/>
  <c r="E511" i="3"/>
  <c r="T536" i="3"/>
  <c r="Q425" i="3"/>
  <c r="E220" i="3"/>
  <c r="U334" i="3"/>
  <c r="L77" i="3"/>
  <c r="P356" i="3"/>
  <c r="L386" i="3"/>
  <c r="N579" i="3"/>
  <c r="F360" i="3"/>
  <c r="J305" i="3"/>
  <c r="S348" i="3"/>
  <c r="V261" i="3"/>
  <c r="C189" i="3"/>
  <c r="T78" i="3"/>
  <c r="I164" i="3"/>
  <c r="N358" i="3"/>
  <c r="X433" i="3"/>
  <c r="P180" i="3"/>
  <c r="M194" i="3"/>
  <c r="Z464" i="3"/>
  <c r="L391" i="3"/>
  <c r="X344" i="3"/>
  <c r="Y319" i="3"/>
  <c r="I439" i="3"/>
  <c r="V356" i="3"/>
  <c r="AB324" i="3"/>
  <c r="K376" i="3"/>
  <c r="AC221" i="3"/>
  <c r="Q173" i="3"/>
  <c r="K297" i="3"/>
  <c r="N371" i="3"/>
  <c r="E239" i="3"/>
  <c r="O488" i="3"/>
  <c r="J455" i="3"/>
  <c r="K398" i="3"/>
  <c r="AB306" i="3"/>
  <c r="I356" i="3"/>
  <c r="M313" i="3"/>
  <c r="R432" i="3"/>
  <c r="O369" i="3"/>
  <c r="AA357" i="3"/>
  <c r="I403" i="3"/>
  <c r="I456" i="3"/>
  <c r="AA218" i="3"/>
  <c r="N542" i="3"/>
  <c r="L204" i="3"/>
  <c r="I431" i="3"/>
  <c r="Q224" i="3"/>
  <c r="W338" i="3"/>
  <c r="R375" i="3"/>
  <c r="U343" i="3"/>
  <c r="C412" i="3"/>
  <c r="F372" i="3"/>
  <c r="O494" i="3"/>
  <c r="M220" i="3"/>
  <c r="L324" i="3"/>
  <c r="K298" i="3"/>
  <c r="M156" i="3"/>
  <c r="AC770" i="3"/>
  <c r="T592" i="3"/>
  <c r="Y440" i="3"/>
  <c r="Y352" i="3"/>
  <c r="V259" i="3"/>
  <c r="E275" i="3"/>
  <c r="W394" i="3"/>
  <c r="J598" i="3"/>
  <c r="AB380" i="3"/>
  <c r="E261" i="3"/>
  <c r="C361" i="3"/>
  <c r="N454" i="3"/>
  <c r="AC346" i="3"/>
  <c r="X480" i="3"/>
  <c r="E117" i="3"/>
  <c r="W316" i="3"/>
  <c r="AB124" i="3"/>
  <c r="R499" i="3"/>
  <c r="O604" i="3"/>
  <c r="Q27" i="3"/>
  <c r="AA359" i="3"/>
  <c r="K190" i="3"/>
  <c r="H152" i="3"/>
  <c r="E341" i="3"/>
  <c r="D538" i="3"/>
  <c r="O281" i="3"/>
  <c r="X549" i="3"/>
  <c r="W389" i="3"/>
  <c r="S408" i="3"/>
  <c r="U313" i="3"/>
  <c r="S343" i="3"/>
  <c r="W369" i="3"/>
  <c r="J269" i="3"/>
  <c r="Y103" i="3"/>
  <c r="C449" i="3"/>
  <c r="Q275" i="3"/>
  <c r="AC427" i="3"/>
  <c r="C358" i="3"/>
  <c r="Y428" i="3"/>
  <c r="I149" i="3"/>
  <c r="T340" i="3"/>
  <c r="E223" i="3"/>
  <c r="Z302" i="3"/>
  <c r="I279" i="3"/>
  <c r="F233" i="3"/>
  <c r="N141" i="3"/>
  <c r="K277" i="3"/>
  <c r="S186" i="3"/>
  <c r="T433" i="3"/>
  <c r="C308" i="3"/>
  <c r="H413" i="3"/>
  <c r="Q505" i="3"/>
  <c r="AB244" i="3"/>
  <c r="I152" i="3"/>
  <c r="V247" i="3"/>
  <c r="W517" i="3"/>
  <c r="J171" i="3"/>
  <c r="S626" i="3"/>
  <c r="AB364" i="3"/>
  <c r="C487" i="3"/>
  <c r="C328" i="3"/>
  <c r="Z278" i="3"/>
  <c r="K192" i="3"/>
  <c r="W399" i="3"/>
  <c r="P328" i="3"/>
  <c r="AB366" i="3"/>
  <c r="E361" i="3"/>
  <c r="K252" i="3"/>
  <c r="R546" i="3"/>
  <c r="AA484" i="3"/>
  <c r="U235" i="3"/>
  <c r="R460" i="3"/>
  <c r="Y305" i="3"/>
  <c r="R407" i="3"/>
  <c r="L469" i="3"/>
  <c r="P278" i="3"/>
  <c r="W385" i="3"/>
  <c r="M213" i="3"/>
  <c r="O191" i="3"/>
  <c r="U176" i="3"/>
  <c r="G429" i="3"/>
  <c r="K360" i="3"/>
  <c r="U487" i="3"/>
  <c r="D466" i="3"/>
  <c r="Y356" i="3"/>
  <c r="D248" i="3"/>
  <c r="R522" i="3"/>
  <c r="AA333" i="3"/>
  <c r="E371" i="3"/>
  <c r="Z371" i="3"/>
  <c r="D288" i="3"/>
  <c r="U416" i="3"/>
  <c r="R479" i="3"/>
  <c r="J380" i="3"/>
  <c r="D335" i="3"/>
  <c r="T326" i="3"/>
  <c r="Z493" i="3"/>
  <c r="Z471" i="3"/>
  <c r="O459" i="3"/>
  <c r="H496" i="3"/>
  <c r="R186" i="3"/>
  <c r="AB382" i="3"/>
  <c r="K310" i="3"/>
  <c r="Z373" i="3"/>
  <c r="J324" i="3"/>
  <c r="I592" i="3"/>
  <c r="J432" i="3"/>
  <c r="O242" i="3"/>
  <c r="AB186" i="3"/>
  <c r="L407" i="3"/>
  <c r="J329" i="3"/>
  <c r="D276" i="3"/>
  <c r="Y874" i="3"/>
  <c r="N331" i="3"/>
  <c r="S138" i="3"/>
  <c r="N283" i="3"/>
  <c r="AC323" i="3"/>
  <c r="R109" i="3"/>
  <c r="D372" i="3"/>
  <c r="F107" i="3"/>
  <c r="H166" i="3"/>
  <c r="C257" i="3"/>
  <c r="J288" i="3"/>
  <c r="W241" i="3"/>
  <c r="U94" i="3"/>
  <c r="AC173" i="3"/>
  <c r="E221" i="3"/>
  <c r="AB245" i="3"/>
  <c r="U263" i="3"/>
  <c r="AB125" i="3"/>
  <c r="T41" i="3"/>
  <c r="Q243" i="3"/>
  <c r="Z383" i="3"/>
  <c r="C303" i="3"/>
  <c r="N84" i="3"/>
  <c r="AC557" i="3"/>
  <c r="P261" i="3"/>
  <c r="E684" i="3"/>
  <c r="X385" i="3"/>
  <c r="U177" i="3"/>
  <c r="C416" i="3"/>
  <c r="F446" i="3"/>
  <c r="G181" i="3"/>
  <c r="Y307" i="3"/>
  <c r="C339" i="3"/>
  <c r="I442" i="3"/>
  <c r="AC373" i="3"/>
  <c r="S295" i="3"/>
  <c r="X91" i="3"/>
  <c r="H220" i="3"/>
  <c r="O223" i="3"/>
  <c r="L466" i="3"/>
  <c r="H344" i="3"/>
  <c r="O153" i="3"/>
  <c r="Q428" i="3"/>
  <c r="K243" i="3"/>
  <c r="C277" i="3"/>
  <c r="R305" i="3"/>
  <c r="D383" i="3"/>
  <c r="AA768" i="3"/>
  <c r="H244" i="3"/>
  <c r="V434" i="3"/>
  <c r="M309" i="3"/>
  <c r="W196" i="3"/>
  <c r="Z369" i="3"/>
  <c r="X234" i="3"/>
  <c r="W162" i="3"/>
  <c r="U194" i="3"/>
  <c r="K584" i="3"/>
  <c r="I250" i="3"/>
  <c r="E33" i="3"/>
  <c r="V187" i="3"/>
  <c r="K130" i="3"/>
  <c r="F313" i="3"/>
  <c r="T407" i="3"/>
  <c r="I225" i="3"/>
  <c r="D272" i="3"/>
  <c r="AC351" i="3"/>
  <c r="AB277" i="3"/>
  <c r="K173" i="3"/>
  <c r="P81" i="3"/>
  <c r="Y210" i="3"/>
  <c r="E182" i="3"/>
  <c r="AA418" i="3"/>
  <c r="I363" i="3"/>
  <c r="K316" i="3"/>
  <c r="N133" i="3"/>
  <c r="Q188" i="3"/>
  <c r="O298" i="3"/>
  <c r="AB75" i="3"/>
  <c r="R542" i="3"/>
  <c r="Q166" i="3"/>
  <c r="AA217" i="3"/>
  <c r="N243" i="3"/>
  <c r="D171" i="3"/>
  <c r="K408" i="3"/>
  <c r="AB202" i="3"/>
  <c r="E118" i="3"/>
  <c r="O514" i="3"/>
  <c r="R157" i="3"/>
  <c r="AB88" i="3"/>
  <c r="W328" i="3"/>
  <c r="G315" i="3"/>
  <c r="E232" i="3"/>
  <c r="Y227" i="3"/>
  <c r="F212" i="3"/>
  <c r="AC202" i="3"/>
  <c r="G80" i="3"/>
  <c r="L266" i="3"/>
  <c r="AA146" i="3"/>
  <c r="AB265" i="3"/>
  <c r="C92" i="3"/>
  <c r="E127" i="3"/>
  <c r="AC118" i="3"/>
  <c r="K306" i="3"/>
  <c r="V505" i="3"/>
  <c r="S904" i="3"/>
  <c r="P413" i="3"/>
  <c r="C198" i="3"/>
  <c r="E483" i="3"/>
  <c r="X807" i="3"/>
  <c r="R159" i="3"/>
  <c r="AC164" i="3"/>
  <c r="S221" i="3"/>
  <c r="M204" i="3"/>
  <c r="G425" i="3"/>
  <c r="W558" i="3"/>
  <c r="D178" i="3"/>
  <c r="I173" i="3"/>
  <c r="S314" i="3"/>
  <c r="F657" i="3"/>
  <c r="K61" i="3"/>
  <c r="W94" i="3"/>
  <c r="W71" i="3"/>
  <c r="H119" i="3"/>
  <c r="C912" i="3"/>
  <c r="AA257" i="3"/>
  <c r="L90" i="3"/>
  <c r="P559" i="3"/>
  <c r="Y344" i="3"/>
  <c r="L369" i="3"/>
  <c r="V671" i="3"/>
  <c r="K383" i="3"/>
  <c r="V354" i="3"/>
  <c r="R226" i="3"/>
  <c r="C173" i="3"/>
  <c r="AA415" i="3"/>
  <c r="T426" i="3"/>
  <c r="K304" i="3"/>
  <c r="Q114" i="3"/>
  <c r="Y81" i="3"/>
  <c r="AC422" i="3"/>
  <c r="O326" i="3"/>
  <c r="O82" i="3"/>
  <c r="S377" i="3"/>
  <c r="P619" i="3"/>
  <c r="P42" i="3"/>
  <c r="T190" i="3"/>
  <c r="AC312" i="3"/>
  <c r="V140" i="3"/>
  <c r="O75" i="3"/>
  <c r="J79" i="3"/>
  <c r="J300" i="3"/>
  <c r="E109" i="3"/>
  <c r="S365" i="3"/>
  <c r="L168" i="3"/>
  <c r="U204" i="3"/>
  <c r="X225" i="3"/>
  <c r="T34" i="3"/>
  <c r="R541" i="3"/>
  <c r="AB296" i="3"/>
  <c r="T288" i="3"/>
  <c r="J46" i="3"/>
  <c r="M385" i="3"/>
  <c r="R137" i="3"/>
  <c r="W93" i="3"/>
  <c r="Q100" i="3"/>
  <c r="J51" i="3"/>
  <c r="D415" i="3"/>
  <c r="G484" i="3"/>
  <c r="AC307" i="3"/>
  <c r="G269" i="3"/>
  <c r="S401" i="3"/>
  <c r="L293" i="3"/>
  <c r="Y329" i="3"/>
  <c r="AB378" i="3"/>
  <c r="Z172" i="3"/>
  <c r="E323" i="3"/>
  <c r="AC480" i="3"/>
  <c r="Y255" i="3"/>
  <c r="G166" i="3"/>
  <c r="D78" i="3"/>
  <c r="M258" i="3"/>
  <c r="U37" i="3"/>
  <c r="S473" i="3"/>
  <c r="D361" i="3"/>
  <c r="K668" i="3"/>
  <c r="C461" i="3"/>
  <c r="E252" i="3"/>
  <c r="I87" i="3"/>
  <c r="AB41" i="3"/>
  <c r="Z393" i="3"/>
  <c r="E202" i="3"/>
  <c r="M183" i="3"/>
  <c r="AA77" i="3"/>
  <c r="W201" i="3"/>
  <c r="I484" i="3"/>
  <c r="Y331" i="3"/>
  <c r="V75" i="3"/>
  <c r="X374" i="3"/>
  <c r="R231" i="3"/>
  <c r="R256" i="3"/>
  <c r="Z168" i="3"/>
  <c r="N279" i="3"/>
  <c r="W337" i="3"/>
  <c r="M314" i="3"/>
  <c r="D643" i="3"/>
  <c r="O167" i="3"/>
  <c r="P217" i="3"/>
  <c r="G460" i="3"/>
  <c r="Y538" i="3"/>
  <c r="Q180" i="3"/>
  <c r="Q498" i="3"/>
  <c r="V221" i="3"/>
  <c r="D595" i="3"/>
  <c r="O592" i="3"/>
  <c r="N356" i="3"/>
  <c r="L141" i="3"/>
  <c r="Y466" i="3"/>
  <c r="Q408" i="3"/>
  <c r="X82" i="3"/>
  <c r="Y209" i="3"/>
  <c r="C545" i="3"/>
  <c r="AC487" i="3"/>
  <c r="AC294" i="3"/>
  <c r="P304" i="3"/>
  <c r="Q253" i="3"/>
  <c r="C196" i="3"/>
  <c r="Y130" i="3"/>
  <c r="C347" i="3"/>
  <c r="F148" i="3"/>
  <c r="AB413" i="3"/>
  <c r="AA385" i="3"/>
  <c r="M190" i="3"/>
  <c r="R933" i="3"/>
  <c r="W478" i="3"/>
  <c r="G351" i="3"/>
  <c r="N336" i="3"/>
  <c r="E452" i="3"/>
  <c r="Z242" i="3"/>
  <c r="E76" i="3"/>
  <c r="S260" i="3"/>
  <c r="E329" i="3"/>
  <c r="M573" i="3"/>
  <c r="AA287" i="3"/>
  <c r="L354" i="3"/>
  <c r="T120" i="3"/>
  <c r="T242" i="3"/>
  <c r="H228" i="3"/>
  <c r="C294" i="3"/>
  <c r="V122" i="3"/>
  <c r="N148" i="3"/>
  <c r="J223" i="3"/>
  <c r="H133" i="3"/>
  <c r="Q950" i="3"/>
  <c r="F71" i="3"/>
  <c r="U318" i="3"/>
  <c r="G277" i="3"/>
  <c r="M158" i="3"/>
  <c r="M192" i="3"/>
  <c r="G73" i="3"/>
  <c r="N313" i="3"/>
  <c r="J436" i="3"/>
  <c r="F188" i="3"/>
  <c r="E112" i="3"/>
  <c r="AA76" i="3"/>
  <c r="Y86" i="3"/>
  <c r="G278" i="3"/>
  <c r="G283" i="3"/>
  <c r="O42" i="3"/>
  <c r="O385" i="3"/>
  <c r="C117" i="3"/>
  <c r="AB312" i="3"/>
  <c r="I199" i="3"/>
  <c r="I202" i="3"/>
  <c r="T204" i="3"/>
  <c r="X68" i="3"/>
  <c r="X505" i="3"/>
  <c r="Q187" i="3"/>
  <c r="C114" i="3"/>
  <c r="V865" i="3"/>
  <c r="R383" i="3"/>
  <c r="T363" i="3"/>
  <c r="V365" i="3"/>
  <c r="K206" i="3"/>
  <c r="M283" i="3"/>
  <c r="L310" i="3"/>
  <c r="K142" i="3"/>
  <c r="C315" i="3"/>
  <c r="N535" i="3"/>
  <c r="T211" i="3"/>
  <c r="K349" i="3"/>
  <c r="Z543" i="3"/>
  <c r="D567" i="3"/>
  <c r="G345" i="3"/>
  <c r="H284" i="3"/>
  <c r="M196" i="3"/>
  <c r="AB321" i="3"/>
  <c r="T283" i="3"/>
  <c r="K303" i="3"/>
  <c r="Z248" i="3"/>
  <c r="T483" i="3"/>
  <c r="D239" i="3"/>
  <c r="AC56" i="3"/>
  <c r="G162" i="3"/>
  <c r="F58" i="3"/>
  <c r="M468" i="3"/>
  <c r="X179" i="3"/>
  <c r="H300" i="3"/>
  <c r="E387" i="3"/>
  <c r="C502" i="3"/>
  <c r="AA55" i="3"/>
  <c r="X483" i="3"/>
  <c r="U252" i="3"/>
  <c r="AB243" i="3"/>
  <c r="C140" i="3"/>
  <c r="P219" i="3"/>
  <c r="N160" i="3"/>
  <c r="Z497" i="3"/>
  <c r="U310" i="3"/>
  <c r="P228" i="3"/>
  <c r="Y229" i="3"/>
  <c r="F331" i="3"/>
  <c r="X238" i="3"/>
  <c r="P385" i="3"/>
  <c r="T324" i="3"/>
  <c r="AC360" i="3"/>
  <c r="R140" i="3"/>
  <c r="W215" i="3"/>
  <c r="D76" i="3"/>
  <c r="AB576" i="3"/>
  <c r="S341" i="3"/>
  <c r="T36" i="3"/>
  <c r="AB148" i="3"/>
  <c r="Y193" i="3"/>
  <c r="U149" i="3"/>
  <c r="L120" i="3"/>
  <c r="W133" i="3"/>
  <c r="G271" i="3"/>
  <c r="AC191" i="3"/>
  <c r="H39" i="3"/>
  <c r="AA406" i="3"/>
  <c r="S129" i="3"/>
  <c r="G138" i="3"/>
  <c r="L280" i="3"/>
  <c r="H269" i="3"/>
  <c r="T255" i="3"/>
  <c r="D267" i="3"/>
  <c r="M427" i="3"/>
  <c r="J311" i="3"/>
  <c r="X83" i="3"/>
  <c r="F415" i="3"/>
  <c r="C183" i="3"/>
  <c r="P461" i="3"/>
  <c r="Q274" i="3"/>
  <c r="Z98" i="3"/>
  <c r="AC77" i="3"/>
  <c r="N345" i="3"/>
  <c r="I450" i="3"/>
  <c r="S338" i="3"/>
  <c r="J433" i="3"/>
  <c r="K402" i="3"/>
  <c r="AA186" i="3"/>
  <c r="Y886" i="3"/>
  <c r="X237" i="3"/>
  <c r="AB557" i="3"/>
  <c r="Q217" i="3"/>
  <c r="V341" i="3"/>
  <c r="G342" i="3"/>
  <c r="W350" i="3"/>
  <c r="E322" i="3"/>
  <c r="AC313" i="3"/>
  <c r="F451" i="3"/>
  <c r="C145" i="3"/>
  <c r="T104" i="3"/>
  <c r="L261" i="3"/>
  <c r="Q195" i="3"/>
  <c r="J117" i="3"/>
  <c r="E129" i="3"/>
  <c r="G32" i="3"/>
  <c r="C151" i="3"/>
  <c r="V293" i="3"/>
  <c r="Q97" i="3"/>
  <c r="J258" i="3"/>
  <c r="O165" i="3"/>
  <c r="AB267" i="3"/>
  <c r="P502" i="3"/>
  <c r="Z352" i="3"/>
  <c r="Q294" i="3"/>
  <c r="U91" i="3"/>
  <c r="M127" i="3"/>
  <c r="F316" i="3"/>
  <c r="AA299" i="3"/>
  <c r="V268" i="3"/>
  <c r="O325" i="3"/>
  <c r="X372" i="3"/>
  <c r="Q794" i="3"/>
  <c r="P144" i="3"/>
  <c r="L927" i="3"/>
  <c r="I189" i="3"/>
  <c r="G280" i="3"/>
  <c r="D227" i="3"/>
  <c r="E63" i="3"/>
  <c r="V135" i="3"/>
  <c r="AA365" i="3"/>
  <c r="O100" i="3"/>
  <c r="W135" i="3"/>
  <c r="T159" i="3"/>
  <c r="G188" i="3"/>
  <c r="K177" i="3"/>
  <c r="S191" i="3"/>
  <c r="W87" i="3"/>
  <c r="I71" i="3"/>
  <c r="AB289" i="3"/>
  <c r="H403" i="3"/>
  <c r="T389" i="3"/>
  <c r="Y354" i="3"/>
  <c r="Y138" i="3"/>
  <c r="AA119" i="3"/>
  <c r="X795" i="3"/>
  <c r="N353" i="3"/>
  <c r="AC197" i="3"/>
  <c r="AA408" i="3"/>
  <c r="Q338" i="3"/>
  <c r="W199" i="3"/>
  <c r="R138" i="3"/>
  <c r="L179" i="3"/>
  <c r="Y287" i="3"/>
  <c r="Y198" i="3"/>
  <c r="R456" i="3"/>
  <c r="Y377" i="3"/>
  <c r="M173" i="3"/>
  <c r="R523" i="3"/>
  <c r="AB234" i="3"/>
  <c r="C272" i="3"/>
  <c r="J359" i="3"/>
  <c r="V182" i="3"/>
  <c r="R293" i="3"/>
  <c r="R124" i="3"/>
  <c r="G236" i="3"/>
  <c r="AA133" i="3"/>
  <c r="Z219" i="3"/>
  <c r="S272" i="3"/>
  <c r="J149" i="3"/>
  <c r="X40" i="3"/>
  <c r="J427" i="3"/>
  <c r="S268" i="3"/>
  <c r="T254" i="3"/>
  <c r="D162" i="3"/>
  <c r="Y296" i="3"/>
  <c r="X371" i="3"/>
  <c r="I256" i="3"/>
  <c r="V148" i="3"/>
  <c r="C218" i="3"/>
  <c r="G97" i="3"/>
  <c r="W228" i="3"/>
  <c r="I424" i="3"/>
  <c r="P160" i="3"/>
  <c r="AB166" i="3"/>
  <c r="O151" i="3"/>
  <c r="V395" i="3"/>
  <c r="R535" i="3"/>
  <c r="AC124" i="3"/>
  <c r="C444" i="3"/>
  <c r="W173" i="3"/>
  <c r="S199" i="3"/>
  <c r="C284" i="3"/>
  <c r="AA180" i="3"/>
  <c r="C278" i="3"/>
  <c r="O315" i="3"/>
  <c r="L385" i="3"/>
  <c r="M323" i="3"/>
  <c r="K195" i="3"/>
  <c r="AC367" i="3"/>
  <c r="Z299" i="3"/>
  <c r="Q115" i="3"/>
  <c r="M86" i="3"/>
  <c r="Y366" i="3"/>
  <c r="E373" i="3"/>
  <c r="F207" i="3"/>
  <c r="Z272" i="3"/>
  <c r="E61" i="3"/>
  <c r="Y514" i="3"/>
  <c r="M287" i="3"/>
  <c r="R250" i="3"/>
  <c r="H226" i="3"/>
  <c r="U187" i="3"/>
  <c r="Y94" i="3"/>
  <c r="M115" i="3"/>
  <c r="AC554" i="3"/>
  <c r="AC686" i="3"/>
  <c r="W644" i="3"/>
  <c r="U309" i="3"/>
  <c r="G178" i="3"/>
  <c r="S102" i="3"/>
  <c r="M249" i="3"/>
  <c r="Y45" i="3"/>
  <c r="V172" i="3"/>
  <c r="F262" i="3"/>
  <c r="AB349" i="3"/>
  <c r="S362" i="3"/>
  <c r="R280" i="3"/>
  <c r="P375" i="3"/>
  <c r="S190" i="3"/>
  <c r="W227" i="3"/>
  <c r="K45" i="3"/>
  <c r="T210" i="3"/>
  <c r="AB105" i="3"/>
  <c r="E157" i="3"/>
  <c r="R331" i="3"/>
  <c r="T575" i="3"/>
  <c r="K225" i="3"/>
  <c r="L190" i="3"/>
  <c r="J39" i="3"/>
  <c r="AC271" i="3"/>
  <c r="I589" i="3"/>
  <c r="L374" i="3"/>
  <c r="Z193" i="3"/>
  <c r="X356" i="3"/>
  <c r="O213" i="3"/>
  <c r="K67" i="3"/>
  <c r="H30" i="3"/>
  <c r="J356" i="3"/>
  <c r="AB31" i="3"/>
  <c r="Z134" i="3"/>
  <c r="W309" i="3"/>
  <c r="AB229" i="3"/>
  <c r="X132" i="3"/>
  <c r="Q133" i="3"/>
  <c r="O193" i="3"/>
  <c r="U870" i="3"/>
  <c r="I352" i="3"/>
  <c r="Z31" i="3"/>
  <c r="Q398" i="3"/>
  <c r="E208" i="3"/>
  <c r="Y610" i="3"/>
  <c r="AC304" i="3"/>
  <c r="AA610" i="3"/>
  <c r="Y317" i="3"/>
  <c r="I207" i="3"/>
  <c r="T145" i="3"/>
  <c r="J152" i="3"/>
  <c r="AC636" i="3"/>
  <c r="J285" i="3"/>
  <c r="H441" i="3"/>
  <c r="U205" i="3"/>
  <c r="X334" i="3"/>
  <c r="R188" i="3"/>
  <c r="Q504" i="3"/>
  <c r="V381" i="3"/>
  <c r="V207" i="3"/>
  <c r="N321" i="3"/>
  <c r="AA476" i="3"/>
  <c r="Z182" i="3"/>
  <c r="C260" i="3"/>
  <c r="W280" i="3"/>
  <c r="N120" i="3"/>
  <c r="G349" i="3"/>
  <c r="G264" i="3"/>
  <c r="C174" i="3"/>
  <c r="U279" i="3"/>
  <c r="U359" i="3"/>
  <c r="AA269" i="3"/>
  <c r="O256" i="3"/>
  <c r="E245" i="3"/>
  <c r="X402" i="3"/>
  <c r="E93" i="3"/>
  <c r="S414" i="3"/>
  <c r="D195" i="3"/>
  <c r="J194" i="3"/>
  <c r="J529" i="3"/>
  <c r="T234" i="3"/>
  <c r="K48" i="3"/>
  <c r="U390" i="3"/>
  <c r="Z178" i="3"/>
  <c r="F241" i="3"/>
  <c r="G382" i="3"/>
  <c r="R849" i="3"/>
  <c r="X135" i="3"/>
  <c r="Y342" i="3"/>
  <c r="Z351" i="3"/>
  <c r="S217" i="3"/>
  <c r="H82" i="3"/>
  <c r="D955" i="3"/>
  <c r="P148" i="3"/>
  <c r="P74" i="3"/>
  <c r="X376" i="3"/>
  <c r="Z344" i="3"/>
  <c r="T152" i="3"/>
  <c r="G174" i="3"/>
  <c r="V256" i="3"/>
  <c r="AB487" i="3"/>
  <c r="V189" i="3"/>
  <c r="Z105" i="3"/>
  <c r="U228" i="3"/>
  <c r="E144" i="3"/>
  <c r="R273" i="3"/>
  <c r="L326" i="3"/>
  <c r="Q227" i="3"/>
  <c r="I317" i="3"/>
  <c r="E317" i="3"/>
  <c r="Z326" i="3"/>
  <c r="F184" i="3"/>
  <c r="D311" i="3"/>
  <c r="T303" i="3"/>
  <c r="N263" i="3"/>
  <c r="G257" i="3"/>
  <c r="D145" i="3"/>
  <c r="G358" i="3"/>
  <c r="F162" i="3"/>
  <c r="T350" i="3"/>
  <c r="C78" i="3"/>
  <c r="O237" i="3"/>
  <c r="D277" i="3"/>
  <c r="V87" i="3"/>
  <c r="R230" i="3"/>
  <c r="Y263" i="3"/>
  <c r="G568" i="3"/>
  <c r="L651" i="3"/>
  <c r="P403" i="3"/>
  <c r="M292" i="3"/>
  <c r="K314" i="3"/>
  <c r="K220" i="3"/>
  <c r="S413" i="3"/>
  <c r="Z447" i="3"/>
  <c r="C405" i="3"/>
  <c r="M453" i="3"/>
  <c r="Q287" i="3"/>
  <c r="G113" i="3"/>
  <c r="E138" i="3"/>
  <c r="G152" i="3"/>
  <c r="T148" i="3"/>
  <c r="F957" i="3"/>
  <c r="AC372" i="3"/>
  <c r="Y333" i="3"/>
  <c r="Z287" i="3"/>
  <c r="T875" i="3"/>
  <c r="R243" i="3"/>
  <c r="D278" i="3"/>
  <c r="M246" i="3"/>
  <c r="Z401" i="3"/>
  <c r="H185" i="3"/>
  <c r="X393" i="3"/>
  <c r="F109" i="3"/>
  <c r="O160" i="3"/>
  <c r="O126" i="3"/>
  <c r="S389" i="3"/>
  <c r="M337" i="3"/>
  <c r="R362" i="3"/>
  <c r="Z211" i="3"/>
  <c r="M223" i="3"/>
  <c r="N247" i="3"/>
  <c r="J419" i="3"/>
  <c r="Y261" i="3"/>
  <c r="T117" i="3"/>
  <c r="S113" i="3"/>
  <c r="M218" i="3"/>
  <c r="O526" i="3"/>
  <c r="E267" i="3"/>
  <c r="AB201" i="3"/>
  <c r="AB224" i="3"/>
  <c r="E466" i="3"/>
  <c r="D260" i="3"/>
  <c r="Z102" i="3"/>
  <c r="W262" i="3"/>
  <c r="G333" i="3"/>
  <c r="F363" i="3"/>
  <c r="AA40" i="3"/>
  <c r="V315" i="3"/>
  <c r="W237" i="3"/>
  <c r="X341" i="3"/>
  <c r="AC263" i="3"/>
  <c r="AC141" i="3"/>
  <c r="Q154" i="3"/>
  <c r="N235" i="3"/>
  <c r="U121" i="3"/>
  <c r="E314" i="3"/>
  <c r="K98" i="3"/>
  <c r="AB152" i="3"/>
  <c r="N273" i="3"/>
  <c r="Q160" i="3"/>
  <c r="D919" i="3"/>
  <c r="H148" i="3"/>
  <c r="AC235" i="3"/>
  <c r="AC214" i="3"/>
  <c r="T284" i="3"/>
  <c r="O69" i="3"/>
  <c r="H267" i="3"/>
  <c r="X362" i="3"/>
  <c r="N473" i="3"/>
  <c r="Y99" i="3"/>
  <c r="P257" i="3"/>
  <c r="S224" i="3"/>
  <c r="L649" i="3"/>
  <c r="U358" i="3"/>
  <c r="Z51" i="3"/>
  <c r="S266" i="3"/>
  <c r="Y196" i="3"/>
  <c r="T257" i="3"/>
  <c r="I558" i="3"/>
  <c r="V95" i="3"/>
  <c r="H237" i="3"/>
  <c r="R76" i="3"/>
  <c r="L128" i="3"/>
  <c r="AB129" i="3"/>
  <c r="V142" i="3"/>
  <c r="Q348" i="3"/>
  <c r="Q878" i="3"/>
  <c r="W194" i="3"/>
  <c r="K202" i="3"/>
  <c r="Y544" i="3"/>
  <c r="K329" i="3"/>
  <c r="C232" i="3"/>
  <c r="Q248" i="3"/>
  <c r="C349" i="3"/>
  <c r="T887" i="3"/>
  <c r="X203" i="3"/>
  <c r="X879" i="3"/>
  <c r="AB42" i="3"/>
  <c r="S442" i="3"/>
  <c r="L154" i="3"/>
  <c r="P497" i="3"/>
  <c r="F69" i="3"/>
  <c r="N266" i="3"/>
  <c r="V56" i="3"/>
  <c r="T61" i="3"/>
  <c r="G47" i="3"/>
  <c r="X252" i="3"/>
  <c r="W141" i="3"/>
  <c r="F195" i="3"/>
  <c r="H164" i="3"/>
  <c r="Q474" i="3"/>
  <c r="I355" i="3"/>
  <c r="J240" i="3"/>
  <c r="Z298" i="3"/>
  <c r="Q308" i="3"/>
  <c r="J174" i="3"/>
  <c r="S71" i="3"/>
  <c r="F149" i="3"/>
  <c r="AC404" i="3"/>
  <c r="U486" i="3"/>
  <c r="K101" i="3"/>
  <c r="H92" i="3"/>
  <c r="Y109" i="3"/>
  <c r="L56" i="3"/>
  <c r="O322" i="3"/>
  <c r="L357" i="3"/>
  <c r="M91" i="3"/>
  <c r="Z166" i="3"/>
  <c r="O308" i="3"/>
  <c r="N333" i="3"/>
  <c r="N96" i="3"/>
  <c r="L867" i="3"/>
  <c r="L182" i="3"/>
  <c r="Z595" i="3"/>
  <c r="K123" i="3"/>
  <c r="D385" i="3"/>
  <c r="E114" i="3"/>
  <c r="D120" i="3"/>
  <c r="J81" i="3"/>
  <c r="H312" i="3"/>
  <c r="V180" i="3"/>
  <c r="Z261" i="3"/>
  <c r="T169" i="3"/>
  <c r="S50" i="3"/>
  <c r="H271" i="3"/>
  <c r="R127" i="3"/>
  <c r="AA756" i="3"/>
  <c r="T292" i="3"/>
  <c r="U338" i="3"/>
  <c r="K324" i="3"/>
  <c r="G259" i="3"/>
  <c r="S325" i="3"/>
  <c r="H170" i="3"/>
  <c r="AA231" i="3"/>
  <c r="E348" i="3"/>
  <c r="I474" i="3"/>
  <c r="M348" i="3"/>
  <c r="F315" i="3"/>
  <c r="C309" i="3"/>
  <c r="L285" i="3"/>
  <c r="V120" i="3"/>
  <c r="Z917" i="3"/>
  <c r="T228" i="3"/>
  <c r="AB196" i="3"/>
  <c r="G46" i="3"/>
  <c r="V65" i="3"/>
  <c r="M45" i="3"/>
  <c r="S259" i="3"/>
  <c r="U846" i="3"/>
  <c r="V90" i="3"/>
  <c r="X405" i="3"/>
  <c r="G562" i="3"/>
  <c r="S287" i="3"/>
  <c r="Z409" i="3"/>
  <c r="M364" i="3"/>
  <c r="X191" i="3"/>
  <c r="U564" i="3"/>
  <c r="AA237" i="3"/>
  <c r="I217" i="3"/>
  <c r="Q210" i="3"/>
  <c r="E377" i="3"/>
  <c r="J123" i="3"/>
  <c r="I341" i="3"/>
  <c r="C1032" i="3"/>
  <c r="T337" i="3"/>
  <c r="N349" i="3"/>
  <c r="Z282" i="3"/>
  <c r="T253" i="3"/>
  <c r="C35" i="3"/>
  <c r="Y288" i="3"/>
  <c r="F113" i="3"/>
  <c r="I249" i="3"/>
  <c r="S157" i="3"/>
  <c r="T216" i="3"/>
  <c r="X71" i="3"/>
  <c r="L400" i="3"/>
  <c r="AB150" i="3"/>
  <c r="G167" i="3"/>
  <c r="O233" i="3"/>
  <c r="P170" i="3"/>
  <c r="D124" i="3"/>
  <c r="J373" i="3"/>
  <c r="K57" i="3"/>
  <c r="K238" i="3"/>
  <c r="P931" i="3"/>
  <c r="E65" i="3"/>
  <c r="Y388" i="3"/>
  <c r="O300" i="3"/>
  <c r="X188" i="3"/>
  <c r="F351" i="3"/>
  <c r="C492" i="3"/>
  <c r="S101" i="3"/>
  <c r="V39" i="3"/>
  <c r="Z141" i="3"/>
  <c r="D201" i="3"/>
  <c r="W149" i="3"/>
  <c r="E155" i="3"/>
  <c r="R276" i="3"/>
  <c r="H208" i="3"/>
  <c r="U123" i="3"/>
  <c r="K247" i="3"/>
  <c r="N458" i="3"/>
  <c r="H334" i="3"/>
  <c r="C233" i="3"/>
  <c r="Y304" i="3"/>
  <c r="Y161" i="3"/>
  <c r="S215" i="3"/>
  <c r="J805" i="3"/>
  <c r="P33" i="3"/>
  <c r="D334" i="3"/>
  <c r="P210" i="3"/>
  <c r="P234" i="3"/>
  <c r="D270" i="3"/>
  <c r="Y108" i="3"/>
  <c r="P214" i="3"/>
  <c r="Q998" i="3"/>
  <c r="V216" i="3"/>
  <c r="Q289" i="3"/>
  <c r="N200" i="3"/>
  <c r="T157" i="3"/>
  <c r="J98" i="3"/>
  <c r="R476" i="3"/>
  <c r="H174" i="3"/>
  <c r="L151" i="3"/>
  <c r="E286" i="3"/>
  <c r="I228" i="3"/>
  <c r="Z425" i="3"/>
  <c r="O183" i="3"/>
  <c r="AA241" i="3"/>
  <c r="AB967" i="3"/>
  <c r="X675" i="3"/>
  <c r="I80" i="3"/>
  <c r="R475" i="3"/>
  <c r="AC578" i="3"/>
  <c r="I327" i="3"/>
  <c r="E99" i="3"/>
  <c r="L392" i="3"/>
  <c r="W293" i="3"/>
  <c r="I75" i="3"/>
  <c r="L364" i="3"/>
  <c r="G312" i="3"/>
  <c r="G224" i="3"/>
  <c r="O39" i="3"/>
  <c r="V134" i="3"/>
  <c r="C598" i="3"/>
  <c r="R73" i="3"/>
  <c r="W119" i="3"/>
  <c r="R269" i="3"/>
  <c r="E830" i="3"/>
  <c r="H209" i="3"/>
  <c r="R370" i="3"/>
  <c r="D219" i="3"/>
  <c r="H106" i="3"/>
  <c r="Z35" i="3"/>
  <c r="U72" i="3"/>
  <c r="C552" i="3"/>
  <c r="T351" i="3"/>
  <c r="J334" i="3"/>
  <c r="Y134" i="3"/>
  <c r="O239" i="3"/>
  <c r="AC528" i="3"/>
  <c r="C390" i="3"/>
  <c r="S104" i="3"/>
  <c r="F486" i="3"/>
  <c r="Y101" i="3"/>
  <c r="AA155" i="3"/>
  <c r="V44" i="3"/>
  <c r="Z389" i="3"/>
  <c r="G191" i="3"/>
  <c r="C50" i="3"/>
  <c r="AB93" i="3"/>
  <c r="Y110" i="3"/>
  <c r="D991" i="3"/>
  <c r="S275" i="3"/>
  <c r="H353" i="3"/>
  <c r="C310" i="3"/>
  <c r="V63" i="3"/>
  <c r="U99" i="3"/>
  <c r="Y272" i="3"/>
  <c r="AC380" i="3"/>
  <c r="L345" i="3"/>
  <c r="W165" i="3"/>
  <c r="R118" i="3"/>
  <c r="J144" i="3"/>
  <c r="I311" i="3"/>
  <c r="T372" i="3"/>
  <c r="L319" i="3"/>
  <c r="J210" i="3"/>
  <c r="AC145" i="3"/>
  <c r="AA468" i="3"/>
  <c r="J43" i="3"/>
  <c r="Q260" i="3"/>
  <c r="E160" i="3"/>
  <c r="N270" i="3"/>
  <c r="E372" i="3"/>
  <c r="AA27" i="3"/>
  <c r="X77" i="3"/>
  <c r="K76" i="3"/>
  <c r="I61" i="3"/>
  <c r="W283" i="3"/>
  <c r="G353" i="3"/>
  <c r="R533" i="3"/>
  <c r="F348" i="3"/>
  <c r="AC219" i="3"/>
  <c r="U109" i="3"/>
  <c r="W920" i="3"/>
  <c r="S318" i="3"/>
  <c r="AC217" i="3"/>
  <c r="AC113" i="3"/>
  <c r="AA279" i="3"/>
  <c r="N79" i="3"/>
  <c r="P168" i="3"/>
  <c r="AB59" i="3"/>
  <c r="G748" i="3"/>
  <c r="D502" i="3"/>
  <c r="Z137" i="3"/>
  <c r="N74" i="3"/>
  <c r="F192" i="3"/>
  <c r="X579" i="3"/>
  <c r="O139" i="3"/>
  <c r="S382" i="3"/>
  <c r="G279" i="3"/>
  <c r="Z519" i="3"/>
  <c r="F279" i="3"/>
  <c r="E215" i="3"/>
  <c r="E88" i="3"/>
  <c r="C112" i="3"/>
  <c r="Y278" i="3"/>
  <c r="I268" i="3"/>
  <c r="Q249" i="3"/>
  <c r="Z68" i="3"/>
  <c r="G59" i="3"/>
  <c r="U266" i="3"/>
  <c r="K680" i="3"/>
  <c r="AA361" i="3"/>
  <c r="K275" i="3"/>
  <c r="J56" i="3"/>
  <c r="R411" i="3"/>
  <c r="Q57" i="3"/>
  <c r="AC245" i="3"/>
  <c r="T360" i="3"/>
  <c r="S353" i="3"/>
  <c r="C76" i="3"/>
  <c r="F307" i="3"/>
  <c r="M492" i="3"/>
  <c r="W192" i="3"/>
  <c r="H288" i="3"/>
  <c r="S229" i="3"/>
  <c r="C181" i="3"/>
  <c r="O318" i="3"/>
  <c r="C115" i="3"/>
  <c r="C171" i="3"/>
  <c r="AB194" i="3"/>
  <c r="N145" i="3"/>
  <c r="X330" i="3"/>
  <c r="P239" i="3"/>
  <c r="P200" i="3"/>
  <c r="N857" i="3"/>
  <c r="D86" i="3"/>
  <c r="L312" i="3"/>
  <c r="F126" i="3"/>
  <c r="G98" i="3"/>
  <c r="Z117" i="3"/>
  <c r="I312" i="3"/>
  <c r="G92" i="3"/>
  <c r="P169" i="3"/>
  <c r="F284" i="3"/>
  <c r="Y113" i="3"/>
  <c r="W239" i="3"/>
  <c r="F335" i="3"/>
  <c r="R244" i="3"/>
  <c r="AB242" i="3"/>
  <c r="V154" i="3"/>
  <c r="AA81" i="3"/>
  <c r="Y213" i="3"/>
  <c r="R392" i="3"/>
  <c r="R441" i="3"/>
  <c r="R84" i="3"/>
  <c r="T995" i="3"/>
  <c r="H56" i="3"/>
  <c r="C672" i="3"/>
  <c r="J347" i="3"/>
  <c r="M254" i="3"/>
  <c r="I846" i="3"/>
  <c r="Q420" i="3"/>
  <c r="F254" i="3"/>
  <c r="W229" i="3"/>
  <c r="AA153" i="3"/>
  <c r="H345" i="3"/>
  <c r="M416" i="3"/>
  <c r="AB207" i="3"/>
  <c r="Z238" i="3"/>
  <c r="AA176" i="3"/>
  <c r="AB72" i="3"/>
  <c r="S123" i="3"/>
  <c r="AA414" i="3"/>
  <c r="H173" i="3"/>
  <c r="L105" i="3"/>
  <c r="N169" i="3"/>
  <c r="C268" i="3"/>
  <c r="G242" i="3"/>
  <c r="F45" i="3"/>
  <c r="W275" i="3"/>
  <c r="E842" i="3"/>
  <c r="X120" i="3"/>
  <c r="X102" i="3"/>
  <c r="K355" i="3"/>
  <c r="L365" i="3"/>
  <c r="Q178" i="3"/>
  <c r="J274" i="3"/>
  <c r="U422" i="3"/>
  <c r="T334" i="3"/>
  <c r="G273" i="3"/>
  <c r="P374" i="3"/>
  <c r="N202" i="3"/>
  <c r="AB275" i="3"/>
  <c r="H400" i="3"/>
  <c r="AB220" i="3"/>
  <c r="D279" i="3"/>
  <c r="Z216" i="3"/>
  <c r="F251" i="3"/>
  <c r="S167" i="3"/>
  <c r="T260" i="3"/>
  <c r="AC172" i="3"/>
  <c r="Y380" i="3"/>
  <c r="H126" i="3"/>
  <c r="V366" i="3"/>
  <c r="O170" i="3"/>
  <c r="Y238" i="3"/>
  <c r="R419" i="3"/>
  <c r="Q251" i="3"/>
  <c r="V350" i="3"/>
  <c r="V370" i="3"/>
  <c r="P408" i="3"/>
  <c r="Y264" i="3"/>
  <c r="G263" i="3"/>
  <c r="J661" i="3"/>
  <c r="O89" i="3"/>
  <c r="K34" i="3"/>
  <c r="P376" i="3"/>
  <c r="K261" i="3"/>
  <c r="M316" i="3"/>
  <c r="C371" i="3"/>
  <c r="X36" i="3"/>
  <c r="E298" i="3"/>
  <c r="W317" i="3"/>
  <c r="R117" i="3"/>
  <c r="R78" i="3"/>
  <c r="F332" i="3"/>
  <c r="N244" i="3"/>
  <c r="K119" i="3"/>
  <c r="Z251" i="3"/>
  <c r="G456" i="3"/>
  <c r="X154" i="3"/>
  <c r="W486" i="3"/>
  <c r="P119" i="3"/>
  <c r="S518" i="3"/>
  <c r="J62" i="3"/>
  <c r="V445" i="3"/>
  <c r="M598" i="3"/>
  <c r="I371" i="3"/>
  <c r="AA29" i="3"/>
  <c r="N230" i="3"/>
  <c r="D97" i="3"/>
  <c r="S103" i="3"/>
  <c r="G260" i="3"/>
  <c r="D150" i="3"/>
  <c r="T525" i="3"/>
  <c r="C344" i="3"/>
  <c r="AB258" i="3"/>
  <c r="D344" i="3"/>
  <c r="Y207" i="3"/>
  <c r="R131" i="3"/>
  <c r="AC264" i="3"/>
  <c r="P66" i="3"/>
  <c r="H578" i="3"/>
  <c r="V362" i="3"/>
  <c r="F219" i="3"/>
  <c r="J110" i="3"/>
  <c r="E161" i="3"/>
  <c r="M476" i="3"/>
  <c r="N569" i="3"/>
  <c r="C276" i="3"/>
  <c r="I654" i="3"/>
  <c r="Y139" i="3"/>
  <c r="K189" i="3"/>
  <c r="J673" i="3"/>
  <c r="K496" i="3"/>
  <c r="K908" i="3"/>
  <c r="Y230" i="3"/>
  <c r="T44" i="3"/>
  <c r="O473" i="3"/>
  <c r="Q318" i="3"/>
  <c r="O490" i="3"/>
  <c r="O289" i="3"/>
  <c r="R174" i="3"/>
  <c r="AA221" i="3"/>
  <c r="Y276" i="3"/>
  <c r="L268" i="3"/>
  <c r="U375" i="3"/>
  <c r="U65" i="3"/>
  <c r="K968" i="3"/>
  <c r="AA61" i="3"/>
  <c r="AC100" i="3"/>
  <c r="AC444" i="3"/>
  <c r="F197" i="3"/>
  <c r="G119" i="3"/>
  <c r="F255" i="3"/>
  <c r="K331" i="3"/>
  <c r="D631" i="3"/>
  <c r="P317" i="3"/>
  <c r="D490" i="3"/>
  <c r="F248" i="3"/>
  <c r="H64" i="3"/>
  <c r="U381" i="3"/>
  <c r="J395" i="3"/>
  <c r="L264" i="3"/>
  <c r="L350" i="3"/>
  <c r="U135" i="3"/>
  <c r="O296" i="3"/>
  <c r="X141" i="3"/>
  <c r="N40" i="3"/>
  <c r="O156" i="3"/>
  <c r="U327" i="3"/>
  <c r="F55" i="3"/>
  <c r="L373" i="3"/>
  <c r="Z220" i="3"/>
  <c r="U190" i="3"/>
  <c r="N165" i="3"/>
  <c r="R921" i="3"/>
  <c r="X239" i="3"/>
  <c r="AC121" i="3"/>
  <c r="R318" i="3"/>
  <c r="D473" i="3"/>
  <c r="H99" i="3"/>
  <c r="G104" i="3"/>
  <c r="X52" i="3"/>
  <c r="N431" i="3"/>
  <c r="D539" i="3"/>
  <c r="L336" i="3"/>
  <c r="I384" i="3"/>
  <c r="AB74" i="3"/>
  <c r="M100" i="3"/>
  <c r="C58" i="3"/>
  <c r="G187" i="3"/>
  <c r="AB77" i="3"/>
  <c r="Y148" i="3"/>
  <c r="Y93" i="3"/>
  <c r="R147" i="3"/>
  <c r="W353" i="3"/>
  <c r="E427" i="3"/>
  <c r="AB126" i="3"/>
  <c r="AA371" i="3"/>
  <c r="K135" i="3"/>
  <c r="Q524" i="3"/>
  <c r="AB193" i="3"/>
  <c r="N310" i="3"/>
  <c r="Z129" i="3"/>
  <c r="S162" i="3"/>
  <c r="Q300" i="3"/>
  <c r="D637" i="3"/>
  <c r="P360" i="3"/>
  <c r="F617" i="3"/>
  <c r="L187" i="3"/>
  <c r="N251" i="3"/>
  <c r="F138" i="3"/>
  <c r="I97" i="3"/>
  <c r="K111" i="3"/>
  <c r="U48" i="3"/>
  <c r="Y90" i="3"/>
  <c r="AA260" i="3"/>
  <c r="L675" i="3"/>
  <c r="T182" i="3"/>
  <c r="AB286" i="3"/>
  <c r="AA85" i="3"/>
  <c r="K460" i="3"/>
  <c r="M282" i="3"/>
  <c r="T118" i="3"/>
  <c r="G373" i="3"/>
  <c r="H68" i="3"/>
  <c r="G199" i="3"/>
  <c r="Q142" i="3"/>
  <c r="T80" i="3"/>
  <c r="O549" i="3"/>
  <c r="U166" i="3"/>
  <c r="N168" i="3"/>
  <c r="C227" i="3"/>
  <c r="E72" i="3"/>
  <c r="F120" i="3"/>
  <c r="D165" i="3"/>
  <c r="I346" i="3"/>
  <c r="N63" i="3"/>
  <c r="D84" i="3"/>
  <c r="M273" i="3"/>
  <c r="H479" i="3"/>
  <c r="H156" i="3"/>
  <c r="Q347" i="3"/>
  <c r="D182" i="3"/>
  <c r="K287" i="3"/>
  <c r="O349" i="3"/>
  <c r="J267" i="3"/>
  <c r="H376" i="3"/>
  <c r="E167" i="3"/>
  <c r="L180" i="3"/>
  <c r="AC950" i="3"/>
  <c r="W330" i="3"/>
  <c r="X108" i="3"/>
  <c r="C514" i="3"/>
  <c r="Y151" i="3"/>
  <c r="L471" i="3"/>
  <c r="R319" i="3"/>
  <c r="AA183" i="3"/>
  <c r="M260" i="3"/>
  <c r="E83" i="3"/>
  <c r="U810" i="3"/>
  <c r="C327" i="3"/>
  <c r="H157" i="3"/>
  <c r="AA305" i="3"/>
  <c r="W163" i="3"/>
  <c r="Q127" i="3"/>
  <c r="F142" i="3"/>
  <c r="F133" i="3"/>
  <c r="J298" i="3"/>
  <c r="Y656" i="3"/>
  <c r="G381" i="3"/>
  <c r="J364" i="3"/>
  <c r="T244" i="3"/>
  <c r="R195" i="3"/>
  <c r="N209" i="3"/>
  <c r="AB98" i="3"/>
  <c r="L221" i="3"/>
  <c r="AA122" i="3"/>
  <c r="AC914" i="3"/>
  <c r="T245" i="3"/>
  <c r="C86" i="3"/>
  <c r="Z208" i="3"/>
  <c r="Q183" i="3"/>
  <c r="L144" i="3"/>
  <c r="Y171" i="3"/>
  <c r="G431" i="3"/>
  <c r="I273" i="3"/>
  <c r="W510" i="3"/>
  <c r="P346" i="3"/>
  <c r="T465" i="3"/>
  <c r="N183" i="3"/>
  <c r="J130" i="3"/>
  <c r="V390" i="3"/>
  <c r="P203" i="3"/>
  <c r="V197" i="3"/>
  <c r="O382" i="3"/>
  <c r="O368" i="3"/>
  <c r="D126" i="3"/>
  <c r="D547" i="3"/>
  <c r="X241" i="3"/>
  <c r="E69" i="3"/>
  <c r="K258" i="3"/>
  <c r="S116" i="3"/>
  <c r="W77" i="3"/>
  <c r="O127" i="3"/>
  <c r="P190" i="3"/>
  <c r="J249" i="3"/>
  <c r="C508" i="3"/>
  <c r="P430" i="3"/>
  <c r="U455" i="3"/>
  <c r="O329" i="3"/>
  <c r="H465" i="3"/>
  <c r="O88" i="3"/>
  <c r="X499" i="3"/>
  <c r="AC320" i="3"/>
  <c r="AC268" i="3"/>
  <c r="J389" i="3"/>
  <c r="W287" i="3"/>
  <c r="K513" i="3"/>
  <c r="M252" i="3"/>
  <c r="X424" i="3"/>
  <c r="M321" i="3"/>
  <c r="Y117" i="3"/>
  <c r="S396" i="3"/>
  <c r="T450" i="3"/>
  <c r="L302" i="3"/>
  <c r="E279" i="3"/>
  <c r="M452" i="3"/>
  <c r="W216" i="3"/>
  <c r="Y51" i="3"/>
  <c r="M294" i="3"/>
  <c r="AA251" i="3"/>
  <c r="AB424" i="3"/>
  <c r="Q387" i="3"/>
  <c r="O101" i="3"/>
  <c r="Q92" i="3"/>
  <c r="P348" i="3"/>
  <c r="V38" i="3"/>
  <c r="P248" i="3"/>
  <c r="O71" i="3"/>
  <c r="Y378" i="3"/>
  <c r="T417" i="3"/>
  <c r="D130" i="3"/>
  <c r="F151" i="3"/>
  <c r="AA195" i="3"/>
  <c r="M201" i="3"/>
  <c r="T65" i="3"/>
  <c r="AB373" i="3"/>
  <c r="C124" i="3"/>
  <c r="P255" i="3"/>
  <c r="R104" i="3"/>
  <c r="X78" i="3"/>
  <c r="D74" i="3"/>
  <c r="Z370" i="3"/>
  <c r="D338" i="3"/>
  <c r="T364" i="3"/>
  <c r="U236" i="3"/>
  <c r="S164" i="3"/>
  <c r="I190" i="3"/>
  <c r="AC204" i="3"/>
  <c r="E216" i="3"/>
  <c r="H290" i="3"/>
  <c r="M253" i="3"/>
  <c r="AB120" i="3"/>
  <c r="K236" i="3"/>
  <c r="C155" i="3"/>
  <c r="P943" i="3"/>
  <c r="O254" i="3"/>
  <c r="F585" i="3"/>
  <c r="O244" i="3"/>
  <c r="R398" i="3"/>
  <c r="Z483" i="3"/>
  <c r="L137" i="3"/>
  <c r="K366" i="3"/>
  <c r="O62" i="3"/>
  <c r="Z67" i="3"/>
  <c r="AA394" i="3"/>
  <c r="T381" i="3"/>
  <c r="J60" i="3"/>
  <c r="P93" i="3"/>
  <c r="H192" i="3"/>
  <c r="P121" i="3"/>
  <c r="Y200" i="3"/>
  <c r="E311" i="3"/>
  <c r="N184" i="3"/>
  <c r="D463" i="3"/>
  <c r="W30" i="3"/>
  <c r="S304" i="3"/>
  <c r="L235" i="3"/>
  <c r="AA346" i="3"/>
  <c r="U273" i="3"/>
  <c r="T304" i="3"/>
  <c r="O610" i="3"/>
  <c r="I212" i="3"/>
  <c r="O328" i="3"/>
  <c r="V470" i="3"/>
  <c r="M198" i="3"/>
  <c r="F541" i="3"/>
  <c r="R253" i="3"/>
  <c r="Q39" i="3"/>
  <c r="V255" i="3"/>
  <c r="O312" i="3"/>
  <c r="I305" i="3"/>
  <c r="S249" i="3"/>
  <c r="S592" i="3"/>
  <c r="C334" i="3"/>
  <c r="AC210" i="3"/>
  <c r="T380" i="3"/>
  <c r="C110" i="3"/>
  <c r="T347" i="3"/>
  <c r="I156" i="3"/>
  <c r="E274" i="3"/>
  <c r="R403" i="3"/>
  <c r="D250" i="3"/>
  <c r="AC440" i="3"/>
  <c r="F206" i="3"/>
  <c r="G229" i="3"/>
  <c r="D302" i="3"/>
  <c r="AB254" i="3"/>
  <c r="E246" i="3"/>
  <c r="P251" i="3"/>
  <c r="R645" i="3"/>
  <c r="M241" i="3"/>
  <c r="AA185" i="3"/>
  <c r="AA318" i="3"/>
  <c r="N177" i="3"/>
  <c r="V266" i="3"/>
  <c r="X94" i="3"/>
  <c r="F228" i="3"/>
  <c r="P253" i="3"/>
  <c r="H356" i="3"/>
  <c r="S339" i="3"/>
  <c r="Z217" i="3"/>
  <c r="Q189" i="3"/>
  <c r="Q317" i="3"/>
  <c r="V589" i="3"/>
  <c r="C146" i="3"/>
  <c r="S359" i="3"/>
  <c r="F385" i="3"/>
  <c r="G287" i="3"/>
  <c r="AB214" i="3"/>
  <c r="R212" i="3"/>
  <c r="S195" i="3"/>
  <c r="K381" i="3"/>
  <c r="N191" i="3"/>
  <c r="AC282" i="3"/>
  <c r="D93" i="3"/>
  <c r="I191" i="3"/>
  <c r="N127" i="3"/>
  <c r="E75" i="3"/>
  <c r="K301" i="3"/>
  <c r="W50" i="3"/>
  <c r="P238" i="3"/>
  <c r="H98" i="3"/>
  <c r="V373" i="3"/>
  <c r="T456" i="3"/>
  <c r="K144" i="3"/>
  <c r="Y173" i="3"/>
  <c r="L375" i="3"/>
  <c r="U286" i="3"/>
  <c r="K441" i="3"/>
  <c r="N301" i="3"/>
  <c r="U237" i="3"/>
  <c r="Y228" i="3"/>
  <c r="Q212" i="3"/>
  <c r="S664" i="3"/>
  <c r="H232" i="3"/>
  <c r="AA98" i="3"/>
  <c r="P98" i="3"/>
  <c r="Z319" i="3"/>
  <c r="K233" i="3"/>
  <c r="O430" i="3"/>
  <c r="D835" i="3"/>
  <c r="L140" i="3"/>
  <c r="K216" i="3"/>
  <c r="U180" i="3"/>
  <c r="G322" i="3"/>
  <c r="T195" i="3"/>
  <c r="X156" i="3"/>
  <c r="K292" i="3"/>
  <c r="N190" i="3"/>
  <c r="U147" i="3"/>
  <c r="U291" i="3"/>
  <c r="Y174" i="3"/>
  <c r="X127" i="3"/>
  <c r="X261" i="3"/>
  <c r="E247" i="3"/>
  <c r="C100" i="3"/>
  <c r="S434" i="3"/>
  <c r="K106" i="3"/>
  <c r="K82" i="3"/>
  <c r="J159" i="3"/>
  <c r="T305" i="3"/>
  <c r="V402" i="3"/>
  <c r="Y121" i="3"/>
  <c r="AA106" i="3"/>
  <c r="M356" i="3"/>
  <c r="Q244" i="3"/>
  <c r="V27" i="3"/>
  <c r="Y491" i="3"/>
  <c r="V183" i="3"/>
  <c r="Q310" i="3"/>
  <c r="D152" i="3"/>
  <c r="Z292" i="3"/>
  <c r="W285" i="3"/>
  <c r="AB76" i="3"/>
  <c r="Z273" i="3"/>
  <c r="I180" i="3"/>
  <c r="W134" i="3"/>
  <c r="I187" i="3"/>
  <c r="I83" i="3"/>
  <c r="W177" i="3"/>
  <c r="H191" i="3"/>
  <c r="W428" i="3"/>
  <c r="D256" i="3"/>
  <c r="U345" i="3"/>
  <c r="J261" i="3"/>
  <c r="S410" i="3"/>
  <c r="N314" i="3"/>
  <c r="K218" i="3"/>
  <c r="V223" i="3"/>
  <c r="V115" i="3"/>
  <c r="AC543" i="3"/>
  <c r="P397" i="3"/>
  <c r="F209" i="3"/>
  <c r="N498" i="3"/>
  <c r="H420" i="3"/>
  <c r="Z532" i="3"/>
  <c r="M303" i="3"/>
  <c r="AB271" i="3"/>
  <c r="R192" i="3"/>
  <c r="G143" i="3"/>
  <c r="P145" i="3"/>
  <c r="S90" i="3"/>
  <c r="K99" i="3"/>
  <c r="Y127" i="3"/>
  <c r="AC259" i="3"/>
  <c r="P296" i="3"/>
  <c r="AC208" i="3"/>
  <c r="V257" i="3"/>
  <c r="Q147" i="3"/>
  <c r="AC533" i="3"/>
  <c r="P76" i="3"/>
  <c r="AA167" i="3"/>
  <c r="E271" i="3"/>
  <c r="E342" i="3"/>
  <c r="J464" i="3"/>
  <c r="Z382" i="3"/>
  <c r="Y461" i="3"/>
  <c r="P147" i="3"/>
  <c r="AC296" i="3"/>
  <c r="C62" i="3"/>
  <c r="AB727" i="3"/>
  <c r="U786" i="3"/>
  <c r="T307" i="3"/>
  <c r="Z110" i="3"/>
  <c r="K77" i="3"/>
  <c r="G35" i="3"/>
  <c r="D100" i="3"/>
  <c r="AA92" i="3"/>
  <c r="AA212" i="3"/>
  <c r="Q206" i="3"/>
  <c r="P308" i="3"/>
  <c r="P586" i="3"/>
  <c r="Y337" i="3"/>
  <c r="P435" i="3"/>
  <c r="H460" i="3"/>
  <c r="O496" i="3"/>
  <c r="Z495" i="3"/>
  <c r="AB497" i="3"/>
  <c r="K510" i="3"/>
  <c r="N348" i="3"/>
  <c r="J465" i="3"/>
  <c r="AA248" i="3"/>
  <c r="D489" i="3"/>
  <c r="M146" i="3"/>
  <c r="V318" i="3"/>
  <c r="J272" i="3"/>
  <c r="Y338" i="3"/>
  <c r="J495" i="3"/>
  <c r="O210" i="3"/>
  <c r="F469" i="3"/>
  <c r="G808" i="3"/>
  <c r="O192" i="3"/>
  <c r="T129" i="3"/>
  <c r="I482" i="3"/>
  <c r="L393" i="3"/>
  <c r="X280" i="3"/>
  <c r="K181" i="3"/>
  <c r="P89" i="3"/>
  <c r="S177" i="3"/>
  <c r="J230" i="3"/>
  <c r="AA550" i="3"/>
  <c r="S44" i="3"/>
  <c r="K38" i="3"/>
  <c r="S724" i="3"/>
  <c r="O302" i="3"/>
  <c r="L106" i="3"/>
  <c r="G58" i="3"/>
  <c r="H36" i="3"/>
  <c r="N292" i="3"/>
  <c r="V125" i="3"/>
  <c r="E64" i="3"/>
  <c r="R366" i="3"/>
  <c r="AA255" i="3"/>
  <c r="AC300" i="3"/>
  <c r="L170" i="3"/>
  <c r="V278" i="3"/>
  <c r="Q198" i="3"/>
  <c r="J345" i="3"/>
  <c r="T221" i="3"/>
  <c r="C160" i="3"/>
  <c r="AB192" i="3"/>
  <c r="L38" i="3"/>
  <c r="N50" i="3"/>
  <c r="M280" i="3"/>
  <c r="D85" i="3"/>
  <c r="V433" i="3"/>
  <c r="M165" i="3"/>
  <c r="N99" i="3"/>
  <c r="Y96" i="3"/>
  <c r="X231" i="3"/>
  <c r="P125" i="3"/>
  <c r="Z289" i="3"/>
  <c r="G614" i="3"/>
  <c r="U346" i="3"/>
  <c r="Y180" i="3"/>
  <c r="F349" i="3"/>
  <c r="K364" i="3"/>
  <c r="N33" i="3"/>
  <c r="Q358" i="3"/>
  <c r="AA349" i="3"/>
  <c r="J317" i="3"/>
  <c r="L269" i="3"/>
  <c r="K426" i="3"/>
  <c r="R151" i="3"/>
  <c r="T335" i="3"/>
  <c r="Y104" i="3"/>
  <c r="N205" i="3"/>
  <c r="J333" i="3"/>
  <c r="Y50" i="3"/>
  <c r="O208" i="3"/>
  <c r="D188" i="3"/>
  <c r="L363" i="3"/>
  <c r="N629" i="3"/>
  <c r="M237" i="3"/>
  <c r="U360" i="3"/>
  <c r="H351" i="3"/>
  <c r="N286" i="3"/>
  <c r="W362" i="3"/>
  <c r="AA233" i="3"/>
  <c r="AA158" i="3"/>
  <c r="M742" i="3"/>
  <c r="G246" i="3"/>
  <c r="O416" i="3"/>
  <c r="U251" i="3"/>
  <c r="P226" i="3"/>
  <c r="D87" i="3"/>
  <c r="K632" i="3"/>
  <c r="P444" i="3"/>
  <c r="Q399" i="3"/>
  <c r="I345" i="3"/>
  <c r="X220" i="3"/>
  <c r="Y478" i="3"/>
  <c r="H247" i="3"/>
  <c r="N713" i="3"/>
  <c r="T275" i="3"/>
  <c r="U164" i="3"/>
  <c r="M329" i="3"/>
  <c r="AC162" i="3"/>
  <c r="R136" i="3"/>
  <c r="L541" i="3"/>
  <c r="AB488" i="3"/>
  <c r="E49" i="3"/>
  <c r="N174" i="3"/>
  <c r="J379" i="3"/>
  <c r="AA197" i="3"/>
  <c r="AB895" i="3"/>
  <c r="V283" i="3"/>
  <c r="AC215" i="3"/>
  <c r="J89" i="3"/>
  <c r="D127" i="3"/>
  <c r="Q330" i="3"/>
  <c r="N306" i="3"/>
  <c r="I229" i="3"/>
  <c r="F130" i="3"/>
  <c r="H262" i="3"/>
  <c r="S235" i="3"/>
  <c r="M359" i="3"/>
  <c r="K43" i="3"/>
  <c r="Q48" i="3"/>
  <c r="O253" i="3"/>
  <c r="M388" i="3"/>
  <c r="F242" i="3"/>
  <c r="AB276" i="3"/>
  <c r="S344" i="3"/>
  <c r="U195" i="3"/>
  <c r="I95" i="3"/>
  <c r="S916" i="3"/>
  <c r="Y463" i="3"/>
  <c r="Z40" i="3"/>
  <c r="R216" i="3"/>
  <c r="P811" i="3"/>
  <c r="V118" i="3"/>
  <c r="AB30" i="3"/>
  <c r="C478" i="3"/>
  <c r="AB329" i="3"/>
  <c r="N134" i="3"/>
  <c r="AC288" i="3"/>
  <c r="D358" i="3"/>
  <c r="J319" i="3"/>
  <c r="O388" i="3"/>
  <c r="Y183" i="3"/>
  <c r="M372" i="3"/>
  <c r="I195" i="3"/>
  <c r="O285" i="3"/>
  <c r="K290" i="3"/>
  <c r="L158" i="3"/>
  <c r="X186" i="3"/>
  <c r="N351" i="3"/>
  <c r="I57" i="3"/>
  <c r="H101" i="3"/>
  <c r="D48" i="3"/>
  <c r="L198" i="3"/>
  <c r="D328" i="3"/>
  <c r="V146" i="3"/>
  <c r="V150" i="3"/>
  <c r="W740" i="3"/>
  <c r="O198" i="3"/>
  <c r="F513" i="3"/>
  <c r="S69" i="3"/>
  <c r="K486" i="3"/>
  <c r="AC131" i="3"/>
  <c r="O309" i="3"/>
  <c r="H162" i="3"/>
  <c r="Z83" i="3"/>
  <c r="R120" i="3"/>
  <c r="P353" i="3"/>
  <c r="X379" i="3"/>
  <c r="AA423" i="3"/>
  <c r="K249" i="3"/>
  <c r="X146" i="3"/>
  <c r="R272" i="3"/>
  <c r="F159" i="3"/>
  <c r="S712" i="3"/>
  <c r="G317" i="3"/>
  <c r="V347" i="3"/>
  <c r="D871" i="3"/>
  <c r="Q356" i="3"/>
  <c r="W932" i="3"/>
  <c r="Q121" i="3"/>
  <c r="Y179" i="3"/>
  <c r="I118" i="3"/>
  <c r="W654" i="3"/>
  <c r="S311" i="3"/>
  <c r="P399" i="3"/>
  <c r="F178" i="3"/>
  <c r="S308" i="3"/>
  <c r="N229" i="3"/>
  <c r="Y234" i="3"/>
  <c r="G74" i="3"/>
  <c r="E289" i="3"/>
  <c r="O336" i="3"/>
  <c r="G204" i="3"/>
  <c r="S189" i="3"/>
  <c r="C244" i="3"/>
  <c r="I238" i="3"/>
  <c r="W110" i="3"/>
  <c r="AA327" i="3"/>
  <c r="D255" i="3"/>
  <c r="S278" i="3"/>
  <c r="H79" i="3"/>
  <c r="D158" i="3"/>
  <c r="O404" i="3"/>
  <c r="V59" i="3"/>
  <c r="C266" i="3"/>
  <c r="AA242" i="3"/>
  <c r="S276" i="3"/>
  <c r="D232" i="3"/>
  <c r="S66" i="3"/>
  <c r="J378" i="3"/>
  <c r="X247" i="3"/>
  <c r="AB332" i="3"/>
  <c r="G394" i="3"/>
  <c r="G324" i="3"/>
  <c r="P63" i="3"/>
  <c r="X176" i="3"/>
  <c r="O141" i="3"/>
  <c r="N78" i="3"/>
  <c r="X516" i="3"/>
  <c r="C394" i="3"/>
  <c r="J207" i="3"/>
  <c r="Q234" i="3"/>
  <c r="P132" i="3"/>
  <c r="C296" i="3"/>
  <c r="AC344" i="3"/>
  <c r="D186" i="3"/>
  <c r="AB149" i="3"/>
  <c r="L230" i="3"/>
  <c r="M494" i="3"/>
  <c r="N216" i="3"/>
  <c r="L323" i="3"/>
  <c r="J188" i="3"/>
  <c r="L360" i="3"/>
  <c r="R251" i="3"/>
  <c r="X81" i="3"/>
  <c r="I750" i="3"/>
  <c r="AB440" i="3"/>
  <c r="Z120" i="3"/>
  <c r="U87" i="3"/>
  <c r="K235" i="3"/>
  <c r="Z88" i="3"/>
  <c r="Y778" i="3"/>
  <c r="L116" i="3"/>
  <c r="R194" i="3"/>
  <c r="S267" i="3"/>
  <c r="R173" i="3"/>
  <c r="I520" i="3"/>
  <c r="I465" i="3"/>
  <c r="T428" i="3"/>
  <c r="N181" i="3"/>
  <c r="H384" i="3"/>
  <c r="H169" i="3"/>
  <c r="T241" i="3"/>
  <c r="T328" i="3"/>
  <c r="E201" i="3"/>
  <c r="L199" i="3"/>
  <c r="R378" i="3"/>
  <c r="I453" i="3"/>
  <c r="V279" i="3"/>
  <c r="AB266" i="3"/>
  <c r="M343" i="3"/>
  <c r="Q421" i="3"/>
  <c r="H472" i="3"/>
  <c r="E552" i="3"/>
  <c r="P423" i="3"/>
  <c r="T454" i="3"/>
  <c r="G248" i="3"/>
  <c r="Z296" i="3"/>
  <c r="O600" i="3"/>
  <c r="E330" i="3"/>
  <c r="C187" i="3"/>
  <c r="U371" i="3"/>
  <c r="X166" i="3"/>
  <c r="J192" i="3"/>
  <c r="N210" i="3"/>
  <c r="K294" i="3"/>
  <c r="T90" i="3"/>
  <c r="O672" i="3"/>
  <c r="C129" i="3"/>
  <c r="W41" i="3"/>
  <c r="X345" i="3"/>
  <c r="D180" i="3"/>
  <c r="Q207" i="3"/>
  <c r="U130" i="3"/>
  <c r="AB291" i="3"/>
  <c r="H149" i="3"/>
  <c r="K153" i="3"/>
  <c r="L203" i="3"/>
  <c r="K288" i="3"/>
  <c r="N80" i="3"/>
  <c r="X320" i="3"/>
  <c r="U173" i="3"/>
  <c r="D141" i="3"/>
  <c r="K432" i="3"/>
  <c r="AC442" i="3"/>
  <c r="L174" i="3"/>
  <c r="W179" i="3"/>
  <c r="O345" i="3"/>
  <c r="P29" i="3"/>
  <c r="AC156" i="3"/>
  <c r="C660" i="3"/>
  <c r="Y165" i="3"/>
  <c r="M96" i="3"/>
  <c r="U250" i="3"/>
  <c r="L188" i="3"/>
  <c r="K229" i="3"/>
  <c r="P184" i="3"/>
  <c r="AA149" i="3"/>
  <c r="N139" i="3"/>
  <c r="M724" i="3"/>
  <c r="Q494" i="3"/>
  <c r="C37" i="3"/>
  <c r="Z274" i="3"/>
  <c r="N1037" i="3"/>
  <c r="W479" i="3"/>
  <c r="X199" i="3"/>
  <c r="Z297" i="3"/>
  <c r="J290" i="3"/>
  <c r="K244" i="3"/>
  <c r="AC986" i="3"/>
  <c r="E179" i="3"/>
  <c r="W219" i="3"/>
  <c r="F77" i="3"/>
  <c r="J197" i="3"/>
  <c r="F753" i="3"/>
  <c r="W276" i="3"/>
  <c r="W183" i="3"/>
  <c r="H604" i="3"/>
  <c r="K204" i="3"/>
  <c r="L355" i="3"/>
  <c r="X332" i="3"/>
  <c r="H374" i="3"/>
  <c r="M297" i="3"/>
  <c r="D131" i="3"/>
  <c r="E259" i="3"/>
  <c r="X289" i="3"/>
  <c r="AB230" i="3"/>
  <c r="T947" i="3"/>
  <c r="U262" i="3"/>
  <c r="K187" i="3"/>
  <c r="AB184" i="3"/>
  <c r="E119" i="3"/>
  <c r="G205" i="3"/>
  <c r="AB121" i="3"/>
  <c r="F94" i="3"/>
  <c r="Y634" i="3"/>
  <c r="Q47" i="3"/>
  <c r="G171" i="3"/>
  <c r="O199" i="3"/>
  <c r="I540" i="3"/>
  <c r="Z605" i="3"/>
  <c r="AA277" i="3"/>
  <c r="AC249" i="3"/>
  <c r="Z122" i="3"/>
  <c r="AA187" i="3"/>
  <c r="L236" i="3"/>
  <c r="AB169" i="3"/>
  <c r="O56" i="3"/>
  <c r="K53" i="3"/>
  <c r="AA936" i="3"/>
  <c r="J209" i="3"/>
  <c r="Z227" i="3"/>
  <c r="M73" i="3"/>
  <c r="C384" i="3"/>
  <c r="AC285" i="3"/>
  <c r="AC109" i="3"/>
  <c r="O804" i="3"/>
  <c r="AA100" i="3"/>
  <c r="X266" i="3"/>
  <c r="Z224" i="3"/>
  <c r="G223" i="3"/>
  <c r="P401" i="3"/>
  <c r="M228" i="3"/>
  <c r="G652" i="3"/>
  <c r="F343" i="3"/>
  <c r="Q303" i="3"/>
  <c r="U315" i="3"/>
  <c r="G334" i="3"/>
  <c r="E211" i="3"/>
  <c r="G284" i="3"/>
  <c r="J190" i="3"/>
  <c r="X235" i="3"/>
  <c r="AA454" i="3"/>
  <c r="AC52" i="3"/>
  <c r="AB123" i="3"/>
  <c r="E367" i="3"/>
  <c r="AA128" i="3"/>
  <c r="L101" i="3"/>
  <c r="AB85" i="3"/>
  <c r="X29" i="3"/>
  <c r="Z150" i="3"/>
  <c r="K278" i="3"/>
  <c r="N381" i="3"/>
  <c r="H307" i="3"/>
  <c r="E263" i="3"/>
  <c r="H187" i="3"/>
  <c r="AA378" i="3"/>
  <c r="AA274" i="3"/>
  <c r="L505" i="3"/>
  <c r="L228" i="3"/>
  <c r="K345" i="3"/>
  <c r="R483" i="3"/>
  <c r="R368" i="3"/>
  <c r="R258" i="3"/>
  <c r="X519" i="3"/>
  <c r="O157" i="3"/>
  <c r="Z205" i="3"/>
  <c r="X98" i="3"/>
  <c r="Q91" i="3"/>
  <c r="H35" i="3"/>
  <c r="M275" i="3"/>
  <c r="O234" i="3"/>
  <c r="X118" i="3"/>
  <c r="G281" i="3"/>
  <c r="X198" i="3"/>
  <c r="U171" i="3"/>
  <c r="D231" i="3"/>
  <c r="Z96" i="3"/>
  <c r="AB143" i="3"/>
  <c r="U339" i="3"/>
  <c r="F79" i="3"/>
  <c r="Q488" i="3"/>
  <c r="K348" i="3"/>
  <c r="R358" i="3"/>
  <c r="C98" i="3"/>
  <c r="X248" i="3"/>
  <c r="Y155" i="3"/>
  <c r="C204" i="3"/>
  <c r="W253" i="3"/>
  <c r="N893" i="3"/>
  <c r="M255" i="3"/>
  <c r="J120" i="3"/>
  <c r="Z39" i="3"/>
  <c r="G252" i="3"/>
  <c r="K89" i="3"/>
  <c r="C828" i="3"/>
  <c r="N211" i="3"/>
  <c r="Y84" i="3"/>
  <c r="I254" i="3"/>
  <c r="T170" i="3"/>
  <c r="Y543" i="3"/>
  <c r="M189" i="3"/>
  <c r="K74" i="3"/>
  <c r="E518" i="3"/>
  <c r="Q660" i="3"/>
  <c r="E52" i="3"/>
  <c r="W321" i="3"/>
  <c r="D289" i="3"/>
  <c r="K141" i="3"/>
  <c r="H707" i="3"/>
  <c r="H231" i="3"/>
  <c r="AA329" i="3"/>
  <c r="Y268" i="3"/>
  <c r="T76" i="3"/>
  <c r="Z119" i="3"/>
  <c r="P473" i="3"/>
  <c r="U215" i="3"/>
  <c r="S385" i="3"/>
  <c r="U92" i="3"/>
  <c r="L115" i="3"/>
  <c r="U231" i="3"/>
  <c r="I293" i="3"/>
  <c r="J94" i="3"/>
  <c r="N490" i="3"/>
  <c r="Y416" i="3"/>
  <c r="X117" i="3"/>
  <c r="G214" i="3"/>
  <c r="AC115" i="3"/>
  <c r="W207" i="3"/>
  <c r="D153" i="3"/>
  <c r="AA57" i="3"/>
  <c r="T185" i="3"/>
  <c r="C109" i="3"/>
  <c r="X411" i="3"/>
  <c r="I286" i="3"/>
  <c r="N212" i="3"/>
  <c r="AC36" i="3"/>
  <c r="H309" i="3"/>
  <c r="Y177" i="3"/>
  <c r="W175" i="3"/>
  <c r="AA600" i="3"/>
  <c r="I240" i="3"/>
  <c r="S250" i="3"/>
  <c r="I479" i="3"/>
  <c r="C258" i="3"/>
  <c r="Z306" i="3"/>
  <c r="R287" i="3"/>
  <c r="U532" i="3"/>
  <c r="N82" i="3"/>
  <c r="E566" i="3"/>
  <c r="I375" i="3"/>
  <c r="U221" i="3"/>
  <c r="R145" i="3"/>
  <c r="R121" i="3"/>
  <c r="R729" i="3"/>
  <c r="Y484" i="3"/>
  <c r="T301" i="3"/>
  <c r="K318" i="3"/>
  <c r="D291" i="3"/>
  <c r="E105" i="3"/>
  <c r="K157" i="3"/>
  <c r="M402" i="3"/>
  <c r="AA391" i="3"/>
  <c r="H180" i="3"/>
  <c r="F378" i="3"/>
  <c r="E153" i="3"/>
  <c r="N418" i="3"/>
  <c r="AB477" i="3"/>
  <c r="Z144" i="3"/>
  <c r="W379" i="3"/>
  <c r="E406" i="3"/>
  <c r="Q311" i="3"/>
  <c r="P425" i="3"/>
  <c r="R451" i="3"/>
  <c r="X254" i="3"/>
  <c r="S432" i="3"/>
  <c r="O424" i="3"/>
  <c r="H210" i="3"/>
  <c r="AB492" i="3"/>
  <c r="J398" i="3"/>
  <c r="V303" i="3"/>
  <c r="T164" i="3"/>
  <c r="Z160" i="3"/>
  <c r="K219" i="3"/>
  <c r="L359" i="3"/>
  <c r="Q353" i="3"/>
  <c r="AC88" i="3"/>
  <c r="T194" i="3"/>
  <c r="X175" i="3"/>
  <c r="W456" i="3"/>
  <c r="W72" i="3"/>
  <c r="T393" i="3"/>
  <c r="I309" i="3"/>
  <c r="U245" i="3"/>
  <c r="W144" i="3"/>
  <c r="I204" i="3"/>
  <c r="I130" i="3"/>
  <c r="T338" i="3"/>
  <c r="W151" i="3"/>
  <c r="W35" i="3"/>
  <c r="AC782" i="3"/>
  <c r="U74" i="3"/>
  <c r="AC332" i="3"/>
  <c r="Q90" i="3"/>
  <c r="G454" i="3"/>
  <c r="M108" i="3"/>
  <c r="L504" i="3"/>
  <c r="U241" i="3"/>
  <c r="F367" i="3"/>
  <c r="R355" i="3"/>
  <c r="J70" i="3"/>
  <c r="I51" i="3"/>
  <c r="AB270" i="3"/>
  <c r="L208" i="3"/>
  <c r="J101" i="3"/>
  <c r="J853" i="3"/>
  <c r="H29" i="3"/>
  <c r="H103" i="3"/>
  <c r="G185" i="3"/>
  <c r="V226" i="3"/>
  <c r="Q326" i="3"/>
  <c r="N76" i="3"/>
  <c r="R295" i="3"/>
  <c r="M318" i="3"/>
  <c r="F256" i="3"/>
  <c r="W68" i="3"/>
  <c r="Y277" i="3"/>
  <c r="V334" i="3"/>
  <c r="E281" i="3"/>
  <c r="Q371" i="3"/>
  <c r="N407" i="3"/>
  <c r="Q269" i="3"/>
  <c r="M406" i="3"/>
  <c r="T396" i="3"/>
  <c r="AC279" i="3"/>
  <c r="G230" i="3"/>
  <c r="P158" i="3"/>
  <c r="O224" i="3"/>
  <c r="H255" i="3"/>
  <c r="Z304" i="3"/>
  <c r="M129" i="3"/>
  <c r="T196" i="3"/>
  <c r="G109" i="3"/>
  <c r="C240" i="3"/>
  <c r="AB284" i="3"/>
  <c r="Y282" i="3"/>
  <c r="K279" i="3"/>
  <c r="AA256" i="3"/>
  <c r="G508" i="3"/>
  <c r="H310" i="3"/>
  <c r="Z170" i="3"/>
  <c r="C230" i="3"/>
  <c r="AA232" i="3"/>
  <c r="D254" i="3"/>
  <c r="Z154" i="3"/>
  <c r="V113" i="3"/>
  <c r="R291" i="3"/>
  <c r="Z125" i="3"/>
  <c r="V649" i="3"/>
  <c r="K126" i="3"/>
  <c r="AA141" i="3"/>
  <c r="G544" i="3"/>
  <c r="J589" i="3"/>
  <c r="H512" i="3"/>
  <c r="L421" i="3"/>
  <c r="G203" i="3"/>
  <c r="N31" i="3"/>
  <c r="J214" i="3"/>
  <c r="D397" i="3"/>
  <c r="R254" i="3"/>
  <c r="P215" i="3"/>
  <c r="O131" i="3"/>
  <c r="K191" i="3"/>
  <c r="C397" i="3"/>
  <c r="U254" i="3"/>
  <c r="E686" i="3"/>
  <c r="AB643" i="3"/>
  <c r="J216" i="3"/>
  <c r="S213" i="3"/>
  <c r="Z176" i="3"/>
  <c r="J32" i="3"/>
  <c r="AA239" i="3"/>
  <c r="V925" i="3"/>
  <c r="C136" i="3"/>
  <c r="G69" i="3"/>
  <c r="K536" i="3"/>
  <c r="D309" i="3"/>
  <c r="AA442" i="3"/>
  <c r="O37" i="3"/>
  <c r="O447" i="3"/>
  <c r="L139" i="3"/>
  <c r="E265" i="3"/>
  <c r="H425" i="3"/>
  <c r="P569" i="3"/>
  <c r="P547" i="3"/>
  <c r="X161" i="3"/>
  <c r="H151" i="3"/>
  <c r="G548" i="3"/>
  <c r="Y562" i="3"/>
  <c r="V793" i="3"/>
  <c r="L273" i="3"/>
  <c r="S92" i="3"/>
  <c r="L95" i="3"/>
  <c r="S880" i="3"/>
  <c r="C246" i="3"/>
  <c r="L134" i="3"/>
  <c r="L255" i="3"/>
  <c r="L126" i="3"/>
  <c r="P258" i="3"/>
  <c r="V219" i="3"/>
  <c r="K151" i="3"/>
  <c r="R209" i="3"/>
  <c r="AC576" i="3"/>
  <c r="W189" i="3"/>
  <c r="W181" i="3"/>
  <c r="L297" i="3"/>
  <c r="V599" i="3"/>
  <c r="I301" i="3"/>
  <c r="K120" i="3"/>
  <c r="H127" i="3"/>
  <c r="AB151" i="3"/>
  <c r="R82" i="3"/>
  <c r="N104" i="3"/>
  <c r="Q470" i="3"/>
  <c r="Z381" i="3"/>
  <c r="Q362" i="3"/>
  <c r="Q167" i="3"/>
  <c r="AA171" i="3"/>
  <c r="V209" i="3"/>
  <c r="J59" i="3"/>
  <c r="X421" i="3"/>
  <c r="AA342" i="3"/>
  <c r="V258" i="3"/>
  <c r="L57" i="3"/>
  <c r="I364" i="3"/>
  <c r="D558" i="3"/>
  <c r="W278" i="3"/>
  <c r="F741" i="3"/>
  <c r="H645" i="3"/>
  <c r="S137" i="3"/>
  <c r="P87" i="3"/>
  <c r="H222" i="3"/>
  <c r="L70" i="3"/>
  <c r="Q107" i="3"/>
  <c r="W137" i="3"/>
  <c r="W333" i="3"/>
  <c r="N241" i="3"/>
  <c r="AB353" i="3"/>
  <c r="N162" i="3"/>
  <c r="V161" i="3"/>
  <c r="N238" i="3"/>
  <c r="J282" i="3"/>
  <c r="M349" i="3"/>
  <c r="N409" i="3"/>
  <c r="I85" i="3"/>
  <c r="U153" i="3"/>
  <c r="W45" i="3"/>
  <c r="C248" i="3"/>
  <c r="Q229" i="3"/>
  <c r="AC383" i="3"/>
  <c r="D30" i="3"/>
  <c r="N34" i="3"/>
  <c r="I77" i="3"/>
  <c r="W159" i="3"/>
  <c r="F185" i="3"/>
  <c r="G221" i="3"/>
  <c r="R162" i="3"/>
  <c r="P176" i="3"/>
  <c r="K250" i="3"/>
  <c r="P204" i="3"/>
  <c r="E70" i="3"/>
  <c r="T33" i="3"/>
  <c r="D203" i="3"/>
  <c r="I239" i="3"/>
  <c r="K232" i="3"/>
  <c r="E189" i="3"/>
  <c r="T279" i="3"/>
  <c r="J142" i="3"/>
  <c r="Y215" i="3"/>
  <c r="T209" i="3"/>
  <c r="G240" i="3"/>
  <c r="E255" i="3"/>
  <c r="I227" i="3"/>
  <c r="M62" i="3"/>
  <c r="R439" i="3"/>
  <c r="P231" i="3"/>
  <c r="I334" i="3"/>
  <c r="Q221" i="3"/>
  <c r="O55" i="3"/>
  <c r="C564" i="3"/>
  <c r="M162" i="3"/>
  <c r="L215" i="3"/>
  <c r="U113" i="3"/>
  <c r="U230" i="3"/>
  <c r="AA402" i="3"/>
  <c r="K467" i="3"/>
  <c r="U105" i="3"/>
  <c r="N319" i="3"/>
  <c r="Q363" i="3"/>
  <c r="H224" i="3"/>
  <c r="Z333" i="3"/>
  <c r="Y367" i="3"/>
  <c r="AA266" i="3"/>
  <c r="E240" i="3"/>
  <c r="AB269" i="3"/>
  <c r="Z162" i="3"/>
  <c r="AB157" i="3"/>
  <c r="G37" i="3"/>
  <c r="W371" i="3"/>
  <c r="Q288" i="3"/>
  <c r="Z226" i="3"/>
  <c r="E94" i="3"/>
  <c r="AC93" i="3"/>
  <c r="C77" i="3"/>
  <c r="Q209" i="3"/>
  <c r="U169" i="3"/>
  <c r="R482" i="3"/>
  <c r="F112" i="3"/>
  <c r="Z218" i="3"/>
  <c r="C583" i="3"/>
  <c r="G193" i="3"/>
  <c r="C517" i="3"/>
  <c r="I417" i="3"/>
  <c r="E432" i="3"/>
  <c r="U489" i="3"/>
  <c r="AB177" i="3"/>
  <c r="V194" i="3"/>
  <c r="Y425" i="3"/>
  <c r="AC535" i="3"/>
  <c r="L245" i="3"/>
  <c r="P88" i="3"/>
  <c r="I297" i="3"/>
  <c r="K199" i="3"/>
  <c r="AB360" i="3"/>
  <c r="T300" i="3"/>
  <c r="D105" i="3"/>
  <c r="L426" i="3"/>
  <c r="C137" i="3"/>
  <c r="F643" i="3"/>
  <c r="S554" i="3"/>
  <c r="N267" i="3"/>
  <c r="G163" i="3"/>
  <c r="AA564" i="3"/>
  <c r="I451" i="3"/>
  <c r="D376" i="3"/>
  <c r="V407" i="3"/>
  <c r="P75" i="3"/>
  <c r="AA135" i="3"/>
  <c r="V114" i="3"/>
  <c r="V264" i="3"/>
  <c r="AA134" i="3"/>
  <c r="Q157" i="3"/>
  <c r="N192" i="3"/>
  <c r="W271" i="3"/>
  <c r="R156" i="3"/>
  <c r="AB763" i="3"/>
  <c r="O756" i="3"/>
  <c r="X201" i="3"/>
  <c r="I291" i="3"/>
  <c r="Q215" i="3"/>
  <c r="S313" i="3"/>
  <c r="H118" i="3"/>
  <c r="J156" i="3"/>
  <c r="E234" i="3"/>
  <c r="J72" i="3"/>
  <c r="S273" i="3"/>
  <c r="H429" i="3"/>
  <c r="J166" i="3"/>
  <c r="V104" i="3"/>
  <c r="AC44" i="3"/>
  <c r="AC72" i="3"/>
  <c r="R150" i="3"/>
  <c r="D280" i="3"/>
  <c r="Y89" i="3"/>
  <c r="Z244" i="3"/>
  <c r="F295" i="3"/>
  <c r="K285" i="3"/>
  <c r="G314" i="3"/>
  <c r="G296" i="3"/>
  <c r="Z375" i="3"/>
  <c r="E203" i="3"/>
  <c r="AA213" i="3"/>
  <c r="D353" i="3"/>
  <c r="C139" i="3"/>
  <c r="S187" i="3"/>
  <c r="F97" i="3"/>
  <c r="I73" i="3"/>
  <c r="C322" i="3"/>
  <c r="W117" i="3"/>
  <c r="Q123" i="3"/>
  <c r="P183" i="3"/>
  <c r="R71" i="3"/>
  <c r="L74" i="3"/>
  <c r="D823" i="3"/>
  <c r="Q28" i="3"/>
  <c r="O137" i="3"/>
  <c r="C52" i="3"/>
  <c r="U142" i="3"/>
  <c r="Y111" i="3"/>
  <c r="U362" i="3"/>
  <c r="U324" i="3"/>
  <c r="S243" i="3"/>
  <c r="P241" i="3"/>
  <c r="D499" i="3"/>
  <c r="V89" i="3"/>
  <c r="T315" i="3"/>
  <c r="Z108" i="3"/>
  <c r="O387" i="3"/>
  <c r="R332" i="3"/>
  <c r="M191" i="3"/>
  <c r="U159" i="3"/>
  <c r="J31" i="3"/>
  <c r="U234" i="3"/>
  <c r="T142" i="3"/>
  <c r="V409" i="3"/>
  <c r="G180" i="3"/>
  <c r="Z441" i="3"/>
  <c r="E85" i="3"/>
  <c r="U714" i="3"/>
  <c r="E181" i="3"/>
  <c r="I165" i="3"/>
  <c r="AC322" i="3"/>
  <c r="K450" i="3"/>
  <c r="H453" i="3"/>
  <c r="E516" i="3"/>
  <c r="M259" i="3"/>
  <c r="D356" i="3"/>
  <c r="G105" i="3"/>
  <c r="J310" i="3"/>
  <c r="AC243" i="3"/>
  <c r="H541" i="3"/>
  <c r="D347" i="3"/>
  <c r="W187" i="3"/>
  <c r="T62" i="3"/>
  <c r="M234" i="3"/>
  <c r="T635" i="3"/>
  <c r="S140" i="3"/>
  <c r="H279" i="3"/>
  <c r="E404" i="3"/>
  <c r="Y412" i="3"/>
  <c r="D128" i="3"/>
  <c r="H153" i="3"/>
  <c r="Z48" i="3"/>
  <c r="AC418" i="3"/>
  <c r="I373" i="3"/>
  <c r="Y327" i="3"/>
  <c r="Z461" i="3"/>
  <c r="S299" i="3"/>
  <c r="X309" i="3"/>
  <c r="T63" i="3"/>
  <c r="E326" i="3"/>
  <c r="I480" i="3"/>
  <c r="H467" i="3"/>
  <c r="M79" i="3"/>
  <c r="K211" i="3"/>
  <c r="D204" i="3"/>
  <c r="W156" i="3"/>
  <c r="P105" i="3"/>
  <c r="K139" i="3"/>
  <c r="AB282" i="3"/>
  <c r="Y149" i="3"/>
  <c r="S86" i="3"/>
  <c r="H363" i="3"/>
  <c r="T186" i="3"/>
  <c r="I141" i="3"/>
  <c r="R232" i="3"/>
  <c r="Z520" i="3"/>
  <c r="I359" i="3"/>
  <c r="P476" i="3"/>
  <c r="U508" i="3"/>
  <c r="I357" i="3"/>
  <c r="X270" i="3"/>
  <c r="J66" i="3"/>
  <c r="I222" i="3"/>
  <c r="M352" i="3"/>
  <c r="O175" i="3"/>
  <c r="C265" i="3"/>
  <c r="J173" i="3"/>
  <c r="C852" i="3"/>
  <c r="X284" i="3"/>
  <c r="T207" i="3"/>
  <c r="U214" i="3"/>
  <c r="V192" i="3"/>
  <c r="L263" i="3"/>
  <c r="U288" i="3"/>
  <c r="J473" i="3"/>
  <c r="G212" i="3"/>
  <c r="Q324" i="3"/>
  <c r="G102" i="3"/>
  <c r="Q42" i="3"/>
  <c r="L218" i="3"/>
  <c r="F193" i="3"/>
  <c r="G379" i="3"/>
  <c r="U219" i="3"/>
  <c r="AA246" i="3"/>
  <c r="K127" i="3"/>
  <c r="AB187" i="3"/>
  <c r="H995" i="3"/>
  <c r="AA157" i="3"/>
  <c r="M35" i="3"/>
  <c r="Q37" i="3"/>
  <c r="Z169" i="3"/>
  <c r="V613" i="3"/>
  <c r="J180" i="3"/>
  <c r="AC231" i="3"/>
  <c r="L843" i="3"/>
  <c r="I226" i="3"/>
  <c r="S109" i="3"/>
  <c r="AA193" i="3"/>
  <c r="H308" i="3"/>
  <c r="I257" i="3"/>
  <c r="Z165" i="3"/>
  <c r="C170" i="3"/>
  <c r="V376" i="3"/>
  <c r="M355" i="3"/>
  <c r="Z171" i="3"/>
  <c r="AA321" i="3"/>
  <c r="F76" i="3"/>
  <c r="L205" i="3"/>
  <c r="N423" i="3"/>
  <c r="E494" i="3"/>
  <c r="J206" i="3"/>
  <c r="J92" i="3"/>
  <c r="M184" i="3"/>
  <c r="K112" i="3"/>
  <c r="Y394" i="3"/>
  <c r="J403" i="3"/>
  <c r="Y273" i="3"/>
  <c r="W570" i="3"/>
  <c r="N228" i="3"/>
  <c r="K156" i="3"/>
  <c r="G295" i="3"/>
  <c r="U211" i="3"/>
  <c r="AC199" i="3"/>
  <c r="M136" i="3"/>
  <c r="R44" i="3"/>
  <c r="F365" i="3"/>
  <c r="F837" i="3"/>
  <c r="AA164" i="3"/>
  <c r="S163" i="3"/>
  <c r="N218" i="3"/>
  <c r="J291" i="3"/>
  <c r="O79" i="3"/>
  <c r="R161" i="3"/>
  <c r="O188" i="3"/>
  <c r="Q84" i="3"/>
  <c r="C69" i="3"/>
  <c r="T87" i="3"/>
  <c r="H197" i="3"/>
  <c r="V152" i="3"/>
  <c r="M52" i="3"/>
  <c r="S458" i="3"/>
  <c r="T356" i="3"/>
  <c r="O629" i="3"/>
  <c r="W249" i="3"/>
  <c r="M240" i="3"/>
  <c r="X218" i="3"/>
  <c r="C38" i="3"/>
  <c r="E241" i="3"/>
  <c r="T231" i="3"/>
  <c r="K85" i="3"/>
  <c r="M193" i="3"/>
  <c r="AB110" i="3"/>
  <c r="X114" i="3"/>
  <c r="L200" i="3"/>
  <c r="S257" i="3"/>
  <c r="J148" i="3"/>
  <c r="I177" i="3"/>
  <c r="D94" i="3"/>
  <c r="W167" i="3"/>
  <c r="F322" i="3"/>
  <c r="I300" i="3"/>
  <c r="Q285" i="3"/>
  <c r="AC277" i="3"/>
  <c r="M144" i="3"/>
  <c r="AC479" i="3"/>
  <c r="F454" i="3"/>
  <c r="M347" i="3"/>
  <c r="Z192" i="3"/>
  <c r="Y512" i="3"/>
  <c r="D98" i="3"/>
  <c r="D447" i="3"/>
  <c r="J260" i="3"/>
  <c r="X101" i="3"/>
  <c r="R371" i="3"/>
  <c r="L318" i="3"/>
  <c r="M399" i="3"/>
  <c r="AA282" i="3"/>
  <c r="S475" i="3"/>
  <c r="T429" i="3"/>
  <c r="Z180" i="3"/>
  <c r="G149" i="3"/>
  <c r="U106" i="3"/>
  <c r="I376" i="3"/>
  <c r="Q626" i="3"/>
  <c r="M50" i="3"/>
  <c r="K259" i="3"/>
  <c r="I105" i="3"/>
  <c r="M515" i="3"/>
  <c r="F64" i="3"/>
  <c r="AA114" i="3"/>
  <c r="X37" i="3"/>
  <c r="C158" i="3"/>
  <c r="N92" i="3"/>
  <c r="M140" i="3"/>
  <c r="W121" i="3"/>
  <c r="AC205" i="3"/>
  <c r="H253" i="3"/>
  <c r="T249" i="3"/>
  <c r="S125" i="3"/>
  <c r="AB56" i="3"/>
  <c r="P146" i="3"/>
  <c r="Z93" i="3"/>
  <c r="H260" i="3"/>
  <c r="L209" i="3"/>
  <c r="O259" i="3"/>
  <c r="E226" i="3"/>
  <c r="AA67" i="3"/>
  <c r="L242" i="3"/>
  <c r="O91" i="3"/>
  <c r="I169" i="3"/>
  <c r="F161" i="3"/>
  <c r="W254" i="3"/>
  <c r="I115" i="3"/>
  <c r="W118" i="3"/>
  <c r="Q267" i="3"/>
  <c r="C269" i="3"/>
  <c r="F91" i="3"/>
  <c r="O76" i="3"/>
  <c r="D57" i="3"/>
  <c r="X265" i="3"/>
  <c r="H76" i="3"/>
  <c r="K330" i="3"/>
  <c r="E224" i="3"/>
  <c r="Q164" i="3"/>
  <c r="N62" i="3"/>
  <c r="Y269" i="3"/>
  <c r="N370" i="3"/>
  <c r="U284" i="3"/>
  <c r="I351" i="3"/>
  <c r="F303" i="3"/>
  <c r="K268" i="3"/>
  <c r="W366" i="3"/>
  <c r="AC132" i="3"/>
  <c r="K234" i="3"/>
  <c r="O209" i="3"/>
  <c r="U125" i="3"/>
  <c r="H123" i="3"/>
  <c r="G650" i="3"/>
  <c r="L613" i="3"/>
  <c r="J877" i="3"/>
  <c r="M111" i="3"/>
  <c r="U249" i="3"/>
  <c r="Q355" i="3"/>
  <c r="AC148" i="3"/>
  <c r="S337" i="3"/>
  <c r="U199" i="3"/>
  <c r="C370" i="3"/>
  <c r="M754" i="3"/>
  <c r="D371" i="3"/>
  <c r="V282" i="3"/>
  <c r="R241" i="3"/>
  <c r="H524" i="3"/>
  <c r="R444" i="3"/>
  <c r="AB377" i="3"/>
  <c r="AB535" i="3"/>
  <c r="F198" i="3"/>
  <c r="AA307" i="3"/>
  <c r="G201" i="3"/>
  <c r="F221" i="3"/>
  <c r="AC209" i="3"/>
  <c r="L711" i="3"/>
  <c r="Z309" i="3"/>
  <c r="AC29" i="3"/>
  <c r="V338" i="3"/>
  <c r="X216" i="3"/>
  <c r="G392" i="3"/>
  <c r="O236" i="3"/>
  <c r="F245" i="3"/>
  <c r="S202" i="3"/>
  <c r="J280" i="3"/>
  <c r="G940" i="3"/>
  <c r="AA567" i="3"/>
  <c r="U587" i="3"/>
  <c r="F366" i="3"/>
  <c r="D174" i="3"/>
  <c r="F104" i="3"/>
  <c r="P193" i="3"/>
  <c r="R885" i="3"/>
  <c r="O275" i="3"/>
  <c r="C42" i="3"/>
  <c r="D263" i="3"/>
  <c r="E355" i="3"/>
  <c r="U179" i="3"/>
  <c r="AA165" i="3"/>
  <c r="D327" i="3"/>
  <c r="R90" i="3"/>
  <c r="L253" i="3"/>
  <c r="AC236" i="3"/>
  <c r="S305" i="3"/>
  <c r="K256" i="3"/>
  <c r="U356" i="3"/>
  <c r="G234" i="3"/>
  <c r="G266" i="3"/>
  <c r="P122" i="3"/>
  <c r="P202" i="3"/>
  <c r="G455" i="3"/>
  <c r="Q237" i="3"/>
  <c r="T611" i="3"/>
  <c r="W206" i="3"/>
  <c r="R377" i="3"/>
  <c r="J96" i="3"/>
  <c r="Y292" i="3"/>
  <c r="P955" i="3"/>
  <c r="E315" i="3"/>
  <c r="P117" i="3"/>
  <c r="O215" i="3"/>
  <c r="H61" i="3"/>
  <c r="W329" i="3"/>
  <c r="R206" i="3"/>
  <c r="AC211" i="3"/>
  <c r="U323" i="3"/>
  <c r="S144" i="3"/>
  <c r="AC274" i="3"/>
  <c r="J262" i="3"/>
  <c r="X121" i="3"/>
  <c r="D59" i="3"/>
  <c r="V246" i="3"/>
  <c r="AB50" i="3"/>
  <c r="AC181" i="3"/>
  <c r="F214" i="3"/>
  <c r="Q199" i="3"/>
  <c r="S209" i="3"/>
  <c r="V185" i="3"/>
  <c r="U276" i="3"/>
  <c r="C205" i="3"/>
  <c r="S110" i="3"/>
  <c r="Y141" i="3"/>
  <c r="F287" i="3"/>
  <c r="W180" i="3"/>
  <c r="V195" i="3"/>
  <c r="S386" i="3"/>
  <c r="Y168" i="3"/>
  <c r="T77" i="3"/>
  <c r="AC275" i="3"/>
  <c r="AB313" i="3"/>
  <c r="H184" i="3"/>
  <c r="F286" i="3"/>
  <c r="S303" i="3"/>
  <c r="C51" i="3"/>
  <c r="M138" i="3"/>
  <c r="S253" i="3"/>
  <c r="T85" i="3"/>
  <c r="I318" i="3"/>
  <c r="L55" i="3"/>
  <c r="R55" i="3"/>
  <c r="N287" i="3"/>
  <c r="F42" i="3"/>
  <c r="O222" i="3"/>
  <c r="Y156" i="3"/>
  <c r="D326" i="3"/>
  <c r="Y318" i="3"/>
  <c r="H525" i="3"/>
  <c r="X185" i="3"/>
  <c r="S226" i="3"/>
  <c r="AA136" i="3"/>
  <c r="M368" i="3"/>
  <c r="E485" i="3"/>
  <c r="AA220" i="3"/>
  <c r="W290" i="3"/>
  <c r="F238" i="3"/>
  <c r="C317" i="3"/>
  <c r="K86" i="3"/>
  <c r="N701" i="3"/>
  <c r="Q118" i="3"/>
  <c r="R334" i="3"/>
  <c r="V66" i="3"/>
  <c r="AC79" i="3"/>
  <c r="G233" i="3"/>
  <c r="J343" i="3"/>
  <c r="S321" i="3"/>
  <c r="H635" i="3"/>
  <c r="E344" i="3"/>
  <c r="G202" i="3"/>
  <c r="AC213" i="3"/>
  <c r="F276" i="3"/>
  <c r="P344" i="3"/>
  <c r="E250" i="3"/>
  <c r="I522" i="3"/>
  <c r="N809" i="3"/>
  <c r="X479" i="3"/>
  <c r="N905" i="3"/>
  <c r="Z225" i="3"/>
  <c r="L84" i="3"/>
  <c r="Q578" i="3"/>
  <c r="Y222" i="3"/>
  <c r="AC155" i="3"/>
  <c r="J177" i="3"/>
  <c r="AB287" i="3"/>
  <c r="N153" i="3"/>
  <c r="R97" i="3"/>
  <c r="AC67" i="3"/>
  <c r="H368" i="3"/>
  <c r="E365" i="3"/>
  <c r="I135" i="3"/>
  <c r="O306" i="3"/>
  <c r="Y306" i="3"/>
  <c r="C466" i="3"/>
  <c r="H393" i="3"/>
  <c r="Q432" i="3"/>
  <c r="K62" i="3"/>
  <c r="N110" i="3"/>
  <c r="I65" i="3"/>
  <c r="V237" i="3"/>
  <c r="W268" i="3"/>
  <c r="AC336" i="3"/>
  <c r="I123" i="3"/>
  <c r="O47" i="3"/>
  <c r="O241" i="3"/>
  <c r="V271" i="3"/>
  <c r="V419" i="3"/>
  <c r="O145" i="3"/>
  <c r="Q49" i="3"/>
  <c r="AC234" i="3"/>
  <c r="I220" i="3"/>
  <c r="M694" i="3"/>
  <c r="O412" i="3"/>
  <c r="G470" i="3"/>
  <c r="S192" i="3"/>
  <c r="V173" i="3"/>
  <c r="W354" i="3"/>
  <c r="D233" i="3"/>
  <c r="V72" i="3"/>
  <c r="J147" i="3"/>
  <c r="E257" i="3"/>
  <c r="F167" i="3"/>
  <c r="J220" i="3"/>
  <c r="AB191" i="3"/>
  <c r="Y189" i="3"/>
  <c r="C426" i="3"/>
  <c r="H261" i="3"/>
  <c r="K728" i="3"/>
  <c r="M205" i="3"/>
  <c r="V30" i="3"/>
  <c r="F253" i="3"/>
  <c r="R164" i="3"/>
  <c r="O660" i="3"/>
  <c r="I185" i="3"/>
  <c r="R205" i="3"/>
  <c r="T281" i="3"/>
  <c r="S319" i="3"/>
  <c r="Y280" i="3"/>
  <c r="T110" i="3"/>
  <c r="G82" i="3"/>
  <c r="H839" i="3"/>
  <c r="P847" i="3"/>
  <c r="AB715" i="3"/>
  <c r="S201" i="3"/>
  <c r="G76" i="3"/>
  <c r="V159" i="3"/>
  <c r="W464" i="3"/>
  <c r="AA53" i="3"/>
  <c r="AC59" i="3"/>
  <c r="U208" i="3"/>
  <c r="E55" i="3"/>
  <c r="W132" i="3"/>
  <c r="X35" i="3"/>
  <c r="L723" i="3"/>
  <c r="K438" i="3"/>
  <c r="R245" i="3"/>
  <c r="C720" i="3"/>
  <c r="E98" i="3"/>
  <c r="L80" i="3"/>
  <c r="U410" i="3"/>
  <c r="AC130" i="3"/>
  <c r="E938" i="3"/>
  <c r="V179" i="3"/>
  <c r="X303" i="3"/>
  <c r="V241" i="3"/>
  <c r="W152" i="3"/>
  <c r="T719" i="3"/>
  <c r="Z50" i="3"/>
  <c r="H437" i="3"/>
  <c r="J109" i="3"/>
  <c r="S256" i="3"/>
  <c r="T208" i="3"/>
  <c r="L52" i="3"/>
  <c r="N140" i="3"/>
  <c r="R345" i="3"/>
  <c r="J211" i="3"/>
  <c r="Z146" i="3"/>
  <c r="Q174" i="3"/>
  <c r="G169" i="3"/>
  <c r="L891" i="3"/>
  <c r="H67" i="3"/>
  <c r="X285" i="3"/>
  <c r="M622" i="3"/>
  <c r="E300" i="3"/>
  <c r="M65" i="3"/>
  <c r="L111" i="3"/>
  <c r="T223" i="3"/>
  <c r="K752" i="3"/>
  <c r="V841" i="3"/>
  <c r="J179" i="3"/>
  <c r="U186" i="3"/>
  <c r="AB204" i="3"/>
  <c r="Q686" i="3"/>
  <c r="X558" i="3"/>
  <c r="D305" i="3"/>
  <c r="W812" i="3"/>
  <c r="L855" i="3"/>
  <c r="M167" i="3"/>
  <c r="S83" i="3"/>
  <c r="T68" i="3"/>
  <c r="T153" i="3"/>
  <c r="AC324" i="3"/>
  <c r="L51" i="3"/>
  <c r="C418" i="3"/>
  <c r="L46" i="3"/>
  <c r="Y62" i="3"/>
  <c r="V153" i="3"/>
  <c r="AC198" i="3"/>
  <c r="D28" i="3"/>
  <c r="S118" i="3"/>
  <c r="E638" i="3"/>
  <c r="C56" i="3"/>
  <c r="AA69" i="3"/>
  <c r="P61" i="3"/>
  <c r="T139" i="3"/>
  <c r="O456" i="3"/>
  <c r="AA270" i="3"/>
  <c r="W342" i="3"/>
  <c r="F801" i="3"/>
  <c r="Y54" i="3"/>
  <c r="R453" i="3"/>
  <c r="U774" i="3"/>
  <c r="V37" i="3"/>
  <c r="W294" i="3"/>
  <c r="W158" i="3"/>
  <c r="I36" i="3"/>
  <c r="P57" i="3"/>
  <c r="P67" i="3"/>
  <c r="X181" i="3"/>
  <c r="S568" i="3"/>
  <c r="V137" i="3"/>
  <c r="J107" i="3"/>
  <c r="F327" i="3"/>
  <c r="K167" i="3"/>
  <c r="T52" i="3"/>
  <c r="X268" i="3"/>
  <c r="O231" i="3"/>
  <c r="K230" i="3"/>
  <c r="L71" i="3"/>
  <c r="Q422" i="3"/>
  <c r="D245" i="3"/>
  <c r="AA996" i="3"/>
  <c r="R45" i="3"/>
  <c r="AC890" i="3"/>
  <c r="X144" i="3"/>
  <c r="AA108" i="3"/>
  <c r="M210" i="3"/>
  <c r="AA99" i="3"/>
  <c r="AC638" i="3"/>
  <c r="K102" i="3"/>
  <c r="AA984" i="3"/>
  <c r="Z42" i="3"/>
  <c r="Z115" i="3"/>
  <c r="Q152" i="3"/>
  <c r="Q252" i="3"/>
  <c r="O150" i="3"/>
  <c r="X297" i="3"/>
  <c r="C474" i="3"/>
  <c r="W154" i="3"/>
  <c r="Y309" i="3"/>
  <c r="D91" i="3"/>
  <c r="AB907" i="3"/>
  <c r="R119" i="3"/>
  <c r="P112" i="3"/>
  <c r="P330" i="3"/>
  <c r="L92" i="3"/>
  <c r="R80" i="3"/>
  <c r="O122" i="3"/>
  <c r="W168" i="3"/>
  <c r="O111" i="3"/>
  <c r="N250" i="3"/>
  <c r="J30" i="3"/>
  <c r="V130" i="3"/>
  <c r="Z213" i="3"/>
  <c r="P120" i="3"/>
  <c r="R75" i="3"/>
  <c r="AB46" i="3"/>
  <c r="AA111" i="3"/>
  <c r="P323" i="3"/>
  <c r="K414" i="3"/>
  <c r="AB262" i="3"/>
  <c r="J116" i="3"/>
  <c r="F85" i="3"/>
  <c r="L81" i="3"/>
  <c r="P305" i="3"/>
  <c r="T55" i="3"/>
  <c r="T243" i="3"/>
  <c r="E602" i="3"/>
  <c r="X627" i="3"/>
  <c r="H96" i="3"/>
  <c r="N257" i="3"/>
  <c r="AA480" i="3"/>
  <c r="X30" i="3"/>
  <c r="Q168" i="3"/>
  <c r="Q782" i="3"/>
  <c r="C180" i="3"/>
  <c r="V228" i="3"/>
  <c r="E340" i="3"/>
  <c r="AC110" i="3"/>
  <c r="U108" i="3"/>
  <c r="T53" i="3"/>
  <c r="AB131" i="3"/>
  <c r="H623" i="3"/>
  <c r="D60" i="3"/>
  <c r="Y28" i="3"/>
  <c r="I726" i="3"/>
  <c r="E458" i="3"/>
  <c r="O852" i="3"/>
  <c r="P54" i="3"/>
  <c r="X843" i="3"/>
  <c r="E218" i="3"/>
  <c r="R158" i="3"/>
  <c r="K270" i="3"/>
  <c r="E73" i="3"/>
  <c r="AA184" i="3"/>
  <c r="O73" i="3"/>
  <c r="J301" i="3"/>
  <c r="X128" i="3"/>
  <c r="J114" i="3"/>
  <c r="U247" i="3"/>
  <c r="E149" i="3"/>
  <c r="U270" i="3"/>
  <c r="L131" i="3"/>
  <c r="N521" i="3"/>
  <c r="J385" i="3"/>
  <c r="E169" i="3"/>
  <c r="I618" i="3"/>
  <c r="F921" i="3"/>
  <c r="Y80" i="3"/>
  <c r="AA54" i="3"/>
  <c r="X76" i="3"/>
  <c r="Y116" i="3"/>
  <c r="Z104" i="3"/>
  <c r="AA33" i="3"/>
  <c r="E53" i="3"/>
  <c r="V325" i="3"/>
  <c r="F428" i="3"/>
  <c r="S508" i="3"/>
  <c r="J241" i="3"/>
  <c r="Z349" i="3"/>
  <c r="AB283" i="3"/>
  <c r="Y862" i="3"/>
  <c r="J481" i="3"/>
  <c r="O66" i="3"/>
  <c r="I64" i="3"/>
  <c r="L313" i="3"/>
  <c r="O816" i="3"/>
  <c r="N941" i="3"/>
  <c r="N785" i="3"/>
  <c r="Z36" i="3"/>
  <c r="F72" i="3"/>
  <c r="H407" i="3"/>
  <c r="T93" i="3"/>
  <c r="W332" i="3"/>
  <c r="W129" i="3"/>
  <c r="Z49" i="3"/>
  <c r="L45" i="3"/>
  <c r="W43" i="3"/>
  <c r="K175" i="3"/>
  <c r="O52" i="3"/>
  <c r="L495" i="3"/>
  <c r="T95" i="3"/>
  <c r="X126" i="3"/>
  <c r="AA528" i="3"/>
  <c r="U46" i="3"/>
  <c r="H124" i="3"/>
  <c r="N227" i="3"/>
  <c r="Y30" i="3"/>
  <c r="M181" i="3"/>
  <c r="N366" i="3"/>
  <c r="D409" i="3"/>
  <c r="N425" i="3"/>
  <c r="Z194" i="3"/>
  <c r="R98" i="3"/>
  <c r="D71" i="3"/>
  <c r="F370" i="3"/>
  <c r="L349" i="3"/>
  <c r="W266" i="3"/>
  <c r="Q340" i="3"/>
  <c r="K154" i="3"/>
  <c r="W213" i="3"/>
  <c r="Y55" i="3"/>
  <c r="K491" i="3"/>
  <c r="AB158" i="3"/>
  <c r="L50" i="3"/>
  <c r="G868" i="3"/>
  <c r="M217" i="3"/>
  <c r="H245" i="3"/>
  <c r="V709" i="3"/>
  <c r="N116" i="3"/>
  <c r="Q282" i="3"/>
  <c r="Z167" i="3"/>
  <c r="E229" i="3"/>
  <c r="Z131" i="3"/>
  <c r="Z893" i="3"/>
  <c r="I69" i="3"/>
  <c r="AA148" i="3"/>
  <c r="P84" i="3"/>
  <c r="E84" i="3"/>
  <c r="N172" i="3"/>
  <c r="AB44" i="3"/>
  <c r="G518" i="3"/>
  <c r="R39" i="3"/>
  <c r="F183" i="3"/>
  <c r="I366" i="3"/>
  <c r="M155" i="3"/>
  <c r="O51" i="3"/>
  <c r="C53" i="3"/>
  <c r="X190" i="3"/>
  <c r="AA68" i="3"/>
  <c r="L132" i="3"/>
  <c r="I158" i="3"/>
  <c r="E180" i="3"/>
  <c r="T141" i="3"/>
  <c r="G43" i="3"/>
  <c r="Q246" i="3"/>
  <c r="K124" i="3"/>
  <c r="F102" i="3"/>
  <c r="N641" i="3"/>
  <c r="K512" i="3"/>
  <c r="R94" i="3"/>
  <c r="D294" i="3"/>
  <c r="Z363" i="3"/>
  <c r="O65" i="3"/>
  <c r="Q122" i="3"/>
  <c r="R597" i="3"/>
  <c r="O95" i="3"/>
  <c r="I47" i="3"/>
  <c r="M145" i="3"/>
  <c r="Y742" i="3"/>
  <c r="G267" i="3"/>
  <c r="M101" i="3"/>
  <c r="X366" i="3"/>
  <c r="K386" i="3"/>
  <c r="G131" i="3"/>
  <c r="AA178" i="3"/>
  <c r="T220" i="3"/>
  <c r="G75" i="3"/>
  <c r="Z62" i="3"/>
  <c r="Q128" i="3"/>
  <c r="T387" i="3"/>
  <c r="H362" i="3"/>
  <c r="AC176" i="3"/>
  <c r="G964" i="3"/>
  <c r="AC276" i="3"/>
  <c r="V269" i="3"/>
  <c r="P149" i="3"/>
  <c r="O294" i="3"/>
  <c r="O226" i="3"/>
  <c r="M53" i="3"/>
  <c r="T280" i="3"/>
  <c r="Q614" i="3"/>
  <c r="M219" i="3"/>
  <c r="V84" i="3"/>
  <c r="V112" i="3"/>
  <c r="I230" i="3"/>
  <c r="C72" i="3"/>
  <c r="L555" i="3"/>
  <c r="X831" i="3"/>
  <c r="U174" i="3"/>
  <c r="M69" i="3"/>
  <c r="Q77" i="3"/>
  <c r="E171" i="3"/>
  <c r="G628" i="3"/>
  <c r="AC133" i="3"/>
  <c r="T167" i="3"/>
  <c r="T143" i="3"/>
  <c r="M76" i="3"/>
  <c r="O359" i="3"/>
  <c r="L31" i="3"/>
  <c r="L292" i="3"/>
  <c r="H671" i="3"/>
  <c r="AB252" i="3"/>
  <c r="V685" i="3"/>
  <c r="AC37" i="3"/>
  <c r="AB238" i="3"/>
  <c r="N232" i="3"/>
  <c r="J328" i="3"/>
  <c r="H323" i="3"/>
  <c r="Y167" i="3"/>
  <c r="H108" i="3"/>
  <c r="F29" i="3"/>
  <c r="AC262" i="3"/>
  <c r="H71" i="3"/>
  <c r="Y225" i="3"/>
  <c r="G256" i="3"/>
  <c r="Z265" i="3"/>
  <c r="AB559" i="3"/>
  <c r="Z281" i="3"/>
  <c r="U216" i="3"/>
  <c r="Z44" i="3"/>
  <c r="F122" i="3"/>
  <c r="N152" i="3"/>
  <c r="X103" i="3"/>
  <c r="E542" i="3"/>
  <c r="N965" i="3"/>
  <c r="G556" i="3"/>
  <c r="AA30" i="3"/>
  <c r="D292" i="3"/>
  <c r="X28" i="3"/>
  <c r="M291" i="3"/>
  <c r="J122" i="3"/>
  <c r="Y994" i="3"/>
  <c r="AB145" i="3"/>
  <c r="I242" i="3"/>
  <c r="L248" i="3"/>
  <c r="N51" i="3"/>
  <c r="H51" i="3"/>
  <c r="H196" i="3"/>
  <c r="AB253" i="3"/>
  <c r="W288" i="3"/>
  <c r="M227" i="3"/>
  <c r="U253" i="3"/>
  <c r="AC375" i="3"/>
  <c r="X206" i="3"/>
  <c r="T46" i="3"/>
  <c r="AB154" i="3"/>
  <c r="AA530" i="3"/>
  <c r="AA478" i="3"/>
  <c r="W334" i="3"/>
  <c r="M125" i="3"/>
  <c r="M262" i="3"/>
  <c r="T357" i="3"/>
  <c r="AA384" i="3"/>
  <c r="W202" i="3"/>
  <c r="X51" i="3"/>
  <c r="X124" i="3"/>
  <c r="U202" i="3"/>
  <c r="F170" i="3"/>
  <c r="S173" i="3"/>
  <c r="V201" i="3"/>
  <c r="D281" i="3"/>
  <c r="H219" i="3"/>
  <c r="K371" i="3"/>
  <c r="AA115" i="3"/>
  <c r="Y176" i="3"/>
  <c r="P349" i="3"/>
  <c r="AB260" i="3"/>
  <c r="Y475" i="3"/>
  <c r="T266" i="3"/>
  <c r="C648" i="3"/>
  <c r="AA58" i="3"/>
  <c r="V403" i="3"/>
  <c r="E77" i="3"/>
  <c r="L148" i="3"/>
  <c r="P154" i="3"/>
  <c r="V33" i="3"/>
  <c r="N833" i="3"/>
  <c r="W145" i="3"/>
  <c r="F54" i="3"/>
  <c r="F369" i="3"/>
  <c r="D117" i="3"/>
  <c r="AB225" i="3"/>
  <c r="P319" i="3"/>
  <c r="S112" i="3"/>
  <c r="D123" i="3"/>
  <c r="K47" i="3"/>
  <c r="I84" i="3"/>
  <c r="S460" i="3"/>
  <c r="O876" i="3"/>
  <c r="Q602" i="3"/>
  <c r="L447" i="3"/>
  <c r="M143" i="3"/>
  <c r="L149" i="3"/>
  <c r="F333" i="3"/>
  <c r="R573" i="3"/>
  <c r="Y75" i="3"/>
  <c r="AC542" i="3"/>
  <c r="AA612" i="3"/>
  <c r="AB70" i="3"/>
  <c r="G616" i="3"/>
  <c r="K128" i="3"/>
  <c r="H32" i="3"/>
  <c r="Q446" i="3"/>
  <c r="D360" i="3"/>
  <c r="Q482" i="3"/>
  <c r="T105" i="3"/>
  <c r="N126" i="3"/>
  <c r="P101" i="3"/>
  <c r="L63" i="3"/>
  <c r="X243" i="3"/>
  <c r="G51" i="3"/>
  <c r="J191" i="3"/>
  <c r="H160" i="3"/>
  <c r="Q63" i="3"/>
  <c r="G316" i="3"/>
  <c r="P295" i="3"/>
  <c r="L975" i="3"/>
  <c r="J165" i="3"/>
  <c r="L315" i="3"/>
  <c r="E362" i="3"/>
  <c r="G208" i="3"/>
  <c r="AB379" i="3"/>
  <c r="U894" i="3"/>
  <c r="F453" i="3"/>
  <c r="K46" i="3"/>
  <c r="C185" i="3"/>
  <c r="Z639" i="3"/>
  <c r="F152" i="3"/>
  <c r="I232" i="3"/>
  <c r="Y178" i="3"/>
  <c r="C68" i="3"/>
  <c r="Q65" i="3"/>
  <c r="AB293" i="3"/>
  <c r="V937" i="3"/>
  <c r="L93" i="3"/>
  <c r="AB167" i="3"/>
  <c r="M850" i="3"/>
  <c r="S33" i="3"/>
  <c r="X325" i="3"/>
  <c r="K428" i="3"/>
  <c r="U678" i="3"/>
  <c r="T252" i="3"/>
  <c r="L639" i="3"/>
  <c r="C107" i="3"/>
  <c r="Q87" i="3"/>
  <c r="T779" i="3"/>
  <c r="M71" i="3"/>
  <c r="F96" i="3"/>
  <c r="AA912" i="3"/>
  <c r="I131" i="3"/>
  <c r="N131" i="3"/>
  <c r="V60" i="3"/>
  <c r="C147" i="3"/>
  <c r="AB419" i="3"/>
  <c r="V486" i="3"/>
  <c r="F224" i="3"/>
  <c r="U39" i="3"/>
  <c r="F288" i="3"/>
  <c r="M120" i="3"/>
  <c r="P463" i="3"/>
  <c r="V503" i="3"/>
  <c r="E212" i="3"/>
  <c r="Q236" i="3"/>
  <c r="K596" i="3"/>
  <c r="F330" i="3"/>
  <c r="V36" i="3"/>
  <c r="G41" i="3"/>
  <c r="J386" i="3"/>
  <c r="N375" i="3"/>
  <c r="C528" i="3"/>
  <c r="W113" i="3"/>
  <c r="M153" i="3"/>
  <c r="V369" i="3"/>
  <c r="W764" i="3"/>
  <c r="X399" i="3"/>
  <c r="M84" i="3"/>
  <c r="J266" i="3"/>
  <c r="Y120" i="3"/>
  <c r="AB80" i="3"/>
  <c r="L166" i="3"/>
  <c r="AC169" i="3"/>
  <c r="Z785" i="3"/>
  <c r="AC216" i="3"/>
  <c r="I58" i="3"/>
  <c r="Y958" i="3"/>
  <c r="AB48" i="3"/>
  <c r="N226" i="3"/>
  <c r="AB130" i="3"/>
  <c r="O102" i="3"/>
  <c r="I110" i="3"/>
  <c r="D66" i="3"/>
  <c r="T247" i="3"/>
  <c r="Z80" i="3"/>
  <c r="V123" i="3"/>
  <c r="T108" i="3"/>
  <c r="H63" i="3"/>
  <c r="AB107" i="3"/>
  <c r="M814" i="3"/>
  <c r="D325" i="3"/>
  <c r="O113" i="3"/>
  <c r="T199" i="3"/>
  <c r="D329" i="3"/>
  <c r="D521" i="3"/>
  <c r="J93" i="3"/>
  <c r="Z74" i="3"/>
  <c r="R103" i="3"/>
  <c r="S964" i="3"/>
  <c r="C324" i="3"/>
  <c r="L72" i="3"/>
  <c r="H62" i="3"/>
  <c r="AA481" i="3"/>
  <c r="M562" i="3"/>
  <c r="X39" i="3"/>
  <c r="Q161" i="3"/>
  <c r="R391" i="3"/>
  <c r="L543" i="3"/>
  <c r="AA117" i="3"/>
  <c r="S159" i="3"/>
  <c r="I271" i="3"/>
  <c r="R274" i="3"/>
  <c r="M51" i="3"/>
  <c r="S352" i="3"/>
  <c r="M284" i="3"/>
  <c r="C636" i="3"/>
  <c r="C60" i="3"/>
  <c r="M265" i="3"/>
  <c r="M43" i="3"/>
  <c r="AB367" i="3"/>
  <c r="W680" i="3"/>
  <c r="N39" i="3"/>
  <c r="S107" i="3"/>
  <c r="Z94" i="3"/>
  <c r="J80" i="3"/>
  <c r="W85" i="3"/>
  <c r="E125" i="3"/>
  <c r="R125" i="3"/>
  <c r="L135" i="3"/>
  <c r="P78" i="3"/>
  <c r="K208" i="3"/>
  <c r="G153" i="3"/>
  <c r="Z198" i="3"/>
  <c r="J769" i="3"/>
  <c r="Z85" i="3"/>
  <c r="V220" i="3"/>
  <c r="I166" i="3"/>
  <c r="P109" i="3"/>
  <c r="L270" i="3"/>
  <c r="S49" i="3"/>
  <c r="S31" i="3"/>
  <c r="N73" i="3"/>
  <c r="Z953" i="3"/>
  <c r="AC99" i="3"/>
  <c r="M75" i="3"/>
  <c r="C333" i="3"/>
  <c r="F182" i="3"/>
  <c r="Q914" i="3"/>
  <c r="M366" i="3"/>
  <c r="I316" i="3"/>
  <c r="J151" i="3"/>
  <c r="V108" i="3"/>
  <c r="Q179" i="3"/>
  <c r="Y76" i="3"/>
  <c r="H194" i="3"/>
  <c r="L327" i="3"/>
  <c r="V337" i="3"/>
  <c r="X184" i="3"/>
  <c r="S68" i="3"/>
  <c r="Z92" i="3"/>
  <c r="D44" i="3"/>
  <c r="AA340" i="3"/>
  <c r="Z147" i="3"/>
  <c r="Q94" i="3"/>
  <c r="Z761" i="3"/>
  <c r="W240" i="3"/>
  <c r="O129" i="3"/>
  <c r="R393" i="3"/>
  <c r="X377" i="3"/>
  <c r="E230" i="3"/>
  <c r="V88" i="3"/>
  <c r="AA205" i="3"/>
  <c r="H379" i="3"/>
  <c r="W956" i="3"/>
  <c r="K50" i="3"/>
  <c r="D89" i="3"/>
  <c r="AB523" i="3"/>
  <c r="L28" i="3"/>
  <c r="AA238" i="3"/>
  <c r="I49" i="3"/>
  <c r="H114" i="3"/>
  <c r="Y248" i="3"/>
  <c r="D444" i="3"/>
  <c r="F74" i="3"/>
  <c r="M380" i="3"/>
  <c r="X271" i="3"/>
  <c r="E42" i="3"/>
  <c r="T102" i="3"/>
  <c r="F292" i="3"/>
  <c r="J175" i="3"/>
  <c r="W126" i="3"/>
  <c r="H217" i="3"/>
  <c r="O269" i="3"/>
  <c r="Y82" i="3"/>
  <c r="X85" i="3"/>
  <c r="W281" i="3"/>
  <c r="Y136" i="3"/>
  <c r="X48" i="3"/>
  <c r="H186" i="3"/>
  <c r="E198" i="3"/>
  <c r="S84" i="3"/>
  <c r="D286" i="3"/>
  <c r="D262" i="3"/>
  <c r="E175" i="3"/>
  <c r="L119" i="3"/>
  <c r="W264" i="3"/>
  <c r="P39" i="3"/>
  <c r="O184" i="3"/>
  <c r="O203" i="3"/>
  <c r="K165" i="3"/>
  <c r="J118" i="3"/>
  <c r="P171" i="3"/>
  <c r="H66" i="3"/>
  <c r="N70" i="3"/>
  <c r="V177" i="3"/>
  <c r="X208" i="3"/>
  <c r="Q141" i="3"/>
  <c r="R165" i="3"/>
  <c r="J316" i="3"/>
  <c r="K140" i="3"/>
  <c r="J83" i="3"/>
  <c r="I45" i="3"/>
  <c r="S448" i="3"/>
  <c r="D249" i="3"/>
  <c r="M203" i="3"/>
  <c r="Y670" i="3"/>
  <c r="U534" i="3"/>
  <c r="E115" i="3"/>
  <c r="P45" i="3"/>
  <c r="E91" i="3"/>
  <c r="J104" i="3"/>
  <c r="E104" i="3"/>
  <c r="F215" i="3"/>
  <c r="X193" i="3"/>
  <c r="AA83" i="3"/>
  <c r="AA312" i="3"/>
  <c r="J44" i="3"/>
  <c r="P739" i="3"/>
  <c r="K42" i="3"/>
  <c r="Z329" i="3"/>
  <c r="D967" i="3"/>
  <c r="P118" i="3"/>
  <c r="E28" i="3"/>
  <c r="T30" i="3"/>
  <c r="M152" i="3"/>
  <c r="M37" i="3"/>
  <c r="S29" i="3"/>
  <c r="W56" i="3"/>
  <c r="L423" i="3"/>
  <c r="Y77" i="3"/>
  <c r="AA28" i="3"/>
  <c r="E578" i="3"/>
  <c r="H359" i="3"/>
  <c r="G33" i="3"/>
  <c r="T47" i="3"/>
  <c r="H383" i="3"/>
  <c r="Q410" i="3"/>
  <c r="V78" i="3"/>
  <c r="Z737" i="3"/>
  <c r="AA708" i="3"/>
  <c r="Q360" i="3"/>
  <c r="W40" i="3"/>
  <c r="U150" i="3"/>
  <c r="X33" i="3"/>
  <c r="M922" i="3"/>
  <c r="AC62" i="3"/>
  <c r="V163" i="3"/>
  <c r="I63" i="3"/>
  <c r="N90" i="3"/>
  <c r="U31" i="3"/>
  <c r="C420" i="3"/>
  <c r="U44" i="3"/>
  <c r="N665" i="3"/>
  <c r="X31" i="3"/>
  <c r="O612" i="3"/>
  <c r="I125" i="3"/>
  <c r="P283" i="3"/>
  <c r="S616" i="3"/>
  <c r="AB61" i="3"/>
  <c r="H204" i="3"/>
  <c r="V83" i="3"/>
  <c r="E185" i="3"/>
  <c r="E278" i="3"/>
  <c r="X162" i="3"/>
  <c r="J365" i="3"/>
  <c r="N545" i="3"/>
  <c r="F269" i="3"/>
  <c r="P835" i="3"/>
  <c r="Y48" i="3"/>
  <c r="S53" i="3"/>
  <c r="X250" i="3"/>
  <c r="Y249" i="3"/>
  <c r="X80" i="3"/>
  <c r="AC111" i="3"/>
  <c r="W97" i="3"/>
  <c r="X939" i="3"/>
  <c r="AB115" i="3"/>
  <c r="K452" i="3"/>
  <c r="F156" i="3"/>
  <c r="L164" i="3"/>
  <c r="AB883" i="3"/>
  <c r="AC581" i="3"/>
  <c r="F181" i="3"/>
  <c r="F329" i="3"/>
  <c r="AC129" i="3"/>
  <c r="E168" i="3"/>
  <c r="T200" i="3"/>
  <c r="C172" i="3"/>
  <c r="K716" i="3"/>
  <c r="J375" i="3"/>
  <c r="AC178" i="3"/>
  <c r="I29" i="3"/>
  <c r="H250" i="3"/>
  <c r="O350" i="3"/>
  <c r="C141" i="3"/>
  <c r="W265" i="3"/>
  <c r="U412" i="3"/>
  <c r="W860" i="3"/>
  <c r="H138" i="3"/>
  <c r="AA268" i="3"/>
  <c r="AC842" i="3"/>
  <c r="T332" i="3"/>
  <c r="J278" i="3"/>
  <c r="K158" i="3"/>
  <c r="J281" i="3"/>
  <c r="K28" i="3"/>
  <c r="D161" i="3"/>
  <c r="N61" i="3"/>
  <c r="G640" i="3"/>
  <c r="M188" i="3"/>
  <c r="L249" i="3"/>
  <c r="X567" i="3"/>
  <c r="M658" i="3"/>
  <c r="H311" i="3"/>
  <c r="Y112" i="3"/>
  <c r="E242" i="3"/>
  <c r="R259" i="3"/>
  <c r="D118" i="3"/>
  <c r="Q185" i="3"/>
  <c r="K374" i="3"/>
  <c r="I354" i="3"/>
  <c r="K524" i="3"/>
  <c r="N362" i="3"/>
  <c r="AB156" i="3"/>
  <c r="U175" i="3"/>
  <c r="X409" i="3"/>
  <c r="M68" i="3"/>
  <c r="Z809" i="3"/>
  <c r="I302" i="3"/>
  <c r="G784" i="3"/>
  <c r="C282" i="3"/>
  <c r="H93" i="3"/>
  <c r="AC34" i="3"/>
  <c r="N159" i="3"/>
  <c r="Y123" i="3"/>
  <c r="H230" i="3"/>
  <c r="AB68" i="3"/>
  <c r="V251" i="3"/>
  <c r="V31" i="3"/>
  <c r="J41" i="3"/>
  <c r="AA36" i="3"/>
  <c r="E113" i="3"/>
  <c r="F355" i="3"/>
  <c r="J287" i="3"/>
  <c r="AB823" i="3"/>
  <c r="C253" i="3"/>
  <c r="E351" i="3"/>
  <c r="K369" i="3"/>
  <c r="S240" i="3"/>
  <c r="N327" i="3"/>
  <c r="I107" i="3"/>
  <c r="I182" i="3"/>
  <c r="N173" i="3"/>
  <c r="Z87" i="3"/>
  <c r="AB62" i="3"/>
  <c r="H293" i="3"/>
  <c r="AB859" i="3"/>
  <c r="L36" i="3"/>
  <c r="C163" i="3"/>
  <c r="Z881" i="3"/>
  <c r="S188" i="3"/>
  <c r="M874" i="3"/>
  <c r="M28" i="3"/>
  <c r="AC46" i="3"/>
  <c r="Z149" i="3"/>
  <c r="N142" i="3"/>
  <c r="L191" i="3"/>
  <c r="N389" i="3"/>
  <c r="S269" i="3"/>
  <c r="H37" i="3"/>
  <c r="AC106" i="3"/>
  <c r="C252" i="3"/>
  <c r="G262" i="3"/>
  <c r="R40" i="3"/>
  <c r="Z148" i="3"/>
  <c r="P307" i="3"/>
  <c r="D49" i="3"/>
  <c r="J162" i="3"/>
  <c r="W248" i="3"/>
  <c r="Y256" i="3"/>
  <c r="R171" i="3"/>
  <c r="G329" i="3"/>
  <c r="P312" i="3"/>
  <c r="U858" i="3"/>
  <c r="J71" i="3"/>
  <c r="R765" i="3"/>
  <c r="M838" i="3"/>
  <c r="Y203" i="3"/>
  <c r="Q30" i="3"/>
  <c r="AC92" i="3"/>
  <c r="I570" i="3"/>
  <c r="V34" i="3"/>
  <c r="D235" i="3"/>
  <c r="N71" i="3"/>
  <c r="P188" i="3"/>
  <c r="N258" i="3"/>
  <c r="S181" i="3"/>
  <c r="I56" i="3"/>
  <c r="U97" i="3"/>
  <c r="D142" i="3"/>
  <c r="P198" i="3"/>
  <c r="AA154" i="3"/>
  <c r="Z81" i="3"/>
  <c r="E338" i="3"/>
  <c r="F131" i="3"/>
  <c r="L211" i="3"/>
  <c r="S87" i="3"/>
  <c r="V79" i="3"/>
  <c r="AB181" i="3"/>
  <c r="C696" i="3"/>
  <c r="M186" i="3"/>
  <c r="L289" i="3"/>
  <c r="Q194" i="3"/>
  <c r="K620" i="3"/>
  <c r="T37" i="3"/>
  <c r="R741" i="3"/>
  <c r="C936" i="3"/>
  <c r="N593" i="3"/>
  <c r="N124" i="3"/>
  <c r="R141" i="3"/>
  <c r="T122" i="3"/>
  <c r="Q368" i="3"/>
  <c r="E165" i="3"/>
  <c r="R112" i="3"/>
  <c r="Q866" i="3"/>
  <c r="Q540" i="3"/>
  <c r="F80" i="3"/>
  <c r="N103" i="3"/>
  <c r="P134" i="3"/>
  <c r="AC120" i="3"/>
  <c r="AB162" i="3"/>
  <c r="E172" i="3"/>
  <c r="L201" i="3"/>
  <c r="U364" i="3"/>
  <c r="S248" i="3"/>
  <c r="AB200" i="3"/>
  <c r="H451" i="3"/>
  <c r="F111" i="3"/>
  <c r="AB40" i="3"/>
  <c r="X164" i="3"/>
  <c r="G38" i="3"/>
  <c r="W351" i="3"/>
  <c r="H104" i="3"/>
  <c r="W49" i="3"/>
  <c r="AB607" i="3"/>
  <c r="D62" i="3"/>
  <c r="Y107" i="3"/>
  <c r="N605" i="3"/>
  <c r="V127" i="3"/>
  <c r="AB109" i="3"/>
  <c r="F189" i="3"/>
  <c r="W61" i="3"/>
  <c r="E206" i="3"/>
  <c r="K143" i="3"/>
  <c r="F44" i="3"/>
  <c r="S350" i="3"/>
  <c r="J733" i="3"/>
  <c r="O45" i="3"/>
  <c r="L301" i="3"/>
  <c r="U402" i="3"/>
  <c r="T419" i="3"/>
  <c r="T899" i="3"/>
  <c r="Z100" i="3"/>
  <c r="Z58" i="3"/>
  <c r="T203" i="3"/>
  <c r="Q75" i="3"/>
  <c r="F63" i="3"/>
  <c r="AB127" i="3"/>
  <c r="I412" i="3"/>
  <c r="Q607" i="3"/>
  <c r="E456" i="3"/>
  <c r="Q138" i="3"/>
  <c r="AB90" i="3"/>
  <c r="H347" i="3"/>
  <c r="H243" i="3"/>
  <c r="P31" i="3"/>
  <c r="C288" i="3"/>
  <c r="E312" i="3"/>
  <c r="V529" i="3"/>
  <c r="X423" i="3"/>
  <c r="D70" i="3"/>
  <c r="Y140" i="3"/>
  <c r="T67" i="3"/>
  <c r="H201" i="3"/>
  <c r="C116" i="3"/>
  <c r="Z41" i="3"/>
  <c r="X963" i="3"/>
  <c r="C234" i="3"/>
  <c r="P250" i="3"/>
  <c r="U918" i="3"/>
  <c r="X277" i="3"/>
  <c r="U305" i="3"/>
  <c r="X279" i="3"/>
  <c r="I786" i="3"/>
  <c r="AA300" i="3"/>
  <c r="C576" i="3"/>
  <c r="V143" i="3"/>
  <c r="T31" i="3"/>
  <c r="Y105" i="3"/>
  <c r="O262" i="3"/>
  <c r="N340" i="3"/>
  <c r="S292" i="3"/>
  <c r="F53" i="3"/>
  <c r="S544" i="3"/>
  <c r="D655" i="3"/>
  <c r="C32" i="3"/>
  <c r="U726" i="3"/>
  <c r="R201" i="3"/>
  <c r="G386" i="3"/>
  <c r="C417" i="3"/>
  <c r="J28" i="3"/>
  <c r="K64" i="3"/>
  <c r="Q163" i="3"/>
  <c r="S149" i="3"/>
  <c r="V136" i="3"/>
  <c r="AB401" i="3"/>
  <c r="S30" i="3"/>
  <c r="W908" i="3"/>
  <c r="T251" i="3"/>
  <c r="M59" i="3"/>
  <c r="L98" i="3"/>
  <c r="N58" i="3"/>
  <c r="AA228" i="3"/>
  <c r="D164" i="3"/>
  <c r="X42" i="3"/>
  <c r="Z174" i="3"/>
  <c r="R363" i="3"/>
  <c r="K59" i="3"/>
  <c r="F127" i="3"/>
  <c r="Y41" i="3"/>
  <c r="Q193" i="3"/>
  <c r="V96" i="3"/>
  <c r="M182" i="3"/>
  <c r="J259" i="3"/>
  <c r="L100" i="3"/>
  <c r="Y79" i="3"/>
  <c r="G241" i="3"/>
  <c r="Y438" i="3"/>
  <c r="L460" i="3"/>
  <c r="AB228" i="3"/>
  <c r="L157" i="3"/>
  <c r="D99" i="3"/>
  <c r="I121" i="3"/>
  <c r="AA199" i="3"/>
  <c r="J239" i="3"/>
  <c r="S356" i="3"/>
  <c r="Q452" i="3"/>
  <c r="Y102" i="3"/>
  <c r="N337" i="3"/>
  <c r="R113" i="3"/>
  <c r="O46" i="3"/>
  <c r="I276" i="3"/>
  <c r="P373" i="3"/>
  <c r="T237" i="3"/>
  <c r="L257" i="3"/>
  <c r="M178" i="3"/>
  <c r="F143" i="3"/>
  <c r="I245" i="3"/>
  <c r="J199" i="3"/>
  <c r="H234" i="3"/>
  <c r="Z233" i="3"/>
  <c r="P389" i="3"/>
  <c r="U69" i="3"/>
  <c r="K73" i="3"/>
  <c r="AA132" i="3"/>
  <c r="M179" i="3"/>
  <c r="N29" i="3"/>
  <c r="Y291" i="3"/>
  <c r="H115" i="3"/>
  <c r="H91" i="3"/>
  <c r="P367" i="3"/>
  <c r="I263" i="3"/>
  <c r="G157" i="3"/>
  <c r="V601" i="3"/>
  <c r="E152" i="3"/>
  <c r="Q319" i="3"/>
  <c r="O70" i="3"/>
  <c r="J637" i="3"/>
  <c r="AA382" i="3"/>
  <c r="X119" i="3"/>
  <c r="T352" i="3"/>
  <c r="E333" i="3"/>
  <c r="AC206" i="3"/>
  <c r="T270" i="3"/>
  <c r="J354" i="3"/>
  <c r="C148" i="3"/>
  <c r="U102" i="3"/>
  <c r="U244" i="3"/>
  <c r="AB86" i="3"/>
  <c r="X54" i="3"/>
  <c r="H295" i="3"/>
  <c r="X92" i="3"/>
  <c r="I31" i="3"/>
  <c r="U79" i="3"/>
  <c r="AC51" i="3"/>
  <c r="L195" i="3"/>
  <c r="V398" i="3"/>
  <c r="E890" i="3"/>
  <c r="S139" i="3"/>
  <c r="U29" i="3"/>
  <c r="C208" i="3"/>
  <c r="Q125" i="3"/>
  <c r="L146" i="3"/>
  <c r="H142" i="3"/>
  <c r="I483" i="3"/>
  <c r="F36" i="3"/>
  <c r="F477" i="3"/>
  <c r="D46" i="3"/>
  <c r="U70" i="3"/>
  <c r="P787" i="3"/>
  <c r="Q902" i="3"/>
  <c r="R101" i="3"/>
  <c r="T150" i="3"/>
  <c r="M122" i="3"/>
  <c r="I146" i="3"/>
  <c r="M236" i="3"/>
  <c r="K174" i="3"/>
  <c r="Y267" i="3"/>
  <c r="Z485" i="3"/>
  <c r="C149" i="3"/>
  <c r="V349" i="3"/>
  <c r="S392" i="3"/>
  <c r="S128" i="3"/>
  <c r="AC125" i="3"/>
  <c r="L117" i="3"/>
  <c r="C226" i="3"/>
  <c r="W48" i="3"/>
  <c r="W836" i="3"/>
  <c r="J146" i="3"/>
  <c r="Y95" i="3"/>
  <c r="AB164" i="3"/>
  <c r="Z246" i="3"/>
  <c r="W270" i="3"/>
  <c r="Q108" i="3"/>
  <c r="P53" i="3"/>
  <c r="U192" i="3"/>
  <c r="AB100" i="3"/>
  <c r="AC134" i="3"/>
  <c r="AB67" i="3"/>
  <c r="Y251" i="3"/>
  <c r="M586" i="3"/>
  <c r="G401" i="3"/>
  <c r="P156" i="3"/>
  <c r="AB38" i="3"/>
  <c r="AA295" i="3"/>
  <c r="N72" i="3"/>
  <c r="C744" i="3"/>
  <c r="J889" i="3"/>
  <c r="G53" i="3"/>
  <c r="AC105" i="3"/>
  <c r="G141" i="3"/>
  <c r="D185" i="3"/>
  <c r="AB163" i="3"/>
  <c r="H329" i="3"/>
  <c r="AB209" i="3"/>
  <c r="AB39" i="3"/>
  <c r="N35" i="3"/>
  <c r="W193" i="3"/>
  <c r="E282" i="3"/>
  <c r="H346" i="3"/>
  <c r="P487" i="3"/>
  <c r="H143" i="3"/>
  <c r="H34" i="3"/>
  <c r="C311" i="3"/>
  <c r="I154" i="3"/>
  <c r="Z929" i="3"/>
  <c r="D261" i="3"/>
  <c r="Z509" i="3"/>
  <c r="X747" i="3"/>
  <c r="R417" i="3"/>
  <c r="H189" i="3"/>
  <c r="V275" i="3"/>
  <c r="D176" i="3"/>
  <c r="Q140" i="3"/>
  <c r="S27" i="3"/>
  <c r="W169" i="3"/>
  <c r="Q231" i="3"/>
  <c r="H815" i="3"/>
  <c r="X508" i="3"/>
  <c r="N138" i="3"/>
  <c r="AC114" i="3"/>
  <c r="M102" i="3"/>
  <c r="L206" i="3"/>
  <c r="H136" i="3"/>
  <c r="O98" i="3"/>
  <c r="N198" i="3"/>
  <c r="Y245" i="3"/>
  <c r="Z72" i="3"/>
  <c r="D82" i="3"/>
  <c r="S270" i="3"/>
  <c r="AB179" i="3"/>
  <c r="R50" i="3"/>
  <c r="Y300" i="3"/>
  <c r="M72" i="3"/>
  <c r="P262" i="3"/>
  <c r="E131" i="3"/>
  <c r="U129" i="3"/>
  <c r="Z243" i="3"/>
  <c r="S832" i="3"/>
  <c r="H357" i="3"/>
  <c r="E145" i="3"/>
  <c r="AB341" i="3"/>
  <c r="G111" i="3"/>
  <c r="AC293" i="3"/>
  <c r="H767" i="3"/>
  <c r="I834" i="3"/>
  <c r="G87" i="3"/>
  <c r="N111" i="3"/>
  <c r="M174" i="3"/>
  <c r="X615" i="3"/>
  <c r="J841" i="3"/>
  <c r="AB835" i="3"/>
  <c r="D80" i="3"/>
  <c r="U88" i="3"/>
  <c r="X251" i="3"/>
  <c r="G160" i="3"/>
  <c r="Q590" i="3"/>
  <c r="G254" i="3"/>
  <c r="I62" i="3"/>
  <c r="P34" i="3"/>
  <c r="P379" i="3"/>
  <c r="AC252" i="3"/>
  <c r="AA552" i="3"/>
  <c r="H129" i="3"/>
  <c r="X160" i="3"/>
  <c r="AB168" i="3"/>
  <c r="K311" i="3"/>
  <c r="E116" i="3"/>
  <c r="D159" i="3"/>
  <c r="F46" i="3"/>
  <c r="AC80" i="3"/>
  <c r="AA37" i="3"/>
  <c r="J227" i="3"/>
  <c r="S180" i="3"/>
  <c r="AA124" i="3"/>
  <c r="AB931" i="3"/>
  <c r="Z869" i="3"/>
  <c r="E50" i="3"/>
  <c r="P73" i="3"/>
  <c r="K31" i="3"/>
  <c r="I234" i="3"/>
  <c r="K36" i="3"/>
  <c r="D169" i="3"/>
  <c r="Y982" i="3"/>
  <c r="AC228" i="3"/>
  <c r="Z195" i="3"/>
  <c r="J155" i="3"/>
  <c r="T106" i="3"/>
  <c r="S244" i="3"/>
  <c r="L82" i="3"/>
  <c r="W51" i="3"/>
  <c r="Z701" i="3"/>
  <c r="G250" i="3"/>
  <c r="Y188" i="3"/>
  <c r="S41" i="3"/>
  <c r="O166" i="3"/>
  <c r="K72" i="3"/>
  <c r="C161" i="3"/>
  <c r="J129" i="3"/>
  <c r="Z341" i="3"/>
  <c r="X49" i="3"/>
  <c r="V191" i="3"/>
  <c r="T599" i="3"/>
  <c r="AA39" i="3"/>
  <c r="O274" i="3"/>
  <c r="L507" i="3"/>
  <c r="R59" i="3"/>
  <c r="V385" i="3"/>
  <c r="I145" i="3"/>
  <c r="N689" i="3"/>
  <c r="C219" i="3"/>
  <c r="U930" i="3"/>
  <c r="E287" i="3"/>
  <c r="Y308" i="3"/>
  <c r="F285" i="3"/>
  <c r="K740" i="3"/>
  <c r="G182" i="3"/>
  <c r="W55" i="3"/>
  <c r="G376" i="3"/>
  <c r="AA192" i="3"/>
  <c r="N953" i="3"/>
  <c r="AA150" i="3"/>
  <c r="S111" i="3"/>
  <c r="Z130" i="3"/>
  <c r="X205" i="3"/>
  <c r="H355" i="3"/>
  <c r="G300" i="3"/>
  <c r="G237" i="3"/>
  <c r="C134" i="3"/>
  <c r="G412" i="3"/>
  <c r="U93" i="3"/>
  <c r="V198" i="3"/>
  <c r="N639" i="3"/>
  <c r="K377" i="3"/>
  <c r="U63" i="3"/>
  <c r="F157" i="3"/>
  <c r="C447" i="3"/>
  <c r="E135" i="3"/>
  <c r="D449" i="3"/>
  <c r="F969" i="3"/>
  <c r="K372" i="3"/>
  <c r="D207" i="3"/>
  <c r="AA335" i="3"/>
  <c r="Z38" i="3"/>
  <c r="U111" i="3"/>
  <c r="AB273" i="3"/>
  <c r="O186" i="3"/>
  <c r="AC558" i="3"/>
  <c r="AB212" i="3"/>
  <c r="J219" i="3"/>
  <c r="X215" i="3"/>
  <c r="AC38" i="3"/>
  <c r="AC345" i="3"/>
  <c r="U537" i="3"/>
  <c r="Z222" i="3"/>
  <c r="X229" i="3"/>
  <c r="AB322" i="3"/>
  <c r="Z37" i="3"/>
  <c r="U504" i="3"/>
  <c r="P499" i="3"/>
  <c r="X263" i="3"/>
  <c r="F132" i="3"/>
  <c r="C44" i="3"/>
  <c r="T225" i="3"/>
  <c r="F297" i="3"/>
  <c r="O252" i="3"/>
  <c r="AA334" i="3"/>
  <c r="C87" i="3"/>
  <c r="Q73" i="3"/>
  <c r="R122" i="3"/>
  <c r="V229" i="3"/>
  <c r="E111" i="3"/>
  <c r="G290" i="3"/>
  <c r="X537" i="3"/>
  <c r="E238" i="3"/>
  <c r="V222" i="3"/>
  <c r="AC143" i="3"/>
  <c r="R681" i="3"/>
  <c r="J64" i="3"/>
  <c r="J973" i="3"/>
  <c r="L167" i="3"/>
  <c r="P163" i="3"/>
  <c r="AA276" i="3"/>
  <c r="W125" i="3"/>
  <c r="K932" i="3"/>
  <c r="K108" i="3"/>
  <c r="X495" i="3"/>
  <c r="K68" i="3"/>
  <c r="X53" i="3"/>
  <c r="G211" i="3"/>
  <c r="I161" i="3"/>
  <c r="AB679" i="3"/>
  <c r="I290" i="3"/>
  <c r="N917" i="3"/>
  <c r="H70" i="3"/>
  <c r="V103" i="3"/>
  <c r="Y195" i="3"/>
  <c r="P106" i="3"/>
  <c r="W944" i="3"/>
  <c r="G904" i="3"/>
  <c r="F465" i="3"/>
  <c r="Y147" i="3"/>
  <c r="J337" i="3"/>
  <c r="U666" i="3"/>
  <c r="Q240" i="3"/>
  <c r="I942" i="3"/>
  <c r="J268" i="3"/>
  <c r="V67" i="3"/>
  <c r="T313" i="3"/>
  <c r="S32" i="3"/>
  <c r="AC163" i="3"/>
  <c r="J829" i="3"/>
  <c r="N725" i="3"/>
  <c r="M296" i="3"/>
  <c r="AA540" i="3"/>
  <c r="V101" i="3"/>
  <c r="S203" i="3"/>
  <c r="D715" i="3"/>
  <c r="R91" i="3"/>
  <c r="S940" i="3"/>
  <c r="R233" i="3"/>
  <c r="S36" i="3"/>
  <c r="O261" i="3"/>
  <c r="AA720" i="3"/>
  <c r="U98" i="3"/>
  <c r="D275" i="3"/>
  <c r="H503" i="3"/>
  <c r="P113" i="3"/>
  <c r="G49" i="3"/>
  <c r="W232" i="3"/>
  <c r="AA240" i="3"/>
  <c r="L44" i="3"/>
  <c r="U224" i="3"/>
  <c r="L104" i="3"/>
  <c r="O960" i="3"/>
  <c r="Z185" i="3"/>
  <c r="S207" i="3"/>
  <c r="S131" i="3"/>
  <c r="Z249" i="3"/>
  <c r="S75" i="3"/>
  <c r="D101" i="3"/>
  <c r="AA88" i="3"/>
  <c r="R183" i="3"/>
  <c r="U197" i="3"/>
  <c r="K150" i="3"/>
  <c r="I163" i="3"/>
  <c r="AC161" i="3"/>
  <c r="O327" i="3"/>
  <c r="V158" i="3"/>
  <c r="AA624" i="3"/>
  <c r="C83" i="3"/>
  <c r="Z145" i="3"/>
  <c r="H145" i="3"/>
  <c r="U86" i="3"/>
  <c r="F48" i="3"/>
  <c r="G34" i="3"/>
  <c r="AA203" i="3"/>
  <c r="H199" i="3"/>
  <c r="O138" i="3"/>
  <c r="M119" i="3"/>
  <c r="AC337" i="3"/>
  <c r="N132" i="3"/>
  <c r="W212" i="3"/>
  <c r="X129" i="3"/>
  <c r="E722" i="3"/>
  <c r="AC66" i="3"/>
  <c r="G79" i="3"/>
  <c r="K29" i="3"/>
  <c r="U264" i="3"/>
  <c r="G39" i="3"/>
  <c r="J217" i="3"/>
  <c r="D104" i="3"/>
  <c r="AA174" i="3"/>
  <c r="Z399" i="3"/>
  <c r="W308" i="3"/>
  <c r="G195" i="3"/>
  <c r="Q233" i="3"/>
  <c r="M134" i="3"/>
  <c r="V55" i="3"/>
  <c r="E470" i="3"/>
  <c r="AA514" i="3"/>
  <c r="S178" i="3"/>
  <c r="M263" i="3"/>
  <c r="X87" i="3"/>
  <c r="AC168" i="3"/>
  <c r="M288" i="3"/>
  <c r="H44" i="3"/>
  <c r="P332" i="3"/>
  <c r="K263" i="3"/>
  <c r="R286" i="3"/>
  <c r="C588" i="3"/>
  <c r="T176" i="3"/>
  <c r="D81" i="3"/>
  <c r="X232" i="3"/>
  <c r="U352" i="3"/>
  <c r="AC127" i="3"/>
  <c r="H246" i="3"/>
  <c r="W78" i="3"/>
  <c r="W112" i="3"/>
  <c r="M64" i="3"/>
  <c r="Z111" i="3"/>
  <c r="I246" i="3"/>
  <c r="U140" i="3"/>
  <c r="G255" i="3"/>
  <c r="E962" i="3"/>
  <c r="W728" i="3"/>
  <c r="S640" i="3"/>
  <c r="F381" i="3"/>
  <c r="AB140" i="3"/>
  <c r="J73" i="3"/>
  <c r="Q120" i="3"/>
  <c r="D58" i="3"/>
  <c r="G158" i="3"/>
  <c r="C41" i="3"/>
  <c r="AA323" i="3"/>
  <c r="J238" i="3"/>
  <c r="D35" i="3"/>
  <c r="M177" i="3"/>
  <c r="F229" i="3"/>
  <c r="C89" i="3"/>
  <c r="X38" i="3"/>
  <c r="W584" i="3"/>
  <c r="E270" i="3"/>
  <c r="G832" i="3"/>
  <c r="S297" i="3"/>
  <c r="S302" i="3"/>
  <c r="Z126" i="3"/>
  <c r="C95" i="3"/>
  <c r="H371" i="3"/>
  <c r="T383" i="3"/>
  <c r="M610" i="3"/>
  <c r="T177" i="3"/>
  <c r="R585" i="3"/>
  <c r="K254" i="3"/>
  <c r="K138" i="3"/>
  <c r="N56" i="3"/>
  <c r="R263" i="3"/>
  <c r="AC45" i="3"/>
  <c r="R49" i="3"/>
  <c r="Q734" i="3"/>
  <c r="I198" i="3"/>
  <c r="Q171" i="3"/>
  <c r="V86" i="3"/>
  <c r="M214" i="3"/>
  <c r="L747" i="3"/>
  <c r="AB82" i="3"/>
  <c r="W884" i="3"/>
  <c r="M30" i="3"/>
  <c r="I137" i="3"/>
  <c r="E136" i="3"/>
  <c r="AB60" i="3"/>
  <c r="N413" i="3"/>
  <c r="J138" i="3"/>
  <c r="AB197" i="3"/>
  <c r="O348" i="3"/>
  <c r="Z143" i="3"/>
  <c r="R190" i="3"/>
  <c r="U118" i="3"/>
  <c r="K956" i="3"/>
  <c r="R343" i="3"/>
  <c r="K776" i="3"/>
  <c r="P272" i="3"/>
  <c r="E422" i="3"/>
  <c r="P979" i="3"/>
  <c r="L40" i="3"/>
  <c r="J160" i="3"/>
  <c r="U306" i="3"/>
  <c r="P32" i="3"/>
  <c r="AB114" i="3"/>
  <c r="E674" i="3"/>
  <c r="L118" i="3"/>
  <c r="D157" i="3"/>
  <c r="S64" i="3"/>
  <c r="M346" i="3"/>
  <c r="C75" i="3"/>
  <c r="M224" i="3"/>
  <c r="N171" i="3"/>
  <c r="E818" i="3"/>
  <c r="I690" i="3"/>
  <c r="Z212" i="3"/>
  <c r="N112" i="3"/>
  <c r="AA63" i="3"/>
  <c r="I133" i="3"/>
  <c r="H221" i="3"/>
  <c r="N364" i="3"/>
  <c r="V242" i="3"/>
  <c r="J431" i="3"/>
  <c r="L503" i="3"/>
  <c r="E420" i="3"/>
  <c r="AB1039" i="3"/>
  <c r="M169" i="3"/>
  <c r="X418" i="3"/>
  <c r="T539" i="3"/>
  <c r="E260" i="3"/>
  <c r="AA229" i="3"/>
  <c r="O531" i="3"/>
  <c r="W259" i="3"/>
  <c r="K87" i="3"/>
  <c r="F505" i="3"/>
  <c r="P222" i="3"/>
  <c r="H193" i="3"/>
  <c r="Y236" i="3"/>
  <c r="N199" i="3"/>
  <c r="W776" i="3"/>
  <c r="AC267" i="3"/>
  <c r="AA280" i="3"/>
  <c r="K170" i="3"/>
  <c r="L94" i="3"/>
  <c r="AB34" i="3"/>
  <c r="AB334" i="3"/>
  <c r="D293" i="3"/>
  <c r="J103" i="3"/>
  <c r="P223" i="3"/>
  <c r="C780" i="3"/>
  <c r="AC32" i="3"/>
  <c r="H163" i="3"/>
  <c r="M286" i="3"/>
  <c r="G213" i="3"/>
  <c r="D129" i="3"/>
  <c r="J325" i="3"/>
  <c r="O265" i="3"/>
  <c r="V70" i="3"/>
  <c r="H466" i="3"/>
  <c r="H195" i="3"/>
  <c r="D295" i="3"/>
  <c r="AB355" i="3"/>
  <c r="G72" i="3"/>
  <c r="F175" i="3"/>
  <c r="L34" i="3"/>
  <c r="O195" i="3"/>
  <c r="T368" i="3"/>
  <c r="N118" i="3"/>
  <c r="M109" i="3"/>
  <c r="Y946" i="3"/>
  <c r="AB29" i="3"/>
  <c r="X65" i="3"/>
  <c r="I368" i="3"/>
  <c r="X110" i="3"/>
  <c r="F597" i="3"/>
  <c r="R801" i="3"/>
  <c r="H87" i="3"/>
  <c r="E374" i="3"/>
  <c r="H121" i="3"/>
  <c r="I90" i="3"/>
  <c r="Y34" i="3"/>
  <c r="J467" i="3"/>
  <c r="E154" i="3"/>
  <c r="P335" i="3"/>
  <c r="L243" i="3"/>
  <c r="T184" i="3"/>
  <c r="O87" i="3"/>
  <c r="Q890" i="3"/>
  <c r="U275" i="3"/>
  <c r="H249" i="3"/>
  <c r="P140" i="3"/>
  <c r="U50" i="3"/>
  <c r="I44" i="3"/>
  <c r="Y59" i="3"/>
  <c r="J139" i="3"/>
  <c r="R207" i="3"/>
  <c r="AB111" i="3"/>
  <c r="AC272" i="3"/>
  <c r="AB65" i="3"/>
  <c r="Y170" i="3"/>
  <c r="O29" i="3"/>
  <c r="N365" i="3"/>
  <c r="I66" i="3"/>
  <c r="N97" i="3"/>
  <c r="R41" i="3"/>
  <c r="F136" i="3"/>
  <c r="S82" i="3"/>
  <c r="U116" i="3"/>
  <c r="C159" i="3"/>
  <c r="S152" i="3"/>
  <c r="O240" i="3"/>
  <c r="C66" i="3"/>
  <c r="J193" i="3"/>
  <c r="W378" i="3"/>
  <c r="P91" i="3"/>
  <c r="P175" i="3"/>
  <c r="C876" i="3"/>
  <c r="H172" i="3"/>
  <c r="Y345" i="3"/>
  <c r="I89" i="3"/>
  <c r="L341" i="3"/>
  <c r="S105" i="3"/>
  <c r="AB247" i="3"/>
  <c r="J29" i="3"/>
  <c r="P59" i="3"/>
  <c r="Y146" i="3"/>
  <c r="C91" i="3"/>
  <c r="J233" i="3"/>
  <c r="L637" i="3"/>
  <c r="F40" i="3"/>
  <c r="D107" i="3"/>
  <c r="S60" i="3"/>
  <c r="AA517" i="3"/>
  <c r="U218" i="3"/>
  <c r="L241" i="3"/>
  <c r="Z55" i="3"/>
  <c r="I103" i="3"/>
  <c r="O370" i="3"/>
  <c r="E854" i="3"/>
  <c r="AC218" i="3"/>
  <c r="T140" i="3"/>
  <c r="C188" i="3"/>
  <c r="P583" i="3"/>
  <c r="T130" i="3"/>
  <c r="P186" i="3"/>
  <c r="F273" i="3"/>
  <c r="X96" i="3"/>
  <c r="V203" i="3"/>
  <c r="H659" i="3"/>
  <c r="T376" i="3"/>
  <c r="D389" i="3"/>
  <c r="J125" i="3"/>
  <c r="Y124" i="3"/>
  <c r="U134" i="3"/>
  <c r="K264" i="3"/>
  <c r="U84" i="3"/>
  <c r="K860" i="3"/>
  <c r="AA72" i="3"/>
  <c r="R180" i="3"/>
  <c r="O28" i="3"/>
  <c r="U220" i="3"/>
  <c r="O284" i="3"/>
  <c r="X189" i="3"/>
  <c r="C249" i="3"/>
  <c r="X375" i="3"/>
  <c r="O996" i="3"/>
  <c r="O112" i="3"/>
  <c r="O77" i="3"/>
  <c r="K342" i="3"/>
  <c r="M133" i="3"/>
  <c r="AC698" i="3"/>
  <c r="W263" i="3"/>
  <c r="O148" i="3"/>
  <c r="F885" i="3"/>
  <c r="AB45" i="3"/>
  <c r="C864" i="3"/>
  <c r="S233" i="3"/>
  <c r="Q33" i="3"/>
  <c r="N299" i="3"/>
  <c r="U119" i="3"/>
  <c r="W115" i="3"/>
  <c r="AA263" i="3"/>
  <c r="W67" i="3"/>
  <c r="Y144" i="3"/>
  <c r="S398" i="3"/>
  <c r="R176" i="3"/>
  <c r="I76" i="3"/>
  <c r="V313" i="3"/>
  <c r="T109" i="3"/>
  <c r="D68" i="3"/>
  <c r="K704" i="3"/>
  <c r="AB51" i="3"/>
  <c r="L66" i="3"/>
  <c r="Z89" i="3"/>
  <c r="D166" i="3"/>
  <c r="F59" i="3"/>
  <c r="Q82" i="3"/>
  <c r="X149" i="3"/>
  <c r="AB27" i="3"/>
  <c r="F981" i="3"/>
  <c r="L177" i="3"/>
  <c r="O159" i="3"/>
  <c r="J289" i="3"/>
  <c r="O528" i="3"/>
  <c r="N128" i="3"/>
  <c r="AA51" i="3"/>
  <c r="L114" i="3"/>
  <c r="AB170" i="3"/>
  <c r="F144" i="3"/>
  <c r="H122" i="3"/>
  <c r="M87" i="3"/>
  <c r="X699" i="3"/>
  <c r="D427" i="3"/>
  <c r="K872" i="3"/>
  <c r="AB118" i="3"/>
  <c r="N38" i="3"/>
  <c r="O63" i="3"/>
  <c r="O624" i="3"/>
  <c r="K824" i="3"/>
  <c r="I810" i="3"/>
  <c r="H158" i="3"/>
  <c r="M502" i="3"/>
  <c r="V541" i="3"/>
  <c r="K83" i="3"/>
  <c r="L186" i="3"/>
  <c r="K656" i="3"/>
  <c r="D571" i="3"/>
  <c r="O94" i="3"/>
  <c r="G144" i="3"/>
  <c r="L795" i="3"/>
  <c r="AC240" i="3"/>
  <c r="G184" i="3"/>
  <c r="C415" i="3"/>
  <c r="N41" i="3"/>
  <c r="L78" i="3"/>
  <c r="W188" i="3"/>
  <c r="F50" i="3"/>
  <c r="C176" i="3"/>
  <c r="Q818" i="3"/>
  <c r="I79" i="3"/>
  <c r="K79" i="3"/>
  <c r="M123" i="3"/>
  <c r="O202" i="3"/>
  <c r="N149" i="3"/>
  <c r="C64" i="3"/>
  <c r="P415" i="3"/>
  <c r="W390" i="3"/>
  <c r="H395" i="3"/>
  <c r="F147" i="3"/>
  <c r="Y260" i="3"/>
  <c r="Y145" i="3"/>
  <c r="J169" i="3"/>
  <c r="P185" i="3"/>
  <c r="AC194" i="3"/>
  <c r="G91" i="3"/>
  <c r="E698" i="3"/>
  <c r="X125" i="3"/>
  <c r="S47" i="3"/>
  <c r="T395" i="3"/>
  <c r="Y368" i="3"/>
  <c r="Z317" i="3"/>
  <c r="U82" i="3"/>
  <c r="AC78" i="3"/>
  <c r="R609" i="3"/>
  <c r="M57" i="3"/>
  <c r="P95" i="3"/>
  <c r="G103" i="3"/>
  <c r="O948" i="3"/>
  <c r="D202" i="3"/>
  <c r="J256" i="3"/>
  <c r="J270" i="3"/>
  <c r="AC962" i="3"/>
  <c r="AB264" i="3"/>
  <c r="AA207" i="3"/>
  <c r="D763" i="3"/>
  <c r="Q662" i="3"/>
  <c r="AB146" i="3"/>
  <c r="Z354" i="3"/>
  <c r="T339" i="3"/>
  <c r="E148" i="3"/>
  <c r="D95" i="3"/>
  <c r="AC126" i="3"/>
  <c r="W108" i="3"/>
  <c r="C292" i="3"/>
  <c r="P365" i="3"/>
  <c r="O250" i="3"/>
  <c r="Q854" i="3"/>
  <c r="Y240" i="3"/>
  <c r="AA313" i="3"/>
  <c r="R317" i="3"/>
  <c r="X93" i="3"/>
  <c r="T1007" i="3"/>
  <c r="AA50" i="3"/>
  <c r="K161" i="3"/>
  <c r="Z481" i="3"/>
  <c r="P100" i="3"/>
  <c r="I383" i="3"/>
  <c r="N164" i="3"/>
  <c r="Y524" i="3"/>
  <c r="O255" i="3"/>
  <c r="Q176" i="3"/>
  <c r="O924" i="3"/>
  <c r="H86" i="3"/>
  <c r="L232" i="3"/>
  <c r="L361" i="3"/>
  <c r="G592" i="3"/>
  <c r="H202" i="3"/>
  <c r="F163" i="3"/>
  <c r="F166" i="3"/>
  <c r="T81" i="3"/>
  <c r="I486" i="3"/>
  <c r="L145" i="3"/>
  <c r="Q80" i="3"/>
  <c r="L308" i="3"/>
  <c r="S62" i="3"/>
  <c r="Y259" i="3"/>
  <c r="Z159" i="3"/>
  <c r="F549" i="3"/>
  <c r="W872" i="3"/>
  <c r="R169" i="3"/>
  <c r="AA129" i="3"/>
  <c r="U71" i="3"/>
  <c r="AC626" i="3"/>
  <c r="O109" i="3"/>
  <c r="R33" i="3"/>
  <c r="G571" i="3"/>
  <c r="J127" i="3"/>
  <c r="E243" i="3"/>
  <c r="N36" i="3"/>
  <c r="P361" i="3"/>
  <c r="K91" i="3"/>
  <c r="U182" i="3"/>
  <c r="E734" i="3"/>
  <c r="K188" i="3"/>
  <c r="D775" i="3"/>
  <c r="AC159" i="3"/>
  <c r="H130" i="3"/>
  <c r="AB310" i="3"/>
  <c r="N749" i="3"/>
  <c r="F174" i="3"/>
  <c r="U151" i="3"/>
  <c r="Y346" i="3"/>
  <c r="X88" i="3"/>
  <c r="C167" i="3"/>
  <c r="AA84" i="3"/>
  <c r="D210" i="3"/>
  <c r="E132" i="3"/>
  <c r="AA265" i="3"/>
  <c r="D209" i="3"/>
  <c r="S182" i="3"/>
  <c r="AB36" i="3"/>
  <c r="F47" i="3"/>
  <c r="O258" i="3"/>
  <c r="Z845" i="3"/>
  <c r="H116" i="3"/>
  <c r="Q182" i="3"/>
  <c r="C376" i="3"/>
  <c r="K896" i="3"/>
  <c r="S148" i="3"/>
  <c r="U61" i="3"/>
  <c r="I215" i="3"/>
  <c r="T158" i="3"/>
  <c r="H120" i="3"/>
  <c r="C93" i="3"/>
  <c r="H100" i="3"/>
  <c r="R537" i="3"/>
  <c r="X397" i="3"/>
  <c r="G130" i="3"/>
  <c r="N47" i="3"/>
  <c r="O61" i="3"/>
  <c r="W235" i="3"/>
  <c r="F789" i="3"/>
  <c r="U474" i="3"/>
  <c r="D213" i="3"/>
  <c r="U145" i="3"/>
  <c r="C179" i="3"/>
  <c r="W36" i="3"/>
  <c r="O41" i="3"/>
  <c r="Y694" i="3"/>
  <c r="G400" i="3"/>
  <c r="F146" i="3"/>
  <c r="I402" i="3"/>
  <c r="J228" i="3"/>
  <c r="W404" i="3"/>
  <c r="Q530" i="3"/>
  <c r="V82" i="3"/>
  <c r="M32" i="3"/>
  <c r="M910" i="3"/>
  <c r="O80" i="3"/>
  <c r="F73" i="3"/>
  <c r="D847" i="3"/>
  <c r="V68" i="3"/>
  <c r="X47" i="3"/>
  <c r="I127" i="3"/>
  <c r="S55" i="3"/>
  <c r="AA42" i="3"/>
  <c r="W414" i="3"/>
  <c r="H935" i="3"/>
  <c r="R234" i="3"/>
  <c r="C73" i="3"/>
  <c r="F171" i="3"/>
  <c r="J685" i="3"/>
  <c r="P209" i="3"/>
  <c r="R182" i="3"/>
  <c r="N272" i="3"/>
  <c r="N129" i="3"/>
  <c r="K95" i="3"/>
  <c r="G129" i="3"/>
  <c r="L879" i="3"/>
  <c r="S127" i="3"/>
  <c r="U45" i="3"/>
  <c r="G122" i="3"/>
  <c r="R238" i="3"/>
  <c r="S484" i="3"/>
  <c r="O516" i="3"/>
  <c r="U259" i="3"/>
  <c r="Q78" i="3"/>
  <c r="U127" i="3"/>
  <c r="O352" i="3"/>
  <c r="Q36" i="3"/>
  <c r="U702" i="3"/>
  <c r="H139" i="3"/>
  <c r="W824" i="3"/>
  <c r="X116" i="3"/>
  <c r="D264" i="3"/>
  <c r="E133" i="3"/>
  <c r="O136" i="3"/>
  <c r="W172" i="3"/>
  <c r="W131" i="3"/>
  <c r="O85" i="3"/>
  <c r="Y632" i="3"/>
  <c r="AA59" i="3"/>
  <c r="AB69" i="3"/>
  <c r="N81" i="3"/>
  <c r="X122" i="3"/>
  <c r="X531" i="3"/>
  <c r="AC160" i="3"/>
  <c r="P290" i="3"/>
  <c r="Z291" i="3"/>
  <c r="H46" i="3"/>
  <c r="Z557" i="3"/>
  <c r="T369" i="3"/>
  <c r="J565" i="3"/>
  <c r="M113" i="3"/>
  <c r="S98" i="3"/>
  <c r="S748" i="3"/>
  <c r="D106" i="3"/>
  <c r="Z61" i="3"/>
  <c r="P55" i="3"/>
  <c r="AC348" i="3"/>
  <c r="P245" i="3"/>
  <c r="X327" i="3"/>
  <c r="I261" i="3"/>
  <c r="G880" i="3"/>
  <c r="W210" i="3"/>
  <c r="H141" i="3"/>
  <c r="AC60" i="3"/>
  <c r="W344" i="3"/>
  <c r="AA70" i="3"/>
  <c r="N317" i="3"/>
  <c r="N305" i="3"/>
  <c r="C28" i="3"/>
  <c r="N170" i="3"/>
  <c r="I94" i="3"/>
  <c r="C624" i="3"/>
  <c r="K393" i="3"/>
  <c r="D859" i="3"/>
  <c r="Z989" i="3"/>
  <c r="N95" i="3"/>
  <c r="I38" i="3"/>
  <c r="S255" i="3"/>
  <c r="T72" i="3"/>
  <c r="O168" i="3"/>
  <c r="Q842" i="3"/>
  <c r="R261" i="3"/>
  <c r="Z977" i="3"/>
  <c r="G65" i="3"/>
  <c r="N135" i="3"/>
  <c r="O360" i="3"/>
  <c r="AA189" i="3"/>
  <c r="H779" i="3"/>
  <c r="Q518" i="3"/>
  <c r="D115" i="3"/>
  <c r="U450" i="3"/>
  <c r="D307" i="3"/>
  <c r="D391" i="3"/>
  <c r="M168" i="3"/>
  <c r="N447" i="3"/>
  <c r="V213" i="3"/>
  <c r="C540" i="3"/>
  <c r="E123" i="3"/>
  <c r="G161" i="3"/>
  <c r="T695" i="3"/>
  <c r="H863" i="3"/>
  <c r="H911" i="3"/>
  <c r="R405" i="3"/>
  <c r="R381" i="3"/>
  <c r="I990" i="3"/>
  <c r="K210" i="3"/>
  <c r="T189" i="3"/>
  <c r="E134" i="3"/>
  <c r="K117" i="3"/>
  <c r="M670" i="3"/>
  <c r="H875" i="3"/>
  <c r="O43" i="3"/>
  <c r="AC33" i="3"/>
  <c r="H233" i="3"/>
  <c r="F177" i="3"/>
  <c r="C143" i="3"/>
  <c r="U38" i="3"/>
  <c r="L143" i="3"/>
  <c r="T156" i="3"/>
  <c r="D54" i="3"/>
  <c r="E794" i="3"/>
  <c r="S58" i="3"/>
  <c r="G772" i="3"/>
  <c r="C336" i="3"/>
  <c r="I630" i="3"/>
  <c r="U96" i="3"/>
  <c r="P895" i="3"/>
  <c r="T479" i="3"/>
  <c r="I184" i="3"/>
  <c r="AB203" i="3"/>
  <c r="D274" i="3"/>
  <c r="S184" i="3"/>
  <c r="AC122" i="3"/>
  <c r="F354" i="3"/>
  <c r="AB144" i="3"/>
  <c r="I148" i="3"/>
  <c r="R237" i="3"/>
  <c r="W75" i="3"/>
  <c r="M41" i="3"/>
  <c r="Q239" i="3"/>
  <c r="C382" i="3"/>
  <c r="C126" i="3"/>
  <c r="Q219" i="3"/>
  <c r="H159" i="3"/>
  <c r="E380" i="3"/>
  <c r="Y31" i="3"/>
  <c r="AA345" i="3"/>
  <c r="S97" i="3"/>
  <c r="K96" i="3"/>
  <c r="L213" i="3"/>
  <c r="V443" i="3"/>
  <c r="D365" i="3"/>
  <c r="L371" i="3"/>
  <c r="O206" i="3"/>
  <c r="AA430" i="3"/>
  <c r="V244" i="3"/>
  <c r="V248" i="3"/>
  <c r="L328" i="3"/>
  <c r="AB226" i="3"/>
  <c r="D191" i="3"/>
  <c r="L258" i="3"/>
  <c r="N28" i="3"/>
  <c r="AA65" i="3"/>
  <c r="Q257" i="3"/>
  <c r="V196" i="3"/>
  <c r="V43" i="3"/>
  <c r="AA151" i="3"/>
  <c r="C127" i="3"/>
  <c r="D43" i="3"/>
  <c r="AA948" i="3"/>
  <c r="D212" i="3"/>
  <c r="X34" i="3"/>
  <c r="J505" i="3"/>
  <c r="W82" i="3"/>
  <c r="G146" i="3"/>
  <c r="S772" i="3"/>
  <c r="L193" i="3"/>
  <c r="V52" i="3"/>
  <c r="AB511" i="3"/>
  <c r="AC350" i="3"/>
  <c r="F289" i="3"/>
  <c r="G139" i="3"/>
  <c r="R242" i="3"/>
  <c r="Z332" i="3"/>
  <c r="Q216" i="3"/>
  <c r="F123" i="3"/>
  <c r="K56" i="3"/>
  <c r="V61" i="3"/>
  <c r="S80" i="3"/>
  <c r="R399" i="3"/>
  <c r="Y718" i="3"/>
  <c r="Y131" i="3"/>
  <c r="D110" i="3"/>
  <c r="W186" i="3"/>
  <c r="Q45" i="3"/>
  <c r="N275" i="3"/>
  <c r="I129" i="3"/>
  <c r="Q230" i="3"/>
  <c r="X115" i="3"/>
  <c r="AC31" i="3"/>
  <c r="X107" i="3"/>
  <c r="M266" i="3"/>
  <c r="L88" i="3"/>
  <c r="V301" i="3"/>
  <c r="H387" i="3"/>
  <c r="M232" i="3"/>
  <c r="M682" i="3"/>
  <c r="F35" i="3"/>
  <c r="Y418" i="3"/>
  <c r="C74" i="3"/>
  <c r="K980" i="3"/>
  <c r="F257" i="3"/>
  <c r="R85" i="3"/>
  <c r="Z181" i="3"/>
  <c r="P150" i="3"/>
  <c r="F93" i="3"/>
  <c r="D439" i="3"/>
  <c r="W157" i="3"/>
  <c r="H851" i="3"/>
  <c r="Q38" i="3"/>
  <c r="Y126" i="3"/>
  <c r="Q306" i="3"/>
  <c r="M195" i="3"/>
  <c r="W65" i="3"/>
  <c r="N269" i="3"/>
  <c r="AC135" i="3"/>
  <c r="K321" i="3"/>
  <c r="J793" i="3"/>
  <c r="J348" i="3"/>
  <c r="P221" i="3"/>
  <c r="E782" i="3"/>
  <c r="F117" i="3"/>
  <c r="L61" i="3"/>
  <c r="O648" i="3"/>
  <c r="P114" i="3"/>
  <c r="G147" i="3"/>
  <c r="J745" i="3"/>
  <c r="AB847" i="3"/>
  <c r="AC103" i="3"/>
  <c r="D607" i="3"/>
  <c r="C39" i="3"/>
  <c r="Y169" i="3"/>
  <c r="L271" i="3"/>
  <c r="AC76" i="3"/>
  <c r="X312" i="3"/>
  <c r="U281" i="3"/>
  <c r="AB919" i="3"/>
  <c r="Z689" i="3"/>
  <c r="AA972" i="3"/>
  <c r="G338" i="3"/>
  <c r="W46" i="3"/>
  <c r="J67" i="3"/>
  <c r="K308" i="3"/>
  <c r="AA31" i="3"/>
  <c r="O468" i="3"/>
  <c r="N341" i="3"/>
  <c r="E38" i="3"/>
  <c r="R219" i="3"/>
  <c r="G301" i="3"/>
  <c r="Z749" i="3"/>
  <c r="P355" i="3"/>
  <c r="U62" i="3"/>
  <c r="M790" i="3"/>
  <c r="D151" i="3"/>
  <c r="F101" i="3"/>
  <c r="X591" i="3"/>
  <c r="AB94" i="3"/>
  <c r="L244" i="3"/>
  <c r="H338" i="3"/>
  <c r="U426" i="3"/>
  <c r="I606" i="3"/>
  <c r="V35" i="3"/>
  <c r="Y289" i="3"/>
  <c r="Z140" i="3"/>
  <c r="Z322" i="3"/>
  <c r="AA162" i="3"/>
  <c r="G328" i="3"/>
  <c r="N83" i="3"/>
  <c r="J141" i="3"/>
  <c r="S120" i="3"/>
  <c r="M151" i="3"/>
  <c r="I269" i="3"/>
  <c r="J106" i="3"/>
  <c r="R386" i="3"/>
  <c r="G448" i="3"/>
  <c r="C924" i="3"/>
  <c r="V374" i="3"/>
  <c r="W42" i="3"/>
  <c r="AA145" i="3"/>
  <c r="K162" i="3"/>
  <c r="Y266" i="3"/>
  <c r="I329" i="3"/>
  <c r="Q277" i="3"/>
  <c r="F164" i="3"/>
  <c r="S856" i="3"/>
  <c r="Q372" i="3"/>
  <c r="Q312" i="3"/>
  <c r="R454" i="3"/>
  <c r="V106" i="3"/>
  <c r="S212" i="3"/>
  <c r="D181" i="3"/>
  <c r="Z340" i="3"/>
  <c r="P127" i="3"/>
  <c r="E59" i="3"/>
  <c r="Z75" i="3"/>
  <c r="X855" i="3"/>
  <c r="AB257" i="3"/>
  <c r="S376" i="3"/>
  <c r="Y159" i="3"/>
  <c r="Y39" i="3"/>
  <c r="S43" i="3"/>
  <c r="O123" i="3"/>
  <c r="F67" i="3"/>
  <c r="AC171" i="3"/>
  <c r="T623" i="3"/>
  <c r="Z221" i="3"/>
  <c r="N977" i="3"/>
  <c r="Z123" i="3"/>
  <c r="Z29" i="3"/>
  <c r="AB37" i="3"/>
  <c r="G88" i="3"/>
  <c r="AA852" i="3"/>
  <c r="AC238" i="3"/>
  <c r="G724" i="3"/>
  <c r="E746" i="3"/>
  <c r="AA358" i="3"/>
  <c r="W54" i="3"/>
  <c r="Q76" i="3"/>
  <c r="N59" i="3"/>
  <c r="S784" i="3"/>
  <c r="Z821" i="3"/>
  <c r="AB91" i="3"/>
  <c r="AB119" i="3"/>
  <c r="X819" i="3"/>
  <c r="Y164" i="3"/>
  <c r="N161" i="3"/>
  <c r="E62" i="3"/>
  <c r="J721" i="3"/>
  <c r="I288" i="3"/>
  <c r="N88" i="3"/>
  <c r="T359" i="3"/>
  <c r="J134" i="3"/>
  <c r="O58" i="3"/>
  <c r="W79" i="3"/>
  <c r="S796" i="3"/>
  <c r="Q638" i="3"/>
  <c r="AA41" i="3"/>
  <c r="AB137" i="3"/>
  <c r="Q150" i="3"/>
  <c r="Y160" i="3"/>
  <c r="G164" i="3"/>
  <c r="G348" i="3"/>
  <c r="R28" i="3"/>
  <c r="I37" i="3"/>
  <c r="Z189" i="3"/>
  <c r="I330" i="3"/>
  <c r="X27" i="3"/>
  <c r="Y42" i="3"/>
  <c r="L903" i="3"/>
  <c r="M130" i="3"/>
  <c r="J817" i="3"/>
  <c r="E67" i="3"/>
  <c r="N256" i="3"/>
  <c r="Q554" i="3"/>
  <c r="H225" i="3"/>
  <c r="Z136" i="3"/>
  <c r="V109" i="3"/>
  <c r="F849" i="3"/>
  <c r="G247" i="3"/>
  <c r="AC650" i="3"/>
  <c r="N105" i="3"/>
  <c r="D55" i="3"/>
  <c r="L62" i="3"/>
  <c r="P329" i="3"/>
  <c r="H50" i="3"/>
  <c r="N339" i="3"/>
  <c r="N225" i="3"/>
  <c r="R211" i="3"/>
  <c r="F158" i="3"/>
  <c r="C792" i="3"/>
  <c r="D451" i="3"/>
  <c r="C48" i="3"/>
  <c r="AB102" i="3"/>
  <c r="U33" i="3"/>
  <c r="C732" i="3"/>
  <c r="AC227" i="3"/>
  <c r="R753" i="3"/>
  <c r="J143" i="3"/>
  <c r="C236" i="3"/>
  <c r="O132" i="3"/>
  <c r="M272" i="3"/>
  <c r="X97" i="3"/>
  <c r="AA204" i="3"/>
  <c r="U594" i="3"/>
  <c r="N382" i="3"/>
  <c r="T743" i="3"/>
  <c r="S274" i="3"/>
  <c r="O103" i="3"/>
  <c r="AC166" i="3"/>
  <c r="H218" i="3"/>
  <c r="M60" i="3"/>
  <c r="K75" i="3"/>
  <c r="I274" i="3"/>
  <c r="J277" i="3"/>
  <c r="AC81" i="3"/>
  <c r="G350" i="3"/>
  <c r="U349" i="3"/>
  <c r="F114" i="3"/>
  <c r="AB240" i="3"/>
  <c r="AB153" i="3"/>
  <c r="AB241" i="3"/>
  <c r="V329" i="3"/>
  <c r="Y32" i="3"/>
  <c r="T222" i="3"/>
  <c r="Y157" i="3"/>
  <c r="L163" i="3"/>
  <c r="R95" i="3"/>
  <c r="Y71" i="3"/>
  <c r="X44" i="3"/>
  <c r="L112" i="3"/>
  <c r="L231" i="3"/>
  <c r="F312" i="3"/>
  <c r="L181" i="3"/>
  <c r="M274" i="3"/>
  <c r="E34" i="3"/>
  <c r="X145" i="3"/>
  <c r="D121" i="3"/>
  <c r="R555" i="3"/>
  <c r="Z157" i="3"/>
  <c r="S48" i="3"/>
  <c r="X148" i="3"/>
  <c r="D236" i="3"/>
  <c r="N155" i="3"/>
  <c r="M235" i="3"/>
  <c r="J91" i="3"/>
  <c r="I68" i="3"/>
  <c r="F873" i="3"/>
  <c r="Z103" i="3"/>
  <c r="S156" i="3"/>
  <c r="K404" i="3"/>
  <c r="Q159" i="3"/>
  <c r="I462" i="3"/>
  <c r="R166" i="3"/>
  <c r="AB227" i="3"/>
  <c r="S271" i="3"/>
  <c r="R969" i="3"/>
  <c r="W160" i="3"/>
  <c r="K33" i="3"/>
  <c r="Q111" i="3"/>
  <c r="Q117" i="3"/>
  <c r="G70" i="3"/>
  <c r="X140" i="3"/>
  <c r="H179" i="3"/>
  <c r="H110" i="3"/>
  <c r="O984" i="3"/>
  <c r="AB281" i="3"/>
  <c r="L58" i="3"/>
  <c r="L127" i="3"/>
  <c r="H265" i="3"/>
  <c r="K168" i="3"/>
  <c r="N163" i="3"/>
  <c r="S820" i="3"/>
  <c r="Y137" i="3"/>
  <c r="T180" i="3"/>
  <c r="I59" i="3"/>
  <c r="AC179" i="3"/>
  <c r="Q674" i="3"/>
  <c r="AA900" i="3"/>
  <c r="G736" i="3"/>
  <c r="D173" i="3"/>
  <c r="G154" i="3"/>
  <c r="G165" i="3"/>
  <c r="E217" i="3"/>
  <c r="AA828" i="3"/>
  <c r="AA140" i="3"/>
  <c r="K392" i="3"/>
  <c r="F350" i="3"/>
  <c r="X46" i="3"/>
  <c r="K178" i="3"/>
  <c r="N236" i="3"/>
  <c r="AB171" i="3"/>
  <c r="T455" i="3"/>
  <c r="AC602" i="3"/>
  <c r="F393" i="3"/>
  <c r="G168" i="3"/>
  <c r="AC434" i="3"/>
  <c r="N245" i="3"/>
  <c r="K476" i="3"/>
  <c r="AA110" i="3"/>
  <c r="V54" i="3"/>
  <c r="M95" i="3"/>
  <c r="N154" i="3"/>
  <c r="H42" i="3"/>
  <c r="G30" i="3"/>
  <c r="W63" i="3"/>
  <c r="Y242" i="3"/>
  <c r="G472" i="3"/>
  <c r="O384" i="3"/>
  <c r="T135" i="3"/>
  <c r="Q258" i="3"/>
  <c r="U154" i="3"/>
  <c r="Z191" i="3"/>
  <c r="H268" i="3"/>
  <c r="S42" i="3"/>
  <c r="D189" i="3"/>
  <c r="W220" i="3"/>
  <c r="Y133" i="3"/>
  <c r="M207" i="3"/>
  <c r="J36" i="3"/>
  <c r="Q119" i="3"/>
  <c r="R86" i="3"/>
  <c r="M392" i="3"/>
  <c r="Q296" i="3"/>
  <c r="AB691" i="3"/>
  <c r="S115" i="3"/>
  <c r="M170" i="3"/>
  <c r="K186" i="3"/>
  <c r="G712" i="3"/>
  <c r="X174" i="3"/>
  <c r="E101" i="3"/>
  <c r="Q223" i="3"/>
  <c r="X155" i="3"/>
  <c r="AC255" i="3"/>
  <c r="O696" i="3"/>
  <c r="U822" i="3"/>
  <c r="L185" i="3"/>
  <c r="Q58" i="3"/>
  <c r="H259" i="3"/>
  <c r="Z905" i="3"/>
  <c r="AC108" i="3"/>
  <c r="S168" i="3"/>
  <c r="E163" i="3"/>
  <c r="T206" i="3"/>
  <c r="I272" i="3"/>
  <c r="Y334" i="3"/>
  <c r="Q95" i="3"/>
  <c r="AC224" i="3"/>
  <c r="U690" i="3"/>
  <c r="J113" i="3"/>
  <c r="P275" i="3"/>
  <c r="N329" i="3"/>
  <c r="J757" i="3"/>
  <c r="X177" i="3"/>
  <c r="U132" i="3"/>
  <c r="L64" i="3"/>
  <c r="AB178" i="3"/>
  <c r="X256" i="3"/>
  <c r="AB255" i="3"/>
  <c r="G99" i="3"/>
  <c r="K692" i="3"/>
  <c r="Z201" i="3"/>
  <c r="AA222" i="3"/>
  <c r="D90" i="3"/>
  <c r="K319" i="3"/>
  <c r="X41" i="3"/>
  <c r="S206" i="3"/>
  <c r="AB391" i="3"/>
  <c r="AB101" i="3"/>
  <c r="AC98" i="3"/>
  <c r="C200" i="3"/>
  <c r="T39" i="3"/>
  <c r="K320" i="3"/>
  <c r="K134" i="3"/>
  <c r="L603" i="3"/>
  <c r="Y33" i="3"/>
  <c r="AC71" i="3"/>
  <c r="G159" i="3"/>
  <c r="L79" i="3"/>
  <c r="F39" i="3"/>
  <c r="D140" i="3"/>
  <c r="R549" i="3"/>
  <c r="C54" i="3"/>
  <c r="I534" i="3"/>
  <c r="F145" i="3"/>
  <c r="T959" i="3"/>
  <c r="AA792" i="3"/>
  <c r="L85" i="3"/>
  <c r="M946" i="3"/>
  <c r="J340" i="3"/>
  <c r="H80" i="3"/>
  <c r="I120" i="3"/>
  <c r="I153" i="3"/>
  <c r="U41" i="3"/>
  <c r="Y128" i="3"/>
  <c r="S100" i="3"/>
  <c r="J170" i="3"/>
  <c r="S290" i="3"/>
  <c r="C708" i="3"/>
  <c r="W104" i="3"/>
  <c r="E146" i="3"/>
  <c r="U233" i="3"/>
  <c r="O116" i="3"/>
  <c r="N46" i="3"/>
  <c r="Y44" i="3"/>
  <c r="X134" i="3"/>
  <c r="K110" i="3"/>
  <c r="F201" i="3"/>
  <c r="L222" i="3"/>
  <c r="AA156" i="3"/>
  <c r="P49" i="3"/>
  <c r="E370" i="3"/>
  <c r="K109" i="3"/>
  <c r="C111" i="3"/>
  <c r="X61" i="3"/>
  <c r="N293" i="3"/>
  <c r="J145" i="3"/>
  <c r="C207" i="3"/>
  <c r="J87" i="3"/>
  <c r="U81" i="3"/>
  <c r="G110" i="3"/>
  <c r="D787" i="3"/>
  <c r="D259" i="3"/>
  <c r="U522" i="3"/>
  <c r="W200" i="3"/>
  <c r="F441" i="3"/>
  <c r="V100" i="3"/>
  <c r="C70" i="3"/>
  <c r="P108" i="3"/>
  <c r="C504" i="3"/>
  <c r="P104" i="3"/>
  <c r="N87" i="3"/>
  <c r="W198" i="3"/>
  <c r="N77" i="3"/>
  <c r="O33" i="3"/>
  <c r="X158" i="3"/>
  <c r="P153" i="3"/>
  <c r="L379" i="3"/>
  <c r="H58" i="3"/>
  <c r="AC28" i="3"/>
  <c r="R29" i="3"/>
  <c r="AB403" i="3"/>
  <c r="E103" i="3"/>
  <c r="P199" i="3"/>
  <c r="E97" i="3"/>
  <c r="Q110" i="3"/>
  <c r="J469" i="3"/>
  <c r="C169" i="3"/>
  <c r="O444" i="3"/>
  <c r="U53" i="3"/>
  <c r="U34" i="3"/>
  <c r="D143" i="3"/>
  <c r="O64" i="3"/>
  <c r="W704" i="3"/>
  <c r="R669" i="3"/>
  <c r="E156" i="3"/>
  <c r="AB955" i="3"/>
  <c r="S254" i="3"/>
  <c r="M382" i="3"/>
  <c r="F168" i="3"/>
  <c r="N271" i="3"/>
  <c r="U83" i="3"/>
  <c r="H350" i="3"/>
  <c r="H273" i="3"/>
  <c r="AC27" i="3"/>
  <c r="AB248" i="3"/>
  <c r="F98" i="3"/>
  <c r="V102" i="3"/>
  <c r="H417" i="3"/>
  <c r="C197" i="3"/>
  <c r="K271" i="3"/>
  <c r="Z127" i="3"/>
  <c r="Z151" i="3"/>
  <c r="Z236" i="3"/>
  <c r="M36" i="3"/>
  <c r="M367" i="3"/>
  <c r="E47" i="3"/>
  <c r="V307" i="3"/>
  <c r="N449" i="3"/>
  <c r="AA347" i="3"/>
  <c r="X223" i="3"/>
  <c r="C348" i="3"/>
  <c r="AC212" i="3"/>
  <c r="W452" i="3"/>
  <c r="E530" i="3"/>
  <c r="F417" i="3"/>
  <c r="O936" i="3"/>
  <c r="E396" i="3"/>
  <c r="X255" i="3"/>
  <c r="H41" i="3"/>
  <c r="V32" i="3"/>
  <c r="Q542" i="3"/>
  <c r="AA684" i="3"/>
  <c r="U57" i="3"/>
  <c r="J47" i="3"/>
  <c r="H274" i="3"/>
  <c r="AB655" i="3"/>
  <c r="J323" i="3"/>
  <c r="R37" i="3"/>
  <c r="U238" i="3"/>
  <c r="O143" i="3"/>
  <c r="M132" i="3"/>
  <c r="S174" i="3"/>
  <c r="Y302" i="3"/>
  <c r="P409" i="3"/>
  <c r="J205" i="3"/>
  <c r="V317" i="3"/>
  <c r="AA105" i="3"/>
  <c r="L172" i="3"/>
  <c r="U124" i="3"/>
  <c r="Z197" i="3"/>
  <c r="D103" i="3"/>
  <c r="AC43" i="3"/>
  <c r="O396" i="3"/>
  <c r="U126" i="3"/>
  <c r="K251" i="3"/>
  <c r="D377" i="3"/>
  <c r="T197" i="3"/>
  <c r="U165" i="3"/>
  <c r="D511" i="3"/>
  <c r="AC364" i="3"/>
  <c r="W136" i="3"/>
  <c r="V299" i="3"/>
  <c r="AC257" i="3"/>
  <c r="J234" i="3"/>
  <c r="W376" i="3"/>
  <c r="E87" i="3"/>
  <c r="Y158" i="3"/>
  <c r="Z152" i="3"/>
  <c r="AC94" i="3"/>
  <c r="C228" i="3"/>
  <c r="G362" i="3"/>
  <c r="Q698" i="3"/>
  <c r="M276" i="3"/>
  <c r="Z53" i="3"/>
  <c r="I266" i="3"/>
  <c r="AC410" i="3"/>
  <c r="AC152" i="3"/>
  <c r="AB223" i="3"/>
  <c r="E770" i="3"/>
  <c r="P110" i="3"/>
  <c r="I86" i="3"/>
  <c r="R175" i="3"/>
  <c r="T69" i="3"/>
  <c r="AA210" i="3"/>
  <c r="Y490" i="3"/>
  <c r="C81" i="3"/>
  <c r="F121" i="3"/>
  <c r="S165" i="3"/>
  <c r="C274" i="3"/>
  <c r="V781" i="3"/>
  <c r="R72" i="3"/>
  <c r="G66" i="3"/>
  <c r="AA93" i="3"/>
  <c r="D69" i="3"/>
  <c r="W33" i="3"/>
  <c r="E710" i="3"/>
  <c r="P62" i="3"/>
  <c r="D38" i="3"/>
  <c r="AB33" i="3"/>
  <c r="T839" i="3"/>
  <c r="U478" i="3"/>
  <c r="Y526" i="3"/>
  <c r="R302" i="3"/>
  <c r="N67" i="3"/>
  <c r="C223" i="3"/>
  <c r="O155" i="3"/>
  <c r="L133" i="3"/>
  <c r="T276" i="3"/>
  <c r="D147" i="3"/>
  <c r="L283" i="3"/>
  <c r="M466" i="3"/>
  <c r="K125" i="3"/>
  <c r="P155" i="3"/>
  <c r="K440" i="3"/>
  <c r="N113" i="3"/>
  <c r="AB96" i="3"/>
  <c r="I894" i="3"/>
  <c r="Q806" i="3"/>
  <c r="Z47" i="3"/>
  <c r="T803" i="3"/>
  <c r="T66" i="3"/>
  <c r="L165" i="3"/>
  <c r="I342" i="3"/>
  <c r="AB217" i="3"/>
  <c r="R42" i="3"/>
  <c r="Z253" i="3"/>
  <c r="L260" i="3"/>
  <c r="X771" i="3"/>
  <c r="O60" i="3"/>
  <c r="AB142" i="3"/>
  <c r="R54" i="3"/>
  <c r="N98" i="3"/>
  <c r="T232" i="3"/>
  <c r="AA196" i="3"/>
  <c r="T230" i="3"/>
  <c r="K54" i="3"/>
  <c r="X32" i="3"/>
  <c r="S760" i="3"/>
  <c r="I379" i="3"/>
  <c r="P216" i="3"/>
  <c r="AA236" i="3"/>
  <c r="E124" i="3"/>
  <c r="AA127" i="3"/>
  <c r="E205" i="3"/>
  <c r="R132" i="3"/>
  <c r="I382" i="3"/>
  <c r="Z34" i="3"/>
  <c r="T35" i="3"/>
  <c r="N280" i="3"/>
  <c r="O564" i="3"/>
  <c r="R289" i="3"/>
  <c r="O140" i="3"/>
  <c r="P469" i="3"/>
  <c r="X192" i="3"/>
  <c r="U304" i="3"/>
  <c r="P71" i="3"/>
  <c r="AC39" i="3"/>
  <c r="L41" i="3"/>
  <c r="O99" i="3"/>
  <c r="AA130" i="3"/>
  <c r="K176" i="3"/>
  <c r="W28" i="3"/>
  <c r="F232" i="3"/>
  <c r="D73" i="3"/>
  <c r="P92" i="3"/>
  <c r="I72" i="3"/>
  <c r="O185" i="3"/>
  <c r="H959" i="3"/>
  <c r="U181" i="3"/>
  <c r="V170" i="3"/>
  <c r="X339" i="3"/>
  <c r="R67" i="3"/>
  <c r="I353" i="3"/>
  <c r="G40" i="3"/>
  <c r="L30" i="3"/>
  <c r="Z545" i="3"/>
  <c r="K160" i="3"/>
  <c r="P343" i="3"/>
  <c r="M229" i="3"/>
  <c r="N881" i="3"/>
  <c r="Z833" i="3"/>
  <c r="AC63" i="3"/>
  <c r="AC83" i="3"/>
  <c r="P65" i="3"/>
  <c r="Y802" i="3"/>
  <c r="J949" i="3"/>
  <c r="U35" i="3"/>
  <c r="Y310" i="3"/>
  <c r="G118" i="3"/>
  <c r="Q52" i="3"/>
  <c r="K764" i="3"/>
  <c r="U618" i="3"/>
  <c r="C154" i="3"/>
  <c r="I282" i="3"/>
  <c r="AB63" i="3"/>
  <c r="W138" i="3"/>
  <c r="L531" i="3"/>
  <c r="D132" i="3"/>
  <c r="I175" i="3"/>
  <c r="L110" i="3"/>
  <c r="E40" i="3"/>
  <c r="C118" i="3"/>
  <c r="P151" i="3"/>
  <c r="Q746" i="3"/>
  <c r="U55" i="3"/>
  <c r="Z239" i="3"/>
  <c r="Y622" i="3"/>
  <c r="F110" i="3"/>
  <c r="K163" i="3"/>
  <c r="V53" i="3"/>
  <c r="V817" i="3"/>
  <c r="V121" i="3"/>
  <c r="E506" i="3"/>
  <c r="O227" i="3"/>
  <c r="J55" i="3"/>
  <c r="W122" i="3"/>
  <c r="X171" i="3"/>
  <c r="U630" i="3"/>
  <c r="C396" i="3"/>
  <c r="R957" i="3"/>
  <c r="U246" i="3"/>
  <c r="H923" i="3"/>
  <c r="X111" i="3"/>
  <c r="P50" i="3"/>
  <c r="W968" i="3"/>
  <c r="X66" i="3"/>
  <c r="AB631" i="3"/>
  <c r="X507" i="3"/>
  <c r="K384" i="3"/>
  <c r="G173" i="3"/>
  <c r="K548" i="3"/>
  <c r="C128" i="3"/>
  <c r="Q235" i="3"/>
  <c r="R657" i="3"/>
  <c r="F43" i="3"/>
  <c r="L192" i="3"/>
  <c r="S70" i="3"/>
  <c r="W34" i="3"/>
  <c r="W155" i="3"/>
  <c r="AA744" i="3"/>
  <c r="L75" i="3"/>
  <c r="R38" i="3"/>
  <c r="O264" i="3"/>
  <c r="K88" i="3"/>
  <c r="H135" i="3"/>
  <c r="T124" i="3"/>
  <c r="V265" i="3"/>
  <c r="Q710" i="3"/>
  <c r="S77" i="3"/>
  <c r="E142" i="3"/>
  <c r="N195" i="3"/>
  <c r="H251" i="3"/>
  <c r="V263" i="3"/>
  <c r="N281" i="3"/>
  <c r="G307" i="3"/>
  <c r="U388" i="3"/>
  <c r="V49" i="3"/>
  <c r="M730" i="3"/>
  <c r="G227" i="3"/>
  <c r="P90" i="3"/>
  <c r="Z365" i="3"/>
  <c r="J115" i="3"/>
  <c r="J407" i="3"/>
  <c r="K241" i="3"/>
  <c r="Z275" i="3"/>
  <c r="AB81" i="3"/>
  <c r="N352" i="3"/>
  <c r="L277" i="3"/>
  <c r="T71" i="3"/>
  <c r="N32" i="3"/>
  <c r="I52" i="3"/>
  <c r="E309" i="3"/>
  <c r="X133" i="3"/>
  <c r="M706" i="3"/>
  <c r="P271" i="3"/>
  <c r="S355" i="3"/>
  <c r="V175" i="3"/>
  <c r="I43" i="3"/>
  <c r="M118" i="3"/>
  <c r="P139" i="3"/>
  <c r="U101" i="3"/>
  <c r="I54" i="3"/>
  <c r="X150" i="3"/>
  <c r="X349" i="3"/>
  <c r="C123" i="3"/>
  <c r="Z138" i="3"/>
  <c r="X123" i="3"/>
  <c r="Y706" i="3"/>
  <c r="G228" i="3"/>
  <c r="AB73" i="3"/>
  <c r="AC102" i="3"/>
  <c r="AA60" i="3"/>
  <c r="U750" i="3"/>
  <c r="T527" i="3"/>
  <c r="N89" i="3"/>
  <c r="M40" i="3"/>
  <c r="I138" i="3"/>
  <c r="R57" i="3"/>
  <c r="D287" i="3"/>
  <c r="AC192" i="3"/>
  <c r="C250" i="3"/>
  <c r="K380" i="3"/>
  <c r="S736" i="3"/>
  <c r="E231" i="3"/>
  <c r="J85" i="3"/>
  <c r="AC470" i="3"/>
  <c r="U90" i="3"/>
  <c r="W88" i="3"/>
  <c r="I106" i="3"/>
  <c r="V254" i="3"/>
  <c r="S228" i="3"/>
  <c r="F30" i="3"/>
  <c r="W656" i="3"/>
  <c r="AB112" i="3"/>
  <c r="P111" i="3"/>
  <c r="Y320" i="3"/>
  <c r="L48" i="3"/>
  <c r="T160" i="3"/>
  <c r="F226" i="3"/>
  <c r="Y83" i="3"/>
  <c r="W29" i="3"/>
  <c r="T515" i="3"/>
  <c r="F717" i="3"/>
  <c r="F301" i="3"/>
  <c r="O684" i="3"/>
  <c r="Q81" i="3"/>
  <c r="W69" i="3"/>
  <c r="Z173" i="3"/>
  <c r="AB87" i="3"/>
  <c r="P265" i="3"/>
  <c r="AA215" i="3"/>
  <c r="W44" i="3"/>
  <c r="U143" i="3"/>
  <c r="W182" i="3"/>
  <c r="M141" i="3"/>
  <c r="AC167" i="3"/>
  <c r="I119" i="3"/>
  <c r="AA75" i="3"/>
  <c r="T397" i="3"/>
  <c r="W84" i="3"/>
  <c r="T431" i="3"/>
  <c r="F223" i="3"/>
  <c r="AB323" i="3"/>
  <c r="D487" i="3"/>
  <c r="P691" i="3"/>
  <c r="I162" i="3"/>
  <c r="V164" i="3"/>
  <c r="S40" i="3"/>
  <c r="AB703" i="3"/>
  <c r="M47" i="3"/>
  <c r="AC291" i="3"/>
  <c r="V144" i="3"/>
  <c r="R177" i="3"/>
  <c r="L483" i="3"/>
  <c r="L183" i="3"/>
  <c r="D138" i="3"/>
  <c r="Y826" i="3"/>
  <c r="V481" i="3"/>
  <c r="H81" i="3"/>
  <c r="S34" i="3"/>
  <c r="E207" i="3"/>
  <c r="AA97" i="3"/>
  <c r="U85" i="3"/>
  <c r="M370" i="3"/>
  <c r="X387" i="3"/>
  <c r="AC146" i="3"/>
  <c r="AC302" i="3"/>
  <c r="R60" i="3"/>
  <c r="I144" i="3"/>
  <c r="X891" i="3"/>
  <c r="E926" i="3"/>
  <c r="R465" i="3"/>
  <c r="E56" i="3"/>
  <c r="R106" i="3"/>
  <c r="AA107" i="3"/>
  <c r="W296" i="3"/>
  <c r="O708" i="3"/>
  <c r="AA121" i="3"/>
  <c r="U136" i="3"/>
  <c r="J54" i="3"/>
  <c r="Q396" i="3"/>
  <c r="J105" i="3"/>
  <c r="O792" i="3"/>
  <c r="L32" i="3"/>
  <c r="R477" i="3"/>
  <c r="G29" i="3"/>
  <c r="U36" i="3"/>
  <c r="J189" i="3"/>
  <c r="E398" i="3"/>
  <c r="F61" i="3"/>
  <c r="P715" i="3"/>
  <c r="E262" i="3"/>
  <c r="E384" i="3"/>
  <c r="S282" i="3"/>
  <c r="E219" i="3"/>
  <c r="AB751" i="3"/>
  <c r="D136" i="3"/>
  <c r="R30" i="3"/>
  <c r="C684" i="3"/>
  <c r="G54" i="3"/>
  <c r="Z641" i="3"/>
  <c r="J82" i="3"/>
  <c r="S155" i="3"/>
  <c r="U66" i="3"/>
  <c r="AA348" i="3"/>
  <c r="U654" i="3"/>
  <c r="T274" i="3"/>
  <c r="F155" i="3"/>
  <c r="I516" i="3"/>
  <c r="J65" i="3"/>
  <c r="L735" i="3"/>
  <c r="I205" i="3"/>
  <c r="AB97" i="3"/>
  <c r="E32" i="3"/>
  <c r="Y369" i="3"/>
  <c r="N208" i="3"/>
  <c r="O149" i="3"/>
  <c r="P72" i="3"/>
  <c r="AA123" i="3"/>
  <c r="R309" i="3"/>
  <c r="X259" i="3"/>
  <c r="T371" i="3"/>
  <c r="X927" i="3"/>
  <c r="F283" i="3"/>
  <c r="U558" i="3"/>
  <c r="D943" i="3"/>
  <c r="X219" i="3"/>
  <c r="L219" i="3"/>
  <c r="N37" i="3"/>
  <c r="S197" i="3"/>
  <c r="R154" i="3"/>
  <c r="Y254" i="3"/>
  <c r="S307" i="3"/>
  <c r="G137" i="3"/>
  <c r="U954" i="3"/>
  <c r="O190" i="3"/>
  <c r="S183" i="3"/>
  <c r="Y52" i="3"/>
  <c r="Z725" i="3"/>
  <c r="F92" i="3"/>
  <c r="T683" i="3"/>
  <c r="V553" i="3"/>
  <c r="O72" i="3"/>
  <c r="I101" i="3"/>
  <c r="M298" i="3"/>
  <c r="M187" i="3"/>
  <c r="Z593" i="3"/>
  <c r="X603" i="3"/>
  <c r="Z773" i="3"/>
  <c r="W488" i="3"/>
  <c r="S51" i="3"/>
  <c r="N66" i="3"/>
  <c r="AA190" i="3"/>
  <c r="Z30" i="3"/>
  <c r="E178" i="3"/>
  <c r="I114" i="3"/>
  <c r="P48" i="3"/>
  <c r="K107" i="3"/>
  <c r="AB99" i="3"/>
  <c r="E199" i="3"/>
  <c r="E90" i="3"/>
  <c r="F31" i="3"/>
  <c r="D319" i="3"/>
  <c r="S59" i="3"/>
  <c r="AA91" i="3"/>
  <c r="K488" i="3"/>
  <c r="P107" i="3"/>
  <c r="R501" i="3"/>
  <c r="E192" i="3"/>
  <c r="R62" i="3"/>
  <c r="P439" i="3"/>
  <c r="Q151" i="3"/>
  <c r="S316" i="3"/>
  <c r="S122" i="3"/>
  <c r="C94" i="3"/>
  <c r="S928" i="3"/>
  <c r="M29" i="3"/>
  <c r="U51" i="3"/>
  <c r="T29" i="3"/>
  <c r="E379" i="3"/>
  <c r="J35" i="3"/>
  <c r="AB79" i="3"/>
  <c r="O540" i="3"/>
  <c r="P235" i="3"/>
  <c r="L279" i="3"/>
  <c r="Q61" i="3"/>
  <c r="C133" i="3"/>
  <c r="S808" i="3"/>
  <c r="Y190" i="3"/>
  <c r="P607" i="3"/>
  <c r="R69" i="3"/>
  <c r="O492" i="3"/>
  <c r="S556" i="3"/>
  <c r="Y598" i="3"/>
  <c r="T175" i="3"/>
  <c r="S242" i="3"/>
  <c r="D667" i="3"/>
  <c r="AA864" i="3"/>
  <c r="V47" i="3"/>
  <c r="K145" i="3"/>
  <c r="H276" i="3"/>
  <c r="S532" i="3"/>
  <c r="J247" i="3"/>
  <c r="AA732" i="3"/>
  <c r="AC95" i="3"/>
  <c r="Z277" i="3"/>
  <c r="O235" i="3"/>
  <c r="D193" i="3"/>
  <c r="R93" i="3"/>
  <c r="M538" i="3"/>
  <c r="U28" i="3"/>
  <c r="P44" i="3"/>
  <c r="P162" i="3"/>
  <c r="D108" i="3"/>
  <c r="K39" i="3"/>
  <c r="D184" i="3"/>
  <c r="U225" i="3"/>
  <c r="AC68" i="3"/>
  <c r="Y92" i="3"/>
  <c r="Z135" i="3"/>
  <c r="E266" i="3"/>
  <c r="O888" i="3"/>
  <c r="O408" i="3"/>
  <c r="N55" i="3"/>
  <c r="N377" i="3"/>
  <c r="W368" i="3"/>
  <c r="T659" i="3"/>
  <c r="D583" i="3"/>
  <c r="T42" i="3"/>
  <c r="C168" i="3"/>
  <c r="T491" i="3"/>
  <c r="H333" i="3"/>
  <c r="O272" i="3"/>
  <c r="D320" i="3"/>
  <c r="F62" i="3"/>
  <c r="F105" i="3"/>
  <c r="E878" i="3"/>
  <c r="I88" i="3"/>
  <c r="Y315" i="3"/>
  <c r="D895" i="3"/>
  <c r="V637" i="3"/>
  <c r="Q60" i="3"/>
  <c r="AA576" i="3"/>
  <c r="R717" i="3"/>
  <c r="M202" i="3"/>
  <c r="M147" i="3"/>
  <c r="AB259" i="3"/>
  <c r="V93" i="3"/>
  <c r="R36" i="3"/>
  <c r="W260" i="3"/>
  <c r="I41" i="3"/>
  <c r="W32" i="3"/>
  <c r="S328" i="3"/>
  <c r="X555" i="3"/>
  <c r="S81" i="3"/>
  <c r="Q204" i="3"/>
  <c r="AA142" i="3"/>
  <c r="H57" i="3"/>
  <c r="U340" i="3"/>
  <c r="Q35" i="3"/>
  <c r="L987" i="3"/>
  <c r="U114" i="3"/>
  <c r="H419" i="3"/>
  <c r="V168" i="3"/>
  <c r="O499" i="3"/>
  <c r="K205" i="3"/>
  <c r="G360" i="3"/>
  <c r="J235" i="3"/>
  <c r="C516" i="3"/>
  <c r="K93" i="3"/>
  <c r="O30" i="3"/>
  <c r="T647" i="3"/>
  <c r="W244" i="3"/>
  <c r="V285" i="3"/>
  <c r="L831" i="3"/>
  <c r="X69" i="3"/>
  <c r="AA173" i="3"/>
  <c r="D32" i="3"/>
  <c r="D799" i="3"/>
  <c r="AB32" i="3"/>
  <c r="AB667" i="3"/>
  <c r="D122" i="3"/>
  <c r="W273" i="3"/>
  <c r="I306" i="3"/>
  <c r="W31" i="3"/>
  <c r="F134" i="3"/>
  <c r="AA78" i="3"/>
  <c r="H33" i="3"/>
  <c r="T295" i="3"/>
  <c r="Q86" i="3"/>
  <c r="P102" i="3"/>
  <c r="H227" i="3"/>
  <c r="Q104" i="3"/>
  <c r="J150" i="3"/>
  <c r="T923" i="3"/>
  <c r="V167" i="3"/>
  <c r="W548" i="3"/>
  <c r="O214" i="3"/>
  <c r="U498" i="3"/>
  <c r="R68" i="3"/>
  <c r="AB979" i="3"/>
  <c r="Q89" i="3"/>
  <c r="U316" i="3"/>
  <c r="G101" i="3"/>
  <c r="V439" i="3"/>
  <c r="C55" i="3"/>
  <c r="G100" i="3"/>
  <c r="V335" i="3"/>
  <c r="R146" i="3"/>
  <c r="L99" i="3"/>
  <c r="S119" i="3"/>
  <c r="X663" i="3"/>
  <c r="C156" i="3"/>
  <c r="O552" i="3"/>
  <c r="P871" i="3"/>
  <c r="F137" i="3"/>
  <c r="Z60" i="3"/>
  <c r="R897" i="3"/>
  <c r="F125" i="3"/>
  <c r="U354" i="3"/>
  <c r="E54" i="3"/>
  <c r="R163" i="3"/>
  <c r="V383" i="3"/>
  <c r="U58" i="3"/>
  <c r="F489" i="3"/>
  <c r="T265" i="3"/>
  <c r="U462" i="3"/>
  <c r="H43" i="3"/>
  <c r="F705" i="3"/>
  <c r="V129" i="3"/>
  <c r="G352" i="3"/>
  <c r="G276" i="3"/>
  <c r="Y194" i="3"/>
  <c r="R777" i="3"/>
  <c r="O48" i="3"/>
  <c r="J119" i="3"/>
  <c r="H132" i="3"/>
  <c r="AA324" i="3"/>
  <c r="AB775" i="3"/>
  <c r="I930" i="3"/>
  <c r="K52" i="3"/>
  <c r="F68" i="3"/>
  <c r="V57" i="3"/>
  <c r="J167" i="3"/>
  <c r="C121" i="3"/>
  <c r="E662" i="3"/>
  <c r="F993" i="3"/>
  <c r="R213" i="3"/>
  <c r="I34" i="3"/>
  <c r="Z97" i="3"/>
  <c r="R43" i="3"/>
  <c r="N136" i="3"/>
  <c r="C375" i="3"/>
  <c r="AB475" i="3"/>
  <c r="AB55" i="3"/>
  <c r="R813" i="3"/>
  <c r="F272" i="3"/>
  <c r="E290" i="3"/>
  <c r="N119" i="3"/>
  <c r="W222" i="3"/>
  <c r="E95" i="3"/>
  <c r="AA46" i="3"/>
  <c r="G206" i="3"/>
  <c r="L591" i="3"/>
  <c r="AA372" i="3"/>
  <c r="AA120" i="3"/>
  <c r="D137" i="3"/>
  <c r="P211" i="3"/>
  <c r="L87" i="3"/>
  <c r="H161" i="3"/>
  <c r="R513" i="3"/>
  <c r="N509" i="3"/>
  <c r="D703" i="3"/>
  <c r="P252" i="3"/>
  <c r="AB160" i="3"/>
  <c r="F325" i="3"/>
  <c r="E68" i="3"/>
  <c r="D168" i="3"/>
  <c r="U942" i="3"/>
  <c r="O147" i="3"/>
  <c r="O106" i="3"/>
  <c r="F561" i="3"/>
  <c r="G120" i="3"/>
  <c r="K378" i="3"/>
  <c r="C202" i="3"/>
  <c r="P43" i="3"/>
  <c r="O92" i="3"/>
  <c r="J709" i="3"/>
  <c r="O53" i="3"/>
  <c r="Q135" i="3"/>
  <c r="W90" i="3"/>
  <c r="W38" i="3"/>
  <c r="AC494" i="3"/>
  <c r="I738" i="3"/>
  <c r="V193" i="3"/>
  <c r="P135" i="3"/>
  <c r="P727" i="3"/>
  <c r="Y152" i="3"/>
  <c r="N179" i="3"/>
  <c r="G57" i="3"/>
  <c r="H206" i="3"/>
  <c r="E158" i="3"/>
  <c r="C132" i="3"/>
  <c r="F153" i="3"/>
  <c r="W596" i="3"/>
  <c r="W47" i="3"/>
  <c r="W668" i="3"/>
  <c r="U100" i="3"/>
  <c r="Q53" i="3"/>
  <c r="W111" i="3"/>
  <c r="T264" i="3"/>
  <c r="P208" i="3"/>
  <c r="S154" i="3"/>
  <c r="V697" i="3"/>
  <c r="C238" i="3"/>
  <c r="AB205" i="3"/>
  <c r="I98" i="3"/>
  <c r="X43" i="3"/>
  <c r="I78" i="3"/>
  <c r="AA888" i="3"/>
  <c r="AA336" i="3"/>
  <c r="E89" i="3"/>
  <c r="J901" i="3"/>
  <c r="AC314" i="3"/>
  <c r="R187" i="3"/>
  <c r="F265" i="3"/>
  <c r="J361" i="3"/>
  <c r="U606" i="3"/>
  <c r="AB415" i="3"/>
  <c r="H105" i="3"/>
  <c r="M200" i="3"/>
  <c r="M490" i="3"/>
  <c r="Q350" i="3"/>
  <c r="Y430" i="3"/>
  <c r="H731" i="3"/>
  <c r="C47" i="3"/>
  <c r="E96" i="3"/>
  <c r="G112" i="3"/>
  <c r="R225" i="3"/>
  <c r="J517" i="3"/>
  <c r="Z677" i="3"/>
  <c r="O108" i="3"/>
  <c r="Z449" i="3"/>
  <c r="Y298" i="3"/>
  <c r="E191" i="3"/>
  <c r="N45" i="3"/>
  <c r="L699" i="3"/>
  <c r="Z101" i="3"/>
  <c r="Q67" i="3"/>
  <c r="T28" i="3"/>
  <c r="Q458" i="3"/>
  <c r="H575" i="3"/>
  <c r="W58" i="3"/>
  <c r="G68" i="3"/>
  <c r="R271" i="3"/>
  <c r="G520" i="3"/>
  <c r="C90" i="3"/>
  <c r="C79" i="3"/>
  <c r="S223" i="3"/>
  <c r="C804" i="3"/>
  <c r="U107" i="3"/>
  <c r="N261" i="3"/>
  <c r="Q276" i="3"/>
  <c r="G688" i="3"/>
  <c r="D509" i="3"/>
  <c r="J276" i="3"/>
  <c r="U282" i="3"/>
  <c r="AB78" i="3"/>
  <c r="O399" i="3"/>
  <c r="S208" i="3"/>
  <c r="X267" i="3"/>
  <c r="L687" i="3"/>
  <c r="H84" i="3"/>
  <c r="I438" i="3"/>
  <c r="Z184" i="3"/>
  <c r="D42" i="3"/>
  <c r="W143" i="3"/>
  <c r="Z99" i="3"/>
  <c r="N224" i="3"/>
  <c r="Z857" i="3"/>
  <c r="E806" i="3"/>
  <c r="AC97" i="3"/>
  <c r="X435" i="3"/>
  <c r="R111" i="3"/>
  <c r="M267" i="3"/>
  <c r="AC96" i="3"/>
  <c r="AC506" i="3"/>
  <c r="AC151" i="3"/>
  <c r="K35" i="3"/>
  <c r="S37" i="3"/>
  <c r="Z113" i="3"/>
  <c r="L411" i="3"/>
  <c r="N415" i="3"/>
  <c r="W170" i="3"/>
  <c r="J95" i="3"/>
  <c r="H947" i="3"/>
  <c r="G190" i="3"/>
  <c r="H72" i="3"/>
  <c r="D246" i="3"/>
  <c r="H431" i="3"/>
  <c r="N219" i="3"/>
  <c r="K344" i="3"/>
  <c r="W416" i="3"/>
  <c r="V829" i="3"/>
  <c r="U198" i="3"/>
  <c r="N461" i="3"/>
  <c r="Z941" i="3"/>
  <c r="S94" i="3"/>
  <c r="X315" i="3"/>
  <c r="F86" i="3"/>
  <c r="W174" i="3"/>
  <c r="T423" i="3"/>
  <c r="V273" i="3"/>
  <c r="V212" i="3"/>
  <c r="AA202" i="3"/>
  <c r="D331" i="3"/>
  <c r="AC315" i="3"/>
  <c r="M242" i="3"/>
  <c r="R277" i="3"/>
  <c r="S135" i="3"/>
  <c r="M148" i="3"/>
  <c r="K69" i="3"/>
  <c r="K812" i="3"/>
  <c r="X301" i="3"/>
  <c r="M74" i="3"/>
  <c r="Q272" i="3"/>
  <c r="G71" i="3"/>
  <c r="F95" i="3"/>
  <c r="Z473" i="3"/>
  <c r="U49" i="3"/>
  <c r="AB991" i="3"/>
  <c r="W91" i="3"/>
  <c r="S520" i="3"/>
  <c r="N85" i="3"/>
  <c r="AB92" i="3"/>
  <c r="I211" i="3"/>
  <c r="L138" i="3"/>
  <c r="C262" i="3"/>
  <c r="D39" i="3"/>
  <c r="L519" i="3"/>
  <c r="C996" i="3"/>
  <c r="C357" i="3"/>
  <c r="E128" i="3"/>
  <c r="Q962" i="3"/>
  <c r="N52" i="3"/>
  <c r="L239" i="3"/>
  <c r="G134" i="3"/>
  <c r="U906" i="3"/>
  <c r="Q85" i="3"/>
  <c r="M154" i="3"/>
  <c r="N197" i="3"/>
  <c r="W73" i="3"/>
  <c r="H59" i="3"/>
  <c r="L89" i="3"/>
  <c r="U155" i="3"/>
  <c r="H455" i="3"/>
  <c r="C31" i="3"/>
  <c r="L162" i="3"/>
  <c r="R135" i="3"/>
  <c r="Q830" i="3"/>
  <c r="Y37" i="3"/>
  <c r="S54" i="3"/>
  <c r="O169" i="3"/>
  <c r="H38" i="3"/>
  <c r="K196" i="3"/>
  <c r="M394" i="3"/>
  <c r="S194" i="3"/>
  <c r="L963" i="3"/>
  <c r="U60" i="3"/>
  <c r="Q46" i="3"/>
  <c r="R357" i="3"/>
  <c r="N262" i="3"/>
  <c r="N361" i="3"/>
  <c r="T358" i="3"/>
  <c r="W62" i="3"/>
  <c r="F573" i="3"/>
  <c r="X90" i="3"/>
  <c r="E590" i="3"/>
  <c r="O324" i="3"/>
  <c r="E974" i="3"/>
  <c r="L189" i="3"/>
  <c r="AC142" i="3"/>
  <c r="O158" i="3"/>
  <c r="R571" i="3"/>
  <c r="K44" i="3"/>
  <c r="P58" i="3"/>
  <c r="AB147" i="3"/>
  <c r="E170" i="3"/>
  <c r="G952" i="3"/>
  <c r="Q68" i="3"/>
  <c r="C36" i="3"/>
  <c r="R561" i="3"/>
  <c r="M99" i="3"/>
  <c r="Q116" i="3"/>
  <c r="I134" i="3"/>
  <c r="V757" i="3"/>
  <c r="J613" i="3"/>
  <c r="K416" i="3"/>
  <c r="P126" i="3"/>
  <c r="AB173" i="3"/>
  <c r="H216" i="3"/>
  <c r="O50" i="3"/>
  <c r="T168" i="3"/>
  <c r="W256" i="3"/>
  <c r="J88" i="3"/>
  <c r="E121" i="3"/>
  <c r="AC40" i="3"/>
  <c r="N497" i="3"/>
  <c r="C408" i="3"/>
  <c r="Y202" i="3"/>
  <c r="AB811" i="3"/>
  <c r="AC530" i="3"/>
  <c r="AC174" i="3"/>
  <c r="I235" i="3"/>
  <c r="D175" i="3"/>
  <c r="AC128" i="3"/>
  <c r="J52" i="3"/>
  <c r="C61" i="3"/>
  <c r="R369" i="3"/>
  <c r="F82" i="3"/>
  <c r="O780" i="3"/>
  <c r="AC48" i="3"/>
  <c r="AA35" i="3"/>
  <c r="L337" i="3"/>
  <c r="L254" i="3"/>
  <c r="X217" i="3"/>
  <c r="S88" i="3"/>
  <c r="O828" i="3"/>
  <c r="C82" i="3"/>
  <c r="H60" i="3"/>
  <c r="O119" i="3"/>
  <c r="M778" i="3"/>
  <c r="M38" i="3"/>
  <c r="W440" i="3"/>
  <c r="I108" i="3"/>
  <c r="E35" i="3"/>
  <c r="K884" i="3"/>
  <c r="M82" i="3"/>
  <c r="K32" i="3"/>
  <c r="N53" i="3"/>
  <c r="S422" i="3"/>
  <c r="AA648" i="3"/>
  <c r="D36" i="3"/>
  <c r="F33" i="3"/>
  <c r="I882" i="3"/>
  <c r="P751" i="3"/>
  <c r="J961" i="3"/>
  <c r="Z112" i="3"/>
  <c r="F230" i="3"/>
  <c r="I151" i="3"/>
  <c r="L136" i="3"/>
  <c r="AB28" i="3"/>
  <c r="F141" i="3"/>
  <c r="W236" i="3"/>
  <c r="N91" i="3"/>
  <c r="W66" i="3"/>
  <c r="T227" i="3"/>
  <c r="M251" i="3"/>
  <c r="I210" i="3"/>
  <c r="H791" i="3"/>
  <c r="V289" i="3"/>
  <c r="L356" i="3"/>
  <c r="G55" i="3"/>
  <c r="H213" i="3"/>
  <c r="G36" i="3"/>
  <c r="T146" i="3"/>
  <c r="AC662" i="3"/>
  <c r="F211" i="3"/>
  <c r="G62" i="3"/>
  <c r="O57" i="3"/>
  <c r="Q242" i="3"/>
  <c r="U351" i="3"/>
  <c r="D367" i="3"/>
  <c r="AB53" i="3"/>
  <c r="P116" i="3"/>
  <c r="S67" i="3"/>
  <c r="W59" i="3"/>
  <c r="F32" i="3"/>
  <c r="J493" i="3"/>
  <c r="S166" i="3"/>
  <c r="Z188" i="3"/>
  <c r="L49" i="3"/>
  <c r="E276" i="3"/>
  <c r="W83" i="3"/>
  <c r="I244" i="3"/>
  <c r="R168" i="3"/>
  <c r="Y43" i="3"/>
  <c r="X351" i="3"/>
  <c r="U163" i="3"/>
  <c r="J57" i="3"/>
  <c r="Z63" i="3"/>
  <c r="T123" i="3"/>
  <c r="AC170" i="3"/>
  <c r="M994" i="3"/>
  <c r="J90" i="3"/>
  <c r="P475" i="3"/>
  <c r="AC154" i="3"/>
  <c r="AC758" i="3"/>
  <c r="T112" i="3"/>
  <c r="Q41" i="3"/>
  <c r="D96" i="3"/>
  <c r="U342" i="3"/>
  <c r="O97" i="3"/>
  <c r="V131" i="3"/>
  <c r="N101" i="3"/>
  <c r="X207" i="3"/>
  <c r="G796" i="3"/>
  <c r="W402" i="3"/>
  <c r="Q40" i="3"/>
  <c r="T851" i="3"/>
  <c r="V160" i="3"/>
  <c r="H171" i="3"/>
  <c r="M77" i="3"/>
  <c r="H74" i="3"/>
  <c r="AC190" i="3"/>
  <c r="T58" i="3"/>
  <c r="Q137" i="3"/>
  <c r="N123" i="3"/>
  <c r="AC902" i="3"/>
  <c r="S106" i="3"/>
  <c r="U131" i="3"/>
  <c r="M898" i="3"/>
  <c r="H167" i="3"/>
  <c r="K315" i="3"/>
  <c r="I452" i="3"/>
  <c r="AA168" i="3"/>
  <c r="X152" i="3"/>
  <c r="U80" i="3"/>
  <c r="V985" i="3"/>
  <c r="I498" i="3"/>
  <c r="C138" i="3"/>
  <c r="T88" i="3"/>
  <c r="N94" i="3"/>
  <c r="T467" i="3"/>
  <c r="F259" i="3"/>
  <c r="S868" i="3"/>
  <c r="O280" i="3"/>
  <c r="K49" i="3"/>
  <c r="R142" i="3"/>
  <c r="I186" i="3"/>
  <c r="H55" i="3"/>
  <c r="X105" i="3"/>
  <c r="N533" i="3"/>
  <c r="Z256" i="3"/>
  <c r="K121" i="3"/>
  <c r="AB139" i="3"/>
  <c r="Z164" i="3"/>
  <c r="E92" i="3"/>
  <c r="P130" i="3"/>
  <c r="L73" i="3"/>
  <c r="P85" i="3"/>
  <c r="AA102" i="3"/>
  <c r="V238" i="3"/>
  <c r="V181" i="3"/>
  <c r="D34" i="3"/>
  <c r="L459" i="3"/>
  <c r="H182" i="3"/>
  <c r="J341" i="3"/>
  <c r="I582" i="3"/>
  <c r="D111" i="3"/>
  <c r="AC420" i="3"/>
  <c r="P643" i="3"/>
  <c r="W142" i="3"/>
  <c r="S61" i="3"/>
  <c r="N157" i="3"/>
  <c r="X224" i="3"/>
  <c r="J351" i="3"/>
  <c r="J76" i="3"/>
  <c r="AB57" i="3"/>
  <c r="F345" i="3"/>
  <c r="Q156" i="3"/>
  <c r="N150" i="3"/>
  <c r="X172" i="3"/>
  <c r="T45" i="3"/>
  <c r="Y766" i="3"/>
  <c r="I93" i="3"/>
  <c r="O238" i="3"/>
  <c r="J781" i="3"/>
  <c r="H107" i="3"/>
  <c r="N109" i="3"/>
  <c r="L68" i="3"/>
  <c r="C120" i="3"/>
  <c r="AB799" i="3"/>
  <c r="I233" i="3"/>
  <c r="E410" i="3"/>
  <c r="P631" i="3"/>
  <c r="M443" i="3"/>
  <c r="X311" i="3"/>
  <c r="G856" i="3"/>
  <c r="V162" i="3"/>
  <c r="H95" i="3"/>
  <c r="V227" i="3"/>
  <c r="AB348" i="3"/>
  <c r="M982" i="3"/>
  <c r="T503" i="3"/>
  <c r="D102" i="3"/>
  <c r="AC398" i="3"/>
  <c r="Z665" i="3"/>
  <c r="P173" i="3"/>
  <c r="Q32" i="3"/>
  <c r="Q158" i="3"/>
  <c r="R79" i="3"/>
  <c r="N334" i="3"/>
  <c r="L282" i="3"/>
  <c r="K115" i="3"/>
  <c r="U191" i="3"/>
  <c r="C40" i="3"/>
  <c r="AC140" i="3"/>
  <c r="G86" i="3"/>
  <c r="W392" i="3"/>
  <c r="M78" i="3"/>
  <c r="I270" i="3"/>
  <c r="E626" i="3"/>
  <c r="X313" i="3"/>
  <c r="N121" i="3"/>
  <c r="AB103" i="3"/>
  <c r="H719" i="3"/>
  <c r="K136" i="3"/>
  <c r="O480" i="3"/>
  <c r="E108" i="3"/>
  <c r="Z114" i="3"/>
  <c r="X147" i="3"/>
  <c r="R92" i="3"/>
  <c r="R525" i="3"/>
  <c r="V240" i="3"/>
  <c r="L229" i="3"/>
  <c r="AC806" i="3"/>
  <c r="T983" i="3"/>
  <c r="T100" i="3"/>
  <c r="K920" i="3"/>
  <c r="Q93" i="3"/>
  <c r="O840" i="3"/>
  <c r="U184" i="3"/>
  <c r="AA96" i="3"/>
  <c r="Q130" i="3"/>
  <c r="AC149" i="3"/>
  <c r="X95" i="3"/>
  <c r="M159" i="3"/>
  <c r="H539" i="3"/>
  <c r="T179" i="3"/>
  <c r="P30" i="3"/>
  <c r="AC116" i="3"/>
  <c r="N48" i="3"/>
  <c r="Q74" i="3"/>
  <c r="R105" i="3"/>
  <c r="F129" i="3"/>
  <c r="I858" i="3"/>
  <c r="P667" i="3"/>
  <c r="T443" i="3"/>
  <c r="S39" i="3"/>
  <c r="AC374" i="3"/>
  <c r="R123" i="3"/>
  <c r="F249" i="3"/>
  <c r="W500" i="3"/>
  <c r="U222" i="3"/>
  <c r="S245" i="3"/>
  <c r="Y550" i="3"/>
  <c r="J168" i="3"/>
  <c r="D163" i="3"/>
  <c r="V287" i="3"/>
  <c r="AA52" i="3"/>
  <c r="I60" i="3"/>
  <c r="Y286" i="3"/>
  <c r="AA780" i="3"/>
  <c r="X471" i="3"/>
  <c r="C362" i="3"/>
  <c r="Q566" i="3"/>
  <c r="AB307" i="3"/>
  <c r="D269" i="3"/>
  <c r="V889" i="3"/>
  <c r="J163" i="3"/>
  <c r="S56" i="3"/>
  <c r="Y97" i="3"/>
  <c r="AA267" i="3"/>
  <c r="U32" i="3"/>
  <c r="Q56" i="3"/>
  <c r="Z109" i="3"/>
  <c r="D907" i="3"/>
  <c r="F60" i="3"/>
  <c r="AC180" i="3"/>
  <c r="G220" i="3"/>
  <c r="T119" i="3"/>
  <c r="I546" i="3"/>
  <c r="X180" i="3"/>
  <c r="T911" i="3"/>
  <c r="T671" i="3"/>
  <c r="Q374" i="3"/>
  <c r="F41" i="3"/>
  <c r="G135" i="3"/>
  <c r="H117" i="3"/>
  <c r="AB221" i="3"/>
  <c r="H155" i="3"/>
  <c r="C104" i="3"/>
  <c r="Z66" i="3"/>
  <c r="D61" i="3"/>
  <c r="Y166" i="3"/>
  <c r="Z183" i="3"/>
  <c r="O900" i="3"/>
  <c r="W356" i="3"/>
  <c r="E482" i="3"/>
  <c r="R99" i="3"/>
  <c r="V361" i="3"/>
  <c r="V139" i="3"/>
  <c r="H144" i="3"/>
  <c r="L332" i="3"/>
  <c r="AC65" i="3"/>
  <c r="I280" i="3"/>
  <c r="P137" i="3"/>
  <c r="K246" i="3"/>
  <c r="W318" i="3"/>
  <c r="Z161" i="3"/>
  <c r="T149" i="3"/>
  <c r="V71" i="3"/>
  <c r="V205" i="3"/>
  <c r="I822" i="3"/>
  <c r="U196" i="3"/>
  <c r="AC386" i="3"/>
  <c r="T134" i="3"/>
  <c r="J33" i="3"/>
  <c r="F90" i="3"/>
  <c r="R153" i="3"/>
  <c r="T43" i="3"/>
  <c r="AB871" i="3"/>
  <c r="G64" i="3"/>
  <c r="AB943" i="3"/>
  <c r="L60" i="3"/>
  <c r="AA456" i="3"/>
  <c r="S436" i="3"/>
  <c r="R46" i="3"/>
  <c r="L122" i="3"/>
  <c r="AA101" i="3"/>
  <c r="Y73" i="3"/>
  <c r="F501" i="3"/>
  <c r="Y66" i="3"/>
  <c r="Z43" i="3"/>
  <c r="H65" i="3"/>
  <c r="L109" i="3"/>
  <c r="N233" i="3"/>
  <c r="T162" i="3"/>
  <c r="G117" i="3"/>
  <c r="X260" i="3"/>
  <c r="N401" i="3"/>
  <c r="P47" i="3"/>
  <c r="AB43" i="3"/>
  <c r="H827" i="3"/>
  <c r="V211" i="3"/>
  <c r="J997" i="3"/>
  <c r="O161" i="3"/>
  <c r="I243" i="3"/>
  <c r="AB71" i="3"/>
  <c r="Q101" i="3"/>
  <c r="E31" i="3"/>
  <c r="S496" i="3"/>
  <c r="T96" i="3"/>
  <c r="K500" i="3"/>
  <c r="C164" i="3"/>
  <c r="K282" i="3"/>
  <c r="G218" i="3"/>
  <c r="O90" i="3"/>
  <c r="C214" i="3"/>
  <c r="X711" i="3"/>
  <c r="I390" i="3"/>
  <c r="S158" i="3"/>
  <c r="J293" i="3"/>
  <c r="Q202" i="3"/>
  <c r="W752" i="3"/>
  <c r="W92" i="3"/>
  <c r="AC101" i="3"/>
  <c r="V661" i="3"/>
  <c r="G388" i="3"/>
  <c r="Y838" i="3"/>
  <c r="AA64" i="3"/>
  <c r="Y162" i="3"/>
  <c r="T50" i="3"/>
  <c r="E186" i="3"/>
  <c r="E139" i="3"/>
  <c r="U798" i="3"/>
  <c r="L53" i="3"/>
  <c r="N440" i="3"/>
  <c r="J649" i="3"/>
  <c r="C298" i="3"/>
  <c r="G84" i="3"/>
  <c r="AC818" i="3"/>
  <c r="AC384" i="3"/>
  <c r="I221" i="3"/>
  <c r="P142" i="3"/>
  <c r="E554" i="3"/>
  <c r="C209" i="3"/>
  <c r="O391" i="3"/>
  <c r="T74" i="3"/>
  <c r="O31" i="3"/>
  <c r="L267" i="3"/>
  <c r="Z327" i="3"/>
  <c r="N43" i="3"/>
  <c r="M33" i="3"/>
  <c r="D739" i="3"/>
  <c r="V138" i="3"/>
  <c r="D343" i="3"/>
  <c r="P919" i="3"/>
  <c r="K80" i="3"/>
  <c r="I53" i="3"/>
  <c r="L59" i="3"/>
  <c r="W116" i="3"/>
  <c r="Z377" i="3"/>
  <c r="M430" i="3"/>
  <c r="K836" i="3"/>
  <c r="I42" i="3"/>
  <c r="I208" i="3"/>
  <c r="R178" i="3"/>
  <c r="Q254" i="3"/>
  <c r="O282" i="3"/>
  <c r="D125" i="3"/>
  <c r="E264" i="3"/>
  <c r="M83" i="3"/>
  <c r="J61" i="3"/>
  <c r="M514" i="3"/>
  <c r="Q203" i="3"/>
  <c r="L102" i="3"/>
  <c r="E44" i="3"/>
  <c r="W109" i="3"/>
  <c r="C101" i="3"/>
  <c r="K114" i="3"/>
  <c r="F309" i="3"/>
  <c r="AC458" i="3"/>
  <c r="I978" i="3"/>
  <c r="H28" i="3"/>
  <c r="Y58" i="3"/>
  <c r="V565" i="3"/>
  <c r="J45" i="3"/>
  <c r="S91" i="3"/>
  <c r="E446" i="3"/>
  <c r="O288" i="3"/>
  <c r="V230" i="3"/>
  <c r="Y400" i="3"/>
  <c r="J263" i="3"/>
  <c r="E650" i="3"/>
  <c r="Z521" i="3"/>
  <c r="P655" i="3"/>
  <c r="T57" i="3"/>
  <c r="R139" i="3"/>
  <c r="Q218" i="3"/>
  <c r="R248" i="3"/>
  <c r="P40" i="3"/>
  <c r="M80" i="3"/>
  <c r="U137" i="3"/>
  <c r="Y74" i="3"/>
  <c r="K97" i="3"/>
  <c r="P82" i="3"/>
  <c r="AA960" i="3"/>
  <c r="I426" i="3"/>
  <c r="AA113" i="3"/>
  <c r="Y850" i="3"/>
  <c r="AB295" i="3"/>
  <c r="AA90" i="3"/>
  <c r="AA275" i="3"/>
  <c r="AA252" i="3"/>
  <c r="K197" i="3"/>
  <c r="P259" i="3"/>
  <c r="V29" i="3"/>
  <c r="Z73" i="3"/>
  <c r="E336" i="3"/>
  <c r="P512" i="3"/>
  <c r="C190" i="3"/>
  <c r="AA322" i="3"/>
  <c r="P427" i="3"/>
  <c r="AB272" i="3"/>
  <c r="K368" i="3"/>
  <c r="F139" i="3"/>
  <c r="Y150" i="3"/>
  <c r="F116" i="3"/>
  <c r="C102" i="3"/>
  <c r="S952" i="3"/>
  <c r="N677" i="3"/>
  <c r="Q66" i="3"/>
  <c r="V469" i="3"/>
  <c r="U59" i="3"/>
  <c r="R240" i="3"/>
  <c r="AB233" i="3"/>
  <c r="M157" i="3"/>
  <c r="F99" i="3"/>
  <c r="J215" i="3"/>
  <c r="X104" i="3"/>
  <c r="U738" i="3"/>
  <c r="T83" i="3"/>
  <c r="Z617" i="3"/>
  <c r="P68" i="3"/>
  <c r="L123" i="3"/>
  <c r="R53" i="3"/>
  <c r="R81" i="3"/>
  <c r="D283" i="3"/>
  <c r="AA840" i="3"/>
  <c r="I40" i="3"/>
  <c r="N102" i="3"/>
  <c r="AA38" i="3"/>
  <c r="Y153" i="3"/>
  <c r="G116" i="3"/>
  <c r="C150" i="3"/>
  <c r="E130" i="3"/>
  <c r="AC82" i="3"/>
  <c r="O216" i="3"/>
  <c r="C406" i="3"/>
  <c r="R945" i="3"/>
  <c r="U148" i="3"/>
  <c r="J49" i="3"/>
  <c r="W99" i="3"/>
  <c r="Y322" i="3"/>
  <c r="K116" i="3"/>
  <c r="P97" i="3"/>
  <c r="Y119" i="3"/>
  <c r="I378" i="3"/>
  <c r="V145" i="3"/>
  <c r="S114" i="3"/>
  <c r="D197" i="3"/>
  <c r="X109" i="3"/>
  <c r="AC974" i="3"/>
  <c r="E159" i="3"/>
  <c r="S628" i="3"/>
  <c r="Z196" i="3"/>
  <c r="AC338" i="3"/>
  <c r="G115" i="3"/>
  <c r="K152" i="3"/>
  <c r="T815" i="3"/>
  <c r="Z339" i="3"/>
  <c r="M248" i="3"/>
  <c r="L42" i="3"/>
  <c r="F357" i="3"/>
  <c r="U110" i="3"/>
  <c r="M55" i="3"/>
  <c r="W39" i="3"/>
  <c r="J397" i="3"/>
  <c r="E350" i="3"/>
  <c r="X783" i="3"/>
  <c r="G436" i="3"/>
  <c r="X62" i="3"/>
  <c r="N57" i="3"/>
  <c r="U156" i="3"/>
  <c r="D37" i="3"/>
  <c r="M934" i="3"/>
  <c r="AA34" i="3"/>
  <c r="V877" i="3"/>
  <c r="S89" i="3"/>
  <c r="S57" i="3"/>
  <c r="S79" i="3"/>
  <c r="F34" i="3"/>
  <c r="E81" i="3"/>
  <c r="U42" i="3"/>
  <c r="L627" i="3"/>
  <c r="L951" i="3"/>
  <c r="G56" i="3"/>
  <c r="D883" i="3"/>
  <c r="U990" i="3"/>
  <c r="V397" i="3"/>
  <c r="J86" i="3"/>
  <c r="AB133" i="3"/>
  <c r="I292" i="3"/>
  <c r="AA104" i="3"/>
  <c r="Y115" i="3"/>
  <c r="AA876" i="3"/>
  <c r="G928" i="3"/>
  <c r="Q170" i="3"/>
  <c r="C480" i="3"/>
  <c r="H165" i="3"/>
  <c r="I28" i="3"/>
  <c r="Y49" i="3"/>
  <c r="C99" i="3"/>
  <c r="Z199" i="3"/>
  <c r="O864" i="3"/>
  <c r="G63" i="3"/>
  <c r="O83" i="3"/>
  <c r="Z569" i="3"/>
  <c r="D355" i="3"/>
  <c r="M550" i="3"/>
  <c r="S170" i="3"/>
  <c r="J457" i="3"/>
  <c r="G364" i="3"/>
  <c r="F119" i="3"/>
  <c r="M418" i="3"/>
  <c r="Y212" i="3"/>
  <c r="C49" i="3"/>
  <c r="AB347" i="3"/>
  <c r="N581" i="3"/>
  <c r="AB113" i="3"/>
  <c r="N206" i="3"/>
  <c r="U212" i="3"/>
  <c r="V769" i="3"/>
  <c r="L152" i="3"/>
  <c r="Y87" i="3"/>
  <c r="AC136" i="3"/>
  <c r="Y27" i="3"/>
  <c r="C135" i="3"/>
  <c r="T161" i="3"/>
  <c r="T137" i="3"/>
  <c r="J625" i="3"/>
  <c r="U160" i="3"/>
  <c r="J131" i="3"/>
  <c r="AC258" i="3"/>
  <c r="AA492" i="3"/>
  <c r="Y922" i="3"/>
  <c r="T113" i="3"/>
  <c r="J349" i="3"/>
  <c r="T94" i="3"/>
  <c r="C612" i="3"/>
  <c r="S171" i="3"/>
  <c r="W572" i="3"/>
  <c r="E866" i="3"/>
  <c r="N125" i="3"/>
  <c r="I196" i="3"/>
  <c r="N69" i="3"/>
  <c r="AB116" i="3"/>
  <c r="T213" i="3"/>
  <c r="D31" i="3"/>
  <c r="N797" i="3"/>
  <c r="I33" i="3"/>
  <c r="Z32" i="3"/>
  <c r="F777" i="3"/>
  <c r="O133" i="3"/>
  <c r="T563" i="3"/>
  <c r="K223" i="3"/>
  <c r="E80" i="3"/>
  <c r="D403" i="3"/>
  <c r="AB161" i="3"/>
  <c r="G148" i="3"/>
  <c r="AA166" i="3"/>
  <c r="Z245" i="3"/>
  <c r="H899" i="3"/>
  <c r="F106" i="3"/>
  <c r="T309" i="3"/>
  <c r="D727" i="3"/>
  <c r="C34" i="3"/>
  <c r="O152" i="3"/>
  <c r="C165" i="3"/>
  <c r="J229" i="3"/>
  <c r="Z107" i="3"/>
  <c r="F488" i="3"/>
  <c r="Q386" i="3"/>
  <c r="Z64" i="3"/>
  <c r="J383" i="3"/>
  <c r="AA161" i="3"/>
  <c r="H743" i="3"/>
  <c r="V276" i="3"/>
  <c r="E79" i="3"/>
  <c r="J208" i="3"/>
  <c r="Y70" i="3"/>
  <c r="Y442" i="3"/>
  <c r="G140" i="3"/>
  <c r="H73" i="3"/>
  <c r="I678" i="3"/>
  <c r="X337" i="3"/>
  <c r="AA672" i="3"/>
  <c r="AA48" i="3"/>
  <c r="AB104" i="3"/>
  <c r="X143" i="3"/>
  <c r="I48" i="3"/>
  <c r="K182" i="3"/>
  <c r="K103" i="3"/>
  <c r="T215" i="3"/>
  <c r="O104" i="3"/>
  <c r="G196" i="3"/>
  <c r="Q132" i="3"/>
  <c r="Q134" i="3"/>
  <c r="R283" i="3"/>
  <c r="AB174" i="3"/>
  <c r="U47" i="3"/>
  <c r="AC30" i="3"/>
  <c r="C119" i="3"/>
  <c r="O81" i="3"/>
  <c r="G326" i="3"/>
  <c r="V76" i="3"/>
  <c r="O420" i="3"/>
  <c r="Z82" i="3"/>
  <c r="K122" i="3"/>
  <c r="F225" i="3"/>
  <c r="L397" i="3"/>
  <c r="W52" i="3"/>
  <c r="X687" i="3"/>
  <c r="Z237" i="3"/>
  <c r="Z59" i="3"/>
  <c r="M117" i="3"/>
  <c r="S400" i="3"/>
  <c r="L759" i="3"/>
  <c r="D679" i="3"/>
  <c r="U302" i="3"/>
  <c r="S688" i="3"/>
  <c r="X291" i="3"/>
  <c r="I414" i="3"/>
  <c r="R48" i="3"/>
  <c r="U64" i="3"/>
  <c r="M290" i="3"/>
  <c r="X112" i="3"/>
  <c r="P28" i="3"/>
  <c r="AC61" i="3"/>
  <c r="Q112" i="3"/>
  <c r="AC89" i="3"/>
  <c r="P51" i="3"/>
  <c r="V577" i="3"/>
  <c r="K113" i="3"/>
  <c r="F84" i="3"/>
  <c r="D221" i="3"/>
  <c r="AB317" i="3"/>
  <c r="I340" i="3"/>
  <c r="N193" i="3"/>
  <c r="C432" i="3"/>
  <c r="K222" i="3"/>
  <c r="W234" i="3"/>
  <c r="AB343" i="3"/>
  <c r="J48" i="3"/>
  <c r="G151" i="3"/>
  <c r="AB211" i="3"/>
  <c r="AB787" i="3"/>
  <c r="AC35" i="3"/>
  <c r="V371" i="3"/>
  <c r="H112" i="3"/>
  <c r="I150" i="3"/>
  <c r="O164" i="3"/>
  <c r="H647" i="3"/>
  <c r="F216" i="3"/>
  <c r="AA234" i="3"/>
  <c r="J100" i="3"/>
  <c r="Q650" i="3"/>
  <c r="C286" i="3"/>
  <c r="AA47" i="3"/>
  <c r="AC50" i="3"/>
  <c r="K164" i="3"/>
  <c r="Z293" i="3"/>
  <c r="W560" i="3"/>
  <c r="AA264" i="3"/>
  <c r="G85" i="3"/>
  <c r="Q99" i="3"/>
  <c r="D67" i="3"/>
  <c r="K198" i="3"/>
  <c r="O128" i="3"/>
  <c r="T166" i="3"/>
  <c r="S35" i="3"/>
  <c r="V457" i="3"/>
  <c r="G496" i="3"/>
  <c r="U77" i="3"/>
  <c r="Z76" i="3"/>
  <c r="Z71" i="3"/>
  <c r="Y250" i="3"/>
  <c r="T165" i="3"/>
  <c r="U243" i="3"/>
  <c r="U78" i="3"/>
  <c r="Z28" i="3"/>
  <c r="AA82" i="3"/>
  <c r="K90" i="3"/>
  <c r="AA660" i="3"/>
  <c r="I262" i="3"/>
  <c r="D79" i="3"/>
  <c r="Q926" i="3"/>
  <c r="C157" i="3"/>
  <c r="W86" i="3"/>
  <c r="AB499" i="3"/>
  <c r="AA137" i="3"/>
  <c r="AB175" i="3"/>
  <c r="E197" i="3"/>
  <c r="Q55" i="3"/>
  <c r="O121" i="3"/>
  <c r="U232" i="3"/>
  <c r="K92" i="3"/>
  <c r="Y325" i="3"/>
  <c r="H77" i="3"/>
  <c r="Z303" i="3"/>
  <c r="T115" i="3"/>
  <c r="AC222" i="3"/>
  <c r="S74" i="3"/>
  <c r="H88" i="3"/>
  <c r="Q29" i="3"/>
  <c r="S99" i="3"/>
  <c r="V141" i="3"/>
  <c r="AC278" i="3"/>
  <c r="L207" i="3"/>
  <c r="M269" i="3"/>
  <c r="H94" i="3"/>
  <c r="F291" i="3"/>
  <c r="T863" i="3"/>
  <c r="D271" i="3"/>
  <c r="T935" i="3"/>
  <c r="S130" i="3"/>
  <c r="E204" i="3"/>
  <c r="U95" i="3"/>
  <c r="R260" i="3"/>
  <c r="E60" i="3"/>
  <c r="I74" i="3"/>
  <c r="L265" i="3"/>
  <c r="R633" i="3"/>
  <c r="K284" i="3"/>
  <c r="L67" i="3"/>
  <c r="K132" i="3"/>
  <c r="AA152" i="3"/>
  <c r="O84" i="3"/>
  <c r="R58" i="3"/>
  <c r="D116" i="3"/>
  <c r="X915" i="3"/>
  <c r="C144" i="3"/>
  <c r="V126" i="3"/>
  <c r="J251" i="3"/>
  <c r="R789" i="3"/>
  <c r="V997" i="3"/>
  <c r="M106" i="3"/>
  <c r="E434" i="3"/>
  <c r="G194" i="3"/>
  <c r="W211" i="3"/>
  <c r="J275" i="3"/>
  <c r="S96" i="3"/>
  <c r="W57" i="3"/>
  <c r="N68" i="3"/>
  <c r="O120" i="3"/>
  <c r="W238" i="3"/>
  <c r="Q144" i="3"/>
  <c r="W98" i="3"/>
  <c r="Y35" i="3"/>
  <c r="V85" i="3"/>
  <c r="Y646" i="3"/>
  <c r="R31" i="3"/>
  <c r="P46" i="3"/>
  <c r="I46" i="3"/>
  <c r="P161" i="3"/>
  <c r="N75" i="3"/>
  <c r="I50" i="3"/>
  <c r="G77" i="3"/>
  <c r="M97" i="3"/>
  <c r="D317" i="3"/>
  <c r="Q266" i="3"/>
  <c r="F321" i="3"/>
  <c r="X84" i="3"/>
  <c r="H31" i="3"/>
  <c r="Y586" i="3"/>
  <c r="G844" i="3"/>
  <c r="G700" i="3"/>
  <c r="F243" i="3"/>
  <c r="N323" i="3"/>
  <c r="T132" i="3"/>
  <c r="C166" i="3"/>
  <c r="AA118" i="3"/>
  <c r="G94" i="3"/>
  <c r="P511" i="3"/>
  <c r="S472" i="3"/>
  <c r="G89" i="3"/>
  <c r="O576" i="3"/>
  <c r="G302" i="3"/>
  <c r="M112" i="3"/>
  <c r="H177" i="3"/>
  <c r="H443" i="3"/>
  <c r="I122" i="3"/>
  <c r="F813" i="3"/>
  <c r="I124" i="3"/>
  <c r="Q44" i="3"/>
  <c r="Y934" i="3"/>
  <c r="V493" i="3"/>
  <c r="F173" i="3"/>
  <c r="N315" i="3"/>
  <c r="AC674" i="3"/>
  <c r="Y135" i="3"/>
  <c r="N291" i="3"/>
  <c r="AA139" i="3"/>
  <c r="R981" i="3"/>
  <c r="AB451" i="3"/>
  <c r="AA516" i="3"/>
  <c r="AA71" i="3"/>
  <c r="R621" i="3"/>
  <c r="C130" i="3"/>
  <c r="M49" i="3"/>
  <c r="N929" i="3"/>
  <c r="K608" i="3"/>
  <c r="P166" i="3"/>
  <c r="D167" i="3"/>
  <c r="C192" i="3"/>
  <c r="Q113" i="3"/>
  <c r="AC55" i="3"/>
  <c r="S65" i="3"/>
  <c r="V625" i="3"/>
  <c r="E106" i="3"/>
  <c r="P99" i="3"/>
  <c r="U203" i="3"/>
  <c r="V517" i="3"/>
  <c r="U370" i="3"/>
  <c r="J553" i="3"/>
  <c r="V270" i="3"/>
  <c r="L171" i="3"/>
  <c r="U391" i="3"/>
  <c r="Y154" i="3"/>
  <c r="K51" i="3"/>
  <c r="T299" i="3"/>
  <c r="G244" i="3"/>
  <c r="M373" i="3"/>
  <c r="V286" i="3"/>
  <c r="O163" i="3"/>
  <c r="AA56" i="3"/>
  <c r="AB47" i="3"/>
  <c r="Z124" i="3"/>
  <c r="W74" i="3"/>
  <c r="N143" i="3"/>
  <c r="AA924" i="3"/>
  <c r="C63" i="3"/>
  <c r="X157" i="3"/>
  <c r="L234" i="3"/>
  <c r="Q220" i="3"/>
  <c r="AC265" i="3"/>
  <c r="J42" i="3"/>
  <c r="F645" i="3"/>
  <c r="I67" i="3"/>
  <c r="Y258" i="3"/>
  <c r="R65" i="3"/>
  <c r="H53" i="3"/>
  <c r="U54" i="3"/>
  <c r="F70" i="3"/>
  <c r="G50" i="3"/>
  <c r="C948" i="3"/>
  <c r="Q302" i="3"/>
  <c r="L69" i="3"/>
  <c r="H134" i="3"/>
  <c r="O912" i="3"/>
  <c r="AC85" i="3"/>
  <c r="O732" i="3"/>
  <c r="U167" i="3"/>
  <c r="S124" i="3"/>
  <c r="H49" i="3"/>
  <c r="E137" i="3"/>
  <c r="E48" i="3"/>
  <c r="W608" i="3"/>
  <c r="T49" i="3"/>
  <c r="V149" i="3"/>
  <c r="R27" i="3"/>
  <c r="C106" i="3"/>
  <c r="I510" i="3"/>
  <c r="T192" i="3"/>
  <c r="Y898" i="3"/>
  <c r="F909" i="3"/>
  <c r="L783" i="3"/>
  <c r="G304" i="3"/>
  <c r="P449" i="3"/>
  <c r="C45" i="3"/>
  <c r="F261" i="3"/>
  <c r="AC58" i="3"/>
  <c r="Q34" i="3"/>
  <c r="AA181" i="3"/>
  <c r="R909" i="3"/>
  <c r="W247" i="3"/>
  <c r="G176" i="3"/>
  <c r="K313" i="3"/>
  <c r="Z305" i="3"/>
  <c r="N737" i="3"/>
  <c r="E254" i="3"/>
  <c r="D149" i="3"/>
  <c r="Q192" i="3"/>
  <c r="T432" i="3"/>
  <c r="F213" i="3"/>
  <c r="AC73" i="3"/>
  <c r="AC590" i="3"/>
  <c r="J330" i="3"/>
  <c r="S231" i="3"/>
  <c r="Y56" i="3"/>
  <c r="X459" i="3"/>
  <c r="K104" i="3"/>
  <c r="M88" i="3"/>
  <c r="F669" i="3"/>
  <c r="F825" i="3"/>
  <c r="Q938" i="3"/>
  <c r="V853" i="3"/>
  <c r="R489" i="3"/>
  <c r="E82" i="3"/>
  <c r="U115" i="3"/>
  <c r="E253" i="3"/>
  <c r="Z132" i="3"/>
  <c r="J153" i="3"/>
  <c r="J102" i="3"/>
  <c r="K84" i="3"/>
  <c r="M56" i="3"/>
  <c r="T54" i="3"/>
  <c r="S211" i="3"/>
  <c r="I906" i="3"/>
  <c r="F202" i="3"/>
  <c r="Q245" i="3"/>
  <c r="J50" i="3"/>
  <c r="AB571" i="3"/>
  <c r="Y730" i="3"/>
  <c r="P96" i="3"/>
  <c r="V119" i="3"/>
  <c r="W127" i="3"/>
  <c r="L615" i="3"/>
  <c r="D523" i="3"/>
  <c r="AA696" i="3"/>
  <c r="D416" i="3"/>
  <c r="Y118" i="3"/>
  <c r="AC408" i="3"/>
  <c r="D45" i="3"/>
  <c r="F319" i="3"/>
  <c r="C510" i="3"/>
  <c r="O107" i="3"/>
  <c r="I113" i="3"/>
  <c r="X57" i="3"/>
  <c r="X113" i="3"/>
  <c r="O504" i="3"/>
  <c r="O36" i="3"/>
  <c r="H52" i="3"/>
  <c r="R130" i="3"/>
  <c r="C816" i="3"/>
  <c r="G292" i="3"/>
  <c r="C840" i="3"/>
  <c r="D109" i="3"/>
  <c r="Y382" i="3"/>
  <c r="AC614" i="3"/>
  <c r="J388" i="3"/>
  <c r="S169" i="3"/>
  <c r="D52" i="3"/>
  <c r="Y57" i="3"/>
  <c r="M105" i="3"/>
  <c r="Z797" i="3"/>
  <c r="P967" i="3"/>
  <c r="X74" i="3"/>
  <c r="X651" i="3"/>
  <c r="R307" i="3"/>
  <c r="F222" i="3"/>
  <c r="U120" i="3"/>
  <c r="W60" i="3"/>
  <c r="E41" i="3"/>
  <c r="S45" i="3"/>
  <c r="AC830" i="3"/>
  <c r="Y219" i="3"/>
  <c r="W306" i="3"/>
  <c r="T101" i="3"/>
  <c r="T155" i="3"/>
  <c r="X253" i="3"/>
  <c r="X138" i="3"/>
  <c r="U144" i="3"/>
  <c r="X142" i="3"/>
  <c r="P138" i="3"/>
  <c r="H971" i="3"/>
  <c r="U117" i="3"/>
  <c r="D92" i="3"/>
  <c r="X903" i="3"/>
  <c r="X58" i="3"/>
  <c r="C468" i="3"/>
  <c r="H45" i="3"/>
  <c r="AC84" i="3"/>
  <c r="N44" i="3"/>
  <c r="W512" i="3"/>
  <c r="W114" i="3"/>
  <c r="V41" i="3"/>
  <c r="S95" i="3"/>
  <c r="D979" i="3"/>
  <c r="T201" i="3"/>
  <c r="Z33" i="3"/>
  <c r="U168" i="3"/>
  <c r="Z153" i="3"/>
  <c r="K155" i="3"/>
  <c r="J203" i="3"/>
  <c r="P263" i="3"/>
  <c r="T333" i="3"/>
  <c r="C600" i="3"/>
  <c r="D341" i="3"/>
  <c r="M67" i="3"/>
  <c r="M164" i="3"/>
  <c r="X159" i="3"/>
  <c r="W102" i="3"/>
  <c r="J925" i="3"/>
  <c r="AA226" i="3"/>
  <c r="Y64" i="3"/>
  <c r="I642" i="3"/>
  <c r="Y85" i="3"/>
  <c r="J133" i="3"/>
  <c r="I870" i="3"/>
  <c r="U978" i="3"/>
  <c r="Y358" i="3"/>
  <c r="G172" i="3"/>
  <c r="S580" i="3"/>
  <c r="R35" i="3"/>
  <c r="X59" i="3"/>
  <c r="M160" i="3"/>
  <c r="Y106" i="3"/>
  <c r="H983" i="3"/>
  <c r="D217" i="3"/>
  <c r="O176" i="3"/>
  <c r="F681" i="3"/>
  <c r="O454" i="3"/>
  <c r="C300" i="3"/>
  <c r="AC290" i="3"/>
  <c r="N761" i="3"/>
  <c r="P164" i="3"/>
  <c r="E194" i="3"/>
  <c r="K212" i="3"/>
  <c r="P36" i="3"/>
  <c r="Y970" i="3"/>
  <c r="AC147" i="3"/>
  <c r="O372" i="3"/>
  <c r="AA444" i="3"/>
  <c r="L37" i="3"/>
  <c r="G124" i="3"/>
  <c r="T827" i="3"/>
  <c r="Q51" i="3"/>
  <c r="I367" i="3"/>
  <c r="X987" i="3"/>
  <c r="S136" i="3"/>
  <c r="P703" i="3"/>
  <c r="S652" i="3"/>
  <c r="J38" i="3"/>
  <c r="T59" i="3"/>
  <c r="M42" i="3"/>
  <c r="Q264" i="3"/>
  <c r="K37" i="3"/>
  <c r="O286" i="3"/>
  <c r="E120" i="3"/>
  <c r="M238" i="3"/>
  <c r="E39" i="3"/>
  <c r="T239" i="3"/>
  <c r="R249" i="3"/>
  <c r="U414" i="3"/>
  <c r="Y574" i="3"/>
  <c r="H381" i="3"/>
  <c r="G67" i="3"/>
  <c r="Y214" i="3"/>
  <c r="N166" i="3"/>
  <c r="U966" i="3"/>
  <c r="Q986" i="3"/>
  <c r="V169" i="3"/>
  <c r="E228" i="3"/>
  <c r="AA360" i="3"/>
  <c r="U546" i="3"/>
  <c r="E29" i="3"/>
  <c r="Y284" i="3"/>
  <c r="AC230" i="3"/>
  <c r="U328" i="3"/>
  <c r="K248" i="3"/>
  <c r="U56" i="3"/>
  <c r="R252" i="3"/>
  <c r="R133" i="3"/>
  <c r="I419" i="3"/>
  <c r="M478" i="3"/>
  <c r="T144" i="3"/>
  <c r="H321" i="3"/>
  <c r="L567" i="3"/>
  <c r="V58" i="3"/>
  <c r="U280" i="3"/>
  <c r="AC734" i="3"/>
  <c r="E327" i="3"/>
  <c r="N114" i="3"/>
  <c r="AB547" i="3"/>
  <c r="P38" i="3"/>
  <c r="N452" i="3"/>
  <c r="M166" i="3"/>
  <c r="M54" i="3"/>
  <c r="J181" i="3"/>
  <c r="H83" i="3"/>
  <c r="S236" i="3"/>
  <c r="W524" i="3"/>
  <c r="Z65" i="3"/>
  <c r="AC866" i="3"/>
  <c r="N214" i="3"/>
  <c r="E58" i="3"/>
  <c r="F52" i="3"/>
  <c r="M206" i="3"/>
  <c r="P128" i="3"/>
  <c r="O221" i="3"/>
  <c r="U104" i="3"/>
  <c r="AB583" i="3"/>
  <c r="Q279" i="3"/>
  <c r="C270" i="3"/>
  <c r="AA211" i="3"/>
  <c r="I30" i="3"/>
  <c r="G31" i="3"/>
  <c r="I460" i="3"/>
  <c r="G52" i="3"/>
  <c r="M94" i="3"/>
  <c r="AA381" i="3"/>
  <c r="AA191" i="3"/>
  <c r="V91" i="3"/>
  <c r="H611" i="3"/>
  <c r="U185" i="3"/>
  <c r="N773" i="3"/>
  <c r="Z437" i="3"/>
  <c r="J313" i="3"/>
  <c r="Y233" i="3"/>
  <c r="Q146" i="3"/>
  <c r="L83" i="3"/>
  <c r="S200" i="3"/>
  <c r="M826" i="3"/>
  <c r="D51" i="3"/>
  <c r="M574" i="3"/>
  <c r="T297" i="3"/>
  <c r="Y406" i="3"/>
  <c r="V961" i="3"/>
  <c r="I91" i="3"/>
  <c r="J253" i="3"/>
  <c r="S676" i="3"/>
  <c r="Z353" i="3"/>
  <c r="J198" i="3"/>
  <c r="M70" i="3"/>
  <c r="P247" i="3"/>
  <c r="F187" i="3"/>
  <c r="G48" i="3"/>
  <c r="E110" i="3"/>
  <c r="D475" i="3"/>
  <c r="D135" i="3"/>
  <c r="X55" i="3"/>
  <c r="AC54" i="3"/>
  <c r="J69" i="3"/>
  <c r="G61" i="3"/>
  <c r="M212" i="3"/>
  <c r="J140" i="3"/>
  <c r="J136" i="3"/>
  <c r="H175" i="3"/>
  <c r="V64" i="3"/>
  <c r="AA73" i="3"/>
  <c r="M250" i="3"/>
  <c r="R77" i="3"/>
  <c r="X137" i="3"/>
  <c r="T551" i="3"/>
  <c r="W848" i="3"/>
  <c r="U157" i="3"/>
  <c r="I388" i="3"/>
  <c r="T163" i="3"/>
  <c r="I139" i="3"/>
  <c r="AB319" i="3"/>
  <c r="V155" i="3"/>
  <c r="P270" i="3"/>
  <c r="I209" i="3"/>
  <c r="AC794" i="3"/>
  <c r="T151" i="3"/>
  <c r="V239" i="3"/>
  <c r="M310" i="3"/>
  <c r="P823" i="3"/>
  <c r="F204" i="3"/>
  <c r="V92" i="3"/>
  <c r="Y351" i="3"/>
  <c r="Z315" i="3"/>
  <c r="W320" i="3"/>
  <c r="C65" i="3"/>
  <c r="S196" i="3"/>
  <c r="N557" i="3"/>
  <c r="T791" i="3"/>
  <c r="O636" i="3"/>
  <c r="AA504" i="3"/>
  <c r="M46" i="3"/>
  <c r="R861" i="3"/>
  <c r="I159" i="3"/>
  <c r="Y224" i="3"/>
  <c r="L150" i="3"/>
  <c r="P70" i="3"/>
  <c r="G297" i="3"/>
  <c r="O142" i="3"/>
  <c r="C193" i="3"/>
  <c r="K272" i="3"/>
  <c r="X867" i="3"/>
  <c r="Z345" i="3"/>
  <c r="O162" i="3"/>
  <c r="E86" i="3"/>
  <c r="Q31" i="3"/>
  <c r="L153" i="3"/>
  <c r="I594" i="3"/>
  <c r="C178" i="3"/>
  <c r="C275" i="3"/>
  <c r="H113" i="3"/>
  <c r="AA420" i="3"/>
  <c r="V165" i="3"/>
  <c r="G294" i="3"/>
  <c r="H215" i="3"/>
  <c r="Y181" i="3"/>
  <c r="X169" i="3"/>
  <c r="M442" i="3"/>
  <c r="E386" i="3"/>
  <c r="Z78" i="3"/>
  <c r="M121" i="3"/>
  <c r="V901" i="3"/>
  <c r="AC248" i="3"/>
  <c r="Q79" i="3"/>
  <c r="J577" i="3"/>
  <c r="Q758" i="3"/>
  <c r="O340" i="3"/>
  <c r="P883" i="3"/>
  <c r="J937" i="3"/>
  <c r="Y502" i="3"/>
  <c r="P103" i="3"/>
  <c r="H47" i="3"/>
  <c r="AA298" i="3"/>
  <c r="W716" i="3"/>
  <c r="C312" i="3"/>
  <c r="I111" i="3"/>
  <c r="P236" i="3"/>
  <c r="K105" i="3"/>
  <c r="M862" i="3"/>
  <c r="H223" i="3"/>
  <c r="Q722" i="3"/>
  <c r="T131" i="3"/>
  <c r="Z128" i="3"/>
  <c r="E74" i="3"/>
  <c r="I55" i="3"/>
  <c r="H40" i="3"/>
  <c r="R193" i="3"/>
  <c r="C30" i="3"/>
  <c r="U239" i="3"/>
  <c r="Z90" i="3"/>
  <c r="J53" i="3"/>
  <c r="L86" i="3"/>
  <c r="L169" i="3"/>
  <c r="M334" i="3"/>
  <c r="P56" i="3"/>
  <c r="K464" i="3"/>
  <c r="I966" i="3"/>
  <c r="O228" i="3"/>
  <c r="V277" i="3"/>
  <c r="Z118" i="3"/>
  <c r="Y790" i="3"/>
  <c r="U139" i="3"/>
  <c r="T79" i="3"/>
  <c r="AA588" i="3"/>
  <c r="Z179" i="3"/>
  <c r="O96" i="3"/>
  <c r="D72" i="3"/>
  <c r="AB185" i="3"/>
  <c r="I39" i="3"/>
  <c r="W282" i="3"/>
  <c r="X60" i="3"/>
  <c r="H887" i="3"/>
  <c r="V50" i="3"/>
  <c r="G976" i="3"/>
  <c r="J84" i="3"/>
  <c r="R110" i="3"/>
  <c r="L325" i="3"/>
  <c r="R993" i="3"/>
  <c r="AC158" i="3"/>
  <c r="E233" i="3"/>
  <c r="S117" i="3"/>
  <c r="H587" i="3"/>
  <c r="F38" i="3"/>
  <c r="P991" i="3"/>
  <c r="F621" i="3"/>
  <c r="M66" i="3"/>
  <c r="P41" i="3"/>
  <c r="O276" i="3"/>
  <c r="AC104" i="3"/>
  <c r="X56" i="3"/>
  <c r="U76" i="3"/>
  <c r="K100" i="3"/>
  <c r="I283" i="3"/>
  <c r="G128" i="3"/>
  <c r="Y88" i="3"/>
  <c r="AC91" i="3"/>
  <c r="F115" i="3"/>
  <c r="J222" i="3"/>
  <c r="T38" i="3"/>
  <c r="R87" i="3"/>
  <c r="T136" i="3"/>
  <c r="O180" i="3"/>
  <c r="R61" i="3"/>
  <c r="Y172" i="3"/>
  <c r="V73" i="3"/>
  <c r="Q290" i="3"/>
  <c r="S976" i="3"/>
  <c r="Z269" i="3"/>
  <c r="E324" i="3"/>
  <c r="N122" i="3"/>
  <c r="Y262" i="3"/>
  <c r="I32" i="3"/>
  <c r="M34" i="3"/>
  <c r="T587" i="3"/>
  <c r="U258" i="3"/>
  <c r="F135" i="3"/>
  <c r="K30" i="3"/>
  <c r="L43" i="3"/>
  <c r="W80" i="3"/>
  <c r="U122" i="3"/>
  <c r="Z207" i="3"/>
  <c r="D196" i="3"/>
  <c r="R134" i="3"/>
  <c r="F861" i="3"/>
  <c r="D56" i="3"/>
  <c r="S232" i="3"/>
  <c r="AC75" i="3"/>
  <c r="V107" i="3"/>
  <c r="C900" i="3"/>
  <c r="K200" i="3"/>
  <c r="S146" i="3"/>
  <c r="AC86" i="3"/>
  <c r="I294" i="3"/>
  <c r="U141" i="3"/>
  <c r="K265" i="3"/>
  <c r="C360" i="3"/>
  <c r="AA286" i="3"/>
  <c r="J158" i="3"/>
  <c r="E45" i="3"/>
  <c r="M131" i="3"/>
  <c r="V199" i="3"/>
  <c r="M300" i="3"/>
  <c r="H239" i="3"/>
  <c r="U321" i="3"/>
  <c r="U67" i="3"/>
  <c r="X153" i="3"/>
  <c r="M44" i="3"/>
  <c r="V62" i="3"/>
  <c r="Q62" i="3"/>
  <c r="I70" i="3"/>
  <c r="C131" i="3"/>
  <c r="X639" i="3"/>
  <c r="AA244" i="3"/>
  <c r="G125" i="3"/>
  <c r="J697" i="3"/>
  <c r="R32" i="3"/>
  <c r="Y38" i="3"/>
  <c r="R199" i="3"/>
  <c r="W146" i="3"/>
  <c r="M634" i="3"/>
  <c r="M233" i="3"/>
  <c r="G760" i="3"/>
  <c r="G282" i="3"/>
  <c r="AA288" i="3"/>
  <c r="T173" i="3"/>
  <c r="J913" i="3"/>
  <c r="D65" i="3"/>
  <c r="F897" i="3"/>
  <c r="AA169" i="3"/>
  <c r="H275" i="3"/>
  <c r="V74" i="3"/>
  <c r="AC392" i="3"/>
  <c r="M93" i="3"/>
  <c r="P907" i="3"/>
  <c r="C29" i="3"/>
  <c r="N260" i="3"/>
  <c r="P86" i="3"/>
  <c r="Z240" i="3"/>
  <c r="C46" i="3"/>
  <c r="I223" i="3"/>
  <c r="AB739" i="3"/>
  <c r="J445" i="3"/>
  <c r="I155" i="3"/>
  <c r="Z95" i="3"/>
  <c r="Z581" i="3"/>
  <c r="X447" i="3"/>
  <c r="N220" i="3"/>
  <c r="O232" i="3"/>
  <c r="AB595" i="3"/>
  <c r="U292" i="3"/>
  <c r="J126" i="3"/>
  <c r="AB427" i="3"/>
  <c r="C84" i="3"/>
  <c r="AC74" i="3"/>
  <c r="E147" i="3"/>
  <c r="R144" i="3"/>
  <c r="T82" i="3"/>
  <c r="G28" i="3"/>
  <c r="S142" i="3"/>
  <c r="D559" i="3"/>
  <c r="Q54" i="3"/>
  <c r="C152" i="3"/>
  <c r="D77" i="3"/>
  <c r="AA109" i="3"/>
  <c r="G127" i="3"/>
  <c r="X163" i="3"/>
  <c r="U158" i="3"/>
  <c r="R129" i="3"/>
  <c r="W800" i="3"/>
  <c r="K560" i="3"/>
  <c r="V949" i="3"/>
  <c r="C456" i="3"/>
  <c r="I143" i="3"/>
  <c r="K788" i="3"/>
  <c r="M766" i="3"/>
  <c r="AA44" i="3"/>
  <c r="G216" i="3"/>
  <c r="Y454" i="3"/>
  <c r="Z70" i="3"/>
  <c r="M970" i="3"/>
  <c r="Q70" i="3"/>
  <c r="W261" i="3"/>
  <c r="D41" i="3"/>
  <c r="AB89" i="3"/>
  <c r="AA636" i="3"/>
  <c r="D505" i="3"/>
  <c r="F81" i="3"/>
  <c r="V133" i="3"/>
  <c r="R223" i="3"/>
  <c r="F154" i="3"/>
  <c r="K572" i="3"/>
  <c r="AA216" i="3"/>
  <c r="P165" i="3"/>
  <c r="M958" i="3"/>
  <c r="H54" i="3"/>
  <c r="R837" i="3"/>
  <c r="J541" i="3"/>
  <c r="Y243" i="3"/>
  <c r="H252" i="3"/>
  <c r="AA138" i="3"/>
  <c r="K133" i="3"/>
  <c r="T285" i="3"/>
  <c r="K992" i="3"/>
  <c r="N146" i="3"/>
  <c r="Y271" i="3"/>
  <c r="T27" i="3"/>
  <c r="X200" i="3"/>
  <c r="V745" i="3"/>
  <c r="E614" i="3"/>
  <c r="H203" i="3"/>
  <c r="H287" i="3"/>
  <c r="D183" i="3"/>
  <c r="T311" i="3"/>
  <c r="Z965" i="3"/>
  <c r="O74" i="3"/>
  <c r="T92" i="3"/>
  <c r="L291" i="3"/>
  <c r="N185" i="3"/>
  <c r="AB84" i="3"/>
  <c r="R149" i="3"/>
  <c r="K63" i="3"/>
  <c r="H205" i="3"/>
  <c r="M424" i="3"/>
  <c r="Z267" i="3"/>
  <c r="Z387" i="3"/>
  <c r="M225" i="3"/>
  <c r="T84" i="3"/>
  <c r="N989" i="3"/>
  <c r="D53" i="3"/>
  <c r="U268" i="3"/>
  <c r="P523" i="3"/>
  <c r="AC41" i="3"/>
  <c r="L97" i="3"/>
  <c r="F933" i="3"/>
  <c r="F235" i="3"/>
  <c r="S326" i="3"/>
  <c r="W272" i="3"/>
  <c r="J124" i="3"/>
  <c r="R34" i="3"/>
  <c r="O59" i="3"/>
  <c r="P80" i="3"/>
  <c r="AB141" i="3"/>
  <c r="S153" i="3"/>
  <c r="W632" i="3"/>
  <c r="H266" i="3"/>
  <c r="E30" i="3"/>
  <c r="X975" i="3"/>
  <c r="S145" i="3"/>
  <c r="U112" i="3"/>
  <c r="U308" i="3"/>
  <c r="U103" i="3"/>
  <c r="Q278" i="3"/>
  <c r="G820" i="3"/>
  <c r="S280" i="3"/>
  <c r="Z77" i="3"/>
  <c r="Z56" i="3"/>
  <c r="O720" i="3"/>
  <c r="Y143" i="3"/>
  <c r="N167" i="3"/>
  <c r="H515" i="3"/>
  <c r="S76" i="3"/>
  <c r="O154" i="3"/>
  <c r="AC482" i="3"/>
  <c r="F945" i="3"/>
  <c r="D29" i="3"/>
  <c r="K78" i="3"/>
  <c r="U582" i="3"/>
  <c r="S151" i="3"/>
  <c r="R297" i="3"/>
  <c r="R70" i="3"/>
  <c r="I918" i="3"/>
  <c r="Q506" i="3"/>
  <c r="L939" i="3"/>
  <c r="U40" i="3"/>
  <c r="O972" i="3"/>
  <c r="L129" i="3"/>
  <c r="Y184" i="3"/>
  <c r="Q98" i="3"/>
  <c r="I132" i="3"/>
  <c r="E140" i="3"/>
  <c r="C756" i="3"/>
  <c r="N617" i="3"/>
  <c r="K644" i="3"/>
  <c r="Y332" i="3"/>
  <c r="D156" i="3"/>
  <c r="W252" i="3"/>
  <c r="I702" i="3"/>
  <c r="R52" i="3"/>
  <c r="P535" i="3"/>
  <c r="AC57" i="3"/>
  <c r="H111" i="3"/>
  <c r="M48" i="3"/>
  <c r="J74" i="3"/>
  <c r="S892" i="3"/>
  <c r="F537" i="3"/>
  <c r="C108" i="3"/>
  <c r="P197" i="3"/>
  <c r="V805" i="3"/>
  <c r="I213" i="3"/>
  <c r="P159" i="3"/>
  <c r="S172" i="3"/>
  <c r="W53" i="3"/>
  <c r="F108" i="3"/>
  <c r="X723" i="3"/>
  <c r="D223" i="3"/>
  <c r="M886" i="3"/>
  <c r="D47" i="3"/>
  <c r="Q974" i="3"/>
  <c r="R693" i="3"/>
  <c r="I391" i="3"/>
  <c r="N869" i="3"/>
  <c r="H335" i="3"/>
  <c r="R116" i="3"/>
  <c r="E950" i="3"/>
  <c r="G170" i="3"/>
  <c r="X73" i="3"/>
  <c r="Q139" i="3"/>
  <c r="I762" i="3"/>
  <c r="M92" i="3"/>
  <c r="AC518" i="3"/>
  <c r="T60" i="3"/>
  <c r="Q149" i="3"/>
  <c r="W148" i="3"/>
  <c r="M332" i="3"/>
  <c r="F633" i="3"/>
  <c r="T98" i="3"/>
  <c r="Y658" i="3"/>
  <c r="Z255" i="3"/>
  <c r="D114" i="3"/>
  <c r="AC123" i="3"/>
  <c r="J58" i="3"/>
  <c r="O768" i="3"/>
  <c r="R200" i="3"/>
  <c r="AC254" i="3"/>
  <c r="Y682" i="3"/>
  <c r="S52" i="3"/>
  <c r="I774" i="3"/>
  <c r="Y370" i="3"/>
  <c r="C162" i="3"/>
  <c r="O212" i="3"/>
  <c r="M104" i="3"/>
  <c r="D33" i="3"/>
  <c r="P115" i="3"/>
  <c r="I126" i="3"/>
  <c r="AA43" i="3"/>
  <c r="G285" i="3"/>
  <c r="X272" i="3"/>
  <c r="G60" i="3"/>
  <c r="P451" i="3"/>
  <c r="F56" i="3"/>
  <c r="U378" i="3"/>
  <c r="G197" i="3"/>
  <c r="G108" i="3"/>
  <c r="K260" i="3"/>
  <c r="Z214" i="3"/>
  <c r="T262" i="3"/>
  <c r="W450" i="3"/>
  <c r="S132" i="3"/>
  <c r="W896" i="3"/>
  <c r="O351" i="3"/>
  <c r="N42" i="3"/>
  <c r="R218" i="3"/>
  <c r="H140" i="3"/>
  <c r="D133" i="3"/>
  <c r="AA87" i="3"/>
  <c r="U438" i="3"/>
  <c r="V45" i="3"/>
  <c r="S604" i="3"/>
  <c r="E102" i="3"/>
  <c r="J865" i="3"/>
  <c r="Z279" i="3"/>
  <c r="I102" i="3"/>
  <c r="Q59" i="3"/>
  <c r="W95" i="3"/>
  <c r="P233" i="3"/>
  <c r="Z209" i="3"/>
  <c r="W27" i="3"/>
  <c r="T287" i="3"/>
  <c r="P595" i="3"/>
  <c r="AA144" i="3"/>
  <c r="AA125" i="3"/>
  <c r="U30" i="3"/>
  <c r="W380" i="3"/>
  <c r="M39" i="3"/>
  <c r="L76" i="3"/>
  <c r="Y46" i="3"/>
  <c r="M161" i="3"/>
  <c r="G272" i="3"/>
  <c r="G126" i="3"/>
  <c r="P124" i="3"/>
  <c r="N338" i="3"/>
  <c r="T171" i="3"/>
  <c r="D379" i="3"/>
  <c r="P269" i="3"/>
  <c r="W788" i="3"/>
  <c r="L246" i="3"/>
  <c r="K332" i="3"/>
  <c r="Y69" i="3"/>
  <c r="AB305" i="3"/>
  <c r="M322" i="3"/>
  <c r="X63" i="3"/>
  <c r="X242" i="3"/>
  <c r="G424" i="3"/>
  <c r="D535" i="3"/>
  <c r="J97" i="3"/>
  <c r="C80" i="3"/>
  <c r="U834" i="3"/>
  <c r="L33" i="3"/>
  <c r="R100" i="3"/>
  <c r="Z116" i="3"/>
  <c r="G664" i="3"/>
  <c r="K65" i="3"/>
  <c r="V157" i="3"/>
  <c r="I172" i="3"/>
  <c r="H89" i="3"/>
  <c r="O54" i="3"/>
  <c r="Z241" i="3"/>
  <c r="V124" i="3"/>
  <c r="AB463" i="3"/>
  <c r="N207" i="3"/>
  <c r="W536" i="3"/>
  <c r="J985" i="3"/>
  <c r="Y208" i="3"/>
  <c r="L807" i="3"/>
  <c r="C43" i="3"/>
  <c r="I201" i="3"/>
  <c r="C388" i="3"/>
  <c r="Z395" i="3"/>
  <c r="AC746" i="3"/>
  <c r="T513" i="3"/>
  <c r="K41" i="3"/>
  <c r="V913" i="3"/>
  <c r="W124" i="3"/>
  <c r="G532" i="3"/>
  <c r="I81" i="3"/>
  <c r="M176" i="3"/>
  <c r="D243" i="3"/>
  <c r="AB132" i="3"/>
  <c r="W76" i="3"/>
  <c r="C239" i="3"/>
  <c r="X136" i="3"/>
  <c r="N221" i="3"/>
  <c r="N100" i="3"/>
  <c r="D139" i="3"/>
  <c r="G988" i="3"/>
  <c r="V421" i="3"/>
  <c r="L915" i="3"/>
  <c r="J121" i="3"/>
  <c r="P79" i="3"/>
  <c r="I112" i="3"/>
  <c r="K81" i="3"/>
  <c r="F429" i="3"/>
  <c r="C71" i="3"/>
  <c r="D257" i="3"/>
  <c r="O117" i="3"/>
  <c r="F405" i="3"/>
  <c r="AA250" i="3"/>
  <c r="AC292" i="3"/>
  <c r="T323" i="3"/>
  <c r="O204" i="3"/>
  <c r="F89" i="3"/>
  <c r="H131" i="3"/>
  <c r="T48" i="3"/>
  <c r="P129" i="3"/>
  <c r="V721" i="3"/>
  <c r="S93" i="3"/>
  <c r="Z69" i="3"/>
  <c r="U510" i="3"/>
  <c r="V323" i="3"/>
  <c r="AC182" i="3"/>
  <c r="H257" i="3"/>
  <c r="X89" i="3"/>
  <c r="U294" i="3"/>
  <c r="D247" i="3"/>
  <c r="Y53" i="3"/>
  <c r="AA292" i="3"/>
  <c r="AB54" i="3"/>
  <c r="V97" i="3"/>
  <c r="O365" i="3"/>
  <c r="T971" i="3"/>
  <c r="AC854" i="3"/>
  <c r="P331" i="3"/>
  <c r="S988" i="3"/>
  <c r="G44" i="3"/>
  <c r="V973" i="3"/>
  <c r="H48" i="3"/>
  <c r="W692" i="3"/>
  <c r="U138" i="3"/>
  <c r="C113" i="3"/>
  <c r="Z629" i="3"/>
  <c r="N49" i="3"/>
  <c r="J137" i="3"/>
  <c r="E302" i="3"/>
  <c r="H137" i="3"/>
  <c r="W164" i="3"/>
  <c r="L35" i="3"/>
  <c r="W345" i="3"/>
  <c r="V210" i="3"/>
  <c r="M61" i="3"/>
  <c r="D234" i="3"/>
  <c r="H755" i="3"/>
  <c r="O588" i="3"/>
  <c r="N303" i="3"/>
  <c r="K848" i="3"/>
  <c r="E902" i="3"/>
  <c r="Z46" i="3"/>
  <c r="J112" i="3"/>
  <c r="G372" i="3"/>
  <c r="G604" i="3"/>
  <c r="C96" i="3"/>
  <c r="AA214" i="3"/>
  <c r="C984" i="3"/>
  <c r="Z653" i="3"/>
  <c r="S134" i="3"/>
  <c r="R705" i="3"/>
  <c r="G340" i="3"/>
  <c r="AB108" i="3"/>
  <c r="J265" i="3"/>
  <c r="O67" i="3"/>
  <c r="Q434" i="3"/>
  <c r="V147" i="3"/>
  <c r="AA432" i="3"/>
  <c r="Y61" i="3"/>
  <c r="I167" i="3"/>
  <c r="D751" i="3"/>
  <c r="H683" i="3"/>
  <c r="N60" i="3"/>
  <c r="X45" i="3"/>
  <c r="H263" i="3"/>
  <c r="N107" i="3"/>
  <c r="S424" i="3"/>
  <c r="AC446" i="3"/>
  <c r="P799" i="3"/>
  <c r="G93" i="3"/>
  <c r="E176" i="3"/>
  <c r="J299" i="3"/>
  <c r="M142" i="3"/>
  <c r="O744" i="3"/>
  <c r="Q143" i="3"/>
  <c r="R321" i="3"/>
  <c r="Y274" i="3"/>
  <c r="O432" i="3"/>
  <c r="AB235" i="3"/>
  <c r="P571" i="3"/>
  <c r="J157" i="3"/>
  <c r="K356" i="3"/>
  <c r="E998" i="3"/>
  <c r="L819" i="3"/>
  <c r="D88" i="3"/>
  <c r="K71" i="3"/>
  <c r="E51" i="3"/>
  <c r="O144" i="3"/>
  <c r="D811" i="3"/>
  <c r="O49" i="3"/>
  <c r="N845" i="3"/>
  <c r="G45" i="3"/>
  <c r="V292" i="3"/>
  <c r="R51" i="3"/>
  <c r="V28" i="3"/>
  <c r="J37" i="3"/>
  <c r="L387" i="3"/>
  <c r="Z155" i="3"/>
  <c r="R311" i="3"/>
  <c r="M320" i="3"/>
  <c r="K131" i="3"/>
  <c r="D931" i="3"/>
  <c r="Y814" i="3"/>
  <c r="AC242" i="3"/>
  <c r="J78" i="3"/>
  <c r="C960" i="3"/>
  <c r="G676" i="3"/>
  <c r="V110" i="3"/>
  <c r="D691" i="3"/>
  <c r="E43" i="3"/>
  <c r="F525" i="3"/>
  <c r="I117" i="3"/>
  <c r="R873" i="3"/>
  <c r="K194" i="3"/>
  <c r="P37" i="3"/>
  <c r="G81" i="3"/>
  <c r="R102" i="3"/>
  <c r="U882" i="3"/>
  <c r="L147" i="3"/>
  <c r="W224" i="3"/>
  <c r="Q770" i="3"/>
  <c r="I35" i="3"/>
  <c r="AC266" i="3"/>
  <c r="V105" i="3"/>
  <c r="AB58" i="3"/>
  <c r="X64" i="3"/>
  <c r="AB389" i="3"/>
  <c r="M268" i="3"/>
  <c r="AB83" i="3"/>
  <c r="V46" i="3"/>
  <c r="V117" i="3"/>
  <c r="T91" i="3"/>
  <c r="H125" i="3"/>
  <c r="K129" i="3"/>
  <c r="Z142" i="3"/>
  <c r="E151" i="3"/>
  <c r="P293" i="3"/>
  <c r="K40" i="3"/>
  <c r="D144" i="3"/>
  <c r="C372" i="3"/>
  <c r="D187" i="3"/>
  <c r="Y29" i="3"/>
  <c r="AB35" i="3"/>
  <c r="F65" i="3"/>
  <c r="L124" i="3"/>
  <c r="R47" i="3"/>
  <c r="S63" i="3"/>
  <c r="U170" i="3"/>
  <c r="E36" i="3"/>
  <c r="Y40" i="3"/>
  <c r="I362" i="3"/>
  <c r="J601" i="3"/>
  <c r="S38" i="3"/>
  <c r="F729" i="3"/>
  <c r="Y221" i="3"/>
  <c r="C57" i="3"/>
  <c r="AA147" i="3"/>
  <c r="AB135" i="3"/>
  <c r="F609" i="3"/>
  <c r="X75" i="3"/>
  <c r="X79" i="3"/>
  <c r="Y36" i="3"/>
  <c r="M85" i="3"/>
  <c r="S230" i="3"/>
  <c r="AC366" i="3"/>
  <c r="P178" i="3"/>
  <c r="O125" i="3"/>
  <c r="K148" i="3"/>
  <c r="E46" i="3"/>
  <c r="E236" i="3"/>
  <c r="Y226" i="3"/>
  <c r="Q96" i="3"/>
  <c r="Q103" i="3"/>
  <c r="AB106" i="3"/>
  <c r="R115" i="3"/>
  <c r="W150" i="3"/>
  <c r="N106" i="3"/>
  <c r="Q43" i="3"/>
  <c r="T64" i="3"/>
  <c r="Q50" i="3"/>
  <c r="I168" i="3"/>
  <c r="AB331" i="3"/>
  <c r="S237" i="3"/>
  <c r="U330" i="3"/>
  <c r="L121" i="3"/>
  <c r="L351" i="3"/>
  <c r="T767" i="3"/>
  <c r="E66" i="3"/>
  <c r="F165" i="3"/>
  <c r="X67" i="3"/>
  <c r="G42" i="3"/>
  <c r="N437" i="3"/>
  <c r="S700" i="3"/>
  <c r="AB328" i="3"/>
  <c r="E346" i="3"/>
  <c r="L176" i="3"/>
  <c r="J154" i="3"/>
  <c r="S218" i="3"/>
  <c r="AA816" i="3"/>
  <c r="P60" i="3"/>
  <c r="M124" i="3"/>
  <c r="AC566" i="3"/>
  <c r="N485" i="3"/>
  <c r="J135" i="3"/>
  <c r="W37" i="3"/>
  <c r="X735" i="3"/>
  <c r="V42" i="3"/>
  <c r="AA396" i="3"/>
  <c r="H599" i="3"/>
  <c r="N137" i="3"/>
  <c r="P35" i="3"/>
  <c r="U570" i="3"/>
  <c r="D160" i="3"/>
  <c r="P133" i="3"/>
  <c r="Z186" i="3"/>
  <c r="V48" i="3"/>
  <c r="K224" i="3"/>
  <c r="G916" i="3"/>
  <c r="M90" i="3"/>
  <c r="F765" i="3"/>
  <c r="W176" i="3"/>
  <c r="S388" i="3"/>
  <c r="S46" i="3"/>
  <c r="N147" i="3"/>
  <c r="X183" i="3"/>
  <c r="T219" i="3"/>
  <c r="R108" i="3"/>
  <c r="AC722" i="3"/>
  <c r="AC184" i="3"/>
  <c r="AA573" i="3"/>
  <c r="C251" i="3"/>
  <c r="L339" i="3"/>
  <c r="M126" i="3"/>
  <c r="U146" i="3"/>
  <c r="W284" i="3"/>
  <c r="C142" i="3"/>
  <c r="Z54" i="3"/>
  <c r="C222" i="3"/>
  <c r="P246" i="3"/>
  <c r="D63" i="3"/>
  <c r="AC269" i="3"/>
  <c r="N54" i="3"/>
  <c r="AC139" i="3"/>
  <c r="J187" i="3"/>
  <c r="G200" i="3"/>
  <c r="AA32" i="3"/>
  <c r="H299" i="3"/>
  <c r="P181" i="3"/>
  <c r="M646" i="3"/>
  <c r="M150" i="3"/>
  <c r="T70" i="3"/>
  <c r="AC295" i="3"/>
  <c r="C972" i="3"/>
  <c r="I328" i="3"/>
  <c r="O44" i="3"/>
  <c r="T40" i="3"/>
  <c r="I954" i="3"/>
  <c r="U366" i="3"/>
  <c r="F51" i="3"/>
  <c r="N108" i="3"/>
  <c r="Q214" i="3"/>
  <c r="X86" i="3"/>
  <c r="F199" i="3"/>
  <c r="L47" i="3"/>
  <c r="W476" i="3"/>
  <c r="M31" i="3"/>
  <c r="X951" i="3"/>
  <c r="P763" i="3"/>
  <c r="H491" i="3"/>
  <c r="X131" i="3"/>
  <c r="I96" i="3"/>
  <c r="F37" i="3"/>
  <c r="H285" i="3"/>
  <c r="M114" i="3"/>
  <c r="L29" i="3"/>
  <c r="L107" i="3"/>
  <c r="Q124" i="3"/>
  <c r="M308" i="3"/>
  <c r="Y232" i="3"/>
  <c r="F57" i="3"/>
  <c r="AC144" i="3"/>
  <c r="F217" i="3"/>
  <c r="Y60" i="3"/>
  <c r="W153" i="3"/>
  <c r="J40" i="3"/>
  <c r="I798" i="3"/>
  <c r="N65" i="3"/>
  <c r="W107" i="3"/>
  <c r="T755" i="3"/>
  <c r="O178" i="3"/>
  <c r="F277" i="3"/>
  <c r="P77" i="3"/>
  <c r="D220" i="3"/>
  <c r="W103" i="3"/>
  <c r="E164" i="3"/>
  <c r="AB52" i="3"/>
  <c r="G156" i="3"/>
  <c r="T263" i="3"/>
  <c r="P157" i="3"/>
  <c r="X50" i="3"/>
  <c r="C125" i="3"/>
  <c r="J409" i="3"/>
  <c r="T107" i="3"/>
  <c r="Z52" i="3"/>
  <c r="R189" i="3"/>
  <c r="R96" i="3"/>
  <c r="X759" i="3"/>
  <c r="AC362" i="3"/>
  <c r="D40" i="3"/>
  <c r="AA89" i="3"/>
  <c r="S340" i="3"/>
  <c r="S161" i="3"/>
  <c r="V253" i="3"/>
  <c r="M336" i="3"/>
  <c r="P679" i="3"/>
  <c r="W620" i="3"/>
  <c r="L39" i="3"/>
  <c r="F169" i="3"/>
  <c r="AB128" i="3"/>
  <c r="M358" i="3"/>
  <c r="X543" i="3"/>
  <c r="E166" i="3"/>
  <c r="P775" i="3"/>
  <c r="H69" i="3"/>
  <c r="M128" i="3"/>
  <c r="U162" i="3"/>
  <c r="R185" i="3"/>
  <c r="I666" i="3"/>
  <c r="I333" i="3"/>
  <c r="S412" i="3"/>
  <c r="W140" i="3"/>
  <c r="K60" i="3"/>
  <c r="D199" i="3"/>
  <c r="F693" i="3"/>
  <c r="O34" i="3"/>
  <c r="R56" i="3"/>
  <c r="Y142" i="3"/>
  <c r="AC878" i="3"/>
  <c r="K66" i="3"/>
  <c r="E37" i="3"/>
  <c r="D113" i="3"/>
  <c r="Q228" i="3"/>
  <c r="AB199" i="3"/>
  <c r="O135" i="3"/>
  <c r="S364" i="3"/>
  <c r="Z713" i="3"/>
  <c r="X363" i="3"/>
  <c r="D619" i="3"/>
  <c r="M454" i="3"/>
  <c r="M226" i="3"/>
  <c r="Z413" i="3"/>
  <c r="I304" i="3"/>
  <c r="Q259" i="3"/>
  <c r="I160" i="3"/>
  <c r="N30" i="3"/>
  <c r="E758" i="3"/>
  <c r="Q106" i="3"/>
  <c r="S247" i="3"/>
  <c r="H551" i="3"/>
  <c r="X165" i="3"/>
  <c r="W105" i="3"/>
  <c r="H803" i="3"/>
  <c r="M58" i="3"/>
  <c r="E122" i="3"/>
  <c r="L155" i="3"/>
  <c r="AA159" i="3"/>
  <c r="E188" i="3"/>
  <c r="V51" i="3"/>
  <c r="AC53" i="3"/>
  <c r="S28" i="3"/>
  <c r="O334" i="3"/>
  <c r="X350" i="3"/>
  <c r="H527" i="3"/>
  <c r="X195" i="3"/>
  <c r="Y910" i="3"/>
  <c r="I258" i="3"/>
  <c r="I174" i="3"/>
  <c r="O174" i="3"/>
  <c r="W81" i="3"/>
  <c r="V81" i="3"/>
  <c r="AA95" i="3"/>
  <c r="F28" i="3"/>
  <c r="T116" i="3"/>
  <c r="C33" i="3"/>
  <c r="I136" i="3"/>
  <c r="K800" i="3"/>
  <c r="S844" i="3"/>
  <c r="S121" i="3"/>
  <c r="C888" i="3"/>
  <c r="AA49" i="3"/>
  <c r="T261" i="3"/>
  <c r="AC42" i="3"/>
  <c r="U52" i="3"/>
  <c r="E141" i="3"/>
  <c r="U172" i="3"/>
  <c r="Z27" i="3"/>
  <c r="L159" i="3"/>
  <c r="R235" i="3"/>
  <c r="C85" i="3"/>
  <c r="R333" i="3"/>
  <c r="K296" i="3"/>
  <c r="J34" i="3"/>
  <c r="D64" i="3"/>
  <c r="AB66" i="3"/>
  <c r="K240" i="3"/>
  <c r="H695" i="3"/>
  <c r="V249" i="3"/>
  <c r="M718" i="3"/>
  <c r="L579" i="3"/>
  <c r="C216" i="3"/>
  <c r="J421" i="3"/>
  <c r="O200" i="3"/>
  <c r="M107" i="3"/>
  <c r="D222" i="3"/>
  <c r="D50" i="3"/>
  <c r="G232" i="3"/>
  <c r="O40" i="3"/>
  <c r="W980" i="3"/>
  <c r="T56" i="3"/>
  <c r="AA262" i="3"/>
  <c r="S160" i="3"/>
  <c r="AC326" i="3"/>
  <c r="S72" i="3"/>
  <c r="L303" i="3"/>
  <c r="AA94" i="3"/>
  <c r="T127" i="3"/>
  <c r="V176" i="3"/>
  <c r="E222" i="3"/>
  <c r="J108" i="3"/>
  <c r="Y47" i="3"/>
  <c r="P123" i="3"/>
  <c r="L256" i="3"/>
  <c r="O32" i="3"/>
  <c r="F75" i="3"/>
  <c r="L435" i="3"/>
  <c r="N653" i="3"/>
  <c r="T226" i="3"/>
  <c r="H563" i="3"/>
  <c r="K146" i="3"/>
  <c r="Y68" i="3"/>
  <c r="AA45" i="3"/>
  <c r="U210" i="3"/>
  <c r="J371" i="3"/>
  <c r="G136" i="3"/>
  <c r="F103" i="3"/>
  <c r="H214" i="3"/>
  <c r="T51" i="3"/>
  <c r="U762" i="3"/>
  <c r="N274" i="3"/>
  <c r="U642" i="3"/>
  <c r="O310" i="3"/>
  <c r="L663" i="3"/>
  <c r="AC926" i="3"/>
  <c r="L54" i="3"/>
  <c r="P187" i="3"/>
  <c r="AC49" i="3"/>
  <c r="Z257" i="3"/>
  <c r="R285" i="3"/>
  <c r="T191" i="3"/>
  <c r="AB619" i="3"/>
  <c r="G892" i="3"/>
  <c r="O38" i="3"/>
  <c r="V40" i="3"/>
  <c r="G580" i="3"/>
  <c r="V217" i="3"/>
  <c r="AC710" i="3"/>
  <c r="AA804" i="3"/>
  <c r="V151" i="3"/>
  <c r="AC70" i="3"/>
  <c r="M802" i="3"/>
  <c r="I178" i="3"/>
  <c r="G96" i="3"/>
  <c r="X139" i="3"/>
  <c r="U75" i="3"/>
  <c r="Y114" i="3"/>
  <c r="E986" i="3"/>
  <c r="R63" i="3"/>
  <c r="P859" i="3"/>
  <c r="L217" i="3"/>
  <c r="E57" i="3"/>
  <c r="P52" i="3"/>
  <c r="F237" i="3"/>
  <c r="H910" i="1" l="1"/>
  <c r="L910" i="1" s="1"/>
  <c r="F911" i="1"/>
  <c r="D912" i="1"/>
  <c r="J912" i="1" s="1"/>
  <c r="C912" i="1"/>
  <c r="C907" i="1"/>
  <c r="I910" i="1"/>
  <c r="M910" i="1" s="1"/>
  <c r="G911" i="1"/>
  <c r="K911" i="1" s="1"/>
  <c r="E912" i="1"/>
  <c r="I909" i="1"/>
  <c r="M909" i="1" s="1"/>
  <c r="D907" i="1"/>
  <c r="J907" i="1" s="1"/>
  <c r="H911" i="1"/>
  <c r="L911" i="1" s="1"/>
  <c r="F912" i="1"/>
  <c r="G910" i="1"/>
  <c r="K910" i="1" s="1"/>
  <c r="E907" i="1"/>
  <c r="C908" i="1"/>
  <c r="I911" i="1"/>
  <c r="M911" i="1" s="1"/>
  <c r="G912" i="1"/>
  <c r="K912" i="1" s="1"/>
  <c r="F907" i="1"/>
  <c r="D908" i="1"/>
  <c r="J908" i="1" s="1"/>
  <c r="H912" i="1"/>
  <c r="L912" i="1" s="1"/>
  <c r="G907" i="1"/>
  <c r="K907" i="1" s="1"/>
  <c r="E908" i="1"/>
  <c r="C909" i="1"/>
  <c r="I912" i="1"/>
  <c r="M912" i="1" s="1"/>
  <c r="H907" i="1"/>
  <c r="L907" i="1" s="1"/>
  <c r="F908" i="1"/>
  <c r="D909" i="1"/>
  <c r="J909" i="1" s="1"/>
  <c r="E911" i="1"/>
  <c r="I907" i="1"/>
  <c r="M907" i="1" s="1"/>
  <c r="G908" i="1"/>
  <c r="K908" i="1" s="1"/>
  <c r="E909" i="1"/>
  <c r="C910" i="1"/>
  <c r="H908" i="1"/>
  <c r="L908" i="1" s="1"/>
  <c r="F909" i="1"/>
  <c r="D910" i="1"/>
  <c r="J910" i="1" s="1"/>
  <c r="I908" i="1"/>
  <c r="M908" i="1" s="1"/>
  <c r="G909" i="1"/>
  <c r="K909" i="1" s="1"/>
  <c r="E910" i="1"/>
  <c r="C911" i="1"/>
  <c r="H909" i="1"/>
  <c r="L909" i="1" s="1"/>
  <c r="F910" i="1"/>
  <c r="D911" i="1"/>
  <c r="J911" i="1" s="1"/>
  <c r="H795" i="1"/>
  <c r="L795" i="1" s="1"/>
  <c r="F796" i="1"/>
  <c r="D797" i="1"/>
  <c r="J797" i="1" s="1"/>
  <c r="H801" i="1"/>
  <c r="L801" i="1" s="1"/>
  <c r="F802" i="1"/>
  <c r="D803" i="1"/>
  <c r="J803" i="1" s="1"/>
  <c r="H807" i="1"/>
  <c r="L807" i="1" s="1"/>
  <c r="F808" i="1"/>
  <c r="D809" i="1"/>
  <c r="J809" i="1" s="1"/>
  <c r="H813" i="1"/>
  <c r="L813" i="1" s="1"/>
  <c r="F814" i="1"/>
  <c r="D815" i="1"/>
  <c r="J815" i="1" s="1"/>
  <c r="G805" i="1"/>
  <c r="K805" i="1" s="1"/>
  <c r="C792" i="1"/>
  <c r="I795" i="1"/>
  <c r="M795" i="1" s="1"/>
  <c r="G796" i="1"/>
  <c r="K796" i="1" s="1"/>
  <c r="E797" i="1"/>
  <c r="C798" i="1"/>
  <c r="I801" i="1"/>
  <c r="M801" i="1" s="1"/>
  <c r="G802" i="1"/>
  <c r="K802" i="1" s="1"/>
  <c r="E803" i="1"/>
  <c r="C804" i="1"/>
  <c r="I807" i="1"/>
  <c r="M807" i="1" s="1"/>
  <c r="G808" i="1"/>
  <c r="K808" i="1" s="1"/>
  <c r="E809" i="1"/>
  <c r="C810" i="1"/>
  <c r="I813" i="1"/>
  <c r="M813" i="1" s="1"/>
  <c r="G814" i="1"/>
  <c r="K814" i="1" s="1"/>
  <c r="E815" i="1"/>
  <c r="I804" i="1"/>
  <c r="M804" i="1" s="1"/>
  <c r="D792" i="1"/>
  <c r="J792" i="1" s="1"/>
  <c r="H796" i="1"/>
  <c r="L796" i="1" s="1"/>
  <c r="F797" i="1"/>
  <c r="D798" i="1"/>
  <c r="J798" i="1" s="1"/>
  <c r="H802" i="1"/>
  <c r="L802" i="1" s="1"/>
  <c r="F803" i="1"/>
  <c r="D804" i="1"/>
  <c r="J804" i="1" s="1"/>
  <c r="H808" i="1"/>
  <c r="L808" i="1" s="1"/>
  <c r="F809" i="1"/>
  <c r="D810" i="1"/>
  <c r="J810" i="1" s="1"/>
  <c r="H814" i="1"/>
  <c r="L814" i="1" s="1"/>
  <c r="F815" i="1"/>
  <c r="C795" i="1"/>
  <c r="G811" i="1"/>
  <c r="K811" i="1" s="1"/>
  <c r="E792" i="1"/>
  <c r="C793" i="1"/>
  <c r="I796" i="1"/>
  <c r="M796" i="1" s="1"/>
  <c r="G797" i="1"/>
  <c r="K797" i="1" s="1"/>
  <c r="E798" i="1"/>
  <c r="C799" i="1"/>
  <c r="I802" i="1"/>
  <c r="M802" i="1" s="1"/>
  <c r="G803" i="1"/>
  <c r="K803" i="1" s="1"/>
  <c r="E804" i="1"/>
  <c r="C805" i="1"/>
  <c r="I808" i="1"/>
  <c r="M808" i="1" s="1"/>
  <c r="G809" i="1"/>
  <c r="K809" i="1" s="1"/>
  <c r="E810" i="1"/>
  <c r="C811" i="1"/>
  <c r="I814" i="1"/>
  <c r="M814" i="1" s="1"/>
  <c r="G815" i="1"/>
  <c r="K815" i="1" s="1"/>
  <c r="E806" i="1"/>
  <c r="F792" i="1"/>
  <c r="D793" i="1"/>
  <c r="J793" i="1" s="1"/>
  <c r="H797" i="1"/>
  <c r="L797" i="1" s="1"/>
  <c r="F798" i="1"/>
  <c r="D799" i="1"/>
  <c r="J799" i="1" s="1"/>
  <c r="H803" i="1"/>
  <c r="L803" i="1" s="1"/>
  <c r="F804" i="1"/>
  <c r="D805" i="1"/>
  <c r="J805" i="1" s="1"/>
  <c r="H809" i="1"/>
  <c r="L809" i="1" s="1"/>
  <c r="F810" i="1"/>
  <c r="D811" i="1"/>
  <c r="J811" i="1" s="1"/>
  <c r="H815" i="1"/>
  <c r="L815" i="1" s="1"/>
  <c r="E794" i="1"/>
  <c r="E812" i="1"/>
  <c r="G792" i="1"/>
  <c r="K792" i="1" s="1"/>
  <c r="E793" i="1"/>
  <c r="C794" i="1"/>
  <c r="I797" i="1"/>
  <c r="M797" i="1" s="1"/>
  <c r="G798" i="1"/>
  <c r="K798" i="1" s="1"/>
  <c r="E799" i="1"/>
  <c r="C800" i="1"/>
  <c r="I803" i="1"/>
  <c r="M803" i="1" s="1"/>
  <c r="G804" i="1"/>
  <c r="K804" i="1" s="1"/>
  <c r="E805" i="1"/>
  <c r="C806" i="1"/>
  <c r="I809" i="1"/>
  <c r="M809" i="1" s="1"/>
  <c r="G810" i="1"/>
  <c r="K810" i="1" s="1"/>
  <c r="E811" i="1"/>
  <c r="C812" i="1"/>
  <c r="I815" i="1"/>
  <c r="M815" i="1" s="1"/>
  <c r="G793" i="1"/>
  <c r="K793" i="1" s="1"/>
  <c r="H792" i="1"/>
  <c r="L792" i="1" s="1"/>
  <c r="F793" i="1"/>
  <c r="D794" i="1"/>
  <c r="J794" i="1" s="1"/>
  <c r="H798" i="1"/>
  <c r="L798" i="1" s="1"/>
  <c r="F799" i="1"/>
  <c r="D800" i="1"/>
  <c r="J800" i="1" s="1"/>
  <c r="H804" i="1"/>
  <c r="L804" i="1" s="1"/>
  <c r="F805" i="1"/>
  <c r="D806" i="1"/>
  <c r="J806" i="1" s="1"/>
  <c r="H810" i="1"/>
  <c r="L810" i="1" s="1"/>
  <c r="F811" i="1"/>
  <c r="D812" i="1"/>
  <c r="J812" i="1" s="1"/>
  <c r="I792" i="1"/>
  <c r="M792" i="1" s="1"/>
  <c r="H793" i="1"/>
  <c r="L793" i="1" s="1"/>
  <c r="F794" i="1"/>
  <c r="D795" i="1"/>
  <c r="J795" i="1" s="1"/>
  <c r="H799" i="1"/>
  <c r="L799" i="1" s="1"/>
  <c r="F800" i="1"/>
  <c r="D801" i="1"/>
  <c r="J801" i="1" s="1"/>
  <c r="H805" i="1"/>
  <c r="L805" i="1" s="1"/>
  <c r="F806" i="1"/>
  <c r="D807" i="1"/>
  <c r="J807" i="1" s="1"/>
  <c r="H811" i="1"/>
  <c r="L811" i="1" s="1"/>
  <c r="F812" i="1"/>
  <c r="D813" i="1"/>
  <c r="J813" i="1" s="1"/>
  <c r="E800" i="1"/>
  <c r="C807" i="1"/>
  <c r="I793" i="1"/>
  <c r="M793" i="1" s="1"/>
  <c r="G794" i="1"/>
  <c r="K794" i="1" s="1"/>
  <c r="E795" i="1"/>
  <c r="C796" i="1"/>
  <c r="I799" i="1"/>
  <c r="M799" i="1" s="1"/>
  <c r="G800" i="1"/>
  <c r="K800" i="1" s="1"/>
  <c r="E801" i="1"/>
  <c r="C802" i="1"/>
  <c r="I805" i="1"/>
  <c r="M805" i="1" s="1"/>
  <c r="G806" i="1"/>
  <c r="K806" i="1" s="1"/>
  <c r="E807" i="1"/>
  <c r="C808" i="1"/>
  <c r="I811" i="1"/>
  <c r="M811" i="1" s="1"/>
  <c r="G812" i="1"/>
  <c r="K812" i="1" s="1"/>
  <c r="E813" i="1"/>
  <c r="C814" i="1"/>
  <c r="G799" i="1"/>
  <c r="K799" i="1" s="1"/>
  <c r="H794" i="1"/>
  <c r="L794" i="1" s="1"/>
  <c r="F795" i="1"/>
  <c r="D796" i="1"/>
  <c r="J796" i="1" s="1"/>
  <c r="H800" i="1"/>
  <c r="L800" i="1" s="1"/>
  <c r="F801" i="1"/>
  <c r="D802" i="1"/>
  <c r="J802" i="1" s="1"/>
  <c r="H806" i="1"/>
  <c r="L806" i="1" s="1"/>
  <c r="F807" i="1"/>
  <c r="D808" i="1"/>
  <c r="J808" i="1" s="1"/>
  <c r="H812" i="1"/>
  <c r="L812" i="1" s="1"/>
  <c r="F813" i="1"/>
  <c r="D814" i="1"/>
  <c r="J814" i="1" s="1"/>
  <c r="C801" i="1"/>
  <c r="C813" i="1"/>
  <c r="I794" i="1"/>
  <c r="M794" i="1" s="1"/>
  <c r="G795" i="1"/>
  <c r="K795" i="1" s="1"/>
  <c r="E796" i="1"/>
  <c r="C797" i="1"/>
  <c r="I800" i="1"/>
  <c r="M800" i="1" s="1"/>
  <c r="G801" i="1"/>
  <c r="K801" i="1" s="1"/>
  <c r="E802" i="1"/>
  <c r="C803" i="1"/>
  <c r="I806" i="1"/>
  <c r="M806" i="1" s="1"/>
  <c r="G807" i="1"/>
  <c r="K807" i="1" s="1"/>
  <c r="E808" i="1"/>
  <c r="C809" i="1"/>
  <c r="I812" i="1"/>
  <c r="M812" i="1" s="1"/>
  <c r="G813" i="1"/>
  <c r="K813" i="1" s="1"/>
  <c r="E814" i="1"/>
  <c r="C815" i="1"/>
  <c r="I798" i="1"/>
  <c r="M798" i="1" s="1"/>
  <c r="I810" i="1"/>
  <c r="M810" i="1" s="1"/>
  <c r="C893" i="1"/>
  <c r="D688" i="1"/>
  <c r="J688" i="1" s="1"/>
  <c r="F829" i="1"/>
  <c r="C245" i="1"/>
  <c r="C877" i="1"/>
  <c r="F437" i="1"/>
  <c r="C864" i="1"/>
  <c r="D906" i="1"/>
  <c r="J906" i="1" s="1"/>
  <c r="G886" i="1"/>
  <c r="K886" i="1" s="1"/>
  <c r="H635" i="1"/>
  <c r="L635" i="1" s="1"/>
  <c r="F620" i="1"/>
  <c r="E824" i="1"/>
  <c r="E369" i="1"/>
  <c r="F621" i="1"/>
  <c r="D447" i="1"/>
  <c r="J447" i="1" s="1"/>
  <c r="F534" i="1"/>
  <c r="D649" i="1"/>
  <c r="J649" i="1" s="1"/>
  <c r="F305" i="1"/>
  <c r="C896" i="1"/>
  <c r="F119" i="1"/>
  <c r="I236" i="1"/>
  <c r="M236" i="1" s="1"/>
  <c r="H403" i="1"/>
  <c r="L403" i="1" s="1"/>
  <c r="F465" i="1"/>
  <c r="I534" i="1"/>
  <c r="M534" i="1" s="1"/>
  <c r="F284" i="1"/>
  <c r="F171" i="1"/>
  <c r="H852" i="1"/>
  <c r="L852" i="1" s="1"/>
  <c r="F665" i="1"/>
  <c r="G411" i="1"/>
  <c r="K411" i="1" s="1"/>
  <c r="F724" i="1"/>
  <c r="E719" i="1"/>
  <c r="F19" i="1"/>
  <c r="H121" i="1"/>
  <c r="L121" i="1" s="1"/>
  <c r="C397" i="1"/>
  <c r="E675" i="1"/>
  <c r="C297" i="1"/>
  <c r="C755" i="1"/>
  <c r="I649" i="1"/>
  <c r="M649" i="1" s="1"/>
  <c r="H364" i="1"/>
  <c r="L364" i="1" s="1"/>
  <c r="F85" i="1"/>
  <c r="D858" i="1"/>
  <c r="J858" i="1" s="1"/>
  <c r="C819" i="1"/>
  <c r="D192" i="1"/>
  <c r="J192" i="1" s="1"/>
  <c r="E887" i="1"/>
  <c r="H830" i="1"/>
  <c r="L830" i="1" s="1"/>
  <c r="C131" i="1"/>
  <c r="C835" i="1"/>
  <c r="E895" i="1"/>
  <c r="H865" i="1"/>
  <c r="L865" i="1" s="1"/>
  <c r="F475" i="1"/>
  <c r="C874" i="1"/>
  <c r="F834" i="1"/>
  <c r="F872" i="1"/>
  <c r="I854" i="1"/>
  <c r="M854" i="1" s="1"/>
  <c r="H470" i="1"/>
  <c r="L470" i="1" s="1"/>
  <c r="F448" i="1"/>
  <c r="D862" i="1"/>
  <c r="J862" i="1" s="1"/>
  <c r="F622" i="1"/>
  <c r="F252" i="1"/>
  <c r="F740" i="1"/>
  <c r="I901" i="1"/>
  <c r="M901" i="1" s="1"/>
  <c r="F300" i="1"/>
  <c r="C834" i="1"/>
  <c r="F579" i="1"/>
  <c r="F100" i="1"/>
  <c r="H203" i="1"/>
  <c r="L203" i="1" s="1"/>
  <c r="D829" i="1"/>
  <c r="J829" i="1" s="1"/>
  <c r="H821" i="1"/>
  <c r="L821" i="1" s="1"/>
  <c r="F732" i="1"/>
  <c r="F738" i="1"/>
  <c r="G843" i="1"/>
  <c r="K843" i="1" s="1"/>
  <c r="I133" i="1"/>
  <c r="M133" i="1" s="1"/>
  <c r="I836" i="1"/>
  <c r="M836" i="1" s="1"/>
  <c r="F272" i="1"/>
  <c r="E858" i="1"/>
  <c r="H318" i="1"/>
  <c r="L318" i="1" s="1"/>
  <c r="E131" i="1"/>
  <c r="H136" i="1"/>
  <c r="L136" i="1" s="1"/>
  <c r="E685" i="1"/>
  <c r="F367" i="1"/>
  <c r="C491" i="1"/>
  <c r="D678" i="1"/>
  <c r="J678" i="1" s="1"/>
  <c r="H859" i="1"/>
  <c r="L859" i="1" s="1"/>
  <c r="F612" i="1"/>
  <c r="F124" i="1"/>
  <c r="F897" i="1"/>
  <c r="F418" i="1"/>
  <c r="G853" i="1"/>
  <c r="K853" i="1" s="1"/>
  <c r="C540" i="1"/>
  <c r="C357" i="1"/>
  <c r="F339" i="1"/>
  <c r="F361" i="1"/>
  <c r="I862" i="1"/>
  <c r="M862" i="1" s="1"/>
  <c r="F488" i="1"/>
  <c r="G841" i="1"/>
  <c r="K841" i="1" s="1"/>
  <c r="D543" i="1"/>
  <c r="J543" i="1" s="1"/>
  <c r="G725" i="1"/>
  <c r="K725" i="1" s="1"/>
  <c r="D284" i="1"/>
  <c r="J284" i="1" s="1"/>
  <c r="G263" i="1"/>
  <c r="K263" i="1" s="1"/>
  <c r="E153" i="1"/>
  <c r="F776" i="1"/>
  <c r="C850" i="1"/>
  <c r="I851" i="1"/>
  <c r="M851" i="1" s="1"/>
  <c r="H678" i="1"/>
  <c r="L678" i="1" s="1"/>
  <c r="I889" i="1"/>
  <c r="M889" i="1" s="1"/>
  <c r="D173" i="1"/>
  <c r="J173" i="1" s="1"/>
  <c r="C825" i="1"/>
  <c r="F611" i="1"/>
  <c r="F193" i="1"/>
  <c r="F471" i="1"/>
  <c r="I521" i="1"/>
  <c r="M521" i="1" s="1"/>
  <c r="D824" i="1"/>
  <c r="J824" i="1" s="1"/>
  <c r="C843" i="1"/>
  <c r="F103" i="1"/>
  <c r="F71" i="1"/>
  <c r="F28" i="1"/>
  <c r="H642" i="1"/>
  <c r="L642" i="1" s="1"/>
  <c r="F358" i="1"/>
  <c r="F784" i="1"/>
  <c r="F688" i="1"/>
  <c r="E749" i="1"/>
  <c r="I235" i="1"/>
  <c r="M235" i="1" s="1"/>
  <c r="F761" i="1"/>
  <c r="I100" i="1"/>
  <c r="M100" i="1" s="1"/>
  <c r="F265" i="1"/>
  <c r="F299" i="1"/>
  <c r="F286" i="1"/>
  <c r="F166" i="1"/>
  <c r="C849" i="1"/>
  <c r="D791" i="1"/>
  <c r="J791" i="1" s="1"/>
  <c r="D878" i="1"/>
  <c r="J878" i="1" s="1"/>
  <c r="E875" i="1"/>
  <c r="I821" i="1"/>
  <c r="M821" i="1" s="1"/>
  <c r="I434" i="1"/>
  <c r="M434" i="1" s="1"/>
  <c r="G222" i="1"/>
  <c r="K222" i="1" s="1"/>
  <c r="H43" i="1"/>
  <c r="L43" i="1" s="1"/>
  <c r="F74" i="1"/>
  <c r="G364" i="1"/>
  <c r="K364" i="1" s="1"/>
  <c r="F555" i="1"/>
  <c r="E778" i="1"/>
  <c r="F681" i="1"/>
  <c r="I519" i="1"/>
  <c r="M519" i="1" s="1"/>
  <c r="C672" i="1"/>
  <c r="F509" i="1"/>
  <c r="I511" i="1"/>
  <c r="M511" i="1" s="1"/>
  <c r="F380" i="1"/>
  <c r="H906" i="1"/>
  <c r="L906" i="1" s="1"/>
  <c r="F293" i="1"/>
  <c r="I725" i="1"/>
  <c r="M725" i="1" s="1"/>
  <c r="E454" i="1"/>
  <c r="D198" i="1"/>
  <c r="J198" i="1" s="1"/>
  <c r="F527" i="1"/>
  <c r="F29" i="1"/>
  <c r="D876" i="1"/>
  <c r="J876" i="1" s="1"/>
  <c r="F528" i="1"/>
  <c r="F492" i="1"/>
  <c r="D605" i="1"/>
  <c r="J605" i="1" s="1"/>
  <c r="D819" i="1"/>
  <c r="J819" i="1" s="1"/>
  <c r="D481" i="1"/>
  <c r="J481" i="1" s="1"/>
  <c r="D734" i="1"/>
  <c r="J734" i="1" s="1"/>
  <c r="D366" i="1"/>
  <c r="J366" i="1" s="1"/>
  <c r="G401" i="1"/>
  <c r="K401" i="1" s="1"/>
  <c r="E603" i="1"/>
  <c r="H539" i="1"/>
  <c r="L539" i="1" s="1"/>
  <c r="C507" i="1"/>
  <c r="H465" i="1"/>
  <c r="L465" i="1" s="1"/>
  <c r="D721" i="1"/>
  <c r="J721" i="1" s="1"/>
  <c r="F680" i="1"/>
  <c r="D165" i="1"/>
  <c r="J165" i="1" s="1"/>
  <c r="D479" i="1"/>
  <c r="J479" i="1" s="1"/>
  <c r="I500" i="1"/>
  <c r="M500" i="1" s="1"/>
  <c r="I431" i="1"/>
  <c r="M431" i="1" s="1"/>
  <c r="I824" i="1"/>
  <c r="M824" i="1" s="1"/>
  <c r="C629" i="1"/>
  <c r="C153" i="1"/>
  <c r="E854" i="1"/>
  <c r="F69" i="1"/>
  <c r="G862" i="1"/>
  <c r="K862" i="1" s="1"/>
  <c r="E437" i="1"/>
  <c r="D329" i="1"/>
  <c r="J329" i="1" s="1"/>
  <c r="G741" i="1"/>
  <c r="K741" i="1" s="1"/>
  <c r="G318" i="1"/>
  <c r="K318" i="1" s="1"/>
  <c r="G901" i="1"/>
  <c r="K901" i="1" s="1"/>
  <c r="D12" i="1"/>
  <c r="J12" i="1" s="1"/>
  <c r="F763" i="1"/>
  <c r="E565" i="1"/>
  <c r="F649" i="1"/>
  <c r="H574" i="1"/>
  <c r="L574" i="1" s="1"/>
  <c r="F530" i="1"/>
  <c r="E828" i="1"/>
  <c r="H44" i="1"/>
  <c r="L44" i="1" s="1"/>
  <c r="F432" i="1"/>
  <c r="F766" i="1"/>
  <c r="F734" i="1"/>
  <c r="G902" i="1"/>
  <c r="K902" i="1" s="1"/>
  <c r="H290" i="1"/>
  <c r="L290" i="1" s="1"/>
  <c r="F889" i="1"/>
  <c r="F315" i="1"/>
  <c r="I505" i="1"/>
  <c r="M505" i="1" s="1"/>
  <c r="G858" i="1"/>
  <c r="K858" i="1" s="1"/>
  <c r="F651" i="1"/>
  <c r="H790" i="1"/>
  <c r="L790" i="1" s="1"/>
  <c r="C26" i="1"/>
  <c r="C95" i="1"/>
  <c r="F239" i="1"/>
  <c r="I388" i="1"/>
  <c r="M388" i="1" s="1"/>
  <c r="D454" i="1"/>
  <c r="J454" i="1" s="1"/>
  <c r="H837" i="1"/>
  <c r="L837" i="1" s="1"/>
  <c r="F574" i="1"/>
  <c r="H564" i="1"/>
  <c r="L564" i="1" s="1"/>
  <c r="D645" i="1"/>
  <c r="J645" i="1" s="1"/>
  <c r="F75" i="1"/>
  <c r="C613" i="1"/>
  <c r="D839" i="1"/>
  <c r="J839" i="1" s="1"/>
  <c r="G597" i="1"/>
  <c r="K597" i="1" s="1"/>
  <c r="H842" i="1"/>
  <c r="L842" i="1" s="1"/>
  <c r="I156" i="1"/>
  <c r="M156" i="1" s="1"/>
  <c r="C564" i="1"/>
  <c r="I850" i="1"/>
  <c r="M850" i="1" s="1"/>
  <c r="G904" i="1"/>
  <c r="K904" i="1" s="1"/>
  <c r="F59" i="1"/>
  <c r="H856" i="1"/>
  <c r="L856" i="1" s="1"/>
  <c r="C856" i="1"/>
  <c r="I30" i="1"/>
  <c r="M30" i="1" s="1"/>
  <c r="C891" i="1"/>
  <c r="I719" i="1"/>
  <c r="M719" i="1" s="1"/>
  <c r="F375" i="1"/>
  <c r="D691" i="1"/>
  <c r="J691" i="1" s="1"/>
  <c r="F362" i="1"/>
  <c r="G462" i="1"/>
  <c r="K462" i="1" s="1"/>
  <c r="F496" i="1"/>
  <c r="F661" i="1"/>
  <c r="F632" i="1"/>
  <c r="F873" i="1"/>
  <c r="C179" i="1"/>
  <c r="F598" i="1"/>
  <c r="I61" i="1"/>
  <c r="M61" i="1" s="1"/>
  <c r="F715" i="1"/>
  <c r="F420" i="1"/>
  <c r="D490" i="1"/>
  <c r="J490" i="1" s="1"/>
  <c r="F592" i="1"/>
  <c r="C867" i="1"/>
  <c r="D51" i="1"/>
  <c r="J51" i="1" s="1"/>
  <c r="H850" i="1"/>
  <c r="L850" i="1" s="1"/>
  <c r="F609" i="1"/>
  <c r="F877" i="1"/>
  <c r="F689" i="1"/>
  <c r="D388" i="1"/>
  <c r="J388" i="1" s="1"/>
  <c r="F262" i="1"/>
  <c r="C437" i="1"/>
  <c r="F294" i="1"/>
  <c r="F636" i="1"/>
  <c r="G124" i="1"/>
  <c r="K124" i="1" s="1"/>
  <c r="C321" i="1"/>
  <c r="D884" i="1"/>
  <c r="J884" i="1" s="1"/>
  <c r="C827" i="1"/>
  <c r="D321" i="1"/>
  <c r="J321" i="1" s="1"/>
  <c r="C901" i="1"/>
  <c r="F279" i="1"/>
  <c r="D732" i="1"/>
  <c r="J732" i="1" s="1"/>
  <c r="C763" i="1"/>
  <c r="G834" i="1"/>
  <c r="K834" i="1" s="1"/>
  <c r="G397" i="1"/>
  <c r="K397" i="1" s="1"/>
  <c r="H587" i="1"/>
  <c r="L587" i="1" s="1"/>
  <c r="G440" i="1"/>
  <c r="K440" i="1" s="1"/>
  <c r="E826" i="1"/>
  <c r="I242" i="1"/>
  <c r="M242" i="1" s="1"/>
  <c r="F631" i="1"/>
  <c r="F779" i="1"/>
  <c r="F669" i="1"/>
  <c r="F464" i="1"/>
  <c r="I459" i="1"/>
  <c r="M459" i="1" s="1"/>
  <c r="G414" i="1"/>
  <c r="K414" i="1" s="1"/>
  <c r="D777" i="1"/>
  <c r="J777" i="1" s="1"/>
  <c r="E600" i="1"/>
  <c r="H408" i="1"/>
  <c r="L408" i="1" s="1"/>
  <c r="F177" i="1"/>
  <c r="F494" i="1"/>
  <c r="F658" i="1"/>
  <c r="G823" i="1"/>
  <c r="K823" i="1" s="1"/>
  <c r="E884" i="1"/>
  <c r="G873" i="1"/>
  <c r="K873" i="1" s="1"/>
  <c r="H848" i="1"/>
  <c r="L848" i="1" s="1"/>
  <c r="G833" i="1"/>
  <c r="K833" i="1" s="1"/>
  <c r="F790" i="1"/>
  <c r="F638" i="1"/>
  <c r="F52" i="1"/>
  <c r="F151" i="1"/>
  <c r="F234" i="1"/>
  <c r="F849" i="1"/>
  <c r="D891" i="1"/>
  <c r="J891" i="1" s="1"/>
  <c r="F898" i="1"/>
  <c r="F755" i="1"/>
  <c r="F158" i="1"/>
  <c r="G846" i="1"/>
  <c r="K846" i="1" s="1"/>
  <c r="F309" i="1"/>
  <c r="D879" i="1"/>
  <c r="J879" i="1" s="1"/>
  <c r="D865" i="1"/>
  <c r="J865" i="1" s="1"/>
  <c r="F147" i="1"/>
  <c r="E657" i="1"/>
  <c r="F417" i="1"/>
  <c r="F623" i="1"/>
  <c r="G763" i="1"/>
  <c r="K763" i="1" s="1"/>
  <c r="F507" i="1"/>
  <c r="G514" i="1"/>
  <c r="K514" i="1" s="1"/>
  <c r="H764" i="1"/>
  <c r="L764" i="1" s="1"/>
  <c r="E373" i="1"/>
  <c r="F6" i="1"/>
  <c r="F407" i="1"/>
  <c r="G434" i="1"/>
  <c r="K434" i="1" s="1"/>
  <c r="D843" i="1"/>
  <c r="J843" i="1" s="1"/>
  <c r="D473" i="1"/>
  <c r="J473" i="1" s="1"/>
  <c r="E461" i="1"/>
  <c r="D683" i="1"/>
  <c r="J683" i="1" s="1"/>
  <c r="H505" i="1"/>
  <c r="L505" i="1" s="1"/>
  <c r="E877" i="1"/>
  <c r="E879" i="1"/>
  <c r="F580" i="1"/>
  <c r="F88" i="1"/>
  <c r="D86" i="1"/>
  <c r="J86" i="1" s="1"/>
  <c r="F546" i="1"/>
  <c r="F657" i="1"/>
  <c r="E196" i="1"/>
  <c r="F390" i="1"/>
  <c r="I515" i="1"/>
  <c r="M515" i="1" s="1"/>
  <c r="D179" i="1"/>
  <c r="J179" i="1" s="1"/>
  <c r="F529" i="1"/>
  <c r="E424" i="1"/>
  <c r="F201" i="1"/>
  <c r="H713" i="1"/>
  <c r="L713" i="1" s="1"/>
  <c r="C619" i="1"/>
  <c r="D588" i="1"/>
  <c r="J588" i="1" s="1"/>
  <c r="D303" i="1"/>
  <c r="J303" i="1" s="1"/>
  <c r="G345" i="1"/>
  <c r="K345" i="1" s="1"/>
  <c r="E536" i="1"/>
  <c r="C733" i="1"/>
  <c r="E388" i="1"/>
  <c r="E442" i="1"/>
  <c r="E775" i="1"/>
  <c r="C418" i="1"/>
  <c r="E344" i="1"/>
  <c r="G491" i="1"/>
  <c r="K491" i="1" s="1"/>
  <c r="H899" i="1"/>
  <c r="L899" i="1" s="1"/>
  <c r="E632" i="1"/>
  <c r="G425" i="1"/>
  <c r="K425" i="1" s="1"/>
  <c r="F145" i="1"/>
  <c r="F116" i="1"/>
  <c r="F396" i="1"/>
  <c r="E309" i="1"/>
  <c r="F237" i="1"/>
  <c r="D64" i="1"/>
  <c r="J64" i="1" s="1"/>
  <c r="C287" i="1"/>
  <c r="F94" i="1"/>
  <c r="E865" i="1"/>
  <c r="I678" i="1"/>
  <c r="M678" i="1" s="1"/>
  <c r="F449" i="1"/>
  <c r="E584" i="1"/>
  <c r="C837" i="1"/>
  <c r="D261" i="1"/>
  <c r="J261" i="1" s="1"/>
  <c r="F168" i="1"/>
  <c r="C616" i="1"/>
  <c r="F190" i="1"/>
  <c r="F21" i="1"/>
  <c r="I364" i="1"/>
  <c r="M364" i="1" s="1"/>
  <c r="F674" i="1"/>
  <c r="F883" i="1"/>
  <c r="F662" i="1"/>
  <c r="G888" i="1"/>
  <c r="K888" i="1" s="1"/>
  <c r="D817" i="1"/>
  <c r="J817" i="1" s="1"/>
  <c r="D827" i="1"/>
  <c r="J827" i="1" s="1"/>
  <c r="C865" i="1"/>
  <c r="F137" i="1"/>
  <c r="G906" i="1"/>
  <c r="K906" i="1" s="1"/>
  <c r="F347" i="1"/>
  <c r="F716" i="1"/>
  <c r="E119" i="1"/>
  <c r="C758" i="1"/>
  <c r="G295" i="1"/>
  <c r="K295" i="1" s="1"/>
  <c r="F7" i="1"/>
  <c r="H295" i="1"/>
  <c r="L295" i="1" s="1"/>
  <c r="F435" i="1"/>
  <c r="C495" i="1"/>
  <c r="C403" i="1"/>
  <c r="F397" i="1"/>
  <c r="F899" i="1"/>
  <c r="E818" i="1"/>
  <c r="D675" i="1"/>
  <c r="J675" i="1" s="1"/>
  <c r="C454" i="1"/>
  <c r="D161" i="1"/>
  <c r="J161" i="1" s="1"/>
  <c r="G511" i="1"/>
  <c r="K511" i="1" s="1"/>
  <c r="F204" i="1"/>
  <c r="F764" i="1"/>
  <c r="D872" i="1"/>
  <c r="J872" i="1" s="1"/>
  <c r="I397" i="1"/>
  <c r="M397" i="1" s="1"/>
  <c r="F479" i="1"/>
  <c r="H530" i="1"/>
  <c r="L530" i="1" s="1"/>
  <c r="C517" i="1"/>
  <c r="F590" i="1"/>
  <c r="C892" i="1"/>
  <c r="C863" i="1"/>
  <c r="F349" i="1"/>
  <c r="F862" i="1"/>
  <c r="G836" i="1"/>
  <c r="K836" i="1" s="1"/>
  <c r="F107" i="1"/>
  <c r="G878" i="1"/>
  <c r="K878" i="1" s="1"/>
  <c r="F203" i="1"/>
  <c r="F878" i="1"/>
  <c r="F365" i="1"/>
  <c r="F760" i="1"/>
  <c r="F157" i="1"/>
  <c r="F490" i="1"/>
  <c r="F416" i="1"/>
  <c r="E870" i="1"/>
  <c r="C449" i="1"/>
  <c r="F58" i="1"/>
  <c r="G654" i="1"/>
  <c r="K654" i="1" s="1"/>
  <c r="D818" i="1"/>
  <c r="J818" i="1" s="1"/>
  <c r="F698" i="1"/>
  <c r="G574" i="1"/>
  <c r="K574" i="1" s="1"/>
  <c r="H459" i="1"/>
  <c r="L459" i="1" s="1"/>
  <c r="D673" i="1"/>
  <c r="J673" i="1" s="1"/>
  <c r="F648" i="1"/>
  <c r="F236" i="1"/>
  <c r="D671" i="1"/>
  <c r="J671" i="1" s="1"/>
  <c r="F91" i="1"/>
  <c r="H597" i="1"/>
  <c r="L597" i="1" s="1"/>
  <c r="I356" i="1"/>
  <c r="M356" i="1" s="1"/>
  <c r="F244" i="1"/>
  <c r="F301" i="1"/>
  <c r="F587" i="1"/>
  <c r="F866" i="1"/>
  <c r="F391" i="1"/>
  <c r="E777" i="1"/>
  <c r="E492" i="1"/>
  <c r="D92" i="1"/>
  <c r="J92" i="1" s="1"/>
  <c r="F17" i="1"/>
  <c r="D359" i="1"/>
  <c r="J359" i="1" s="1"/>
  <c r="E678" i="1"/>
  <c r="F402" i="1"/>
  <c r="F775" i="1"/>
  <c r="H634" i="1"/>
  <c r="L634" i="1" s="1"/>
  <c r="F364" i="1"/>
  <c r="G827" i="1"/>
  <c r="K827" i="1" s="1"/>
  <c r="F423" i="1"/>
  <c r="D294" i="1"/>
  <c r="J294" i="1" s="1"/>
  <c r="D544" i="1"/>
  <c r="J544" i="1" s="1"/>
  <c r="F427" i="1"/>
  <c r="F366" i="1"/>
  <c r="F891" i="1"/>
  <c r="E179" i="1"/>
  <c r="F519" i="1"/>
  <c r="I448" i="1"/>
  <c r="M448" i="1" s="1"/>
  <c r="D844" i="1"/>
  <c r="J844" i="1" s="1"/>
  <c r="C261" i="1"/>
  <c r="H600" i="1"/>
  <c r="L600" i="1" s="1"/>
  <c r="H741" i="1"/>
  <c r="L741" i="1" s="1"/>
  <c r="E191" i="1"/>
  <c r="F871" i="1"/>
  <c r="F196" i="1"/>
  <c r="E287" i="1"/>
  <c r="I892" i="1"/>
  <c r="M892" i="1" s="1"/>
  <c r="F282" i="1"/>
  <c r="F169" i="1"/>
  <c r="C503" i="1"/>
  <c r="F736" i="1"/>
  <c r="F127" i="1"/>
  <c r="G421" i="1"/>
  <c r="K421" i="1" s="1"/>
  <c r="F506" i="1"/>
  <c r="F25" i="1"/>
  <c r="F743" i="1"/>
  <c r="D558" i="1"/>
  <c r="J558" i="1" s="1"/>
  <c r="G645" i="1"/>
  <c r="K645" i="1" s="1"/>
  <c r="G685" i="1"/>
  <c r="K685" i="1" s="1"/>
  <c r="F486" i="1"/>
  <c r="F608" i="1"/>
  <c r="F512" i="1"/>
  <c r="I879" i="1"/>
  <c r="M879" i="1" s="1"/>
  <c r="F247" i="1"/>
  <c r="D178" i="1"/>
  <c r="J178" i="1" s="1"/>
  <c r="I877" i="1"/>
  <c r="M877" i="1" s="1"/>
  <c r="F270" i="1"/>
  <c r="F544" i="1"/>
  <c r="I318" i="1"/>
  <c r="M318" i="1" s="1"/>
  <c r="F291" i="1"/>
  <c r="C829" i="1"/>
  <c r="H160" i="1"/>
  <c r="L160" i="1" s="1"/>
  <c r="I868" i="1"/>
  <c r="M868" i="1" s="1"/>
  <c r="F768" i="1"/>
  <c r="F39" i="1"/>
  <c r="C678" i="1"/>
  <c r="G845" i="1"/>
  <c r="K845" i="1" s="1"/>
  <c r="F831" i="1"/>
  <c r="F690" i="1"/>
  <c r="F207" i="1"/>
  <c r="I78" i="1"/>
  <c r="M78" i="1" s="1"/>
  <c r="I766" i="1"/>
  <c r="M766" i="1" s="1"/>
  <c r="C367" i="1"/>
  <c r="I410" i="1"/>
  <c r="M410" i="1" s="1"/>
  <c r="C866" i="1"/>
  <c r="G867" i="1"/>
  <c r="K867" i="1" s="1"/>
  <c r="D538" i="1"/>
  <c r="J538" i="1" s="1"/>
  <c r="E863" i="1"/>
  <c r="G269" i="1"/>
  <c r="K269" i="1" s="1"/>
  <c r="D370" i="1"/>
  <c r="J370" i="1" s="1"/>
  <c r="C626" i="1"/>
  <c r="D402" i="1"/>
  <c r="J402" i="1" s="1"/>
  <c r="I329" i="1"/>
  <c r="M329" i="1" s="1"/>
  <c r="I638" i="1"/>
  <c r="M638" i="1" s="1"/>
  <c r="D317" i="1"/>
  <c r="J317" i="1" s="1"/>
  <c r="C702" i="1"/>
  <c r="H487" i="1"/>
  <c r="L487" i="1" s="1"/>
  <c r="C569" i="1"/>
  <c r="H208" i="1"/>
  <c r="L208" i="1" s="1"/>
  <c r="I893" i="1"/>
  <c r="M893" i="1" s="1"/>
  <c r="C777" i="1"/>
  <c r="G876" i="1"/>
  <c r="K876" i="1" s="1"/>
  <c r="C251" i="1"/>
  <c r="F314" i="1"/>
  <c r="F393" i="1"/>
  <c r="H905" i="1"/>
  <c r="L905" i="1" s="1"/>
  <c r="E642" i="1"/>
  <c r="F381" i="1"/>
  <c r="G43" i="1"/>
  <c r="K43" i="1" s="1"/>
  <c r="F223" i="1"/>
  <c r="G674" i="1"/>
  <c r="K674" i="1" s="1"/>
  <c r="D413" i="1"/>
  <c r="J413" i="1" s="1"/>
  <c r="F758" i="1"/>
  <c r="D860" i="1"/>
  <c r="J860" i="1" s="1"/>
  <c r="D624" i="1"/>
  <c r="J624" i="1" s="1"/>
  <c r="E857" i="1"/>
  <c r="F575" i="1"/>
  <c r="E836" i="1"/>
  <c r="F213" i="1"/>
  <c r="D847" i="1"/>
  <c r="J847" i="1" s="1"/>
  <c r="G847" i="1"/>
  <c r="K847" i="1" s="1"/>
  <c r="G872" i="1"/>
  <c r="K872" i="1" s="1"/>
  <c r="E905" i="1"/>
  <c r="G179" i="1"/>
  <c r="K179" i="1" s="1"/>
  <c r="F240" i="1"/>
  <c r="D484" i="1"/>
  <c r="J484" i="1" s="1"/>
  <c r="I844" i="1"/>
  <c r="M844" i="1" s="1"/>
  <c r="E445" i="1"/>
  <c r="F238" i="1"/>
  <c r="I831" i="1"/>
  <c r="M831" i="1" s="1"/>
  <c r="F81" i="1"/>
  <c r="G852" i="1"/>
  <c r="K852" i="1" s="1"/>
  <c r="F879" i="1"/>
  <c r="I350" i="1"/>
  <c r="M350" i="1" s="1"/>
  <c r="F16" i="1"/>
  <c r="C160" i="1"/>
  <c r="H872" i="1"/>
  <c r="L872" i="1" s="1"/>
  <c r="G702" i="1"/>
  <c r="K702" i="1" s="1"/>
  <c r="C889" i="1"/>
  <c r="D353" i="1"/>
  <c r="J353" i="1" s="1"/>
  <c r="F153" i="1"/>
  <c r="H838" i="1"/>
  <c r="L838" i="1" s="1"/>
  <c r="F404" i="1"/>
  <c r="I691" i="1"/>
  <c r="M691" i="1" s="1"/>
  <c r="D629" i="1"/>
  <c r="J629" i="1" s="1"/>
  <c r="D867" i="1"/>
  <c r="J867" i="1" s="1"/>
  <c r="F113" i="1"/>
  <c r="E819" i="1"/>
  <c r="F250" i="1"/>
  <c r="C900" i="1"/>
  <c r="I95" i="1"/>
  <c r="M95" i="1" s="1"/>
  <c r="C558" i="1"/>
  <c r="E616" i="1"/>
  <c r="F659" i="1"/>
  <c r="F106" i="1"/>
  <c r="C817" i="1"/>
  <c r="C123" i="1"/>
  <c r="C845" i="1"/>
  <c r="C269" i="1"/>
  <c r="C847" i="1"/>
  <c r="D626" i="1"/>
  <c r="J626" i="1" s="1"/>
  <c r="F881" i="1"/>
  <c r="F307" i="1"/>
  <c r="G870" i="1"/>
  <c r="K870" i="1" s="1"/>
  <c r="F867" i="1"/>
  <c r="E207" i="1"/>
  <c r="H823" i="1"/>
  <c r="L823" i="1" s="1"/>
  <c r="C841" i="1"/>
  <c r="F463" i="1"/>
  <c r="D864" i="1"/>
  <c r="J864" i="1" s="1"/>
  <c r="E470" i="1"/>
  <c r="I136" i="1"/>
  <c r="M136" i="1" s="1"/>
  <c r="F35" i="1"/>
  <c r="F903" i="1"/>
  <c r="G369" i="1"/>
  <c r="K369" i="1" s="1"/>
  <c r="F865" i="1"/>
  <c r="F523" i="1"/>
  <c r="C694" i="1"/>
  <c r="H754" i="1"/>
  <c r="L754" i="1" s="1"/>
  <c r="F532" i="1"/>
  <c r="F280" i="1"/>
  <c r="F562" i="1"/>
  <c r="G835" i="1"/>
  <c r="K835" i="1" s="1"/>
  <c r="D640" i="1"/>
  <c r="J640" i="1" s="1"/>
  <c r="E17" i="1"/>
  <c r="E838" i="1"/>
  <c r="C263" i="1"/>
  <c r="F568" i="1"/>
  <c r="G517" i="1"/>
  <c r="K517" i="1" s="1"/>
  <c r="C445" i="1"/>
  <c r="E93" i="1"/>
  <c r="H639" i="1"/>
  <c r="L639" i="1" s="1"/>
  <c r="G679" i="1"/>
  <c r="K679" i="1" s="1"/>
  <c r="E648" i="1"/>
  <c r="E6" i="1"/>
  <c r="C842" i="1"/>
  <c r="C832" i="1"/>
  <c r="F217" i="1"/>
  <c r="H820" i="1"/>
  <c r="L820" i="1" s="1"/>
  <c r="I503" i="1"/>
  <c r="M503" i="1" s="1"/>
  <c r="I567" i="1"/>
  <c r="M567" i="1" s="1"/>
  <c r="G900" i="1"/>
  <c r="K900" i="1" s="1"/>
  <c r="I259" i="1"/>
  <c r="M259" i="1" s="1"/>
  <c r="F472" i="1"/>
  <c r="C125" i="1"/>
  <c r="D845" i="1"/>
  <c r="J845" i="1" s="1"/>
  <c r="G732" i="1"/>
  <c r="K732" i="1" s="1"/>
  <c r="F838" i="1"/>
  <c r="E758" i="1"/>
  <c r="F215" i="1"/>
  <c r="F8" i="1"/>
  <c r="D263" i="1"/>
  <c r="J263" i="1" s="1"/>
  <c r="H179" i="1"/>
  <c r="L179" i="1" s="1"/>
  <c r="F251" i="1"/>
  <c r="G551" i="1"/>
  <c r="K551" i="1" s="1"/>
  <c r="D898" i="1"/>
  <c r="J898" i="1" s="1"/>
  <c r="I895" i="1"/>
  <c r="M895" i="1" s="1"/>
  <c r="D696" i="1"/>
  <c r="J696" i="1" s="1"/>
  <c r="H129" i="1"/>
  <c r="L129" i="1" s="1"/>
  <c r="F290" i="1"/>
  <c r="E434" i="1"/>
  <c r="F663" i="1"/>
  <c r="E827" i="1"/>
  <c r="F833" i="1"/>
  <c r="F859" i="1"/>
  <c r="G819" i="1"/>
  <c r="K819" i="1" s="1"/>
  <c r="F470" i="1"/>
  <c r="G131" i="1"/>
  <c r="K131" i="1" s="1"/>
  <c r="F20" i="1"/>
  <c r="F350" i="1"/>
  <c r="F722" i="1"/>
  <c r="F125" i="1"/>
  <c r="E820" i="1"/>
  <c r="F424" i="1"/>
  <c r="G521" i="1"/>
  <c r="K521" i="1" s="1"/>
  <c r="D836" i="1"/>
  <c r="J836" i="1" s="1"/>
  <c r="I21" i="1"/>
  <c r="M21" i="1" s="1"/>
  <c r="I203" i="1"/>
  <c r="M203" i="1" s="1"/>
  <c r="F826" i="1"/>
  <c r="E823" i="1"/>
  <c r="F55" i="1"/>
  <c r="F47" i="1"/>
  <c r="E822" i="1"/>
  <c r="I600" i="1"/>
  <c r="M600" i="1" s="1"/>
  <c r="G754" i="1"/>
  <c r="K754" i="1" s="1"/>
  <c r="H12" i="1"/>
  <c r="L12" i="1" s="1"/>
  <c r="C543" i="1"/>
  <c r="I261" i="1"/>
  <c r="M261" i="1" s="1"/>
  <c r="F708" i="1"/>
  <c r="F133" i="1"/>
  <c r="F851" i="1"/>
  <c r="C15" i="1"/>
  <c r="F368" i="1"/>
  <c r="G749" i="1"/>
  <c r="K749" i="1" s="1"/>
  <c r="F235" i="1"/>
  <c r="I26" i="1"/>
  <c r="M26" i="1" s="1"/>
  <c r="D468" i="1"/>
  <c r="J468" i="1" s="1"/>
  <c r="D781" i="1"/>
  <c r="J781" i="1" s="1"/>
  <c r="H89" i="1"/>
  <c r="L89" i="1" s="1"/>
  <c r="I166" i="1"/>
  <c r="M166" i="1" s="1"/>
  <c r="H36" i="1"/>
  <c r="L36" i="1" s="1"/>
  <c r="F268" i="1"/>
  <c r="G191" i="1"/>
  <c r="K191" i="1" s="1"/>
  <c r="D46" i="1"/>
  <c r="J46" i="1" s="1"/>
  <c r="H286" i="1"/>
  <c r="L286" i="1" s="1"/>
  <c r="G262" i="1"/>
  <c r="K262" i="1" s="1"/>
  <c r="E567" i="1"/>
  <c r="E128" i="1"/>
  <c r="C407" i="1"/>
  <c r="G69" i="1"/>
  <c r="K69" i="1" s="1"/>
  <c r="H873" i="1"/>
  <c r="L873" i="1" s="1"/>
  <c r="E893" i="1"/>
  <c r="I439" i="1"/>
  <c r="M439" i="1" s="1"/>
  <c r="H884" i="1"/>
  <c r="L884" i="1" s="1"/>
  <c r="F584" i="1"/>
  <c r="H400" i="1"/>
  <c r="L400" i="1" s="1"/>
  <c r="C92" i="1"/>
  <c r="I864" i="1"/>
  <c r="M864" i="1" s="1"/>
  <c r="H636" i="1"/>
  <c r="L636" i="1" s="1"/>
  <c r="F76" i="1"/>
  <c r="F65" i="1"/>
  <c r="F837" i="1"/>
  <c r="H447" i="1"/>
  <c r="L447" i="1" s="1"/>
  <c r="F770" i="1"/>
  <c r="E624" i="1"/>
  <c r="F253" i="1"/>
  <c r="I476" i="1"/>
  <c r="M476" i="1" s="1"/>
  <c r="F248" i="1"/>
  <c r="C18" i="1"/>
  <c r="I93" i="1"/>
  <c r="M93" i="1" s="1"/>
  <c r="I866" i="1"/>
  <c r="M866" i="1" s="1"/>
  <c r="C823" i="1"/>
  <c r="G676" i="1"/>
  <c r="K676" i="1" s="1"/>
  <c r="I547" i="1"/>
  <c r="M547" i="1" s="1"/>
  <c r="E468" i="1"/>
  <c r="F847" i="1"/>
  <c r="C697" i="1"/>
  <c r="F491" i="1"/>
  <c r="C609" i="1"/>
  <c r="F654" i="1"/>
  <c r="H851" i="1"/>
  <c r="L851" i="1" s="1"/>
  <c r="C191" i="1"/>
  <c r="C881" i="1"/>
  <c r="F485" i="1"/>
  <c r="F302" i="1"/>
  <c r="G403" i="1"/>
  <c r="K403" i="1" s="1"/>
  <c r="F441" i="1"/>
  <c r="I818" i="1"/>
  <c r="M818" i="1" s="1"/>
  <c r="D503" i="1"/>
  <c r="J503" i="1" s="1"/>
  <c r="F89" i="1"/>
  <c r="D821" i="1"/>
  <c r="J821" i="1" s="1"/>
  <c r="C389" i="1"/>
  <c r="F747" i="1"/>
  <c r="F819" i="1"/>
  <c r="F854" i="1"/>
  <c r="I760" i="1"/>
  <c r="M760" i="1" s="1"/>
  <c r="D120" i="1"/>
  <c r="J120" i="1" s="1"/>
  <c r="F419" i="1"/>
  <c r="I873" i="1"/>
  <c r="M873" i="1" s="1"/>
  <c r="D710" i="1"/>
  <c r="J710" i="1" s="1"/>
  <c r="D722" i="1"/>
  <c r="J722" i="1" s="1"/>
  <c r="H320" i="1"/>
  <c r="L320" i="1" s="1"/>
  <c r="F593" i="1"/>
  <c r="F789" i="1"/>
  <c r="F788" i="1"/>
  <c r="F522" i="1"/>
  <c r="D901" i="1"/>
  <c r="J901" i="1" s="1"/>
  <c r="C55" i="1"/>
  <c r="C130" i="1"/>
  <c r="H437" i="1"/>
  <c r="L437" i="1" s="1"/>
  <c r="G688" i="1"/>
  <c r="K688" i="1" s="1"/>
  <c r="I882" i="1"/>
  <c r="M882" i="1" s="1"/>
  <c r="F180" i="1"/>
  <c r="G12" i="1"/>
  <c r="K12" i="1" s="1"/>
  <c r="H862" i="1"/>
  <c r="L862" i="1" s="1"/>
  <c r="G691" i="1"/>
  <c r="K691" i="1" s="1"/>
  <c r="E864" i="1"/>
  <c r="C876" i="1"/>
  <c r="I849" i="1"/>
  <c r="M849" i="1" s="1"/>
  <c r="F752" i="1"/>
  <c r="E871" i="1"/>
  <c r="F635" i="1"/>
  <c r="E220" i="1"/>
  <c r="F320" i="1"/>
  <c r="F666" i="1"/>
  <c r="E12" i="1"/>
  <c r="H887" i="1"/>
  <c r="L887" i="1" s="1"/>
  <c r="I517" i="1"/>
  <c r="M517" i="1" s="1"/>
  <c r="F723" i="1"/>
  <c r="E789" i="1"/>
  <c r="F11" i="1"/>
  <c r="F741" i="1"/>
  <c r="E621" i="1"/>
  <c r="F560" i="1"/>
  <c r="C574" i="1"/>
  <c r="G903" i="1"/>
  <c r="K903" i="1" s="1"/>
  <c r="I888" i="1"/>
  <c r="M888" i="1" s="1"/>
  <c r="E892" i="1"/>
  <c r="F313" i="1"/>
  <c r="D397" i="1"/>
  <c r="J397" i="1" s="1"/>
  <c r="C601" i="1"/>
  <c r="H412" i="1"/>
  <c r="L412" i="1" s="1"/>
  <c r="F63" i="1"/>
  <c r="G897" i="1"/>
  <c r="K897" i="1" s="1"/>
  <c r="G275" i="1"/>
  <c r="K275" i="1" s="1"/>
  <c r="D890" i="1"/>
  <c r="J890" i="1" s="1"/>
  <c r="F706" i="1"/>
  <c r="C537" i="1"/>
  <c r="H847" i="1"/>
  <c r="L847" i="1" s="1"/>
  <c r="C751" i="1"/>
  <c r="F614" i="1"/>
  <c r="F564" i="1"/>
  <c r="F712" i="1"/>
  <c r="F42" i="1"/>
  <c r="D899" i="1"/>
  <c r="J899" i="1" s="1"/>
  <c r="C883" i="1"/>
  <c r="H863" i="1"/>
  <c r="L863" i="1" s="1"/>
  <c r="C336" i="1"/>
  <c r="F780" i="1"/>
  <c r="D904" i="1"/>
  <c r="J904" i="1" s="1"/>
  <c r="F93" i="1"/>
  <c r="F359" i="1"/>
  <c r="D886" i="1"/>
  <c r="J886" i="1" s="1"/>
  <c r="F188" i="1"/>
  <c r="D679" i="1"/>
  <c r="J679" i="1" s="1"/>
  <c r="F232" i="1"/>
  <c r="G232" i="1"/>
  <c r="K232" i="1" s="1"/>
  <c r="H492" i="1"/>
  <c r="L492" i="1" s="1"/>
  <c r="F742" i="1"/>
  <c r="F214" i="1"/>
  <c r="F771" i="1"/>
  <c r="E654" i="1"/>
  <c r="F607" i="1"/>
  <c r="E901" i="1"/>
  <c r="H904" i="1"/>
  <c r="L904" i="1" s="1"/>
  <c r="D270" i="1"/>
  <c r="J270" i="1" s="1"/>
  <c r="E833" i="1"/>
  <c r="I817" i="1"/>
  <c r="M817" i="1" s="1"/>
  <c r="C729" i="1"/>
  <c r="F581" i="1"/>
  <c r="F164" i="1"/>
  <c r="C448" i="1"/>
  <c r="F884" i="1"/>
  <c r="F31" i="1"/>
  <c r="F318" i="1"/>
  <c r="G719" i="1"/>
  <c r="K719" i="1" s="1"/>
  <c r="F704" i="1"/>
  <c r="I881" i="1"/>
  <c r="M881" i="1" s="1"/>
  <c r="C21" i="1"/>
  <c r="F559" i="1"/>
  <c r="F174" i="1"/>
  <c r="H490" i="1"/>
  <c r="L490" i="1" s="1"/>
  <c r="D697" i="1"/>
  <c r="J697" i="1" s="1"/>
  <c r="F334" i="1"/>
  <c r="G470" i="1"/>
  <c r="K470" i="1" s="1"/>
  <c r="D336" i="1"/>
  <c r="J336" i="1" s="1"/>
  <c r="F583" i="1"/>
  <c r="D643" i="1"/>
  <c r="J643" i="1" s="1"/>
  <c r="H843" i="1"/>
  <c r="L843" i="1" s="1"/>
  <c r="D775" i="1"/>
  <c r="J775" i="1" s="1"/>
  <c r="F711" i="1"/>
  <c r="E356" i="1"/>
  <c r="F410" i="1"/>
  <c r="D248" i="1"/>
  <c r="J248" i="1" s="1"/>
  <c r="I621" i="1"/>
  <c r="M621" i="1" s="1"/>
  <c r="H275" i="1"/>
  <c r="L275" i="1" s="1"/>
  <c r="D861" i="1"/>
  <c r="J861" i="1" s="1"/>
  <c r="G195" i="1"/>
  <c r="K195" i="1" s="1"/>
  <c r="G385" i="1"/>
  <c r="K385" i="1" s="1"/>
  <c r="D604" i="1"/>
  <c r="J604" i="1" s="1"/>
  <c r="C879" i="1"/>
  <c r="D279" i="1"/>
  <c r="J279" i="1" s="1"/>
  <c r="E729" i="1"/>
  <c r="H546" i="1"/>
  <c r="L546" i="1" s="1"/>
  <c r="C688" i="1"/>
  <c r="H670" i="1"/>
  <c r="L670" i="1" s="1"/>
  <c r="D222" i="1"/>
  <c r="J222" i="1" s="1"/>
  <c r="F143" i="1"/>
  <c r="C225" i="1"/>
  <c r="C610" i="1"/>
  <c r="E320" i="1"/>
  <c r="E846" i="1"/>
  <c r="D295" i="1"/>
  <c r="J295" i="1" s="1"/>
  <c r="F679" i="1"/>
  <c r="F542" i="1"/>
  <c r="F311" i="1"/>
  <c r="F576" i="1"/>
  <c r="F852" i="1"/>
  <c r="G875" i="1"/>
  <c r="K875" i="1" s="1"/>
  <c r="I689" i="1"/>
  <c r="M689" i="1" s="1"/>
  <c r="H832" i="1"/>
  <c r="L832" i="1" s="1"/>
  <c r="F693" i="1"/>
  <c r="D373" i="1"/>
  <c r="J373" i="1" s="1"/>
  <c r="D848" i="1"/>
  <c r="J848" i="1" s="1"/>
  <c r="E116" i="1"/>
  <c r="I389" i="1"/>
  <c r="M389" i="1" s="1"/>
  <c r="C648" i="1"/>
  <c r="G880" i="1"/>
  <c r="K880" i="1" s="1"/>
  <c r="I819" i="1"/>
  <c r="M819" i="1" s="1"/>
  <c r="F830" i="1"/>
  <c r="F526" i="1"/>
  <c r="H881" i="1"/>
  <c r="L881" i="1" s="1"/>
  <c r="C173" i="1"/>
  <c r="H777" i="1"/>
  <c r="L777" i="1" s="1"/>
  <c r="E474" i="1"/>
  <c r="D234" i="1"/>
  <c r="J234" i="1" s="1"/>
  <c r="F336" i="1"/>
  <c r="E898" i="1"/>
  <c r="F225" i="1"/>
  <c r="G680" i="1"/>
  <c r="K680" i="1" s="1"/>
  <c r="F373" i="1"/>
  <c r="F12" i="1"/>
  <c r="F394" i="1"/>
  <c r="C207" i="1"/>
  <c r="I379" i="1"/>
  <c r="M379" i="1" s="1"/>
  <c r="I59" i="1"/>
  <c r="M59" i="1" s="1"/>
  <c r="E546" i="1"/>
  <c r="F533" i="1"/>
  <c r="F269" i="1"/>
  <c r="F163" i="1"/>
  <c r="F51" i="1"/>
  <c r="G892" i="1"/>
  <c r="K892" i="1" s="1"/>
  <c r="H697" i="1"/>
  <c r="L697" i="1" s="1"/>
  <c r="G829" i="1"/>
  <c r="K829" i="1" s="1"/>
  <c r="F34" i="1"/>
  <c r="G842" i="1"/>
  <c r="K842" i="1" s="1"/>
  <c r="F129" i="1"/>
  <c r="F549" i="1"/>
  <c r="I411" i="1"/>
  <c r="M411" i="1" s="1"/>
  <c r="E359" i="1"/>
  <c r="F671" i="1"/>
  <c r="C158" i="1"/>
  <c r="E732" i="1"/>
  <c r="F338" i="1"/>
  <c r="F737" i="1"/>
  <c r="C220" i="1"/>
  <c r="F411" i="1"/>
  <c r="G30" i="1"/>
  <c r="K30" i="1" s="1"/>
  <c r="F840" i="1"/>
  <c r="H541" i="1"/>
  <c r="L541" i="1" s="1"/>
  <c r="H30" i="1"/>
  <c r="L30" i="1" s="1"/>
  <c r="D820" i="1"/>
  <c r="J820" i="1" s="1"/>
  <c r="G81" i="1"/>
  <c r="K81" i="1" s="1"/>
  <c r="F219" i="1"/>
  <c r="D379" i="1"/>
  <c r="J379" i="1" s="1"/>
  <c r="F904" i="1"/>
  <c r="G758" i="1"/>
  <c r="K758" i="1" s="1"/>
  <c r="I607" i="1"/>
  <c r="M607" i="1" s="1"/>
  <c r="H672" i="1"/>
  <c r="L672" i="1" s="1"/>
  <c r="G490" i="1"/>
  <c r="K490" i="1" s="1"/>
  <c r="D318" i="1"/>
  <c r="J318" i="1" s="1"/>
  <c r="I903" i="1"/>
  <c r="M903" i="1" s="1"/>
  <c r="F132" i="1"/>
  <c r="F498" i="1"/>
  <c r="F220" i="1"/>
  <c r="F781" i="1"/>
  <c r="C379" i="1"/>
  <c r="F589" i="1"/>
  <c r="F451" i="1"/>
  <c r="F233" i="1"/>
  <c r="I842" i="1"/>
  <c r="M842" i="1" s="1"/>
  <c r="F295" i="1"/>
  <c r="F144" i="1"/>
  <c r="D833" i="1"/>
  <c r="J833" i="1" s="1"/>
  <c r="F731" i="1"/>
  <c r="F855" i="1"/>
  <c r="G448" i="1"/>
  <c r="K448" i="1" s="1"/>
  <c r="H770" i="1"/>
  <c r="L770" i="1" s="1"/>
  <c r="I558" i="1"/>
  <c r="M558" i="1" s="1"/>
  <c r="F413" i="1"/>
  <c r="F778" i="1"/>
  <c r="H889" i="1"/>
  <c r="L889" i="1" s="1"/>
  <c r="D131" i="1"/>
  <c r="J131" i="1" s="1"/>
  <c r="G547" i="1"/>
  <c r="K547" i="1" s="1"/>
  <c r="F561" i="1"/>
  <c r="G17" i="1"/>
  <c r="K17" i="1" s="1"/>
  <c r="G881" i="1"/>
  <c r="K881" i="1" s="1"/>
  <c r="C906" i="1"/>
  <c r="F567" i="1"/>
  <c r="I487" i="1"/>
  <c r="M487" i="1" s="1"/>
  <c r="F176" i="1"/>
  <c r="G727" i="1"/>
  <c r="K727" i="1" s="1"/>
  <c r="D600" i="1"/>
  <c r="J600" i="1" s="1"/>
  <c r="I899" i="1"/>
  <c r="M899" i="1" s="1"/>
  <c r="C870" i="1"/>
  <c r="H511" i="1"/>
  <c r="L511" i="1" s="1"/>
  <c r="I492" i="1"/>
  <c r="M492" i="1" s="1"/>
  <c r="C413" i="1"/>
  <c r="F694" i="1"/>
  <c r="H657" i="1"/>
  <c r="L657" i="1" s="1"/>
  <c r="C97" i="1"/>
  <c r="C502" i="1"/>
  <c r="F906" i="1"/>
  <c r="F222" i="1"/>
  <c r="F173" i="1"/>
  <c r="I775" i="1"/>
  <c r="M775" i="1" s="1"/>
  <c r="E770" i="1"/>
  <c r="C262" i="1"/>
  <c r="C120" i="1"/>
  <c r="F374" i="1"/>
  <c r="D853" i="1"/>
  <c r="J853" i="1" s="1"/>
  <c r="F824" i="1"/>
  <c r="E888" i="1"/>
  <c r="F149" i="1"/>
  <c r="H849" i="1"/>
  <c r="L849" i="1" s="1"/>
  <c r="E551" i="1"/>
  <c r="I524" i="1"/>
  <c r="M524" i="1" s="1"/>
  <c r="G600" i="1"/>
  <c r="K600" i="1" s="1"/>
  <c r="F440" i="1"/>
  <c r="G331" i="1"/>
  <c r="K331" i="1" s="1"/>
  <c r="F376" i="1"/>
  <c r="I848" i="1"/>
  <c r="M848" i="1" s="1"/>
  <c r="E873" i="1"/>
  <c r="E899" i="1"/>
  <c r="H758" i="1"/>
  <c r="L758" i="1" s="1"/>
  <c r="F179" i="1"/>
  <c r="F634" i="1"/>
  <c r="F751" i="1"/>
  <c r="F844" i="1"/>
  <c r="H896" i="1"/>
  <c r="L896" i="1" s="1"/>
  <c r="F483" i="1"/>
  <c r="F672" i="1"/>
  <c r="E763" i="1"/>
  <c r="E882" i="1"/>
  <c r="F357" i="1"/>
  <c r="F478" i="1"/>
  <c r="C364" i="1"/>
  <c r="F628" i="1"/>
  <c r="G826" i="1"/>
  <c r="K826" i="1" s="1"/>
  <c r="F729" i="1"/>
  <c r="I820" i="1"/>
  <c r="M820" i="1" s="1"/>
  <c r="D26" i="1"/>
  <c r="J26" i="1" s="1"/>
  <c r="F62" i="1"/>
  <c r="G87" i="1"/>
  <c r="K87" i="1" s="1"/>
  <c r="I827" i="1"/>
  <c r="M827" i="1" s="1"/>
  <c r="F585" i="1"/>
  <c r="F524" i="1"/>
  <c r="I762" i="1"/>
  <c r="M762" i="1" s="1"/>
  <c r="I287" i="1"/>
  <c r="M287" i="1" s="1"/>
  <c r="C305" i="1"/>
  <c r="C719" i="1"/>
  <c r="E130" i="1"/>
  <c r="E433" i="1"/>
  <c r="D187" i="1"/>
  <c r="J187" i="1" s="1"/>
  <c r="C370" i="1"/>
  <c r="C421" i="1"/>
  <c r="I609" i="1"/>
  <c r="M609" i="1" s="1"/>
  <c r="G277" i="1"/>
  <c r="K277" i="1" s="1"/>
  <c r="H78" i="1"/>
  <c r="L78" i="1" s="1"/>
  <c r="G129" i="1"/>
  <c r="K129" i="1" s="1"/>
  <c r="D662" i="1"/>
  <c r="J662" i="1" s="1"/>
  <c r="E850" i="1"/>
  <c r="C64" i="1"/>
  <c r="I296" i="1"/>
  <c r="M296" i="1" s="1"/>
  <c r="E412" i="1"/>
  <c r="F596" i="1"/>
  <c r="D619" i="1"/>
  <c r="J619" i="1" s="1"/>
  <c r="F697" i="1"/>
  <c r="I553" i="1"/>
  <c r="M553" i="1" s="1"/>
  <c r="F341" i="1"/>
  <c r="E674" i="1"/>
  <c r="G524" i="1"/>
  <c r="K524" i="1" s="1"/>
  <c r="F388" i="1"/>
  <c r="F553" i="1"/>
  <c r="G26" i="1"/>
  <c r="K26" i="1" s="1"/>
  <c r="E641" i="1"/>
  <c r="D319" i="1"/>
  <c r="J319" i="1" s="1"/>
  <c r="F603" i="1"/>
  <c r="C530" i="1"/>
  <c r="D100" i="1"/>
  <c r="J100" i="1" s="1"/>
  <c r="I275" i="1"/>
  <c r="M275" i="1" s="1"/>
  <c r="I858" i="1"/>
  <c r="M858" i="1" s="1"/>
  <c r="F683" i="1"/>
  <c r="H25" i="1"/>
  <c r="L25" i="1" s="1"/>
  <c r="H690" i="1"/>
  <c r="L690" i="1" s="1"/>
  <c r="F384" i="1"/>
  <c r="F249" i="1"/>
  <c r="C484" i="1"/>
  <c r="F68" i="1"/>
  <c r="I833" i="1"/>
  <c r="M833" i="1" s="1"/>
  <c r="G733" i="1"/>
  <c r="K733" i="1" s="1"/>
  <c r="I843" i="1"/>
  <c r="M843" i="1" s="1"/>
  <c r="H759" i="1"/>
  <c r="L759" i="1" s="1"/>
  <c r="E829" i="1"/>
  <c r="D129" i="1"/>
  <c r="J129" i="1" s="1"/>
  <c r="F446" i="1"/>
  <c r="F615" i="1"/>
  <c r="F493" i="1"/>
  <c r="I875" i="1"/>
  <c r="M875" i="1" s="1"/>
  <c r="H681" i="1"/>
  <c r="L681" i="1" s="1"/>
  <c r="F330" i="1"/>
  <c r="I825" i="1"/>
  <c r="M825" i="1" s="1"/>
  <c r="G820" i="1"/>
  <c r="K820" i="1" s="1"/>
  <c r="I624" i="1"/>
  <c r="M624" i="1" s="1"/>
  <c r="F323" i="1"/>
  <c r="F733" i="1"/>
  <c r="G633" i="1"/>
  <c r="K633" i="1" s="1"/>
  <c r="H645" i="1"/>
  <c r="L645" i="1" s="1"/>
  <c r="E558" i="1"/>
  <c r="I120" i="1"/>
  <c r="M120" i="1" s="1"/>
  <c r="E192" i="1"/>
  <c r="F444" i="1"/>
  <c r="I478" i="1"/>
  <c r="M478" i="1" s="1"/>
  <c r="I191" i="1"/>
  <c r="M191" i="1" s="1"/>
  <c r="F150" i="1"/>
  <c r="C848" i="1"/>
  <c r="I295" i="1"/>
  <c r="M295" i="1" s="1"/>
  <c r="E880" i="1"/>
  <c r="F185" i="1"/>
  <c r="H858" i="1"/>
  <c r="L858" i="1" s="1"/>
  <c r="E663" i="1"/>
  <c r="I158" i="1"/>
  <c r="M158" i="1" s="1"/>
  <c r="D417" i="1"/>
  <c r="J417" i="1" s="1"/>
  <c r="G854" i="1"/>
  <c r="K854" i="1" s="1"/>
  <c r="H885" i="1"/>
  <c r="L885" i="1" s="1"/>
  <c r="E847" i="1"/>
  <c r="G476" i="1"/>
  <c r="K476" i="1" s="1"/>
  <c r="F369" i="1"/>
  <c r="E234" i="1"/>
  <c r="F383" i="1"/>
  <c r="F226" i="1"/>
  <c r="D849" i="1"/>
  <c r="J849" i="1" s="1"/>
  <c r="F848" i="1"/>
  <c r="F73" i="1"/>
  <c r="E845" i="1"/>
  <c r="I871" i="1"/>
  <c r="M871" i="1" s="1"/>
  <c r="C478" i="1"/>
  <c r="F160" i="1"/>
  <c r="E727" i="1"/>
  <c r="F184" i="1"/>
  <c r="F377" i="1"/>
  <c r="D893" i="1"/>
  <c r="J893" i="1" s="1"/>
  <c r="F846" i="1"/>
  <c r="F880" i="1"/>
  <c r="F753" i="1"/>
  <c r="E853" i="1"/>
  <c r="F146" i="1"/>
  <c r="I192" i="1"/>
  <c r="M192" i="1" s="1"/>
  <c r="E702" i="1"/>
  <c r="F370" i="1"/>
  <c r="G681" i="1"/>
  <c r="K681" i="1" s="1"/>
  <c r="G898" i="1"/>
  <c r="K898" i="1" s="1"/>
  <c r="F5" i="1"/>
  <c r="F667" i="1"/>
  <c r="I683" i="1"/>
  <c r="M683" i="1" s="1"/>
  <c r="F256" i="1"/>
  <c r="D160" i="1"/>
  <c r="J160" i="1" s="1"/>
  <c r="D869" i="1"/>
  <c r="J869" i="1" s="1"/>
  <c r="H153" i="1"/>
  <c r="L153" i="1" s="1"/>
  <c r="G832" i="1"/>
  <c r="K832" i="1" s="1"/>
  <c r="E640" i="1"/>
  <c r="G837" i="1"/>
  <c r="K837" i="1" s="1"/>
  <c r="G874" i="1"/>
  <c r="K874" i="1" s="1"/>
  <c r="F462" i="1"/>
  <c r="F554" i="1"/>
  <c r="D323" i="1"/>
  <c r="J323" i="1" s="1"/>
  <c r="F356" i="1"/>
  <c r="F787" i="1"/>
  <c r="G636" i="1"/>
  <c r="K636" i="1" s="1"/>
  <c r="F461" i="1"/>
  <c r="G242" i="1"/>
  <c r="K242" i="1" s="1"/>
  <c r="F395" i="1"/>
  <c r="D741" i="1"/>
  <c r="J741" i="1" s="1"/>
  <c r="F156" i="1"/>
  <c r="H886" i="1"/>
  <c r="L886" i="1" s="1"/>
  <c r="G848" i="1"/>
  <c r="K848" i="1" s="1"/>
  <c r="F656" i="1"/>
  <c r="I897" i="1"/>
  <c r="M897" i="1" s="1"/>
  <c r="C836" i="1"/>
  <c r="G831" i="1"/>
  <c r="K831" i="1" s="1"/>
  <c r="C838" i="1"/>
  <c r="C898" i="1"/>
  <c r="G468" i="1"/>
  <c r="K468" i="1" s="1"/>
  <c r="F678" i="1"/>
  <c r="D870" i="1"/>
  <c r="J870" i="1" s="1"/>
  <c r="G93" i="1"/>
  <c r="K93" i="1" s="1"/>
  <c r="E549" i="1"/>
  <c r="I43" i="1"/>
  <c r="M43" i="1" s="1"/>
  <c r="F791" i="1"/>
  <c r="D462" i="1"/>
  <c r="J462" i="1" s="1"/>
  <c r="F40" i="1"/>
  <c r="D840" i="1"/>
  <c r="J840" i="1" s="1"/>
  <c r="I896" i="1"/>
  <c r="M896" i="1" s="1"/>
  <c r="F170" i="1"/>
  <c r="F342" i="1"/>
  <c r="F720" i="1"/>
  <c r="H844" i="1"/>
  <c r="L844" i="1" s="1"/>
  <c r="F434" i="1"/>
  <c r="E835" i="1"/>
  <c r="F845" i="1"/>
  <c r="G44" i="1"/>
  <c r="K44" i="1" s="1"/>
  <c r="I872" i="1"/>
  <c r="M872" i="1" s="1"/>
  <c r="D880" i="1"/>
  <c r="J880" i="1" s="1"/>
  <c r="H732" i="1"/>
  <c r="L732" i="1" s="1"/>
  <c r="F211" i="1"/>
  <c r="F61" i="1"/>
  <c r="F625" i="1"/>
  <c r="C830" i="1"/>
  <c r="F705" i="1"/>
  <c r="E417" i="1"/>
  <c r="E890" i="1"/>
  <c r="F46" i="1"/>
  <c r="F77" i="1"/>
  <c r="G825" i="1"/>
  <c r="K825" i="1" s="1"/>
  <c r="F571" i="1"/>
  <c r="H864" i="1"/>
  <c r="L864" i="1" s="1"/>
  <c r="I855" i="1"/>
  <c r="M855" i="1" s="1"/>
  <c r="D534" i="1"/>
  <c r="J534" i="1" s="1"/>
  <c r="H610" i="1"/>
  <c r="L610" i="1" s="1"/>
  <c r="C439" i="1"/>
  <c r="E340" i="1"/>
  <c r="D694" i="1"/>
  <c r="J694" i="1" s="1"/>
  <c r="I690" i="1"/>
  <c r="M690" i="1" s="1"/>
  <c r="C791" i="1"/>
  <c r="H448" i="1"/>
  <c r="L448" i="1" s="1"/>
  <c r="G291" i="1"/>
  <c r="K291" i="1" s="1"/>
  <c r="D887" i="1"/>
  <c r="J887" i="1" s="1"/>
  <c r="F408" i="1"/>
  <c r="F210" i="1"/>
  <c r="F245" i="1"/>
  <c r="F352" i="1"/>
  <c r="D136" i="1"/>
  <c r="J136" i="1" s="1"/>
  <c r="G587" i="1"/>
  <c r="K587" i="1" s="1"/>
  <c r="E843" i="1"/>
  <c r="G235" i="1"/>
  <c r="K235" i="1" s="1"/>
  <c r="I878" i="1"/>
  <c r="M878" i="1" s="1"/>
  <c r="H676" i="1"/>
  <c r="L676" i="1" s="1"/>
  <c r="F242" i="1"/>
  <c r="E849" i="1"/>
  <c r="C880" i="1"/>
  <c r="E866" i="1"/>
  <c r="C754" i="1"/>
  <c r="G223" i="1"/>
  <c r="K223" i="1" s="1"/>
  <c r="E856" i="1"/>
  <c r="H607" i="1"/>
  <c r="L607" i="1" s="1"/>
  <c r="I222" i="1"/>
  <c r="M222" i="1" s="1"/>
  <c r="C94" i="1"/>
  <c r="G759" i="1"/>
  <c r="K759" i="1" s="1"/>
  <c r="F664" i="1"/>
  <c r="F482" i="1"/>
  <c r="E626" i="1"/>
  <c r="F508" i="1"/>
  <c r="I226" i="1"/>
  <c r="M226" i="1" s="1"/>
  <c r="F538" i="1"/>
  <c r="E852" i="1"/>
  <c r="E414" i="1"/>
  <c r="C689" i="1"/>
  <c r="D196" i="1"/>
  <c r="J196" i="1" s="1"/>
  <c r="C722" i="1"/>
  <c r="F45" i="1"/>
  <c r="F120" i="1"/>
  <c r="F860" i="1"/>
  <c r="E293" i="1"/>
  <c r="D900" i="1"/>
  <c r="J900" i="1" s="1"/>
  <c r="H855" i="1"/>
  <c r="L855" i="1" s="1"/>
  <c r="F281" i="1"/>
  <c r="I867" i="1"/>
  <c r="M867" i="1" s="1"/>
  <c r="F739" i="1"/>
  <c r="C4" i="1"/>
  <c r="C633" i="1"/>
  <c r="F870" i="1"/>
  <c r="G678" i="1"/>
  <c r="K678" i="1" s="1"/>
  <c r="F762" i="1"/>
  <c r="G637" i="1"/>
  <c r="K637" i="1" s="1"/>
  <c r="F516" i="1"/>
  <c r="F172" i="1"/>
  <c r="F9" i="1"/>
  <c r="H775" i="1"/>
  <c r="L775" i="1" s="1"/>
  <c r="F348" i="1"/>
  <c r="G433" i="1"/>
  <c r="K433" i="1" s="1"/>
  <c r="D290" i="1"/>
  <c r="J290" i="1" s="1"/>
  <c r="F126" i="1"/>
  <c r="H270" i="1"/>
  <c r="L270" i="1" s="1"/>
  <c r="E263" i="1"/>
  <c r="F326" i="1"/>
  <c r="C93" i="1"/>
  <c r="H534" i="1"/>
  <c r="L534" i="1" s="1"/>
  <c r="E894" i="1"/>
  <c r="C885" i="1"/>
  <c r="H553" i="1"/>
  <c r="L553" i="1" s="1"/>
  <c r="D730" i="1"/>
  <c r="J730" i="1" s="1"/>
  <c r="D437" i="1"/>
  <c r="J437" i="1" s="1"/>
  <c r="F212" i="1"/>
  <c r="F513" i="1"/>
  <c r="H81" i="1"/>
  <c r="L81" i="1" s="1"/>
  <c r="F246" i="1"/>
  <c r="F605" i="1"/>
  <c r="I17" i="1"/>
  <c r="M17" i="1" s="1"/>
  <c r="D547" i="1"/>
  <c r="J547" i="1" s="1"/>
  <c r="D882" i="1"/>
  <c r="J882" i="1" s="1"/>
  <c r="G373" i="1"/>
  <c r="K373" i="1" s="1"/>
  <c r="G553" i="1"/>
  <c r="K553" i="1" s="1"/>
  <c r="F646" i="1"/>
  <c r="C645" i="1"/>
  <c r="F905" i="1"/>
  <c r="C895" i="1"/>
  <c r="H828" i="1"/>
  <c r="L828" i="1" s="1"/>
  <c r="E855" i="1"/>
  <c r="H888" i="1"/>
  <c r="L888" i="1" s="1"/>
  <c r="D59" i="1"/>
  <c r="J59" i="1" s="1"/>
  <c r="F457" i="1"/>
  <c r="F696" i="1"/>
  <c r="F98" i="1"/>
  <c r="F44" i="1"/>
  <c r="F578" i="1"/>
  <c r="C764" i="1"/>
  <c r="F306" i="1"/>
  <c r="H643" i="1"/>
  <c r="L643" i="1" s="1"/>
  <c r="F692" i="1"/>
  <c r="F109" i="1"/>
  <c r="F23" i="1"/>
  <c r="G866" i="1"/>
  <c r="K866" i="1" s="1"/>
  <c r="E861" i="1"/>
  <c r="F53" i="1"/>
  <c r="F14" i="1"/>
  <c r="F131" i="1"/>
  <c r="D863" i="1"/>
  <c r="J863" i="1" s="1"/>
  <c r="C534" i="1"/>
  <c r="F26" i="1"/>
  <c r="D854" i="1"/>
  <c r="J854" i="1" s="1"/>
  <c r="H853" i="1"/>
  <c r="L853" i="1" s="1"/>
  <c r="C121" i="1"/>
  <c r="G548" i="1"/>
  <c r="K548" i="1" s="1"/>
  <c r="G64" i="1"/>
  <c r="K64" i="1" s="1"/>
  <c r="H878" i="1"/>
  <c r="L878" i="1" s="1"/>
  <c r="F818" i="1"/>
  <c r="E682" i="1"/>
  <c r="I613" i="1"/>
  <c r="M613" i="1" s="1"/>
  <c r="H654" i="1"/>
  <c r="L654" i="1" s="1"/>
  <c r="G290" i="1"/>
  <c r="K290" i="1" s="1"/>
  <c r="G821" i="1"/>
  <c r="K821" i="1" s="1"/>
  <c r="F142" i="1"/>
  <c r="F839" i="1"/>
  <c r="G838" i="1"/>
  <c r="K838" i="1" s="1"/>
  <c r="I900" i="1"/>
  <c r="M900" i="1" s="1"/>
  <c r="D883" i="1"/>
  <c r="J883" i="1" s="1"/>
  <c r="G613" i="1"/>
  <c r="K613" i="1" s="1"/>
  <c r="G136" i="1"/>
  <c r="K136" i="1" s="1"/>
  <c r="H509" i="1"/>
  <c r="L509" i="1" s="1"/>
  <c r="G856" i="1"/>
  <c r="K856" i="1" s="1"/>
  <c r="F539" i="1"/>
  <c r="F725" i="1"/>
  <c r="F70" i="1"/>
  <c r="F602" i="1"/>
  <c r="G721" i="1"/>
  <c r="K721" i="1" s="1"/>
  <c r="G85" i="1"/>
  <c r="K85" i="1" s="1"/>
  <c r="I126" i="1"/>
  <c r="M126" i="1" s="1"/>
  <c r="G292" i="1"/>
  <c r="K292" i="1" s="1"/>
  <c r="F754" i="1"/>
  <c r="G502" i="1"/>
  <c r="K502" i="1" s="1"/>
  <c r="F422" i="1"/>
  <c r="G818" i="1"/>
  <c r="K818" i="1" s="1"/>
  <c r="F398" i="1"/>
  <c r="I884" i="1"/>
  <c r="M884" i="1" s="1"/>
  <c r="F191" i="1"/>
  <c r="E878" i="1"/>
  <c r="E839" i="1"/>
  <c r="E448" i="1"/>
  <c r="D871" i="1"/>
  <c r="J871" i="1" s="1"/>
  <c r="F670" i="1"/>
  <c r="I822" i="1"/>
  <c r="M822" i="1" s="1"/>
  <c r="I830" i="1"/>
  <c r="M830" i="1" s="1"/>
  <c r="F264" i="1"/>
  <c r="I641" i="1"/>
  <c r="M641" i="1" s="1"/>
  <c r="F155" i="1"/>
  <c r="E886" i="1"/>
  <c r="C267" i="1"/>
  <c r="F745" i="1"/>
  <c r="F221" i="1"/>
  <c r="H54" i="1"/>
  <c r="L54" i="1" s="1"/>
  <c r="F13" i="1"/>
  <c r="I857" i="1"/>
  <c r="M857" i="1" s="1"/>
  <c r="E587" i="1"/>
  <c r="D718" i="1"/>
  <c r="J718" i="1" s="1"/>
  <c r="E643" i="1"/>
  <c r="C186" i="1"/>
  <c r="E84" i="1"/>
  <c r="G568" i="1"/>
  <c r="K568" i="1" s="1"/>
  <c r="H332" i="1"/>
  <c r="L332" i="1" s="1"/>
  <c r="C51" i="1"/>
  <c r="F403" i="1"/>
  <c r="C85" i="1"/>
  <c r="H259" i="1"/>
  <c r="L259" i="1" s="1"/>
  <c r="G720" i="1"/>
  <c r="K720" i="1" s="1"/>
  <c r="I615" i="1"/>
  <c r="M615" i="1" s="1"/>
  <c r="D272" i="1"/>
  <c r="J272" i="1" s="1"/>
  <c r="D856" i="1"/>
  <c r="J856" i="1" s="1"/>
  <c r="C470" i="1"/>
  <c r="F675" i="1"/>
  <c r="F205" i="1"/>
  <c r="H64" i="1"/>
  <c r="L64" i="1" s="1"/>
  <c r="D846" i="1"/>
  <c r="J846" i="1" s="1"/>
  <c r="F400" i="1"/>
  <c r="I839" i="1"/>
  <c r="M839" i="1" s="1"/>
  <c r="H633" i="1"/>
  <c r="L633" i="1" s="1"/>
  <c r="F266" i="1"/>
  <c r="I860" i="1"/>
  <c r="M860" i="1" s="1"/>
  <c r="D632" i="1"/>
  <c r="J632" i="1" s="1"/>
  <c r="F653" i="1"/>
  <c r="F292" i="1"/>
  <c r="E832" i="1"/>
  <c r="D574" i="1"/>
  <c r="J574" i="1" s="1"/>
  <c r="F263" i="1"/>
  <c r="H897" i="1"/>
  <c r="L897" i="1" s="1"/>
  <c r="G543" i="1"/>
  <c r="K543" i="1" s="1"/>
  <c r="I336" i="1"/>
  <c r="M336" i="1" s="1"/>
  <c r="I376" i="1"/>
  <c r="M376" i="1" s="1"/>
  <c r="D681" i="1"/>
  <c r="J681" i="1" s="1"/>
  <c r="E524" i="1"/>
  <c r="F324" i="1"/>
  <c r="G775" i="1"/>
  <c r="K775" i="1" s="1"/>
  <c r="C833" i="1"/>
  <c r="H481" i="1"/>
  <c r="L481" i="1" s="1"/>
  <c r="H791" i="1"/>
  <c r="L791" i="1" s="1"/>
  <c r="D333" i="1"/>
  <c r="J333" i="1" s="1"/>
  <c r="I727" i="1"/>
  <c r="M727" i="1" s="1"/>
  <c r="G431" i="1"/>
  <c r="K431" i="1" s="1"/>
  <c r="E831" i="1"/>
  <c r="F41" i="1"/>
  <c r="C332" i="1"/>
  <c r="I840" i="1"/>
  <c r="M840" i="1" s="1"/>
  <c r="E725" i="1"/>
  <c r="C897" i="1"/>
  <c r="D411" i="1"/>
  <c r="J411" i="1" s="1"/>
  <c r="C781" i="1"/>
  <c r="F276" i="1"/>
  <c r="G885" i="1"/>
  <c r="K885" i="1" s="1"/>
  <c r="H131" i="1"/>
  <c r="L131" i="1" s="1"/>
  <c r="C592" i="1"/>
  <c r="F630" i="1"/>
  <c r="F231" i="1"/>
  <c r="C905" i="1"/>
  <c r="F713" i="1"/>
  <c r="I758" i="1"/>
  <c r="M758" i="1" s="1"/>
  <c r="F159" i="1"/>
  <c r="F275" i="1"/>
  <c r="F414" i="1"/>
  <c r="F162" i="1"/>
  <c r="H191" i="1"/>
  <c r="L191" i="1" s="1"/>
  <c r="F876" i="1"/>
  <c r="H126" i="1"/>
  <c r="L126" i="1" s="1"/>
  <c r="H410" i="1"/>
  <c r="L410" i="1" s="1"/>
  <c r="H833" i="1"/>
  <c r="L833" i="1" s="1"/>
  <c r="D549" i="1"/>
  <c r="J549" i="1" s="1"/>
  <c r="F450" i="1"/>
  <c r="D896" i="1"/>
  <c r="J896" i="1" s="1"/>
  <c r="F273" i="1"/>
  <c r="D607" i="1"/>
  <c r="J607" i="1" s="1"/>
  <c r="E668" i="1"/>
  <c r="E323" i="1"/>
  <c r="G363" i="1"/>
  <c r="K363" i="1" s="1"/>
  <c r="D262" i="1"/>
  <c r="J262" i="1" s="1"/>
  <c r="G509" i="1"/>
  <c r="K509" i="1" s="1"/>
  <c r="F887" i="1"/>
  <c r="F208" i="1"/>
  <c r="F431" i="1"/>
  <c r="F896" i="1"/>
  <c r="F329" i="1"/>
  <c r="E353" i="1"/>
  <c r="D635" i="1"/>
  <c r="J635" i="1" s="1"/>
  <c r="D668" i="1"/>
  <c r="J668" i="1" s="1"/>
  <c r="G778" i="1"/>
  <c r="K778" i="1" s="1"/>
  <c r="F677" i="1"/>
  <c r="I732" i="1"/>
  <c r="M732" i="1" s="1"/>
  <c r="F425" i="1"/>
  <c r="H883" i="1"/>
  <c r="L883" i="1" s="1"/>
  <c r="D851" i="1"/>
  <c r="J851" i="1" s="1"/>
  <c r="E515" i="1"/>
  <c r="C547" i="1"/>
  <c r="D764" i="1"/>
  <c r="J764" i="1" s="1"/>
  <c r="F892" i="1"/>
  <c r="F543" i="1"/>
  <c r="F78" i="1"/>
  <c r="D530" i="1"/>
  <c r="J530" i="1" s="1"/>
  <c r="F505" i="1"/>
  <c r="E862" i="1"/>
  <c r="F128" i="1"/>
  <c r="D877" i="1"/>
  <c r="J877" i="1" s="1"/>
  <c r="F618" i="1"/>
  <c r="F660" i="1"/>
  <c r="C632" i="1"/>
  <c r="F288" i="1"/>
  <c r="F626" i="1"/>
  <c r="D251" i="1"/>
  <c r="J251" i="1" s="1"/>
  <c r="F601" i="1"/>
  <c r="I749" i="1"/>
  <c r="M749" i="1" s="1"/>
  <c r="C127" i="1"/>
  <c r="F296" i="1"/>
  <c r="D296" i="1"/>
  <c r="J296" i="1" s="1"/>
  <c r="I886" i="1"/>
  <c r="M886" i="1" s="1"/>
  <c r="H515" i="1"/>
  <c r="L515" i="1" s="1"/>
  <c r="C203" i="1"/>
  <c r="I173" i="1"/>
  <c r="M173" i="1" s="1"/>
  <c r="G604" i="1"/>
  <c r="K604" i="1" s="1"/>
  <c r="F80" i="1"/>
  <c r="F426" i="1"/>
  <c r="C741" i="1"/>
  <c r="F197" i="1"/>
  <c r="E286" i="1"/>
  <c r="G546" i="1"/>
  <c r="K546" i="1" s="1"/>
  <c r="F96" i="1"/>
  <c r="G822" i="1"/>
  <c r="K822" i="1" s="1"/>
  <c r="F194" i="1"/>
  <c r="G889" i="1"/>
  <c r="K889" i="1" s="1"/>
  <c r="H648" i="1"/>
  <c r="L648" i="1" s="1"/>
  <c r="F4" i="1"/>
  <c r="F371" i="1"/>
  <c r="D482" i="1"/>
  <c r="J482" i="1" s="1"/>
  <c r="F200" i="1"/>
  <c r="E55" i="1"/>
  <c r="I332" i="1"/>
  <c r="M332" i="1" s="1"/>
  <c r="F520" i="1"/>
  <c r="F2" i="1"/>
  <c r="C400" i="1"/>
  <c r="F685" i="1"/>
  <c r="I551" i="1"/>
  <c r="M551" i="1" s="1"/>
  <c r="F827" i="1"/>
  <c r="C170" i="1"/>
  <c r="F337" i="1"/>
  <c r="F856" i="1"/>
  <c r="D841" i="1"/>
  <c r="J841" i="1" s="1"/>
  <c r="D859" i="1"/>
  <c r="J859" i="1" s="1"/>
  <c r="F382" i="1"/>
  <c r="F893" i="1"/>
  <c r="D733" i="1"/>
  <c r="J733" i="1" s="1"/>
  <c r="F335" i="1"/>
  <c r="I778" i="1"/>
  <c r="M778" i="1" s="1"/>
  <c r="I741" i="1"/>
  <c r="M741" i="1" s="1"/>
  <c r="D491" i="1"/>
  <c r="J491" i="1" s="1"/>
  <c r="F537" i="1"/>
  <c r="E297" i="1"/>
  <c r="C369" i="1"/>
  <c r="E295" i="1"/>
  <c r="D789" i="1"/>
  <c r="J789" i="1" s="1"/>
  <c r="F439" i="1"/>
  <c r="F686" i="1"/>
  <c r="I131" i="1"/>
  <c r="M131" i="1" s="1"/>
  <c r="F882" i="1"/>
  <c r="E876" i="1"/>
  <c r="C831" i="1"/>
  <c r="C820" i="1"/>
  <c r="I838" i="1"/>
  <c r="M838" i="1" s="1"/>
  <c r="F30" i="1"/>
  <c r="F604" i="1"/>
  <c r="D752" i="1"/>
  <c r="J752" i="1" s="1"/>
  <c r="G640" i="1"/>
  <c r="K640" i="1" s="1"/>
  <c r="H49" i="1"/>
  <c r="L49" i="1" s="1"/>
  <c r="E377" i="1"/>
  <c r="D458" i="1"/>
  <c r="J458" i="1" s="1"/>
  <c r="D378" i="1"/>
  <c r="J378" i="1" s="1"/>
  <c r="D408" i="1"/>
  <c r="J408" i="1" s="1"/>
  <c r="I198" i="1"/>
  <c r="M198" i="1" s="1"/>
  <c r="I608" i="1"/>
  <c r="M608" i="1" s="1"/>
  <c r="C468" i="1"/>
  <c r="G499" i="1"/>
  <c r="K499" i="1" s="1"/>
  <c r="H756" i="1"/>
  <c r="L756" i="1" s="1"/>
  <c r="F699" i="1"/>
  <c r="I853" i="1"/>
  <c r="M853" i="1" s="1"/>
  <c r="C223" i="1"/>
  <c r="F161" i="1"/>
  <c r="C166" i="1"/>
  <c r="F744" i="1"/>
  <c r="F67" i="1"/>
  <c r="F452" i="1"/>
  <c r="F60" i="1"/>
  <c r="H468" i="1"/>
  <c r="L468" i="1" s="1"/>
  <c r="F140" i="1"/>
  <c r="H836" i="1"/>
  <c r="L836" i="1" s="1"/>
  <c r="E830" i="1"/>
  <c r="C187" i="1"/>
  <c r="H874" i="1"/>
  <c r="L874" i="1" s="1"/>
  <c r="E842" i="1"/>
  <c r="H434" i="1"/>
  <c r="L434" i="1" s="1"/>
  <c r="F572" i="1"/>
  <c r="F165" i="1"/>
  <c r="F644" i="1"/>
  <c r="H727" i="1"/>
  <c r="L727" i="1" s="1"/>
  <c r="F707" i="1"/>
  <c r="F433" i="1"/>
  <c r="I671" i="1"/>
  <c r="M671" i="1" s="1"/>
  <c r="F48" i="1"/>
  <c r="G648" i="1"/>
  <c r="K648" i="1" s="1"/>
  <c r="F112" i="1"/>
  <c r="E724" i="1"/>
  <c r="E781" i="1"/>
  <c r="F218" i="1"/>
  <c r="C899" i="1"/>
  <c r="G360" i="1"/>
  <c r="K360" i="1" s="1"/>
  <c r="D492" i="1"/>
  <c r="J492" i="1" s="1"/>
  <c r="E900" i="1"/>
  <c r="H840" i="1"/>
  <c r="L840" i="1" s="1"/>
  <c r="F97" i="1"/>
  <c r="G672" i="1"/>
  <c r="K672" i="1" s="1"/>
  <c r="F499" i="1"/>
  <c r="F503" i="1"/>
  <c r="F550" i="1"/>
  <c r="F332" i="1"/>
  <c r="E844" i="1"/>
  <c r="D434" i="1"/>
  <c r="J434" i="1" s="1"/>
  <c r="F308" i="1"/>
  <c r="F102" i="1"/>
  <c r="F772" i="1"/>
  <c r="C775" i="1"/>
  <c r="F199" i="1"/>
  <c r="D621" i="1"/>
  <c r="J621" i="1" s="1"/>
  <c r="F454" i="1"/>
  <c r="I863" i="1"/>
  <c r="M863" i="1" s="1"/>
  <c r="F33" i="1"/>
  <c r="F703" i="1"/>
  <c r="E834" i="1"/>
  <c r="G251" i="1"/>
  <c r="K251" i="1" s="1"/>
  <c r="F183" i="1"/>
  <c r="I902" i="1"/>
  <c r="M902" i="1" s="1"/>
  <c r="C47" i="1"/>
  <c r="I733" i="1"/>
  <c r="M733" i="1" s="1"/>
  <c r="F319" i="1"/>
  <c r="H861" i="1"/>
  <c r="L861" i="1" s="1"/>
  <c r="F633" i="1"/>
  <c r="D475" i="1"/>
  <c r="J475" i="1" s="1"/>
  <c r="E591" i="1"/>
  <c r="I543" i="1"/>
  <c r="M543" i="1" s="1"/>
  <c r="G410" i="1"/>
  <c r="K410" i="1" s="1"/>
  <c r="G830" i="1"/>
  <c r="K830" i="1" s="1"/>
  <c r="F719" i="1"/>
  <c r="F473" i="1"/>
  <c r="I123" i="1"/>
  <c r="M123" i="1" s="1"/>
  <c r="G895" i="1"/>
  <c r="K895" i="1" s="1"/>
  <c r="G333" i="1"/>
  <c r="K333" i="1" s="1"/>
  <c r="F714" i="1"/>
  <c r="F594" i="1"/>
  <c r="D758" i="1"/>
  <c r="J758" i="1" s="1"/>
  <c r="G598" i="1"/>
  <c r="K598" i="1" s="1"/>
  <c r="F823" i="1"/>
  <c r="D826" i="1"/>
  <c r="J826" i="1" s="1"/>
  <c r="G635" i="1"/>
  <c r="K635" i="1" s="1"/>
  <c r="F749" i="1"/>
  <c r="C886" i="1"/>
  <c r="F504" i="1"/>
  <c r="I25" i="1"/>
  <c r="M25" i="1" s="1"/>
  <c r="G286" i="1"/>
  <c r="K286" i="1" s="1"/>
  <c r="F87" i="1"/>
  <c r="F344" i="1"/>
  <c r="F114" i="1"/>
  <c r="H514" i="1"/>
  <c r="L514" i="1" s="1"/>
  <c r="G894" i="1"/>
  <c r="K894" i="1" s="1"/>
  <c r="I514" i="1"/>
  <c r="M514" i="1" s="1"/>
  <c r="C433" i="1"/>
  <c r="F597" i="1"/>
  <c r="D888" i="1"/>
  <c r="J888" i="1" s="1"/>
  <c r="F345" i="1"/>
  <c r="G849" i="1"/>
  <c r="K849" i="1" s="1"/>
  <c r="G865" i="1"/>
  <c r="K865" i="1" s="1"/>
  <c r="I648" i="1"/>
  <c r="M648" i="1" s="1"/>
  <c r="C871" i="1"/>
  <c r="C904" i="1"/>
  <c r="F557" i="1"/>
  <c r="F487" i="1"/>
  <c r="F650" i="1"/>
  <c r="F552" i="1"/>
  <c r="F510" i="1"/>
  <c r="F886" i="1"/>
  <c r="F443" i="1"/>
  <c r="C844" i="1"/>
  <c r="F466" i="1"/>
  <c r="F72" i="1"/>
  <c r="I539" i="1"/>
  <c r="M539" i="1" s="1"/>
  <c r="F297" i="1"/>
  <c r="F43" i="1"/>
  <c r="I643" i="1"/>
  <c r="M643" i="1" s="1"/>
  <c r="F750" i="1"/>
  <c r="E821" i="1"/>
  <c r="C869" i="1"/>
  <c r="E683" i="1"/>
  <c r="F346" i="1"/>
  <c r="E868" i="1"/>
  <c r="I564" i="1"/>
  <c r="M564" i="1" s="1"/>
  <c r="I697" i="1"/>
  <c r="M697" i="1" s="1"/>
  <c r="I219" i="1"/>
  <c r="M219" i="1" s="1"/>
  <c r="F123" i="1"/>
  <c r="G336" i="1"/>
  <c r="K336" i="1" s="1"/>
  <c r="F130" i="1"/>
  <c r="G890" i="1"/>
  <c r="K890" i="1" s="1"/>
  <c r="F99" i="1"/>
  <c r="D97" i="1"/>
  <c r="J97" i="1" s="1"/>
  <c r="D25" i="1"/>
  <c r="J25" i="1" s="1"/>
  <c r="H901" i="1"/>
  <c r="L901" i="1" s="1"/>
  <c r="F136" i="1"/>
  <c r="F756" i="1"/>
  <c r="D831" i="1"/>
  <c r="J831" i="1" s="1"/>
  <c r="C868" i="1"/>
  <c r="C551" i="1"/>
  <c r="D551" i="1"/>
  <c r="J551" i="1" s="1"/>
  <c r="I597" i="1"/>
  <c r="M597" i="1" s="1"/>
  <c r="H245" i="1"/>
  <c r="L245" i="1" s="1"/>
  <c r="F192" i="1"/>
  <c r="D790" i="1"/>
  <c r="J790" i="1" s="1"/>
  <c r="F355" i="1"/>
  <c r="F645" i="1"/>
  <c r="C624" i="1"/>
  <c r="H748" i="1"/>
  <c r="L748" i="1" s="1"/>
  <c r="E671" i="1"/>
  <c r="D15" i="1"/>
  <c r="J15" i="1" s="1"/>
  <c r="G891" i="1"/>
  <c r="K891" i="1" s="1"/>
  <c r="F360" i="1"/>
  <c r="F481" i="1"/>
  <c r="E696" i="1"/>
  <c r="I837" i="1"/>
  <c r="M837" i="1" s="1"/>
  <c r="E635" i="1"/>
  <c r="F243" i="1"/>
  <c r="E484" i="1"/>
  <c r="G100" i="1"/>
  <c r="K100" i="1" s="1"/>
  <c r="H729" i="1"/>
  <c r="L729" i="1" s="1"/>
  <c r="H454" i="1"/>
  <c r="L454" i="1" s="1"/>
  <c r="D289" i="1"/>
  <c r="J289" i="1" s="1"/>
  <c r="I258" i="1"/>
  <c r="M258" i="1" s="1"/>
  <c r="F287" i="1"/>
  <c r="H730" i="1"/>
  <c r="L730" i="1" s="1"/>
  <c r="E772" i="1"/>
  <c r="D536" i="1"/>
  <c r="J536" i="1" s="1"/>
  <c r="I256" i="1"/>
  <c r="M256" i="1" s="1"/>
  <c r="E332" i="1"/>
  <c r="C233" i="1"/>
  <c r="E82" i="1"/>
  <c r="D94" i="1"/>
  <c r="J94" i="1" s="1"/>
  <c r="H353" i="1"/>
  <c r="L353" i="1" s="1"/>
  <c r="H688" i="1"/>
  <c r="L688" i="1" s="1"/>
  <c r="E508" i="1"/>
  <c r="G178" i="1"/>
  <c r="K178" i="1" s="1"/>
  <c r="I395" i="1"/>
  <c r="M395" i="1" s="1"/>
  <c r="F37" i="1"/>
  <c r="D6" i="1"/>
  <c r="J6" i="1" s="1"/>
  <c r="F254" i="1"/>
  <c r="F101" i="1"/>
  <c r="D521" i="1"/>
  <c r="J521" i="1" s="1"/>
  <c r="E837" i="1"/>
  <c r="G857" i="1"/>
  <c r="K857" i="1" s="1"/>
  <c r="F187" i="1"/>
  <c r="I906" i="1"/>
  <c r="M906" i="1" s="1"/>
  <c r="F477" i="1"/>
  <c r="C852" i="1"/>
  <c r="G534" i="1"/>
  <c r="K534" i="1" s="1"/>
  <c r="F861" i="1"/>
  <c r="C524" i="1"/>
  <c r="F619" i="1"/>
  <c r="F354" i="1"/>
  <c r="G428" i="1"/>
  <c r="K428" i="1" s="1"/>
  <c r="E874" i="1"/>
  <c r="F224" i="1"/>
  <c r="F436" i="1"/>
  <c r="F430" i="1"/>
  <c r="F310" i="1"/>
  <c r="F312" i="1"/>
  <c r="I51" i="1"/>
  <c r="M51" i="1" s="1"/>
  <c r="H818" i="1"/>
  <c r="L818" i="1" s="1"/>
  <c r="F588" i="1"/>
  <c r="F828" i="1"/>
  <c r="F38" i="1"/>
  <c r="F181" i="1"/>
  <c r="G855" i="1"/>
  <c r="K855" i="1" s="1"/>
  <c r="F92" i="1"/>
  <c r="H671" i="1"/>
  <c r="L671" i="1" s="1"/>
  <c r="H228" i="1"/>
  <c r="L228" i="1" s="1"/>
  <c r="G883" i="1"/>
  <c r="K883" i="1" s="1"/>
  <c r="D220" i="1"/>
  <c r="J220" i="1" s="1"/>
  <c r="F643" i="1"/>
  <c r="D642" i="1"/>
  <c r="J642" i="1" s="1"/>
  <c r="F317" i="1"/>
  <c r="G461" i="1"/>
  <c r="K461" i="1" s="1"/>
  <c r="E91" i="1"/>
  <c r="F64" i="1"/>
  <c r="F717" i="1"/>
  <c r="H839" i="1"/>
  <c r="L839" i="1" s="1"/>
  <c r="E883" i="1"/>
  <c r="F182" i="1"/>
  <c r="D874" i="1"/>
  <c r="J874" i="1" s="1"/>
  <c r="F428" i="1"/>
  <c r="F283" i="1"/>
  <c r="F700" i="1"/>
  <c r="F627" i="1"/>
  <c r="F363" i="1"/>
  <c r="F467" i="1"/>
  <c r="F49" i="1"/>
  <c r="D868" i="1"/>
  <c r="J868" i="1" s="1"/>
  <c r="G18" i="1"/>
  <c r="K18" i="1" s="1"/>
  <c r="D235" i="1"/>
  <c r="J235" i="1" s="1"/>
  <c r="D702" i="1"/>
  <c r="J702" i="1" s="1"/>
  <c r="I856" i="1"/>
  <c r="M856" i="1" s="1"/>
  <c r="F343" i="1"/>
  <c r="G332" i="1"/>
  <c r="K332" i="1" s="1"/>
  <c r="G760" i="1"/>
  <c r="K760" i="1" s="1"/>
  <c r="G279" i="1"/>
  <c r="K279" i="1" s="1"/>
  <c r="F138" i="1"/>
  <c r="G417" i="1"/>
  <c r="K417" i="1" s="1"/>
  <c r="C862" i="1"/>
  <c r="D267" i="1"/>
  <c r="J267" i="1" s="1"/>
  <c r="G861" i="1"/>
  <c r="K861" i="1" s="1"/>
  <c r="I676" i="1"/>
  <c r="M676" i="1" s="1"/>
  <c r="I845" i="1"/>
  <c r="M845" i="1" s="1"/>
  <c r="C511" i="1"/>
  <c r="G871" i="1"/>
  <c r="K871" i="1" s="1"/>
  <c r="H835" i="1"/>
  <c r="L835" i="1" s="1"/>
  <c r="H173" i="1"/>
  <c r="L173" i="1" s="1"/>
  <c r="I861" i="1"/>
  <c r="M861" i="1" s="1"/>
  <c r="E269" i="1"/>
  <c r="E741" i="1"/>
  <c r="E840" i="1"/>
  <c r="I451" i="1"/>
  <c r="M451" i="1" s="1"/>
  <c r="D28" i="1"/>
  <c r="J28" i="1" s="1"/>
  <c r="F687" i="1"/>
  <c r="F32" i="1"/>
  <c r="F18" i="1"/>
  <c r="F640" i="1"/>
  <c r="C821" i="1"/>
  <c r="I616" i="1"/>
  <c r="M616" i="1" s="1"/>
  <c r="D550" i="1"/>
  <c r="J550" i="1" s="1"/>
  <c r="G25" i="1"/>
  <c r="K25" i="1" s="1"/>
  <c r="E637" i="1"/>
  <c r="F786" i="1"/>
  <c r="F874" i="1"/>
  <c r="F27" i="1"/>
  <c r="D850" i="1"/>
  <c r="J850" i="1" s="1"/>
  <c r="E733" i="1"/>
  <c r="D822" i="1"/>
  <c r="J822" i="1" s="1"/>
  <c r="I587" i="1"/>
  <c r="M587" i="1" s="1"/>
  <c r="F202" i="1"/>
  <c r="F782" i="1"/>
  <c r="F258" i="1"/>
  <c r="I869" i="1"/>
  <c r="M869" i="1" s="1"/>
  <c r="F616" i="1"/>
  <c r="F229" i="1"/>
  <c r="H898" i="1"/>
  <c r="L898" i="1" s="1"/>
  <c r="D725" i="1"/>
  <c r="J725" i="1" s="1"/>
  <c r="G899" i="1"/>
  <c r="K899" i="1" s="1"/>
  <c r="F489" i="1"/>
  <c r="F327" i="1"/>
  <c r="D895" i="1"/>
  <c r="J895" i="1" s="1"/>
  <c r="F389" i="1"/>
  <c r="F386" i="1"/>
  <c r="C425" i="1"/>
  <c r="F22" i="1"/>
  <c r="F540" i="1"/>
  <c r="I729" i="1"/>
  <c r="M729" i="1" s="1"/>
  <c r="H474" i="1"/>
  <c r="L474" i="1" s="1"/>
  <c r="E25" i="1"/>
  <c r="E860" i="1"/>
  <c r="F135" i="1"/>
  <c r="C826" i="1"/>
  <c r="F617" i="1"/>
  <c r="D519" i="1"/>
  <c r="J519" i="1" s="1"/>
  <c r="F372" i="1"/>
  <c r="C487" i="1"/>
  <c r="D885" i="1"/>
  <c r="J885" i="1" s="1"/>
  <c r="H503" i="1"/>
  <c r="L503" i="1" s="1"/>
  <c r="F850" i="1"/>
  <c r="I425" i="1"/>
  <c r="M425" i="1" s="1"/>
  <c r="F36" i="1"/>
  <c r="H551" i="1"/>
  <c r="L551" i="1" s="1"/>
  <c r="G549" i="1"/>
  <c r="K549" i="1" s="1"/>
  <c r="F577" i="1"/>
  <c r="F825" i="1"/>
  <c r="E261" i="1"/>
  <c r="F95" i="1"/>
  <c r="G320" i="1"/>
  <c r="K320" i="1" s="1"/>
  <c r="F746" i="1"/>
  <c r="C276" i="1"/>
  <c r="C724" i="1"/>
  <c r="I428" i="1"/>
  <c r="M428" i="1" s="1"/>
  <c r="C884" i="1"/>
  <c r="I89" i="1"/>
  <c r="M89" i="1" s="1"/>
  <c r="E867" i="1"/>
  <c r="D834" i="1"/>
  <c r="J834" i="1" s="1"/>
  <c r="F600" i="1"/>
  <c r="F721" i="1"/>
  <c r="F836" i="1"/>
  <c r="E607" i="1"/>
  <c r="G437" i="1"/>
  <c r="K437" i="1" s="1"/>
  <c r="G530" i="1"/>
  <c r="K530" i="1" s="1"/>
  <c r="C474" i="1"/>
  <c r="F216" i="1"/>
  <c r="G851" i="1"/>
  <c r="K851" i="1" s="1"/>
  <c r="F3" i="1"/>
  <c r="H263" i="1"/>
  <c r="L263" i="1" s="1"/>
  <c r="G642" i="1"/>
  <c r="K642" i="1" s="1"/>
  <c r="F902" i="1"/>
  <c r="G711" i="1"/>
  <c r="K711" i="1" s="1"/>
  <c r="G701" i="1"/>
  <c r="K701" i="1" s="1"/>
  <c r="D281" i="1"/>
  <c r="J281" i="1" s="1"/>
  <c r="C505" i="1"/>
  <c r="G214" i="1"/>
  <c r="K214" i="1" s="1"/>
  <c r="E235" i="1"/>
  <c r="H651" i="1"/>
  <c r="L651" i="1" s="1"/>
  <c r="G564" i="1"/>
  <c r="K564" i="1" s="1"/>
  <c r="E16" i="1"/>
  <c r="D581" i="1"/>
  <c r="J581" i="1" s="1"/>
  <c r="G296" i="1"/>
  <c r="K296" i="1" s="1"/>
  <c r="E610" i="1"/>
  <c r="E713" i="1"/>
  <c r="G153" i="1"/>
  <c r="K153" i="1" s="1"/>
  <c r="E859" i="1"/>
  <c r="C767" i="1"/>
  <c r="D182" i="1"/>
  <c r="J182" i="1" s="1"/>
  <c r="F869" i="1"/>
  <c r="F118" i="1"/>
  <c r="E407" i="1"/>
  <c r="D892" i="1"/>
  <c r="J892" i="1" s="1"/>
  <c r="F728" i="1"/>
  <c r="F541" i="1"/>
  <c r="G492" i="1"/>
  <c r="K492" i="1" s="1"/>
  <c r="D832" i="1"/>
  <c r="J832" i="1" s="1"/>
  <c r="I639" i="1"/>
  <c r="M639" i="1" s="1"/>
  <c r="I360" i="1"/>
  <c r="M360" i="1" s="1"/>
  <c r="H622" i="1"/>
  <c r="L622" i="1" s="1"/>
  <c r="F531" i="1"/>
  <c r="I117" i="1"/>
  <c r="M117" i="1" s="1"/>
  <c r="D754" i="1"/>
  <c r="J754" i="1" s="1"/>
  <c r="G789" i="1"/>
  <c r="K789" i="1" s="1"/>
  <c r="D598" i="1"/>
  <c r="J598" i="1" s="1"/>
  <c r="H399" i="1"/>
  <c r="L399" i="1" s="1"/>
  <c r="H479" i="1"/>
  <c r="L479" i="1" s="1"/>
  <c r="D495" i="1"/>
  <c r="J495" i="1" s="1"/>
  <c r="D414" i="1"/>
  <c r="J414" i="1" s="1"/>
  <c r="I894" i="1"/>
  <c r="M894" i="1" s="1"/>
  <c r="H467" i="1"/>
  <c r="L467" i="1" s="1"/>
  <c r="E120" i="1"/>
  <c r="D293" i="1"/>
  <c r="J293" i="1" s="1"/>
  <c r="H747" i="1"/>
  <c r="L747" i="1" s="1"/>
  <c r="H127" i="1"/>
  <c r="L127" i="1" s="1"/>
  <c r="C253" i="1"/>
  <c r="G311" i="1"/>
  <c r="K311" i="1" s="1"/>
  <c r="G536" i="1"/>
  <c r="K536" i="1" s="1"/>
  <c r="H772" i="1"/>
  <c r="L772" i="1" s="1"/>
  <c r="G665" i="1"/>
  <c r="K665" i="1" s="1"/>
  <c r="I525" i="1"/>
  <c r="M525" i="1" s="1"/>
  <c r="E326" i="1"/>
  <c r="I229" i="1"/>
  <c r="M229" i="1" s="1"/>
  <c r="E885" i="1"/>
  <c r="E769" i="1"/>
  <c r="G710" i="1"/>
  <c r="K710" i="1" s="1"/>
  <c r="H376" i="1"/>
  <c r="L376" i="1" s="1"/>
  <c r="D570" i="1"/>
  <c r="J570" i="1" s="1"/>
  <c r="D842" i="1"/>
  <c r="J842" i="1" s="1"/>
  <c r="F863" i="1"/>
  <c r="C292" i="1"/>
  <c r="I349" i="1"/>
  <c r="M349" i="1" s="1"/>
  <c r="C426" i="1"/>
  <c r="G746" i="1"/>
  <c r="K746" i="1" s="1"/>
  <c r="G162" i="1"/>
  <c r="K162" i="1" s="1"/>
  <c r="G357" i="1"/>
  <c r="K357" i="1" s="1"/>
  <c r="G133" i="1"/>
  <c r="K133" i="1" s="1"/>
  <c r="G288" i="1"/>
  <c r="K288" i="1" s="1"/>
  <c r="E126" i="1"/>
  <c r="G395" i="1"/>
  <c r="K395" i="1" s="1"/>
  <c r="G73" i="1"/>
  <c r="K73" i="1" s="1"/>
  <c r="H243" i="1"/>
  <c r="L243" i="1" s="1"/>
  <c r="E786" i="1"/>
  <c r="F227" i="1"/>
  <c r="G730" i="1"/>
  <c r="K730" i="1" s="1"/>
  <c r="C90" i="1"/>
  <c r="G696" i="1"/>
  <c r="K696" i="1" s="1"/>
  <c r="H322" i="1"/>
  <c r="L322" i="1" s="1"/>
  <c r="D576" i="1"/>
  <c r="J576" i="1" s="1"/>
  <c r="G699" i="1"/>
  <c r="K699" i="1" s="1"/>
  <c r="H693" i="1"/>
  <c r="L693" i="1" s="1"/>
  <c r="G76" i="1"/>
  <c r="K76" i="1" s="1"/>
  <c r="I248" i="1"/>
  <c r="M248" i="1" s="1"/>
  <c r="C594" i="1"/>
  <c r="D751" i="1"/>
  <c r="J751" i="1" s="1"/>
  <c r="I904" i="1"/>
  <c r="M904" i="1" s="1"/>
  <c r="I626" i="1"/>
  <c r="M626" i="1" s="1"/>
  <c r="F86" i="1"/>
  <c r="I549" i="1"/>
  <c r="M549" i="1" s="1"/>
  <c r="I74" i="1"/>
  <c r="M74" i="1" s="1"/>
  <c r="D107" i="1"/>
  <c r="J107" i="1" s="1"/>
  <c r="C148" i="1"/>
  <c r="I290" i="1"/>
  <c r="M290" i="1" s="1"/>
  <c r="C359" i="1"/>
  <c r="E521" i="1"/>
  <c r="H436" i="1"/>
  <c r="L436" i="1" s="1"/>
  <c r="G487" i="1"/>
  <c r="K487" i="1" s="1"/>
  <c r="D195" i="1"/>
  <c r="J195" i="1" s="1"/>
  <c r="E512" i="1"/>
  <c r="D548" i="1"/>
  <c r="J548" i="1" s="1"/>
  <c r="E422" i="1"/>
  <c r="F773" i="1"/>
  <c r="H379" i="1"/>
  <c r="L379" i="1" s="1"/>
  <c r="G603" i="1"/>
  <c r="K603" i="1" s="1"/>
  <c r="H349" i="1"/>
  <c r="L349" i="1" s="1"/>
  <c r="G157" i="1"/>
  <c r="K157" i="1" s="1"/>
  <c r="C824" i="1"/>
  <c r="E167" i="1"/>
  <c r="H450" i="1"/>
  <c r="L450" i="1" s="1"/>
  <c r="I493" i="1"/>
  <c r="M493" i="1" s="1"/>
  <c r="I42" i="1"/>
  <c r="M42" i="1" s="1"/>
  <c r="E360" i="1"/>
  <c r="D320" i="1"/>
  <c r="J320" i="1" s="1"/>
  <c r="C584" i="1"/>
  <c r="H776" i="1"/>
  <c r="L776" i="1" s="1"/>
  <c r="G860" i="1"/>
  <c r="K860" i="1" s="1"/>
  <c r="F676" i="1"/>
  <c r="G615" i="1"/>
  <c r="K615" i="1" s="1"/>
  <c r="C428" i="1"/>
  <c r="H118" i="1"/>
  <c r="L118" i="1" s="1"/>
  <c r="I508" i="1"/>
  <c r="M508" i="1" s="1"/>
  <c r="I309" i="1"/>
  <c r="M309" i="1" s="1"/>
  <c r="I665" i="1"/>
  <c r="M665" i="1" s="1"/>
  <c r="H274" i="1"/>
  <c r="L274" i="1" s="1"/>
  <c r="H428" i="1"/>
  <c r="L428" i="1" s="1"/>
  <c r="G662" i="1"/>
  <c r="K662" i="1" s="1"/>
  <c r="C568" i="1"/>
  <c r="H351" i="1"/>
  <c r="L351" i="1" s="1"/>
  <c r="F901" i="1"/>
  <c r="D770" i="1"/>
  <c r="J770" i="1" s="1"/>
  <c r="H157" i="1"/>
  <c r="L157" i="1" s="1"/>
  <c r="I509" i="1"/>
  <c r="M509" i="1" s="1"/>
  <c r="G453" i="1"/>
  <c r="K453" i="1" s="1"/>
  <c r="I565" i="1"/>
  <c r="M565" i="1" s="1"/>
  <c r="I642" i="1"/>
  <c r="M642" i="1" s="1"/>
  <c r="C161" i="1"/>
  <c r="C83" i="1"/>
  <c r="G170" i="1"/>
  <c r="K170" i="1" s="1"/>
  <c r="D509" i="1"/>
  <c r="J509" i="1" s="1"/>
  <c r="G111" i="1"/>
  <c r="K111" i="1" s="1"/>
  <c r="E14" i="1"/>
  <c r="H225" i="1"/>
  <c r="L225" i="1" s="1"/>
  <c r="F894" i="1"/>
  <c r="G436" i="1"/>
  <c r="K436" i="1" s="1"/>
  <c r="I169" i="1"/>
  <c r="M169" i="1" s="1"/>
  <c r="I568" i="1"/>
  <c r="M568" i="1" s="1"/>
  <c r="E628" i="1"/>
  <c r="E709" i="1"/>
  <c r="D774" i="1"/>
  <c r="J774" i="1" s="1"/>
  <c r="D769" i="1"/>
  <c r="J769" i="1" s="1"/>
  <c r="G427" i="1"/>
  <c r="K427" i="1" s="1"/>
  <c r="E737" i="1"/>
  <c r="C894" i="1"/>
  <c r="I94" i="1"/>
  <c r="M94" i="1" s="1"/>
  <c r="C212" i="1"/>
  <c r="F629" i="1"/>
  <c r="G284" i="1"/>
  <c r="K284" i="1" s="1"/>
  <c r="F24" i="1"/>
  <c r="G163" i="1"/>
  <c r="K163" i="1" s="1"/>
  <c r="D476" i="1"/>
  <c r="J476" i="1" s="1"/>
  <c r="C319" i="1"/>
  <c r="E766" i="1"/>
  <c r="H472" i="1"/>
  <c r="L472" i="1" s="1"/>
  <c r="C552" i="1"/>
  <c r="D219" i="1"/>
  <c r="J219" i="1" s="1"/>
  <c r="H650" i="1"/>
  <c r="L650" i="1" s="1"/>
  <c r="I231" i="1"/>
  <c r="M231" i="1" s="1"/>
  <c r="I433" i="1"/>
  <c r="M433" i="1" s="1"/>
  <c r="F267" i="1"/>
  <c r="D713" i="1"/>
  <c r="J713" i="1" s="1"/>
  <c r="D229" i="1"/>
  <c r="J229" i="1" s="1"/>
  <c r="C154" i="1"/>
  <c r="D212" i="1"/>
  <c r="J212" i="1" s="1"/>
  <c r="H647" i="1"/>
  <c r="L647" i="1" s="1"/>
  <c r="D103" i="1"/>
  <c r="J103" i="1" s="1"/>
  <c r="C489" i="1"/>
  <c r="I36" i="1"/>
  <c r="M36" i="1" s="1"/>
  <c r="E717" i="1"/>
  <c r="C79" i="1"/>
  <c r="D742" i="1"/>
  <c r="J742" i="1" s="1"/>
  <c r="H606" i="1"/>
  <c r="L606" i="1" s="1"/>
  <c r="C344" i="1"/>
  <c r="H344" i="1"/>
  <c r="L344" i="1" s="1"/>
  <c r="E665" i="1"/>
  <c r="C839" i="1"/>
  <c r="G146" i="1"/>
  <c r="K146" i="1" s="1"/>
  <c r="F385" i="1"/>
  <c r="F817" i="1"/>
  <c r="F558" i="1"/>
  <c r="C234" i="1"/>
  <c r="I129" i="1"/>
  <c r="M129" i="1" s="1"/>
  <c r="F525" i="1"/>
  <c r="F406" i="1"/>
  <c r="D855" i="1"/>
  <c r="J855" i="1" s="1"/>
  <c r="F606" i="1"/>
  <c r="F289" i="1"/>
  <c r="C422" i="1"/>
  <c r="C603" i="1"/>
  <c r="F230" i="1"/>
  <c r="I746" i="1"/>
  <c r="M746" i="1" s="1"/>
  <c r="C17" i="1"/>
  <c r="G887" i="1"/>
  <c r="K887" i="1" s="1"/>
  <c r="I366" i="1"/>
  <c r="M366" i="1" s="1"/>
  <c r="G125" i="1"/>
  <c r="K125" i="1" s="1"/>
  <c r="H675" i="1"/>
  <c r="L675" i="1" s="1"/>
  <c r="I680" i="1"/>
  <c r="M680" i="1" s="1"/>
  <c r="C115" i="1"/>
  <c r="H210" i="1"/>
  <c r="L210" i="1" s="1"/>
  <c r="G378" i="1"/>
  <c r="K378" i="1" s="1"/>
  <c r="C156" i="1"/>
  <c r="I161" i="1"/>
  <c r="M161" i="1" s="1"/>
  <c r="I424" i="1"/>
  <c r="M424" i="1" s="1"/>
  <c r="E543" i="1"/>
  <c r="G512" i="1"/>
  <c r="K512" i="1" s="1"/>
  <c r="G399" i="1"/>
  <c r="K399" i="1" s="1"/>
  <c r="F274" i="1"/>
  <c r="G341" i="1"/>
  <c r="K341" i="1" s="1"/>
  <c r="E374" i="1"/>
  <c r="G258" i="1"/>
  <c r="K258" i="1" s="1"/>
  <c r="C641" i="1"/>
  <c r="C651" i="1"/>
  <c r="E904" i="1"/>
  <c r="G430" i="1"/>
  <c r="K430" i="1" s="1"/>
  <c r="D21" i="1"/>
  <c r="J21" i="1" s="1"/>
  <c r="D407" i="1"/>
  <c r="J407" i="1" s="1"/>
  <c r="D39" i="1"/>
  <c r="J39" i="1" s="1"/>
  <c r="F684" i="1"/>
  <c r="H866" i="1"/>
  <c r="L866" i="1" s="1"/>
  <c r="C713" i="1"/>
  <c r="I47" i="1"/>
  <c r="M47" i="1" s="1"/>
  <c r="H484" i="1"/>
  <c r="L484" i="1" s="1"/>
  <c r="C431" i="1"/>
  <c r="I405" i="1"/>
  <c r="M405" i="1" s="1"/>
  <c r="D316" i="1"/>
  <c r="J316" i="1" s="1"/>
  <c r="H401" i="1"/>
  <c r="L401" i="1" s="1"/>
  <c r="G206" i="1"/>
  <c r="K206" i="1" s="1"/>
  <c r="D151" i="1"/>
  <c r="J151" i="1" s="1"/>
  <c r="H174" i="1"/>
  <c r="L174" i="1" s="1"/>
  <c r="G84" i="1"/>
  <c r="K84" i="1" s="1"/>
  <c r="I673" i="1"/>
  <c r="M673" i="1" s="1"/>
  <c r="E258" i="1"/>
  <c r="H192" i="1"/>
  <c r="L192" i="1" s="1"/>
  <c r="E280" i="1"/>
  <c r="C598" i="1"/>
  <c r="I427" i="1"/>
  <c r="M427" i="1" s="1"/>
  <c r="E730" i="1"/>
  <c r="H685" i="1"/>
  <c r="L685" i="1" s="1"/>
  <c r="H473" i="1"/>
  <c r="L473" i="1" s="1"/>
  <c r="E397" i="1"/>
  <c r="F134" i="1"/>
  <c r="I629" i="1"/>
  <c r="M629" i="1" s="1"/>
  <c r="I234" i="1"/>
  <c r="M234" i="1" s="1"/>
  <c r="E739" i="1"/>
  <c r="D735" i="1"/>
  <c r="J735" i="1" s="1"/>
  <c r="I759" i="1"/>
  <c r="M759" i="1" s="1"/>
  <c r="C219" i="1"/>
  <c r="I605" i="1"/>
  <c r="M605" i="1" s="1"/>
  <c r="E436" i="1"/>
  <c r="H508" i="1"/>
  <c r="L508" i="1" s="1"/>
  <c r="I125" i="1"/>
  <c r="M125" i="1" s="1"/>
  <c r="E389" i="1"/>
  <c r="I170" i="1"/>
  <c r="M170" i="1" s="1"/>
  <c r="I743" i="1"/>
  <c r="M743" i="1" s="1"/>
  <c r="E530" i="1"/>
  <c r="G323" i="1"/>
  <c r="K323" i="1" s="1"/>
  <c r="E223" i="1"/>
  <c r="H329" i="1"/>
  <c r="L329" i="1" s="1"/>
  <c r="C705" i="1"/>
  <c r="C639" i="1"/>
  <c r="D110" i="1"/>
  <c r="J110" i="1" s="1"/>
  <c r="H762" i="1"/>
  <c r="L762" i="1" s="1"/>
  <c r="H296" i="1"/>
  <c r="L296" i="1" s="1"/>
  <c r="E490" i="1"/>
  <c r="G663" i="1"/>
  <c r="K663" i="1" s="1"/>
  <c r="C408" i="1"/>
  <c r="H785" i="1"/>
  <c r="L785" i="1" s="1"/>
  <c r="F495" i="1"/>
  <c r="I289" i="1"/>
  <c r="M289" i="1" s="1"/>
  <c r="H495" i="1"/>
  <c r="L495" i="1" s="1"/>
  <c r="C482" i="1"/>
  <c r="C383" i="1"/>
  <c r="E208" i="1"/>
  <c r="D641" i="1"/>
  <c r="J641" i="1" s="1"/>
  <c r="H502" i="1"/>
  <c r="L502" i="1" s="1"/>
  <c r="I317" i="1"/>
  <c r="M317" i="1" s="1"/>
  <c r="F277" i="1"/>
  <c r="F595" i="1"/>
  <c r="E366" i="1"/>
  <c r="G560" i="1"/>
  <c r="K560" i="1" s="1"/>
  <c r="H771" i="1"/>
  <c r="L771" i="1" s="1"/>
  <c r="E750" i="1"/>
  <c r="I176" i="1"/>
  <c r="M176" i="1" s="1"/>
  <c r="H726" i="1"/>
  <c r="L726" i="1" s="1"/>
  <c r="E42" i="1"/>
  <c r="E502" i="1"/>
  <c r="G234" i="1"/>
  <c r="K234" i="1" s="1"/>
  <c r="I251" i="1"/>
  <c r="M251" i="1" s="1"/>
  <c r="E430" i="1"/>
  <c r="D266" i="1"/>
  <c r="J266" i="1" s="1"/>
  <c r="C710" i="1"/>
  <c r="D823" i="1"/>
  <c r="J823" i="1" s="1"/>
  <c r="F351" i="1"/>
  <c r="E519" i="1"/>
  <c r="D565" i="1"/>
  <c r="J565" i="1" s="1"/>
  <c r="E562" i="1"/>
  <c r="H659" i="1"/>
  <c r="L659" i="1" s="1"/>
  <c r="C89" i="1"/>
  <c r="H92" i="1"/>
  <c r="L92" i="1" s="1"/>
  <c r="F497" i="1"/>
  <c r="H251" i="1"/>
  <c r="L251" i="1" s="1"/>
  <c r="D231" i="1"/>
  <c r="J231" i="1" s="1"/>
  <c r="E625" i="1"/>
  <c r="G119" i="1"/>
  <c r="K119" i="1" s="1"/>
  <c r="F261" i="1"/>
  <c r="G367" i="1"/>
  <c r="K367" i="1" s="1"/>
  <c r="F709" i="1"/>
  <c r="E329" i="1"/>
  <c r="E408" i="1"/>
  <c r="G350" i="1"/>
  <c r="K350" i="1" s="1"/>
  <c r="C731" i="1"/>
  <c r="H499" i="1"/>
  <c r="L499" i="1" s="1"/>
  <c r="C459" i="1"/>
  <c r="G220" i="1"/>
  <c r="K220" i="1" s="1"/>
  <c r="E281" i="1"/>
  <c r="G293" i="1"/>
  <c r="K293" i="1" s="1"/>
  <c r="D55" i="1"/>
  <c r="J55" i="1" s="1"/>
  <c r="G326" i="1"/>
  <c r="K326" i="1" s="1"/>
  <c r="D497" i="1"/>
  <c r="J497" i="1" s="1"/>
  <c r="C183" i="1"/>
  <c r="D166" i="1"/>
  <c r="J166" i="1" s="1"/>
  <c r="G438" i="1"/>
  <c r="K438" i="1" s="1"/>
  <c r="C670" i="1"/>
  <c r="D517" i="1"/>
  <c r="J517" i="1" s="1"/>
  <c r="I722" i="1"/>
  <c r="M722" i="1" s="1"/>
  <c r="I285" i="1"/>
  <c r="M285" i="1" s="1"/>
  <c r="I157" i="1"/>
  <c r="M157" i="1" s="1"/>
  <c r="C282" i="1"/>
  <c r="D122" i="1"/>
  <c r="J122" i="1" s="1"/>
  <c r="G91" i="1"/>
  <c r="K91" i="1" s="1"/>
  <c r="F832" i="1"/>
  <c r="E83" i="1"/>
  <c r="E670" i="1"/>
  <c r="H212" i="1"/>
  <c r="L212" i="1" s="1"/>
  <c r="C227" i="1"/>
  <c r="D308" i="1"/>
  <c r="J308" i="1" s="1"/>
  <c r="C302" i="1"/>
  <c r="H488" i="1"/>
  <c r="L488" i="1" s="1"/>
  <c r="C522" i="1"/>
  <c r="H346" i="1"/>
  <c r="L346" i="1" s="1"/>
  <c r="D622" i="1"/>
  <c r="J622" i="1" s="1"/>
  <c r="E76" i="1"/>
  <c r="D232" i="1"/>
  <c r="J232" i="1" s="1"/>
  <c r="E583" i="1"/>
  <c r="C391" i="1"/>
  <c r="I111" i="1"/>
  <c r="M111" i="1" s="1"/>
  <c r="E466" i="1"/>
  <c r="H374" i="1"/>
  <c r="L374" i="1" s="1"/>
  <c r="C760" i="1"/>
  <c r="F333" i="1"/>
  <c r="F10" i="1"/>
  <c r="G245" i="1"/>
  <c r="K245" i="1" s="1"/>
  <c r="F455" i="1"/>
  <c r="D119" i="1"/>
  <c r="J119" i="1" s="1"/>
  <c r="H411" i="1"/>
  <c r="L411" i="1" s="1"/>
  <c r="H845" i="1"/>
  <c r="L845" i="1" s="1"/>
  <c r="F777" i="1"/>
  <c r="F228" i="1"/>
  <c r="I232" i="1"/>
  <c r="M232" i="1" s="1"/>
  <c r="I781" i="1"/>
  <c r="M781" i="1" s="1"/>
  <c r="F521" i="1"/>
  <c r="H719" i="1"/>
  <c r="L719" i="1" s="1"/>
  <c r="D825" i="1"/>
  <c r="J825" i="1" s="1"/>
  <c r="I891" i="1"/>
  <c r="M891" i="1" s="1"/>
  <c r="I127" i="1"/>
  <c r="M127" i="1" s="1"/>
  <c r="G42" i="1"/>
  <c r="K42" i="1" s="1"/>
  <c r="E511" i="1"/>
  <c r="H356" i="1"/>
  <c r="L356" i="1" s="1"/>
  <c r="H198" i="1"/>
  <c r="L198" i="1" s="1"/>
  <c r="I83" i="1"/>
  <c r="M83" i="1" s="1"/>
  <c r="C759" i="1"/>
  <c r="E598" i="1"/>
  <c r="D540" i="1"/>
  <c r="J540" i="1" s="1"/>
  <c r="C860" i="1"/>
  <c r="E385" i="1"/>
  <c r="G567" i="1"/>
  <c r="K567" i="1" s="1"/>
  <c r="D461" i="1"/>
  <c r="J461" i="1" s="1"/>
  <c r="H817" i="1"/>
  <c r="L817" i="1" s="1"/>
  <c r="H632" i="1"/>
  <c r="L632" i="1" s="1"/>
  <c r="I319" i="1"/>
  <c r="M319" i="1" s="1"/>
  <c r="H548" i="1"/>
  <c r="L548" i="1" s="1"/>
  <c r="E475" i="1"/>
  <c r="G616" i="1"/>
  <c r="K616" i="1" s="1"/>
  <c r="D505" i="1"/>
  <c r="J505" i="1" s="1"/>
  <c r="E402" i="1"/>
  <c r="D23" i="1"/>
  <c r="J23" i="1" s="1"/>
  <c r="I84" i="1"/>
  <c r="M84" i="1" s="1"/>
  <c r="H311" i="1"/>
  <c r="L311" i="1" s="1"/>
  <c r="H625" i="1"/>
  <c r="L625" i="1" s="1"/>
  <c r="H433" i="1"/>
  <c r="L433" i="1" s="1"/>
  <c r="I178" i="1"/>
  <c r="M178" i="1" s="1"/>
  <c r="E232" i="1"/>
  <c r="G276" i="1"/>
  <c r="K276" i="1" s="1"/>
  <c r="G358" i="1"/>
  <c r="K358" i="1" s="1"/>
  <c r="E256" i="1"/>
  <c r="I403" i="1"/>
  <c r="M403" i="1" s="1"/>
  <c r="G638" i="1"/>
  <c r="K638" i="1" s="1"/>
  <c r="D778" i="1"/>
  <c r="J778" i="1" s="1"/>
  <c r="G611" i="1"/>
  <c r="K611" i="1" s="1"/>
  <c r="H702" i="1"/>
  <c r="L702" i="1" s="1"/>
  <c r="E363" i="1"/>
  <c r="G186" i="1"/>
  <c r="K186" i="1" s="1"/>
  <c r="F556" i="1"/>
  <c r="I754" i="1"/>
  <c r="M754" i="1" s="1"/>
  <c r="I202" i="1"/>
  <c r="M202" i="1" s="1"/>
  <c r="G202" i="1"/>
  <c r="K202" i="1" s="1"/>
  <c r="F56" i="1"/>
  <c r="C476" i="1"/>
  <c r="H566" i="1"/>
  <c r="L566" i="1" s="1"/>
  <c r="H517" i="1"/>
  <c r="L517" i="1" s="1"/>
  <c r="H611" i="1"/>
  <c r="L611" i="1" s="1"/>
  <c r="G198" i="1"/>
  <c r="K198" i="1" s="1"/>
  <c r="D532" i="1"/>
  <c r="J532" i="1" s="1"/>
  <c r="G607" i="1"/>
  <c r="K607" i="1" s="1"/>
  <c r="C683" i="1"/>
  <c r="I150" i="1"/>
  <c r="M150" i="1" s="1"/>
  <c r="C469" i="1"/>
  <c r="E645" i="1"/>
  <c r="H417" i="1"/>
  <c r="L417" i="1" s="1"/>
  <c r="C333" i="1"/>
  <c r="E439" i="1"/>
  <c r="D158" i="1"/>
  <c r="J158" i="1" s="1"/>
  <c r="C395" i="1"/>
  <c r="H879" i="1"/>
  <c r="L879" i="1" s="1"/>
  <c r="H94" i="1"/>
  <c r="L94" i="1" s="1"/>
  <c r="C853" i="1"/>
  <c r="D424" i="1"/>
  <c r="J424" i="1" s="1"/>
  <c r="I314" i="1"/>
  <c r="M314" i="1" s="1"/>
  <c r="I116" i="1"/>
  <c r="M116" i="1" s="1"/>
  <c r="I769" i="1"/>
  <c r="M769" i="1" s="1"/>
  <c r="H402" i="1"/>
  <c r="L402" i="1" s="1"/>
  <c r="D309" i="1"/>
  <c r="J309" i="1" s="1"/>
  <c r="C14" i="1"/>
  <c r="H682" i="1"/>
  <c r="L682" i="1" s="1"/>
  <c r="C91" i="1"/>
  <c r="H172" i="1"/>
  <c r="L172" i="1" s="1"/>
  <c r="C39" i="1"/>
  <c r="G252" i="1"/>
  <c r="K252" i="1" s="1"/>
  <c r="D326" i="1"/>
  <c r="J326" i="1" s="1"/>
  <c r="G231" i="1"/>
  <c r="K231" i="1" s="1"/>
  <c r="I348" i="1"/>
  <c r="M348" i="1" s="1"/>
  <c r="G540" i="1"/>
  <c r="K540" i="1" s="1"/>
  <c r="E540" i="1"/>
  <c r="D431" i="1"/>
  <c r="J431" i="1" s="1"/>
  <c r="H249" i="1"/>
  <c r="L249" i="1" s="1"/>
  <c r="E571" i="1"/>
  <c r="H369" i="1"/>
  <c r="L369" i="1" s="1"/>
  <c r="C553" i="1"/>
  <c r="E44" i="1"/>
  <c r="D236" i="1"/>
  <c r="J236" i="1" s="1"/>
  <c r="I454" i="1"/>
  <c r="M454" i="1" s="1"/>
  <c r="C215" i="1"/>
  <c r="D663" i="1"/>
  <c r="J663" i="1" s="1"/>
  <c r="G643" i="1"/>
  <c r="K643" i="1" s="1"/>
  <c r="C52" i="1"/>
  <c r="D453" i="1"/>
  <c r="J453" i="1" s="1"/>
  <c r="I293" i="1"/>
  <c r="M293" i="1" s="1"/>
  <c r="E50" i="1"/>
  <c r="C611" i="1"/>
  <c r="I481" i="1"/>
  <c r="M481" i="1" s="1"/>
  <c r="D242" i="1"/>
  <c r="J242" i="1" s="1"/>
  <c r="H742" i="1"/>
  <c r="L742" i="1" s="1"/>
  <c r="H521" i="1"/>
  <c r="L521" i="1" s="1"/>
  <c r="I163" i="1"/>
  <c r="M163" i="1" s="1"/>
  <c r="G646" i="1"/>
  <c r="K646" i="1" s="1"/>
  <c r="H47" i="1"/>
  <c r="L47" i="1" s="1"/>
  <c r="D440" i="1"/>
  <c r="J440" i="1" s="1"/>
  <c r="E399" i="1"/>
  <c r="H674" i="1"/>
  <c r="L674" i="1" s="1"/>
  <c r="E35" i="1"/>
  <c r="C36" i="1"/>
  <c r="E646" i="1"/>
  <c r="D287" i="1"/>
  <c r="J287" i="1" s="1"/>
  <c r="G120" i="1"/>
  <c r="K120" i="1" s="1"/>
  <c r="H686" i="1"/>
  <c r="L686" i="1" s="1"/>
  <c r="D276" i="1"/>
  <c r="J276" i="1" s="1"/>
  <c r="E441" i="1"/>
  <c r="H281" i="1"/>
  <c r="L281" i="1" s="1"/>
  <c r="G309" i="1"/>
  <c r="K309" i="1" s="1"/>
  <c r="D690" i="1"/>
  <c r="J690" i="1" s="1"/>
  <c r="G538" i="1"/>
  <c r="K538" i="1" s="1"/>
  <c r="E760" i="1"/>
  <c r="G532" i="1"/>
  <c r="K532" i="1" s="1"/>
  <c r="C214" i="1"/>
  <c r="H291" i="1"/>
  <c r="L291" i="1" s="1"/>
  <c r="C25" i="1"/>
  <c r="H84" i="1"/>
  <c r="L84" i="1" s="1"/>
  <c r="E225" i="1"/>
  <c r="F453" i="1"/>
  <c r="D115" i="1"/>
  <c r="J115" i="1" s="1"/>
  <c r="I742" i="1"/>
  <c r="M742" i="1" s="1"/>
  <c r="D35" i="1"/>
  <c r="J35" i="1" s="1"/>
  <c r="H186" i="1"/>
  <c r="L186" i="1" s="1"/>
  <c r="C749" i="1"/>
  <c r="G89" i="1"/>
  <c r="K89" i="1" s="1"/>
  <c r="G158" i="1"/>
  <c r="K158" i="1" s="1"/>
  <c r="G261" i="1"/>
  <c r="K261" i="1" s="1"/>
  <c r="E734" i="1"/>
  <c r="D731" i="1"/>
  <c r="J731" i="1" s="1"/>
  <c r="H740" i="1"/>
  <c r="L740" i="1" s="1"/>
  <c r="G424" i="1"/>
  <c r="K424" i="1" s="1"/>
  <c r="I713" i="1"/>
  <c r="M713" i="1" s="1"/>
  <c r="D428" i="1"/>
  <c r="J428" i="1" s="1"/>
  <c r="G869" i="1"/>
  <c r="K869" i="1" s="1"/>
  <c r="G393" i="1"/>
  <c r="K393" i="1" s="1"/>
  <c r="E71" i="1"/>
  <c r="E348" i="1"/>
  <c r="D711" i="1"/>
  <c r="J711" i="1" s="1"/>
  <c r="D518" i="1"/>
  <c r="J518" i="1" s="1"/>
  <c r="E881" i="1"/>
  <c r="E708" i="1"/>
  <c r="E102" i="1"/>
  <c r="H559" i="1"/>
  <c r="L559" i="1" s="1"/>
  <c r="C550" i="1"/>
  <c r="I563" i="1"/>
  <c r="M563" i="1" s="1"/>
  <c r="C504" i="1"/>
  <c r="G525" i="1"/>
  <c r="K525" i="1" s="1"/>
  <c r="D498" i="1"/>
  <c r="J498" i="1" s="1"/>
  <c r="I661" i="1"/>
  <c r="M661" i="1" s="1"/>
  <c r="F535" i="1"/>
  <c r="G683" i="1"/>
  <c r="K683" i="1" s="1"/>
  <c r="D905" i="1"/>
  <c r="J905" i="1" s="1"/>
  <c r="E902" i="1"/>
  <c r="E903" i="1"/>
  <c r="I267" i="1"/>
  <c r="M267" i="1" s="1"/>
  <c r="F637" i="1"/>
  <c r="C855" i="1"/>
  <c r="G59" i="1"/>
  <c r="K59" i="1" s="1"/>
  <c r="D852" i="1"/>
  <c r="J852" i="1" s="1"/>
  <c r="G601" i="1"/>
  <c r="K601" i="1" s="1"/>
  <c r="C654" i="1"/>
  <c r="F484" i="1"/>
  <c r="G442" i="1"/>
  <c r="K442" i="1" s="1"/>
  <c r="C646" i="1"/>
  <c r="G893" i="1"/>
  <c r="K893" i="1" s="1"/>
  <c r="C743" i="1"/>
  <c r="H154" i="1"/>
  <c r="L154" i="1" s="1"/>
  <c r="D207" i="1"/>
  <c r="J207" i="1" s="1"/>
  <c r="D445" i="1"/>
  <c r="J445" i="1" s="1"/>
  <c r="H113" i="1"/>
  <c r="L113" i="1" s="1"/>
  <c r="C818" i="1"/>
  <c r="I702" i="1"/>
  <c r="M702" i="1" s="1"/>
  <c r="D277" i="1"/>
  <c r="J277" i="1" s="1"/>
  <c r="C20" i="1"/>
  <c r="E178" i="1"/>
  <c r="G356" i="1"/>
  <c r="K356" i="1" s="1"/>
  <c r="H421" i="1"/>
  <c r="L421" i="1" s="1"/>
  <c r="D515" i="1"/>
  <c r="J515" i="1" s="1"/>
  <c r="F331" i="1"/>
  <c r="H721" i="1"/>
  <c r="L721" i="1" s="1"/>
  <c r="F536" i="1"/>
  <c r="D332" i="1"/>
  <c r="J332" i="1" s="1"/>
  <c r="I776" i="1"/>
  <c r="M776" i="1" s="1"/>
  <c r="C360" i="1"/>
  <c r="I588" i="1"/>
  <c r="M588" i="1" s="1"/>
  <c r="H870" i="1"/>
  <c r="L870" i="1" s="1"/>
  <c r="I362" i="1"/>
  <c r="M362" i="1" s="1"/>
  <c r="C718" i="1"/>
  <c r="G152" i="1"/>
  <c r="K152" i="1" s="1"/>
  <c r="I371" i="1"/>
  <c r="M371" i="1" s="1"/>
  <c r="C371" i="1"/>
  <c r="E276" i="1"/>
  <c r="G868" i="1"/>
  <c r="K868" i="1" s="1"/>
  <c r="E319" i="1"/>
  <c r="I566" i="1"/>
  <c r="M566" i="1" s="1"/>
  <c r="E318" i="1"/>
  <c r="D611" i="1"/>
  <c r="J611" i="1" s="1"/>
  <c r="G481" i="1"/>
  <c r="K481" i="1" s="1"/>
  <c r="D501" i="1"/>
  <c r="J501" i="1" s="1"/>
  <c r="H867" i="1"/>
  <c r="L867" i="1" s="1"/>
  <c r="D707" i="1"/>
  <c r="J707" i="1" s="1"/>
  <c r="I625" i="1"/>
  <c r="M625" i="1" s="1"/>
  <c r="D215" i="1"/>
  <c r="J215" i="1" s="1"/>
  <c r="I6" i="1"/>
  <c r="M6" i="1" s="1"/>
  <c r="E187" i="1"/>
  <c r="E539" i="1"/>
  <c r="F122" i="1"/>
  <c r="F511" i="1"/>
  <c r="E212" i="1"/>
  <c r="G285" i="1"/>
  <c r="K285" i="1" s="1"/>
  <c r="C429" i="1"/>
  <c r="H73" i="1"/>
  <c r="L73" i="1" s="1"/>
  <c r="D223" i="1"/>
  <c r="J223" i="1" s="1"/>
  <c r="H255" i="1"/>
  <c r="L255" i="1" s="1"/>
  <c r="H51" i="1"/>
  <c r="L51" i="1" s="1"/>
  <c r="E123" i="1"/>
  <c r="G694" i="1"/>
  <c r="K694" i="1" s="1"/>
  <c r="C589" i="1"/>
  <c r="G273" i="1"/>
  <c r="K273" i="1" s="1"/>
  <c r="C188" i="1"/>
  <c r="C174" i="1"/>
  <c r="F673" i="1"/>
  <c r="C727" i="1"/>
  <c r="C87" i="1"/>
  <c r="I331" i="1"/>
  <c r="M331" i="1" s="1"/>
  <c r="G90" i="1"/>
  <c r="K90" i="1" s="1"/>
  <c r="E897" i="1"/>
  <c r="G686" i="1"/>
  <c r="K686" i="1" s="1"/>
  <c r="H699" i="1"/>
  <c r="L699" i="1" s="1"/>
  <c r="I548" i="1"/>
  <c r="M548" i="1" s="1"/>
  <c r="I228" i="1"/>
  <c r="M228" i="1" s="1"/>
  <c r="G641" i="1"/>
  <c r="K641" i="1" s="1"/>
  <c r="I763" i="1"/>
  <c r="M763" i="1" s="1"/>
  <c r="H326" i="1"/>
  <c r="L326" i="1" s="1"/>
  <c r="D11" i="1"/>
  <c r="J11" i="1" s="1"/>
  <c r="F105" i="1"/>
  <c r="C81" i="1"/>
  <c r="G167" i="1"/>
  <c r="K167" i="1" s="1"/>
  <c r="I300" i="1"/>
  <c r="M300" i="1" s="1"/>
  <c r="E612" i="1"/>
  <c r="F547" i="1"/>
  <c r="C136" i="1"/>
  <c r="E347" i="1"/>
  <c r="H725" i="1"/>
  <c r="L725" i="1" s="1"/>
  <c r="E26" i="1"/>
  <c r="G144" i="1"/>
  <c r="K144" i="1" s="1"/>
  <c r="G388" i="1"/>
  <c r="K388" i="1" s="1"/>
  <c r="I482" i="1"/>
  <c r="M482" i="1" s="1"/>
  <c r="G550" i="1"/>
  <c r="K550" i="1" s="1"/>
  <c r="E262" i="1"/>
  <c r="I654" i="1"/>
  <c r="M654" i="1" s="1"/>
  <c r="C270" i="1"/>
  <c r="E588" i="1"/>
  <c r="G57" i="1"/>
  <c r="K57" i="1" s="1"/>
  <c r="G621" i="1"/>
  <c r="K621" i="1" s="1"/>
  <c r="G165" i="1"/>
  <c r="K165" i="1" s="1"/>
  <c r="H529" i="1"/>
  <c r="L529" i="1" s="1"/>
  <c r="C211" i="1"/>
  <c r="H242" i="1"/>
  <c r="L242" i="1" s="1"/>
  <c r="D360" i="1"/>
  <c r="J360" i="1" s="1"/>
  <c r="C284" i="1"/>
  <c r="I464" i="1"/>
  <c r="M464" i="1" s="1"/>
  <c r="F442" i="1"/>
  <c r="G882" i="1"/>
  <c r="K882" i="1" s="1"/>
  <c r="I603" i="1"/>
  <c r="M603" i="1" s="1"/>
  <c r="H445" i="1"/>
  <c r="L445" i="1" s="1"/>
  <c r="E57" i="1"/>
  <c r="C492" i="1"/>
  <c r="I767" i="1"/>
  <c r="M767" i="1" s="1"/>
  <c r="D672" i="1"/>
  <c r="J672" i="1" s="1"/>
  <c r="D116" i="1"/>
  <c r="J116" i="1" s="1"/>
  <c r="G626" i="1"/>
  <c r="K626" i="1" s="1"/>
  <c r="C682" i="1"/>
  <c r="G464" i="1"/>
  <c r="K464" i="1" s="1"/>
  <c r="E791" i="1"/>
  <c r="C669" i="1"/>
  <c r="D760" i="1"/>
  <c r="J760" i="1" s="1"/>
  <c r="G266" i="1"/>
  <c r="K266" i="1" s="1"/>
  <c r="F566" i="1"/>
  <c r="G6" i="1"/>
  <c r="K6" i="1" s="1"/>
  <c r="E489" i="1"/>
  <c r="G884" i="1"/>
  <c r="K884" i="1" s="1"/>
  <c r="E229" i="1"/>
  <c r="G21" i="1"/>
  <c r="K21" i="1" s="1"/>
  <c r="I345" i="1"/>
  <c r="M345" i="1" s="1"/>
  <c r="H779" i="1"/>
  <c r="L779" i="1" s="1"/>
  <c r="E731" i="1"/>
  <c r="E95" i="1"/>
  <c r="D83" i="1"/>
  <c r="J83" i="1" s="1"/>
  <c r="F727" i="1"/>
  <c r="G673" i="1"/>
  <c r="K673" i="1" s="1"/>
  <c r="C784" i="1"/>
  <c r="C535" i="1"/>
  <c r="C579" i="1"/>
  <c r="I37" i="1"/>
  <c r="M37" i="1" s="1"/>
  <c r="I724" i="1"/>
  <c r="M724" i="1" s="1"/>
  <c r="H673" i="1"/>
  <c r="L673" i="1" s="1"/>
  <c r="E23" i="1"/>
  <c r="E636" i="1"/>
  <c r="G715" i="1"/>
  <c r="K715" i="1" s="1"/>
  <c r="I617" i="1"/>
  <c r="M617" i="1" s="1"/>
  <c r="H18" i="1"/>
  <c r="L18" i="1" s="1"/>
  <c r="C231" i="1"/>
  <c r="F591" i="1"/>
  <c r="C544" i="1"/>
  <c r="E455" i="1"/>
  <c r="E201" i="1"/>
  <c r="G256" i="1"/>
  <c r="K256" i="1" s="1"/>
  <c r="H162" i="1"/>
  <c r="L162" i="1" s="1"/>
  <c r="C152" i="1"/>
  <c r="I384" i="1"/>
  <c r="M384" i="1" s="1"/>
  <c r="I167" i="1"/>
  <c r="M167" i="1" s="1"/>
  <c r="H306" i="1"/>
  <c r="L306" i="1" s="1"/>
  <c r="E4" i="1"/>
  <c r="H787" i="1"/>
  <c r="L787" i="1" s="1"/>
  <c r="I313" i="1"/>
  <c r="M313" i="1" s="1"/>
  <c r="I5" i="1"/>
  <c r="M5" i="1" s="1"/>
  <c r="H397" i="1"/>
  <c r="L397" i="1" s="1"/>
  <c r="G670" i="1"/>
  <c r="K670" i="1" s="1"/>
  <c r="I783" i="1"/>
  <c r="M783" i="1" s="1"/>
  <c r="C600" i="1"/>
  <c r="H234" i="1"/>
  <c r="L234" i="1" s="1"/>
  <c r="E161" i="1"/>
  <c r="F682" i="1"/>
  <c r="F322" i="1"/>
  <c r="C902" i="1"/>
  <c r="D894" i="1"/>
  <c r="J894" i="1" s="1"/>
  <c r="E547" i="1"/>
  <c r="F647" i="1"/>
  <c r="I369" i="1"/>
  <c r="M369" i="1" s="1"/>
  <c r="C671" i="1"/>
  <c r="I876" i="1"/>
  <c r="M876" i="1" s="1"/>
  <c r="C861" i="1"/>
  <c r="I294" i="1"/>
  <c r="M294" i="1" s="1"/>
  <c r="E169" i="1"/>
  <c r="D889" i="1"/>
  <c r="J889" i="1" s="1"/>
  <c r="D573" i="1"/>
  <c r="J573" i="1" s="1"/>
  <c r="E701" i="1"/>
  <c r="I452" i="1"/>
  <c r="M452" i="1" s="1"/>
  <c r="H601" i="1"/>
  <c r="L601" i="1" s="1"/>
  <c r="D502" i="1"/>
  <c r="J502" i="1" s="1"/>
  <c r="E87" i="1"/>
  <c r="C567" i="1"/>
  <c r="E564" i="1"/>
  <c r="D9" i="1"/>
  <c r="J9" i="1" s="1"/>
  <c r="D463" i="1"/>
  <c r="J463" i="1" s="1"/>
  <c r="G463" i="1"/>
  <c r="K463" i="1" s="1"/>
  <c r="H253" i="1"/>
  <c r="L253" i="1" s="1"/>
  <c r="G283" i="1"/>
  <c r="K283" i="1" s="1"/>
  <c r="C691" i="1"/>
  <c r="C318" i="1"/>
  <c r="C822" i="1"/>
  <c r="I449" i="1"/>
  <c r="M449" i="1" s="1"/>
  <c r="C790" i="1"/>
  <c r="H111" i="1"/>
  <c r="L111" i="1" s="1"/>
  <c r="D193" i="1"/>
  <c r="J193" i="1" s="1"/>
  <c r="D429" i="1"/>
  <c r="J429" i="1" s="1"/>
  <c r="D603" i="1"/>
  <c r="J603" i="1" s="1"/>
  <c r="C890" i="1"/>
  <c r="G327" i="1"/>
  <c r="K327" i="1" s="1"/>
  <c r="F154" i="1"/>
  <c r="G97" i="1"/>
  <c r="K97" i="1" s="1"/>
  <c r="I668" i="1"/>
  <c r="M668" i="1" s="1"/>
  <c r="E841" i="1"/>
  <c r="G217" i="1"/>
  <c r="K217" i="1" s="1"/>
  <c r="D391" i="1"/>
  <c r="J391" i="1" s="1"/>
  <c r="G140" i="1"/>
  <c r="K140" i="1" s="1"/>
  <c r="H419" i="1"/>
  <c r="L419" i="1" s="1"/>
  <c r="D727" i="1"/>
  <c r="J727" i="1" s="1"/>
  <c r="E619" i="1"/>
  <c r="C12" i="1"/>
  <c r="I789" i="1"/>
  <c r="M789" i="1" s="1"/>
  <c r="G467" i="1"/>
  <c r="K467" i="1" s="1"/>
  <c r="E594" i="1"/>
  <c r="H626" i="1"/>
  <c r="L626" i="1" s="1"/>
  <c r="C662" i="1"/>
  <c r="G571" i="1"/>
  <c r="K571" i="1" s="1"/>
  <c r="C362" i="1"/>
  <c r="H641" i="1"/>
  <c r="L641" i="1" s="1"/>
  <c r="E376" i="1"/>
  <c r="H120" i="1"/>
  <c r="L120" i="1" s="1"/>
  <c r="E81" i="1"/>
  <c r="H769" i="1"/>
  <c r="L769" i="1" s="1"/>
  <c r="H167" i="1"/>
  <c r="L167" i="1" s="1"/>
  <c r="G9" i="1"/>
  <c r="K9" i="1" s="1"/>
  <c r="I716" i="1"/>
  <c r="M716" i="1" s="1"/>
  <c r="E688" i="1"/>
  <c r="D766" i="1"/>
  <c r="J766" i="1" s="1"/>
  <c r="G23" i="1"/>
  <c r="K23" i="1" s="1"/>
  <c r="C337" i="1"/>
  <c r="G739" i="1"/>
  <c r="K739" i="1" s="1"/>
  <c r="H491" i="1"/>
  <c r="L491" i="1" s="1"/>
  <c r="F90" i="1"/>
  <c r="H752" i="1"/>
  <c r="L752" i="1" s="1"/>
  <c r="C676" i="1"/>
  <c r="H501" i="1"/>
  <c r="L501" i="1" s="1"/>
  <c r="I370" i="1"/>
  <c r="M370" i="1" s="1"/>
  <c r="G239" i="1"/>
  <c r="K239" i="1" s="1"/>
  <c r="E431" i="1"/>
  <c r="D677" i="1"/>
  <c r="J677" i="1" s="1"/>
  <c r="E677" i="1"/>
  <c r="C854" i="1"/>
  <c r="I637" i="1"/>
  <c r="M637" i="1" s="1"/>
  <c r="H284" i="1"/>
  <c r="L284" i="1" s="1"/>
  <c r="C194" i="1"/>
  <c r="H24" i="1"/>
  <c r="L24" i="1" s="1"/>
  <c r="E872" i="1"/>
  <c r="E649" i="1"/>
  <c r="G126" i="1"/>
  <c r="K126" i="1" s="1"/>
  <c r="C442" i="1"/>
  <c r="E747" i="1"/>
  <c r="H373" i="1"/>
  <c r="L373" i="1" s="1"/>
  <c r="C329" i="1"/>
  <c r="I286" i="1"/>
  <c r="M286" i="1" s="1"/>
  <c r="H125" i="1"/>
  <c r="L125" i="1" s="1"/>
  <c r="E537" i="1"/>
  <c r="H431" i="1"/>
  <c r="L431" i="1" s="1"/>
  <c r="G154" i="1"/>
  <c r="K154" i="1" s="1"/>
  <c r="C419" i="1"/>
  <c r="F429" i="1"/>
  <c r="D903" i="1"/>
  <c r="J903" i="1" s="1"/>
  <c r="G264" i="1"/>
  <c r="K264" i="1" s="1"/>
  <c r="H360" i="1"/>
  <c r="L360" i="1" s="1"/>
  <c r="G319" i="1"/>
  <c r="K319" i="1" s="1"/>
  <c r="F895" i="1"/>
  <c r="C165" i="1"/>
  <c r="C376" i="1"/>
  <c r="C195" i="1"/>
  <c r="C208" i="1"/>
  <c r="I337" i="1"/>
  <c r="M337" i="1" s="1"/>
  <c r="E233" i="1"/>
  <c r="G689" i="1"/>
  <c r="K689" i="1" s="1"/>
  <c r="G419" i="1"/>
  <c r="K419" i="1" s="1"/>
  <c r="F316" i="1"/>
  <c r="G248" i="1"/>
  <c r="K248" i="1" s="1"/>
  <c r="F785" i="1"/>
  <c r="D44" i="1"/>
  <c r="J44" i="1" s="1"/>
  <c r="C789" i="1"/>
  <c r="H321" i="1"/>
  <c r="L321" i="1" s="1"/>
  <c r="I675" i="1"/>
  <c r="M675" i="1" s="1"/>
  <c r="D830" i="1"/>
  <c r="J830" i="1" s="1"/>
  <c r="E346" i="1"/>
  <c r="H183" i="1"/>
  <c r="L183" i="1" s="1"/>
  <c r="H860" i="1"/>
  <c r="L860" i="1" s="1"/>
  <c r="D674" i="1"/>
  <c r="J674" i="1" s="1"/>
  <c r="F730" i="1"/>
  <c r="F835" i="1"/>
  <c r="F409" i="1"/>
  <c r="E273" i="1"/>
  <c r="H720" i="1"/>
  <c r="L720" i="1" s="1"/>
  <c r="C599" i="1"/>
  <c r="C635" i="1"/>
  <c r="G51" i="1"/>
  <c r="K51" i="1" s="1"/>
  <c r="E716" i="1"/>
  <c r="D665" i="1"/>
  <c r="J665" i="1" s="1"/>
  <c r="E601" i="1"/>
  <c r="I46" i="1"/>
  <c r="M46" i="1" s="1"/>
  <c r="G354" i="1"/>
  <c r="K354" i="1" s="1"/>
  <c r="H737" i="1"/>
  <c r="L737" i="1" s="1"/>
  <c r="H822" i="1"/>
  <c r="L822" i="1" s="1"/>
  <c r="C770" i="1"/>
  <c r="I124" i="1"/>
  <c r="M124" i="1" s="1"/>
  <c r="F820" i="1"/>
  <c r="E579" i="1"/>
  <c r="E343" i="1"/>
  <c r="D208" i="1"/>
  <c r="J208" i="1" s="1"/>
  <c r="I645" i="1"/>
  <c r="M645" i="1" s="1"/>
  <c r="I436" i="1"/>
  <c r="M436" i="1" s="1"/>
  <c r="I604" i="1"/>
  <c r="M604" i="1" s="1"/>
  <c r="F257" i="1"/>
  <c r="I363" i="1"/>
  <c r="M363" i="1" s="1"/>
  <c r="G664" i="1"/>
  <c r="K664" i="1" s="1"/>
  <c r="G483" i="1"/>
  <c r="K483" i="1" s="1"/>
  <c r="E127" i="1"/>
  <c r="I790" i="1"/>
  <c r="M790" i="1" s="1"/>
  <c r="H304" i="1"/>
  <c r="L304" i="1" s="1"/>
  <c r="I79" i="1"/>
  <c r="M79" i="1" s="1"/>
  <c r="C788" i="1"/>
  <c r="D75" i="1"/>
  <c r="J75" i="1" s="1"/>
  <c r="G199" i="1"/>
  <c r="K199" i="1" s="1"/>
  <c r="G660" i="1"/>
  <c r="K660" i="1" s="1"/>
  <c r="H48" i="1"/>
  <c r="L48" i="1" s="1"/>
  <c r="D99" i="1"/>
  <c r="J99" i="1" s="1"/>
  <c r="C181" i="1"/>
  <c r="G99" i="1"/>
  <c r="K99" i="1" s="1"/>
  <c r="E704" i="1"/>
  <c r="I479" i="1"/>
  <c r="M479" i="1" s="1"/>
  <c r="F885" i="1"/>
  <c r="E296" i="1"/>
  <c r="D902" i="1"/>
  <c r="J902" i="1" s="1"/>
  <c r="I504" i="1"/>
  <c r="M504" i="1" s="1"/>
  <c r="F167" i="1"/>
  <c r="F458" i="1"/>
  <c r="E851" i="1"/>
  <c r="F340" i="1"/>
  <c r="I885" i="1"/>
  <c r="M885" i="1" s="1"/>
  <c r="H95" i="1"/>
  <c r="L95" i="1" s="1"/>
  <c r="F111" i="1"/>
  <c r="F774" i="1"/>
  <c r="F321" i="1"/>
  <c r="I890" i="1"/>
  <c r="M890" i="1" s="1"/>
  <c r="H892" i="1"/>
  <c r="L892" i="1" s="1"/>
  <c r="H362" i="1"/>
  <c r="L362" i="1" s="1"/>
  <c r="E379" i="1"/>
  <c r="C119" i="1"/>
  <c r="E453" i="1"/>
  <c r="F514" i="1"/>
  <c r="E476" i="1"/>
  <c r="D412" i="1"/>
  <c r="J412" i="1" s="1"/>
  <c r="E754" i="1"/>
  <c r="D253" i="1"/>
  <c r="J253" i="1" s="1"/>
  <c r="I310" i="1"/>
  <c r="M310" i="1" s="1"/>
  <c r="C647" i="1"/>
  <c r="I413" i="1"/>
  <c r="M413" i="1" s="1"/>
  <c r="G127" i="1"/>
  <c r="K127" i="1" s="1"/>
  <c r="C286" i="1"/>
  <c r="E495" i="1"/>
  <c r="I272" i="1"/>
  <c r="M272" i="1" s="1"/>
  <c r="H200" i="1"/>
  <c r="L200" i="1" s="1"/>
  <c r="D651" i="1"/>
  <c r="J651" i="1" s="1"/>
  <c r="G844" i="1"/>
  <c r="K844" i="1" s="1"/>
  <c r="E97" i="1"/>
  <c r="G86" i="1"/>
  <c r="K86" i="1" s="1"/>
  <c r="H544" i="1"/>
  <c r="L544" i="1" s="1"/>
  <c r="E501" i="1"/>
  <c r="D716" i="1"/>
  <c r="J716" i="1" s="1"/>
  <c r="C112" i="1"/>
  <c r="E109" i="1"/>
  <c r="I172" i="1"/>
  <c r="M172" i="1" s="1"/>
  <c r="C84" i="1"/>
  <c r="D500" i="1"/>
  <c r="J500" i="1" s="1"/>
  <c r="C69" i="1"/>
  <c r="E100" i="1"/>
  <c r="C252" i="1"/>
  <c r="I835" i="1"/>
  <c r="M835" i="1" s="1"/>
  <c r="H537" i="1"/>
  <c r="L537" i="1" s="1"/>
  <c r="I23" i="1"/>
  <c r="M23" i="1" s="1"/>
  <c r="C11" i="1"/>
  <c r="C44" i="1"/>
  <c r="H624" i="1"/>
  <c r="L624" i="1" s="1"/>
  <c r="H705" i="1"/>
  <c r="L705" i="1" s="1"/>
  <c r="E651" i="1"/>
  <c r="H90" i="1"/>
  <c r="L90" i="1" s="1"/>
  <c r="G766" i="1"/>
  <c r="K766" i="1" s="1"/>
  <c r="H497" i="1"/>
  <c r="L497" i="1" s="1"/>
  <c r="I269" i="1"/>
  <c r="M269" i="1" s="1"/>
  <c r="C903" i="1"/>
  <c r="I829" i="1"/>
  <c r="M829" i="1" s="1"/>
  <c r="C40" i="1"/>
  <c r="G624" i="1"/>
  <c r="K624" i="1" s="1"/>
  <c r="G53" i="1"/>
  <c r="K53" i="1" s="1"/>
  <c r="H357" i="1"/>
  <c r="L357" i="1" s="1"/>
  <c r="F325" i="1"/>
  <c r="H543" i="1"/>
  <c r="L543" i="1" s="1"/>
  <c r="E300" i="1"/>
  <c r="H614" i="1"/>
  <c r="L614" i="1" s="1"/>
  <c r="E581" i="1"/>
  <c r="G863" i="1"/>
  <c r="K863" i="1" s="1"/>
  <c r="H594" i="1"/>
  <c r="L594" i="1" s="1"/>
  <c r="G619" i="1"/>
  <c r="K619" i="1" s="1"/>
  <c r="H347" i="1"/>
  <c r="L347" i="1" s="1"/>
  <c r="D188" i="1"/>
  <c r="J188" i="1" s="1"/>
  <c r="C116" i="1"/>
  <c r="E354" i="1"/>
  <c r="D355" i="1"/>
  <c r="J355" i="1" s="1"/>
  <c r="G215" i="1"/>
  <c r="K215" i="1" s="1"/>
  <c r="I682" i="1"/>
  <c r="M682" i="1" s="1"/>
  <c r="E267" i="1"/>
  <c r="D133" i="1"/>
  <c r="J133" i="1" s="1"/>
  <c r="C785" i="1"/>
  <c r="I598" i="1"/>
  <c r="M598" i="1" s="1"/>
  <c r="G287" i="1"/>
  <c r="K287" i="1" s="1"/>
  <c r="C735" i="1"/>
  <c r="D780" i="1"/>
  <c r="J780" i="1" s="1"/>
  <c r="E282" i="1"/>
  <c r="H220" i="1"/>
  <c r="L220" i="1" s="1"/>
  <c r="G325" i="1"/>
  <c r="K325" i="1" s="1"/>
  <c r="H331" i="1"/>
  <c r="L331" i="1" s="1"/>
  <c r="G651" i="1"/>
  <c r="K651" i="1" s="1"/>
  <c r="C508" i="1"/>
  <c r="D759" i="1"/>
  <c r="J759" i="1" s="1"/>
  <c r="I832" i="1"/>
  <c r="M832" i="1" s="1"/>
  <c r="C562" i="1"/>
  <c r="C294" i="1"/>
  <c r="H196" i="1"/>
  <c r="L196" i="1" s="1"/>
  <c r="E291" i="1"/>
  <c r="C570" i="1"/>
  <c r="H239" i="1"/>
  <c r="L239" i="1" s="1"/>
  <c r="H28" i="1"/>
  <c r="L28" i="1" s="1"/>
  <c r="E110" i="1"/>
  <c r="G379" i="1"/>
  <c r="K379" i="1" s="1"/>
  <c r="H316" i="1"/>
  <c r="L316" i="1" s="1"/>
  <c r="I260" i="1"/>
  <c r="M260" i="1" s="1"/>
  <c r="E52" i="1"/>
  <c r="D197" i="1"/>
  <c r="J197" i="1" s="1"/>
  <c r="G390" i="1"/>
  <c r="K390" i="1" s="1"/>
  <c r="C248" i="1"/>
  <c r="I200" i="1"/>
  <c r="M200" i="1" s="1"/>
  <c r="C157" i="1"/>
  <c r="D400" i="1"/>
  <c r="J400" i="1" s="1"/>
  <c r="D85" i="1"/>
  <c r="J85" i="1" s="1"/>
  <c r="C77" i="1"/>
  <c r="G272" i="1"/>
  <c r="K272" i="1" s="1"/>
  <c r="G362" i="1"/>
  <c r="K362" i="1" s="1"/>
  <c r="C235" i="1"/>
  <c r="F121" i="1"/>
  <c r="C828" i="1"/>
  <c r="H366" i="1"/>
  <c r="L366" i="1" s="1"/>
  <c r="I407" i="1"/>
  <c r="M407" i="1" s="1"/>
  <c r="E222" i="1"/>
  <c r="I35" i="1"/>
  <c r="M35" i="1" s="1"/>
  <c r="C746" i="1"/>
  <c r="G47" i="1"/>
  <c r="K47" i="1" s="1"/>
  <c r="I374" i="1"/>
  <c r="M374" i="1" s="1"/>
  <c r="E458" i="1"/>
  <c r="G228" i="1"/>
  <c r="K228" i="1" s="1"/>
  <c r="G353" i="1"/>
  <c r="K353" i="1" s="1"/>
  <c r="D436" i="1"/>
  <c r="J436" i="1" s="1"/>
  <c r="F445" i="1"/>
  <c r="C124" i="1"/>
  <c r="G213" i="1"/>
  <c r="K213" i="1" s="1"/>
  <c r="I469" i="1"/>
  <c r="M469" i="1" s="1"/>
  <c r="H493" i="1"/>
  <c r="L493" i="1" s="1"/>
  <c r="C61" i="1"/>
  <c r="I874" i="1"/>
  <c r="M874" i="1" s="1"/>
  <c r="E327" i="1"/>
  <c r="E662" i="1"/>
  <c r="F303" i="1"/>
  <c r="G123" i="1"/>
  <c r="K123" i="1" s="1"/>
  <c r="H532" i="1"/>
  <c r="L532" i="1" s="1"/>
  <c r="G755" i="1"/>
  <c r="K755" i="1" s="1"/>
  <c r="F474" i="1"/>
  <c r="F460" i="1"/>
  <c r="G519" i="1"/>
  <c r="K519" i="1" s="1"/>
  <c r="E61" i="1"/>
  <c r="D124" i="1"/>
  <c r="J124" i="1" s="1"/>
  <c r="G505" i="1"/>
  <c r="K505" i="1" s="1"/>
  <c r="D432" i="1"/>
  <c r="J432" i="1" s="1"/>
  <c r="E544" i="1"/>
  <c r="H616" i="1"/>
  <c r="L616" i="1" s="1"/>
  <c r="C858" i="1"/>
  <c r="H430" i="1"/>
  <c r="L430" i="1" s="1"/>
  <c r="D748" i="1"/>
  <c r="J748" i="1" s="1"/>
  <c r="C555" i="1"/>
  <c r="E679" i="1"/>
  <c r="D112" i="1"/>
  <c r="J112" i="1" s="1"/>
  <c r="I354" i="1"/>
  <c r="M354" i="1" s="1"/>
  <c r="D143" i="1"/>
  <c r="J143" i="1" s="1"/>
  <c r="G744" i="1"/>
  <c r="K744" i="1" s="1"/>
  <c r="D214" i="1"/>
  <c r="J214" i="1" s="1"/>
  <c r="H14" i="1"/>
  <c r="L14" i="1" s="1"/>
  <c r="H735" i="1"/>
  <c r="L735" i="1" s="1"/>
  <c r="I708" i="1"/>
  <c r="M708" i="1" s="1"/>
  <c r="I65" i="1"/>
  <c r="M65" i="1" s="1"/>
  <c r="I180" i="1"/>
  <c r="M180" i="1" s="1"/>
  <c r="H159" i="1"/>
  <c r="L159" i="1" s="1"/>
  <c r="D70" i="1"/>
  <c r="J70" i="1" s="1"/>
  <c r="F175" i="1"/>
  <c r="I447" i="1"/>
  <c r="M447" i="1" s="1"/>
  <c r="G412" i="1"/>
  <c r="K412" i="1" s="1"/>
  <c r="F82" i="1"/>
  <c r="C86" i="1"/>
  <c r="D363" i="1"/>
  <c r="J363" i="1" s="1"/>
  <c r="C411" i="1"/>
  <c r="H876" i="1"/>
  <c r="L876" i="1" s="1"/>
  <c r="E891" i="1"/>
  <c r="F563" i="1"/>
  <c r="I880" i="1"/>
  <c r="M880" i="1" s="1"/>
  <c r="F501" i="1"/>
  <c r="F701" i="1"/>
  <c r="D269" i="1"/>
  <c r="J269" i="1" s="1"/>
  <c r="C163" i="1"/>
  <c r="F108" i="1"/>
  <c r="I721" i="1"/>
  <c r="M721" i="1" s="1"/>
  <c r="H679" i="1"/>
  <c r="L679" i="1" s="1"/>
  <c r="E534" i="1"/>
  <c r="E311" i="1"/>
  <c r="G204" i="1"/>
  <c r="K204" i="1" s="1"/>
  <c r="E784" i="1"/>
  <c r="E163" i="1"/>
  <c r="E283" i="1"/>
  <c r="C117" i="1"/>
  <c r="H895" i="1"/>
  <c r="L895" i="1" s="1"/>
  <c r="E497" i="1"/>
  <c r="E277" i="1"/>
  <c r="I189" i="1"/>
  <c r="M189" i="1" s="1"/>
  <c r="C54" i="1"/>
  <c r="I559" i="1"/>
  <c r="M559" i="1" s="1"/>
  <c r="G88" i="1"/>
  <c r="K88" i="1" s="1"/>
  <c r="D448" i="1"/>
  <c r="J448" i="1" s="1"/>
  <c r="C451" i="1"/>
  <c r="E217" i="1"/>
  <c r="D81" i="1"/>
  <c r="J81" i="1" s="1"/>
  <c r="I852" i="1"/>
  <c r="M852" i="1" s="1"/>
  <c r="D594" i="1"/>
  <c r="J594" i="1" s="1"/>
  <c r="G280" i="1"/>
  <c r="K280" i="1" s="1"/>
  <c r="D837" i="1"/>
  <c r="J837" i="1" s="1"/>
  <c r="D719" i="1"/>
  <c r="J719" i="1" s="1"/>
  <c r="D471" i="1"/>
  <c r="J471" i="1" s="1"/>
  <c r="H293" i="1"/>
  <c r="L293" i="1" s="1"/>
  <c r="F710" i="1"/>
  <c r="H55" i="1"/>
  <c r="L55" i="1" s="1"/>
  <c r="G259" i="1"/>
  <c r="K259" i="1" s="1"/>
  <c r="F582" i="1"/>
  <c r="D14" i="1"/>
  <c r="J14" i="1" s="1"/>
  <c r="G714" i="1"/>
  <c r="K714" i="1" s="1"/>
  <c r="D427" i="1"/>
  <c r="J427" i="1" s="1"/>
  <c r="H422" i="1"/>
  <c r="L422" i="1" s="1"/>
  <c r="I262" i="1"/>
  <c r="M262" i="1" s="1"/>
  <c r="I442" i="1"/>
  <c r="M442" i="1" s="1"/>
  <c r="H407" i="1"/>
  <c r="L407" i="1" s="1"/>
  <c r="I343" i="1"/>
  <c r="M343" i="1" s="1"/>
  <c r="D18" i="1"/>
  <c r="J18" i="1" s="1"/>
  <c r="E722" i="1"/>
  <c r="F822" i="1"/>
  <c r="G495" i="1"/>
  <c r="K495" i="1" s="1"/>
  <c r="I663" i="1"/>
  <c r="M663" i="1" s="1"/>
  <c r="H236" i="1"/>
  <c r="L236" i="1" s="1"/>
  <c r="I470" i="1"/>
  <c r="M470" i="1" s="1"/>
  <c r="H696" i="1"/>
  <c r="L696" i="1" s="1"/>
  <c r="H287" i="1"/>
  <c r="L287" i="1" s="1"/>
  <c r="G537" i="1"/>
  <c r="K537" i="1" s="1"/>
  <c r="D559" i="1"/>
  <c r="J559" i="1" s="1"/>
  <c r="I453" i="1"/>
  <c r="M453" i="1" s="1"/>
  <c r="C373" i="1"/>
  <c r="H425" i="1"/>
  <c r="L425" i="1" s="1"/>
  <c r="H854" i="1"/>
  <c r="L854" i="1" s="1"/>
  <c r="E245" i="1"/>
  <c r="F260" i="1"/>
  <c r="F517" i="1"/>
  <c r="C636" i="1"/>
  <c r="I49" i="1"/>
  <c r="M49" i="1" s="1"/>
  <c r="C432" i="1"/>
  <c r="D442" i="1"/>
  <c r="J442" i="1" s="1"/>
  <c r="H161" i="1"/>
  <c r="L161" i="1" s="1"/>
  <c r="E117" i="1"/>
  <c r="D587" i="1"/>
  <c r="J587" i="1" s="1"/>
  <c r="H524" i="1"/>
  <c r="L524" i="1" s="1"/>
  <c r="H620" i="1"/>
  <c r="L620" i="1" s="1"/>
  <c r="H432" i="1"/>
  <c r="L432" i="1" s="1"/>
  <c r="E30" i="1"/>
  <c r="C289" i="1"/>
  <c r="I834" i="1"/>
  <c r="M834" i="1" s="1"/>
  <c r="I183" i="1"/>
  <c r="M183" i="1" s="1"/>
  <c r="E525" i="1"/>
  <c r="E721" i="1"/>
  <c r="D148" i="1"/>
  <c r="J148" i="1" s="1"/>
  <c r="H276" i="1"/>
  <c r="L276" i="1" s="1"/>
  <c r="H834" i="1"/>
  <c r="L834" i="1" s="1"/>
  <c r="D659" i="1"/>
  <c r="J659" i="1" s="1"/>
  <c r="E712" i="1"/>
  <c r="F468" i="1"/>
  <c r="C878" i="1"/>
  <c r="D394" i="1"/>
  <c r="J394" i="1" s="1"/>
  <c r="I121" i="1"/>
  <c r="M121" i="1" s="1"/>
  <c r="H660" i="1"/>
  <c r="L660" i="1" s="1"/>
  <c r="I69" i="1"/>
  <c r="M69" i="1" s="1"/>
  <c r="F841" i="1"/>
  <c r="G317" i="1"/>
  <c r="K317" i="1" s="1"/>
  <c r="C162" i="1"/>
  <c r="C608" i="1"/>
  <c r="I614" i="1"/>
  <c r="M614" i="1" s="1"/>
  <c r="H890" i="1"/>
  <c r="L890" i="1" s="1"/>
  <c r="G160" i="1"/>
  <c r="K160" i="1" s="1"/>
  <c r="F613" i="1"/>
  <c r="H857" i="1"/>
  <c r="L857" i="1" s="1"/>
  <c r="D275" i="1"/>
  <c r="J275" i="1" s="1"/>
  <c r="I97" i="1"/>
  <c r="M97" i="1" s="1"/>
  <c r="E604" i="1"/>
  <c r="D291" i="1"/>
  <c r="J291" i="1" s="1"/>
  <c r="H871" i="1"/>
  <c r="L871" i="1" s="1"/>
  <c r="G408" i="1"/>
  <c r="K408" i="1" s="1"/>
  <c r="I562" i="1"/>
  <c r="M562" i="1" s="1"/>
  <c r="E11" i="1"/>
  <c r="C57" i="1"/>
  <c r="I440" i="1"/>
  <c r="M440" i="1" s="1"/>
  <c r="H15" i="1"/>
  <c r="L15" i="1" s="1"/>
  <c r="C748" i="1"/>
  <c r="D396" i="1"/>
  <c r="J396" i="1" s="1"/>
  <c r="D40" i="1"/>
  <c r="J40" i="1" s="1"/>
  <c r="G172" i="1"/>
  <c r="K172" i="1" s="1"/>
  <c r="G772" i="1"/>
  <c r="K772" i="1" s="1"/>
  <c r="D478" i="1"/>
  <c r="J478" i="1" s="1"/>
  <c r="G791" i="1"/>
  <c r="K791" i="1" s="1"/>
  <c r="F668" i="1"/>
  <c r="F401" i="1"/>
  <c r="E173" i="1"/>
  <c r="D616" i="1"/>
  <c r="J616" i="1" s="1"/>
  <c r="C239" i="1"/>
  <c r="I571" i="1"/>
  <c r="M571" i="1" s="1"/>
  <c r="D689" i="1"/>
  <c r="J689" i="1" s="1"/>
  <c r="G182" i="1"/>
  <c r="K182" i="1" s="1"/>
  <c r="I635" i="1"/>
  <c r="M635" i="1" s="1"/>
  <c r="I681" i="1"/>
  <c r="M681" i="1" s="1"/>
  <c r="I333" i="1"/>
  <c r="M333" i="1" s="1"/>
  <c r="C668" i="1"/>
  <c r="H171" i="1"/>
  <c r="L171" i="1" s="1"/>
  <c r="F843" i="1"/>
  <c r="D87" i="1"/>
  <c r="J87" i="1" s="1"/>
  <c r="D288" i="1"/>
  <c r="J288" i="1" s="1"/>
  <c r="D225" i="1"/>
  <c r="J225" i="1" s="1"/>
  <c r="C424" i="1"/>
  <c r="C295" i="1"/>
  <c r="E231" i="1"/>
  <c r="G322" i="1"/>
  <c r="K322" i="1" s="1"/>
  <c r="I462" i="1"/>
  <c r="M462" i="1" s="1"/>
  <c r="G478" i="1"/>
  <c r="K478" i="1" s="1"/>
  <c r="G465" i="1"/>
  <c r="K465" i="1" s="1"/>
  <c r="D47" i="1"/>
  <c r="J47" i="1" s="1"/>
  <c r="E639" i="1"/>
  <c r="H235" i="1"/>
  <c r="L235" i="1" s="1"/>
  <c r="D669" i="1"/>
  <c r="J669" i="1" s="1"/>
  <c r="E66" i="1"/>
  <c r="D79" i="1"/>
  <c r="J79" i="1" s="1"/>
  <c r="H221" i="1"/>
  <c r="L221" i="1" s="1"/>
  <c r="H299" i="1"/>
  <c r="L299" i="1" s="1"/>
  <c r="H627" i="1"/>
  <c r="L627" i="1" s="1"/>
  <c r="H604" i="1"/>
  <c r="L604" i="1" s="1"/>
  <c r="G704" i="1"/>
  <c r="K704" i="1" s="1"/>
  <c r="E138" i="1"/>
  <c r="I572" i="1"/>
  <c r="M572" i="1" s="1"/>
  <c r="E204" i="1"/>
  <c r="H301" i="1"/>
  <c r="L301" i="1" s="1"/>
  <c r="G60" i="1"/>
  <c r="K60" i="1" s="1"/>
  <c r="E331" i="1"/>
  <c r="E239" i="1"/>
  <c r="I591" i="1"/>
  <c r="M591" i="1" s="1"/>
  <c r="F206" i="1"/>
  <c r="F702" i="1"/>
  <c r="F570" i="1"/>
  <c r="F476" i="1"/>
  <c r="F415" i="1"/>
  <c r="F864" i="1"/>
  <c r="H93" i="1"/>
  <c r="L93" i="1" s="1"/>
  <c r="F569" i="1"/>
  <c r="H841" i="1"/>
  <c r="L841" i="1" s="1"/>
  <c r="F599" i="1"/>
  <c r="C198" i="1"/>
  <c r="F198" i="1"/>
  <c r="H902" i="1"/>
  <c r="L902" i="1" s="1"/>
  <c r="C501" i="1"/>
  <c r="H877" i="1"/>
  <c r="L877" i="1" s="1"/>
  <c r="G697" i="1"/>
  <c r="K697" i="1" s="1"/>
  <c r="G669" i="1"/>
  <c r="K669" i="1" s="1"/>
  <c r="D881" i="1"/>
  <c r="J881" i="1" s="1"/>
  <c r="G187" i="1"/>
  <c r="K187" i="1" s="1"/>
  <c r="C640" i="1"/>
  <c r="E634" i="1"/>
  <c r="G236" i="1"/>
  <c r="K236" i="1" s="1"/>
  <c r="H193" i="1"/>
  <c r="L193" i="1" s="1"/>
  <c r="D328" i="1"/>
  <c r="J328" i="1" s="1"/>
  <c r="F858" i="1"/>
  <c r="D93" i="1"/>
  <c r="J93" i="1" s="1"/>
  <c r="I694" i="1"/>
  <c r="M694" i="1" s="1"/>
  <c r="H156" i="1"/>
  <c r="L156" i="1" s="1"/>
  <c r="C199" i="1"/>
  <c r="I530" i="1"/>
  <c r="M530" i="1" s="1"/>
  <c r="E552" i="1"/>
  <c r="G753" i="1"/>
  <c r="K753" i="1" s="1"/>
  <c r="D646" i="1"/>
  <c r="J646" i="1" s="1"/>
  <c r="C485" i="1"/>
  <c r="G482" i="1"/>
  <c r="K482" i="1" s="1"/>
  <c r="F469" i="1"/>
  <c r="C519" i="1"/>
  <c r="E410" i="1"/>
  <c r="E753" i="1"/>
  <c r="C450" i="1"/>
  <c r="I195" i="1"/>
  <c r="M195" i="1" s="1"/>
  <c r="I619" i="1"/>
  <c r="M619" i="1" s="1"/>
  <c r="E507" i="1"/>
  <c r="C766" i="1"/>
  <c r="H348" i="1"/>
  <c r="L348" i="1" s="1"/>
  <c r="H354" i="1"/>
  <c r="L354" i="1" s="1"/>
  <c r="D203" i="1"/>
  <c r="J203" i="1" s="1"/>
  <c r="D228" i="1"/>
  <c r="J228" i="1" s="1"/>
  <c r="E236" i="1"/>
  <c r="C82" i="1"/>
  <c r="H476" i="1"/>
  <c r="L476" i="1" s="1"/>
  <c r="E160" i="1"/>
  <c r="G682" i="1"/>
  <c r="K682" i="1" s="1"/>
  <c r="I847" i="1"/>
  <c r="M847" i="1" s="1"/>
  <c r="I28" i="1"/>
  <c r="M28" i="1" s="1"/>
  <c r="E355" i="1"/>
  <c r="G371" i="1"/>
  <c r="K371" i="1" s="1"/>
  <c r="F695" i="1"/>
  <c r="C279" i="1"/>
  <c r="D314" i="1"/>
  <c r="J314" i="1" s="1"/>
  <c r="C698" i="1"/>
  <c r="E451" i="1"/>
  <c r="G485" i="1"/>
  <c r="K485" i="1" s="1"/>
  <c r="E427" i="1"/>
  <c r="D828" i="1"/>
  <c r="J828" i="1" s="1"/>
  <c r="C657" i="1"/>
  <c r="E401" i="1"/>
  <c r="D571" i="1"/>
  <c r="J571" i="1" s="1"/>
  <c r="H35" i="1"/>
  <c r="L35" i="1" s="1"/>
  <c r="H130" i="1"/>
  <c r="L130" i="1" s="1"/>
  <c r="D638" i="1"/>
  <c r="J638" i="1" s="1"/>
  <c r="C888" i="1"/>
  <c r="C35" i="1"/>
  <c r="E321" i="1"/>
  <c r="E230" i="1"/>
  <c r="D264" i="1"/>
  <c r="J264" i="1" s="1"/>
  <c r="I185" i="1"/>
  <c r="M185" i="1" s="1"/>
  <c r="E317" i="1"/>
  <c r="G781" i="1"/>
  <c r="K781" i="1" s="1"/>
  <c r="C355" i="1"/>
  <c r="I325" i="1"/>
  <c r="M325" i="1" s="1"/>
  <c r="D613" i="1"/>
  <c r="J613" i="1" s="1"/>
  <c r="G508" i="1"/>
  <c r="K508" i="1" s="1"/>
  <c r="E264" i="1"/>
  <c r="C114" i="1"/>
  <c r="H292" i="1"/>
  <c r="L292" i="1" s="1"/>
  <c r="F456" i="1"/>
  <c r="I777" i="1"/>
  <c r="M777" i="1" s="1"/>
  <c r="I696" i="1"/>
  <c r="M696" i="1" s="1"/>
  <c r="D553" i="1"/>
  <c r="J553" i="1" s="1"/>
  <c r="D128" i="1"/>
  <c r="J128" i="1" s="1"/>
  <c r="I54" i="1"/>
  <c r="M54" i="1" s="1"/>
  <c r="C479" i="1"/>
  <c r="G625" i="1"/>
  <c r="K625" i="1" s="1"/>
  <c r="I699" i="1"/>
  <c r="M699" i="1" s="1"/>
  <c r="E94" i="1"/>
  <c r="I714" i="1"/>
  <c r="M714" i="1" s="1"/>
  <c r="I160" i="1"/>
  <c r="M160" i="1" s="1"/>
  <c r="I589" i="1"/>
  <c r="M589" i="1" s="1"/>
  <c r="D726" i="1"/>
  <c r="J726" i="1" s="1"/>
  <c r="I764" i="1"/>
  <c r="M764" i="1" s="1"/>
  <c r="G558" i="1"/>
  <c r="K558" i="1" s="1"/>
  <c r="C546" i="1"/>
  <c r="G447" i="1"/>
  <c r="K447" i="1" s="1"/>
  <c r="H646" i="1"/>
  <c r="L646" i="1" s="1"/>
  <c r="D704" i="1"/>
  <c r="J704" i="1" s="1"/>
  <c r="E92" i="1"/>
  <c r="H6" i="1"/>
  <c r="L6" i="1" s="1"/>
  <c r="C290" i="1"/>
  <c r="E752" i="1"/>
  <c r="D389" i="1"/>
  <c r="J389" i="1" s="1"/>
  <c r="E462" i="1"/>
  <c r="E253" i="1"/>
  <c r="C59" i="1"/>
  <c r="I327" i="1"/>
  <c r="M327" i="1" s="1"/>
  <c r="E275" i="1"/>
  <c r="G659" i="1"/>
  <c r="K659" i="1" s="1"/>
  <c r="I723" i="1"/>
  <c r="M723" i="1" s="1"/>
  <c r="E115" i="1"/>
  <c r="F890" i="1"/>
  <c r="G629" i="1"/>
  <c r="K629" i="1" s="1"/>
  <c r="H629" i="1"/>
  <c r="L629" i="1" s="1"/>
  <c r="I846" i="1"/>
  <c r="M846" i="1" s="1"/>
  <c r="I475" i="1"/>
  <c r="M475" i="1" s="1"/>
  <c r="D361" i="1"/>
  <c r="J361" i="1" s="1"/>
  <c r="E252" i="1"/>
  <c r="H85" i="1"/>
  <c r="L85" i="1" s="1"/>
  <c r="F548" i="1"/>
  <c r="H289" i="1"/>
  <c r="L289" i="1" s="1"/>
  <c r="I270" i="1"/>
  <c r="M270" i="1" s="1"/>
  <c r="G370" i="1"/>
  <c r="K370" i="1" s="1"/>
  <c r="D354" i="1"/>
  <c r="J354" i="1" s="1"/>
  <c r="G649" i="1"/>
  <c r="K649" i="1" s="1"/>
  <c r="D383" i="1"/>
  <c r="J383" i="1" s="1"/>
  <c r="H637" i="1"/>
  <c r="L637" i="1" s="1"/>
  <c r="G501" i="1"/>
  <c r="K501" i="1" s="1"/>
  <c r="C229" i="1"/>
  <c r="C226" i="1"/>
  <c r="G122" i="1"/>
  <c r="K122" i="1" s="1"/>
  <c r="F378" i="1"/>
  <c r="H868" i="1"/>
  <c r="L868" i="1" s="1"/>
  <c r="H591" i="1"/>
  <c r="L591" i="1" s="1"/>
  <c r="F285" i="1"/>
  <c r="G267" i="1"/>
  <c r="K267" i="1" s="1"/>
  <c r="F259" i="1"/>
  <c r="E694" i="1"/>
  <c r="H640" i="1"/>
  <c r="L640" i="1" s="1"/>
  <c r="E154" i="1"/>
  <c r="D535" i="1"/>
  <c r="J535" i="1" s="1"/>
  <c r="D422" i="1"/>
  <c r="J422" i="1" s="1"/>
  <c r="G764" i="1"/>
  <c r="K764" i="1" s="1"/>
  <c r="D57" i="1"/>
  <c r="J57" i="1" s="1"/>
  <c r="C402" i="1"/>
  <c r="I471" i="1"/>
  <c r="M471" i="1" s="1"/>
  <c r="I437" i="1"/>
  <c r="M437" i="1" s="1"/>
  <c r="E249" i="1"/>
  <c r="D708" i="1"/>
  <c r="J708" i="1" s="1"/>
  <c r="C240" i="1"/>
  <c r="G134" i="1"/>
  <c r="K134" i="1" s="1"/>
  <c r="G563" i="1"/>
  <c r="K563" i="1" s="1"/>
  <c r="I27" i="1"/>
  <c r="M27" i="1" s="1"/>
  <c r="I72" i="1"/>
  <c r="M72" i="1" s="1"/>
  <c r="E615" i="1"/>
  <c r="I162" i="1"/>
  <c r="M162" i="1" s="1"/>
  <c r="G706" i="1"/>
  <c r="K706" i="1" s="1"/>
  <c r="H260" i="1"/>
  <c r="L260" i="1" s="1"/>
  <c r="D142" i="1"/>
  <c r="J142" i="1" s="1"/>
  <c r="G839" i="1"/>
  <c r="K839" i="1" s="1"/>
  <c r="D591" i="1"/>
  <c r="J591" i="1" s="1"/>
  <c r="H831" i="1"/>
  <c r="L831" i="1" s="1"/>
  <c r="F624" i="1"/>
  <c r="H903" i="1"/>
  <c r="L903" i="1" s="1"/>
  <c r="C681" i="1"/>
  <c r="G790" i="1"/>
  <c r="K790" i="1" s="1"/>
  <c r="C859" i="1"/>
  <c r="C326" i="1"/>
  <c r="F765" i="1"/>
  <c r="H829" i="1"/>
  <c r="L829" i="1" s="1"/>
  <c r="H819" i="1"/>
  <c r="L819" i="1" s="1"/>
  <c r="E825" i="1"/>
  <c r="E336" i="1"/>
  <c r="F515" i="1"/>
  <c r="H894" i="1"/>
  <c r="L894" i="1" s="1"/>
  <c r="E906" i="1"/>
  <c r="H232" i="1"/>
  <c r="L232" i="1" s="1"/>
  <c r="H882" i="1"/>
  <c r="L882" i="1" s="1"/>
  <c r="E345" i="1"/>
  <c r="G207" i="1"/>
  <c r="K207" i="1" s="1"/>
  <c r="H166" i="1"/>
  <c r="L166" i="1" s="1"/>
  <c r="D685" i="1"/>
  <c r="J685" i="1" s="1"/>
  <c r="F726" i="1"/>
  <c r="I87" i="1"/>
  <c r="M87" i="1" s="1"/>
  <c r="H723" i="1"/>
  <c r="L723" i="1" s="1"/>
  <c r="E86" i="1"/>
  <c r="H272" i="1"/>
  <c r="L272" i="1" s="1"/>
  <c r="I88" i="1"/>
  <c r="M88" i="1" s="1"/>
  <c r="I215" i="1"/>
  <c r="M215" i="1" s="1"/>
  <c r="E421" i="1"/>
  <c r="C6" i="1"/>
  <c r="D654" i="1"/>
  <c r="J654" i="1" s="1"/>
  <c r="D554" i="1"/>
  <c r="J554" i="1" s="1"/>
  <c r="I466" i="1"/>
  <c r="M466" i="1" s="1"/>
  <c r="H452" i="1"/>
  <c r="L452" i="1" s="1"/>
  <c r="C665" i="1"/>
  <c r="H568" i="1"/>
  <c r="L568" i="1" s="1"/>
  <c r="C590" i="1"/>
  <c r="H333" i="1"/>
  <c r="L333" i="1" s="1"/>
  <c r="C232" i="1"/>
  <c r="H128" i="1"/>
  <c r="L128" i="1" s="1"/>
  <c r="C581" i="1"/>
  <c r="D145" i="1"/>
  <c r="J145" i="1" s="1"/>
  <c r="H414" i="1"/>
  <c r="L414" i="1" s="1"/>
  <c r="H223" i="1"/>
  <c r="L223" i="1" s="1"/>
  <c r="F83" i="1"/>
  <c r="D125" i="1"/>
  <c r="J125" i="1" s="1"/>
  <c r="I826" i="1"/>
  <c r="M826" i="1" s="1"/>
  <c r="G366" i="1"/>
  <c r="K366" i="1" s="1"/>
  <c r="I323" i="1"/>
  <c r="M323" i="1" s="1"/>
  <c r="E711" i="1"/>
  <c r="E144" i="1"/>
  <c r="C189" i="1"/>
  <c r="H319" i="1"/>
  <c r="L319" i="1" s="1"/>
  <c r="E156" i="1"/>
  <c r="C637" i="1"/>
  <c r="H271" i="1"/>
  <c r="L271" i="1" s="1"/>
  <c r="G402" i="1"/>
  <c r="K402" i="1" s="1"/>
  <c r="G28" i="1"/>
  <c r="K28" i="1" s="1"/>
  <c r="E889" i="1"/>
  <c r="D438" i="1"/>
  <c r="J438" i="1" s="1"/>
  <c r="C110" i="1"/>
  <c r="I155" i="1"/>
  <c r="M155" i="1" s="1"/>
  <c r="F748" i="1"/>
  <c r="D763" i="1"/>
  <c r="J763" i="1" s="1"/>
  <c r="H722" i="1"/>
  <c r="L722" i="1" s="1"/>
  <c r="H100" i="1"/>
  <c r="L100" i="1" s="1"/>
  <c r="I751" i="1"/>
  <c r="M751" i="1" s="1"/>
  <c r="D648" i="1"/>
  <c r="J648" i="1" s="1"/>
  <c r="H261" i="1"/>
  <c r="L261" i="1" s="1"/>
  <c r="G591" i="1"/>
  <c r="K591" i="1" s="1"/>
  <c r="E400" i="1"/>
  <c r="H215" i="1"/>
  <c r="L215" i="1" s="1"/>
  <c r="E403" i="1"/>
  <c r="E362" i="1"/>
  <c r="I669" i="1"/>
  <c r="M669" i="1" s="1"/>
  <c r="I91" i="1"/>
  <c r="M91" i="1" s="1"/>
  <c r="I57" i="1"/>
  <c r="M57" i="1" s="1"/>
  <c r="D186" i="1"/>
  <c r="J186" i="1" s="1"/>
  <c r="G785" i="1"/>
  <c r="K785" i="1" s="1"/>
  <c r="G589" i="1"/>
  <c r="K589" i="1" s="1"/>
  <c r="E503" i="1"/>
  <c r="D714" i="1"/>
  <c r="J714" i="1" s="1"/>
  <c r="G716" i="1"/>
  <c r="K716" i="1" s="1"/>
  <c r="C762" i="1"/>
  <c r="C196" i="1"/>
  <c r="H761" i="1"/>
  <c r="L761" i="1" s="1"/>
  <c r="H739" i="1"/>
  <c r="L739" i="1" s="1"/>
  <c r="E251" i="1"/>
  <c r="H598" i="1"/>
  <c r="L598" i="1" s="1"/>
  <c r="E18" i="1"/>
  <c r="C663" i="1"/>
  <c r="I282" i="1"/>
  <c r="M282" i="1" s="1"/>
  <c r="E289" i="1"/>
  <c r="E499" i="1"/>
  <c r="E367" i="1"/>
  <c r="H378" i="1"/>
  <c r="L378" i="1" s="1"/>
  <c r="I650" i="1"/>
  <c r="M650" i="1" s="1"/>
  <c r="E755" i="1"/>
  <c r="C283" i="1"/>
  <c r="G449" i="1"/>
  <c r="K449" i="1" s="1"/>
  <c r="I770" i="1"/>
  <c r="M770" i="1" s="1"/>
  <c r="F379" i="1"/>
  <c r="E471" i="1"/>
  <c r="C465" i="1"/>
  <c r="E259" i="1"/>
  <c r="C643" i="1"/>
  <c r="E514" i="1"/>
  <c r="F353" i="1"/>
  <c r="D117" i="1"/>
  <c r="J117" i="1" s="1"/>
  <c r="H746" i="1"/>
  <c r="L746" i="1" s="1"/>
  <c r="I182" i="1"/>
  <c r="M182" i="1" s="1"/>
  <c r="H124" i="1"/>
  <c r="L124" i="1" s="1"/>
  <c r="I320" i="1"/>
  <c r="M320" i="1" s="1"/>
  <c r="D608" i="1"/>
  <c r="J608" i="1" s="1"/>
  <c r="F328" i="1"/>
  <c r="D430" i="1"/>
  <c r="J430" i="1" s="1"/>
  <c r="C323" i="1"/>
  <c r="H567" i="1"/>
  <c r="L567" i="1" s="1"/>
  <c r="C745" i="1"/>
  <c r="G742" i="1"/>
  <c r="K742" i="1" s="1"/>
  <c r="E726" i="1"/>
  <c r="D743" i="1"/>
  <c r="J743" i="1" s="1"/>
  <c r="C500" i="1"/>
  <c r="G246" i="1"/>
  <c r="K246" i="1" s="1"/>
  <c r="H297" i="1"/>
  <c r="L297" i="1" s="1"/>
  <c r="I461" i="1"/>
  <c r="M461" i="1" s="1"/>
  <c r="I391" i="1"/>
  <c r="M391" i="1" s="1"/>
  <c r="H750" i="1"/>
  <c r="L750" i="1" s="1"/>
  <c r="G864" i="1"/>
  <c r="K864" i="1" s="1"/>
  <c r="I119" i="1"/>
  <c r="M119" i="1" s="1"/>
  <c r="F79" i="1"/>
  <c r="I536" i="1"/>
  <c r="M536" i="1" s="1"/>
  <c r="C887" i="1"/>
  <c r="G751" i="1"/>
  <c r="K751" i="1" s="1"/>
  <c r="D439" i="1"/>
  <c r="J439" i="1" s="1"/>
  <c r="E418" i="1"/>
  <c r="I634" i="1"/>
  <c r="M634" i="1" s="1"/>
  <c r="C525" i="1"/>
  <c r="I574" i="1"/>
  <c r="M574" i="1" s="1"/>
  <c r="D746" i="1"/>
  <c r="J746" i="1" s="1"/>
  <c r="F652" i="1"/>
  <c r="F759" i="1"/>
  <c r="G592" i="1"/>
  <c r="K592" i="1" s="1"/>
  <c r="H178" i="1"/>
  <c r="L178" i="1" s="1"/>
  <c r="D156" i="1"/>
  <c r="J156" i="1" s="1"/>
  <c r="C322" i="1"/>
  <c r="I92" i="1"/>
  <c r="M92" i="1" s="1"/>
  <c r="I584" i="1"/>
  <c r="M584" i="1" s="1"/>
  <c r="H760" i="1"/>
  <c r="L760" i="1" s="1"/>
  <c r="G72" i="1"/>
  <c r="K72" i="1" s="1"/>
  <c r="D91" i="1"/>
  <c r="J91" i="1" s="1"/>
  <c r="E124" i="1"/>
  <c r="E449" i="1"/>
  <c r="H825" i="1"/>
  <c r="L825" i="1" s="1"/>
  <c r="G188" i="1"/>
  <c r="K188" i="1" s="1"/>
  <c r="D767" i="1"/>
  <c r="J767" i="1" s="1"/>
  <c r="D227" i="1"/>
  <c r="J227" i="1" s="1"/>
  <c r="G644" i="1"/>
  <c r="K644" i="1" s="1"/>
  <c r="E27" i="1"/>
  <c r="G413" i="1"/>
  <c r="K413" i="1" s="1"/>
  <c r="D384" i="1"/>
  <c r="J384" i="1" s="1"/>
  <c r="H96" i="1"/>
  <c r="L96" i="1" s="1"/>
  <c r="C132" i="1"/>
  <c r="G265" i="1"/>
  <c r="K265" i="1" s="1"/>
  <c r="H691" i="1"/>
  <c r="L691" i="1" s="1"/>
  <c r="G484" i="1"/>
  <c r="K484" i="1" s="1"/>
  <c r="C434" i="1"/>
  <c r="F718" i="1"/>
  <c r="G896" i="1"/>
  <c r="K896" i="1" s="1"/>
  <c r="D356" i="1"/>
  <c r="J356" i="1" s="1"/>
  <c r="C331" i="1"/>
  <c r="F769" i="1"/>
  <c r="D546" i="1"/>
  <c r="J546" i="1" s="1"/>
  <c r="E40" i="1"/>
  <c r="H649" i="1"/>
  <c r="L649" i="1" s="1"/>
  <c r="C354" i="1"/>
  <c r="F767" i="1"/>
  <c r="H680" i="1"/>
  <c r="L680" i="1" s="1"/>
  <c r="H123" i="1"/>
  <c r="L123" i="1" s="1"/>
  <c r="D286" i="1"/>
  <c r="J286" i="1" s="1"/>
  <c r="C222" i="1"/>
  <c r="C455" i="1"/>
  <c r="C674" i="1"/>
  <c r="G705" i="1"/>
  <c r="K705" i="1" s="1"/>
  <c r="E54" i="1"/>
  <c r="C571" i="1"/>
  <c r="G36" i="1"/>
  <c r="K36" i="1" s="1"/>
  <c r="D507" i="1"/>
  <c r="J507" i="1" s="1"/>
  <c r="G628" i="1"/>
  <c r="K628" i="1" s="1"/>
  <c r="F104" i="1"/>
  <c r="G15" i="1"/>
  <c r="K15" i="1" s="1"/>
  <c r="I281" i="1"/>
  <c r="M281" i="1" s="1"/>
  <c r="C293" i="1"/>
  <c r="D369" i="1"/>
  <c r="J369" i="1" s="1"/>
  <c r="D259" i="1"/>
  <c r="J259" i="1" s="1"/>
  <c r="H662" i="1"/>
  <c r="L662" i="1" s="1"/>
  <c r="I657" i="1"/>
  <c r="M657" i="1" s="1"/>
  <c r="I495" i="1"/>
  <c r="M495" i="1" s="1"/>
  <c r="H155" i="1"/>
  <c r="L155" i="1" s="1"/>
  <c r="I56" i="1"/>
  <c r="M56" i="1" s="1"/>
  <c r="G19" i="1"/>
  <c r="K19" i="1" s="1"/>
  <c r="C129" i="1"/>
  <c r="E43" i="1"/>
  <c r="F480" i="1"/>
  <c r="G503" i="1"/>
  <c r="K503" i="1" s="1"/>
  <c r="D154" i="1"/>
  <c r="J154" i="1" s="1"/>
  <c r="D77" i="1"/>
  <c r="J77" i="1" s="1"/>
  <c r="I64" i="1"/>
  <c r="M64" i="1" s="1"/>
  <c r="C515" i="1"/>
  <c r="C236" i="1"/>
  <c r="C840" i="1"/>
  <c r="C539" i="1"/>
  <c r="I408" i="1"/>
  <c r="M408" i="1" s="1"/>
  <c r="D157" i="1"/>
  <c r="J157" i="1" s="1"/>
  <c r="I883" i="1"/>
  <c r="M883" i="1" s="1"/>
  <c r="D52" i="1"/>
  <c r="J52" i="1" s="1"/>
  <c r="H788" i="1"/>
  <c r="L788" i="1" s="1"/>
  <c r="D838" i="1"/>
  <c r="J838" i="1" s="1"/>
  <c r="H733" i="1"/>
  <c r="L733" i="1" s="1"/>
  <c r="H68" i="1"/>
  <c r="L68" i="1" s="1"/>
  <c r="E328" i="1"/>
  <c r="C882" i="1"/>
  <c r="E158" i="1"/>
  <c r="D541" i="1"/>
  <c r="J541" i="1" s="1"/>
  <c r="I898" i="1"/>
  <c r="M898" i="1" s="1"/>
  <c r="H269" i="1"/>
  <c r="L269" i="1" s="1"/>
  <c r="C149" i="1"/>
  <c r="D357" i="1"/>
  <c r="J357" i="1" s="1"/>
  <c r="G473" i="1"/>
  <c r="K473" i="1" s="1"/>
  <c r="C53" i="1"/>
  <c r="H464" i="1"/>
  <c r="L464" i="1" s="1"/>
  <c r="I441" i="1"/>
  <c r="M441" i="1" s="1"/>
  <c r="G141" i="1"/>
  <c r="K141" i="1" s="1"/>
  <c r="G374" i="1"/>
  <c r="K374" i="1" s="1"/>
  <c r="D42" i="1"/>
  <c r="J42" i="1" s="1"/>
  <c r="D425" i="1"/>
  <c r="J425" i="1" s="1"/>
  <c r="E145" i="1"/>
  <c r="H294" i="1"/>
  <c r="L294" i="1" s="1"/>
  <c r="D625" i="1"/>
  <c r="J625" i="1" s="1"/>
  <c r="C281" i="1"/>
  <c r="E288" i="1"/>
  <c r="H571" i="1"/>
  <c r="L571" i="1" s="1"/>
  <c r="I710" i="1"/>
  <c r="M710" i="1" s="1"/>
  <c r="I284" i="1"/>
  <c r="M284" i="1" s="1"/>
  <c r="D601" i="1"/>
  <c r="J601" i="1" s="1"/>
  <c r="I611" i="1"/>
  <c r="M611" i="1" s="1"/>
  <c r="E691" i="1"/>
  <c r="D866" i="1"/>
  <c r="J866" i="1" s="1"/>
  <c r="C100" i="1"/>
  <c r="E869" i="1"/>
  <c r="D348" i="1"/>
  <c r="J348" i="1" s="1"/>
  <c r="E756" i="1"/>
  <c r="H147" i="1"/>
  <c r="L147" i="1" s="1"/>
  <c r="C180" i="1"/>
  <c r="C210" i="1"/>
  <c r="G407" i="1"/>
  <c r="K407" i="1" s="1"/>
  <c r="C28" i="1"/>
  <c r="G542" i="1"/>
  <c r="K542" i="1" s="1"/>
  <c r="H549" i="1"/>
  <c r="L549" i="1" s="1"/>
  <c r="H336" i="1"/>
  <c r="L336" i="1" s="1"/>
  <c r="I592" i="1"/>
  <c r="M592" i="1" s="1"/>
  <c r="C303" i="1"/>
  <c r="G297" i="1"/>
  <c r="K297" i="1" s="1"/>
  <c r="I297" i="1"/>
  <c r="M297" i="1" s="1"/>
  <c r="E896" i="1"/>
  <c r="E129" i="1"/>
  <c r="D449" i="1"/>
  <c r="J449" i="1" s="1"/>
  <c r="C675" i="1"/>
  <c r="G359" i="1"/>
  <c r="K359" i="1" s="1"/>
  <c r="C23" i="1"/>
  <c r="I168" i="1"/>
  <c r="M168" i="1" s="1"/>
  <c r="C458" i="1"/>
  <c r="H381" i="1"/>
  <c r="L381" i="1" s="1"/>
  <c r="E292" i="1"/>
  <c r="H714" i="1"/>
  <c r="L714" i="1" s="1"/>
  <c r="G95" i="1"/>
  <c r="K95" i="1" s="1"/>
  <c r="C228" i="1"/>
  <c r="G349" i="1"/>
  <c r="K349" i="1" s="1"/>
  <c r="G748" i="1"/>
  <c r="K748" i="1" s="1"/>
  <c r="H288" i="1"/>
  <c r="L288" i="1" s="1"/>
  <c r="D200" i="1"/>
  <c r="J200" i="1" s="1"/>
  <c r="H669" i="1"/>
  <c r="L669" i="1" s="1"/>
  <c r="E411" i="1"/>
  <c r="H187" i="1"/>
  <c r="L187" i="1" s="1"/>
  <c r="I570" i="1"/>
  <c r="M570" i="1" s="1"/>
  <c r="I273" i="1"/>
  <c r="M273" i="1" s="1"/>
  <c r="D345" i="1"/>
  <c r="J345" i="1" s="1"/>
  <c r="I174" i="1"/>
  <c r="M174" i="1" s="1"/>
  <c r="C259" i="1"/>
  <c r="E279" i="1"/>
  <c r="G877" i="1"/>
  <c r="K877" i="1" s="1"/>
  <c r="G905" i="1"/>
  <c r="K905" i="1" s="1"/>
  <c r="E608" i="1"/>
  <c r="D524" i="1"/>
  <c r="J524" i="1" s="1"/>
  <c r="E198" i="1"/>
  <c r="D367" i="1"/>
  <c r="J367" i="1" s="1"/>
  <c r="F853" i="1"/>
  <c r="G130" i="1"/>
  <c r="K130" i="1" s="1"/>
  <c r="G216" i="1"/>
  <c r="K216" i="1" s="1"/>
  <c r="H176" i="1"/>
  <c r="L176" i="1" s="1"/>
  <c r="H69" i="1"/>
  <c r="L69" i="1" s="1"/>
  <c r="I385" i="1"/>
  <c r="M385" i="1" s="1"/>
  <c r="H413" i="1"/>
  <c r="L413" i="1" s="1"/>
  <c r="D835" i="1"/>
  <c r="J835" i="1" s="1"/>
  <c r="I859" i="1"/>
  <c r="M859" i="1" s="1"/>
  <c r="I326" i="1"/>
  <c r="M326" i="1" s="1"/>
  <c r="I705" i="1"/>
  <c r="M705" i="1" s="1"/>
  <c r="I715" i="1"/>
  <c r="M715" i="1" s="1"/>
  <c r="C704" i="1"/>
  <c r="E440" i="1"/>
  <c r="D724" i="1"/>
  <c r="J724" i="1" s="1"/>
  <c r="E413" i="1"/>
  <c r="C144" i="1"/>
  <c r="G203" i="1"/>
  <c r="K203" i="1" s="1"/>
  <c r="I4" i="1"/>
  <c r="M4" i="1" s="1"/>
  <c r="G475" i="1"/>
  <c r="K475" i="1" s="1"/>
  <c r="C291" i="1"/>
  <c r="H258" i="1"/>
  <c r="L258" i="1" s="1"/>
  <c r="E133" i="1"/>
  <c r="G368" i="1"/>
  <c r="K368" i="1" s="1"/>
  <c r="C260" i="1"/>
  <c r="I7" i="1"/>
  <c r="M7" i="1" s="1"/>
  <c r="H533" i="1"/>
  <c r="L533" i="1" s="1"/>
  <c r="D311" i="1"/>
  <c r="J311" i="1" s="1"/>
  <c r="C593" i="1"/>
  <c r="G523" i="1"/>
  <c r="K523" i="1" s="1"/>
  <c r="I48" i="1"/>
  <c r="M48" i="1" s="1"/>
  <c r="E8" i="1"/>
  <c r="D73" i="1"/>
  <c r="J73" i="1" s="1"/>
  <c r="D390" i="1"/>
  <c r="J390" i="1" s="1"/>
  <c r="E113" i="1"/>
  <c r="C638" i="1"/>
  <c r="C752" i="1"/>
  <c r="F857" i="1"/>
  <c r="C873" i="1"/>
  <c r="G777" i="1"/>
  <c r="K777" i="1" s="1"/>
  <c r="F405" i="1"/>
  <c r="F610" i="1"/>
  <c r="G879" i="1"/>
  <c r="K879" i="1" s="1"/>
  <c r="F15" i="1"/>
  <c r="G840" i="1"/>
  <c r="K840" i="1" s="1"/>
  <c r="D362" i="1"/>
  <c r="J362" i="1" s="1"/>
  <c r="F500" i="1"/>
  <c r="I887" i="1"/>
  <c r="M887" i="1" s="1"/>
  <c r="F241" i="1"/>
  <c r="F195" i="1"/>
  <c r="F757" i="1"/>
  <c r="E764" i="1"/>
  <c r="H195" i="1"/>
  <c r="L195" i="1" s="1"/>
  <c r="F298" i="1"/>
  <c r="E203" i="1"/>
  <c r="I304" i="1"/>
  <c r="M304" i="1" s="1"/>
  <c r="E629" i="1"/>
  <c r="I662" i="1"/>
  <c r="M662" i="1" s="1"/>
  <c r="E574" i="1"/>
  <c r="D88" i="1"/>
  <c r="J88" i="1" s="1"/>
  <c r="E170" i="1"/>
  <c r="E406" i="1"/>
  <c r="D666" i="1"/>
  <c r="J666" i="1" s="1"/>
  <c r="G677" i="1"/>
  <c r="K677" i="1" s="1"/>
  <c r="C133" i="1"/>
  <c r="G828" i="1"/>
  <c r="K828" i="1" s="1"/>
  <c r="G588" i="1"/>
  <c r="K588" i="1" s="1"/>
  <c r="I193" i="1"/>
  <c r="M193" i="1" s="1"/>
  <c r="E425" i="1"/>
  <c r="H550" i="1"/>
  <c r="L550" i="1" s="1"/>
  <c r="C182" i="1"/>
  <c r="H540" i="1"/>
  <c r="L540" i="1" s="1"/>
  <c r="D897" i="1"/>
  <c r="J897" i="1" s="1"/>
  <c r="D631" i="1"/>
  <c r="J631" i="1" s="1"/>
  <c r="E182" i="1"/>
  <c r="F900" i="1"/>
  <c r="H163" i="1"/>
  <c r="L163" i="1" s="1"/>
  <c r="G321" i="1"/>
  <c r="K321" i="1" s="1"/>
  <c r="H21" i="1"/>
  <c r="L21" i="1" s="1"/>
  <c r="E72" i="1"/>
  <c r="C275" i="1"/>
  <c r="G497" i="1"/>
  <c r="K497" i="1" s="1"/>
  <c r="I467" i="1"/>
  <c r="M467" i="1" s="1"/>
  <c r="C488" i="1"/>
  <c r="H248" i="1"/>
  <c r="L248" i="1" s="1"/>
  <c r="H367" i="1"/>
  <c r="L367" i="1" s="1"/>
  <c r="H16" i="1"/>
  <c r="L16" i="1" s="1"/>
  <c r="C410" i="1"/>
  <c r="H229" i="1"/>
  <c r="L229" i="1" s="1"/>
  <c r="C209" i="1"/>
  <c r="D466" i="1"/>
  <c r="J466" i="1" s="1"/>
  <c r="D755" i="1"/>
  <c r="J755" i="1" s="1"/>
  <c r="H613" i="1"/>
  <c r="L613" i="1" s="1"/>
  <c r="E122" i="1"/>
  <c r="F66" i="1"/>
  <c r="C857" i="1"/>
  <c r="I670" i="1"/>
  <c r="M670" i="1" s="1"/>
  <c r="E59" i="1"/>
  <c r="G451" i="1"/>
  <c r="K451" i="1" s="1"/>
  <c r="H667" i="1"/>
  <c r="L667" i="1" s="1"/>
  <c r="I147" i="1"/>
  <c r="M147" i="1" s="1"/>
  <c r="D180" i="1"/>
  <c r="J180" i="1" s="1"/>
  <c r="C490" i="1"/>
  <c r="E183" i="1"/>
  <c r="E697" i="1"/>
  <c r="G74" i="1"/>
  <c r="K74" i="1" s="1"/>
  <c r="H66" i="1"/>
  <c r="L66" i="1" s="1"/>
  <c r="H104" i="1"/>
  <c r="L104" i="1" s="1"/>
  <c r="H781" i="1"/>
  <c r="L781" i="1" s="1"/>
  <c r="G54" i="1"/>
  <c r="K54" i="1" s="1"/>
  <c r="D162" i="1"/>
  <c r="J162" i="1" s="1"/>
  <c r="G300" i="1"/>
  <c r="K300" i="1" s="1"/>
  <c r="D43" i="1"/>
  <c r="J43" i="1" s="1"/>
  <c r="H507" i="1"/>
  <c r="L507" i="1" s="1"/>
  <c r="D350" i="1"/>
  <c r="J350" i="1" s="1"/>
  <c r="F586" i="1"/>
  <c r="E517" i="1"/>
  <c r="E518" i="1"/>
  <c r="G343" i="1"/>
  <c r="K343" i="1" s="1"/>
  <c r="E478" i="1"/>
  <c r="D464" i="1"/>
  <c r="J464" i="1" s="1"/>
  <c r="C696" i="1"/>
  <c r="G657" i="1"/>
  <c r="K657" i="1" s="1"/>
  <c r="C255" i="1"/>
  <c r="D655" i="1"/>
  <c r="J655" i="1" s="1"/>
  <c r="E748" i="1"/>
  <c r="G639" i="1"/>
  <c r="K639" i="1" s="1"/>
  <c r="C145" i="1"/>
  <c r="D4" i="1"/>
  <c r="J4" i="1" s="1"/>
  <c r="F438" i="1"/>
  <c r="F842" i="1"/>
  <c r="H451" i="1"/>
  <c r="L451" i="1" s="1"/>
  <c r="I651" i="1"/>
  <c r="M651" i="1" s="1"/>
  <c r="G570" i="1"/>
  <c r="K570" i="1" s="1"/>
  <c r="H247" i="1"/>
  <c r="L247" i="1" s="1"/>
  <c r="G734" i="1"/>
  <c r="K734" i="1" s="1"/>
  <c r="F57" i="1"/>
  <c r="I537" i="1"/>
  <c r="M537" i="1" s="1"/>
  <c r="H107" i="1"/>
  <c r="L107" i="1" s="1"/>
  <c r="I748" i="1"/>
  <c r="M748" i="1" s="1"/>
  <c r="E482" i="1"/>
  <c r="E114" i="1"/>
  <c r="H165" i="1"/>
  <c r="L165" i="1" s="1"/>
  <c r="C846" i="1"/>
  <c r="I412" i="1"/>
  <c r="M412" i="1" s="1"/>
  <c r="D533" i="1"/>
  <c r="J533" i="1" s="1"/>
  <c r="E533" i="1"/>
  <c r="H61" i="1"/>
  <c r="L61" i="1" s="1"/>
  <c r="H388" i="1"/>
  <c r="L388" i="1" s="1"/>
  <c r="H42" i="1"/>
  <c r="L42" i="1" s="1"/>
  <c r="F551" i="1"/>
  <c r="E112" i="1"/>
  <c r="I720" i="1"/>
  <c r="M720" i="1" s="1"/>
  <c r="G439" i="1"/>
  <c r="K439" i="1" s="1"/>
  <c r="D343" i="1"/>
  <c r="J343" i="1" s="1"/>
  <c r="E325" i="1"/>
  <c r="I772" i="1"/>
  <c r="M772" i="1" s="1"/>
  <c r="D226" i="1"/>
  <c r="J226" i="1" s="1"/>
  <c r="C192" i="1"/>
  <c r="I149" i="1"/>
  <c r="M149" i="1" s="1"/>
  <c r="C78" i="1"/>
  <c r="I292" i="1"/>
  <c r="M292" i="1" s="1"/>
  <c r="D256" i="1"/>
  <c r="J256" i="1" s="1"/>
  <c r="D729" i="1"/>
  <c r="J729" i="1" s="1"/>
  <c r="I828" i="1"/>
  <c r="M828" i="1" s="1"/>
  <c r="F783" i="1"/>
  <c r="F50" i="1"/>
  <c r="C780" i="1"/>
  <c r="I344" i="1"/>
  <c r="M344" i="1" s="1"/>
  <c r="G281" i="1"/>
  <c r="K281" i="1" s="1"/>
  <c r="G724" i="1"/>
  <c r="K724" i="1" s="1"/>
  <c r="H763" i="1"/>
  <c r="L763" i="1" s="1"/>
  <c r="G83" i="1"/>
  <c r="K83" i="1" s="1"/>
  <c r="H185" i="1"/>
  <c r="L185" i="1" s="1"/>
  <c r="I357" i="1"/>
  <c r="M357" i="1" s="1"/>
  <c r="H536" i="1"/>
  <c r="L536" i="1" s="1"/>
  <c r="E790" i="1"/>
  <c r="I44" i="1"/>
  <c r="M44" i="1" s="1"/>
  <c r="E90" i="1"/>
  <c r="D104" i="1"/>
  <c r="J104" i="1" s="1"/>
  <c r="G432" i="1"/>
  <c r="K432" i="1" s="1"/>
  <c r="D542" i="1"/>
  <c r="J542" i="1" s="1"/>
  <c r="I693" i="1"/>
  <c r="M693" i="1" s="1"/>
  <c r="I288" i="1"/>
  <c r="M288" i="1" s="1"/>
  <c r="C536" i="1"/>
  <c r="C388" i="1"/>
  <c r="H683" i="1"/>
  <c r="L683" i="1" s="1"/>
  <c r="C178" i="1"/>
  <c r="E785" i="1"/>
  <c r="I785" i="1"/>
  <c r="M785" i="1" s="1"/>
  <c r="I473" i="1"/>
  <c r="M473" i="1" s="1"/>
  <c r="D857" i="1"/>
  <c r="J857" i="1" s="1"/>
  <c r="H108" i="1"/>
  <c r="L108" i="1" s="1"/>
  <c r="G201" i="1"/>
  <c r="K201" i="1" s="1"/>
  <c r="H164" i="1"/>
  <c r="L164" i="1" s="1"/>
  <c r="I507" i="1"/>
  <c r="M507" i="1" s="1"/>
  <c r="H717" i="1"/>
  <c r="L717" i="1" s="1"/>
  <c r="I138" i="1"/>
  <c r="M138" i="1" s="1"/>
  <c r="E21" i="1"/>
  <c r="I404" i="1"/>
  <c r="M404" i="1" s="1"/>
  <c r="H330" i="1"/>
  <c r="L330" i="1" s="1"/>
  <c r="C137" i="1"/>
  <c r="G196" i="1"/>
  <c r="K196" i="1" s="1"/>
  <c r="H709" i="1"/>
  <c r="L709" i="1" s="1"/>
  <c r="I322" i="1"/>
  <c r="M322" i="1" s="1"/>
  <c r="C475" i="1"/>
  <c r="E848" i="1"/>
  <c r="E166" i="1"/>
  <c r="I81" i="1"/>
  <c r="M81" i="1" s="1"/>
  <c r="F641" i="1"/>
  <c r="H4" i="1"/>
  <c r="L4" i="1" s="1"/>
  <c r="C679" i="1"/>
  <c r="E550" i="1"/>
  <c r="I114" i="1"/>
  <c r="M114" i="1" s="1"/>
  <c r="I512" i="1"/>
  <c r="M512" i="1" s="1"/>
  <c r="H26" i="1"/>
  <c r="L26" i="1" s="1"/>
  <c r="E554" i="1"/>
  <c r="D705" i="1"/>
  <c r="J705" i="1" s="1"/>
  <c r="G192" i="1"/>
  <c r="K192" i="1" s="1"/>
  <c r="I283" i="1"/>
  <c r="M283" i="1" s="1"/>
  <c r="C213" i="1"/>
  <c r="E104" i="1"/>
  <c r="E718" i="1"/>
  <c r="I96" i="1"/>
  <c r="M96" i="1" s="1"/>
  <c r="E498" i="1"/>
  <c r="H184" i="1"/>
  <c r="L184" i="1" s="1"/>
  <c r="C750" i="1"/>
  <c r="I383" i="1"/>
  <c r="M383" i="1" s="1"/>
  <c r="D695" i="1"/>
  <c r="J695" i="1" s="1"/>
  <c r="I135" i="1"/>
  <c r="M135" i="1" s="1"/>
  <c r="H105" i="1"/>
  <c r="L105" i="1" s="1"/>
  <c r="D176" i="1"/>
  <c r="J176" i="1" s="1"/>
  <c r="C787" i="1"/>
  <c r="H710" i="1"/>
  <c r="L710" i="1" s="1"/>
  <c r="E553" i="1"/>
  <c r="D692" i="1"/>
  <c r="J692" i="1" s="1"/>
  <c r="C687" i="1"/>
  <c r="C742" i="1"/>
  <c r="C496" i="1"/>
  <c r="H582" i="1"/>
  <c r="L582" i="1" s="1"/>
  <c r="D650" i="1"/>
  <c r="J650" i="1" s="1"/>
  <c r="C242" i="1"/>
  <c r="E244" i="1"/>
  <c r="C368" i="1"/>
  <c r="I738" i="1"/>
  <c r="M738" i="1" s="1"/>
  <c r="C74" i="1"/>
  <c r="F255" i="1"/>
  <c r="D102" i="1"/>
  <c r="J102" i="1" s="1"/>
  <c r="H442" i="1"/>
  <c r="L442" i="1" s="1"/>
  <c r="D460" i="1"/>
  <c r="J460" i="1" s="1"/>
  <c r="I101" i="1"/>
  <c r="M101" i="1" s="1"/>
  <c r="C399" i="1"/>
  <c r="E575" i="1"/>
  <c r="E270" i="1"/>
  <c r="I146" i="1"/>
  <c r="M146" i="1" s="1"/>
  <c r="C307" i="1"/>
  <c r="H743" i="1"/>
  <c r="L743" i="1" s="1"/>
  <c r="C330" i="1"/>
  <c r="C480" i="1"/>
  <c r="D660" i="1"/>
  <c r="J660" i="1" s="1"/>
  <c r="I677" i="1"/>
  <c r="M677" i="1" s="1"/>
  <c r="E136" i="1"/>
  <c r="I672" i="1"/>
  <c r="M672" i="1" s="1"/>
  <c r="E419" i="1"/>
  <c r="I489" i="1"/>
  <c r="M489" i="1" s="1"/>
  <c r="D8" i="1"/>
  <c r="J8" i="1" s="1"/>
  <c r="E420" i="1"/>
  <c r="E698" i="1"/>
  <c r="C352" i="1"/>
  <c r="H206" i="1"/>
  <c r="L206" i="1" s="1"/>
  <c r="G709" i="1"/>
  <c r="K709" i="1" s="1"/>
  <c r="G33" i="1"/>
  <c r="K33" i="1" s="1"/>
  <c r="I728" i="1"/>
  <c r="M728" i="1" s="1"/>
  <c r="H345" i="1"/>
  <c r="L345" i="1" s="1"/>
  <c r="H404" i="1"/>
  <c r="L404" i="1" s="1"/>
  <c r="D452" i="1"/>
  <c r="J452" i="1" s="1"/>
  <c r="G294" i="1"/>
  <c r="K294" i="1" s="1"/>
  <c r="E386" i="1"/>
  <c r="H83" i="1"/>
  <c r="L83" i="1" s="1"/>
  <c r="G618" i="1"/>
  <c r="K618" i="1" s="1"/>
  <c r="D50" i="1"/>
  <c r="J50" i="1" s="1"/>
  <c r="H663" i="1"/>
  <c r="L663" i="1" s="1"/>
  <c r="C499" i="1"/>
  <c r="G247" i="1"/>
  <c r="K247" i="1" s="1"/>
  <c r="C700" i="1"/>
  <c r="D469" i="1"/>
  <c r="J469" i="1" s="1"/>
  <c r="D375" i="1"/>
  <c r="J375" i="1" s="1"/>
  <c r="C243" i="1"/>
  <c r="C695" i="1"/>
  <c r="C872" i="1"/>
  <c r="F115" i="1"/>
  <c r="G348" i="1"/>
  <c r="K348" i="1" s="1"/>
  <c r="E652" i="1"/>
  <c r="G70" i="1"/>
  <c r="K70" i="1" s="1"/>
  <c r="H586" i="1"/>
  <c r="L586" i="1" s="1"/>
  <c r="I711" i="1"/>
  <c r="M711" i="1" s="1"/>
  <c r="C577" i="1"/>
  <c r="I791" i="1"/>
  <c r="M791" i="1" s="1"/>
  <c r="D593" i="1"/>
  <c r="J593" i="1" s="1"/>
  <c r="D123" i="1"/>
  <c r="J123" i="1" s="1"/>
  <c r="G65" i="1"/>
  <c r="K65" i="1" s="1"/>
  <c r="C529" i="1"/>
  <c r="D599" i="1"/>
  <c r="J599" i="1" s="1"/>
  <c r="I528" i="1"/>
  <c r="M528" i="1" s="1"/>
  <c r="E151" i="1"/>
  <c r="E689" i="1"/>
  <c r="E526" i="1"/>
  <c r="C756" i="1"/>
  <c r="I516" i="1"/>
  <c r="M516" i="1" s="1"/>
  <c r="G655" i="1"/>
  <c r="K655" i="1" s="1"/>
  <c r="D36" i="1"/>
  <c r="J36" i="1" s="1"/>
  <c r="H744" i="1"/>
  <c r="L744" i="1" s="1"/>
  <c r="E185" i="1"/>
  <c r="G787" i="1"/>
  <c r="K787" i="1" s="1"/>
  <c r="I216" i="1"/>
  <c r="M216" i="1" s="1"/>
  <c r="C150" i="1"/>
  <c r="C308" i="1"/>
  <c r="C541" i="1"/>
  <c r="G63" i="1"/>
  <c r="K63" i="1" s="1"/>
  <c r="E37" i="1"/>
  <c r="E745" i="1"/>
  <c r="H535" i="1"/>
  <c r="L535" i="1" s="1"/>
  <c r="H420" i="1"/>
  <c r="L420" i="1" s="1"/>
  <c r="D238" i="1"/>
  <c r="J238" i="1" s="1"/>
  <c r="E623" i="1"/>
  <c r="H716" i="1"/>
  <c r="L716" i="1" s="1"/>
  <c r="E541" i="1"/>
  <c r="E477" i="1"/>
  <c r="G254" i="1"/>
  <c r="K254" i="1" s="1"/>
  <c r="H875" i="1"/>
  <c r="L875" i="1" s="1"/>
  <c r="G515" i="1"/>
  <c r="K515" i="1" s="1"/>
  <c r="H715" i="1"/>
  <c r="L715" i="1" s="1"/>
  <c r="H435" i="1"/>
  <c r="L435" i="1" s="1"/>
  <c r="D579" i="1"/>
  <c r="J579" i="1" s="1"/>
  <c r="H343" i="1"/>
  <c r="L343" i="1" s="1"/>
  <c r="H102" i="1"/>
  <c r="L102" i="1" s="1"/>
  <c r="E65" i="1"/>
  <c r="D368" i="1"/>
  <c r="J368" i="1" s="1"/>
  <c r="C438" i="1"/>
  <c r="H38" i="1"/>
  <c r="L38" i="1" s="1"/>
  <c r="G817" i="1"/>
  <c r="K817" i="1" s="1"/>
  <c r="I196" i="1"/>
  <c r="M196" i="1" s="1"/>
  <c r="E559" i="1"/>
  <c r="G444" i="1"/>
  <c r="K444" i="1" s="1"/>
  <c r="G566" i="1"/>
  <c r="K566" i="1" s="1"/>
  <c r="D416" i="1"/>
  <c r="J416" i="1" s="1"/>
  <c r="I14" i="1"/>
  <c r="M14" i="1" s="1"/>
  <c r="I159" i="1"/>
  <c r="M159" i="1" s="1"/>
  <c r="H700" i="1"/>
  <c r="L700" i="1" s="1"/>
  <c r="G175" i="1"/>
  <c r="K175" i="1" s="1"/>
  <c r="G652" i="1"/>
  <c r="K652" i="1" s="1"/>
  <c r="G387" i="1"/>
  <c r="K387" i="1" s="1"/>
  <c r="H79" i="1"/>
  <c r="L79" i="1" s="1"/>
  <c r="D340" i="1"/>
  <c r="J340" i="1" s="1"/>
  <c r="G824" i="1"/>
  <c r="K824" i="1" s="1"/>
  <c r="E493" i="1"/>
  <c r="H463" i="1"/>
  <c r="L463" i="1" s="1"/>
  <c r="C392" i="1"/>
  <c r="H158" i="1"/>
  <c r="L158" i="1" s="1"/>
  <c r="D590" i="1"/>
  <c r="J590" i="1" s="1"/>
  <c r="E703" i="1"/>
  <c r="I653" i="1"/>
  <c r="M653" i="1" s="1"/>
  <c r="D265" i="1"/>
  <c r="J265" i="1" s="1"/>
  <c r="I154" i="1"/>
  <c r="M154" i="1" s="1"/>
  <c r="G375" i="1"/>
  <c r="K375" i="1" s="1"/>
  <c r="H168" i="1"/>
  <c r="L168" i="1" s="1"/>
  <c r="D27" i="1"/>
  <c r="J27" i="1" s="1"/>
  <c r="C241" i="1"/>
  <c r="I20" i="1"/>
  <c r="M20" i="1" s="1"/>
  <c r="I768" i="1"/>
  <c r="M768" i="1" s="1"/>
  <c r="H398" i="1"/>
  <c r="L398" i="1" s="1"/>
  <c r="D108" i="1"/>
  <c r="J108" i="1" s="1"/>
  <c r="G516" i="1"/>
  <c r="K516" i="1" s="1"/>
  <c r="E699" i="1"/>
  <c r="F117" i="1"/>
  <c r="H119" i="1"/>
  <c r="L119" i="1" s="1"/>
  <c r="F518" i="1"/>
  <c r="C349" i="1"/>
  <c r="G541" i="1"/>
  <c r="K541" i="1" s="1"/>
  <c r="I756" i="1"/>
  <c r="M756" i="1" s="1"/>
  <c r="E491" i="1"/>
  <c r="F186" i="1"/>
  <c r="H475" i="1"/>
  <c r="L475" i="1" s="1"/>
  <c r="C851" i="1"/>
  <c r="C309" i="1"/>
  <c r="G584" i="1"/>
  <c r="K584" i="1" s="1"/>
  <c r="I823" i="1"/>
  <c r="M823" i="1" s="1"/>
  <c r="D680" i="1"/>
  <c r="J680" i="1" s="1"/>
  <c r="H687" i="1"/>
  <c r="L687" i="1" s="1"/>
  <c r="I706" i="1"/>
  <c r="M706" i="1" s="1"/>
  <c r="C3" i="1"/>
  <c r="C108" i="1"/>
  <c r="G533" i="1"/>
  <c r="K533" i="1" s="1"/>
  <c r="H80" i="1"/>
  <c r="L80" i="1" s="1"/>
  <c r="G308" i="1"/>
  <c r="K308" i="1" s="1"/>
  <c r="H87" i="1"/>
  <c r="L87" i="1" s="1"/>
  <c r="E315" i="1"/>
  <c r="G13" i="1"/>
  <c r="K13" i="1" s="1"/>
  <c r="G240" i="1"/>
  <c r="K240" i="1" s="1"/>
  <c r="D68" i="1"/>
  <c r="J68" i="1" s="1"/>
  <c r="I579" i="1"/>
  <c r="M579" i="1" s="1"/>
  <c r="H478" i="1"/>
  <c r="L478" i="1" s="1"/>
  <c r="H689" i="1"/>
  <c r="L689" i="1" s="1"/>
  <c r="H252" i="1"/>
  <c r="L252" i="1" s="1"/>
  <c r="I214" i="1"/>
  <c r="M214" i="1" s="1"/>
  <c r="C70" i="1"/>
  <c r="C652" i="1"/>
  <c r="G7" i="1"/>
  <c r="K7" i="1" s="1"/>
  <c r="I647" i="1"/>
  <c r="M647" i="1" s="1"/>
  <c r="D788" i="1"/>
  <c r="J788" i="1" s="1"/>
  <c r="I306" i="1"/>
  <c r="M306" i="1" s="1"/>
  <c r="D257" i="1"/>
  <c r="J257" i="1" s="1"/>
  <c r="E687" i="1"/>
  <c r="G164" i="1"/>
  <c r="K164" i="1" s="1"/>
  <c r="I186" i="1"/>
  <c r="M186" i="1" s="1"/>
  <c r="I594" i="1"/>
  <c r="M594" i="1" s="1"/>
  <c r="I419" i="1"/>
  <c r="M419" i="1" s="1"/>
  <c r="I224" i="1"/>
  <c r="M224" i="1" s="1"/>
  <c r="C510" i="1"/>
  <c r="E205" i="1"/>
  <c r="G396" i="1"/>
  <c r="K396" i="1" s="1"/>
  <c r="D682" i="1"/>
  <c r="J682" i="1" s="1"/>
  <c r="D418" i="1"/>
  <c r="J418" i="1" s="1"/>
  <c r="D647" i="1"/>
  <c r="J647" i="1" s="1"/>
  <c r="H456" i="1"/>
  <c r="L456" i="1" s="1"/>
  <c r="D664" i="1"/>
  <c r="J664" i="1" s="1"/>
  <c r="E13" i="1"/>
  <c r="I684" i="1"/>
  <c r="M684" i="1" s="1"/>
  <c r="G630" i="1"/>
  <c r="K630" i="1" s="1"/>
  <c r="E459" i="1"/>
  <c r="E659" i="1"/>
  <c r="D147" i="1"/>
  <c r="J147" i="1" s="1"/>
  <c r="G593" i="1"/>
  <c r="K593" i="1" s="1"/>
  <c r="H457" i="1"/>
  <c r="L457" i="1" s="1"/>
  <c r="D101" i="1"/>
  <c r="J101" i="1" s="1"/>
  <c r="C720" i="1"/>
  <c r="D527" i="1"/>
  <c r="J527" i="1" s="1"/>
  <c r="D113" i="1"/>
  <c r="J113" i="1" s="1"/>
  <c r="G132" i="1"/>
  <c r="K132" i="1" s="1"/>
  <c r="C545" i="1"/>
  <c r="H361" i="1"/>
  <c r="L361" i="1" s="1"/>
  <c r="D29" i="1"/>
  <c r="J29" i="1" s="1"/>
  <c r="C109" i="1"/>
  <c r="C288" i="1"/>
  <c r="H283" i="1"/>
  <c r="L283" i="1" s="1"/>
  <c r="C237" i="1"/>
  <c r="C398" i="1"/>
  <c r="G469" i="1"/>
  <c r="K469" i="1" s="1"/>
  <c r="I280" i="1"/>
  <c r="M280" i="1" s="1"/>
  <c r="D717" i="1"/>
  <c r="J717" i="1" s="1"/>
  <c r="D404" i="1"/>
  <c r="J404" i="1" s="1"/>
  <c r="C393" i="1"/>
  <c r="H575" i="1"/>
  <c r="L575" i="1" s="1"/>
  <c r="E520" i="1"/>
  <c r="H458" i="1"/>
  <c r="L458" i="1" s="1"/>
  <c r="H10" i="1"/>
  <c r="L10" i="1" s="1"/>
  <c r="I400" i="1"/>
  <c r="M400" i="1" s="1"/>
  <c r="G722" i="1"/>
  <c r="K722" i="1" s="1"/>
  <c r="F565" i="1"/>
  <c r="G40" i="1"/>
  <c r="K40" i="1" s="1"/>
  <c r="I731" i="1"/>
  <c r="M731" i="1" s="1"/>
  <c r="D301" i="1"/>
  <c r="J301" i="1" s="1"/>
  <c r="H257" i="1"/>
  <c r="L257" i="1" s="1"/>
  <c r="E31" i="1"/>
  <c r="C583" i="1"/>
  <c r="G171" i="1"/>
  <c r="K171" i="1" s="1"/>
  <c r="I315" i="1"/>
  <c r="M315" i="1" s="1"/>
  <c r="I148" i="1"/>
  <c r="M148" i="1" s="1"/>
  <c r="I518" i="1"/>
  <c r="M518" i="1" s="1"/>
  <c r="H477" i="1"/>
  <c r="L477" i="1" s="1"/>
  <c r="I352" i="1"/>
  <c r="M352" i="1" s="1"/>
  <c r="C556" i="1"/>
  <c r="I595" i="1"/>
  <c r="M595" i="1" s="1"/>
  <c r="C126" i="1"/>
  <c r="G713" i="1"/>
  <c r="K713" i="1" s="1"/>
  <c r="E707" i="1"/>
  <c r="E250" i="1"/>
  <c r="I606" i="1"/>
  <c r="M606" i="1" s="1"/>
  <c r="E164" i="1"/>
  <c r="E446" i="1"/>
  <c r="E190" i="1"/>
  <c r="H628" i="1"/>
  <c r="L628" i="1" s="1"/>
  <c r="C404" i="1"/>
  <c r="H143" i="1"/>
  <c r="L143" i="1" s="1"/>
  <c r="E538" i="1"/>
  <c r="H506" i="1"/>
  <c r="L506" i="1" s="1"/>
  <c r="D144" i="1"/>
  <c r="J144" i="1" s="1"/>
  <c r="E213" i="1"/>
  <c r="C497" i="1"/>
  <c r="G585" i="1"/>
  <c r="K585" i="1" s="1"/>
  <c r="G118" i="1"/>
  <c r="K118" i="1" s="1"/>
  <c r="I692" i="1"/>
  <c r="M692" i="1" s="1"/>
  <c r="E573" i="1"/>
  <c r="G271" i="1"/>
  <c r="K271" i="1" s="1"/>
  <c r="G631" i="1"/>
  <c r="K631" i="1" s="1"/>
  <c r="I184" i="1"/>
  <c r="M184" i="1" s="1"/>
  <c r="C757" i="1"/>
  <c r="D580" i="1"/>
  <c r="J580" i="1" s="1"/>
  <c r="F278" i="1"/>
  <c r="E613" i="1"/>
  <c r="E101" i="1"/>
  <c r="H644" i="1"/>
  <c r="L644" i="1" s="1"/>
  <c r="G493" i="1"/>
  <c r="K493" i="1" s="1"/>
  <c r="D539" i="1"/>
  <c r="J539" i="1" s="1"/>
  <c r="D118" i="1"/>
  <c r="J118" i="1" s="1"/>
  <c r="G426" i="1"/>
  <c r="K426" i="1" s="1"/>
  <c r="H578" i="1"/>
  <c r="L578" i="1" s="1"/>
  <c r="I526" i="1"/>
  <c r="M526" i="1" s="1"/>
  <c r="H17" i="1"/>
  <c r="L17" i="1" s="1"/>
  <c r="C634" i="1"/>
  <c r="E472" i="1"/>
  <c r="G355" i="1"/>
  <c r="K355" i="1" s="1"/>
  <c r="I488" i="1"/>
  <c r="M488" i="1" s="1"/>
  <c r="D210" i="1"/>
  <c r="J210" i="1" s="1"/>
  <c r="H355" i="1"/>
  <c r="L355" i="1" s="1"/>
  <c r="G150" i="1"/>
  <c r="K150" i="1" s="1"/>
  <c r="E227" i="1"/>
  <c r="G334" i="1"/>
  <c r="K334" i="1" s="1"/>
  <c r="E307" i="1"/>
  <c r="C523" i="1"/>
  <c r="I398" i="1"/>
  <c r="M398" i="1" s="1"/>
  <c r="I590" i="1"/>
  <c r="M590" i="1" s="1"/>
  <c r="H310" i="1"/>
  <c r="L310" i="1" s="1"/>
  <c r="C324" i="1"/>
  <c r="H33" i="1"/>
  <c r="L33" i="1" s="1"/>
  <c r="I351" i="1"/>
  <c r="M351" i="1" s="1"/>
  <c r="E221" i="1"/>
  <c r="D723" i="1"/>
  <c r="J723" i="1" s="1"/>
  <c r="H538" i="1"/>
  <c r="L538" i="1" s="1"/>
  <c r="H560" i="1"/>
  <c r="L560" i="1" s="1"/>
  <c r="E450" i="1"/>
  <c r="C533" i="1"/>
  <c r="C13" i="1"/>
  <c r="E74" i="1"/>
  <c r="E627" i="1"/>
  <c r="E301" i="1"/>
  <c r="G102" i="1"/>
  <c r="K102" i="1" s="1"/>
  <c r="G48" i="1"/>
  <c r="K48" i="1" s="1"/>
  <c r="G735" i="1"/>
  <c r="K735" i="1" s="1"/>
  <c r="G210" i="1"/>
  <c r="K210" i="1" s="1"/>
  <c r="D65" i="1"/>
  <c r="J65" i="1" s="1"/>
  <c r="C406" i="1"/>
  <c r="H570" i="1"/>
  <c r="L570" i="1" s="1"/>
  <c r="G786" i="1"/>
  <c r="K786" i="1" s="1"/>
  <c r="I541" i="1"/>
  <c r="M541" i="1" s="1"/>
  <c r="F387" i="1"/>
  <c r="G671" i="1"/>
  <c r="K671" i="1" s="1"/>
  <c r="E509" i="1"/>
  <c r="E272" i="1"/>
  <c r="D470" i="1"/>
  <c r="J470" i="1" s="1"/>
  <c r="I359" i="1"/>
  <c r="M359" i="1" s="1"/>
  <c r="E186" i="1"/>
  <c r="G770" i="1"/>
  <c r="K770" i="1" s="1"/>
  <c r="F84" i="1"/>
  <c r="I207" i="1"/>
  <c r="M207" i="1" s="1"/>
  <c r="D633" i="1"/>
  <c r="J633" i="1" s="1"/>
  <c r="C193" i="1"/>
  <c r="D89" i="1"/>
  <c r="J89" i="1" s="1"/>
  <c r="I498" i="1"/>
  <c r="M498" i="1" s="1"/>
  <c r="E48" i="1"/>
  <c r="E202" i="1"/>
  <c r="H728" i="1"/>
  <c r="L728" i="1" s="1"/>
  <c r="G29" i="1"/>
  <c r="K29" i="1" s="1"/>
  <c r="C387" i="1"/>
  <c r="C620" i="1"/>
  <c r="E776" i="1"/>
  <c r="E248" i="1"/>
  <c r="I209" i="1"/>
  <c r="M209" i="1" s="1"/>
  <c r="D528" i="1"/>
  <c r="J528" i="1" s="1"/>
  <c r="G788" i="1"/>
  <c r="K788" i="1" s="1"/>
  <c r="E405" i="1"/>
  <c r="E157" i="1"/>
  <c r="D258" i="1"/>
  <c r="J258" i="1" s="1"/>
  <c r="G441" i="1"/>
  <c r="K441" i="1" s="1"/>
  <c r="G212" i="1"/>
  <c r="K212" i="1" s="1"/>
  <c r="C48" i="1"/>
  <c r="G299" i="1"/>
  <c r="K299" i="1" s="1"/>
  <c r="H738" i="1"/>
  <c r="L738" i="1" s="1"/>
  <c r="D423" i="1"/>
  <c r="J423" i="1" s="1"/>
  <c r="G520" i="1"/>
  <c r="K520" i="1" s="1"/>
  <c r="I401" i="1"/>
  <c r="M401" i="1" s="1"/>
  <c r="I666" i="1"/>
  <c r="M666" i="1" s="1"/>
  <c r="D499" i="1"/>
  <c r="J499" i="1" s="1"/>
  <c r="E134" i="1"/>
  <c r="D602" i="1"/>
  <c r="J602" i="1" s="1"/>
  <c r="I468" i="1"/>
  <c r="M468" i="1" s="1"/>
  <c r="D206" i="1"/>
  <c r="J206" i="1" s="1"/>
  <c r="C587" i="1"/>
  <c r="G623" i="1"/>
  <c r="K623" i="1" s="1"/>
  <c r="G609" i="1"/>
  <c r="K609" i="1" s="1"/>
  <c r="C559" i="1"/>
  <c r="I330" i="1"/>
  <c r="M330" i="1" s="1"/>
  <c r="I780" i="1"/>
  <c r="M780" i="1" s="1"/>
  <c r="D230" i="1"/>
  <c r="J230" i="1" s="1"/>
  <c r="E148" i="1"/>
  <c r="D585" i="1"/>
  <c r="J585" i="1" s="1"/>
  <c r="E506" i="1"/>
  <c r="H189" i="1"/>
  <c r="L189" i="1" s="1"/>
  <c r="D739" i="1"/>
  <c r="J739" i="1" s="1"/>
  <c r="G39" i="1"/>
  <c r="K39" i="1" s="1"/>
  <c r="H150" i="1"/>
  <c r="L150" i="1" s="1"/>
  <c r="G479" i="1"/>
  <c r="K479" i="1" s="1"/>
  <c r="H9" i="1"/>
  <c r="L9" i="1" s="1"/>
  <c r="I107" i="1"/>
  <c r="M107" i="1" s="1"/>
  <c r="D465" i="1"/>
  <c r="J465" i="1" s="1"/>
  <c r="D72" i="1"/>
  <c r="J72" i="1" s="1"/>
  <c r="C101" i="1"/>
  <c r="D167" i="1"/>
  <c r="J167" i="1" s="1"/>
  <c r="E274" i="1"/>
  <c r="D523" i="1"/>
  <c r="J523" i="1" s="1"/>
  <c r="D489" i="1"/>
  <c r="J489" i="1" s="1"/>
  <c r="H137" i="1"/>
  <c r="L137" i="1" s="1"/>
  <c r="H180" i="1"/>
  <c r="L180" i="1" s="1"/>
  <c r="H449" i="1"/>
  <c r="L449" i="1" s="1"/>
  <c r="H462" i="1"/>
  <c r="L462" i="1" s="1"/>
  <c r="I422" i="1"/>
  <c r="M422" i="1" s="1"/>
  <c r="C747" i="1"/>
  <c r="D334" i="1"/>
  <c r="J334" i="1" s="1"/>
  <c r="C374" i="1"/>
  <c r="E390" i="1"/>
  <c r="E303" i="1"/>
  <c r="C340" i="1"/>
  <c r="G545" i="1"/>
  <c r="K545" i="1" s="1"/>
  <c r="E566" i="1"/>
  <c r="H556" i="1"/>
  <c r="L556" i="1" s="1"/>
  <c r="G8" i="1"/>
  <c r="K8" i="1" s="1"/>
  <c r="G708" i="1"/>
  <c r="K708" i="1" s="1"/>
  <c r="C325" i="1"/>
  <c r="C512" i="1"/>
  <c r="D762" i="1"/>
  <c r="J762" i="1" s="1"/>
  <c r="I841" i="1"/>
  <c r="M841" i="1" s="1"/>
  <c r="I247" i="1"/>
  <c r="M247" i="1" s="1"/>
  <c r="G380" i="1"/>
  <c r="K380" i="1" s="1"/>
  <c r="I303" i="1"/>
  <c r="M303" i="1" s="1"/>
  <c r="I312" i="1"/>
  <c r="M312" i="1" s="1"/>
  <c r="C31" i="1"/>
  <c r="H46" i="1"/>
  <c r="L46" i="1" s="1"/>
  <c r="D653" i="1"/>
  <c r="J653" i="1" s="1"/>
  <c r="H19" i="1"/>
  <c r="L19" i="1" s="1"/>
  <c r="C380" i="1"/>
  <c r="C341" i="1"/>
  <c r="C615" i="1"/>
  <c r="F642" i="1"/>
  <c r="I610" i="1"/>
  <c r="M610" i="1" s="1"/>
  <c r="I402" i="1"/>
  <c r="M402" i="1" s="1"/>
  <c r="D150" i="1"/>
  <c r="J150" i="1" s="1"/>
  <c r="C585" i="1"/>
  <c r="E271" i="1"/>
  <c r="D177" i="1"/>
  <c r="J177" i="1" s="1"/>
  <c r="H513" i="1"/>
  <c r="L513" i="1" s="1"/>
  <c r="G241" i="1"/>
  <c r="K241" i="1" s="1"/>
  <c r="H528" i="1"/>
  <c r="L528" i="1" s="1"/>
  <c r="E728" i="1"/>
  <c r="C565" i="1"/>
  <c r="G471" i="1"/>
  <c r="K471" i="1" s="1"/>
  <c r="I499" i="1"/>
  <c r="M499" i="1" s="1"/>
  <c r="C617" i="1"/>
  <c r="I16" i="1"/>
  <c r="M16" i="1" s="1"/>
  <c r="D172" i="1"/>
  <c r="J172" i="1" s="1"/>
  <c r="D771" i="1"/>
  <c r="J771" i="1" s="1"/>
  <c r="E176" i="1"/>
  <c r="F821" i="1"/>
  <c r="D5" i="1"/>
  <c r="J5" i="1" s="1"/>
  <c r="C365" i="1"/>
  <c r="C739" i="1"/>
  <c r="G489" i="1"/>
  <c r="K489" i="1" s="1"/>
  <c r="H75" i="1"/>
  <c r="L75" i="1" s="1"/>
  <c r="C300" i="1"/>
  <c r="H250" i="1"/>
  <c r="L250" i="1" s="1"/>
  <c r="D346" i="1"/>
  <c r="J346" i="1" s="1"/>
  <c r="E714" i="1"/>
  <c r="G27" i="1"/>
  <c r="K27" i="1" s="1"/>
  <c r="C494" i="1"/>
  <c r="C728" i="1"/>
  <c r="D298" i="1"/>
  <c r="J298" i="1" s="1"/>
  <c r="G569" i="1"/>
  <c r="K569" i="1" s="1"/>
  <c r="C216" i="1"/>
  <c r="I52" i="1"/>
  <c r="M52" i="1" s="1"/>
  <c r="H498" i="1"/>
  <c r="L498" i="1" s="1"/>
  <c r="E308" i="1"/>
  <c r="I580" i="1"/>
  <c r="M580" i="1" s="1"/>
  <c r="D514" i="1"/>
  <c r="J514" i="1" s="1"/>
  <c r="E257" i="1"/>
  <c r="E510" i="1"/>
  <c r="I58" i="1"/>
  <c r="M58" i="1" s="1"/>
  <c r="I199" i="1"/>
  <c r="M199" i="1" s="1"/>
  <c r="H277" i="1"/>
  <c r="L277" i="1" s="1"/>
  <c r="D634" i="1"/>
  <c r="J634" i="1" s="1"/>
  <c r="C514" i="1"/>
  <c r="I112" i="1"/>
  <c r="M112" i="1" s="1"/>
  <c r="H526" i="1"/>
  <c r="L526" i="1" s="1"/>
  <c r="D578" i="1"/>
  <c r="J578" i="1" s="1"/>
  <c r="I164" i="1"/>
  <c r="M164" i="1" s="1"/>
  <c r="H880" i="1"/>
  <c r="L880" i="1" s="1"/>
  <c r="E137" i="1"/>
  <c r="E32" i="1"/>
  <c r="H268" i="1"/>
  <c r="L268" i="1" s="1"/>
  <c r="G189" i="1"/>
  <c r="K189" i="1" s="1"/>
  <c r="I194" i="1"/>
  <c r="M194" i="1" s="1"/>
  <c r="C72" i="1"/>
  <c r="C680" i="1"/>
  <c r="D572" i="1"/>
  <c r="J572" i="1" s="1"/>
  <c r="D483" i="1"/>
  <c r="J483" i="1" s="1"/>
  <c r="I109" i="1"/>
  <c r="M109" i="1" s="1"/>
  <c r="C726" i="1"/>
  <c r="G346" i="1"/>
  <c r="K346" i="1" s="1"/>
  <c r="E7" i="1"/>
  <c r="I644" i="1"/>
  <c r="M644" i="1" s="1"/>
  <c r="E535" i="1"/>
  <c r="H194" i="1"/>
  <c r="L194" i="1" s="1"/>
  <c r="H519" i="1"/>
  <c r="L519" i="1" s="1"/>
  <c r="E782" i="1"/>
  <c r="G190" i="1"/>
  <c r="K190" i="1" s="1"/>
  <c r="C45" i="1"/>
  <c r="C265" i="1"/>
  <c r="E560" i="1"/>
  <c r="F399" i="1"/>
  <c r="D377" i="1"/>
  <c r="J377" i="1" s="1"/>
  <c r="H405" i="1"/>
  <c r="L405" i="1" s="1"/>
  <c r="I718" i="1"/>
  <c r="M718" i="1" s="1"/>
  <c r="C102" i="1"/>
  <c r="C353" i="1"/>
  <c r="F868" i="1"/>
  <c r="H201" i="1"/>
  <c r="L201" i="1" s="1"/>
  <c r="I305" i="1"/>
  <c r="M305" i="1" s="1"/>
  <c r="E53" i="1"/>
  <c r="H133" i="1"/>
  <c r="L133" i="1" s="1"/>
  <c r="E569" i="1"/>
  <c r="D441" i="1"/>
  <c r="J441" i="1" s="1"/>
  <c r="E596" i="1"/>
  <c r="I659" i="1"/>
  <c r="M659" i="1" s="1"/>
  <c r="G418" i="1"/>
  <c r="K418" i="1" s="1"/>
  <c r="D16" i="1"/>
  <c r="J16" i="1" s="1"/>
  <c r="G513" i="1"/>
  <c r="K513" i="1" s="1"/>
  <c r="D278" i="1"/>
  <c r="J278" i="1" s="1"/>
  <c r="G506" i="1"/>
  <c r="K506" i="1" s="1"/>
  <c r="I381" i="1"/>
  <c r="M381" i="1" s="1"/>
  <c r="H314" i="1"/>
  <c r="L314" i="1" s="1"/>
  <c r="G466" i="1"/>
  <c r="K466" i="1" s="1"/>
  <c r="H653" i="1"/>
  <c r="L653" i="1" s="1"/>
  <c r="G56" i="1"/>
  <c r="K56" i="1" s="1"/>
  <c r="G181" i="1"/>
  <c r="K181" i="1" s="1"/>
  <c r="C358" i="1"/>
  <c r="I687" i="1"/>
  <c r="M687" i="1" s="1"/>
  <c r="H869" i="1"/>
  <c r="L869" i="1" s="1"/>
  <c r="I377" i="1"/>
  <c r="M377" i="1" s="1"/>
  <c r="C526" i="1"/>
  <c r="D7" i="1"/>
  <c r="J7" i="1" s="1"/>
  <c r="D32" i="1"/>
  <c r="J32" i="1" s="1"/>
  <c r="C306" i="1"/>
  <c r="C106" i="1"/>
  <c r="H240" i="1"/>
  <c r="L240" i="1" s="1"/>
  <c r="E299" i="1"/>
  <c r="C159" i="1"/>
  <c r="H489" i="1"/>
  <c r="L489" i="1" s="1"/>
  <c r="I390" i="1"/>
  <c r="M390" i="1" s="1"/>
  <c r="G383" i="1"/>
  <c r="K383" i="1" s="1"/>
  <c r="F691" i="1"/>
  <c r="H427" i="1"/>
  <c r="L427" i="1" s="1"/>
  <c r="G314" i="1"/>
  <c r="K314" i="1" s="1"/>
  <c r="D740" i="1"/>
  <c r="J740" i="1" s="1"/>
  <c r="C693" i="1"/>
  <c r="I387" i="1"/>
  <c r="M387" i="1" s="1"/>
  <c r="C32" i="1"/>
  <c r="I76" i="1"/>
  <c r="M76" i="1" s="1"/>
  <c r="G224" i="1"/>
  <c r="K224" i="1" s="1"/>
  <c r="C345" i="1"/>
  <c r="D246" i="1"/>
  <c r="J246" i="1" s="1"/>
  <c r="I386" i="1"/>
  <c r="M386" i="1" s="1"/>
  <c r="C486" i="1"/>
  <c r="F189" i="1"/>
  <c r="I24" i="1"/>
  <c r="M24" i="1" s="1"/>
  <c r="C348" i="1"/>
  <c r="H62" i="1"/>
  <c r="L62" i="1" s="1"/>
  <c r="E576" i="1"/>
  <c r="G116" i="1"/>
  <c r="K116" i="1" s="1"/>
  <c r="D557" i="1"/>
  <c r="J557" i="1" s="1"/>
  <c r="D185" i="1"/>
  <c r="J185" i="1" s="1"/>
  <c r="E656" i="1"/>
  <c r="I393" i="1"/>
  <c r="M393" i="1" s="1"/>
  <c r="D443" i="1"/>
  <c r="J443" i="1" s="1"/>
  <c r="I218" i="1"/>
  <c r="M218" i="1" s="1"/>
  <c r="E339" i="1"/>
  <c r="G38" i="1"/>
  <c r="K38" i="1" s="1"/>
  <c r="G71" i="1"/>
  <c r="K71" i="1" s="1"/>
  <c r="H279" i="1"/>
  <c r="L279" i="1" s="1"/>
  <c r="I632" i="1"/>
  <c r="M632" i="1" s="1"/>
  <c r="G50" i="1"/>
  <c r="K50" i="1" s="1"/>
  <c r="E740" i="1"/>
  <c r="I494" i="1"/>
  <c r="M494" i="1" s="1"/>
  <c r="G617" i="1"/>
  <c r="K617" i="1" s="1"/>
  <c r="C298" i="1"/>
  <c r="D693" i="1"/>
  <c r="J693" i="1" s="1"/>
  <c r="I430" i="1"/>
  <c r="M430" i="1" s="1"/>
  <c r="E723" i="1"/>
  <c r="I420" i="1"/>
  <c r="M420" i="1" s="1"/>
  <c r="D181" i="1"/>
  <c r="J181" i="1" s="1"/>
  <c r="E504" i="1"/>
  <c r="E460" i="1"/>
  <c r="E395" i="1"/>
  <c r="E751" i="1"/>
  <c r="E658" i="1"/>
  <c r="G41" i="1"/>
  <c r="K41" i="1" s="1"/>
  <c r="D202" i="1"/>
  <c r="J202" i="1" s="1"/>
  <c r="D467" i="1"/>
  <c r="J467" i="1" s="1"/>
  <c r="E304" i="1"/>
  <c r="D135" i="1"/>
  <c r="J135" i="1" s="1"/>
  <c r="D494" i="1"/>
  <c r="J494" i="1" s="1"/>
  <c r="C650" i="1"/>
  <c r="D239" i="1"/>
  <c r="J239" i="1" s="1"/>
  <c r="D701" i="1"/>
  <c r="J701" i="1" s="1"/>
  <c r="E45" i="1"/>
  <c r="H264" i="1"/>
  <c r="L264" i="1" s="1"/>
  <c r="G233" i="1"/>
  <c r="K233" i="1" s="1"/>
  <c r="G850" i="1"/>
  <c r="K850" i="1" s="1"/>
  <c r="D753" i="1"/>
  <c r="J753" i="1" s="1"/>
  <c r="D773" i="1"/>
  <c r="J773" i="1" s="1"/>
  <c r="D450" i="1"/>
  <c r="J450" i="1" s="1"/>
  <c r="H562" i="1"/>
  <c r="L562" i="1" s="1"/>
  <c r="C642" i="1"/>
  <c r="G529" i="1"/>
  <c r="K529" i="1" s="1"/>
  <c r="D606" i="1"/>
  <c r="J606" i="1" s="1"/>
  <c r="I532" i="1"/>
  <c r="M532" i="1" s="1"/>
  <c r="I757" i="1"/>
  <c r="M757" i="1" s="1"/>
  <c r="G703" i="1"/>
  <c r="K703" i="1" s="1"/>
  <c r="H485" i="1"/>
  <c r="L485" i="1" s="1"/>
  <c r="H609" i="1"/>
  <c r="L609" i="1" s="1"/>
  <c r="C595" i="1"/>
  <c r="G456" i="1"/>
  <c r="K456" i="1" s="1"/>
  <c r="C66" i="1"/>
  <c r="I406" i="1"/>
  <c r="M406" i="1" s="1"/>
  <c r="I338" i="1"/>
  <c r="M338" i="1" s="1"/>
  <c r="G35" i="1"/>
  <c r="K35" i="1" s="1"/>
  <c r="G49" i="1"/>
  <c r="K49" i="1" s="1"/>
  <c r="D575" i="1"/>
  <c r="J575" i="1" s="1"/>
  <c r="I188" i="1"/>
  <c r="M188" i="1" s="1"/>
  <c r="H213" i="1"/>
  <c r="L213" i="1" s="1"/>
  <c r="I458" i="1"/>
  <c r="M458" i="1" s="1"/>
  <c r="E653" i="1"/>
  <c r="I307" i="1"/>
  <c r="M307" i="1" s="1"/>
  <c r="H267" i="1"/>
  <c r="L267" i="1" s="1"/>
  <c r="C456" i="1"/>
  <c r="H134" i="1"/>
  <c r="L134" i="1" s="1"/>
  <c r="G289" i="1"/>
  <c r="K289" i="1" s="1"/>
  <c r="H31" i="1"/>
  <c r="L31" i="1" s="1"/>
  <c r="E700" i="1"/>
  <c r="C384" i="1"/>
  <c r="D457" i="1"/>
  <c r="J457" i="1" s="1"/>
  <c r="G595" i="1"/>
  <c r="K595" i="1" s="1"/>
  <c r="I38" i="1"/>
  <c r="M38" i="1" s="1"/>
  <c r="G304" i="1"/>
  <c r="K304" i="1" s="1"/>
  <c r="D130" i="1"/>
  <c r="J130" i="1" s="1"/>
  <c r="I291" i="1"/>
  <c r="M291" i="1" s="1"/>
  <c r="D526" i="1"/>
  <c r="J526" i="1" s="1"/>
  <c r="E172" i="1"/>
  <c r="H132" i="1"/>
  <c r="L132" i="1" s="1"/>
  <c r="I355" i="1"/>
  <c r="M355" i="1" s="1"/>
  <c r="H460" i="1"/>
  <c r="L460" i="1" s="1"/>
  <c r="H34" i="1"/>
  <c r="L34" i="1" s="1"/>
  <c r="D584" i="1"/>
  <c r="J584" i="1" s="1"/>
  <c r="I115" i="1"/>
  <c r="M115" i="1" s="1"/>
  <c r="E638" i="1"/>
  <c r="I302" i="1"/>
  <c r="M302" i="1" s="1"/>
  <c r="C477" i="1"/>
  <c r="E404" i="1"/>
  <c r="C206" i="1"/>
  <c r="D747" i="1"/>
  <c r="J747" i="1" s="1"/>
  <c r="G745" i="1"/>
  <c r="K745" i="1" s="1"/>
  <c r="G313" i="1"/>
  <c r="K313" i="1" s="1"/>
  <c r="H237" i="1"/>
  <c r="L237" i="1" s="1"/>
  <c r="D627" i="1"/>
  <c r="J627" i="1" s="1"/>
  <c r="D555" i="1"/>
  <c r="J555" i="1" s="1"/>
  <c r="E197" i="1"/>
  <c r="G351" i="1"/>
  <c r="K351" i="1" s="1"/>
  <c r="H692" i="1"/>
  <c r="L692" i="1" s="1"/>
  <c r="I130" i="1"/>
  <c r="M130" i="1" s="1"/>
  <c r="C37" i="1"/>
  <c r="C732" i="1"/>
  <c r="G752" i="1"/>
  <c r="K752" i="1" s="1"/>
  <c r="D667" i="1"/>
  <c r="J667" i="1" s="1"/>
  <c r="C453" i="1"/>
  <c r="C607" i="1"/>
  <c r="C381" i="1"/>
  <c r="I110" i="1"/>
  <c r="M110" i="1" s="1"/>
  <c r="I175" i="1"/>
  <c r="M175" i="1" s="1"/>
  <c r="I253" i="1"/>
  <c r="M253" i="1" s="1"/>
  <c r="F304" i="1"/>
  <c r="H307" i="1"/>
  <c r="L307" i="1" s="1"/>
  <c r="E195" i="1"/>
  <c r="H91" i="1"/>
  <c r="L91" i="1" s="1"/>
  <c r="I353" i="1"/>
  <c r="M353" i="1" s="1"/>
  <c r="C462" i="1"/>
  <c r="D191" i="1"/>
  <c r="J191" i="1" s="1"/>
  <c r="E548" i="1"/>
  <c r="D297" i="1"/>
  <c r="J297" i="1" s="1"/>
  <c r="I179" i="1"/>
  <c r="M179" i="1" s="1"/>
  <c r="I485" i="1"/>
  <c r="M485" i="1" s="1"/>
  <c r="H226" i="1"/>
  <c r="L226" i="1" s="1"/>
  <c r="I601" i="1"/>
  <c r="M601" i="1" s="1"/>
  <c r="D374" i="1"/>
  <c r="J374" i="1" s="1"/>
  <c r="C258" i="1"/>
  <c r="I686" i="1"/>
  <c r="M686" i="1" s="1"/>
  <c r="H608" i="1"/>
  <c r="L608" i="1" s="1"/>
  <c r="H56" i="1"/>
  <c r="L56" i="1" s="1"/>
  <c r="D382" i="1"/>
  <c r="J382" i="1" s="1"/>
  <c r="C96" i="1"/>
  <c r="G452" i="1"/>
  <c r="K452" i="1" s="1"/>
  <c r="D285" i="1"/>
  <c r="J285" i="1" s="1"/>
  <c r="D194" i="1"/>
  <c r="J194" i="1" s="1"/>
  <c r="E522" i="1"/>
  <c r="I865" i="1"/>
  <c r="M865" i="1" s="1"/>
  <c r="E29" i="1"/>
  <c r="G180" i="1"/>
  <c r="K180" i="1" s="1"/>
  <c r="H72" i="1"/>
  <c r="L72" i="1" s="1"/>
  <c r="E542" i="1"/>
  <c r="I264" i="1"/>
  <c r="M264" i="1" s="1"/>
  <c r="D201" i="1"/>
  <c r="J201" i="1" s="1"/>
  <c r="E33" i="1"/>
  <c r="D273" i="1"/>
  <c r="J273" i="1" s="1"/>
  <c r="H438" i="1"/>
  <c r="L438" i="1" s="1"/>
  <c r="G596" i="1"/>
  <c r="K596" i="1" s="1"/>
  <c r="G257" i="1"/>
  <c r="K257" i="1" s="1"/>
  <c r="C527" i="1"/>
  <c r="I415" i="1"/>
  <c r="M415" i="1" s="1"/>
  <c r="D250" i="1"/>
  <c r="J250" i="1" s="1"/>
  <c r="C338" i="1"/>
  <c r="G578" i="1"/>
  <c r="K578" i="1" s="1"/>
  <c r="H207" i="1"/>
  <c r="L207" i="1" s="1"/>
  <c r="I316" i="1"/>
  <c r="M316" i="1" s="1"/>
  <c r="G647" i="1"/>
  <c r="K647" i="1" s="1"/>
  <c r="I210" i="1"/>
  <c r="M210" i="1" s="1"/>
  <c r="I602" i="1"/>
  <c r="M602" i="1" s="1"/>
  <c r="C316" i="1"/>
  <c r="H341" i="1"/>
  <c r="L341" i="1" s="1"/>
  <c r="D612" i="1"/>
  <c r="J612" i="1" s="1"/>
  <c r="H665" i="1"/>
  <c r="L665" i="1" s="1"/>
  <c r="G243" i="1"/>
  <c r="K243" i="1" s="1"/>
  <c r="G522" i="1"/>
  <c r="K522" i="1" s="1"/>
  <c r="H224" i="1"/>
  <c r="L224" i="1" s="1"/>
  <c r="H262" i="1"/>
  <c r="L262" i="1" s="1"/>
  <c r="F54" i="1"/>
  <c r="I373" i="1"/>
  <c r="M373" i="1" s="1"/>
  <c r="C405" i="1"/>
  <c r="E557" i="1"/>
  <c r="E513" i="1"/>
  <c r="I446" i="1"/>
  <c r="M446" i="1" s="1"/>
  <c r="G582" i="1"/>
  <c r="K582" i="1" s="1"/>
  <c r="C140" i="1"/>
  <c r="I618" i="1"/>
  <c r="M618" i="1" s="1"/>
  <c r="I10" i="1"/>
  <c r="M10" i="1" s="1"/>
  <c r="C715" i="1"/>
  <c r="C342" i="1"/>
  <c r="E337" i="1"/>
  <c r="G765" i="1"/>
  <c r="K765" i="1" s="1"/>
  <c r="D706" i="1"/>
  <c r="J706" i="1" s="1"/>
  <c r="D393" i="1"/>
  <c r="J393" i="1" s="1"/>
  <c r="H778" i="1"/>
  <c r="L778" i="1" s="1"/>
  <c r="I707" i="1"/>
  <c r="M707" i="1" s="1"/>
  <c r="C740" i="1"/>
  <c r="I556" i="1"/>
  <c r="M556" i="1" s="1"/>
  <c r="H122" i="1"/>
  <c r="L122" i="1" s="1"/>
  <c r="G335" i="1"/>
  <c r="K335" i="1" s="1"/>
  <c r="E168" i="1"/>
  <c r="C382" i="1"/>
  <c r="H110" i="1"/>
  <c r="L110" i="1" s="1"/>
  <c r="C246" i="1"/>
  <c r="G80" i="1"/>
  <c r="K80" i="1" s="1"/>
  <c r="C658" i="1"/>
  <c r="G135" i="1"/>
  <c r="K135" i="1" s="1"/>
  <c r="E364" i="1"/>
  <c r="E676" i="1"/>
  <c r="E773" i="1"/>
  <c r="I201" i="1"/>
  <c r="M201" i="1" s="1"/>
  <c r="D349" i="1"/>
  <c r="J349" i="1" s="1"/>
  <c r="D698" i="1"/>
  <c r="J698" i="1" s="1"/>
  <c r="I243" i="1"/>
  <c r="M243" i="1" s="1"/>
  <c r="E787" i="1"/>
  <c r="D300" i="1"/>
  <c r="J300" i="1" s="1"/>
  <c r="G692" i="1"/>
  <c r="K692" i="1" s="1"/>
  <c r="I497" i="1"/>
  <c r="M497" i="1" s="1"/>
  <c r="G666" i="1"/>
  <c r="K666" i="1" s="1"/>
  <c r="G105" i="1"/>
  <c r="K105" i="1" s="1"/>
  <c r="H41" i="1"/>
  <c r="L41" i="1" s="1"/>
  <c r="G634" i="1"/>
  <c r="K634" i="1" s="1"/>
  <c r="I239" i="1"/>
  <c r="M239" i="1" s="1"/>
  <c r="H766" i="1"/>
  <c r="L766" i="1" s="1"/>
  <c r="E266" i="1"/>
  <c r="E387" i="1"/>
  <c r="G2" i="1"/>
  <c r="K2" i="1" s="1"/>
  <c r="E599" i="1"/>
  <c r="I586" i="1"/>
  <c r="M586" i="1" s="1"/>
  <c r="C703" i="1"/>
  <c r="G404" i="1"/>
  <c r="K404" i="1" s="1"/>
  <c r="H337" i="1"/>
  <c r="L337" i="1" s="1"/>
  <c r="E342" i="1"/>
  <c r="C597" i="1"/>
  <c r="H97" i="1"/>
  <c r="L97" i="1" s="1"/>
  <c r="C33" i="1"/>
  <c r="H177" i="1"/>
  <c r="L177" i="1" s="1"/>
  <c r="C171" i="1"/>
  <c r="H313" i="1"/>
  <c r="L313" i="1" s="1"/>
  <c r="D474" i="1"/>
  <c r="J474" i="1" s="1"/>
  <c r="H219" i="1"/>
  <c r="L219" i="1" s="1"/>
  <c r="D217" i="1"/>
  <c r="J217" i="1" s="1"/>
  <c r="C104" i="1"/>
  <c r="I483" i="1"/>
  <c r="M483" i="1" s="1"/>
  <c r="H77" i="1"/>
  <c r="L77" i="1" s="1"/>
  <c r="G339" i="1"/>
  <c r="K339" i="1" s="1"/>
  <c r="C666" i="1"/>
  <c r="D280" i="1"/>
  <c r="J280" i="1" s="1"/>
  <c r="E611" i="1"/>
  <c r="E215" i="1"/>
  <c r="H45" i="1"/>
  <c r="L45" i="1" s="1"/>
  <c r="C10" i="1"/>
  <c r="D111" i="1"/>
  <c r="J111" i="1" s="1"/>
  <c r="D750" i="1"/>
  <c r="J750" i="1" s="1"/>
  <c r="G728" i="1"/>
  <c r="K728" i="1" s="1"/>
  <c r="D520" i="1"/>
  <c r="J520" i="1" s="1"/>
  <c r="C531" i="1"/>
  <c r="I658" i="1"/>
  <c r="M658" i="1" s="1"/>
  <c r="E314" i="1"/>
  <c r="I263" i="1"/>
  <c r="M263" i="1" s="1"/>
  <c r="H138" i="1"/>
  <c r="L138" i="1" s="1"/>
  <c r="G740" i="1"/>
  <c r="K740" i="1" s="1"/>
  <c r="G779" i="1"/>
  <c r="K779" i="1" s="1"/>
  <c r="H623" i="1"/>
  <c r="L623" i="1" s="1"/>
  <c r="I477" i="1"/>
  <c r="M477" i="1" s="1"/>
  <c r="D351" i="1"/>
  <c r="J351" i="1" s="1"/>
  <c r="G337" i="1"/>
  <c r="K337" i="1" s="1"/>
  <c r="I392" i="1"/>
  <c r="M392" i="1" s="1"/>
  <c r="H300" i="1"/>
  <c r="L300" i="1" s="1"/>
  <c r="I367" i="1"/>
  <c r="M367" i="1" s="1"/>
  <c r="I53" i="1"/>
  <c r="M53" i="1" s="1"/>
  <c r="E254" i="1"/>
  <c r="D155" i="1"/>
  <c r="J155" i="1" s="1"/>
  <c r="D341" i="1"/>
  <c r="J341" i="1" s="1"/>
  <c r="E103" i="1"/>
  <c r="D589" i="1"/>
  <c r="J589" i="1" s="1"/>
  <c r="G590" i="1"/>
  <c r="K590" i="1" s="1"/>
  <c r="D472" i="1"/>
  <c r="J472" i="1" s="1"/>
  <c r="I531" i="1"/>
  <c r="M531" i="1" s="1"/>
  <c r="D444" i="1"/>
  <c r="J444" i="1" s="1"/>
  <c r="I213" i="1"/>
  <c r="M213" i="1" s="1"/>
  <c r="D60" i="1"/>
  <c r="J60" i="1" s="1"/>
  <c r="D405" i="1"/>
  <c r="J405" i="1" s="1"/>
  <c r="I165" i="1"/>
  <c r="M165" i="1" s="1"/>
  <c r="C460" i="1"/>
  <c r="H65" i="1"/>
  <c r="L65" i="1" s="1"/>
  <c r="H666" i="1"/>
  <c r="L666" i="1" s="1"/>
  <c r="G761" i="1"/>
  <c r="K761" i="1" s="1"/>
  <c r="I99" i="1"/>
  <c r="M99" i="1" s="1"/>
  <c r="I576" i="1"/>
  <c r="M576" i="1" s="1"/>
  <c r="G398" i="1"/>
  <c r="K398" i="1" s="1"/>
  <c r="E64" i="1"/>
  <c r="C280" i="1"/>
  <c r="G859" i="1"/>
  <c r="K859" i="1" s="1"/>
  <c r="E464" i="1"/>
  <c r="D459" i="1"/>
  <c r="J459" i="1" s="1"/>
  <c r="G55" i="1"/>
  <c r="K55" i="1" s="1"/>
  <c r="D433" i="1"/>
  <c r="J433" i="1" s="1"/>
  <c r="C667" i="1"/>
  <c r="C548" i="1"/>
  <c r="C42" i="1"/>
  <c r="G226" i="1"/>
  <c r="K226" i="1" s="1"/>
  <c r="G767" i="1"/>
  <c r="K767" i="1" s="1"/>
  <c r="E107" i="1"/>
  <c r="G457" i="1"/>
  <c r="K457" i="1" s="1"/>
  <c r="C356" i="1"/>
  <c r="E381" i="1"/>
  <c r="E779" i="1"/>
  <c r="E5" i="1"/>
  <c r="E216" i="1"/>
  <c r="I765" i="1"/>
  <c r="M765" i="1" s="1"/>
  <c r="C314" i="1"/>
  <c r="E743" i="1"/>
  <c r="E444" i="1"/>
  <c r="H59" i="1"/>
  <c r="L59" i="1" s="1"/>
  <c r="H767" i="1"/>
  <c r="L767" i="1" s="1"/>
  <c r="I456" i="1"/>
  <c r="M456" i="1" s="1"/>
  <c r="I103" i="1"/>
  <c r="M103" i="1" s="1"/>
  <c r="D189" i="1"/>
  <c r="J189" i="1" s="1"/>
  <c r="E357" i="1"/>
  <c r="I254" i="1"/>
  <c r="M254" i="1" s="1"/>
  <c r="G583" i="1"/>
  <c r="K583" i="1" s="1"/>
  <c r="E20" i="1"/>
  <c r="C141" i="1"/>
  <c r="H789" i="1"/>
  <c r="L789" i="1" s="1"/>
  <c r="G45" i="1"/>
  <c r="K45" i="1" s="1"/>
  <c r="I244" i="1"/>
  <c r="M244" i="1" s="1"/>
  <c r="G556" i="1"/>
  <c r="K556" i="1" s="1"/>
  <c r="C80" i="1"/>
  <c r="E494" i="1"/>
  <c r="E247" i="1"/>
  <c r="H188" i="1"/>
  <c r="L188" i="1" s="1"/>
  <c r="E759" i="1"/>
  <c r="D199" i="1"/>
  <c r="J199" i="1" s="1"/>
  <c r="I620" i="1"/>
  <c r="M620" i="1" s="1"/>
  <c r="H145" i="1"/>
  <c r="L145" i="1" s="1"/>
  <c r="G729" i="1"/>
  <c r="K729" i="1" s="1"/>
  <c r="E715" i="1"/>
  <c r="I573" i="1"/>
  <c r="M573" i="1" s="1"/>
  <c r="H205" i="1"/>
  <c r="L205" i="1" s="1"/>
  <c r="I29" i="1"/>
  <c r="M29" i="1" s="1"/>
  <c r="D709" i="1"/>
  <c r="J709" i="1" s="1"/>
  <c r="G507" i="1"/>
  <c r="K507" i="1" s="1"/>
  <c r="E485" i="1"/>
  <c r="C778" i="1"/>
  <c r="C730" i="1"/>
  <c r="I771" i="1"/>
  <c r="M771" i="1" s="1"/>
  <c r="H280" i="1"/>
  <c r="L280" i="1" s="1"/>
  <c r="G445" i="1"/>
  <c r="K445" i="1" s="1"/>
  <c r="G139" i="1"/>
  <c r="K139" i="1" s="1"/>
  <c r="D67" i="1"/>
  <c r="J67" i="1" s="1"/>
  <c r="C706" i="1"/>
  <c r="H602" i="1"/>
  <c r="L602" i="1" s="1"/>
  <c r="C361" i="1"/>
  <c r="D327" i="1"/>
  <c r="J327" i="1" s="1"/>
  <c r="D623" i="1"/>
  <c r="J623" i="1" s="1"/>
  <c r="H656" i="1"/>
  <c r="L656" i="1" s="1"/>
  <c r="D313" i="1"/>
  <c r="J313" i="1" s="1"/>
  <c r="D164" i="1"/>
  <c r="J164" i="1" s="1"/>
  <c r="I414" i="1"/>
  <c r="M414" i="1" s="1"/>
  <c r="H363" i="1"/>
  <c r="L363" i="1" s="1"/>
  <c r="E580" i="1"/>
  <c r="I712" i="1"/>
  <c r="M712" i="1" s="1"/>
  <c r="G22" i="1"/>
  <c r="K22" i="1" s="1"/>
  <c r="D244" i="1"/>
  <c r="J244" i="1" s="1"/>
  <c r="I152" i="1"/>
  <c r="M152" i="1" s="1"/>
  <c r="C175" i="1"/>
  <c r="C557" i="1"/>
  <c r="D644" i="1"/>
  <c r="J644" i="1" s="1"/>
  <c r="C60" i="1"/>
  <c r="E463" i="1"/>
  <c r="E139" i="1"/>
  <c r="C753" i="1"/>
  <c r="D109" i="1"/>
  <c r="J109" i="1" s="1"/>
  <c r="I599" i="1"/>
  <c r="M599" i="1" s="1"/>
  <c r="I122" i="1"/>
  <c r="M122" i="1" s="1"/>
  <c r="H443" i="1"/>
  <c r="L443" i="1" s="1"/>
  <c r="I60" i="1"/>
  <c r="M60" i="1" s="1"/>
  <c r="C313" i="1"/>
  <c r="C761" i="1"/>
  <c r="E673" i="1"/>
  <c r="I418" i="1"/>
  <c r="M418" i="1" s="1"/>
  <c r="H303" i="1"/>
  <c r="L303" i="1" s="1"/>
  <c r="C172" i="1"/>
  <c r="C612" i="1"/>
  <c r="G310" i="1"/>
  <c r="K310" i="1" s="1"/>
  <c r="C630" i="1"/>
  <c r="F421" i="1"/>
  <c r="D772" i="1"/>
  <c r="J772" i="1" s="1"/>
  <c r="C604" i="1"/>
  <c r="E200" i="1"/>
  <c r="I463" i="1"/>
  <c r="M463" i="1" s="1"/>
  <c r="G96" i="1"/>
  <c r="K96" i="1" s="1"/>
  <c r="E67" i="1"/>
  <c r="D358" i="1"/>
  <c r="J358" i="1" s="1"/>
  <c r="G307" i="1"/>
  <c r="K307" i="1" s="1"/>
  <c r="I630" i="1"/>
  <c r="M630" i="1" s="1"/>
  <c r="C401" i="1"/>
  <c r="E695" i="1"/>
  <c r="C347" i="1"/>
  <c r="C151" i="1"/>
  <c r="C272" i="1"/>
  <c r="G429" i="1"/>
  <c r="K429" i="1" s="1"/>
  <c r="C457" i="1"/>
  <c r="I205" i="1"/>
  <c r="M205" i="1" s="1"/>
  <c r="G193" i="1"/>
  <c r="K193" i="1" s="1"/>
  <c r="D787" i="1"/>
  <c r="J787" i="1" s="1"/>
  <c r="G344" i="1"/>
  <c r="K344" i="1" s="1"/>
  <c r="E38" i="1"/>
  <c r="C304" i="1"/>
  <c r="I240" i="1"/>
  <c r="M240" i="1" s="1"/>
  <c r="E265" i="1"/>
  <c r="C38" i="1"/>
  <c r="D485" i="1"/>
  <c r="J485" i="1" s="1"/>
  <c r="D637" i="1"/>
  <c r="J637" i="1" s="1"/>
  <c r="H512" i="1"/>
  <c r="L512" i="1" s="1"/>
  <c r="G391" i="1"/>
  <c r="K391" i="1" s="1"/>
  <c r="C335" i="1"/>
  <c r="D658" i="1"/>
  <c r="J658" i="1" s="1"/>
  <c r="H585" i="1"/>
  <c r="L585" i="1" s="1"/>
  <c r="E79" i="1"/>
  <c r="G149" i="1"/>
  <c r="K149" i="1" s="1"/>
  <c r="C606" i="1"/>
  <c r="D138" i="1"/>
  <c r="J138" i="1" s="1"/>
  <c r="D630" i="1"/>
  <c r="J630" i="1" s="1"/>
  <c r="I550" i="1"/>
  <c r="M550" i="1" s="1"/>
  <c r="G539" i="1"/>
  <c r="K539" i="1" s="1"/>
  <c r="H694" i="1"/>
  <c r="L694" i="1" s="1"/>
  <c r="D504" i="1"/>
  <c r="J504" i="1" s="1"/>
  <c r="D204" i="1"/>
  <c r="J204" i="1" s="1"/>
  <c r="H518" i="1"/>
  <c r="L518" i="1" s="1"/>
  <c r="I274" i="1"/>
  <c r="M274" i="1" s="1"/>
  <c r="C605" i="1"/>
  <c r="C520" i="1"/>
  <c r="H392" i="1"/>
  <c r="L392" i="1" s="1"/>
  <c r="G455" i="1"/>
  <c r="K455" i="1" s="1"/>
  <c r="G698" i="1"/>
  <c r="K698" i="1" s="1"/>
  <c r="E438" i="1"/>
  <c r="C686" i="1"/>
  <c r="I223" i="1"/>
  <c r="M223" i="1" s="1"/>
  <c r="E78" i="1"/>
  <c r="H415" i="1"/>
  <c r="L415" i="1" s="1"/>
  <c r="I358" i="1"/>
  <c r="M358" i="1" s="1"/>
  <c r="I41" i="1"/>
  <c r="M41" i="1" s="1"/>
  <c r="H698" i="1"/>
  <c r="L698" i="1" s="1"/>
  <c r="G352" i="1"/>
  <c r="K352" i="1" s="1"/>
  <c r="C8" i="1"/>
  <c r="D174" i="1"/>
  <c r="J174" i="1" s="1"/>
  <c r="C76" i="1"/>
  <c r="H152" i="1"/>
  <c r="L152" i="1" s="1"/>
  <c r="E666" i="1"/>
  <c r="E49" i="1"/>
  <c r="D63" i="1"/>
  <c r="J63" i="1" s="1"/>
  <c r="C218" i="1"/>
  <c r="D385" i="1"/>
  <c r="J385" i="1" s="1"/>
  <c r="G98" i="1"/>
  <c r="K98" i="1" s="1"/>
  <c r="C738" i="1"/>
  <c r="D381" i="1"/>
  <c r="J381" i="1" s="1"/>
  <c r="D451" i="1"/>
  <c r="J451" i="1" s="1"/>
  <c r="D744" i="1"/>
  <c r="J744" i="1" s="1"/>
  <c r="I688" i="1"/>
  <c r="M688" i="1" s="1"/>
  <c r="G474" i="1"/>
  <c r="K474" i="1" s="1"/>
  <c r="H893" i="1"/>
  <c r="L893" i="1" s="1"/>
  <c r="I465" i="1"/>
  <c r="M465" i="1" s="1"/>
  <c r="E146" i="1"/>
  <c r="G500" i="1"/>
  <c r="K500" i="1" s="1"/>
  <c r="E597" i="1"/>
  <c r="C602" i="1"/>
  <c r="C521" i="1"/>
  <c r="I633" i="1"/>
  <c r="M633" i="1" s="1"/>
  <c r="I85" i="1"/>
  <c r="M85" i="1" s="1"/>
  <c r="F502" i="1"/>
  <c r="F545" i="1"/>
  <c r="I66" i="1"/>
  <c r="M66" i="1" s="1"/>
  <c r="D365" i="1"/>
  <c r="J365" i="1" s="1"/>
  <c r="F639" i="1"/>
  <c r="I19" i="1"/>
  <c r="M19" i="1" s="1"/>
  <c r="D410" i="1"/>
  <c r="J410" i="1" s="1"/>
  <c r="H780" i="1"/>
  <c r="L780" i="1" s="1"/>
  <c r="C118" i="1"/>
  <c r="H406" i="1"/>
  <c r="L406" i="1" s="1"/>
  <c r="I39" i="1"/>
  <c r="M39" i="1" s="1"/>
  <c r="I278" i="1"/>
  <c r="M278" i="1" s="1"/>
  <c r="H13" i="1"/>
  <c r="L13" i="1" s="1"/>
  <c r="H106" i="1"/>
  <c r="L106" i="1" s="1"/>
  <c r="G743" i="1"/>
  <c r="K743" i="1" s="1"/>
  <c r="C435" i="1"/>
  <c r="C649" i="1"/>
  <c r="D537" i="1"/>
  <c r="J537" i="1" s="1"/>
  <c r="G718" i="1"/>
  <c r="K718" i="1" s="1"/>
  <c r="E334" i="1"/>
  <c r="G112" i="1"/>
  <c r="K112" i="1" s="1"/>
  <c r="D240" i="1"/>
  <c r="J240" i="1" s="1"/>
  <c r="H302" i="1"/>
  <c r="L302" i="1" s="1"/>
  <c r="I86" i="1"/>
  <c r="M86" i="1" s="1"/>
  <c r="I774" i="1"/>
  <c r="M774" i="1" s="1"/>
  <c r="C483" i="1"/>
  <c r="H82" i="1"/>
  <c r="L82" i="1" s="1"/>
  <c r="I238" i="1"/>
  <c r="M238" i="1" s="1"/>
  <c r="D477" i="1"/>
  <c r="J477" i="1" s="1"/>
  <c r="D761" i="1"/>
  <c r="J761" i="1" s="1"/>
  <c r="F573" i="1"/>
  <c r="E85" i="1"/>
  <c r="H557" i="1"/>
  <c r="L557" i="1" s="1"/>
  <c r="E496" i="1"/>
  <c r="C653" i="1"/>
  <c r="D399" i="1"/>
  <c r="J399" i="1" s="1"/>
  <c r="H596" i="1"/>
  <c r="L596" i="1" s="1"/>
  <c r="D486" i="1"/>
  <c r="J486" i="1" s="1"/>
  <c r="H305" i="1"/>
  <c r="L305" i="1" s="1"/>
  <c r="G384" i="1"/>
  <c r="K384" i="1" s="1"/>
  <c r="C256" i="1"/>
  <c r="I375" i="1"/>
  <c r="M375" i="1" s="1"/>
  <c r="H589" i="1"/>
  <c r="L589" i="1" s="1"/>
  <c r="I399" i="1"/>
  <c r="M399" i="1" s="1"/>
  <c r="F152" i="1"/>
  <c r="G117" i="1"/>
  <c r="K117" i="1" s="1"/>
  <c r="C296" i="1"/>
  <c r="E316" i="1"/>
  <c r="D315" i="1"/>
  <c r="J315" i="1" s="1"/>
  <c r="I555" i="1"/>
  <c r="M555" i="1" s="1"/>
  <c r="D218" i="1"/>
  <c r="J218" i="1" s="1"/>
  <c r="C202" i="1"/>
  <c r="E108" i="1"/>
  <c r="D41" i="1"/>
  <c r="J41" i="1" s="1"/>
  <c r="E285" i="1"/>
  <c r="E415" i="1"/>
  <c r="E589" i="1"/>
  <c r="G477" i="1"/>
  <c r="K477" i="1" s="1"/>
  <c r="F139" i="1"/>
  <c r="H638" i="1"/>
  <c r="L638" i="1" s="1"/>
  <c r="I250" i="1"/>
  <c r="M250" i="1" s="1"/>
  <c r="D33" i="1"/>
  <c r="J33" i="1" s="1"/>
  <c r="I698" i="1"/>
  <c r="M698" i="1" s="1"/>
  <c r="I583" i="1"/>
  <c r="M583" i="1" s="1"/>
  <c r="G147" i="1"/>
  <c r="K147" i="1" s="1"/>
  <c r="C734" i="1"/>
  <c r="G113" i="1"/>
  <c r="K113" i="1" s="1"/>
  <c r="H285" i="1"/>
  <c r="L285" i="1" s="1"/>
  <c r="C29" i="1"/>
  <c r="D577" i="1"/>
  <c r="J577" i="1" s="1"/>
  <c r="H57" i="1"/>
  <c r="L57" i="1" s="1"/>
  <c r="D596" i="1"/>
  <c r="J596" i="1" s="1"/>
  <c r="G661" i="1"/>
  <c r="K661" i="1" s="1"/>
  <c r="H217" i="1"/>
  <c r="L217" i="1" s="1"/>
  <c r="C88" i="1"/>
  <c r="H339" i="1"/>
  <c r="L339" i="1" s="1"/>
  <c r="G717" i="1"/>
  <c r="K717" i="1" s="1"/>
  <c r="E214" i="1"/>
  <c r="D386" i="1"/>
  <c r="J386" i="1" s="1"/>
  <c r="C147" i="1"/>
  <c r="C274" i="1"/>
  <c r="C247" i="1"/>
  <c r="I40" i="1"/>
  <c r="M40" i="1" s="1"/>
  <c r="G244" i="1"/>
  <c r="K244" i="1" s="1"/>
  <c r="H520" i="1"/>
  <c r="L520" i="1" s="1"/>
  <c r="D513" i="1"/>
  <c r="J513" i="1" s="1"/>
  <c r="C473" i="1"/>
  <c r="I685" i="1"/>
  <c r="M685" i="1" s="1"/>
  <c r="I339" i="1"/>
  <c r="M339" i="1" s="1"/>
  <c r="D170" i="1"/>
  <c r="J170" i="1" s="1"/>
  <c r="E324" i="1"/>
  <c r="I220" i="1"/>
  <c r="M220" i="1" s="1"/>
  <c r="C372" i="1"/>
  <c r="C684" i="1"/>
  <c r="I137" i="1"/>
  <c r="M137" i="1" s="1"/>
  <c r="E382" i="1"/>
  <c r="D19" i="1"/>
  <c r="J19" i="1" s="1"/>
  <c r="E617" i="1"/>
  <c r="E394" i="1"/>
  <c r="H523" i="1"/>
  <c r="L523" i="1" s="1"/>
  <c r="H749" i="1"/>
  <c r="L749" i="1" s="1"/>
  <c r="G338" i="1"/>
  <c r="K338" i="1" s="1"/>
  <c r="G169" i="1"/>
  <c r="K169" i="1" s="1"/>
  <c r="E106" i="1"/>
  <c r="G107" i="1"/>
  <c r="K107" i="1" s="1"/>
  <c r="H37" i="1"/>
  <c r="L37" i="1" s="1"/>
  <c r="I750" i="1"/>
  <c r="M750" i="1" s="1"/>
  <c r="I34" i="1"/>
  <c r="M34" i="1" s="1"/>
  <c r="G225" i="1"/>
  <c r="K225" i="1" s="1"/>
  <c r="D213" i="1"/>
  <c r="J213" i="1" s="1"/>
  <c r="D446" i="1"/>
  <c r="J446" i="1" s="1"/>
  <c r="H238" i="1"/>
  <c r="L238" i="1" s="1"/>
  <c r="D254" i="1"/>
  <c r="J254" i="1" s="1"/>
  <c r="E350" i="1"/>
  <c r="H325" i="1"/>
  <c r="L325" i="1" s="1"/>
  <c r="C623" i="1"/>
  <c r="G561" i="1"/>
  <c r="K561" i="1" s="1"/>
  <c r="H827" i="1"/>
  <c r="L827" i="1" s="1"/>
  <c r="H256" i="1"/>
  <c r="L256" i="1" s="1"/>
  <c r="I560" i="1"/>
  <c r="M560" i="1" s="1"/>
  <c r="G784" i="1"/>
  <c r="K784" i="1" s="1"/>
  <c r="D568" i="1"/>
  <c r="J568" i="1" s="1"/>
  <c r="G693" i="1"/>
  <c r="K693" i="1" s="1"/>
  <c r="D352" i="1"/>
  <c r="J352" i="1" s="1"/>
  <c r="I730" i="1"/>
  <c r="M730" i="1" s="1"/>
  <c r="E667" i="1"/>
  <c r="I299" i="1"/>
  <c r="M299" i="1" s="1"/>
  <c r="D415" i="1"/>
  <c r="J415" i="1" s="1"/>
  <c r="E693" i="1"/>
  <c r="H117" i="1"/>
  <c r="L117" i="1" s="1"/>
  <c r="D582" i="1"/>
  <c r="J582" i="1" s="1"/>
  <c r="H522" i="1"/>
  <c r="L522" i="1" s="1"/>
  <c r="I502" i="1"/>
  <c r="M502" i="1" s="1"/>
  <c r="E720" i="1"/>
  <c r="H577" i="1"/>
  <c r="L577" i="1" s="1"/>
  <c r="D17" i="1"/>
  <c r="J17" i="1" s="1"/>
  <c r="C266" i="1"/>
  <c r="I664" i="1"/>
  <c r="M664" i="1" s="1"/>
  <c r="D765" i="1"/>
  <c r="J765" i="1" s="1"/>
  <c r="E479" i="1"/>
  <c r="G552" i="1"/>
  <c r="K552" i="1" s="1"/>
  <c r="C736" i="1"/>
  <c r="H22" i="1"/>
  <c r="L22" i="1" s="1"/>
  <c r="G115" i="1"/>
  <c r="K115" i="1" s="1"/>
  <c r="I627" i="1"/>
  <c r="M627" i="1" s="1"/>
  <c r="I365" i="1"/>
  <c r="M365" i="1" s="1"/>
  <c r="G382" i="1"/>
  <c r="K382" i="1" s="1"/>
  <c r="H661" i="1"/>
  <c r="L661" i="1" s="1"/>
  <c r="I102" i="1"/>
  <c r="M102" i="1" s="1"/>
  <c r="I747" i="1"/>
  <c r="M747" i="1" s="1"/>
  <c r="H846" i="1"/>
  <c r="L846" i="1" s="1"/>
  <c r="H7" i="1"/>
  <c r="L7" i="1" s="1"/>
  <c r="D339" i="1"/>
  <c r="J339" i="1" s="1"/>
  <c r="H209" i="1"/>
  <c r="L209" i="1" s="1"/>
  <c r="C111" i="1"/>
  <c r="I394" i="1"/>
  <c r="M394" i="1" s="1"/>
  <c r="G579" i="1"/>
  <c r="K579" i="1" s="1"/>
  <c r="E99" i="1"/>
  <c r="I212" i="1"/>
  <c r="M212" i="1" s="1"/>
  <c r="F459" i="1"/>
  <c r="I15" i="1"/>
  <c r="M15" i="1" s="1"/>
  <c r="E447" i="1"/>
  <c r="I490" i="1"/>
  <c r="M490" i="1" s="1"/>
  <c r="E165" i="1"/>
  <c r="H350" i="1"/>
  <c r="L350" i="1" s="1"/>
  <c r="E602" i="1"/>
  <c r="G61" i="1"/>
  <c r="K61" i="1" s="1"/>
  <c r="H525" i="1"/>
  <c r="L525" i="1" s="1"/>
  <c r="D183" i="1"/>
  <c r="J183" i="1" s="1"/>
  <c r="D487" i="1"/>
  <c r="J487" i="1" s="1"/>
  <c r="D331" i="1"/>
  <c r="J331" i="1" s="1"/>
  <c r="C169" i="1"/>
  <c r="I496" i="1"/>
  <c r="M496" i="1" s="1"/>
  <c r="G389" i="1"/>
  <c r="K389" i="1" s="1"/>
  <c r="I9" i="1"/>
  <c r="M9" i="1" s="1"/>
  <c r="D211" i="1"/>
  <c r="J211" i="1" s="1"/>
  <c r="C49" i="1"/>
  <c r="E206" i="1"/>
  <c r="G614" i="1"/>
  <c r="K614" i="1" s="1"/>
  <c r="E98" i="1"/>
  <c r="I744" i="1"/>
  <c r="M744" i="1" s="1"/>
  <c r="G218" i="1"/>
  <c r="K218" i="1" s="1"/>
  <c r="D757" i="1"/>
  <c r="J757" i="1" s="1"/>
  <c r="E585" i="1"/>
  <c r="C628" i="1"/>
  <c r="E672" i="1"/>
  <c r="C875" i="1"/>
  <c r="D875" i="1"/>
  <c r="J875" i="1" s="1"/>
  <c r="G316" i="1"/>
  <c r="K316" i="1" s="1"/>
  <c r="H652" i="1"/>
  <c r="L652" i="1" s="1"/>
  <c r="H5" i="1"/>
  <c r="L5" i="1" s="1"/>
  <c r="H446" i="1"/>
  <c r="L446" i="1" s="1"/>
  <c r="E361" i="1"/>
  <c r="C596" i="1"/>
  <c r="E188" i="1"/>
  <c r="D656" i="1"/>
  <c r="J656" i="1" s="1"/>
  <c r="H74" i="1"/>
  <c r="L74" i="1" s="1"/>
  <c r="H175" i="1"/>
  <c r="L175" i="1" s="1"/>
  <c r="E738" i="1"/>
  <c r="I752" i="1"/>
  <c r="M752" i="1" s="1"/>
  <c r="G454" i="1"/>
  <c r="K454" i="1" s="1"/>
  <c r="G174" i="1"/>
  <c r="K174" i="1" s="1"/>
  <c r="D306" i="1"/>
  <c r="J306" i="1" s="1"/>
  <c r="G562" i="1"/>
  <c r="K562" i="1" s="1"/>
  <c r="D247" i="1"/>
  <c r="J247" i="1" s="1"/>
  <c r="I206" i="1"/>
  <c r="M206" i="1" s="1"/>
  <c r="D614" i="1"/>
  <c r="J614" i="1" s="1"/>
  <c r="E370" i="1"/>
  <c r="G298" i="1"/>
  <c r="K298" i="1" s="1"/>
  <c r="C27" i="1"/>
  <c r="H218" i="1"/>
  <c r="L218" i="1" s="1"/>
  <c r="G656" i="1"/>
  <c r="K656" i="1" s="1"/>
  <c r="H391" i="1"/>
  <c r="L391" i="1" s="1"/>
  <c r="D344" i="1"/>
  <c r="J344" i="1" s="1"/>
  <c r="I636" i="1"/>
  <c r="M636" i="1" s="1"/>
  <c r="H88" i="1"/>
  <c r="L88" i="1" s="1"/>
  <c r="D560" i="1"/>
  <c r="J560" i="1" s="1"/>
  <c r="E341" i="1"/>
  <c r="H308" i="1"/>
  <c r="L308" i="1" s="1"/>
  <c r="I612" i="1"/>
  <c r="M612" i="1" s="1"/>
  <c r="C58" i="1"/>
  <c r="I3" i="1"/>
  <c r="M3" i="1" s="1"/>
  <c r="C185" i="1"/>
  <c r="E189" i="1"/>
  <c r="E393" i="1"/>
  <c r="E555" i="1"/>
  <c r="I68" i="1"/>
  <c r="M68" i="1" s="1"/>
  <c r="H323" i="1"/>
  <c r="L323" i="1" s="1"/>
  <c r="G394" i="1"/>
  <c r="K394" i="1" s="1"/>
  <c r="I225" i="1"/>
  <c r="M225" i="1" s="1"/>
  <c r="C578" i="1"/>
  <c r="D784" i="1"/>
  <c r="J784" i="1" s="1"/>
  <c r="H312" i="1"/>
  <c r="L312" i="1" s="1"/>
  <c r="E469" i="1"/>
  <c r="I660" i="1"/>
  <c r="M660" i="1" s="1"/>
  <c r="E226" i="1"/>
  <c r="E529" i="1"/>
  <c r="G675" i="1"/>
  <c r="K675" i="1" s="1"/>
  <c r="G106" i="1"/>
  <c r="K106" i="1" s="1"/>
  <c r="G62" i="1"/>
  <c r="K62" i="1" s="1"/>
  <c r="H783" i="1"/>
  <c r="L783" i="1" s="1"/>
  <c r="C528" i="1"/>
  <c r="D282" i="1"/>
  <c r="J282" i="1" s="1"/>
  <c r="E51" i="1"/>
  <c r="G602" i="1"/>
  <c r="K602" i="1" s="1"/>
  <c r="D512" i="1"/>
  <c r="J512" i="1" s="1"/>
  <c r="I457" i="1"/>
  <c r="M457" i="1" s="1"/>
  <c r="C268" i="1"/>
  <c r="E531" i="1"/>
  <c r="H466" i="1"/>
  <c r="L466" i="1" s="1"/>
  <c r="D268" i="1"/>
  <c r="J268" i="1" s="1"/>
  <c r="H580" i="1"/>
  <c r="L580" i="1" s="1"/>
  <c r="G773" i="1"/>
  <c r="K773" i="1" s="1"/>
  <c r="H109" i="1"/>
  <c r="L109" i="1" s="1"/>
  <c r="E135" i="1"/>
  <c r="E631" i="1"/>
  <c r="I255" i="1"/>
  <c r="M255" i="1" s="1"/>
  <c r="D749" i="1"/>
  <c r="J749" i="1" s="1"/>
  <c r="I593" i="1"/>
  <c r="M593" i="1" s="1"/>
  <c r="I308" i="1"/>
  <c r="M308" i="1" s="1"/>
  <c r="G707" i="1"/>
  <c r="K707" i="1" s="1"/>
  <c r="E609" i="1"/>
  <c r="E69" i="1"/>
  <c r="C572" i="1"/>
  <c r="I527" i="1"/>
  <c r="M527" i="1" s="1"/>
  <c r="I582" i="1"/>
  <c r="M582" i="1" s="1"/>
  <c r="I140" i="1"/>
  <c r="M140" i="1" s="1"/>
  <c r="I596" i="1"/>
  <c r="M596" i="1" s="1"/>
  <c r="H558" i="1"/>
  <c r="L558" i="1" s="1"/>
  <c r="C414" i="1"/>
  <c r="G109" i="1"/>
  <c r="K109" i="1" s="1"/>
  <c r="E487" i="1"/>
  <c r="E467" i="1"/>
  <c r="G16" i="1"/>
  <c r="K16" i="1" s="1"/>
  <c r="E68" i="1"/>
  <c r="H27" i="1"/>
  <c r="L27" i="1" s="1"/>
  <c r="H387" i="1"/>
  <c r="L387" i="1" s="1"/>
  <c r="D595" i="1"/>
  <c r="J595" i="1" s="1"/>
  <c r="E118" i="1"/>
  <c r="E416" i="1"/>
  <c r="D392" i="1"/>
  <c r="J392" i="1" s="1"/>
  <c r="E586" i="1"/>
  <c r="H222" i="1"/>
  <c r="L222" i="1" s="1"/>
  <c r="C461" i="1"/>
  <c r="E132" i="1"/>
  <c r="C566" i="1"/>
  <c r="I2" i="1"/>
  <c r="M2" i="1" s="1"/>
  <c r="D209" i="1"/>
  <c r="J209" i="1" s="1"/>
  <c r="H471" i="1"/>
  <c r="L471" i="1" s="1"/>
  <c r="G282" i="1"/>
  <c r="K282" i="1" s="1"/>
  <c r="G184" i="1"/>
  <c r="K184" i="1" s="1"/>
  <c r="H71" i="1"/>
  <c r="L71" i="1" s="1"/>
  <c r="I342" i="1"/>
  <c r="M342" i="1" s="1"/>
  <c r="I347" i="1"/>
  <c r="M347" i="1" s="1"/>
  <c r="I321" i="1"/>
  <c r="M321" i="1" s="1"/>
  <c r="H241" i="1"/>
  <c r="L241" i="1" s="1"/>
  <c r="C561" i="1"/>
  <c r="G420" i="1"/>
  <c r="K420" i="1" s="1"/>
  <c r="G52" i="1"/>
  <c r="K52" i="1" s="1"/>
  <c r="D243" i="1"/>
  <c r="J243" i="1" s="1"/>
  <c r="E761" i="1"/>
  <c r="E171" i="1"/>
  <c r="C273" i="1"/>
  <c r="D342" i="1"/>
  <c r="J342" i="1" s="1"/>
  <c r="C717" i="1"/>
  <c r="D618" i="1"/>
  <c r="J618" i="1" s="1"/>
  <c r="G143" i="1"/>
  <c r="K143" i="1" s="1"/>
  <c r="C614" i="1"/>
  <c r="E349" i="1"/>
  <c r="D720" i="1"/>
  <c r="J720" i="1" s="1"/>
  <c r="D525" i="1"/>
  <c r="J525" i="1" s="1"/>
  <c r="D522" i="1"/>
  <c r="J522" i="1" s="1"/>
  <c r="E260" i="1"/>
  <c r="G768" i="1"/>
  <c r="K768" i="1" s="1"/>
  <c r="E351" i="1"/>
  <c r="D171" i="1"/>
  <c r="J171" i="1" s="1"/>
  <c r="G324" i="1"/>
  <c r="K324" i="1" s="1"/>
  <c r="H734" i="1"/>
  <c r="L734" i="1" s="1"/>
  <c r="D421" i="1"/>
  <c r="J421" i="1" s="1"/>
  <c r="C618" i="1"/>
  <c r="H563" i="1"/>
  <c r="L563" i="1" s="1"/>
  <c r="D592" i="1"/>
  <c r="J592" i="1" s="1"/>
  <c r="G776" i="1"/>
  <c r="K776" i="1" s="1"/>
  <c r="C328" i="1"/>
  <c r="G253" i="1"/>
  <c r="K253" i="1" s="1"/>
  <c r="C591" i="1"/>
  <c r="G726" i="1"/>
  <c r="K726" i="1" s="1"/>
  <c r="E209" i="1"/>
  <c r="D562" i="1"/>
  <c r="J562" i="1" s="1"/>
  <c r="F875" i="1"/>
  <c r="H900" i="1"/>
  <c r="L900" i="1" s="1"/>
  <c r="H182" i="1"/>
  <c r="L182" i="1" s="1"/>
  <c r="E767" i="1"/>
  <c r="D233" i="1"/>
  <c r="J233" i="1" s="1"/>
  <c r="G377" i="1"/>
  <c r="K377" i="1" s="1"/>
  <c r="I535" i="1"/>
  <c r="M535" i="1" s="1"/>
  <c r="G200" i="1"/>
  <c r="K200" i="1" s="1"/>
  <c r="C327" i="1"/>
  <c r="E174" i="1"/>
  <c r="F110" i="1"/>
  <c r="H40" i="1"/>
  <c r="L40" i="1" s="1"/>
  <c r="D84" i="1"/>
  <c r="J84" i="1" s="1"/>
  <c r="C334" i="1"/>
  <c r="E605" i="1"/>
  <c r="H254" i="1"/>
  <c r="L254" i="1" s="1"/>
  <c r="H11" i="1"/>
  <c r="L11" i="1" s="1"/>
  <c r="I577" i="1"/>
  <c r="M577" i="1" s="1"/>
  <c r="E774" i="1"/>
  <c r="C50" i="1"/>
  <c r="E456" i="1"/>
  <c r="E742" i="1"/>
  <c r="G137" i="1"/>
  <c r="K137" i="1" s="1"/>
  <c r="D406" i="1"/>
  <c r="J406" i="1" s="1"/>
  <c r="E684" i="1"/>
  <c r="C493" i="1"/>
  <c r="E690" i="1"/>
  <c r="C690" i="1"/>
  <c r="D325" i="1"/>
  <c r="J325" i="1" s="1"/>
  <c r="D435" i="1"/>
  <c r="J435" i="1" s="1"/>
  <c r="C22" i="1"/>
  <c r="E622" i="1"/>
  <c r="E218" i="1"/>
  <c r="I736" i="1"/>
  <c r="M736" i="1" s="1"/>
  <c r="H340" i="1"/>
  <c r="L340" i="1" s="1"/>
  <c r="C75" i="1"/>
  <c r="I737" i="1"/>
  <c r="M737" i="1" s="1"/>
  <c r="D699" i="1"/>
  <c r="J699" i="1" s="1"/>
  <c r="D371" i="1"/>
  <c r="J371" i="1" s="1"/>
  <c r="H773" i="1"/>
  <c r="L773" i="1" s="1"/>
  <c r="F141" i="1"/>
  <c r="E505" i="1"/>
  <c r="E80" i="1"/>
  <c r="H190" i="1"/>
  <c r="L190" i="1" s="1"/>
  <c r="G460" i="1"/>
  <c r="K460" i="1" s="1"/>
  <c r="I22" i="1"/>
  <c r="M22" i="1" s="1"/>
  <c r="I13" i="1"/>
  <c r="M13" i="1" s="1"/>
  <c r="D567" i="1"/>
  <c r="J567" i="1" s="1"/>
  <c r="E39" i="1"/>
  <c r="H565" i="1"/>
  <c r="L565" i="1" s="1"/>
  <c r="D639" i="1"/>
  <c r="J639" i="1" s="1"/>
  <c r="I18" i="1"/>
  <c r="M18" i="1" s="1"/>
  <c r="G423" i="1"/>
  <c r="K423" i="1" s="1"/>
  <c r="G572" i="1"/>
  <c r="K572" i="1" s="1"/>
  <c r="D569" i="1"/>
  <c r="J569" i="1" s="1"/>
  <c r="F735" i="1"/>
  <c r="E358" i="1"/>
  <c r="I491" i="1"/>
  <c r="M491" i="1" s="1"/>
  <c r="G14" i="1"/>
  <c r="K14" i="1" s="1"/>
  <c r="H390" i="1"/>
  <c r="L390" i="1" s="1"/>
  <c r="E333" i="1"/>
  <c r="E771" i="1"/>
  <c r="H324" i="1"/>
  <c r="L324" i="1" s="1"/>
  <c r="I50" i="1"/>
  <c r="M50" i="1" s="1"/>
  <c r="D609" i="1"/>
  <c r="J609" i="1" s="1"/>
  <c r="E140" i="1"/>
  <c r="I11" i="1"/>
  <c r="M11" i="1" s="1"/>
  <c r="I268" i="1"/>
  <c r="M268" i="1" s="1"/>
  <c r="C128" i="1"/>
  <c r="E290" i="1"/>
  <c r="D395" i="1"/>
  <c r="J395" i="1" s="1"/>
  <c r="G255" i="1"/>
  <c r="K255" i="1" s="1"/>
  <c r="G736" i="1"/>
  <c r="K736" i="1" s="1"/>
  <c r="D3" i="1"/>
  <c r="J3" i="1" s="1"/>
  <c r="E765" i="1"/>
  <c r="D48" i="1"/>
  <c r="J48" i="1" s="1"/>
  <c r="G219" i="1"/>
  <c r="K219" i="1" s="1"/>
  <c r="E378" i="1"/>
  <c r="G92" i="1"/>
  <c r="K92" i="1" s="1"/>
  <c r="E568" i="1"/>
  <c r="G783" i="1"/>
  <c r="K783" i="1" s="1"/>
  <c r="G205" i="1"/>
  <c r="K205" i="1" s="1"/>
  <c r="D305" i="1"/>
  <c r="J305" i="1" s="1"/>
  <c r="D163" i="1"/>
  <c r="J163" i="1" s="1"/>
  <c r="H668" i="1"/>
  <c r="L668" i="1" s="1"/>
  <c r="H359" i="1"/>
  <c r="L359" i="1" s="1"/>
  <c r="D620" i="1"/>
  <c r="J620" i="1" s="1"/>
  <c r="D58" i="1"/>
  <c r="J58" i="1" s="1"/>
  <c r="G142" i="1"/>
  <c r="K142" i="1" s="1"/>
  <c r="C105" i="1"/>
  <c r="E577" i="1"/>
  <c r="E338" i="1"/>
  <c r="I753" i="1"/>
  <c r="M753" i="1" s="1"/>
  <c r="G108" i="1"/>
  <c r="K108" i="1" s="1"/>
  <c r="D516" i="1"/>
  <c r="J516" i="1" s="1"/>
  <c r="I652" i="1"/>
  <c r="M652" i="1" s="1"/>
  <c r="G58" i="1"/>
  <c r="K58" i="1" s="1"/>
  <c r="I474" i="1"/>
  <c r="M474" i="1" s="1"/>
  <c r="E686" i="1"/>
  <c r="H712" i="1"/>
  <c r="L712" i="1" s="1"/>
  <c r="H273" i="1"/>
  <c r="L273" i="1" s="1"/>
  <c r="H461" i="1"/>
  <c r="L461" i="1" s="1"/>
  <c r="I108" i="1"/>
  <c r="M108" i="1" s="1"/>
  <c r="E194" i="1"/>
  <c r="G166" i="1"/>
  <c r="K166" i="1" s="1"/>
  <c r="H63" i="1"/>
  <c r="L63" i="1" s="1"/>
  <c r="H409" i="1"/>
  <c r="L409" i="1" s="1"/>
  <c r="I501" i="1"/>
  <c r="M501" i="1" s="1"/>
  <c r="F148" i="1"/>
  <c r="E125" i="1"/>
  <c r="D140" i="1"/>
  <c r="J140" i="1" s="1"/>
  <c r="I245" i="1"/>
  <c r="M245" i="1" s="1"/>
  <c r="G435" i="1"/>
  <c r="K435" i="1" s="1"/>
  <c r="H554" i="1"/>
  <c r="L554" i="1" s="1"/>
  <c r="I324" i="1"/>
  <c r="M324" i="1" s="1"/>
  <c r="I181" i="1"/>
  <c r="M181" i="1" s="1"/>
  <c r="C7" i="1"/>
  <c r="I700" i="1"/>
  <c r="M700" i="1" s="1"/>
  <c r="I346" i="1"/>
  <c r="M346" i="1" s="1"/>
  <c r="I432" i="1"/>
  <c r="M432" i="1" s="1"/>
  <c r="C582" i="1"/>
  <c r="C221" i="1"/>
  <c r="H494" i="1"/>
  <c r="L494" i="1" s="1"/>
  <c r="C659" i="1"/>
  <c r="E481" i="1"/>
  <c r="I542" i="1"/>
  <c r="M542" i="1" s="1"/>
  <c r="H149" i="1"/>
  <c r="L149" i="1" s="1"/>
  <c r="C56" i="1"/>
  <c r="C782" i="1"/>
  <c r="G194" i="1"/>
  <c r="K194" i="1" s="1"/>
  <c r="C723" i="1"/>
  <c r="D782" i="1"/>
  <c r="J782" i="1" s="1"/>
  <c r="E243" i="1"/>
  <c r="H440" i="1"/>
  <c r="L440" i="1" s="1"/>
  <c r="I276" i="1"/>
  <c r="M276" i="1" s="1"/>
  <c r="I328" i="1"/>
  <c r="M328" i="1" s="1"/>
  <c r="G250" i="1"/>
  <c r="K250" i="1" s="1"/>
  <c r="E783" i="1"/>
  <c r="C586" i="1"/>
  <c r="D786" i="1"/>
  <c r="J786" i="1" s="1"/>
  <c r="I709" i="1"/>
  <c r="M709" i="1" s="1"/>
  <c r="I623" i="1"/>
  <c r="M623" i="1" s="1"/>
  <c r="E664" i="1"/>
  <c r="G406" i="1"/>
  <c r="K406" i="1" s="1"/>
  <c r="D615" i="1"/>
  <c r="J615" i="1" s="1"/>
  <c r="D302" i="1"/>
  <c r="J302" i="1" s="1"/>
  <c r="H579" i="1"/>
  <c r="L579" i="1" s="1"/>
  <c r="I104" i="1"/>
  <c r="M104" i="1" s="1"/>
  <c r="I726" i="1"/>
  <c r="M726" i="1" s="1"/>
  <c r="C138" i="1"/>
  <c r="C271" i="1"/>
  <c r="C254" i="1"/>
  <c r="H708" i="1"/>
  <c r="L708" i="1" s="1"/>
  <c r="F888" i="1"/>
  <c r="D380" i="1"/>
  <c r="J380" i="1" s="1"/>
  <c r="G230" i="1"/>
  <c r="K230" i="1" s="1"/>
  <c r="H658" i="1"/>
  <c r="L658" i="1" s="1"/>
  <c r="E246" i="1"/>
  <c r="I628" i="1"/>
  <c r="M628" i="1" s="1"/>
  <c r="H315" i="1"/>
  <c r="L315" i="1" s="1"/>
  <c r="H573" i="1"/>
  <c r="L573" i="1" s="1"/>
  <c r="G608" i="1"/>
  <c r="K608" i="1" s="1"/>
  <c r="H631" i="1"/>
  <c r="L631" i="1" s="1"/>
  <c r="E570" i="1"/>
  <c r="G769" i="1"/>
  <c r="K769" i="1" s="1"/>
  <c r="E60" i="1"/>
  <c r="E457" i="1"/>
  <c r="C532" i="1"/>
  <c r="I12" i="1"/>
  <c r="M12" i="1" s="1"/>
  <c r="E141" i="1"/>
  <c r="H824" i="1"/>
  <c r="L824" i="1" s="1"/>
  <c r="C366" i="1"/>
  <c r="D252" i="1"/>
  <c r="J252" i="1" s="1"/>
  <c r="H86" i="1"/>
  <c r="L86" i="1" s="1"/>
  <c r="F655" i="1"/>
  <c r="H826" i="1"/>
  <c r="L826" i="1" s="1"/>
  <c r="G594" i="1"/>
  <c r="K594" i="1" s="1"/>
  <c r="H619" i="1"/>
  <c r="L619" i="1" s="1"/>
  <c r="D61" i="1"/>
  <c r="J61" i="1" s="1"/>
  <c r="C721" i="1"/>
  <c r="N721" i="1" s="1"/>
  <c r="O721" i="1" s="1"/>
  <c r="I153" i="1"/>
  <c r="M153" i="1" s="1"/>
  <c r="C725" i="1"/>
  <c r="C412" i="1"/>
  <c r="D687" i="1"/>
  <c r="J687" i="1" s="1"/>
  <c r="E473" i="1"/>
  <c r="E352" i="1"/>
  <c r="C765" i="1"/>
  <c r="C205" i="1"/>
  <c r="H703" i="1"/>
  <c r="L703" i="1" s="1"/>
  <c r="E480" i="1"/>
  <c r="C786" i="1"/>
  <c r="C99" i="1"/>
  <c r="H599" i="1"/>
  <c r="L599" i="1" s="1"/>
  <c r="D69" i="1"/>
  <c r="J69" i="1" s="1"/>
  <c r="D106" i="1"/>
  <c r="J106" i="1" s="1"/>
  <c r="G480" i="1"/>
  <c r="K480" i="1" s="1"/>
  <c r="I445" i="1"/>
  <c r="M445" i="1" s="1"/>
  <c r="C769" i="1"/>
  <c r="D419" i="1"/>
  <c r="J419" i="1" s="1"/>
  <c r="E391" i="1"/>
  <c r="I144" i="1"/>
  <c r="M144" i="1" s="1"/>
  <c r="H581" i="1"/>
  <c r="L581" i="1" s="1"/>
  <c r="G24" i="1"/>
  <c r="K24" i="1" s="1"/>
  <c r="E618" i="1"/>
  <c r="E383" i="1"/>
  <c r="C430" i="1"/>
  <c r="H371" i="1"/>
  <c r="L371" i="1" s="1"/>
  <c r="E268" i="1"/>
  <c r="E590" i="1"/>
  <c r="C427" i="1"/>
  <c r="G771" i="1"/>
  <c r="K771" i="1" s="1"/>
  <c r="E710" i="1"/>
  <c r="D184" i="1"/>
  <c r="J184" i="1" s="1"/>
  <c r="I782" i="1"/>
  <c r="M782" i="1" s="1"/>
  <c r="C441" i="1"/>
  <c r="C139" i="1"/>
  <c r="C62" i="1"/>
  <c r="H29" i="1"/>
  <c r="L29" i="1" s="1"/>
  <c r="G531" i="1"/>
  <c r="K531" i="1" s="1"/>
  <c r="C155" i="1"/>
  <c r="G575" i="1"/>
  <c r="K575" i="1" s="1"/>
  <c r="C277" i="1"/>
  <c r="I581" i="1"/>
  <c r="M581" i="1" s="1"/>
  <c r="C644" i="1"/>
  <c r="C709" i="1"/>
  <c r="E284" i="1"/>
  <c r="I301" i="1"/>
  <c r="M301" i="1" s="1"/>
  <c r="G599" i="1"/>
  <c r="K599" i="1" s="1"/>
  <c r="D496" i="1"/>
  <c r="J496" i="1" s="1"/>
  <c r="C200" i="1"/>
  <c r="C518" i="1"/>
  <c r="C771" i="1"/>
  <c r="C143" i="1"/>
  <c r="I32" i="1"/>
  <c r="M32" i="1" s="1"/>
  <c r="C65" i="1"/>
  <c r="G32" i="1"/>
  <c r="K32" i="1" s="1"/>
  <c r="C772" i="1"/>
  <c r="G400" i="1"/>
  <c r="K400" i="1" s="1"/>
  <c r="E36" i="1"/>
  <c r="G183" i="1"/>
  <c r="K183" i="1" s="1"/>
  <c r="E255" i="1"/>
  <c r="C320" i="1"/>
  <c r="D715" i="1"/>
  <c r="J715" i="1" s="1"/>
  <c r="D2" i="1"/>
  <c r="J2" i="1" s="1"/>
  <c r="I368" i="1"/>
  <c r="M368" i="1" s="1"/>
  <c r="H181" i="1"/>
  <c r="L181" i="1" s="1"/>
  <c r="G20" i="1"/>
  <c r="K20" i="1" s="1"/>
  <c r="G416" i="1"/>
  <c r="K416" i="1" s="1"/>
  <c r="C113" i="1"/>
  <c r="D216" i="1"/>
  <c r="J216" i="1" s="1"/>
  <c r="D310" i="1"/>
  <c r="J310" i="1" s="1"/>
  <c r="E56" i="1"/>
  <c r="E409" i="1"/>
  <c r="C714" i="1"/>
  <c r="D90" i="1"/>
  <c r="J90" i="1" s="1"/>
  <c r="G780" i="1"/>
  <c r="K780" i="1" s="1"/>
  <c r="C712" i="1"/>
  <c r="D488" i="1"/>
  <c r="J488" i="1" s="1"/>
  <c r="I455" i="1"/>
  <c r="M455" i="1" s="1"/>
  <c r="I271" i="1"/>
  <c r="M271" i="1" s="1"/>
  <c r="C67" i="1"/>
  <c r="H784" i="1"/>
  <c r="L784" i="1" s="1"/>
  <c r="I142" i="1"/>
  <c r="M142" i="1" s="1"/>
  <c r="C386" i="1"/>
  <c r="E606" i="1"/>
  <c r="H365" i="1"/>
  <c r="L365" i="1" s="1"/>
  <c r="G155" i="1"/>
  <c r="K155" i="1" s="1"/>
  <c r="I646" i="1"/>
  <c r="M646" i="1" s="1"/>
  <c r="D597" i="1"/>
  <c r="J597" i="1" s="1"/>
  <c r="D190" i="1"/>
  <c r="J190" i="1" s="1"/>
  <c r="E556" i="1"/>
  <c r="C43" i="1"/>
  <c r="E483" i="1"/>
  <c r="C73" i="1"/>
  <c r="E669" i="1"/>
  <c r="I569" i="1"/>
  <c r="M569" i="1" s="1"/>
  <c r="C443" i="1"/>
  <c r="D78" i="1"/>
  <c r="J78" i="1" s="1"/>
  <c r="C16" i="1"/>
  <c r="D49" i="1"/>
  <c r="J49" i="1" s="1"/>
  <c r="G756" i="1"/>
  <c r="K756" i="1" s="1"/>
  <c r="E705" i="1"/>
  <c r="G415" i="1"/>
  <c r="K415" i="1" s="1"/>
  <c r="I486" i="1"/>
  <c r="M486" i="1" s="1"/>
  <c r="C5" i="1"/>
  <c r="D221" i="1"/>
  <c r="J221" i="1" s="1"/>
  <c r="G340" i="1"/>
  <c r="K340" i="1" s="1"/>
  <c r="E177" i="1"/>
  <c r="H469" i="1"/>
  <c r="L469" i="1" s="1"/>
  <c r="G700" i="1"/>
  <c r="K700" i="1" s="1"/>
  <c r="E143" i="1"/>
  <c r="H334" i="1"/>
  <c r="L334" i="1" s="1"/>
  <c r="I98" i="1"/>
  <c r="M98" i="1" s="1"/>
  <c r="H588" i="1"/>
  <c r="L588" i="1" s="1"/>
  <c r="D95" i="1"/>
  <c r="J95" i="1" s="1"/>
  <c r="G386" i="1"/>
  <c r="K386" i="1" s="1"/>
  <c r="C621" i="1"/>
  <c r="I82" i="1"/>
  <c r="M82" i="1" s="1"/>
  <c r="C103" i="1"/>
  <c r="C201" i="1"/>
  <c r="H99" i="1"/>
  <c r="L99" i="1" s="1"/>
  <c r="H76" i="1"/>
  <c r="L76" i="1" s="1"/>
  <c r="E465" i="1"/>
  <c r="G459" i="1"/>
  <c r="K459" i="1" s="1"/>
  <c r="C471" i="1"/>
  <c r="G114" i="1"/>
  <c r="K114" i="1" s="1"/>
  <c r="H115" i="1"/>
  <c r="L115" i="1" s="1"/>
  <c r="E545" i="1"/>
  <c r="G738" i="1"/>
  <c r="K738" i="1" s="1"/>
  <c r="I372" i="1"/>
  <c r="M372" i="1" s="1"/>
  <c r="G774" i="1"/>
  <c r="K774" i="1" s="1"/>
  <c r="H592" i="1"/>
  <c r="L592" i="1" s="1"/>
  <c r="D146" i="1"/>
  <c r="J146" i="1" s="1"/>
  <c r="C68" i="1"/>
  <c r="D149" i="1"/>
  <c r="J149" i="1" s="1"/>
  <c r="C783" i="1"/>
  <c r="I8" i="1"/>
  <c r="M8" i="1" s="1"/>
  <c r="G486" i="1"/>
  <c r="K486" i="1" s="1"/>
  <c r="G488" i="1"/>
  <c r="K488" i="1" s="1"/>
  <c r="H757" i="1"/>
  <c r="L757" i="1" s="1"/>
  <c r="G687" i="1"/>
  <c r="K687" i="1" s="1"/>
  <c r="G510" i="1"/>
  <c r="K510" i="1" s="1"/>
  <c r="H595" i="1"/>
  <c r="L595" i="1" s="1"/>
  <c r="G750" i="1"/>
  <c r="K750" i="1" s="1"/>
  <c r="G101" i="1"/>
  <c r="K101" i="1" s="1"/>
  <c r="D241" i="1"/>
  <c r="J241" i="1" s="1"/>
  <c r="H202" i="1"/>
  <c r="L202" i="1" s="1"/>
  <c r="E660" i="1"/>
  <c r="C711" i="1"/>
  <c r="H230" i="1"/>
  <c r="L230" i="1" s="1"/>
  <c r="D686" i="1"/>
  <c r="J686" i="1" s="1"/>
  <c r="G110" i="1"/>
  <c r="K110" i="1" s="1"/>
  <c r="G46" i="1"/>
  <c r="K46" i="1" s="1"/>
  <c r="G650" i="1"/>
  <c r="K650" i="1" s="1"/>
  <c r="D126" i="1"/>
  <c r="J126" i="1" s="1"/>
  <c r="D712" i="1"/>
  <c r="J712" i="1" s="1"/>
  <c r="I171" i="1"/>
  <c r="M171" i="1" s="1"/>
  <c r="C436" i="1"/>
  <c r="C498" i="1"/>
  <c r="D292" i="1"/>
  <c r="J292" i="1" s="1"/>
  <c r="H309" i="1"/>
  <c r="L309" i="1" s="1"/>
  <c r="E9" i="1"/>
  <c r="H441" i="1"/>
  <c r="L441" i="1" s="1"/>
  <c r="I674" i="1"/>
  <c r="M674" i="1" s="1"/>
  <c r="E633" i="1"/>
  <c r="C538" i="1"/>
  <c r="D127" i="1"/>
  <c r="J127" i="1" s="1"/>
  <c r="I438" i="1"/>
  <c r="M438" i="1" s="1"/>
  <c r="D636" i="1"/>
  <c r="J636" i="1" s="1"/>
  <c r="D564" i="1"/>
  <c r="J564" i="1" s="1"/>
  <c r="G605" i="1"/>
  <c r="K605" i="1" s="1"/>
  <c r="D426" i="1"/>
  <c r="J426" i="1" s="1"/>
  <c r="E486" i="1"/>
  <c r="E89" i="1"/>
  <c r="E175" i="1"/>
  <c r="G443" i="1"/>
  <c r="K443" i="1" s="1"/>
  <c r="I552" i="1"/>
  <c r="M552" i="1" s="1"/>
  <c r="E237" i="1"/>
  <c r="H531" i="1"/>
  <c r="L531" i="1" s="1"/>
  <c r="G221" i="1"/>
  <c r="K221" i="1" s="1"/>
  <c r="C768" i="1"/>
  <c r="E380" i="1"/>
  <c r="C554" i="1"/>
  <c r="I784" i="1"/>
  <c r="M784" i="1" s="1"/>
  <c r="I139" i="1"/>
  <c r="M139" i="1" s="1"/>
  <c r="D169" i="1"/>
  <c r="J169" i="1" s="1"/>
  <c r="E582" i="1"/>
  <c r="G690" i="1"/>
  <c r="K690" i="1" s="1"/>
  <c r="D80" i="1"/>
  <c r="J80" i="1" s="1"/>
  <c r="I208" i="1"/>
  <c r="M208" i="1" s="1"/>
  <c r="D376" i="1"/>
  <c r="J376" i="1" s="1"/>
  <c r="H52" i="1"/>
  <c r="L52" i="1" s="1"/>
  <c r="E593" i="1"/>
  <c r="I70" i="1"/>
  <c r="M70" i="1" s="1"/>
  <c r="I779" i="1"/>
  <c r="M779" i="1" s="1"/>
  <c r="E330" i="1"/>
  <c r="E735" i="1"/>
  <c r="C122" i="1"/>
  <c r="I679" i="1"/>
  <c r="M679" i="1" s="1"/>
  <c r="G622" i="1"/>
  <c r="K622" i="1" s="1"/>
  <c r="G554" i="1"/>
  <c r="K554" i="1" s="1"/>
  <c r="E180" i="1"/>
  <c r="H774" i="1"/>
  <c r="L774" i="1" s="1"/>
  <c r="I380" i="1"/>
  <c r="M380" i="1" s="1"/>
  <c r="H60" i="1"/>
  <c r="L60" i="1" s="1"/>
  <c r="C509" i="1"/>
  <c r="N509" i="1" s="1"/>
  <c r="O509" i="1" s="1"/>
  <c r="I67" i="1"/>
  <c r="M67" i="1" s="1"/>
  <c r="H561" i="1"/>
  <c r="L561" i="1" s="1"/>
  <c r="D66" i="1"/>
  <c r="J66" i="1" s="1"/>
  <c r="I187" i="1"/>
  <c r="M187" i="1" s="1"/>
  <c r="I75" i="1"/>
  <c r="M75" i="1" s="1"/>
  <c r="I45" i="1"/>
  <c r="M45" i="1" s="1"/>
  <c r="C549" i="1"/>
  <c r="N549" i="1" s="1"/>
  <c r="O549" i="1" s="1"/>
  <c r="E15" i="1"/>
  <c r="H53" i="1"/>
  <c r="L53" i="1" s="1"/>
  <c r="E423" i="1"/>
  <c r="G577" i="1"/>
  <c r="K577" i="1" s="1"/>
  <c r="I450" i="1"/>
  <c r="M450" i="1" s="1"/>
  <c r="H755" i="1"/>
  <c r="L755" i="1" s="1"/>
  <c r="I656" i="1"/>
  <c r="M656" i="1" s="1"/>
  <c r="G528" i="1"/>
  <c r="K528" i="1" s="1"/>
  <c r="G208" i="1"/>
  <c r="K208" i="1" s="1"/>
  <c r="D652" i="1"/>
  <c r="J652" i="1" s="1"/>
  <c r="G94" i="1"/>
  <c r="K94" i="1" s="1"/>
  <c r="C446" i="1"/>
  <c r="H278" i="1"/>
  <c r="L278" i="1" s="1"/>
  <c r="I233" i="1"/>
  <c r="M233" i="1" s="1"/>
  <c r="G376" i="1"/>
  <c r="K376" i="1" s="1"/>
  <c r="C464" i="1"/>
  <c r="E242" i="1"/>
  <c r="I522" i="1"/>
  <c r="M522" i="1" s="1"/>
  <c r="G82" i="1"/>
  <c r="K82" i="1" s="1"/>
  <c r="E429" i="1"/>
  <c r="E305" i="1"/>
  <c r="G75" i="1"/>
  <c r="K75" i="1" s="1"/>
  <c r="I520" i="1"/>
  <c r="M520" i="1" s="1"/>
  <c r="I151" i="1"/>
  <c r="M151" i="1" s="1"/>
  <c r="H199" i="1"/>
  <c r="L199" i="1" s="1"/>
  <c r="H416" i="1"/>
  <c r="L416" i="1" s="1"/>
  <c r="I230" i="1"/>
  <c r="M230" i="1" s="1"/>
  <c r="C677" i="1"/>
  <c r="F271" i="1"/>
  <c r="G128" i="1"/>
  <c r="K128" i="1" s="1"/>
  <c r="D82" i="1"/>
  <c r="J82" i="1" s="1"/>
  <c r="E77" i="1"/>
  <c r="C625" i="1"/>
  <c r="H385" i="1"/>
  <c r="L385" i="1" s="1"/>
  <c r="D324" i="1"/>
  <c r="J324" i="1" s="1"/>
  <c r="I545" i="1"/>
  <c r="M545" i="1" s="1"/>
  <c r="C631" i="1"/>
  <c r="I335" i="1"/>
  <c r="M335" i="1" s="1"/>
  <c r="E302" i="1"/>
  <c r="G782" i="1"/>
  <c r="K782" i="1" s="1"/>
  <c r="G11" i="1"/>
  <c r="K11" i="1" s="1"/>
  <c r="E19" i="1"/>
  <c r="I132" i="1"/>
  <c r="M132" i="1" s="1"/>
  <c r="E310" i="1"/>
  <c r="D322" i="1"/>
  <c r="J322" i="1" s="1"/>
  <c r="I241" i="1"/>
  <c r="M241" i="1" s="1"/>
  <c r="C190" i="1"/>
  <c r="H216" i="1"/>
  <c r="L216" i="1" s="1"/>
  <c r="C249" i="1"/>
  <c r="D364" i="1"/>
  <c r="J364" i="1" s="1"/>
  <c r="E147" i="1"/>
  <c r="H396" i="1"/>
  <c r="L396" i="1" s="1"/>
  <c r="H389" i="1"/>
  <c r="L389" i="1" s="1"/>
  <c r="H368" i="1"/>
  <c r="L368" i="1" s="1"/>
  <c r="C774" i="1"/>
  <c r="E762" i="1"/>
  <c r="I704" i="1"/>
  <c r="M704" i="1" s="1"/>
  <c r="C627" i="1"/>
  <c r="E692" i="1"/>
  <c r="E452" i="1"/>
  <c r="G632" i="1"/>
  <c r="K632" i="1" s="1"/>
  <c r="H612" i="1"/>
  <c r="L612" i="1" s="1"/>
  <c r="H426" i="1"/>
  <c r="L426" i="1" s="1"/>
  <c r="E532" i="1"/>
  <c r="I71" i="1"/>
  <c r="M71" i="1" s="1"/>
  <c r="H146" i="1"/>
  <c r="L146" i="1" s="1"/>
  <c r="C516" i="1"/>
  <c r="G559" i="1"/>
  <c r="K559" i="1" s="1"/>
  <c r="H891" i="1"/>
  <c r="L891" i="1" s="1"/>
  <c r="G458" i="1"/>
  <c r="K458" i="1" s="1"/>
  <c r="H547" i="1"/>
  <c r="L547" i="1" s="1"/>
  <c r="C244" i="1"/>
  <c r="C673" i="1"/>
  <c r="G361" i="1"/>
  <c r="K361" i="1" s="1"/>
  <c r="I423" i="1"/>
  <c r="M423" i="1" s="1"/>
  <c r="D728" i="1"/>
  <c r="J728" i="1" s="1"/>
  <c r="I279" i="1"/>
  <c r="M279" i="1" s="1"/>
  <c r="C394" i="1"/>
  <c r="D583" i="1"/>
  <c r="J583" i="1" s="1"/>
  <c r="F178" i="1"/>
  <c r="I540" i="1"/>
  <c r="M540" i="1" s="1"/>
  <c r="E228" i="1"/>
  <c r="G227" i="1"/>
  <c r="K227" i="1" s="1"/>
  <c r="D337" i="1"/>
  <c r="J337" i="1" s="1"/>
  <c r="G472" i="1"/>
  <c r="K472" i="1" s="1"/>
  <c r="I106" i="1"/>
  <c r="M106" i="1" s="1"/>
  <c r="I190" i="1"/>
  <c r="M190" i="1" s="1"/>
  <c r="E428" i="1"/>
  <c r="D335" i="1"/>
  <c r="J335" i="1" s="1"/>
  <c r="H439" i="1"/>
  <c r="L439" i="1" s="1"/>
  <c r="H394" i="1"/>
  <c r="L394" i="1" s="1"/>
  <c r="H618" i="1"/>
  <c r="L618" i="1" s="1"/>
  <c r="G121" i="1"/>
  <c r="K121" i="1" s="1"/>
  <c r="G159" i="1"/>
  <c r="K159" i="1" s="1"/>
  <c r="D776" i="1"/>
  <c r="J776" i="1" s="1"/>
  <c r="D134" i="1"/>
  <c r="J134" i="1" s="1"/>
  <c r="H141" i="1"/>
  <c r="L141" i="1" s="1"/>
  <c r="D137" i="1"/>
  <c r="J137" i="1" s="1"/>
  <c r="E105" i="1"/>
  <c r="H327" i="1"/>
  <c r="L327" i="1" s="1"/>
  <c r="H246" i="1"/>
  <c r="L246" i="1" s="1"/>
  <c r="E630" i="1"/>
  <c r="G306" i="1"/>
  <c r="K306" i="1" s="1"/>
  <c r="H244" i="1"/>
  <c r="L244" i="1" s="1"/>
  <c r="C310" i="1"/>
  <c r="H2" i="1"/>
  <c r="L2" i="1" s="1"/>
  <c r="D224" i="1"/>
  <c r="J224" i="1" s="1"/>
  <c r="C301" i="1"/>
  <c r="E375" i="1"/>
  <c r="D152" i="1"/>
  <c r="J152" i="1" s="1"/>
  <c r="C264" i="1"/>
  <c r="C463" i="1"/>
  <c r="D529" i="1"/>
  <c r="J529" i="1" s="1"/>
  <c r="I905" i="1"/>
  <c r="M905" i="1" s="1"/>
  <c r="I667" i="1"/>
  <c r="M667" i="1" s="1"/>
  <c r="G34" i="1"/>
  <c r="K34" i="1" s="1"/>
  <c r="C417" i="1"/>
  <c r="G762" i="1"/>
  <c r="K762" i="1" s="1"/>
  <c r="H424" i="1"/>
  <c r="L424" i="1" s="1"/>
  <c r="E746" i="1"/>
  <c r="H751" i="1"/>
  <c r="L751" i="1" s="1"/>
  <c r="H711" i="1"/>
  <c r="L711" i="1" s="1"/>
  <c r="I80" i="1"/>
  <c r="M80" i="1" s="1"/>
  <c r="D153" i="1"/>
  <c r="J153" i="1" s="1"/>
  <c r="G161" i="1"/>
  <c r="K161" i="1" s="1"/>
  <c r="D455" i="1"/>
  <c r="J455" i="1" s="1"/>
  <c r="H395" i="1"/>
  <c r="L395" i="1" s="1"/>
  <c r="C343" i="1"/>
  <c r="E655" i="1"/>
  <c r="I396" i="1"/>
  <c r="M396" i="1" s="1"/>
  <c r="E443" i="1"/>
  <c r="H380" i="1"/>
  <c r="L380" i="1" s="1"/>
  <c r="E240" i="1"/>
  <c r="G695" i="1"/>
  <c r="K695" i="1" s="1"/>
  <c r="E744" i="1"/>
  <c r="G365" i="1"/>
  <c r="K365" i="1" s="1"/>
  <c r="I311" i="1"/>
  <c r="M311" i="1" s="1"/>
  <c r="I703" i="1"/>
  <c r="M703" i="1" s="1"/>
  <c r="D508" i="1"/>
  <c r="J508" i="1" s="1"/>
  <c r="D54" i="1"/>
  <c r="J54" i="1" s="1"/>
  <c r="F392" i="1"/>
  <c r="I204" i="1"/>
  <c r="M204" i="1" s="1"/>
  <c r="H20" i="1"/>
  <c r="L20" i="1" s="1"/>
  <c r="E322" i="1"/>
  <c r="H317" i="1"/>
  <c r="L317" i="1" s="1"/>
  <c r="C656" i="1"/>
  <c r="D737" i="1"/>
  <c r="J737" i="1" s="1"/>
  <c r="G342" i="1"/>
  <c r="K342" i="1" s="1"/>
  <c r="C34" i="1"/>
  <c r="H204" i="1"/>
  <c r="L204" i="1" s="1"/>
  <c r="G504" i="1"/>
  <c r="K504" i="1" s="1"/>
  <c r="C580" i="1"/>
  <c r="D566" i="1"/>
  <c r="J566" i="1" s="1"/>
  <c r="D703" i="1"/>
  <c r="J703" i="1" s="1"/>
  <c r="G450" i="1"/>
  <c r="K450" i="1" s="1"/>
  <c r="C409" i="1"/>
  <c r="I73" i="1"/>
  <c r="M73" i="1" s="1"/>
  <c r="E150" i="1"/>
  <c r="D307" i="1"/>
  <c r="J307" i="1" s="1"/>
  <c r="G185" i="1"/>
  <c r="K185" i="1" s="1"/>
  <c r="G303" i="1"/>
  <c r="K303" i="1" s="1"/>
  <c r="C107" i="1"/>
  <c r="E561" i="1"/>
  <c r="G494" i="1"/>
  <c r="K494" i="1" s="1"/>
  <c r="H98" i="1"/>
  <c r="L98" i="1" s="1"/>
  <c r="D22" i="1"/>
  <c r="J22" i="1" s="1"/>
  <c r="C481" i="1"/>
  <c r="I421" i="1"/>
  <c r="M421" i="1" s="1"/>
  <c r="E681" i="1"/>
  <c r="G347" i="1"/>
  <c r="K347" i="1" s="1"/>
  <c r="H393" i="1"/>
  <c r="L393" i="1" s="1"/>
  <c r="E2" i="1"/>
  <c r="F412" i="1"/>
  <c r="H135" i="1"/>
  <c r="L135" i="1" s="1"/>
  <c r="I378" i="1"/>
  <c r="M378" i="1" s="1"/>
  <c r="F447" i="1"/>
  <c r="E396" i="1"/>
  <c r="C737" i="1"/>
  <c r="I63" i="1"/>
  <c r="M63" i="1" s="1"/>
  <c r="D168" i="1"/>
  <c r="J168" i="1" s="1"/>
  <c r="C375" i="1"/>
  <c r="H429" i="1"/>
  <c r="L429" i="1" s="1"/>
  <c r="H169" i="1"/>
  <c r="L169" i="1" s="1"/>
  <c r="C776" i="1"/>
  <c r="C560" i="1"/>
  <c r="D745" i="1"/>
  <c r="J745" i="1" s="1"/>
  <c r="C661" i="1"/>
  <c r="D657" i="1"/>
  <c r="J657" i="1" s="1"/>
  <c r="D456" i="1"/>
  <c r="J456" i="1" s="1"/>
  <c r="E224" i="1"/>
  <c r="C46" i="1"/>
  <c r="D617" i="1"/>
  <c r="J617" i="1" s="1"/>
  <c r="H151" i="1"/>
  <c r="L151" i="1" s="1"/>
  <c r="G10" i="1"/>
  <c r="K10" i="1" s="1"/>
  <c r="C204" i="1"/>
  <c r="C447" i="1"/>
  <c r="E28" i="1"/>
  <c r="D30" i="1"/>
  <c r="J30" i="1" s="1"/>
  <c r="H70" i="1"/>
  <c r="L70" i="1" s="1"/>
  <c r="D98" i="1"/>
  <c r="J98" i="1" s="1"/>
  <c r="I739" i="1"/>
  <c r="M739" i="1" s="1"/>
  <c r="E595" i="1"/>
  <c r="E155" i="1"/>
  <c r="G573" i="1"/>
  <c r="K573" i="1" s="1"/>
  <c r="G737" i="1"/>
  <c r="K737" i="1" s="1"/>
  <c r="G156" i="1"/>
  <c r="K156" i="1" s="1"/>
  <c r="C312" i="1"/>
  <c r="G612" i="1"/>
  <c r="K612" i="1" s="1"/>
  <c r="E70" i="1"/>
  <c r="D661" i="1"/>
  <c r="J661" i="1" s="1"/>
  <c r="H782" i="1"/>
  <c r="L782" i="1" s="1"/>
  <c r="G405" i="1"/>
  <c r="K405" i="1" s="1"/>
  <c r="H706" i="1"/>
  <c r="L706" i="1" s="1"/>
  <c r="I33" i="1"/>
  <c r="M33" i="1" s="1"/>
  <c r="E757" i="1"/>
  <c r="E210" i="1"/>
  <c r="E162" i="1"/>
  <c r="C377" i="1"/>
  <c r="C41" i="1"/>
  <c r="H23" i="1"/>
  <c r="L23" i="1" s="1"/>
  <c r="C63" i="1"/>
  <c r="G328" i="1"/>
  <c r="K328" i="1" s="1"/>
  <c r="I870" i="1"/>
  <c r="M870" i="1" s="1"/>
  <c r="C30" i="1"/>
  <c r="I444" i="1"/>
  <c r="M444" i="1" s="1"/>
  <c r="D330" i="1"/>
  <c r="J330" i="1" s="1"/>
  <c r="E392" i="1"/>
  <c r="E193" i="1"/>
  <c r="C285" i="1"/>
  <c r="D545" i="1"/>
  <c r="J545" i="1" s="1"/>
  <c r="H114" i="1"/>
  <c r="L114" i="1" s="1"/>
  <c r="E426" i="1"/>
  <c r="G498" i="1"/>
  <c r="K498" i="1" s="1"/>
  <c r="I773" i="1"/>
  <c r="M773" i="1" s="1"/>
  <c r="E241" i="1"/>
  <c r="I755" i="1"/>
  <c r="M755" i="1" s="1"/>
  <c r="E294" i="1"/>
  <c r="G747" i="1"/>
  <c r="K747" i="1" s="1"/>
  <c r="C317" i="1"/>
  <c r="H552" i="1"/>
  <c r="L552" i="1" s="1"/>
  <c r="C415" i="1"/>
  <c r="I227" i="1"/>
  <c r="M227" i="1" s="1"/>
  <c r="E368" i="1"/>
  <c r="G446" i="1"/>
  <c r="K446" i="1" s="1"/>
  <c r="H298" i="1"/>
  <c r="L298" i="1" s="1"/>
  <c r="D510" i="1"/>
  <c r="J510" i="1" s="1"/>
  <c r="E88" i="1"/>
  <c r="E10" i="1"/>
  <c r="I484" i="1"/>
  <c r="M484" i="1" s="1"/>
  <c r="I695" i="1"/>
  <c r="M695" i="1" s="1"/>
  <c r="D255" i="1"/>
  <c r="J255" i="1" s="1"/>
  <c r="G518" i="1"/>
  <c r="K518" i="1" s="1"/>
  <c r="H745" i="1"/>
  <c r="L745" i="1" s="1"/>
  <c r="E238" i="1"/>
  <c r="G653" i="1"/>
  <c r="K653" i="1" s="1"/>
  <c r="E181" i="1"/>
  <c r="I128" i="1"/>
  <c r="M128" i="1" s="1"/>
  <c r="I252" i="1"/>
  <c r="M252" i="1" s="1"/>
  <c r="H704" i="1"/>
  <c r="L704" i="1" s="1"/>
  <c r="H583" i="1"/>
  <c r="L583" i="1" s="1"/>
  <c r="H101" i="1"/>
  <c r="L101" i="1" s="1"/>
  <c r="E435" i="1"/>
  <c r="D159" i="1"/>
  <c r="J159" i="1" s="1"/>
  <c r="E278" i="1"/>
  <c r="E500" i="1"/>
  <c r="G4" i="1"/>
  <c r="K4" i="1" s="1"/>
  <c r="E614" i="1"/>
  <c r="D24" i="1"/>
  <c r="J24" i="1" s="1"/>
  <c r="H655" i="1"/>
  <c r="L655" i="1" s="1"/>
  <c r="C250" i="1"/>
  <c r="D13" i="1"/>
  <c r="J13" i="1" s="1"/>
  <c r="H231" i="1"/>
  <c r="L231" i="1" s="1"/>
  <c r="G3" i="1"/>
  <c r="K3" i="1" s="1"/>
  <c r="I510" i="1"/>
  <c r="M510" i="1" s="1"/>
  <c r="H342" i="1"/>
  <c r="L342" i="1" s="1"/>
  <c r="C24" i="1"/>
  <c r="D506" i="1"/>
  <c r="J506" i="1" s="1"/>
  <c r="G197" i="1"/>
  <c r="K197" i="1" s="1"/>
  <c r="D736" i="1"/>
  <c r="J736" i="1" s="1"/>
  <c r="D556" i="1"/>
  <c r="J556" i="1" s="1"/>
  <c r="I480" i="1"/>
  <c r="M480" i="1" s="1"/>
  <c r="D409" i="1"/>
  <c r="J409" i="1" s="1"/>
  <c r="I701" i="1"/>
  <c r="M701" i="1" s="1"/>
  <c r="H328" i="1"/>
  <c r="L328" i="1" s="1"/>
  <c r="E768" i="1"/>
  <c r="D511" i="1"/>
  <c r="J511" i="1" s="1"/>
  <c r="I298" i="1"/>
  <c r="M298" i="1" s="1"/>
  <c r="C142" i="1"/>
  <c r="D271" i="1"/>
  <c r="J271" i="1" s="1"/>
  <c r="E788" i="1"/>
  <c r="H233" i="1"/>
  <c r="L233" i="1" s="1"/>
  <c r="E152" i="1"/>
  <c r="D738" i="1"/>
  <c r="J738" i="1" s="1"/>
  <c r="D141" i="1"/>
  <c r="J141" i="1" s="1"/>
  <c r="C416" i="1"/>
  <c r="I788" i="1"/>
  <c r="M788" i="1" s="1"/>
  <c r="H630" i="1"/>
  <c r="L630" i="1" s="1"/>
  <c r="I513" i="1"/>
  <c r="M513" i="1" s="1"/>
  <c r="H684" i="1"/>
  <c r="L684" i="1" s="1"/>
  <c r="I554" i="1"/>
  <c r="M554" i="1" s="1"/>
  <c r="I523" i="1"/>
  <c r="M523" i="1" s="1"/>
  <c r="D71" i="1"/>
  <c r="J71" i="1" s="1"/>
  <c r="I472" i="1"/>
  <c r="M472" i="1" s="1"/>
  <c r="D76" i="1"/>
  <c r="J76" i="1" s="1"/>
  <c r="D768" i="1"/>
  <c r="J768" i="1" s="1"/>
  <c r="H386" i="1"/>
  <c r="L386" i="1" s="1"/>
  <c r="I249" i="1"/>
  <c r="M249" i="1" s="1"/>
  <c r="G177" i="1"/>
  <c r="K177" i="1" s="1"/>
  <c r="I717" i="1"/>
  <c r="M717" i="1" s="1"/>
  <c r="C573" i="1"/>
  <c r="E817" i="1"/>
  <c r="C563" i="1"/>
  <c r="H58" i="1"/>
  <c r="L58" i="1" s="1"/>
  <c r="D387" i="1"/>
  <c r="J387" i="1" s="1"/>
  <c r="D563" i="1"/>
  <c r="J563" i="1" s="1"/>
  <c r="C177" i="1"/>
  <c r="H265" i="1"/>
  <c r="L265" i="1" s="1"/>
  <c r="D175" i="1"/>
  <c r="J175" i="1" s="1"/>
  <c r="D105" i="1"/>
  <c r="J105" i="1" s="1"/>
  <c r="H32" i="1"/>
  <c r="L32" i="1" s="1"/>
  <c r="E75" i="1"/>
  <c r="I221" i="1"/>
  <c r="M221" i="1" s="1"/>
  <c r="I735" i="1"/>
  <c r="M735" i="1" s="1"/>
  <c r="E398" i="1"/>
  <c r="C685" i="1"/>
  <c r="G496" i="1"/>
  <c r="K496" i="1" s="1"/>
  <c r="H724" i="1"/>
  <c r="L724" i="1" s="1"/>
  <c r="E199" i="1"/>
  <c r="G330" i="1"/>
  <c r="K330" i="1" s="1"/>
  <c r="D139" i="1"/>
  <c r="J139" i="1" s="1"/>
  <c r="C350" i="1"/>
  <c r="E528" i="1"/>
  <c r="I585" i="1"/>
  <c r="M585" i="1" s="1"/>
  <c r="H112" i="1"/>
  <c r="L112" i="1" s="1"/>
  <c r="I575" i="1"/>
  <c r="M575" i="1" s="1"/>
  <c r="C472" i="1"/>
  <c r="H707" i="1"/>
  <c r="L707" i="1" s="1"/>
  <c r="I655" i="1"/>
  <c r="M655" i="1" s="1"/>
  <c r="G557" i="1"/>
  <c r="K557" i="1" s="1"/>
  <c r="E3" i="1"/>
  <c r="I745" i="1"/>
  <c r="M745" i="1" s="1"/>
  <c r="H605" i="1"/>
  <c r="L605" i="1" s="1"/>
  <c r="H382" i="1"/>
  <c r="L382" i="1" s="1"/>
  <c r="E578" i="1"/>
  <c r="E34" i="1"/>
  <c r="E41" i="1"/>
  <c r="H736" i="1"/>
  <c r="L736" i="1" s="1"/>
  <c r="G372" i="1"/>
  <c r="K372" i="1" s="1"/>
  <c r="E563" i="1"/>
  <c r="G249" i="1"/>
  <c r="K249" i="1" s="1"/>
  <c r="D312" i="1"/>
  <c r="J312" i="1" s="1"/>
  <c r="I341" i="1"/>
  <c r="M341" i="1" s="1"/>
  <c r="D20" i="1"/>
  <c r="J20" i="1" s="1"/>
  <c r="G422" i="1"/>
  <c r="K422" i="1" s="1"/>
  <c r="C467" i="1"/>
  <c r="H765" i="1"/>
  <c r="L765" i="1" s="1"/>
  <c r="H510" i="1"/>
  <c r="L510" i="1" s="1"/>
  <c r="D45" i="1"/>
  <c r="J45" i="1" s="1"/>
  <c r="I460" i="1"/>
  <c r="M460" i="1" s="1"/>
  <c r="I622" i="1"/>
  <c r="M622" i="1" s="1"/>
  <c r="G535" i="1"/>
  <c r="K535" i="1" s="1"/>
  <c r="E650" i="1"/>
  <c r="G581" i="1"/>
  <c r="K581" i="1" s="1"/>
  <c r="E572" i="1"/>
  <c r="D670" i="1"/>
  <c r="J670" i="1" s="1"/>
  <c r="I141" i="1"/>
  <c r="M141" i="1" s="1"/>
  <c r="H617" i="1"/>
  <c r="L617" i="1" s="1"/>
  <c r="C744" i="1"/>
  <c r="D347" i="1"/>
  <c r="J347" i="1" s="1"/>
  <c r="I145" i="1"/>
  <c r="M145" i="1" s="1"/>
  <c r="E121" i="1"/>
  <c r="D299" i="1"/>
  <c r="J299" i="1" s="1"/>
  <c r="H593" i="1"/>
  <c r="L593" i="1" s="1"/>
  <c r="E384" i="1"/>
  <c r="I246" i="1"/>
  <c r="M246" i="1" s="1"/>
  <c r="H358" i="1"/>
  <c r="L358" i="1" s="1"/>
  <c r="I361" i="1"/>
  <c r="M361" i="1" s="1"/>
  <c r="H370" i="1"/>
  <c r="L370" i="1" s="1"/>
  <c r="D338" i="1"/>
  <c r="J338" i="1" s="1"/>
  <c r="D205" i="1"/>
  <c r="J205" i="1" s="1"/>
  <c r="C576" i="1"/>
  <c r="C660" i="1"/>
  <c r="I557" i="1"/>
  <c r="M557" i="1" s="1"/>
  <c r="I143" i="1"/>
  <c r="M143" i="1" s="1"/>
  <c r="G526" i="1"/>
  <c r="K526" i="1" s="1"/>
  <c r="E219" i="1"/>
  <c r="I416" i="1"/>
  <c r="M416" i="1" s="1"/>
  <c r="I334" i="1"/>
  <c r="M334" i="1" s="1"/>
  <c r="G211" i="1"/>
  <c r="K211" i="1" s="1"/>
  <c r="I429" i="1"/>
  <c r="M429" i="1" s="1"/>
  <c r="E371" i="1"/>
  <c r="H500" i="1"/>
  <c r="L500" i="1" s="1"/>
  <c r="D700" i="1"/>
  <c r="J700" i="1" s="1"/>
  <c r="D56" i="1"/>
  <c r="J56" i="1" s="1"/>
  <c r="G148" i="1"/>
  <c r="K148" i="1" s="1"/>
  <c r="D38" i="1"/>
  <c r="J38" i="1" s="1"/>
  <c r="C217" i="1"/>
  <c r="D783" i="1"/>
  <c r="J783" i="1" s="1"/>
  <c r="H39" i="1"/>
  <c r="L39" i="1" s="1"/>
  <c r="G667" i="1"/>
  <c r="K667" i="1" s="1"/>
  <c r="D132" i="1"/>
  <c r="J132" i="1" s="1"/>
  <c r="G302" i="1"/>
  <c r="K302" i="1" s="1"/>
  <c r="H352" i="1"/>
  <c r="L352" i="1" s="1"/>
  <c r="G173" i="1"/>
  <c r="K173" i="1" s="1"/>
  <c r="I561" i="1"/>
  <c r="M561" i="1" s="1"/>
  <c r="I435" i="1"/>
  <c r="M435" i="1" s="1"/>
  <c r="E96" i="1"/>
  <c r="G586" i="1"/>
  <c r="K586" i="1" s="1"/>
  <c r="E63" i="1"/>
  <c r="C506" i="1"/>
  <c r="D31" i="1"/>
  <c r="J31" i="1" s="1"/>
  <c r="C423" i="1"/>
  <c r="D756" i="1"/>
  <c r="J756" i="1" s="1"/>
  <c r="G315" i="1"/>
  <c r="K315" i="1" s="1"/>
  <c r="G79" i="1"/>
  <c r="K79" i="1" s="1"/>
  <c r="H144" i="1"/>
  <c r="L144" i="1" s="1"/>
  <c r="H482" i="1"/>
  <c r="L482" i="1" s="1"/>
  <c r="H282" i="1"/>
  <c r="L282" i="1" s="1"/>
  <c r="G237" i="1"/>
  <c r="K237" i="1" s="1"/>
  <c r="E142" i="1"/>
  <c r="I787" i="1"/>
  <c r="M787" i="1" s="1"/>
  <c r="H504" i="1"/>
  <c r="L504" i="1" s="1"/>
  <c r="C466" i="1"/>
  <c r="E647" i="1"/>
  <c r="G5" i="1"/>
  <c r="K5" i="1" s="1"/>
  <c r="C378" i="1"/>
  <c r="C9" i="1"/>
  <c r="E159" i="1"/>
  <c r="H266" i="1"/>
  <c r="L266" i="1" s="1"/>
  <c r="D401" i="1"/>
  <c r="J401" i="1" s="1"/>
  <c r="E780" i="1"/>
  <c r="G544" i="1"/>
  <c r="K544" i="1" s="1"/>
  <c r="D74" i="1"/>
  <c r="J74" i="1" s="1"/>
  <c r="E736" i="1"/>
  <c r="I734" i="1"/>
  <c r="M734" i="1" s="1"/>
  <c r="H677" i="1"/>
  <c r="L677" i="1" s="1"/>
  <c r="C230" i="1"/>
  <c r="D37" i="1"/>
  <c r="J37" i="1" s="1"/>
  <c r="G176" i="1"/>
  <c r="K176" i="1" s="1"/>
  <c r="H453" i="1"/>
  <c r="L453" i="1" s="1"/>
  <c r="G151" i="1"/>
  <c r="K151" i="1" s="1"/>
  <c r="G409" i="1"/>
  <c r="K409" i="1" s="1"/>
  <c r="H50" i="1"/>
  <c r="L50" i="1" s="1"/>
  <c r="D274" i="1"/>
  <c r="J274" i="1" s="1"/>
  <c r="G305" i="1"/>
  <c r="K305" i="1" s="1"/>
  <c r="I90" i="1"/>
  <c r="M90" i="1" s="1"/>
  <c r="G68" i="1"/>
  <c r="K68" i="1" s="1"/>
  <c r="H227" i="1"/>
  <c r="L227" i="1" s="1"/>
  <c r="D493" i="1"/>
  <c r="J493" i="1" s="1"/>
  <c r="D34" i="1"/>
  <c r="J34" i="1" s="1"/>
  <c r="G301" i="1"/>
  <c r="K301" i="1" s="1"/>
  <c r="D372" i="1"/>
  <c r="J372" i="1" s="1"/>
  <c r="C363" i="1"/>
  <c r="E706" i="1"/>
  <c r="D260" i="1"/>
  <c r="J260" i="1" s="1"/>
  <c r="C452" i="1"/>
  <c r="C2" i="1"/>
  <c r="G668" i="1"/>
  <c r="K668" i="1" s="1"/>
  <c r="H116" i="1"/>
  <c r="L116" i="1" s="1"/>
  <c r="D62" i="1"/>
  <c r="J62" i="1" s="1"/>
  <c r="H576" i="1"/>
  <c r="L576" i="1" s="1"/>
  <c r="E620" i="1"/>
  <c r="I544" i="1"/>
  <c r="M544" i="1" s="1"/>
  <c r="H545" i="1"/>
  <c r="L545" i="1" s="1"/>
  <c r="C588" i="1"/>
  <c r="H375" i="1"/>
  <c r="L375" i="1" s="1"/>
  <c r="C444" i="1"/>
  <c r="D96" i="1"/>
  <c r="J96" i="1" s="1"/>
  <c r="D628" i="1"/>
  <c r="J628" i="1" s="1"/>
  <c r="G329" i="1"/>
  <c r="K329" i="1" s="1"/>
  <c r="H753" i="1"/>
  <c r="L753" i="1" s="1"/>
  <c r="C692" i="1"/>
  <c r="H701" i="1"/>
  <c r="L701" i="1" s="1"/>
  <c r="G606" i="1"/>
  <c r="K606" i="1" s="1"/>
  <c r="D480" i="1"/>
  <c r="J480" i="1" s="1"/>
  <c r="C707" i="1"/>
  <c r="C699" i="1"/>
  <c r="H67" i="1"/>
  <c r="L67" i="1" s="1"/>
  <c r="I631" i="1"/>
  <c r="M631" i="1" s="1"/>
  <c r="I409" i="1"/>
  <c r="M409" i="1" s="1"/>
  <c r="E62" i="1"/>
  <c r="G168" i="1"/>
  <c r="K168" i="1" s="1"/>
  <c r="E184" i="1"/>
  <c r="C773" i="1"/>
  <c r="G274" i="1"/>
  <c r="K274" i="1" s="1"/>
  <c r="G209" i="1"/>
  <c r="K209" i="1" s="1"/>
  <c r="H8" i="1"/>
  <c r="L8" i="1" s="1"/>
  <c r="H455" i="1"/>
  <c r="L455" i="1" s="1"/>
  <c r="I340" i="1"/>
  <c r="M340" i="1" s="1"/>
  <c r="D398" i="1"/>
  <c r="J398" i="1" s="1"/>
  <c r="E527" i="1"/>
  <c r="C71" i="1"/>
  <c r="E111" i="1"/>
  <c r="C315" i="1"/>
  <c r="C390" i="1"/>
  <c r="H423" i="1"/>
  <c r="L423" i="1" s="1"/>
  <c r="I426" i="1"/>
  <c r="M426" i="1" s="1"/>
  <c r="H786" i="1"/>
  <c r="L786" i="1" s="1"/>
  <c r="I31" i="1"/>
  <c r="M31" i="1" s="1"/>
  <c r="H148" i="1"/>
  <c r="L148" i="1" s="1"/>
  <c r="I277" i="1"/>
  <c r="M277" i="1" s="1"/>
  <c r="D873" i="1"/>
  <c r="J873" i="1" s="1"/>
  <c r="E24" i="1"/>
  <c r="H572" i="1"/>
  <c r="L572" i="1" s="1"/>
  <c r="G576" i="1"/>
  <c r="K576" i="1" s="1"/>
  <c r="I134" i="1"/>
  <c r="M134" i="1" s="1"/>
  <c r="C146" i="1"/>
  <c r="D245" i="1"/>
  <c r="J245" i="1" s="1"/>
  <c r="C622" i="1"/>
  <c r="D420" i="1"/>
  <c r="J420" i="1" s="1"/>
  <c r="C184" i="1"/>
  <c r="D121" i="1"/>
  <c r="J121" i="1" s="1"/>
  <c r="E46" i="1"/>
  <c r="H496" i="1"/>
  <c r="L496" i="1" s="1"/>
  <c r="C420" i="1"/>
  <c r="E365" i="1"/>
  <c r="G731" i="1"/>
  <c r="K731" i="1" s="1"/>
  <c r="E73" i="1"/>
  <c r="I538" i="1"/>
  <c r="M538" i="1" s="1"/>
  <c r="D552" i="1"/>
  <c r="J552" i="1" s="1"/>
  <c r="G104" i="1"/>
  <c r="K104" i="1" s="1"/>
  <c r="I506" i="1"/>
  <c r="M506" i="1" s="1"/>
  <c r="I546" i="1"/>
  <c r="M546" i="1" s="1"/>
  <c r="E312" i="1"/>
  <c r="C278" i="1"/>
  <c r="E335" i="1"/>
  <c r="H170" i="1"/>
  <c r="L170" i="1" s="1"/>
  <c r="H480" i="1"/>
  <c r="L480" i="1" s="1"/>
  <c r="G238" i="1"/>
  <c r="K238" i="1" s="1"/>
  <c r="I761" i="1"/>
  <c r="M761" i="1" s="1"/>
  <c r="C339" i="1"/>
  <c r="E372" i="1"/>
  <c r="E298" i="1"/>
  <c r="I740" i="1"/>
  <c r="M740" i="1" s="1"/>
  <c r="H214" i="1"/>
  <c r="L214" i="1" s="1"/>
  <c r="D249" i="1"/>
  <c r="J249" i="1" s="1"/>
  <c r="C134" i="1"/>
  <c r="I417" i="1"/>
  <c r="M417" i="1" s="1"/>
  <c r="I237" i="1"/>
  <c r="M237" i="1" s="1"/>
  <c r="I529" i="1"/>
  <c r="M529" i="1" s="1"/>
  <c r="G31" i="1"/>
  <c r="K31" i="1" s="1"/>
  <c r="C708" i="1"/>
  <c r="H516" i="1"/>
  <c r="L516" i="1" s="1"/>
  <c r="I62" i="1"/>
  <c r="M62" i="1" s="1"/>
  <c r="G37" i="1"/>
  <c r="K37" i="1" s="1"/>
  <c r="G684" i="1"/>
  <c r="K684" i="1" s="1"/>
  <c r="C299" i="1"/>
  <c r="C224" i="1"/>
  <c r="E149" i="1"/>
  <c r="C701" i="1"/>
  <c r="E432" i="1"/>
  <c r="E211" i="1"/>
  <c r="C311" i="1"/>
  <c r="H197" i="1"/>
  <c r="L197" i="1" s="1"/>
  <c r="C575" i="1"/>
  <c r="G620" i="1"/>
  <c r="K620" i="1" s="1"/>
  <c r="C135" i="1"/>
  <c r="D779" i="1"/>
  <c r="J779" i="1" s="1"/>
  <c r="G381" i="1"/>
  <c r="K381" i="1" s="1"/>
  <c r="H384" i="1"/>
  <c r="L384" i="1" s="1"/>
  <c r="H211" i="1"/>
  <c r="L211" i="1" s="1"/>
  <c r="D283" i="1"/>
  <c r="J283" i="1" s="1"/>
  <c r="D53" i="1"/>
  <c r="J53" i="1" s="1"/>
  <c r="H483" i="1"/>
  <c r="L483" i="1" s="1"/>
  <c r="E313" i="1"/>
  <c r="I77" i="1"/>
  <c r="M77" i="1" s="1"/>
  <c r="H621" i="1"/>
  <c r="L621" i="1" s="1"/>
  <c r="G145" i="1"/>
  <c r="K145" i="1" s="1"/>
  <c r="I533" i="1"/>
  <c r="M533" i="1" s="1"/>
  <c r="C513" i="1"/>
  <c r="G627" i="1"/>
  <c r="K627" i="1" s="1"/>
  <c r="D676" i="1"/>
  <c r="J676" i="1" s="1"/>
  <c r="C167" i="1"/>
  <c r="N167" i="1" s="1"/>
  <c r="O167" i="1" s="1"/>
  <c r="I443" i="1"/>
  <c r="M443" i="1" s="1"/>
  <c r="H3" i="1"/>
  <c r="L3" i="1" s="1"/>
  <c r="D785" i="1"/>
  <c r="J785" i="1" s="1"/>
  <c r="C396" i="1"/>
  <c r="G723" i="1"/>
  <c r="K723" i="1" s="1"/>
  <c r="H615" i="1"/>
  <c r="L615" i="1" s="1"/>
  <c r="D684" i="1"/>
  <c r="J684" i="1" s="1"/>
  <c r="H718" i="1"/>
  <c r="L718" i="1" s="1"/>
  <c r="D114" i="1"/>
  <c r="J114" i="1" s="1"/>
  <c r="I211" i="1"/>
  <c r="M211" i="1" s="1"/>
  <c r="D531" i="1"/>
  <c r="J531" i="1" s="1"/>
  <c r="I257" i="1"/>
  <c r="M257" i="1" s="1"/>
  <c r="I55" i="1"/>
  <c r="M55" i="1" s="1"/>
  <c r="C98" i="1"/>
  <c r="G565" i="1"/>
  <c r="K565" i="1" s="1"/>
  <c r="I382" i="1"/>
  <c r="M382" i="1" s="1"/>
  <c r="I197" i="1"/>
  <c r="M197" i="1" s="1"/>
  <c r="I265" i="1"/>
  <c r="M265" i="1" s="1"/>
  <c r="D237" i="1"/>
  <c r="J237" i="1" s="1"/>
  <c r="H139" i="1"/>
  <c r="L139" i="1" s="1"/>
  <c r="G580" i="1"/>
  <c r="K580" i="1" s="1"/>
  <c r="G757" i="1"/>
  <c r="K757" i="1" s="1"/>
  <c r="E680" i="1"/>
  <c r="E58" i="1"/>
  <c r="C542" i="1"/>
  <c r="G66" i="1"/>
  <c r="K66" i="1" s="1"/>
  <c r="C168" i="1"/>
  <c r="H542" i="1"/>
  <c r="L542" i="1" s="1"/>
  <c r="G527" i="1"/>
  <c r="K527" i="1" s="1"/>
  <c r="H103" i="1"/>
  <c r="L103" i="1" s="1"/>
  <c r="I786" i="1"/>
  <c r="M786" i="1" s="1"/>
  <c r="H338" i="1"/>
  <c r="L338" i="1" s="1"/>
  <c r="I266" i="1"/>
  <c r="M266" i="1" s="1"/>
  <c r="G229" i="1"/>
  <c r="K229" i="1" s="1"/>
  <c r="I105" i="1"/>
  <c r="M105" i="1" s="1"/>
  <c r="G278" i="1"/>
  <c r="K278" i="1" s="1"/>
  <c r="G78" i="1"/>
  <c r="K78" i="1" s="1"/>
  <c r="H695" i="1"/>
  <c r="L695" i="1" s="1"/>
  <c r="C440" i="1"/>
  <c r="H142" i="1"/>
  <c r="L142" i="1" s="1"/>
  <c r="G138" i="1"/>
  <c r="K138" i="1" s="1"/>
  <c r="H335" i="1"/>
  <c r="L335" i="1" s="1"/>
  <c r="E306" i="1"/>
  <c r="C351" i="1"/>
  <c r="H383" i="1"/>
  <c r="L383" i="1" s="1"/>
  <c r="I118" i="1"/>
  <c r="M118" i="1" s="1"/>
  <c r="C176" i="1"/>
  <c r="H603" i="1"/>
  <c r="L603" i="1" s="1"/>
  <c r="G712" i="1"/>
  <c r="K712" i="1" s="1"/>
  <c r="G270" i="1"/>
  <c r="K270" i="1" s="1"/>
  <c r="E523" i="1"/>
  <c r="G268" i="1"/>
  <c r="K268" i="1" s="1"/>
  <c r="G67" i="1"/>
  <c r="K67" i="1" s="1"/>
  <c r="C164" i="1"/>
  <c r="E592" i="1"/>
  <c r="I113" i="1"/>
  <c r="M113" i="1" s="1"/>
  <c r="H418" i="1"/>
  <c r="L418" i="1" s="1"/>
  <c r="C664" i="1"/>
  <c r="C238" i="1"/>
  <c r="E47" i="1"/>
  <c r="H569" i="1"/>
  <c r="L569" i="1" s="1"/>
  <c r="H140" i="1"/>
  <c r="L140" i="1" s="1"/>
  <c r="H731" i="1"/>
  <c r="L731" i="1" s="1"/>
  <c r="G103" i="1"/>
  <c r="K103" i="1" s="1"/>
  <c r="C385" i="1"/>
  <c r="D561" i="1"/>
  <c r="J561" i="1" s="1"/>
  <c r="C346" i="1"/>
  <c r="C197" i="1"/>
  <c r="E488" i="1"/>
  <c r="D586" i="1"/>
  <c r="J586" i="1" s="1"/>
  <c r="D610" i="1"/>
  <c r="J610" i="1" s="1"/>
  <c r="C716" i="1"/>
  <c r="N716" i="1" s="1"/>
  <c r="O716" i="1" s="1"/>
  <c r="I640" i="1"/>
  <c r="M640" i="1" s="1"/>
  <c r="H555" i="1"/>
  <c r="L555" i="1" s="1"/>
  <c r="D10" i="1"/>
  <c r="J10" i="1" s="1"/>
  <c r="H768" i="1"/>
  <c r="L768" i="1" s="1"/>
  <c r="H444" i="1"/>
  <c r="L444" i="1" s="1"/>
  <c r="F209" i="1"/>
  <c r="H486" i="1"/>
  <c r="L486" i="1" s="1"/>
  <c r="H664" i="1"/>
  <c r="L664" i="1" s="1"/>
  <c r="H527" i="1"/>
  <c r="L527" i="1" s="1"/>
  <c r="G312" i="1"/>
  <c r="K312" i="1" s="1"/>
  <c r="I217" i="1"/>
  <c r="M217" i="1" s="1"/>
  <c r="I177" i="1"/>
  <c r="M177" i="1" s="1"/>
  <c r="H584" i="1"/>
  <c r="L584" i="1" s="1"/>
  <c r="G555" i="1"/>
  <c r="K555" i="1" s="1"/>
  <c r="H377" i="1"/>
  <c r="L377" i="1" s="1"/>
  <c r="E661" i="1"/>
  <c r="I578" i="1"/>
  <c r="M578" i="1" s="1"/>
  <c r="C779" i="1"/>
  <c r="G392" i="1"/>
  <c r="K392" i="1" s="1"/>
  <c r="H372" i="1"/>
  <c r="L372" i="1" s="1"/>
  <c r="G77" i="1"/>
  <c r="K77" i="1" s="1"/>
  <c r="G658" i="1"/>
  <c r="K658" i="1" s="1"/>
  <c r="D304" i="1"/>
  <c r="J304" i="1" s="1"/>
  <c r="C655" i="1"/>
  <c r="E22" i="1"/>
  <c r="E516" i="1"/>
  <c r="C19" i="1"/>
  <c r="E644" i="1"/>
  <c r="G610" i="1"/>
  <c r="K610" i="1" s="1"/>
  <c r="H590" i="1"/>
  <c r="L590" i="1" s="1"/>
  <c r="D403" i="1"/>
  <c r="J403" i="1" s="1"/>
  <c r="C257" i="1"/>
  <c r="G260" i="1"/>
  <c r="K260" i="1" s="1"/>
  <c r="N366" i="1" l="1"/>
  <c r="O366" i="1" s="1"/>
  <c r="N320" i="1"/>
  <c r="O320" i="1" s="1"/>
  <c r="N725" i="1"/>
  <c r="O725" i="1" s="1"/>
  <c r="N264" i="1"/>
  <c r="O264" i="1" s="1"/>
  <c r="N861" i="1"/>
  <c r="O861" i="1" s="1"/>
  <c r="N588" i="1"/>
  <c r="O588" i="1" s="1"/>
  <c r="N911" i="1"/>
  <c r="O911" i="1" s="1"/>
  <c r="N909" i="1"/>
  <c r="O909" i="1" s="1"/>
  <c r="N910" i="1"/>
  <c r="O910" i="1" s="1"/>
  <c r="N907" i="1"/>
  <c r="O907" i="1" s="1"/>
  <c r="N912" i="1"/>
  <c r="O912" i="1" s="1"/>
  <c r="N908" i="1"/>
  <c r="O908" i="1" s="1"/>
  <c r="N815" i="1"/>
  <c r="O815" i="1" s="1"/>
  <c r="N797" i="1"/>
  <c r="O797" i="1" s="1"/>
  <c r="N801" i="1"/>
  <c r="O801" i="1" s="1"/>
  <c r="N803" i="1"/>
  <c r="O803" i="1" s="1"/>
  <c r="N604" i="1"/>
  <c r="O604" i="1" s="1"/>
  <c r="N800" i="1"/>
  <c r="O800" i="1" s="1"/>
  <c r="N811" i="1"/>
  <c r="O811" i="1" s="1"/>
  <c r="N793" i="1"/>
  <c r="O793" i="1" s="1"/>
  <c r="N804" i="1"/>
  <c r="O804" i="1" s="1"/>
  <c r="N808" i="1"/>
  <c r="O808" i="1" s="1"/>
  <c r="N807" i="1"/>
  <c r="O807" i="1" s="1"/>
  <c r="N802" i="1"/>
  <c r="O802" i="1" s="1"/>
  <c r="N795" i="1"/>
  <c r="O795" i="1" s="1"/>
  <c r="N809" i="1"/>
  <c r="O809" i="1" s="1"/>
  <c r="N813" i="1"/>
  <c r="O813" i="1" s="1"/>
  <c r="N812" i="1"/>
  <c r="O812" i="1" s="1"/>
  <c r="N794" i="1"/>
  <c r="O794" i="1" s="1"/>
  <c r="N805" i="1"/>
  <c r="O805" i="1" s="1"/>
  <c r="N798" i="1"/>
  <c r="O798" i="1" s="1"/>
  <c r="N814" i="1"/>
  <c r="O814" i="1" s="1"/>
  <c r="N796" i="1"/>
  <c r="O796" i="1" s="1"/>
  <c r="N806" i="1"/>
  <c r="O806" i="1" s="1"/>
  <c r="N799" i="1"/>
  <c r="O799" i="1" s="1"/>
  <c r="N810" i="1"/>
  <c r="O810" i="1" s="1"/>
  <c r="N792" i="1"/>
  <c r="O792" i="1" s="1"/>
  <c r="N9" i="1"/>
  <c r="O9" i="1" s="1"/>
  <c r="N385" i="1"/>
  <c r="O385" i="1" s="1"/>
  <c r="N685" i="1"/>
  <c r="O685" i="1" s="1"/>
  <c r="N356" i="1"/>
  <c r="O356" i="1" s="1"/>
  <c r="N25" i="1"/>
  <c r="O25" i="1" s="1"/>
  <c r="N440" i="1"/>
  <c r="O440" i="1" s="1"/>
  <c r="N591" i="1"/>
  <c r="O591" i="1" s="1"/>
  <c r="N98" i="1"/>
  <c r="O98" i="1" s="1"/>
  <c r="N481" i="1"/>
  <c r="O481" i="1" s="1"/>
  <c r="N882" i="1"/>
  <c r="O882" i="1" s="1"/>
  <c r="N6" i="1"/>
  <c r="O6" i="1" s="1"/>
  <c r="N699" i="1"/>
  <c r="O699" i="1" s="1"/>
  <c r="N521" i="1"/>
  <c r="O521" i="1" s="1"/>
  <c r="N318" i="1"/>
  <c r="O318" i="1" s="1"/>
  <c r="N664" i="1"/>
  <c r="O664" i="1" s="1"/>
  <c r="N295" i="1"/>
  <c r="O295" i="1" s="1"/>
  <c r="N463" i="1"/>
  <c r="O463" i="1" s="1"/>
  <c r="N506" i="1"/>
  <c r="O506" i="1" s="1"/>
  <c r="N656" i="1"/>
  <c r="O656" i="1" s="1"/>
  <c r="N708" i="1"/>
  <c r="O708" i="1" s="1"/>
  <c r="N354" i="1"/>
  <c r="O354" i="1" s="1"/>
  <c r="N420" i="1"/>
  <c r="O420" i="1" s="1"/>
  <c r="N43" i="1"/>
  <c r="O43" i="1" s="1"/>
  <c r="N275" i="1"/>
  <c r="O275" i="1" s="1"/>
  <c r="N625" i="1"/>
  <c r="O625" i="1" s="1"/>
  <c r="N492" i="1"/>
  <c r="O492" i="1" s="1"/>
  <c r="N343" i="1"/>
  <c r="O343" i="1" s="1"/>
  <c r="N467" i="1"/>
  <c r="O467" i="1" s="1"/>
  <c r="N771" i="1"/>
  <c r="O771" i="1" s="1"/>
  <c r="N314" i="1"/>
  <c r="O314" i="1" s="1"/>
  <c r="N548" i="1"/>
  <c r="O548" i="1" s="1"/>
  <c r="N388" i="1"/>
  <c r="O388" i="1" s="1"/>
  <c r="N775" i="1"/>
  <c r="O775" i="1" s="1"/>
  <c r="N299" i="1"/>
  <c r="O299" i="1" s="1"/>
  <c r="N714" i="1"/>
  <c r="O714" i="1" s="1"/>
  <c r="N434" i="1"/>
  <c r="O434" i="1" s="1"/>
  <c r="N779" i="1"/>
  <c r="O779" i="1" s="1"/>
  <c r="N164" i="1"/>
  <c r="O164" i="1" s="1"/>
  <c r="N146" i="1"/>
  <c r="O146" i="1" s="1"/>
  <c r="N201" i="1"/>
  <c r="O201" i="1" s="1"/>
  <c r="N649" i="1"/>
  <c r="O649" i="1" s="1"/>
  <c r="N643" i="1"/>
  <c r="O643" i="1" s="1"/>
  <c r="N7" i="1"/>
  <c r="O7" i="1" s="1"/>
  <c r="N317" i="1"/>
  <c r="O317" i="1" s="1"/>
  <c r="N254" i="1"/>
  <c r="O254" i="1" s="1"/>
  <c r="N236" i="1"/>
  <c r="O236" i="1" s="1"/>
  <c r="N701" i="1"/>
  <c r="O701" i="1" s="1"/>
  <c r="N660" i="1"/>
  <c r="O660" i="1" s="1"/>
  <c r="N769" i="1"/>
  <c r="O769" i="1" s="1"/>
  <c r="N238" i="1"/>
  <c r="O238" i="1" s="1"/>
  <c r="N176" i="1"/>
  <c r="O176" i="1" s="1"/>
  <c r="N30" i="1"/>
  <c r="O30" i="1" s="1"/>
  <c r="N42" i="1"/>
  <c r="O42" i="1" s="1"/>
  <c r="N855" i="1"/>
  <c r="O855" i="1" s="1"/>
  <c r="N135" i="1"/>
  <c r="O135" i="1" s="1"/>
  <c r="N339" i="1"/>
  <c r="O339" i="1" s="1"/>
  <c r="N353" i="1"/>
  <c r="O353" i="1" s="1"/>
  <c r="N444" i="1"/>
  <c r="O444" i="1" s="1"/>
  <c r="N46" i="1"/>
  <c r="O46" i="1" s="1"/>
  <c r="N190" i="1"/>
  <c r="O190" i="1" s="1"/>
  <c r="N644" i="1"/>
  <c r="O644" i="1" s="1"/>
  <c r="N205" i="1"/>
  <c r="O205" i="1" s="1"/>
  <c r="N56" i="1"/>
  <c r="O56" i="1" s="1"/>
  <c r="N347" i="1"/>
  <c r="O347" i="1" s="1"/>
  <c r="N706" i="1"/>
  <c r="O706" i="1" s="1"/>
  <c r="N340" i="1"/>
  <c r="O340" i="1" s="1"/>
  <c r="N70" i="1"/>
  <c r="O70" i="1" s="1"/>
  <c r="N742" i="1"/>
  <c r="O742" i="1" s="1"/>
  <c r="N137" i="1"/>
  <c r="O137" i="1" s="1"/>
  <c r="N23" i="1"/>
  <c r="O23" i="1" s="1"/>
  <c r="N571" i="1"/>
  <c r="O571" i="1" s="1"/>
  <c r="N525" i="1"/>
  <c r="O525" i="1" s="1"/>
  <c r="N859" i="1"/>
  <c r="O859" i="1" s="1"/>
  <c r="N546" i="1"/>
  <c r="O546" i="1" s="1"/>
  <c r="N252" i="1"/>
  <c r="O252" i="1" s="1"/>
  <c r="N789" i="1"/>
  <c r="O789" i="1" s="1"/>
  <c r="N165" i="1"/>
  <c r="O165" i="1" s="1"/>
  <c r="N854" i="1"/>
  <c r="O854" i="1" s="1"/>
  <c r="N790" i="1"/>
  <c r="O790" i="1" s="1"/>
  <c r="N211" i="1"/>
  <c r="O211" i="1" s="1"/>
  <c r="N214" i="1"/>
  <c r="O214" i="1" s="1"/>
  <c r="N553" i="1"/>
  <c r="O553" i="1" s="1"/>
  <c r="N282" i="1"/>
  <c r="O282" i="1" s="1"/>
  <c r="N713" i="1"/>
  <c r="O713" i="1" s="1"/>
  <c r="N292" i="1"/>
  <c r="O292" i="1" s="1"/>
  <c r="N511" i="1"/>
  <c r="O511" i="1" s="1"/>
  <c r="N551" i="1"/>
  <c r="O551" i="1" s="1"/>
  <c r="N904" i="1"/>
  <c r="O904" i="1" s="1"/>
  <c r="N223" i="1"/>
  <c r="O223" i="1" s="1"/>
  <c r="N4" i="1"/>
  <c r="O4" i="1" s="1"/>
  <c r="N689" i="1"/>
  <c r="O689" i="1" s="1"/>
  <c r="N688" i="1"/>
  <c r="O688" i="1" s="1"/>
  <c r="N729" i="1"/>
  <c r="O729" i="1" s="1"/>
  <c r="N881" i="1"/>
  <c r="O881" i="1" s="1"/>
  <c r="N763" i="1"/>
  <c r="O763" i="1" s="1"/>
  <c r="N613" i="1"/>
  <c r="O613" i="1" s="1"/>
  <c r="N491" i="1"/>
  <c r="O491" i="1" s="1"/>
  <c r="N134" i="1"/>
  <c r="O134" i="1" s="1"/>
  <c r="N580" i="1"/>
  <c r="O580" i="1" s="1"/>
  <c r="N712" i="1"/>
  <c r="O712" i="1" s="1"/>
  <c r="N143" i="1"/>
  <c r="O143" i="1" s="1"/>
  <c r="N566" i="1"/>
  <c r="O566" i="1" s="1"/>
  <c r="N738" i="1"/>
  <c r="O738" i="1" s="1"/>
  <c r="N605" i="1"/>
  <c r="O605" i="1" s="1"/>
  <c r="N612" i="1"/>
  <c r="O612" i="1" s="1"/>
  <c r="N753" i="1"/>
  <c r="O753" i="1" s="1"/>
  <c r="N381" i="1"/>
  <c r="O381" i="1" s="1"/>
  <c r="N106" i="1"/>
  <c r="O106" i="1" s="1"/>
  <c r="N101" i="1"/>
  <c r="O101" i="1" s="1"/>
  <c r="N480" i="1"/>
  <c r="O480" i="1" s="1"/>
  <c r="N490" i="1"/>
  <c r="O490" i="1" s="1"/>
  <c r="N331" i="1"/>
  <c r="O331" i="1" s="1"/>
  <c r="N760" i="1"/>
  <c r="O760" i="1" s="1"/>
  <c r="N234" i="1"/>
  <c r="O234" i="1" s="1"/>
  <c r="N833" i="1"/>
  <c r="O833" i="1" s="1"/>
  <c r="N875" i="1"/>
  <c r="O875" i="1" s="1"/>
  <c r="N281" i="1"/>
  <c r="O281" i="1" s="1"/>
  <c r="N392" i="1"/>
  <c r="O392" i="1" s="1"/>
  <c r="N20" i="1"/>
  <c r="O20" i="1" s="1"/>
  <c r="N684" i="1"/>
  <c r="O684" i="1" s="1"/>
  <c r="N384" i="1"/>
  <c r="O384" i="1" s="1"/>
  <c r="N575" i="1"/>
  <c r="O575" i="1" s="1"/>
  <c r="N103" i="1"/>
  <c r="O103" i="1" s="1"/>
  <c r="N441" i="1"/>
  <c r="O441" i="1" s="1"/>
  <c r="N786" i="1"/>
  <c r="O786" i="1" s="1"/>
  <c r="N723" i="1"/>
  <c r="O723" i="1" s="1"/>
  <c r="N169" i="1"/>
  <c r="O169" i="1" s="1"/>
  <c r="N202" i="1"/>
  <c r="O202" i="1" s="1"/>
  <c r="N435" i="1"/>
  <c r="O435" i="1" s="1"/>
  <c r="N686" i="1"/>
  <c r="O686" i="1" s="1"/>
  <c r="N313" i="1"/>
  <c r="O313" i="1" s="1"/>
  <c r="N175" i="1"/>
  <c r="O175" i="1" s="1"/>
  <c r="N666" i="1"/>
  <c r="O666" i="1" s="1"/>
  <c r="N258" i="1"/>
  <c r="O258" i="1" s="1"/>
  <c r="N37" i="1"/>
  <c r="O37" i="1" s="1"/>
  <c r="N102" i="1"/>
  <c r="O102" i="1" s="1"/>
  <c r="N494" i="1"/>
  <c r="O494" i="1" s="1"/>
  <c r="N620" i="1"/>
  <c r="O620" i="1" s="1"/>
  <c r="N309" i="1"/>
  <c r="O309" i="1" s="1"/>
  <c r="N695" i="1"/>
  <c r="O695" i="1" s="1"/>
  <c r="N752" i="1"/>
  <c r="O752" i="1" s="1"/>
  <c r="N260" i="1"/>
  <c r="O260" i="1" s="1"/>
  <c r="N704" i="1"/>
  <c r="O704" i="1" s="1"/>
  <c r="N100" i="1"/>
  <c r="O100" i="1" s="1"/>
  <c r="N323" i="1"/>
  <c r="O323" i="1" s="1"/>
  <c r="N485" i="1"/>
  <c r="O485" i="1" s="1"/>
  <c r="N239" i="1"/>
  <c r="O239" i="1" s="1"/>
  <c r="N878" i="1"/>
  <c r="O878" i="1" s="1"/>
  <c r="N248" i="1"/>
  <c r="O248" i="1" s="1"/>
  <c r="N735" i="1"/>
  <c r="O735" i="1" s="1"/>
  <c r="N40" i="1"/>
  <c r="O40" i="1" s="1"/>
  <c r="N647" i="1"/>
  <c r="O647" i="1" s="1"/>
  <c r="N208" i="1"/>
  <c r="O208" i="1" s="1"/>
  <c r="N194" i="1"/>
  <c r="O194" i="1" s="1"/>
  <c r="N600" i="1"/>
  <c r="O600" i="1" s="1"/>
  <c r="N682" i="1"/>
  <c r="O682" i="1" s="1"/>
  <c r="N284" i="1"/>
  <c r="O284" i="1" s="1"/>
  <c r="N81" i="1"/>
  <c r="O81" i="1" s="1"/>
  <c r="N683" i="1"/>
  <c r="O683" i="1" s="1"/>
  <c r="N482" i="1"/>
  <c r="O482" i="1" s="1"/>
  <c r="N705" i="1"/>
  <c r="O705" i="1" s="1"/>
  <c r="N219" i="1"/>
  <c r="O219" i="1" s="1"/>
  <c r="N598" i="1"/>
  <c r="O598" i="1" s="1"/>
  <c r="N431" i="1"/>
  <c r="O431" i="1" s="1"/>
  <c r="N641" i="1"/>
  <c r="O641" i="1" s="1"/>
  <c r="N154" i="1"/>
  <c r="O154" i="1" s="1"/>
  <c r="N161" i="1"/>
  <c r="O161" i="1" s="1"/>
  <c r="N90" i="1"/>
  <c r="O90" i="1" s="1"/>
  <c r="N400" i="1"/>
  <c r="O400" i="1" s="1"/>
  <c r="N85" i="1"/>
  <c r="O85" i="1" s="1"/>
  <c r="N121" i="1"/>
  <c r="O121" i="1" s="1"/>
  <c r="N791" i="1"/>
  <c r="O791" i="1" s="1"/>
  <c r="N848" i="1"/>
  <c r="O848" i="1" s="1"/>
  <c r="N421" i="1"/>
  <c r="O421" i="1" s="1"/>
  <c r="N262" i="1"/>
  <c r="O262" i="1" s="1"/>
  <c r="N207" i="1"/>
  <c r="O207" i="1" s="1"/>
  <c r="N448" i="1"/>
  <c r="O448" i="1" s="1"/>
  <c r="N336" i="1"/>
  <c r="O336" i="1" s="1"/>
  <c r="N900" i="1"/>
  <c r="O900" i="1" s="1"/>
  <c r="N733" i="1"/>
  <c r="O733" i="1" s="1"/>
  <c r="N95" i="1"/>
  <c r="O95" i="1" s="1"/>
  <c r="N297" i="1"/>
  <c r="O297" i="1" s="1"/>
  <c r="N826" i="1"/>
  <c r="O826" i="1" s="1"/>
  <c r="N891" i="1"/>
  <c r="O891" i="1" s="1"/>
  <c r="N707" i="1"/>
  <c r="O707" i="1" s="1"/>
  <c r="N374" i="1"/>
  <c r="O374" i="1" s="1"/>
  <c r="N312" i="1"/>
  <c r="O312" i="1" s="1"/>
  <c r="N315" i="1"/>
  <c r="O315" i="1" s="1"/>
  <c r="N396" i="1"/>
  <c r="O396" i="1" s="1"/>
  <c r="N311" i="1"/>
  <c r="O311" i="1" s="1"/>
  <c r="N2" i="1"/>
  <c r="O2" i="1" s="1"/>
  <c r="N217" i="1"/>
  <c r="O217" i="1" s="1"/>
  <c r="N415" i="1"/>
  <c r="O415" i="1" s="1"/>
  <c r="N285" i="1"/>
  <c r="O285" i="1" s="1"/>
  <c r="N375" i="1"/>
  <c r="O375" i="1" s="1"/>
  <c r="N673" i="1"/>
  <c r="O673" i="1" s="1"/>
  <c r="N249" i="1"/>
  <c r="O249" i="1" s="1"/>
  <c r="N631" i="1"/>
  <c r="O631" i="1" s="1"/>
  <c r="N538" i="1"/>
  <c r="O538" i="1" s="1"/>
  <c r="N73" i="1"/>
  <c r="O73" i="1" s="1"/>
  <c r="N273" i="1"/>
  <c r="O273" i="1" s="1"/>
  <c r="N578" i="1"/>
  <c r="O578" i="1" s="1"/>
  <c r="N473" i="1"/>
  <c r="O473" i="1" s="1"/>
  <c r="N88" i="1"/>
  <c r="O88" i="1" s="1"/>
  <c r="N272" i="1"/>
  <c r="O272" i="1" s="1"/>
  <c r="N361" i="1"/>
  <c r="O361" i="1" s="1"/>
  <c r="N597" i="1"/>
  <c r="O597" i="1" s="1"/>
  <c r="N140" i="1"/>
  <c r="O140" i="1" s="1"/>
  <c r="N477" i="1"/>
  <c r="O477" i="1" s="1"/>
  <c r="N595" i="1"/>
  <c r="O595" i="1" s="1"/>
  <c r="N298" i="1"/>
  <c r="O298" i="1" s="1"/>
  <c r="N31" i="1"/>
  <c r="O31" i="1" s="1"/>
  <c r="N587" i="1"/>
  <c r="O587" i="1" s="1"/>
  <c r="N48" i="1"/>
  <c r="O48" i="1" s="1"/>
  <c r="N387" i="1"/>
  <c r="O387" i="1" s="1"/>
  <c r="N288" i="1"/>
  <c r="O288" i="1" s="1"/>
  <c r="N851" i="1"/>
  <c r="O851" i="1" s="1"/>
  <c r="N243" i="1"/>
  <c r="O243" i="1" s="1"/>
  <c r="N399" i="1"/>
  <c r="O399" i="1" s="1"/>
  <c r="N780" i="1"/>
  <c r="O780" i="1" s="1"/>
  <c r="N846" i="1"/>
  <c r="O846" i="1" s="1"/>
  <c r="N857" i="1"/>
  <c r="O857" i="1" s="1"/>
  <c r="N488" i="1"/>
  <c r="O488" i="1" s="1"/>
  <c r="N638" i="1"/>
  <c r="O638" i="1" s="1"/>
  <c r="N458" i="1"/>
  <c r="O458" i="1" s="1"/>
  <c r="N539" i="1"/>
  <c r="O539" i="1" s="1"/>
  <c r="N465" i="1"/>
  <c r="O465" i="1" s="1"/>
  <c r="N402" i="1"/>
  <c r="O402" i="1" s="1"/>
  <c r="N479" i="1"/>
  <c r="O479" i="1" s="1"/>
  <c r="N555" i="1"/>
  <c r="O555" i="1" s="1"/>
  <c r="N124" i="1"/>
  <c r="O124" i="1" s="1"/>
  <c r="N294" i="1"/>
  <c r="O294" i="1" s="1"/>
  <c r="N635" i="1"/>
  <c r="O635" i="1" s="1"/>
  <c r="N195" i="1"/>
  <c r="O195" i="1" s="1"/>
  <c r="N87" i="1"/>
  <c r="O87" i="1" s="1"/>
  <c r="N718" i="1"/>
  <c r="O718" i="1" s="1"/>
  <c r="N646" i="1"/>
  <c r="O646" i="1" s="1"/>
  <c r="N853" i="1"/>
  <c r="O853" i="1" s="1"/>
  <c r="N115" i="1"/>
  <c r="O115" i="1" s="1"/>
  <c r="N426" i="1"/>
  <c r="O426" i="1" s="1"/>
  <c r="N821" i="1"/>
  <c r="O821" i="1" s="1"/>
  <c r="N166" i="1"/>
  <c r="O166" i="1" s="1"/>
  <c r="N592" i="1"/>
  <c r="O592" i="1" s="1"/>
  <c r="N722" i="1"/>
  <c r="O722" i="1" s="1"/>
  <c r="N94" i="1"/>
  <c r="O94" i="1" s="1"/>
  <c r="N530" i="1"/>
  <c r="O530" i="1" s="1"/>
  <c r="N370" i="1"/>
  <c r="O370" i="1" s="1"/>
  <c r="N870" i="1"/>
  <c r="O870" i="1" s="1"/>
  <c r="N130" i="1"/>
  <c r="O130" i="1" s="1"/>
  <c r="N407" i="1"/>
  <c r="O407" i="1" s="1"/>
  <c r="N832" i="1"/>
  <c r="O832" i="1" s="1"/>
  <c r="N777" i="1"/>
  <c r="O777" i="1" s="1"/>
  <c r="N403" i="1"/>
  <c r="O403" i="1" s="1"/>
  <c r="N865" i="1"/>
  <c r="O865" i="1" s="1"/>
  <c r="N26" i="1"/>
  <c r="O26" i="1" s="1"/>
  <c r="N672" i="1"/>
  <c r="O672" i="1" s="1"/>
  <c r="N825" i="1"/>
  <c r="O825" i="1" s="1"/>
  <c r="N835" i="1"/>
  <c r="O835" i="1" s="1"/>
  <c r="N247" i="1"/>
  <c r="O247" i="1" s="1"/>
  <c r="N499" i="1"/>
  <c r="O499" i="1" s="1"/>
  <c r="N390" i="1"/>
  <c r="O390" i="1" s="1"/>
  <c r="N466" i="1"/>
  <c r="O466" i="1" s="1"/>
  <c r="N41" i="1"/>
  <c r="O41" i="1" s="1"/>
  <c r="N204" i="1"/>
  <c r="O204" i="1" s="1"/>
  <c r="N377" i="1"/>
  <c r="O377" i="1" s="1"/>
  <c r="N19" i="1"/>
  <c r="O19" i="1" s="1"/>
  <c r="N168" i="1"/>
  <c r="O168" i="1" s="1"/>
  <c r="N71" i="1"/>
  <c r="O71" i="1" s="1"/>
  <c r="N452" i="1"/>
  <c r="O452" i="1" s="1"/>
  <c r="N472" i="1"/>
  <c r="O472" i="1" s="1"/>
  <c r="N563" i="1"/>
  <c r="O563" i="1" s="1"/>
  <c r="N142" i="1"/>
  <c r="O142" i="1" s="1"/>
  <c r="N24" i="1"/>
  <c r="O24" i="1" s="1"/>
  <c r="N409" i="1"/>
  <c r="O409" i="1" s="1"/>
  <c r="N301" i="1"/>
  <c r="O301" i="1" s="1"/>
  <c r="N244" i="1"/>
  <c r="O244" i="1" s="1"/>
  <c r="N446" i="1"/>
  <c r="O446" i="1" s="1"/>
  <c r="N621" i="1"/>
  <c r="O621" i="1" s="1"/>
  <c r="N5" i="1"/>
  <c r="O5" i="1" s="1"/>
  <c r="N67" i="1"/>
  <c r="O67" i="1" s="1"/>
  <c r="N113" i="1"/>
  <c r="O113" i="1" s="1"/>
  <c r="N772" i="1"/>
  <c r="O772" i="1" s="1"/>
  <c r="N709" i="1"/>
  <c r="O709" i="1" s="1"/>
  <c r="N782" i="1"/>
  <c r="O782" i="1" s="1"/>
  <c r="N128" i="1"/>
  <c r="O128" i="1" s="1"/>
  <c r="N327" i="1"/>
  <c r="O327" i="1" s="1"/>
  <c r="N528" i="1"/>
  <c r="O528" i="1" s="1"/>
  <c r="N596" i="1"/>
  <c r="O596" i="1" s="1"/>
  <c r="N483" i="1"/>
  <c r="O483" i="1" s="1"/>
  <c r="N76" i="1"/>
  <c r="O76" i="1" s="1"/>
  <c r="N38" i="1"/>
  <c r="O38" i="1" s="1"/>
  <c r="N151" i="1"/>
  <c r="O151" i="1" s="1"/>
  <c r="N80" i="1"/>
  <c r="O80" i="1" s="1"/>
  <c r="N280" i="1"/>
  <c r="O280" i="1" s="1"/>
  <c r="N531" i="1"/>
  <c r="O531" i="1" s="1"/>
  <c r="N740" i="1"/>
  <c r="O740" i="1" s="1"/>
  <c r="N527" i="1"/>
  <c r="O527" i="1" s="1"/>
  <c r="N345" i="1"/>
  <c r="O345" i="1" s="1"/>
  <c r="N358" i="1"/>
  <c r="O358" i="1" s="1"/>
  <c r="N585" i="1"/>
  <c r="O585" i="1" s="1"/>
  <c r="N109" i="1"/>
  <c r="O109" i="1" s="1"/>
  <c r="N510" i="1"/>
  <c r="O510" i="1" s="1"/>
  <c r="N652" i="1"/>
  <c r="O652" i="1" s="1"/>
  <c r="N496" i="1"/>
  <c r="O496" i="1" s="1"/>
  <c r="N750" i="1"/>
  <c r="O750" i="1" s="1"/>
  <c r="N182" i="1"/>
  <c r="O182" i="1" s="1"/>
  <c r="N840" i="1"/>
  <c r="O840" i="1" s="1"/>
  <c r="N132" i="1"/>
  <c r="O132" i="1" s="1"/>
  <c r="N663" i="1"/>
  <c r="O663" i="1" s="1"/>
  <c r="N637" i="1"/>
  <c r="O637" i="1" s="1"/>
  <c r="N326" i="1"/>
  <c r="O326" i="1" s="1"/>
  <c r="N355" i="1"/>
  <c r="O355" i="1" s="1"/>
  <c r="N766" i="1"/>
  <c r="O766" i="1" s="1"/>
  <c r="N640" i="1"/>
  <c r="O640" i="1" s="1"/>
  <c r="N57" i="1"/>
  <c r="O57" i="1" s="1"/>
  <c r="N451" i="1"/>
  <c r="O451" i="1" s="1"/>
  <c r="N828" i="1"/>
  <c r="O828" i="1" s="1"/>
  <c r="N562" i="1"/>
  <c r="O562" i="1" s="1"/>
  <c r="N903" i="1"/>
  <c r="O903" i="1" s="1"/>
  <c r="N599" i="1"/>
  <c r="O599" i="1" s="1"/>
  <c r="N376" i="1"/>
  <c r="O376" i="1" s="1"/>
  <c r="N567" i="1"/>
  <c r="O567" i="1" s="1"/>
  <c r="N671" i="1"/>
  <c r="O671" i="1" s="1"/>
  <c r="N727" i="1"/>
  <c r="O727" i="1" s="1"/>
  <c r="N429" i="1"/>
  <c r="O429" i="1" s="1"/>
  <c r="N39" i="1"/>
  <c r="O39" i="1" s="1"/>
  <c r="N344" i="1"/>
  <c r="O344" i="1" s="1"/>
  <c r="N852" i="1"/>
  <c r="O852" i="1" s="1"/>
  <c r="N51" i="1"/>
  <c r="O51" i="1" s="1"/>
  <c r="N895" i="1"/>
  <c r="O895" i="1" s="1"/>
  <c r="N633" i="1"/>
  <c r="O633" i="1" s="1"/>
  <c r="N220" i="1"/>
  <c r="O220" i="1" s="1"/>
  <c r="N883" i="1"/>
  <c r="O883" i="1" s="1"/>
  <c r="N55" i="1"/>
  <c r="O55" i="1" s="1"/>
  <c r="N823" i="1"/>
  <c r="O823" i="1" s="1"/>
  <c r="N842" i="1"/>
  <c r="O842" i="1" s="1"/>
  <c r="N847" i="1"/>
  <c r="O847" i="1" s="1"/>
  <c r="N160" i="1"/>
  <c r="O160" i="1" s="1"/>
  <c r="N678" i="1"/>
  <c r="O678" i="1" s="1"/>
  <c r="N261" i="1"/>
  <c r="O261" i="1" s="1"/>
  <c r="N495" i="1"/>
  <c r="O495" i="1" s="1"/>
  <c r="N837" i="1"/>
  <c r="O837" i="1" s="1"/>
  <c r="N437" i="1"/>
  <c r="O437" i="1" s="1"/>
  <c r="N131" i="1"/>
  <c r="O131" i="1" s="1"/>
  <c r="N397" i="1"/>
  <c r="O397" i="1" s="1"/>
  <c r="N478" i="1"/>
  <c r="O478" i="1" s="1"/>
  <c r="N269" i="1"/>
  <c r="O269" i="1" s="1"/>
  <c r="N542" i="1"/>
  <c r="O542" i="1" s="1"/>
  <c r="N573" i="1"/>
  <c r="O573" i="1" s="1"/>
  <c r="N737" i="1"/>
  <c r="O737" i="1" s="1"/>
  <c r="N627" i="1"/>
  <c r="O627" i="1" s="1"/>
  <c r="N65" i="1"/>
  <c r="O65" i="1" s="1"/>
  <c r="N765" i="1"/>
  <c r="O765" i="1" s="1"/>
  <c r="N271" i="1"/>
  <c r="O271" i="1" s="1"/>
  <c r="N586" i="1"/>
  <c r="O586" i="1" s="1"/>
  <c r="N22" i="1"/>
  <c r="O22" i="1" s="1"/>
  <c r="N328" i="1"/>
  <c r="O328" i="1" s="1"/>
  <c r="N572" i="1"/>
  <c r="O572" i="1" s="1"/>
  <c r="N8" i="1"/>
  <c r="O8" i="1" s="1"/>
  <c r="N606" i="1"/>
  <c r="O606" i="1" s="1"/>
  <c r="N630" i="1"/>
  <c r="O630" i="1" s="1"/>
  <c r="N104" i="1"/>
  <c r="O104" i="1" s="1"/>
  <c r="N316" i="1"/>
  <c r="O316" i="1" s="1"/>
  <c r="N726" i="1"/>
  <c r="O726" i="1" s="1"/>
  <c r="N617" i="1"/>
  <c r="O617" i="1" s="1"/>
  <c r="N497" i="1"/>
  <c r="O497" i="1" s="1"/>
  <c r="N583" i="1"/>
  <c r="O583" i="1" s="1"/>
  <c r="N577" i="1"/>
  <c r="O577" i="1" s="1"/>
  <c r="N700" i="1"/>
  <c r="O700" i="1" s="1"/>
  <c r="N687" i="1"/>
  <c r="O687" i="1" s="1"/>
  <c r="N291" i="1"/>
  <c r="O291" i="1" s="1"/>
  <c r="N28" i="1"/>
  <c r="O28" i="1" s="1"/>
  <c r="N515" i="1"/>
  <c r="O515" i="1" s="1"/>
  <c r="N581" i="1"/>
  <c r="O581" i="1" s="1"/>
  <c r="N226" i="1"/>
  <c r="O226" i="1" s="1"/>
  <c r="N59" i="1"/>
  <c r="O59" i="1" s="1"/>
  <c r="N657" i="1"/>
  <c r="O657" i="1" s="1"/>
  <c r="N608" i="1"/>
  <c r="O608" i="1" s="1"/>
  <c r="N373" i="1"/>
  <c r="O373" i="1" s="1"/>
  <c r="N858" i="1"/>
  <c r="O858" i="1" s="1"/>
  <c r="N235" i="1"/>
  <c r="O235" i="1" s="1"/>
  <c r="N770" i="1"/>
  <c r="O770" i="1" s="1"/>
  <c r="N329" i="1"/>
  <c r="O329" i="1" s="1"/>
  <c r="N544" i="1"/>
  <c r="O544" i="1" s="1"/>
  <c r="N535" i="1"/>
  <c r="O535" i="1" s="1"/>
  <c r="N174" i="1"/>
  <c r="O174" i="1" s="1"/>
  <c r="N654" i="1"/>
  <c r="O654" i="1" s="1"/>
  <c r="N36" i="1"/>
  <c r="O36" i="1" s="1"/>
  <c r="N611" i="1"/>
  <c r="O611" i="1" s="1"/>
  <c r="N91" i="1"/>
  <c r="O91" i="1" s="1"/>
  <c r="N395" i="1"/>
  <c r="O395" i="1" s="1"/>
  <c r="N522" i="1"/>
  <c r="O522" i="1" s="1"/>
  <c r="N710" i="1"/>
  <c r="O710" i="1" s="1"/>
  <c r="N594" i="1"/>
  <c r="O594" i="1" s="1"/>
  <c r="N868" i="1"/>
  <c r="O868" i="1" s="1"/>
  <c r="N871" i="1"/>
  <c r="O871" i="1" s="1"/>
  <c r="N187" i="1"/>
  <c r="O187" i="1" s="1"/>
  <c r="N534" i="1"/>
  <c r="O534" i="1" s="1"/>
  <c r="N764" i="1"/>
  <c r="O764" i="1" s="1"/>
  <c r="N645" i="1"/>
  <c r="O645" i="1" s="1"/>
  <c r="N439" i="1"/>
  <c r="O439" i="1" s="1"/>
  <c r="N830" i="1"/>
  <c r="O830" i="1" s="1"/>
  <c r="N484" i="1"/>
  <c r="O484" i="1" s="1"/>
  <c r="N876" i="1"/>
  <c r="O876" i="1" s="1"/>
  <c r="N191" i="1"/>
  <c r="O191" i="1" s="1"/>
  <c r="N845" i="1"/>
  <c r="O845" i="1" s="1"/>
  <c r="N569" i="1"/>
  <c r="O569" i="1" s="1"/>
  <c r="N503" i="1"/>
  <c r="O503" i="1" s="1"/>
  <c r="N579" i="1"/>
  <c r="O579" i="1" s="1"/>
  <c r="N655" i="1"/>
  <c r="O655" i="1" s="1"/>
  <c r="N278" i="1"/>
  <c r="O278" i="1" s="1"/>
  <c r="N363" i="1"/>
  <c r="O363" i="1" s="1"/>
  <c r="N576" i="1"/>
  <c r="O576" i="1" s="1"/>
  <c r="N417" i="1"/>
  <c r="O417" i="1" s="1"/>
  <c r="N310" i="1"/>
  <c r="O310" i="1" s="1"/>
  <c r="N122" i="1"/>
  <c r="O122" i="1" s="1"/>
  <c r="N277" i="1"/>
  <c r="O277" i="1" s="1"/>
  <c r="N427" i="1"/>
  <c r="O427" i="1" s="1"/>
  <c r="N138" i="1"/>
  <c r="O138" i="1" s="1"/>
  <c r="N105" i="1"/>
  <c r="O105" i="1" s="1"/>
  <c r="N111" i="1"/>
  <c r="O111" i="1" s="1"/>
  <c r="N296" i="1"/>
  <c r="O296" i="1" s="1"/>
  <c r="N653" i="1"/>
  <c r="O653" i="1" s="1"/>
  <c r="N520" i="1"/>
  <c r="O520" i="1" s="1"/>
  <c r="N304" i="1"/>
  <c r="O304" i="1" s="1"/>
  <c r="N401" i="1"/>
  <c r="O401" i="1" s="1"/>
  <c r="N703" i="1"/>
  <c r="O703" i="1" s="1"/>
  <c r="N658" i="1"/>
  <c r="O658" i="1" s="1"/>
  <c r="N32" i="1"/>
  <c r="O32" i="1" s="1"/>
  <c r="N300" i="1"/>
  <c r="O300" i="1" s="1"/>
  <c r="N324" i="1"/>
  <c r="O324" i="1" s="1"/>
  <c r="N393" i="1"/>
  <c r="O393" i="1" s="1"/>
  <c r="N545" i="1"/>
  <c r="O545" i="1" s="1"/>
  <c r="N108" i="1"/>
  <c r="O108" i="1" s="1"/>
  <c r="N241" i="1"/>
  <c r="O241" i="1" s="1"/>
  <c r="N756" i="1"/>
  <c r="O756" i="1" s="1"/>
  <c r="N679" i="1"/>
  <c r="O679" i="1" s="1"/>
  <c r="N178" i="1"/>
  <c r="O178" i="1" s="1"/>
  <c r="N145" i="1"/>
  <c r="O145" i="1" s="1"/>
  <c r="N675" i="1"/>
  <c r="O675" i="1" s="1"/>
  <c r="N189" i="1"/>
  <c r="O189" i="1" s="1"/>
  <c r="N681" i="1"/>
  <c r="O681" i="1" s="1"/>
  <c r="N229" i="1"/>
  <c r="O229" i="1" s="1"/>
  <c r="N199" i="1"/>
  <c r="O199" i="1" s="1"/>
  <c r="N668" i="1"/>
  <c r="O668" i="1" s="1"/>
  <c r="N162" i="1"/>
  <c r="O162" i="1" s="1"/>
  <c r="N411" i="1"/>
  <c r="O411" i="1" s="1"/>
  <c r="N508" i="1"/>
  <c r="O508" i="1" s="1"/>
  <c r="N69" i="1"/>
  <c r="O69" i="1" s="1"/>
  <c r="N181" i="1"/>
  <c r="O181" i="1" s="1"/>
  <c r="N662" i="1"/>
  <c r="O662" i="1" s="1"/>
  <c r="N822" i="1"/>
  <c r="O822" i="1" s="1"/>
  <c r="N784" i="1"/>
  <c r="O784" i="1" s="1"/>
  <c r="N188" i="1"/>
  <c r="O188" i="1" s="1"/>
  <c r="N360" i="1"/>
  <c r="O360" i="1" s="1"/>
  <c r="N749" i="1"/>
  <c r="O749" i="1" s="1"/>
  <c r="N860" i="1"/>
  <c r="O860" i="1" s="1"/>
  <c r="N408" i="1"/>
  <c r="O408" i="1" s="1"/>
  <c r="N79" i="1"/>
  <c r="O79" i="1" s="1"/>
  <c r="N212" i="1"/>
  <c r="O212" i="1" s="1"/>
  <c r="N428" i="1"/>
  <c r="O428" i="1" s="1"/>
  <c r="N824" i="1"/>
  <c r="O824" i="1" s="1"/>
  <c r="N741" i="1"/>
  <c r="O741" i="1" s="1"/>
  <c r="N781" i="1"/>
  <c r="O781" i="1" s="1"/>
  <c r="N64" i="1"/>
  <c r="O64" i="1" s="1"/>
  <c r="N719" i="1"/>
  <c r="O719" i="1" s="1"/>
  <c r="N379" i="1"/>
  <c r="O379" i="1" s="1"/>
  <c r="N648" i="1"/>
  <c r="O648" i="1" s="1"/>
  <c r="N21" i="1"/>
  <c r="O21" i="1" s="1"/>
  <c r="N601" i="1"/>
  <c r="O601" i="1" s="1"/>
  <c r="N18" i="1"/>
  <c r="O18" i="1" s="1"/>
  <c r="N92" i="1"/>
  <c r="O92" i="1" s="1"/>
  <c r="N125" i="1"/>
  <c r="O125" i="1" s="1"/>
  <c r="N123" i="1"/>
  <c r="O123" i="1" s="1"/>
  <c r="N866" i="1"/>
  <c r="O866" i="1" s="1"/>
  <c r="N619" i="1"/>
  <c r="O619" i="1" s="1"/>
  <c r="N179" i="1"/>
  <c r="O179" i="1" s="1"/>
  <c r="N856" i="1"/>
  <c r="O856" i="1" s="1"/>
  <c r="N153" i="1"/>
  <c r="O153" i="1" s="1"/>
  <c r="N896" i="1"/>
  <c r="O896" i="1" s="1"/>
  <c r="N864" i="1"/>
  <c r="O864" i="1" s="1"/>
  <c r="N50" i="1"/>
  <c r="O50" i="1" s="1"/>
  <c r="N337" i="1"/>
  <c r="O337" i="1" s="1"/>
  <c r="N507" i="1"/>
  <c r="O507" i="1" s="1"/>
  <c r="N711" i="1"/>
  <c r="O711" i="1" s="1"/>
  <c r="N674" i="1"/>
  <c r="O674" i="1" s="1"/>
  <c r="N500" i="1"/>
  <c r="O500" i="1" s="1"/>
  <c r="N283" i="1"/>
  <c r="O283" i="1" s="1"/>
  <c r="N232" i="1"/>
  <c r="O232" i="1" s="1"/>
  <c r="N450" i="1"/>
  <c r="O450" i="1" s="1"/>
  <c r="N54" i="1"/>
  <c r="O54" i="1" s="1"/>
  <c r="N231" i="1"/>
  <c r="O231" i="1" s="1"/>
  <c r="N818" i="1"/>
  <c r="O818" i="1" s="1"/>
  <c r="N14" i="1"/>
  <c r="O14" i="1" s="1"/>
  <c r="N302" i="1"/>
  <c r="O302" i="1" s="1"/>
  <c r="N459" i="1"/>
  <c r="O459" i="1" s="1"/>
  <c r="N359" i="1"/>
  <c r="O359" i="1" s="1"/>
  <c r="N253" i="1"/>
  <c r="O253" i="1" s="1"/>
  <c r="N884" i="1"/>
  <c r="O884" i="1" s="1"/>
  <c r="N369" i="1"/>
  <c r="O369" i="1" s="1"/>
  <c r="N470" i="1"/>
  <c r="O470" i="1" s="1"/>
  <c r="N186" i="1"/>
  <c r="O186" i="1" s="1"/>
  <c r="N754" i="1"/>
  <c r="O754" i="1" s="1"/>
  <c r="N898" i="1"/>
  <c r="O898" i="1" s="1"/>
  <c r="N305" i="1"/>
  <c r="O305" i="1" s="1"/>
  <c r="N502" i="1"/>
  <c r="O502" i="1" s="1"/>
  <c r="N158" i="1"/>
  <c r="O158" i="1" s="1"/>
  <c r="N389" i="1"/>
  <c r="O389" i="1" s="1"/>
  <c r="N15" i="1"/>
  <c r="O15" i="1" s="1"/>
  <c r="N841" i="1"/>
  <c r="O841" i="1" s="1"/>
  <c r="N817" i="1"/>
  <c r="O817" i="1" s="1"/>
  <c r="N702" i="1"/>
  <c r="O702" i="1" s="1"/>
  <c r="N449" i="1"/>
  <c r="O449" i="1" s="1"/>
  <c r="N901" i="1"/>
  <c r="O901" i="1" s="1"/>
  <c r="N629" i="1"/>
  <c r="O629" i="1" s="1"/>
  <c r="N850" i="1"/>
  <c r="O850" i="1" s="1"/>
  <c r="N357" i="1"/>
  <c r="O357" i="1" s="1"/>
  <c r="N819" i="1"/>
  <c r="O819" i="1" s="1"/>
  <c r="N744" i="1"/>
  <c r="O744" i="1" s="1"/>
  <c r="N736" i="1"/>
  <c r="O736" i="1" s="1"/>
  <c r="N210" i="1"/>
  <c r="O210" i="1" s="1"/>
  <c r="N350" i="1"/>
  <c r="O350" i="1" s="1"/>
  <c r="N661" i="1"/>
  <c r="O661" i="1" s="1"/>
  <c r="N774" i="1"/>
  <c r="O774" i="1" s="1"/>
  <c r="N155" i="1"/>
  <c r="O155" i="1" s="1"/>
  <c r="N659" i="1"/>
  <c r="O659" i="1" s="1"/>
  <c r="N690" i="1"/>
  <c r="O690" i="1" s="1"/>
  <c r="N561" i="1"/>
  <c r="O561" i="1" s="1"/>
  <c r="N49" i="1"/>
  <c r="O49" i="1" s="1"/>
  <c r="N372" i="1"/>
  <c r="O372" i="1" s="1"/>
  <c r="N274" i="1"/>
  <c r="O274" i="1" s="1"/>
  <c r="N29" i="1"/>
  <c r="O29" i="1" s="1"/>
  <c r="N118" i="1"/>
  <c r="O118" i="1" s="1"/>
  <c r="N602" i="1"/>
  <c r="O602" i="1" s="1"/>
  <c r="N172" i="1"/>
  <c r="O172" i="1" s="1"/>
  <c r="N141" i="1"/>
  <c r="O141" i="1" s="1"/>
  <c r="N10" i="1"/>
  <c r="O10" i="1" s="1"/>
  <c r="N246" i="1"/>
  <c r="O246" i="1" s="1"/>
  <c r="N96" i="1"/>
  <c r="O96" i="1" s="1"/>
  <c r="N607" i="1"/>
  <c r="O607" i="1" s="1"/>
  <c r="N693" i="1"/>
  <c r="O693" i="1" s="1"/>
  <c r="N306" i="1"/>
  <c r="O306" i="1" s="1"/>
  <c r="N45" i="1"/>
  <c r="O45" i="1" s="1"/>
  <c r="N565" i="1"/>
  <c r="O565" i="1" s="1"/>
  <c r="N615" i="1"/>
  <c r="O615" i="1" s="1"/>
  <c r="N634" i="1"/>
  <c r="O634" i="1" s="1"/>
  <c r="N126" i="1"/>
  <c r="O126" i="1" s="1"/>
  <c r="N349" i="1"/>
  <c r="O349" i="1" s="1"/>
  <c r="N541" i="1"/>
  <c r="O541" i="1" s="1"/>
  <c r="N330" i="1"/>
  <c r="O330" i="1" s="1"/>
  <c r="N74" i="1"/>
  <c r="O74" i="1" s="1"/>
  <c r="N209" i="1"/>
  <c r="O209" i="1" s="1"/>
  <c r="N180" i="1"/>
  <c r="O180" i="1" s="1"/>
  <c r="N53" i="1"/>
  <c r="O53" i="1" s="1"/>
  <c r="N455" i="1"/>
  <c r="O455" i="1" s="1"/>
  <c r="N322" i="1"/>
  <c r="O322" i="1" s="1"/>
  <c r="N86" i="1"/>
  <c r="O86" i="1" s="1"/>
  <c r="N77" i="1"/>
  <c r="O77" i="1" s="1"/>
  <c r="N84" i="1"/>
  <c r="O84" i="1" s="1"/>
  <c r="N442" i="1"/>
  <c r="O442" i="1" s="1"/>
  <c r="N691" i="1"/>
  <c r="O691" i="1" s="1"/>
  <c r="N902" i="1"/>
  <c r="O902" i="1" s="1"/>
  <c r="N136" i="1"/>
  <c r="O136" i="1" s="1"/>
  <c r="N589" i="1"/>
  <c r="O589" i="1" s="1"/>
  <c r="N504" i="1"/>
  <c r="O504" i="1" s="1"/>
  <c r="N333" i="1"/>
  <c r="O333" i="1" s="1"/>
  <c r="N476" i="1"/>
  <c r="O476" i="1" s="1"/>
  <c r="N17" i="1"/>
  <c r="O17" i="1" s="1"/>
  <c r="N894" i="1"/>
  <c r="O894" i="1" s="1"/>
  <c r="N624" i="1"/>
  <c r="O624" i="1" s="1"/>
  <c r="N844" i="1"/>
  <c r="O844" i="1" s="1"/>
  <c r="N897" i="1"/>
  <c r="O897" i="1" s="1"/>
  <c r="N885" i="1"/>
  <c r="O885" i="1" s="1"/>
  <c r="N838" i="1"/>
  <c r="O838" i="1" s="1"/>
  <c r="N364" i="1"/>
  <c r="O364" i="1" s="1"/>
  <c r="N97" i="1"/>
  <c r="O97" i="1" s="1"/>
  <c r="N879" i="1"/>
  <c r="O879" i="1" s="1"/>
  <c r="N609" i="1"/>
  <c r="O609" i="1" s="1"/>
  <c r="N367" i="1"/>
  <c r="O367" i="1" s="1"/>
  <c r="N829" i="1"/>
  <c r="O829" i="1" s="1"/>
  <c r="N758" i="1"/>
  <c r="O758" i="1" s="1"/>
  <c r="N843" i="1"/>
  <c r="O843" i="1" s="1"/>
  <c r="N540" i="1"/>
  <c r="O540" i="1" s="1"/>
  <c r="N877" i="1"/>
  <c r="O877" i="1" s="1"/>
  <c r="N362" i="1"/>
  <c r="O362" i="1" s="1"/>
  <c r="N224" i="1"/>
  <c r="O224" i="1" s="1"/>
  <c r="N416" i="1"/>
  <c r="O416" i="1" s="1"/>
  <c r="N516" i="1"/>
  <c r="O516" i="1" s="1"/>
  <c r="N783" i="1"/>
  <c r="O783" i="1" s="1"/>
  <c r="N513" i="1"/>
  <c r="O513" i="1" s="1"/>
  <c r="N378" i="1"/>
  <c r="O378" i="1" s="1"/>
  <c r="N250" i="1"/>
  <c r="O250" i="1" s="1"/>
  <c r="N107" i="1"/>
  <c r="O107" i="1" s="1"/>
  <c r="N394" i="1"/>
  <c r="O394" i="1" s="1"/>
  <c r="N554" i="1"/>
  <c r="O554" i="1" s="1"/>
  <c r="N498" i="1"/>
  <c r="O498" i="1" s="1"/>
  <c r="N16" i="1"/>
  <c r="O16" i="1" s="1"/>
  <c r="N518" i="1"/>
  <c r="O518" i="1" s="1"/>
  <c r="N412" i="1"/>
  <c r="O412" i="1" s="1"/>
  <c r="N618" i="1"/>
  <c r="O618" i="1" s="1"/>
  <c r="N614" i="1"/>
  <c r="O614" i="1" s="1"/>
  <c r="N461" i="1"/>
  <c r="O461" i="1" s="1"/>
  <c r="N268" i="1"/>
  <c r="O268" i="1" s="1"/>
  <c r="N623" i="1"/>
  <c r="O623" i="1" s="1"/>
  <c r="N147" i="1"/>
  <c r="O147" i="1" s="1"/>
  <c r="N667" i="1"/>
  <c r="O667" i="1" s="1"/>
  <c r="N453" i="1"/>
  <c r="O453" i="1" s="1"/>
  <c r="N650" i="1"/>
  <c r="O650" i="1" s="1"/>
  <c r="N348" i="1"/>
  <c r="O348" i="1" s="1"/>
  <c r="N680" i="1"/>
  <c r="O680" i="1" s="1"/>
  <c r="N514" i="1"/>
  <c r="O514" i="1" s="1"/>
  <c r="N216" i="1"/>
  <c r="O216" i="1" s="1"/>
  <c r="N739" i="1"/>
  <c r="O739" i="1" s="1"/>
  <c r="N341" i="1"/>
  <c r="O341" i="1" s="1"/>
  <c r="N512" i="1"/>
  <c r="O512" i="1" s="1"/>
  <c r="N747" i="1"/>
  <c r="O747" i="1" s="1"/>
  <c r="N193" i="1"/>
  <c r="O193" i="1" s="1"/>
  <c r="N13" i="1"/>
  <c r="O13" i="1" s="1"/>
  <c r="N757" i="1"/>
  <c r="O757" i="1" s="1"/>
  <c r="N308" i="1"/>
  <c r="O308" i="1" s="1"/>
  <c r="N352" i="1"/>
  <c r="O352" i="1" s="1"/>
  <c r="N787" i="1"/>
  <c r="O787" i="1" s="1"/>
  <c r="N213" i="1"/>
  <c r="O213" i="1" s="1"/>
  <c r="N536" i="1"/>
  <c r="O536" i="1" s="1"/>
  <c r="N78" i="1"/>
  <c r="O78" i="1" s="1"/>
  <c r="N133" i="1"/>
  <c r="O133" i="1" s="1"/>
  <c r="N593" i="1"/>
  <c r="O593" i="1" s="1"/>
  <c r="N144" i="1"/>
  <c r="O144" i="1" s="1"/>
  <c r="N259" i="1"/>
  <c r="O259" i="1" s="1"/>
  <c r="N228" i="1"/>
  <c r="O228" i="1" s="1"/>
  <c r="N293" i="1"/>
  <c r="O293" i="1" s="1"/>
  <c r="N222" i="1"/>
  <c r="O222" i="1" s="1"/>
  <c r="N887" i="1"/>
  <c r="O887" i="1" s="1"/>
  <c r="N196" i="1"/>
  <c r="O196" i="1" s="1"/>
  <c r="N110" i="1"/>
  <c r="O110" i="1" s="1"/>
  <c r="N590" i="1"/>
  <c r="O590" i="1" s="1"/>
  <c r="N240" i="1"/>
  <c r="O240" i="1" s="1"/>
  <c r="N82" i="1"/>
  <c r="O82" i="1" s="1"/>
  <c r="N501" i="1"/>
  <c r="O501" i="1" s="1"/>
  <c r="N432" i="1"/>
  <c r="O432" i="1" s="1"/>
  <c r="N119" i="1"/>
  <c r="O119" i="1" s="1"/>
  <c r="N52" i="1"/>
  <c r="O52" i="1" s="1"/>
  <c r="N759" i="1"/>
  <c r="O759" i="1" s="1"/>
  <c r="N227" i="1"/>
  <c r="O227" i="1" s="1"/>
  <c r="N670" i="1"/>
  <c r="O670" i="1" s="1"/>
  <c r="N731" i="1"/>
  <c r="O731" i="1" s="1"/>
  <c r="N489" i="1"/>
  <c r="O489" i="1" s="1"/>
  <c r="N552" i="1"/>
  <c r="O552" i="1" s="1"/>
  <c r="N148" i="1"/>
  <c r="O148" i="1" s="1"/>
  <c r="N474" i="1"/>
  <c r="O474" i="1" s="1"/>
  <c r="N724" i="1"/>
  <c r="O724" i="1" s="1"/>
  <c r="N862" i="1"/>
  <c r="O862" i="1" s="1"/>
  <c r="N233" i="1"/>
  <c r="O233" i="1" s="1"/>
  <c r="N47" i="1"/>
  <c r="O47" i="1" s="1"/>
  <c r="N468" i="1"/>
  <c r="O468" i="1" s="1"/>
  <c r="N170" i="1"/>
  <c r="O170" i="1" s="1"/>
  <c r="N880" i="1"/>
  <c r="O880" i="1" s="1"/>
  <c r="N906" i="1"/>
  <c r="O906" i="1" s="1"/>
  <c r="N751" i="1"/>
  <c r="O751" i="1" s="1"/>
  <c r="N445" i="1"/>
  <c r="O445" i="1" s="1"/>
  <c r="N694" i="1"/>
  <c r="O694" i="1" s="1"/>
  <c r="N863" i="1"/>
  <c r="O863" i="1" s="1"/>
  <c r="N454" i="1"/>
  <c r="O454" i="1" s="1"/>
  <c r="N287" i="1"/>
  <c r="O287" i="1" s="1"/>
  <c r="N418" i="1"/>
  <c r="O418" i="1" s="1"/>
  <c r="N827" i="1"/>
  <c r="O827" i="1" s="1"/>
  <c r="N245" i="1"/>
  <c r="O245" i="1" s="1"/>
  <c r="N785" i="1"/>
  <c r="O785" i="1" s="1"/>
  <c r="N849" i="1"/>
  <c r="O849" i="1" s="1"/>
  <c r="N184" i="1"/>
  <c r="O184" i="1" s="1"/>
  <c r="N257" i="1"/>
  <c r="O257" i="1" s="1"/>
  <c r="N197" i="1"/>
  <c r="O197" i="1" s="1"/>
  <c r="N622" i="1"/>
  <c r="O622" i="1" s="1"/>
  <c r="N63" i="1"/>
  <c r="O63" i="1" s="1"/>
  <c r="N560" i="1"/>
  <c r="O560" i="1" s="1"/>
  <c r="N34" i="1"/>
  <c r="O34" i="1" s="1"/>
  <c r="N436" i="1"/>
  <c r="O436" i="1" s="1"/>
  <c r="N68" i="1"/>
  <c r="O68" i="1" s="1"/>
  <c r="N200" i="1"/>
  <c r="O200" i="1" s="1"/>
  <c r="N430" i="1"/>
  <c r="O430" i="1" s="1"/>
  <c r="N221" i="1"/>
  <c r="O221" i="1" s="1"/>
  <c r="N493" i="1"/>
  <c r="O493" i="1" s="1"/>
  <c r="N334" i="1"/>
  <c r="O334" i="1" s="1"/>
  <c r="N185" i="1"/>
  <c r="O185" i="1" s="1"/>
  <c r="N218" i="1"/>
  <c r="O218" i="1" s="1"/>
  <c r="N335" i="1"/>
  <c r="O335" i="1" s="1"/>
  <c r="N60" i="1"/>
  <c r="O60" i="1" s="1"/>
  <c r="N730" i="1"/>
  <c r="O730" i="1" s="1"/>
  <c r="N171" i="1"/>
  <c r="O171" i="1" s="1"/>
  <c r="N382" i="1"/>
  <c r="O382" i="1" s="1"/>
  <c r="N342" i="1"/>
  <c r="O342" i="1" s="1"/>
  <c r="N462" i="1"/>
  <c r="O462" i="1" s="1"/>
  <c r="N642" i="1"/>
  <c r="O642" i="1" s="1"/>
  <c r="N72" i="1"/>
  <c r="O72" i="1" s="1"/>
  <c r="N365" i="1"/>
  <c r="O365" i="1" s="1"/>
  <c r="N380" i="1"/>
  <c r="O380" i="1" s="1"/>
  <c r="N325" i="1"/>
  <c r="O325" i="1" s="1"/>
  <c r="N533" i="1"/>
  <c r="O533" i="1" s="1"/>
  <c r="N523" i="1"/>
  <c r="O523" i="1" s="1"/>
  <c r="N556" i="1"/>
  <c r="O556" i="1" s="1"/>
  <c r="N720" i="1"/>
  <c r="O720" i="1" s="1"/>
  <c r="N150" i="1"/>
  <c r="O150" i="1" s="1"/>
  <c r="N307" i="1"/>
  <c r="O307" i="1" s="1"/>
  <c r="N368" i="1"/>
  <c r="O368" i="1" s="1"/>
  <c r="N255" i="1"/>
  <c r="O255" i="1" s="1"/>
  <c r="N410" i="1"/>
  <c r="O410" i="1" s="1"/>
  <c r="N762" i="1"/>
  <c r="O762" i="1" s="1"/>
  <c r="N290" i="1"/>
  <c r="O290" i="1" s="1"/>
  <c r="N114" i="1"/>
  <c r="O114" i="1" s="1"/>
  <c r="N35" i="1"/>
  <c r="O35" i="1" s="1"/>
  <c r="N698" i="1"/>
  <c r="O698" i="1" s="1"/>
  <c r="N519" i="1"/>
  <c r="O519" i="1" s="1"/>
  <c r="N163" i="1"/>
  <c r="O163" i="1" s="1"/>
  <c r="N61" i="1"/>
  <c r="O61" i="1" s="1"/>
  <c r="N746" i="1"/>
  <c r="O746" i="1" s="1"/>
  <c r="N286" i="1"/>
  <c r="O286" i="1" s="1"/>
  <c r="N669" i="1"/>
  <c r="O669" i="1" s="1"/>
  <c r="N270" i="1"/>
  <c r="O270" i="1" s="1"/>
  <c r="N550" i="1"/>
  <c r="O550" i="1" s="1"/>
  <c r="N89" i="1"/>
  <c r="O89" i="1" s="1"/>
  <c r="N568" i="1"/>
  <c r="O568" i="1" s="1"/>
  <c r="N276" i="1"/>
  <c r="O276" i="1" s="1"/>
  <c r="N886" i="1"/>
  <c r="O886" i="1" s="1"/>
  <c r="N820" i="1"/>
  <c r="O820" i="1" s="1"/>
  <c r="N632" i="1"/>
  <c r="O632" i="1" s="1"/>
  <c r="N547" i="1"/>
  <c r="O547" i="1" s="1"/>
  <c r="N836" i="1"/>
  <c r="O836" i="1" s="1"/>
  <c r="N697" i="1"/>
  <c r="O697" i="1" s="1"/>
  <c r="N892" i="1"/>
  <c r="O892" i="1" s="1"/>
  <c r="N834" i="1"/>
  <c r="O834" i="1" s="1"/>
  <c r="N874" i="1"/>
  <c r="O874" i="1" s="1"/>
  <c r="N127" i="1"/>
  <c r="O127" i="1" s="1"/>
  <c r="N267" i="1"/>
  <c r="O267" i="1" s="1"/>
  <c r="N3" i="1"/>
  <c r="O3" i="1" s="1"/>
  <c r="N351" i="1"/>
  <c r="O351" i="1" s="1"/>
  <c r="N230" i="1"/>
  <c r="O230" i="1" s="1"/>
  <c r="N346" i="1"/>
  <c r="O346" i="1" s="1"/>
  <c r="N773" i="1"/>
  <c r="O773" i="1" s="1"/>
  <c r="N692" i="1"/>
  <c r="O692" i="1" s="1"/>
  <c r="N423" i="1"/>
  <c r="O423" i="1" s="1"/>
  <c r="N177" i="1"/>
  <c r="O177" i="1" s="1"/>
  <c r="N447" i="1"/>
  <c r="O447" i="1" s="1"/>
  <c r="N776" i="1"/>
  <c r="O776" i="1" s="1"/>
  <c r="N677" i="1"/>
  <c r="O677" i="1" s="1"/>
  <c r="N464" i="1"/>
  <c r="O464" i="1" s="1"/>
  <c r="N768" i="1"/>
  <c r="O768" i="1" s="1"/>
  <c r="N443" i="1"/>
  <c r="O443" i="1" s="1"/>
  <c r="N62" i="1"/>
  <c r="O62" i="1" s="1"/>
  <c r="N582" i="1"/>
  <c r="O582" i="1" s="1"/>
  <c r="N414" i="1"/>
  <c r="O414" i="1" s="1"/>
  <c r="N27" i="1"/>
  <c r="O27" i="1" s="1"/>
  <c r="N734" i="1"/>
  <c r="O734" i="1" s="1"/>
  <c r="N778" i="1"/>
  <c r="O778" i="1" s="1"/>
  <c r="N460" i="1"/>
  <c r="O460" i="1" s="1"/>
  <c r="N715" i="1"/>
  <c r="O715" i="1" s="1"/>
  <c r="N526" i="1"/>
  <c r="O526" i="1" s="1"/>
  <c r="N559" i="1"/>
  <c r="O559" i="1" s="1"/>
  <c r="N404" i="1"/>
  <c r="O404" i="1" s="1"/>
  <c r="N398" i="1"/>
  <c r="O398" i="1" s="1"/>
  <c r="N438" i="1"/>
  <c r="O438" i="1" s="1"/>
  <c r="N192" i="1"/>
  <c r="O192" i="1" s="1"/>
  <c r="N873" i="1"/>
  <c r="O873" i="1" s="1"/>
  <c r="N149" i="1"/>
  <c r="O149" i="1" s="1"/>
  <c r="N745" i="1"/>
  <c r="O745" i="1" s="1"/>
  <c r="N665" i="1"/>
  <c r="O665" i="1" s="1"/>
  <c r="N888" i="1"/>
  <c r="O888" i="1" s="1"/>
  <c r="N636" i="1"/>
  <c r="O636" i="1" s="1"/>
  <c r="N157" i="1"/>
  <c r="O157" i="1" s="1"/>
  <c r="N570" i="1"/>
  <c r="O570" i="1" s="1"/>
  <c r="N116" i="1"/>
  <c r="O116" i="1" s="1"/>
  <c r="N44" i="1"/>
  <c r="O44" i="1" s="1"/>
  <c r="N112" i="1"/>
  <c r="O112" i="1" s="1"/>
  <c r="N419" i="1"/>
  <c r="O419" i="1" s="1"/>
  <c r="N676" i="1"/>
  <c r="O676" i="1" s="1"/>
  <c r="N12" i="1"/>
  <c r="O12" i="1" s="1"/>
  <c r="N890" i="1"/>
  <c r="O890" i="1" s="1"/>
  <c r="N371" i="1"/>
  <c r="O371" i="1" s="1"/>
  <c r="N469" i="1"/>
  <c r="O469" i="1" s="1"/>
  <c r="N391" i="1"/>
  <c r="O391" i="1" s="1"/>
  <c r="N156" i="1"/>
  <c r="O156" i="1" s="1"/>
  <c r="N603" i="1"/>
  <c r="O603" i="1" s="1"/>
  <c r="N584" i="1"/>
  <c r="O584" i="1" s="1"/>
  <c r="N767" i="1"/>
  <c r="O767" i="1" s="1"/>
  <c r="N505" i="1"/>
  <c r="O505" i="1" s="1"/>
  <c r="N869" i="1"/>
  <c r="O869" i="1" s="1"/>
  <c r="N831" i="1"/>
  <c r="O831" i="1" s="1"/>
  <c r="N203" i="1"/>
  <c r="O203" i="1" s="1"/>
  <c r="N905" i="1"/>
  <c r="O905" i="1" s="1"/>
  <c r="N332" i="1"/>
  <c r="O332" i="1" s="1"/>
  <c r="N93" i="1"/>
  <c r="O93" i="1" s="1"/>
  <c r="N413" i="1"/>
  <c r="O413" i="1" s="1"/>
  <c r="N610" i="1"/>
  <c r="O610" i="1" s="1"/>
  <c r="N537" i="1"/>
  <c r="O537" i="1" s="1"/>
  <c r="N558" i="1"/>
  <c r="O558" i="1" s="1"/>
  <c r="N321" i="1"/>
  <c r="O321" i="1" s="1"/>
  <c r="N867" i="1"/>
  <c r="O867" i="1" s="1"/>
  <c r="N564" i="1"/>
  <c r="O564" i="1" s="1"/>
  <c r="N159" i="1"/>
  <c r="O159" i="1" s="1"/>
  <c r="N471" i="1"/>
  <c r="O471" i="1" s="1"/>
  <c r="N405" i="1"/>
  <c r="O405" i="1" s="1"/>
  <c r="N265" i="1"/>
  <c r="O265" i="1" s="1"/>
  <c r="N386" i="1"/>
  <c r="O386" i="1" s="1"/>
  <c r="N139" i="1"/>
  <c r="O139" i="1" s="1"/>
  <c r="N99" i="1"/>
  <c r="O99" i="1" s="1"/>
  <c r="N532" i="1"/>
  <c r="O532" i="1" s="1"/>
  <c r="N75" i="1"/>
  <c r="O75" i="1" s="1"/>
  <c r="N717" i="1"/>
  <c r="O717" i="1" s="1"/>
  <c r="N58" i="1"/>
  <c r="O58" i="1" s="1"/>
  <c r="N628" i="1"/>
  <c r="O628" i="1" s="1"/>
  <c r="N266" i="1"/>
  <c r="O266" i="1" s="1"/>
  <c r="N256" i="1"/>
  <c r="O256" i="1" s="1"/>
  <c r="N457" i="1"/>
  <c r="O457" i="1" s="1"/>
  <c r="N761" i="1"/>
  <c r="O761" i="1" s="1"/>
  <c r="N557" i="1"/>
  <c r="O557" i="1" s="1"/>
  <c r="N33" i="1"/>
  <c r="O33" i="1" s="1"/>
  <c r="N338" i="1"/>
  <c r="O338" i="1" s="1"/>
  <c r="N732" i="1"/>
  <c r="O732" i="1" s="1"/>
  <c r="N206" i="1"/>
  <c r="O206" i="1" s="1"/>
  <c r="N456" i="1"/>
  <c r="O456" i="1" s="1"/>
  <c r="N66" i="1"/>
  <c r="O66" i="1" s="1"/>
  <c r="N486" i="1"/>
  <c r="O486" i="1" s="1"/>
  <c r="N728" i="1"/>
  <c r="O728" i="1" s="1"/>
  <c r="N406" i="1"/>
  <c r="O406" i="1" s="1"/>
  <c r="N237" i="1"/>
  <c r="O237" i="1" s="1"/>
  <c r="N529" i="1"/>
  <c r="O529" i="1" s="1"/>
  <c r="N872" i="1"/>
  <c r="O872" i="1" s="1"/>
  <c r="N242" i="1"/>
  <c r="O242" i="1" s="1"/>
  <c r="N475" i="1"/>
  <c r="O475" i="1" s="1"/>
  <c r="N696" i="1"/>
  <c r="O696" i="1" s="1"/>
  <c r="N303" i="1"/>
  <c r="O303" i="1" s="1"/>
  <c r="N129" i="1"/>
  <c r="O129" i="1" s="1"/>
  <c r="N279" i="1"/>
  <c r="O279" i="1" s="1"/>
  <c r="N198" i="1"/>
  <c r="O198" i="1" s="1"/>
  <c r="N424" i="1"/>
  <c r="O424" i="1" s="1"/>
  <c r="N748" i="1"/>
  <c r="O748" i="1" s="1"/>
  <c r="N289" i="1"/>
  <c r="O289" i="1" s="1"/>
  <c r="N117" i="1"/>
  <c r="O117" i="1" s="1"/>
  <c r="N11" i="1"/>
  <c r="O11" i="1" s="1"/>
  <c r="N788" i="1"/>
  <c r="O788" i="1" s="1"/>
  <c r="N152" i="1"/>
  <c r="O152" i="1" s="1"/>
  <c r="N743" i="1"/>
  <c r="O743" i="1" s="1"/>
  <c r="N215" i="1"/>
  <c r="O215" i="1" s="1"/>
  <c r="N183" i="1"/>
  <c r="O183" i="1" s="1"/>
  <c r="N383" i="1"/>
  <c r="O383" i="1" s="1"/>
  <c r="N639" i="1"/>
  <c r="O639" i="1" s="1"/>
  <c r="N651" i="1"/>
  <c r="O651" i="1" s="1"/>
  <c r="N422" i="1"/>
  <c r="O422" i="1" s="1"/>
  <c r="N839" i="1"/>
  <c r="O839" i="1" s="1"/>
  <c r="N319" i="1"/>
  <c r="O319" i="1" s="1"/>
  <c r="N83" i="1"/>
  <c r="O83" i="1" s="1"/>
  <c r="N487" i="1"/>
  <c r="O487" i="1" s="1"/>
  <c r="N425" i="1"/>
  <c r="O425" i="1" s="1"/>
  <c r="N524" i="1"/>
  <c r="O524" i="1" s="1"/>
  <c r="N433" i="1"/>
  <c r="O433" i="1" s="1"/>
  <c r="N899" i="1"/>
  <c r="O899" i="1" s="1"/>
  <c r="N120" i="1"/>
  <c r="O120" i="1" s="1"/>
  <c r="N173" i="1"/>
  <c r="O173" i="1" s="1"/>
  <c r="N225" i="1"/>
  <c r="O225" i="1" s="1"/>
  <c r="N574" i="1"/>
  <c r="O574" i="1" s="1"/>
  <c r="N543" i="1"/>
  <c r="O543" i="1" s="1"/>
  <c r="N263" i="1"/>
  <c r="O263" i="1" s="1"/>
  <c r="N889" i="1"/>
  <c r="O889" i="1" s="1"/>
  <c r="N251" i="1"/>
  <c r="O251" i="1" s="1"/>
  <c r="N626" i="1"/>
  <c r="O626" i="1" s="1"/>
  <c r="N517" i="1"/>
  <c r="O517" i="1" s="1"/>
  <c r="N616" i="1"/>
  <c r="O616" i="1" s="1"/>
  <c r="N755" i="1"/>
  <c r="O755" i="1" s="1"/>
  <c r="N893" i="1"/>
  <c r="O893" i="1" s="1"/>
</calcChain>
</file>

<file path=xl/sharedStrings.xml><?xml version="1.0" encoding="utf-8"?>
<sst xmlns="http://schemas.openxmlformats.org/spreadsheetml/2006/main" count="33760" uniqueCount="5413">
  <si>
    <t/>
  </si>
  <si>
    <t>combat_1hsword_ability_01</t>
  </si>
  <si>
    <t>combat_1hsword_ability_02</t>
  </si>
  <si>
    <t>combat_1hsword_ability_03</t>
  </si>
  <si>
    <t>combat_1hsword_ability_04</t>
  </si>
  <si>
    <t>combat_1hsword_accuracy_01</t>
  </si>
  <si>
    <t>combat_1hsword_accuracy_02</t>
  </si>
  <si>
    <t>combat_1hsword_accuracy_03</t>
  </si>
  <si>
    <t>combat_1hsword_accuracy_04</t>
  </si>
  <si>
    <t>combat_1hsword_master</t>
  </si>
  <si>
    <t>combat_1hsword_novice</t>
  </si>
  <si>
    <t>combat_1hsword_speed_01</t>
  </si>
  <si>
    <t>combat_1hsword_speed_02</t>
  </si>
  <si>
    <t>combat_1hsword_speed_03</t>
  </si>
  <si>
    <t>combat_1hsword_speed_04</t>
  </si>
  <si>
    <t>combat_1hsword_support_01</t>
  </si>
  <si>
    <t>combat_1hsword_support_02</t>
  </si>
  <si>
    <t>combat_1hsword_support_03</t>
  </si>
  <si>
    <t>combat_1hsword_support_04</t>
  </si>
  <si>
    <t>combat_2hsword_ability_01</t>
  </si>
  <si>
    <t>combat_2hsword_ability_02</t>
  </si>
  <si>
    <t>combat_2hsword_ability_03</t>
  </si>
  <si>
    <t>combat_2hsword_ability_04</t>
  </si>
  <si>
    <t>combat_2hsword_accuracy_01</t>
  </si>
  <si>
    <t>combat_2hsword_accuracy_02</t>
  </si>
  <si>
    <t>combat_2hsword_accuracy_03</t>
  </si>
  <si>
    <t>combat_2hsword_accuracy_04</t>
  </si>
  <si>
    <t>combat_2hsword_master</t>
  </si>
  <si>
    <t>combat_2hsword_novice</t>
  </si>
  <si>
    <t>combat_2hsword_speed_01</t>
  </si>
  <si>
    <t>combat_2hsword_speed_02</t>
  </si>
  <si>
    <t>combat_2hsword_speed_03</t>
  </si>
  <si>
    <t>combat_2hsword_speed_04</t>
  </si>
  <si>
    <t>combat_2hsword_support_01</t>
  </si>
  <si>
    <t>combat_2hsword_support_02</t>
  </si>
  <si>
    <t>combat_2hsword_support_03</t>
  </si>
  <si>
    <t>combat_2hsword_support_04</t>
  </si>
  <si>
    <t>combat_bountyhunter_droidcontrol_01</t>
  </si>
  <si>
    <t>combat_bountyhunter_droidcontrol_02</t>
  </si>
  <si>
    <t>combat_bountyhunter_droidcontrol_03</t>
  </si>
  <si>
    <t>combat_bountyhunter_droidcontrol_04</t>
  </si>
  <si>
    <t>combat_bountyhunter_droidresponse_01</t>
  </si>
  <si>
    <t>combat_bountyhunter_droidresponse_02</t>
  </si>
  <si>
    <t>combat_bountyhunter_droidresponse_03</t>
  </si>
  <si>
    <t>combat_bountyhunter_droidresponse_04</t>
  </si>
  <si>
    <t>combat_bountyhunter_investigation_01</t>
  </si>
  <si>
    <t>combat_bountyhunter_investigation_02</t>
  </si>
  <si>
    <t>combat_bountyhunter_investigation_03</t>
  </si>
  <si>
    <t>combat_bountyhunter_investigation_04</t>
  </si>
  <si>
    <t>combat_bountyhunter_master</t>
  </si>
  <si>
    <t>combat_bountyhunter_novice</t>
  </si>
  <si>
    <t>combat_bountyhunter_support_01</t>
  </si>
  <si>
    <t>combat_bountyhunter_support_02</t>
  </si>
  <si>
    <t>combat_bountyhunter_support_03</t>
  </si>
  <si>
    <t>combat_bountyhunter_support_04</t>
  </si>
  <si>
    <t>combat_brawler_1handmelee_01</t>
  </si>
  <si>
    <t>combat_brawler_1handmelee_02</t>
  </si>
  <si>
    <t>combat_brawler_1handmelee_03</t>
  </si>
  <si>
    <t>combat_brawler_1handmelee_04</t>
  </si>
  <si>
    <t>combat_brawler_2handmelee_01</t>
  </si>
  <si>
    <t>combat_brawler_2handmelee_02</t>
  </si>
  <si>
    <t>combat_brawler_2handmelee_03</t>
  </si>
  <si>
    <t>combat_brawler_2handmelee_04</t>
  </si>
  <si>
    <t>combat_brawler_master</t>
  </si>
  <si>
    <t>combat_brawler_novice</t>
  </si>
  <si>
    <t>combat_brawler_polearm_01</t>
  </si>
  <si>
    <t>combat_brawler_polearm_02</t>
  </si>
  <si>
    <t>combat_brawler_polearm_03</t>
  </si>
  <si>
    <t>combat_brawler_polearm_04</t>
  </si>
  <si>
    <t>combat_brawler_unarmed_01</t>
  </si>
  <si>
    <t>combat_brawler_unarmed_02</t>
  </si>
  <si>
    <t>combat_brawler_unarmed_03</t>
  </si>
  <si>
    <t>combat_brawler_unarmed_04</t>
  </si>
  <si>
    <t>combat_carbine_ability_01</t>
  </si>
  <si>
    <t>combat_carbine_ability_02</t>
  </si>
  <si>
    <t>combat_carbine_ability_03</t>
  </si>
  <si>
    <t>combat_carbine_ability_04</t>
  </si>
  <si>
    <t>combat_carbine_accuracy_01</t>
  </si>
  <si>
    <t>combat_carbine_accuracy_02</t>
  </si>
  <si>
    <t>combat_carbine_accuracy_03</t>
  </si>
  <si>
    <t>combat_carbine_accuracy_04</t>
  </si>
  <si>
    <t>combat_carbine_master</t>
  </si>
  <si>
    <t>combat_carbine_novice</t>
  </si>
  <si>
    <t>combat_carbine_speed_01</t>
  </si>
  <si>
    <t>combat_carbine_speed_02</t>
  </si>
  <si>
    <t>combat_carbine_speed_03</t>
  </si>
  <si>
    <t>combat_carbine_speed_04</t>
  </si>
  <si>
    <t>combat_carbine_support_01</t>
  </si>
  <si>
    <t>combat_carbine_support_02</t>
  </si>
  <si>
    <t>combat_carbine_support_03</t>
  </si>
  <si>
    <t>combat_carbine_support_04</t>
  </si>
  <si>
    <t>combat_commando_heavyweapon_accuracy_01</t>
  </si>
  <si>
    <t>combat_commando_heavyweapon_accuracy_02</t>
  </si>
  <si>
    <t>combat_commando_heavyweapon_accuracy_03</t>
  </si>
  <si>
    <t>combat_commando_heavyweapon_accuracy_04</t>
  </si>
  <si>
    <t>combat_commando_heavyweapon_speed_01</t>
  </si>
  <si>
    <t>combat_commando_heavyweapon_speed_02</t>
  </si>
  <si>
    <t>combat_commando_heavyweapon_speed_03</t>
  </si>
  <si>
    <t>combat_commando_heavyweapon_speed_04</t>
  </si>
  <si>
    <t>combat_commando_master</t>
  </si>
  <si>
    <t>combat_commando_novice</t>
  </si>
  <si>
    <t>combat_commando_support_01</t>
  </si>
  <si>
    <t>combat_commando_support_02</t>
  </si>
  <si>
    <t>combat_commando_support_03</t>
  </si>
  <si>
    <t>combat_commando_support_04</t>
  </si>
  <si>
    <t>combat_commando_thrownweapon_01</t>
  </si>
  <si>
    <t>combat_commando_thrownweapon_02</t>
  </si>
  <si>
    <t>combat_commando_thrownweapon_03</t>
  </si>
  <si>
    <t>combat_commando_thrownweapon_04</t>
  </si>
  <si>
    <t>combat_marksman_carbine_01</t>
  </si>
  <si>
    <t>combat_marksman_carbine_02</t>
  </si>
  <si>
    <t>combat_marksman_carbine_03</t>
  </si>
  <si>
    <t>combat_marksman_carbine_04</t>
  </si>
  <si>
    <t>combat_marksman_master</t>
  </si>
  <si>
    <t>combat_marksman_novice</t>
  </si>
  <si>
    <t>combat_marksman_pistol_01</t>
  </si>
  <si>
    <t>combat_marksman_pistol_02</t>
  </si>
  <si>
    <t>combat_marksman_pistol_03</t>
  </si>
  <si>
    <t>combat_marksman_pistol_04</t>
  </si>
  <si>
    <t>combat_marksman_rifle_01</t>
  </si>
  <si>
    <t>combat_marksman_rifle_02</t>
  </si>
  <si>
    <t>combat_marksman_rifle_03</t>
  </si>
  <si>
    <t>combat_marksman_rifle_04</t>
  </si>
  <si>
    <t>combat_marksman_support_01</t>
  </si>
  <si>
    <t>combat_marksman_support_02</t>
  </si>
  <si>
    <t>combat_marksman_support_03</t>
  </si>
  <si>
    <t>combat_marksman_support_04</t>
  </si>
  <si>
    <t>combat_pistol_ability_01</t>
  </si>
  <si>
    <t>combat_pistol_ability_02</t>
  </si>
  <si>
    <t>combat_pistol_ability_03</t>
  </si>
  <si>
    <t>combat_pistol_ability_04</t>
  </si>
  <si>
    <t>combat_pistol_accuracy_01</t>
  </si>
  <si>
    <t>combat_pistol_accuracy_02</t>
  </si>
  <si>
    <t>combat_pistol_accuracy_03</t>
  </si>
  <si>
    <t>combat_pistol_accuracy_04</t>
  </si>
  <si>
    <t>combat_pistol_master</t>
  </si>
  <si>
    <t>combat_pistol_novice</t>
  </si>
  <si>
    <t>combat_pistol_speed_01</t>
  </si>
  <si>
    <t>combat_pistol_speed_02</t>
  </si>
  <si>
    <t>combat_pistol_speed_03</t>
  </si>
  <si>
    <t>combat_pistol_speed_04</t>
  </si>
  <si>
    <t>combat_pistol_support_01</t>
  </si>
  <si>
    <t>combat_pistol_support_02</t>
  </si>
  <si>
    <t>combat_pistol_support_03</t>
  </si>
  <si>
    <t>combat_pistol_support_04</t>
  </si>
  <si>
    <t>combat_polearm_ability_01</t>
  </si>
  <si>
    <t>combat_polearm_ability_02</t>
  </si>
  <si>
    <t>combat_polearm_ability_03</t>
  </si>
  <si>
    <t>combat_polearm_ability_04</t>
  </si>
  <si>
    <t>combat_polearm_accuracy_01</t>
  </si>
  <si>
    <t>combat_polearm_accuracy_02</t>
  </si>
  <si>
    <t>combat_polearm_accuracy_03</t>
  </si>
  <si>
    <t>combat_polearm_accuracy_04</t>
  </si>
  <si>
    <t>combat_polearm_master</t>
  </si>
  <si>
    <t>combat_polearm_novice</t>
  </si>
  <si>
    <t>combat_polearm_speed_01</t>
  </si>
  <si>
    <t>combat_polearm_speed_02</t>
  </si>
  <si>
    <t>combat_polearm_speed_03</t>
  </si>
  <si>
    <t>combat_polearm_speed_04</t>
  </si>
  <si>
    <t>combat_polearm_support_01</t>
  </si>
  <si>
    <t>combat_polearm_support_02</t>
  </si>
  <si>
    <t>combat_polearm_support_03</t>
  </si>
  <si>
    <t>combat_polearm_support_04</t>
  </si>
  <si>
    <t>combat_rifleman_ability_01</t>
  </si>
  <si>
    <t>combat_rifleman_ability_02</t>
  </si>
  <si>
    <t>combat_rifleman_ability_03</t>
  </si>
  <si>
    <t>combat_rifleman_ability_04</t>
  </si>
  <si>
    <t>combat_rifleman_accuracy_01</t>
  </si>
  <si>
    <t>combat_rifleman_accuracy_02</t>
  </si>
  <si>
    <t>combat_rifleman_accuracy_03</t>
  </si>
  <si>
    <t>combat_rifleman_accuracy_04</t>
  </si>
  <si>
    <t>combat_rifleman_master</t>
  </si>
  <si>
    <t>combat_rifleman_novice</t>
  </si>
  <si>
    <t>combat_rifleman_speed_01</t>
  </si>
  <si>
    <t>combat_rifleman_speed_02</t>
  </si>
  <si>
    <t>combat_rifleman_speed_03</t>
  </si>
  <si>
    <t>combat_rifleman_speed_04</t>
  </si>
  <si>
    <t>combat_rifleman_support_01</t>
  </si>
  <si>
    <t>combat_rifleman_support_02</t>
  </si>
  <si>
    <t>combat_rifleman_support_03</t>
  </si>
  <si>
    <t>combat_rifleman_support_04</t>
  </si>
  <si>
    <t>combat_smuggler_combat_01</t>
  </si>
  <si>
    <t>combat_smuggler_combat_02</t>
  </si>
  <si>
    <t>combat_smuggler_combat_03</t>
  </si>
  <si>
    <t>combat_smuggler_combat_04</t>
  </si>
  <si>
    <t>combat_smuggler_master</t>
  </si>
  <si>
    <t>combat_smuggler_novice</t>
  </si>
  <si>
    <t>combat_smuggler_slicing_01</t>
  </si>
  <si>
    <t>combat_smuggler_slicing_02</t>
  </si>
  <si>
    <t>combat_smuggler_slicing_03</t>
  </si>
  <si>
    <t>combat_smuggler_slicing_04</t>
  </si>
  <si>
    <t>combat_smuggler_spice_01</t>
  </si>
  <si>
    <t>combat_smuggler_spice_02</t>
  </si>
  <si>
    <t>combat_smuggler_spice_03</t>
  </si>
  <si>
    <t>combat_smuggler_spice_04</t>
  </si>
  <si>
    <t>combat_smuggler_underworld_01</t>
  </si>
  <si>
    <t>combat_smuggler_underworld_02</t>
  </si>
  <si>
    <t>combat_smuggler_underworld_03</t>
  </si>
  <si>
    <t>combat_smuggler_underworld_04</t>
  </si>
  <si>
    <t>combat_unarmed_ability_01</t>
  </si>
  <si>
    <t>combat_unarmed_ability_02</t>
  </si>
  <si>
    <t>combat_unarmed_ability_03</t>
  </si>
  <si>
    <t>combat_unarmed_ability_04</t>
  </si>
  <si>
    <t>combat_unarmed_accuracy_01</t>
  </si>
  <si>
    <t>combat_unarmed_accuracy_02</t>
  </si>
  <si>
    <t>combat_unarmed_accuracy_03</t>
  </si>
  <si>
    <t>combat_unarmed_accuracy_04</t>
  </si>
  <si>
    <t>combat_unarmed_master</t>
  </si>
  <si>
    <t>combat_unarmed_novice</t>
  </si>
  <si>
    <t>combat_unarmed_speed_01</t>
  </si>
  <si>
    <t>combat_unarmed_speed_02</t>
  </si>
  <si>
    <t>combat_unarmed_speed_03</t>
  </si>
  <si>
    <t>combat_unarmed_speed_04</t>
  </si>
  <si>
    <t>combat_unarmed_support_01</t>
  </si>
  <si>
    <t>combat_unarmed_support_02</t>
  </si>
  <si>
    <t>combat_unarmed_support_03</t>
  </si>
  <si>
    <t>combat_unarmed_support_04</t>
  </si>
  <si>
    <t>crafting_architect_blueprints_01</t>
  </si>
  <si>
    <t>crafting_architect_blueprints_02</t>
  </si>
  <si>
    <t>crafting_architect_blueprints_03</t>
  </si>
  <si>
    <t>crafting_architect_blueprints_04</t>
  </si>
  <si>
    <t>crafting_architect_harvesting_01</t>
  </si>
  <si>
    <t>crafting_architect_harvesting_02</t>
  </si>
  <si>
    <t>crafting_architect_harvesting_03</t>
  </si>
  <si>
    <t>crafting_architect_harvesting_04</t>
  </si>
  <si>
    <t>crafting_architect_master</t>
  </si>
  <si>
    <t>crafting_architect_novice</t>
  </si>
  <si>
    <t>crafting_architect_production_01</t>
  </si>
  <si>
    <t>crafting_architect_production_02</t>
  </si>
  <si>
    <t>crafting_architect_production_03</t>
  </si>
  <si>
    <t>crafting_architect_production_04</t>
  </si>
  <si>
    <t>crafting_architect_techniques_01</t>
  </si>
  <si>
    <t>crafting_architect_techniques_02</t>
  </si>
  <si>
    <t>crafting_architect_techniques_03</t>
  </si>
  <si>
    <t>crafting_architect_techniques_04</t>
  </si>
  <si>
    <t>crafting_armorsmith_complexity_01</t>
  </si>
  <si>
    <t>crafting_armorsmith_complexity_02</t>
  </si>
  <si>
    <t>crafting_armorsmith_complexity_03</t>
  </si>
  <si>
    <t>crafting_armorsmith_complexity_04</t>
  </si>
  <si>
    <t>crafting_armorsmith_deflectors_01</t>
  </si>
  <si>
    <t>crafting_armorsmith_deflectors_02</t>
  </si>
  <si>
    <t>crafting_armorsmith_deflectors_03</t>
  </si>
  <si>
    <t>crafting_armorsmith_deflectors_04</t>
  </si>
  <si>
    <t>crafting_armorsmith_heavy_01</t>
  </si>
  <si>
    <t>crafting_armorsmith_heavy_02</t>
  </si>
  <si>
    <t>crafting_armorsmith_heavy_03</t>
  </si>
  <si>
    <t>crafting_armorsmith_heavy_04</t>
  </si>
  <si>
    <t>crafting_armorsmith_master</t>
  </si>
  <si>
    <t>crafting_armorsmith_novice</t>
  </si>
  <si>
    <t>crafting_armorsmith_personal_01</t>
  </si>
  <si>
    <t>crafting_armorsmith_personal_02</t>
  </si>
  <si>
    <t>crafting_armorsmith_personal_03</t>
  </si>
  <si>
    <t>crafting_armorsmith_personal_04</t>
  </si>
  <si>
    <t>crafting_artisan_business_01</t>
  </si>
  <si>
    <t>crafting_artisan_business_02</t>
  </si>
  <si>
    <t>crafting_artisan_business_03</t>
  </si>
  <si>
    <t>crafting_artisan_business_04</t>
  </si>
  <si>
    <t>crafting_artisan_domestic_01</t>
  </si>
  <si>
    <t>crafting_artisan_domestic_02</t>
  </si>
  <si>
    <t>crafting_artisan_domestic_03</t>
  </si>
  <si>
    <t>crafting_artisan_domestic_04</t>
  </si>
  <si>
    <t>crafting_artisan_engineering_01</t>
  </si>
  <si>
    <t>crafting_artisan_engineering_02</t>
  </si>
  <si>
    <t>crafting_artisan_engineering_03</t>
  </si>
  <si>
    <t>crafting_artisan_engineering_04</t>
  </si>
  <si>
    <t>crafting_artisan_master</t>
  </si>
  <si>
    <t>crafting_artisan_novice</t>
  </si>
  <si>
    <t>crafting_artisan_survey_01</t>
  </si>
  <si>
    <t>crafting_artisan_survey_02</t>
  </si>
  <si>
    <t>crafting_artisan_survey_03</t>
  </si>
  <si>
    <t>crafting_artisan_survey_04</t>
  </si>
  <si>
    <t>crafting_chef_dessert_01</t>
  </si>
  <si>
    <t>crafting_chef_dessert_02</t>
  </si>
  <si>
    <t>crafting_chef_dessert_03</t>
  </si>
  <si>
    <t>crafting_chef_dessert_04</t>
  </si>
  <si>
    <t>crafting_chef_dish_01</t>
  </si>
  <si>
    <t>crafting_chef_dish_02</t>
  </si>
  <si>
    <t>crafting_chef_dish_03</t>
  </si>
  <si>
    <t>crafting_chef_dish_04</t>
  </si>
  <si>
    <t>crafting_chef_drink_01</t>
  </si>
  <si>
    <t>crafting_chef_drink_02</t>
  </si>
  <si>
    <t>crafting_chef_drink_03</t>
  </si>
  <si>
    <t>crafting_chef_drink_04</t>
  </si>
  <si>
    <t>crafting_chef_master</t>
  </si>
  <si>
    <t>crafting_chef_novice</t>
  </si>
  <si>
    <t>crafting_chef_techniques_01</t>
  </si>
  <si>
    <t>crafting_chef_techniques_02</t>
  </si>
  <si>
    <t>crafting_chef_techniques_03</t>
  </si>
  <si>
    <t>crafting_chef_techniques_04</t>
  </si>
  <si>
    <t>crafting_droidengineer_blueprints_01</t>
  </si>
  <si>
    <t>crafting_droidengineer_blueprints_02</t>
  </si>
  <si>
    <t>crafting_droidengineer_blueprints_03</t>
  </si>
  <si>
    <t>crafting_droidengineer_blueprints_04</t>
  </si>
  <si>
    <t>crafting_droidengineer_master</t>
  </si>
  <si>
    <t>crafting_droidengineer_novice</t>
  </si>
  <si>
    <t>crafting_droidengineer_production_01</t>
  </si>
  <si>
    <t>crafting_droidengineer_production_02</t>
  </si>
  <si>
    <t>crafting_droidengineer_production_03</t>
  </si>
  <si>
    <t>crafting_droidengineer_production_04</t>
  </si>
  <si>
    <t>crafting_droidengineer_refinement_01</t>
  </si>
  <si>
    <t>crafting_droidengineer_refinement_02</t>
  </si>
  <si>
    <t>crafting_droidengineer_refinement_03</t>
  </si>
  <si>
    <t>crafting_droidengineer_refinement_04</t>
  </si>
  <si>
    <t>crafting_droidengineer_techniques_01</t>
  </si>
  <si>
    <t>crafting_droidengineer_techniques_02</t>
  </si>
  <si>
    <t>crafting_droidengineer_techniques_03</t>
  </si>
  <si>
    <t>crafting_droidengineer_techniques_04</t>
  </si>
  <si>
    <t>crafting_merchant_advertising_01</t>
  </si>
  <si>
    <t>crafting_merchant_advertising_02</t>
  </si>
  <si>
    <t>crafting_merchant_advertising_03</t>
  </si>
  <si>
    <t>crafting_merchant_advertising_04</t>
  </si>
  <si>
    <t>crafting_merchant_hiring_01</t>
  </si>
  <si>
    <t>crafting_merchant_hiring_02</t>
  </si>
  <si>
    <t>crafting_merchant_hiring_03</t>
  </si>
  <si>
    <t>crafting_merchant_hiring_04</t>
  </si>
  <si>
    <t>crafting_merchant_management_01</t>
  </si>
  <si>
    <t>crafting_merchant_management_02</t>
  </si>
  <si>
    <t>crafting_merchant_management_03</t>
  </si>
  <si>
    <t>crafting_merchant_management_04</t>
  </si>
  <si>
    <t>crafting_merchant_master</t>
  </si>
  <si>
    <t>crafting_merchant_novice</t>
  </si>
  <si>
    <t>crafting_merchant_sales_01</t>
  </si>
  <si>
    <t>crafting_merchant_sales_02</t>
  </si>
  <si>
    <t>crafting_merchant_sales_03</t>
  </si>
  <si>
    <t>crafting_merchant_sales_04</t>
  </si>
  <si>
    <t>crafting_tailor_casual_01</t>
  </si>
  <si>
    <t>crafting_tailor_casual_02</t>
  </si>
  <si>
    <t>crafting_tailor_casual_03</t>
  </si>
  <si>
    <t>crafting_tailor_casual_04</t>
  </si>
  <si>
    <t>crafting_tailor_field_01</t>
  </si>
  <si>
    <t>crafting_tailor_field_02</t>
  </si>
  <si>
    <t>crafting_tailor_field_03</t>
  </si>
  <si>
    <t>crafting_tailor_field_04</t>
  </si>
  <si>
    <t>crafting_tailor_formal_01</t>
  </si>
  <si>
    <t>crafting_tailor_formal_02</t>
  </si>
  <si>
    <t>crafting_tailor_formal_03</t>
  </si>
  <si>
    <t>crafting_tailor_formal_04</t>
  </si>
  <si>
    <t>crafting_tailor_master</t>
  </si>
  <si>
    <t>crafting_tailor_novice</t>
  </si>
  <si>
    <t>crafting_tailor_production_01</t>
  </si>
  <si>
    <t>crafting_tailor_production_02</t>
  </si>
  <si>
    <t>crafting_tailor_production_03</t>
  </si>
  <si>
    <t>crafting_tailor_production_04</t>
  </si>
  <si>
    <t>crafting_weaponsmith_firearms_01</t>
  </si>
  <si>
    <t>crafting_weaponsmith_firearms_02</t>
  </si>
  <si>
    <t>crafting_weaponsmith_firearms_03</t>
  </si>
  <si>
    <t>crafting_weaponsmith_firearms_04</t>
  </si>
  <si>
    <t>crafting_weaponsmith_master</t>
  </si>
  <si>
    <t>crafting_weaponsmith_melee_01</t>
  </si>
  <si>
    <t>crafting_weaponsmith_melee_02</t>
  </si>
  <si>
    <t>crafting_weaponsmith_melee_03</t>
  </si>
  <si>
    <t>crafting_weaponsmith_melee_04</t>
  </si>
  <si>
    <t>crafting_weaponsmith_munitions_01</t>
  </si>
  <si>
    <t>crafting_weaponsmith_munitions_02</t>
  </si>
  <si>
    <t>crafting_weaponsmith_munitions_03</t>
  </si>
  <si>
    <t>crafting_weaponsmith_munitions_04</t>
  </si>
  <si>
    <t>crafting_weaponsmith_novice</t>
  </si>
  <si>
    <t>crafting_weaponsmith_techniques_01</t>
  </si>
  <si>
    <t>crafting_weaponsmith_techniques_02</t>
  </si>
  <si>
    <t>crafting_weaponsmith_techniques_03</t>
  </si>
  <si>
    <t>crafting_weaponsmith_techniques_04</t>
  </si>
  <si>
    <t>force_discipline_defender_force_defense_01</t>
  </si>
  <si>
    <t>force_discipline_defender_force_defense_02</t>
  </si>
  <si>
    <t>force_discipline_defender_force_defense_03</t>
  </si>
  <si>
    <t>force_discipline_defender_force_defense_04</t>
  </si>
  <si>
    <t>force_discipline_defender_master</t>
  </si>
  <si>
    <t>force_discipline_defender_melee_defense_01</t>
  </si>
  <si>
    <t>force_discipline_defender_melee_defense_02</t>
  </si>
  <si>
    <t>force_discipline_defender_melee_defense_03</t>
  </si>
  <si>
    <t>force_discipline_defender_melee_defense_04</t>
  </si>
  <si>
    <t>force_discipline_defender_novice</t>
  </si>
  <si>
    <t>force_discipline_defender_preternatural_defense_01</t>
  </si>
  <si>
    <t>force_discipline_defender_preternatural_defense_02</t>
  </si>
  <si>
    <t>force_discipline_defender_preternatural_defense_03</t>
  </si>
  <si>
    <t>force_discipline_defender_preternatural_defense_04</t>
  </si>
  <si>
    <t>force_discipline_defender_ranged_defense_01</t>
  </si>
  <si>
    <t>force_discipline_defender_ranged_defense_02</t>
  </si>
  <si>
    <t>force_discipline_defender_ranged_defense_03</t>
  </si>
  <si>
    <t>force_discipline_defender_ranged_defense_04</t>
  </si>
  <si>
    <t>force_discipline_enhancements_master</t>
  </si>
  <si>
    <t>force_discipline_enhancements_movement_01</t>
  </si>
  <si>
    <t>force_discipline_enhancements_movement_02</t>
  </si>
  <si>
    <t>force_discipline_enhancements_movement_03</t>
  </si>
  <si>
    <t>force_discipline_enhancements_movement_04</t>
  </si>
  <si>
    <t>force_discipline_enhancements_novice</t>
  </si>
  <si>
    <t>force_discipline_enhancements_protection_01</t>
  </si>
  <si>
    <t>force_discipline_enhancements_protection_02</t>
  </si>
  <si>
    <t>force_discipline_enhancements_protection_03</t>
  </si>
  <si>
    <t>force_discipline_enhancements_protection_04</t>
  </si>
  <si>
    <t>force_discipline_enhancements_resistance_01</t>
  </si>
  <si>
    <t>force_discipline_enhancements_resistance_02</t>
  </si>
  <si>
    <t>force_discipline_enhancements_resistance_03</t>
  </si>
  <si>
    <t>force_discipline_enhancements_resistance_04</t>
  </si>
  <si>
    <t>force_discipline_enhancements_synergy_01</t>
  </si>
  <si>
    <t>force_discipline_enhancements_synergy_02</t>
  </si>
  <si>
    <t>force_discipline_enhancements_synergy_03</t>
  </si>
  <si>
    <t>force_discipline_enhancements_synergy_04</t>
  </si>
  <si>
    <t>force_discipline_healing_damage_01</t>
  </si>
  <si>
    <t>force_discipline_healing_damage_02</t>
  </si>
  <si>
    <t>force_discipline_healing_damage_03</t>
  </si>
  <si>
    <t>force_discipline_healing_damage_04</t>
  </si>
  <si>
    <t>force_discipline_healing_master</t>
  </si>
  <si>
    <t>force_discipline_healing_novice</t>
  </si>
  <si>
    <t>force_discipline_healing_other_01</t>
  </si>
  <si>
    <t>force_discipline_healing_other_02</t>
  </si>
  <si>
    <t>force_discipline_healing_other_03</t>
  </si>
  <si>
    <t>force_discipline_healing_other_04</t>
  </si>
  <si>
    <t>force_discipline_healing_states_01</t>
  </si>
  <si>
    <t>force_discipline_healing_states_02</t>
  </si>
  <si>
    <t>force_discipline_healing_states_03</t>
  </si>
  <si>
    <t>force_discipline_healing_states_04</t>
  </si>
  <si>
    <t>force_discipline_healing_wound_01</t>
  </si>
  <si>
    <t>force_discipline_healing_wound_02</t>
  </si>
  <si>
    <t>force_discipline_healing_wound_03</t>
  </si>
  <si>
    <t>force_discipline_healing_wound_04</t>
  </si>
  <si>
    <t>force_discipline_light_saber_master</t>
  </si>
  <si>
    <t>force_discipline_light_saber_novice</t>
  </si>
  <si>
    <t>force_discipline_light_saber_one_hand_01</t>
  </si>
  <si>
    <t>force_discipline_light_saber_one_hand_02</t>
  </si>
  <si>
    <t>force_discipline_light_saber_one_hand_03</t>
  </si>
  <si>
    <t>force_discipline_light_saber_one_hand_04</t>
  </si>
  <si>
    <t>force_discipline_light_saber_polearm_01</t>
  </si>
  <si>
    <t>force_discipline_light_saber_polearm_02</t>
  </si>
  <si>
    <t>force_discipline_light_saber_polearm_03</t>
  </si>
  <si>
    <t>force_discipline_light_saber_polearm_04</t>
  </si>
  <si>
    <t>force_discipline_light_saber_technique_01</t>
  </si>
  <si>
    <t>force_discipline_light_saber_technique_02</t>
  </si>
  <si>
    <t>force_discipline_light_saber_technique_03</t>
  </si>
  <si>
    <t>force_discipline_light_saber_technique_04</t>
  </si>
  <si>
    <t>force_discipline_light_saber_two_hand_01</t>
  </si>
  <si>
    <t>force_discipline_light_saber_two_hand_02</t>
  </si>
  <si>
    <t>force_discipline_light_saber_two_hand_03</t>
  </si>
  <si>
    <t>force_discipline_light_saber_two_hand_04</t>
  </si>
  <si>
    <t>force_discipline_powers_debuff_01</t>
  </si>
  <si>
    <t>force_discipline_powers_debuff_02</t>
  </si>
  <si>
    <t>force_discipline_powers_debuff_03</t>
  </si>
  <si>
    <t>force_discipline_powers_debuff_04</t>
  </si>
  <si>
    <t>force_discipline_powers_lightning_01</t>
  </si>
  <si>
    <t>force_discipline_powers_lightning_02</t>
  </si>
  <si>
    <t>force_discipline_powers_lightning_03</t>
  </si>
  <si>
    <t>force_discipline_powers_lightning_04</t>
  </si>
  <si>
    <t>force_discipline_powers_master</t>
  </si>
  <si>
    <t>force_discipline_powers_mental_01</t>
  </si>
  <si>
    <t>force_discipline_powers_mental_02</t>
  </si>
  <si>
    <t>force_discipline_powers_mental_03</t>
  </si>
  <si>
    <t>force_discipline_powers_mental_04</t>
  </si>
  <si>
    <t>force_discipline_powers_novice</t>
  </si>
  <si>
    <t>force_discipline_powers_push_01</t>
  </si>
  <si>
    <t>force_discipline_powers_push_02</t>
  </si>
  <si>
    <t>force_discipline_powers_push_03</t>
  </si>
  <si>
    <t>force_discipline_powers_push_04</t>
  </si>
  <si>
    <t>force_sensitive_combat_prowess_master</t>
  </si>
  <si>
    <t>force_sensitive_combat_prowess_melee_accuracy_01</t>
  </si>
  <si>
    <t>force_sensitive_combat_prowess_melee_accuracy_02</t>
  </si>
  <si>
    <t>force_sensitive_combat_prowess_melee_accuracy_03</t>
  </si>
  <si>
    <t>force_sensitive_combat_prowess_melee_accuracy_04</t>
  </si>
  <si>
    <t>force_sensitive_combat_prowess_melee_speed_01</t>
  </si>
  <si>
    <t>force_sensitive_combat_prowess_melee_speed_02</t>
  </si>
  <si>
    <t>force_sensitive_combat_prowess_melee_speed_03</t>
  </si>
  <si>
    <t>force_sensitive_combat_prowess_melee_speed_04</t>
  </si>
  <si>
    <t>force_sensitive_combat_prowess_novice</t>
  </si>
  <si>
    <t>force_sensitive_combat_prowess_ranged_accuracy_01</t>
  </si>
  <si>
    <t>force_sensitive_combat_prowess_ranged_accuracy_02</t>
  </si>
  <si>
    <t>force_sensitive_combat_prowess_ranged_accuracy_03</t>
  </si>
  <si>
    <t>force_sensitive_combat_prowess_ranged_accuracy_04</t>
  </si>
  <si>
    <t>force_sensitive_combat_prowess_ranged_speed_01</t>
  </si>
  <si>
    <t>force_sensitive_combat_prowess_ranged_speed_02</t>
  </si>
  <si>
    <t>force_sensitive_combat_prowess_ranged_speed_03</t>
  </si>
  <si>
    <t>force_sensitive_combat_prowess_ranged_speed_04</t>
  </si>
  <si>
    <t>force_sensitive_crafting_mastery_assembly_01</t>
  </si>
  <si>
    <t>force_sensitive_crafting_mastery_assembly_02</t>
  </si>
  <si>
    <t>force_sensitive_crafting_mastery_assembly_03</t>
  </si>
  <si>
    <t>force_sensitive_crafting_mastery_assembly_04</t>
  </si>
  <si>
    <t>force_sensitive_crafting_mastery_experimentation_01</t>
  </si>
  <si>
    <t>force_sensitive_crafting_mastery_experimentation_02</t>
  </si>
  <si>
    <t>force_sensitive_crafting_mastery_experimentation_03</t>
  </si>
  <si>
    <t>force_sensitive_crafting_mastery_experimentation_04</t>
  </si>
  <si>
    <t>force_sensitive_crafting_mastery_master</t>
  </si>
  <si>
    <t>force_sensitive_crafting_mastery_novice</t>
  </si>
  <si>
    <t>force_sensitive_crafting_mastery_repair_01</t>
  </si>
  <si>
    <t>force_sensitive_crafting_mastery_repair_02</t>
  </si>
  <si>
    <t>force_sensitive_crafting_mastery_repair_03</t>
  </si>
  <si>
    <t>force_sensitive_crafting_mastery_repair_04</t>
  </si>
  <si>
    <t>force_sensitive_crafting_mastery_technique_01</t>
  </si>
  <si>
    <t>force_sensitive_crafting_mastery_technique_02</t>
  </si>
  <si>
    <t>force_sensitive_crafting_mastery_technique_03</t>
  </si>
  <si>
    <t>force_sensitive_crafting_mastery_technique_04</t>
  </si>
  <si>
    <t>force_sensitive_enhanced_reflexes_master</t>
  </si>
  <si>
    <t>force_sensitive_enhanced_reflexes_melee_defense_01</t>
  </si>
  <si>
    <t>force_sensitive_enhanced_reflexes_melee_defense_02</t>
  </si>
  <si>
    <t>force_sensitive_enhanced_reflexes_melee_defense_03</t>
  </si>
  <si>
    <t>force_sensitive_enhanced_reflexes_melee_defense_04</t>
  </si>
  <si>
    <t>force_sensitive_enhanced_reflexes_novice</t>
  </si>
  <si>
    <t>force_sensitive_enhanced_reflexes_ranged_defense_01</t>
  </si>
  <si>
    <t>force_sensitive_enhanced_reflexes_ranged_defense_02</t>
  </si>
  <si>
    <t>force_sensitive_enhanced_reflexes_ranged_defense_03</t>
  </si>
  <si>
    <t>force_sensitive_enhanced_reflexes_ranged_defense_04</t>
  </si>
  <si>
    <t>force_sensitive_enhanced_reflexes_survival_01</t>
  </si>
  <si>
    <t>force_sensitive_enhanced_reflexes_survival_02</t>
  </si>
  <si>
    <t>force_sensitive_enhanced_reflexes_survival_03</t>
  </si>
  <si>
    <t>force_sensitive_enhanced_reflexes_survival_04</t>
  </si>
  <si>
    <t>force_sensitive_enhanced_reflexes_vehicle_control_01</t>
  </si>
  <si>
    <t>force_sensitive_enhanced_reflexes_vehicle_control_02</t>
  </si>
  <si>
    <t>force_sensitive_enhanced_reflexes_vehicle_control_03</t>
  </si>
  <si>
    <t>force_sensitive_enhanced_reflexes_vehicle_control_04</t>
  </si>
  <si>
    <t>force_sensitive_heightened_senses_healing_01</t>
  </si>
  <si>
    <t>force_sensitive_heightened_senses_healing_02</t>
  </si>
  <si>
    <t>force_sensitive_heightened_senses_healing_03</t>
  </si>
  <si>
    <t>force_sensitive_heightened_senses_healing_04</t>
  </si>
  <si>
    <t>force_sensitive_heightened_senses_luck_01</t>
  </si>
  <si>
    <t>force_sensitive_heightened_senses_luck_02</t>
  </si>
  <si>
    <t>force_sensitive_heightened_senses_luck_03</t>
  </si>
  <si>
    <t>force_sensitive_heightened_senses_luck_04</t>
  </si>
  <si>
    <t>force_sensitive_heightened_senses_master</t>
  </si>
  <si>
    <t>force_sensitive_heightened_senses_novice</t>
  </si>
  <si>
    <t>force_sensitive_heightened_senses_persuasion_01</t>
  </si>
  <si>
    <t>force_sensitive_heightened_senses_persuasion_02</t>
  </si>
  <si>
    <t>force_sensitive_heightened_senses_persuasion_03</t>
  </si>
  <si>
    <t>force_sensitive_heightened_senses_persuasion_04</t>
  </si>
  <si>
    <t>force_sensitive_heightened_senses_surveying_01</t>
  </si>
  <si>
    <t>force_sensitive_heightened_senses_surveying_02</t>
  </si>
  <si>
    <t>force_sensitive_heightened_senses_surveying_03</t>
  </si>
  <si>
    <t>force_sensitive_heightened_senses_surveying_04</t>
  </si>
  <si>
    <t>outdoors_bio_engineer_creature_01</t>
  </si>
  <si>
    <t>outdoors_bio_engineer_creature_02</t>
  </si>
  <si>
    <t>outdoors_bio_engineer_creature_03</t>
  </si>
  <si>
    <t>outdoors_bio_engineer_creature_04</t>
  </si>
  <si>
    <t>outdoors_bio_engineer_dna_harvesting_01</t>
  </si>
  <si>
    <t>outdoors_bio_engineer_dna_harvesting_02</t>
  </si>
  <si>
    <t>outdoors_bio_engineer_dna_harvesting_03</t>
  </si>
  <si>
    <t>outdoors_bio_engineer_dna_harvesting_04</t>
  </si>
  <si>
    <t>outdoors_bio_engineer_master</t>
  </si>
  <si>
    <t>outdoors_bio_engineer_novice</t>
  </si>
  <si>
    <t>outdoors_bio_engineer_production_01</t>
  </si>
  <si>
    <t>outdoors_bio_engineer_production_02</t>
  </si>
  <si>
    <t>outdoors_bio_engineer_production_03</t>
  </si>
  <si>
    <t>outdoors_bio_engineer_production_04</t>
  </si>
  <si>
    <t>outdoors_bio_engineer_tissue_01</t>
  </si>
  <si>
    <t>outdoors_bio_engineer_tissue_02</t>
  </si>
  <si>
    <t>outdoors_bio_engineer_tissue_03</t>
  </si>
  <si>
    <t>outdoors_bio_engineer_tissue_04</t>
  </si>
  <si>
    <t>outdoors_creaturehandler_healing_01</t>
  </si>
  <si>
    <t>outdoors_creaturehandler_healing_02</t>
  </si>
  <si>
    <t>outdoors_creaturehandler_healing_03</t>
  </si>
  <si>
    <t>outdoors_creaturehandler_healing_04</t>
  </si>
  <si>
    <t>outdoors_creaturehandler_master</t>
  </si>
  <si>
    <t>outdoors_creaturehandler_novice</t>
  </si>
  <si>
    <t>outdoors_creaturehandler_support_01</t>
  </si>
  <si>
    <t>outdoors_creaturehandler_support_02</t>
  </si>
  <si>
    <t>outdoors_creaturehandler_support_03</t>
  </si>
  <si>
    <t>outdoors_creaturehandler_support_04</t>
  </si>
  <si>
    <t>outdoors_creaturehandler_taming_01</t>
  </si>
  <si>
    <t>outdoors_creaturehandler_taming_02</t>
  </si>
  <si>
    <t>outdoors_creaturehandler_taming_03</t>
  </si>
  <si>
    <t>outdoors_creaturehandler_taming_04</t>
  </si>
  <si>
    <t>outdoors_creaturehandler_training_01</t>
  </si>
  <si>
    <t>outdoors_creaturehandler_training_02</t>
  </si>
  <si>
    <t>outdoors_creaturehandler_training_03</t>
  </si>
  <si>
    <t>outdoors_creaturehandler_training_04</t>
  </si>
  <si>
    <t>outdoors_ranger_harvest_01</t>
  </si>
  <si>
    <t>outdoors_ranger_harvest_02</t>
  </si>
  <si>
    <t>outdoors_ranger_harvest_03</t>
  </si>
  <si>
    <t>outdoors_ranger_harvest_04</t>
  </si>
  <si>
    <t>outdoors_ranger_master</t>
  </si>
  <si>
    <t>outdoors_ranger_movement_01</t>
  </si>
  <si>
    <t>outdoors_ranger_movement_02</t>
  </si>
  <si>
    <t>outdoors_ranger_movement_03</t>
  </si>
  <si>
    <t>outdoors_ranger_movement_04</t>
  </si>
  <si>
    <t>outdoors_ranger_novice</t>
  </si>
  <si>
    <t>outdoors_ranger_support_01</t>
  </si>
  <si>
    <t>outdoors_ranger_support_02</t>
  </si>
  <si>
    <t>outdoors_ranger_support_03</t>
  </si>
  <si>
    <t>outdoors_ranger_support_04</t>
  </si>
  <si>
    <t>outdoors_ranger_tracking_01</t>
  </si>
  <si>
    <t>outdoors_ranger_tracking_02</t>
  </si>
  <si>
    <t>outdoors_ranger_tracking_03</t>
  </si>
  <si>
    <t>outdoors_ranger_tracking_04</t>
  </si>
  <si>
    <t>outdoors_scout_camp_01</t>
  </si>
  <si>
    <t>outdoors_scout_camp_02</t>
  </si>
  <si>
    <t>outdoors_scout_camp_03</t>
  </si>
  <si>
    <t>outdoors_scout_camp_04</t>
  </si>
  <si>
    <t>outdoors_scout_harvest_01</t>
  </si>
  <si>
    <t>outdoors_scout_harvest_02</t>
  </si>
  <si>
    <t>outdoors_scout_harvest_03</t>
  </si>
  <si>
    <t>outdoors_scout_harvest_04</t>
  </si>
  <si>
    <t>outdoors_scout_master</t>
  </si>
  <si>
    <t>outdoors_scout_movement_01</t>
  </si>
  <si>
    <t>outdoors_scout_movement_02</t>
  </si>
  <si>
    <t>outdoors_scout_movement_03</t>
  </si>
  <si>
    <t>outdoors_scout_movement_04</t>
  </si>
  <si>
    <t>outdoors_scout_novice</t>
  </si>
  <si>
    <t>outdoors_scout_tools_01</t>
  </si>
  <si>
    <t>outdoors_scout_tools_02</t>
  </si>
  <si>
    <t>outdoors_scout_tools_03</t>
  </si>
  <si>
    <t>outdoors_scout_tools_04</t>
  </si>
  <si>
    <t>outdoors_squadleader_defense_01</t>
  </si>
  <si>
    <t>outdoors_squadleader_defense_02</t>
  </si>
  <si>
    <t>outdoors_squadleader_defense_03</t>
  </si>
  <si>
    <t>outdoors_squadleader_defense_04</t>
  </si>
  <si>
    <t>outdoors_squadleader_master</t>
  </si>
  <si>
    <t>outdoors_squadleader_movement_01</t>
  </si>
  <si>
    <t>outdoors_squadleader_movement_02</t>
  </si>
  <si>
    <t>outdoors_squadleader_movement_03</t>
  </si>
  <si>
    <t>outdoors_squadleader_movement_04</t>
  </si>
  <si>
    <t>outdoors_squadleader_novice</t>
  </si>
  <si>
    <t>outdoors_squadleader_offense_01</t>
  </si>
  <si>
    <t>outdoors_squadleader_offense_02</t>
  </si>
  <si>
    <t>outdoors_squadleader_offense_03</t>
  </si>
  <si>
    <t>outdoors_squadleader_offense_04</t>
  </si>
  <si>
    <t>outdoors_squadleader_support_01</t>
  </si>
  <si>
    <t>outdoors_squadleader_support_02</t>
  </si>
  <si>
    <t>outdoors_squadleader_support_03</t>
  </si>
  <si>
    <t>outdoors_squadleader_support_04</t>
  </si>
  <si>
    <t>science_combatmedic_healing_range_01</t>
  </si>
  <si>
    <t>science_combatmedic_healing_range_02</t>
  </si>
  <si>
    <t>science_combatmedic_healing_range_03</t>
  </si>
  <si>
    <t>science_combatmedic_healing_range_04</t>
  </si>
  <si>
    <t>science_combatmedic_healing_range_speed_01</t>
  </si>
  <si>
    <t>science_combatmedic_healing_range_speed_02</t>
  </si>
  <si>
    <t>science_combatmedic_healing_range_speed_03</t>
  </si>
  <si>
    <t>science_combatmedic_healing_range_speed_04</t>
  </si>
  <si>
    <t>science_combatmedic_master</t>
  </si>
  <si>
    <t>science_combatmedic_medicine_01</t>
  </si>
  <si>
    <t>science_combatmedic_medicine_02</t>
  </si>
  <si>
    <t>science_combatmedic_medicine_03</t>
  </si>
  <si>
    <t>science_combatmedic_medicine_04</t>
  </si>
  <si>
    <t>science_combatmedic_novice</t>
  </si>
  <si>
    <t>science_combatmedic_support_01</t>
  </si>
  <si>
    <t>science_combatmedic_support_02</t>
  </si>
  <si>
    <t>science_combatmedic_support_03</t>
  </si>
  <si>
    <t>science_combatmedic_support_04</t>
  </si>
  <si>
    <t>science_doctor_ability_01</t>
  </si>
  <si>
    <t>science_doctor_ability_02</t>
  </si>
  <si>
    <t>science_doctor_ability_03</t>
  </si>
  <si>
    <t>science_doctor_ability_04</t>
  </si>
  <si>
    <t>science_doctor_master</t>
  </si>
  <si>
    <t>science_doctor_novice</t>
  </si>
  <si>
    <t>science_doctor_support_01</t>
  </si>
  <si>
    <t>science_doctor_support_02</t>
  </si>
  <si>
    <t>science_doctor_support_03</t>
  </si>
  <si>
    <t>science_doctor_support_04</t>
  </si>
  <si>
    <t>science_doctor_wound_01</t>
  </si>
  <si>
    <t>science_doctor_wound_02</t>
  </si>
  <si>
    <t>science_doctor_wound_03</t>
  </si>
  <si>
    <t>science_doctor_wound_04</t>
  </si>
  <si>
    <t>science_doctor_wound_speed_01</t>
  </si>
  <si>
    <t>science_doctor_wound_speed_02</t>
  </si>
  <si>
    <t>science_doctor_wound_speed_03</t>
  </si>
  <si>
    <t>science_doctor_wound_speed_04</t>
  </si>
  <si>
    <t>science_medic_ability_01</t>
  </si>
  <si>
    <t>science_medic_ability_02</t>
  </si>
  <si>
    <t>science_medic_ability_03</t>
  </si>
  <si>
    <t>science_medic_ability_04</t>
  </si>
  <si>
    <t>science_medic_crafting_01</t>
  </si>
  <si>
    <t>science_medic_crafting_02</t>
  </si>
  <si>
    <t>science_medic_crafting_03</t>
  </si>
  <si>
    <t>science_medic_crafting_04</t>
  </si>
  <si>
    <t>science_medic_injury_01</t>
  </si>
  <si>
    <t>science_medic_injury_02</t>
  </si>
  <si>
    <t>science_medic_injury_03</t>
  </si>
  <si>
    <t>science_medic_injury_04</t>
  </si>
  <si>
    <t>science_medic_injury_speed_01</t>
  </si>
  <si>
    <t>science_medic_injury_speed_02</t>
  </si>
  <si>
    <t>science_medic_injury_speed_03</t>
  </si>
  <si>
    <t>science_medic_injury_speed_04</t>
  </si>
  <si>
    <t>science_medic_master</t>
  </si>
  <si>
    <t>science_medic_novice</t>
  </si>
  <si>
    <t>social_dancer_ability_01</t>
  </si>
  <si>
    <t>social_dancer_ability_02</t>
  </si>
  <si>
    <t>social_dancer_ability_03</t>
  </si>
  <si>
    <t>social_dancer_ability_04</t>
  </si>
  <si>
    <t>social_dancer_knowledge_01</t>
  </si>
  <si>
    <t>social_dancer_knowledge_02</t>
  </si>
  <si>
    <t>social_dancer_knowledge_03</t>
  </si>
  <si>
    <t>social_dancer_knowledge_04</t>
  </si>
  <si>
    <t>social_dancer_master</t>
  </si>
  <si>
    <t>social_dancer_novice</t>
  </si>
  <si>
    <t>social_dancer_shock_01</t>
  </si>
  <si>
    <t>social_dancer_shock_02</t>
  </si>
  <si>
    <t>social_dancer_shock_03</t>
  </si>
  <si>
    <t>social_dancer_shock_04</t>
  </si>
  <si>
    <t>social_dancer_wound_01</t>
  </si>
  <si>
    <t>social_dancer_wound_02</t>
  </si>
  <si>
    <t>social_dancer_wound_03</t>
  </si>
  <si>
    <t>social_dancer_wound_04</t>
  </si>
  <si>
    <t>social_entertainer_dance_01</t>
  </si>
  <si>
    <t>social_entertainer_dance_02</t>
  </si>
  <si>
    <t>social_entertainer_dance_03</t>
  </si>
  <si>
    <t>social_entertainer_dance_04</t>
  </si>
  <si>
    <t>social_entertainer_hairstyle_01</t>
  </si>
  <si>
    <t>social_entertainer_hairstyle_02</t>
  </si>
  <si>
    <t>social_entertainer_hairstyle_03</t>
  </si>
  <si>
    <t>social_entertainer_hairstyle_04</t>
  </si>
  <si>
    <t>social_entertainer_healing_01</t>
  </si>
  <si>
    <t>social_entertainer_healing_02</t>
  </si>
  <si>
    <t>social_entertainer_healing_03</t>
  </si>
  <si>
    <t>social_entertainer_healing_04</t>
  </si>
  <si>
    <t>social_entertainer_master</t>
  </si>
  <si>
    <t>social_entertainer_music_01</t>
  </si>
  <si>
    <t>social_entertainer_music_02</t>
  </si>
  <si>
    <t>social_entertainer_music_03</t>
  </si>
  <si>
    <t>social_entertainer_music_04</t>
  </si>
  <si>
    <t>social_entertainer_novice</t>
  </si>
  <si>
    <t>social_imagedesigner_bodyform_01</t>
  </si>
  <si>
    <t>social_imagedesigner_bodyform_02</t>
  </si>
  <si>
    <t>social_imagedesigner_bodyform_03</t>
  </si>
  <si>
    <t>social_imagedesigner_bodyform_04</t>
  </si>
  <si>
    <t>social_imagedesigner_exotic_01</t>
  </si>
  <si>
    <t>social_imagedesigner_exotic_02</t>
  </si>
  <si>
    <t>social_imagedesigner_exotic_03</t>
  </si>
  <si>
    <t>social_imagedesigner_exotic_04</t>
  </si>
  <si>
    <t>social_imagedesigner_hairstyle_01</t>
  </si>
  <si>
    <t>social_imagedesigner_hairstyle_02</t>
  </si>
  <si>
    <t>social_imagedesigner_hairstyle_03</t>
  </si>
  <si>
    <t>social_imagedesigner_hairstyle_04</t>
  </si>
  <si>
    <t>social_imagedesigner_markings_01</t>
  </si>
  <si>
    <t>social_imagedesigner_markings_02</t>
  </si>
  <si>
    <t>social_imagedesigner_markings_03</t>
  </si>
  <si>
    <t>social_imagedesigner_markings_04</t>
  </si>
  <si>
    <t>social_imagedesigner_master</t>
  </si>
  <si>
    <t>social_imagedesigner_novice</t>
  </si>
  <si>
    <t>social_musician_ability_01</t>
  </si>
  <si>
    <t>social_musician_ability_02</t>
  </si>
  <si>
    <t>social_musician_ability_03</t>
  </si>
  <si>
    <t>social_musician_ability_04</t>
  </si>
  <si>
    <t>social_musician_knowledge_01</t>
  </si>
  <si>
    <t>social_musician_knowledge_02</t>
  </si>
  <si>
    <t>social_musician_knowledge_03</t>
  </si>
  <si>
    <t>social_musician_knowledge_04</t>
  </si>
  <si>
    <t>social_musician_master</t>
  </si>
  <si>
    <t>social_musician_novice</t>
  </si>
  <si>
    <t>social_musician_shock_01</t>
  </si>
  <si>
    <t>social_musician_shock_02</t>
  </si>
  <si>
    <t>social_musician_shock_03</t>
  </si>
  <si>
    <t>social_musician_shock_04</t>
  </si>
  <si>
    <t>social_musician_wound_01</t>
  </si>
  <si>
    <t>social_musician_wound_02</t>
  </si>
  <si>
    <t>social_musician_wound_03</t>
  </si>
  <si>
    <t>social_musician_wound_04</t>
  </si>
  <si>
    <t>social_politician_civic_01</t>
  </si>
  <si>
    <t>social_politician_civic_02</t>
  </si>
  <si>
    <t>social_politician_civic_03</t>
  </si>
  <si>
    <t>social_politician_civic_04</t>
  </si>
  <si>
    <t>social_politician_fiscal_01</t>
  </si>
  <si>
    <t>social_politician_fiscal_02</t>
  </si>
  <si>
    <t>social_politician_fiscal_03</t>
  </si>
  <si>
    <t>social_politician_fiscal_04</t>
  </si>
  <si>
    <t>social_politician_martial_01</t>
  </si>
  <si>
    <t>social_politician_martial_02</t>
  </si>
  <si>
    <t>social_politician_martial_03</t>
  </si>
  <si>
    <t>social_politician_martial_04</t>
  </si>
  <si>
    <t>social_politician_master</t>
  </si>
  <si>
    <t>social_politician_novice</t>
  </si>
  <si>
    <t>social_politician_urban_01</t>
  </si>
  <si>
    <t>social_politician_urban_02</t>
  </si>
  <si>
    <t>social_politician_urban_03</t>
  </si>
  <si>
    <t>social_politician_urban_04</t>
  </si>
  <si>
    <t>Name</t>
  </si>
  <si>
    <t>Title</t>
  </si>
  <si>
    <t>commands</t>
  </si>
  <si>
    <t>NoviceEntertainer</t>
  </si>
  <si>
    <t>MasterEntertainer</t>
  </si>
  <si>
    <t>Hairstylist</t>
  </si>
  <si>
    <t>ApprenticeMusician</t>
  </si>
  <si>
    <t>ApprenticeDancer</t>
  </si>
  <si>
    <t>ApprenticePerformer</t>
  </si>
  <si>
    <t>NoviceScout</t>
  </si>
  <si>
    <t>MasterScout</t>
  </si>
  <si>
    <t>Explorer</t>
  </si>
  <si>
    <t>Trapper</t>
  </si>
  <si>
    <t>Hunter</t>
  </si>
  <si>
    <t>Survivalist</t>
  </si>
  <si>
    <t>NoviceMedic</t>
  </si>
  <si>
    <t>MasterMedic</t>
  </si>
  <si>
    <t>FieldStabilizer</t>
  </si>
  <si>
    <t>EmergencyTechnician</t>
  </si>
  <si>
    <t>FirstResponder</t>
  </si>
  <si>
    <t>StimpackChemist</t>
  </si>
  <si>
    <t>NoviceArtisan</t>
  </si>
  <si>
    <t>MasterArtisan</t>
  </si>
  <si>
    <t>Engineer</t>
  </si>
  <si>
    <t>Homemaker</t>
  </si>
  <si>
    <t>Businessman</t>
  </si>
  <si>
    <t>Surveyor</t>
  </si>
  <si>
    <t>NoviceBrawler</t>
  </si>
  <si>
    <t>MasterBrawler</t>
  </si>
  <si>
    <t>TerasKasiStudent</t>
  </si>
  <si>
    <t>ApprenticeSwordsman</t>
  </si>
  <si>
    <t>ApprenticeHeavySwordsman</t>
  </si>
  <si>
    <t>ApprenticePikeman</t>
  </si>
  <si>
    <t>NoviceMarksman</t>
  </si>
  <si>
    <t>MasterMarksman</t>
  </si>
  <si>
    <t>ApprenticeSharpshooter</t>
  </si>
  <si>
    <t>ApprenticeGunfighter</t>
  </si>
  <si>
    <t>ApprenticeCarbineSpecialist</t>
  </si>
  <si>
    <t>Guardsman</t>
  </si>
  <si>
    <t>NoviceRifleman</t>
  </si>
  <si>
    <t>MasterRifleman</t>
  </si>
  <si>
    <t>Sniper</t>
  </si>
  <si>
    <t>Assassin</t>
  </si>
  <si>
    <t>Gunner</t>
  </si>
  <si>
    <t>Soldier</t>
  </si>
  <si>
    <t>NovicePistoleer</t>
  </si>
  <si>
    <t>MasterPistoleer</t>
  </si>
  <si>
    <t>Gunslinger</t>
  </si>
  <si>
    <t>Dead-Eye</t>
  </si>
  <si>
    <t>Trickshot</t>
  </si>
  <si>
    <t>Quickdraw</t>
  </si>
  <si>
    <t>NoviceCarbineer</t>
  </si>
  <si>
    <t>MasterCarbineer</t>
  </si>
  <si>
    <t>Mercenary</t>
  </si>
  <si>
    <t>Marauder</t>
  </si>
  <si>
    <t>Infiltrator</t>
  </si>
  <si>
    <t>Assaulter</t>
  </si>
  <si>
    <t>TerasKasiNovice</t>
  </si>
  <si>
    <t>TerasKasiMaster</t>
  </si>
  <si>
    <t>TerasKasiMystic</t>
  </si>
  <si>
    <t>TerasKasiMonk</t>
  </si>
  <si>
    <t>TerasKasiExpert</t>
  </si>
  <si>
    <t>TerasKasiWarrior</t>
  </si>
  <si>
    <t>NoviceFencer</t>
  </si>
  <si>
    <t>MasterFencer</t>
  </si>
  <si>
    <t>Duelist</t>
  </si>
  <si>
    <t>Swashbuckler</t>
  </si>
  <si>
    <t>Bladesmaster</t>
  </si>
  <si>
    <t>BladeWeaver</t>
  </si>
  <si>
    <t>NoviceSwordsman</t>
  </si>
  <si>
    <t>MasterSwordsman</t>
  </si>
  <si>
    <t>Cleaver</t>
  </si>
  <si>
    <t>Battlemaster</t>
  </si>
  <si>
    <t>ExpertHeavySwordsman</t>
  </si>
  <si>
    <t>Warrior</t>
  </si>
  <si>
    <t>NovicePikeman</t>
  </si>
  <si>
    <t>MasterPikeman</t>
  </si>
  <si>
    <t>HeavyCleaver</t>
  </si>
  <si>
    <t>PikeWeaver</t>
  </si>
  <si>
    <t>FootSoldier</t>
  </si>
  <si>
    <t>Sentinel</t>
  </si>
  <si>
    <t>NoviceDancer</t>
  </si>
  <si>
    <t>MasterDancer</t>
  </si>
  <si>
    <t>Dazzler</t>
  </si>
  <si>
    <t>Captivator</t>
  </si>
  <si>
    <t>Choreographer</t>
  </si>
  <si>
    <t>Enthraller</t>
  </si>
  <si>
    <t>NoviceMusician</t>
  </si>
  <si>
    <t>MasterMusician</t>
  </si>
  <si>
    <t>Virtuoso</t>
  </si>
  <si>
    <t>SkilledMusician</t>
  </si>
  <si>
    <t>Composer</t>
  </si>
  <si>
    <t>Mesmerizer</t>
  </si>
  <si>
    <t>NoviceDoctor</t>
  </si>
  <si>
    <t>MasterDoctor</t>
  </si>
  <si>
    <t>FieldSurgeon</t>
  </si>
  <si>
    <t>MasterSurgeon</t>
  </si>
  <si>
    <t>MedicalProfessor</t>
  </si>
  <si>
    <t>MasterChemist</t>
  </si>
  <si>
    <t>NoviceRanger</t>
  </si>
  <si>
    <t>MasterRanger</t>
  </si>
  <si>
    <t>Wayfarer</t>
  </si>
  <si>
    <t>Frontiersman</t>
  </si>
  <si>
    <t>Tracker</t>
  </si>
  <si>
    <t>TrapMaster</t>
  </si>
  <si>
    <t>NoviceCreatureHandler</t>
  </si>
  <si>
    <t>MasterCreatureHandler</t>
  </si>
  <si>
    <t>CreatureTamer</t>
  </si>
  <si>
    <t>CreatureTrainer</t>
  </si>
  <si>
    <t>CreatureEmpath</t>
  </si>
  <si>
    <t>PackMaster</t>
  </si>
  <si>
    <t>NoviceBio-Engineer</t>
  </si>
  <si>
    <t>MasterBio-Engineer</t>
  </si>
  <si>
    <t>Breeder</t>
  </si>
  <si>
    <t>ExpertBio-Engineer</t>
  </si>
  <si>
    <t>FieldScientist</t>
  </si>
  <si>
    <t>Geneticist</t>
  </si>
  <si>
    <t>NoviceArmorsmith</t>
  </si>
  <si>
    <t>MasterArmorsmith</t>
  </si>
  <si>
    <t>MasterofArmorDesign</t>
  </si>
  <si>
    <t>MaterialsSpecialist</t>
  </si>
  <si>
    <t>DeflectorTechnologist</t>
  </si>
  <si>
    <t>ExpertArmorsmith</t>
  </si>
  <si>
    <t>NoviceWeaponsmith</t>
  </si>
  <si>
    <t>MasterWeaponsmith</t>
  </si>
  <si>
    <t>Swordsmith</t>
  </si>
  <si>
    <t>Gunsmith</t>
  </si>
  <si>
    <t>ExplosivesManufacturer</t>
  </si>
  <si>
    <t>ExpertWeaponsmith</t>
  </si>
  <si>
    <t>NoviceChef</t>
  </si>
  <si>
    <t>MasterChef</t>
  </si>
  <si>
    <t>IronChef</t>
  </si>
  <si>
    <t>AccomplishedBaker</t>
  </si>
  <si>
    <t>ExpertBartender</t>
  </si>
  <si>
    <t>CulinaryMaster</t>
  </si>
  <si>
    <t>NoviceTailor</t>
  </si>
  <si>
    <t>MasterTailor</t>
  </si>
  <si>
    <t>Clothier</t>
  </si>
  <si>
    <t>UniformMarshal</t>
  </si>
  <si>
    <t>Costumier</t>
  </si>
  <si>
    <t>ExpertTailor</t>
  </si>
  <si>
    <t>NoviceArchitect</t>
  </si>
  <si>
    <t>MasterArchitect</t>
  </si>
  <si>
    <t>InteriorDesigner</t>
  </si>
  <si>
    <t>Foreman</t>
  </si>
  <si>
    <t>InstallationDesigner</t>
  </si>
  <si>
    <t>HomeDesigner</t>
  </si>
  <si>
    <t>NoviceDroidEngineer</t>
  </si>
  <si>
    <t>MasterDroidEngineer</t>
  </si>
  <si>
    <t>DroidBuilder</t>
  </si>
  <si>
    <t>ExpertDroidEngineer</t>
  </si>
  <si>
    <t>DroidRefiner</t>
  </si>
  <si>
    <t>DroidDesigner</t>
  </si>
  <si>
    <t>NoviceMerchant</t>
  </si>
  <si>
    <t>MasterMerchant</t>
  </si>
  <si>
    <t>Propagandist</t>
  </si>
  <si>
    <t>Entrepreneur</t>
  </si>
  <si>
    <t>Recruiter</t>
  </si>
  <si>
    <t>Manager</t>
  </si>
  <si>
    <t>NoviceSmuggler</t>
  </si>
  <si>
    <t>MasterSmuggler</t>
  </si>
  <si>
    <t>Fixer</t>
  </si>
  <si>
    <t>Slicer</t>
  </si>
  <si>
    <t>Rogue</t>
  </si>
  <si>
    <t>Fence</t>
  </si>
  <si>
    <t>NoviceBountyHunter</t>
  </si>
  <si>
    <t>MasterBountyHunter</t>
  </si>
  <si>
    <t>Stalker</t>
  </si>
  <si>
    <t>Enforcer</t>
  </si>
  <si>
    <t>Desperado</t>
  </si>
  <si>
    <t>Avenger</t>
  </si>
  <si>
    <t>NoviceCommando</t>
  </si>
  <si>
    <t>MasterCommando</t>
  </si>
  <si>
    <t>Grenadier</t>
  </si>
  <si>
    <t>Demolitionist</t>
  </si>
  <si>
    <t>ShockTrooper</t>
  </si>
  <si>
    <t>HeavyInfantry</t>
  </si>
  <si>
    <t>NoviceCombatMedic</t>
  </si>
  <si>
    <t>MasterCombatMedic</t>
  </si>
  <si>
    <t>MedicalTactician</t>
  </si>
  <si>
    <t>ChemicalWarfareExpert</t>
  </si>
  <si>
    <t>Toxicologist</t>
  </si>
  <si>
    <t>ExpertCombatMedic</t>
  </si>
  <si>
    <t>NoviceImageDesigner</t>
  </si>
  <si>
    <t>MasterImageDesigner</t>
  </si>
  <si>
    <t>ExpertHairstylist</t>
  </si>
  <si>
    <t>PlasticSurgeon</t>
  </si>
  <si>
    <t>PersonalTrainer</t>
  </si>
  <si>
    <t>TattooArtist</t>
  </si>
  <si>
    <t>NoviceSquadLeader</t>
  </si>
  <si>
    <t>MasterSquadLeader</t>
  </si>
  <si>
    <t>FieldCommander</t>
  </si>
  <si>
    <t>Strategist</t>
  </si>
  <si>
    <t>Commissar</t>
  </si>
  <si>
    <t>Tactician</t>
  </si>
  <si>
    <t>NovicePolitician</t>
  </si>
  <si>
    <t>MasterPolitician</t>
  </si>
  <si>
    <t>Accountant</t>
  </si>
  <si>
    <t>Warmaster</t>
  </si>
  <si>
    <t>Statesman</t>
  </si>
  <si>
    <t>UrbanPlanner</t>
  </si>
  <si>
    <t>Novice Entertainer</t>
  </si>
  <si>
    <t>Master Entertainer</t>
  </si>
  <si>
    <t>Apprentice Musician</t>
  </si>
  <si>
    <t>Apprentice Dancer</t>
  </si>
  <si>
    <t>Apprentice Performer</t>
  </si>
  <si>
    <t>Novice Scout</t>
  </si>
  <si>
    <t>Master Scout</t>
  </si>
  <si>
    <t>Novice Medic</t>
  </si>
  <si>
    <t>Master Medic</t>
  </si>
  <si>
    <t>Field Stabilizer</t>
  </si>
  <si>
    <t>Emergency Technician</t>
  </si>
  <si>
    <t>First Responder</t>
  </si>
  <si>
    <t>Stimpack Chemist</t>
  </si>
  <si>
    <t>Novice Artisan</t>
  </si>
  <si>
    <t>Master Artisan</t>
  </si>
  <si>
    <t>Novice Brawler</t>
  </si>
  <si>
    <t>Master Brawler</t>
  </si>
  <si>
    <t>Teras Kasi Student</t>
  </si>
  <si>
    <t>Apprentice Swordsman</t>
  </si>
  <si>
    <t>Apprentice Heavy Swordsman</t>
  </si>
  <si>
    <t>Apprentice Pikeman</t>
  </si>
  <si>
    <t>Novice Marksman</t>
  </si>
  <si>
    <t>Master Marksman</t>
  </si>
  <si>
    <t>Apprentice Sharpshooter</t>
  </si>
  <si>
    <t>Apprentice Gunfighter</t>
  </si>
  <si>
    <t>Apprentice Carbine Specialist</t>
  </si>
  <si>
    <t>Novice Rifleman</t>
  </si>
  <si>
    <t>Master Rifleman</t>
  </si>
  <si>
    <t>Novice Pistoleer</t>
  </si>
  <si>
    <t>Master Pistoleer</t>
  </si>
  <si>
    <t>Novice Carbineer</t>
  </si>
  <si>
    <t>Master Carbineer</t>
  </si>
  <si>
    <t>Teras Kasi Novice</t>
  </si>
  <si>
    <t>Teras Kasi Master</t>
  </si>
  <si>
    <t>Teras Kasi Mystic</t>
  </si>
  <si>
    <t>Teras Kasi Monk</t>
  </si>
  <si>
    <t>Teras Kasi Expert</t>
  </si>
  <si>
    <t>Teras Kasi Warrior</t>
  </si>
  <si>
    <t>Novice Fencer</t>
  </si>
  <si>
    <t>Master Fencer</t>
  </si>
  <si>
    <t>Blade Weaver</t>
  </si>
  <si>
    <t>Novice Swordsman</t>
  </si>
  <si>
    <t>Master Swordsman</t>
  </si>
  <si>
    <t>Expert Heavy Swordsman</t>
  </si>
  <si>
    <t>Novice Pikeman</t>
  </si>
  <si>
    <t>Master Pikeman</t>
  </si>
  <si>
    <t>Heavy Cleaver</t>
  </si>
  <si>
    <t>Pike Weaver</t>
  </si>
  <si>
    <t>Foot Soldier</t>
  </si>
  <si>
    <t>Novice Dancer</t>
  </si>
  <si>
    <t>Master Dancer</t>
  </si>
  <si>
    <t>Novice Musician</t>
  </si>
  <si>
    <t>Master Musician</t>
  </si>
  <si>
    <t>Skilled Musician</t>
  </si>
  <si>
    <t>Novice Doctor</t>
  </si>
  <si>
    <t>Master Doctor</t>
  </si>
  <si>
    <t>Field Surgeon</t>
  </si>
  <si>
    <t>Master Surgeon</t>
  </si>
  <si>
    <t>Medical Professor</t>
  </si>
  <si>
    <t>Master Chemist</t>
  </si>
  <si>
    <t>Novice Ranger</t>
  </si>
  <si>
    <t>Master Ranger</t>
  </si>
  <si>
    <t>Trap Master</t>
  </si>
  <si>
    <t>Novice Creature Handler</t>
  </si>
  <si>
    <t>Master Creature Handler</t>
  </si>
  <si>
    <t>Creature Tamer</t>
  </si>
  <si>
    <t>Creature Trainer</t>
  </si>
  <si>
    <t>Creature Empath</t>
  </si>
  <si>
    <t>Pack Master</t>
  </si>
  <si>
    <t>Novice Bio-Engineer</t>
  </si>
  <si>
    <t>Master Bio-Engineer</t>
  </si>
  <si>
    <t>Expert Bio-Engineer</t>
  </si>
  <si>
    <t>Field Scientist</t>
  </si>
  <si>
    <t>Novice Armorsmith</t>
  </si>
  <si>
    <t>Master Armorsmith</t>
  </si>
  <si>
    <t>Master of Armor Design</t>
  </si>
  <si>
    <t>Materials Specialist</t>
  </si>
  <si>
    <t>Deflector Technologist</t>
  </si>
  <si>
    <t>Expert Armorsmith</t>
  </si>
  <si>
    <t>Novice Weaponsmith</t>
  </si>
  <si>
    <t>Master Weaponsmith</t>
  </si>
  <si>
    <t>Explosives Manufacturer</t>
  </si>
  <si>
    <t>Expert Weaponsmith</t>
  </si>
  <si>
    <t>Novice Chef</t>
  </si>
  <si>
    <t>Master Chef</t>
  </si>
  <si>
    <t>Iron Chef</t>
  </si>
  <si>
    <t>Accomplished Baker</t>
  </si>
  <si>
    <t>Expert Bartender</t>
  </si>
  <si>
    <t>Culinary Master</t>
  </si>
  <si>
    <t>Novice Tailor</t>
  </si>
  <si>
    <t>Master Tailor</t>
  </si>
  <si>
    <t>Uniform Marshal</t>
  </si>
  <si>
    <t>Expert Tailor</t>
  </si>
  <si>
    <t>Novice Architect</t>
  </si>
  <si>
    <t>Master Architect</t>
  </si>
  <si>
    <t>Interior Designer</t>
  </si>
  <si>
    <t>Installation Designer</t>
  </si>
  <si>
    <t>Home Designer</t>
  </si>
  <si>
    <t>Novice Droid Engineer</t>
  </si>
  <si>
    <t>Master Droid Engineer</t>
  </si>
  <si>
    <t>Droid Builder</t>
  </si>
  <si>
    <t>Expert Droid Engineer</t>
  </si>
  <si>
    <t>Droid Refiner</t>
  </si>
  <si>
    <t>Droid Designer</t>
  </si>
  <si>
    <t>Novice Merchant</t>
  </si>
  <si>
    <t>Master Merchant</t>
  </si>
  <si>
    <t>Novice Smuggler</t>
  </si>
  <si>
    <t>Master Smuggler</t>
  </si>
  <si>
    <t>Novice Bounty Hunter</t>
  </si>
  <si>
    <t>Master Bounty Hunter</t>
  </si>
  <si>
    <t>Novice Commando</t>
  </si>
  <si>
    <t>Master Commando</t>
  </si>
  <si>
    <t>Shock Trooper</t>
  </si>
  <si>
    <t>Heavy Infantry</t>
  </si>
  <si>
    <t>Novice Combat Medic</t>
  </si>
  <si>
    <t>Master Combat Medic</t>
  </si>
  <si>
    <t>Medical Tactician</t>
  </si>
  <si>
    <t>Chemical Warfare Expert</t>
  </si>
  <si>
    <t>Expert Combat Medic</t>
  </si>
  <si>
    <t>Novice Image Designer</t>
  </si>
  <si>
    <t>Master Image Designer</t>
  </si>
  <si>
    <t>Expert Hairstylist</t>
  </si>
  <si>
    <t>Plastic Surgeon</t>
  </si>
  <si>
    <t>Personal Trainer</t>
  </si>
  <si>
    <t>Tattoo Artist</t>
  </si>
  <si>
    <t>Novice Squad Leader</t>
  </si>
  <si>
    <t>Master Squad Leader</t>
  </si>
  <si>
    <t>Field Commander</t>
  </si>
  <si>
    <t>Novice Politician</t>
  </si>
  <si>
    <t>Master Politician</t>
  </si>
  <si>
    <t>Urban Planner</t>
  </si>
  <si>
    <t>&lt;?xml version="1.0" encoding="UTF-8"?&gt;</t>
  </si>
  <si>
    <t>NAME</t>
  </si>
  <si>
    <t>PARENT</t>
  </si>
  <si>
    <t>GRAPH_TYPE</t>
  </si>
  <si>
    <t>GOD_ONLY</t>
  </si>
  <si>
    <t>IS_TITLE</t>
  </si>
  <si>
    <t>IS_PROFESSION</t>
  </si>
  <si>
    <t>IS_HIDDEN</t>
  </si>
  <si>
    <t>MONEY_REQUIRED</t>
  </si>
  <si>
    <t>POINTS_REQUIRED</t>
  </si>
  <si>
    <t>SKILLS_REQUIRED_COUNT</t>
  </si>
  <si>
    <t>SKILLS_REQUIRED</t>
  </si>
  <si>
    <t>PRECLUSION_SKILLS</t>
  </si>
  <si>
    <t>XP_TYPE</t>
  </si>
  <si>
    <t>XP_COST</t>
  </si>
  <si>
    <t>XP_CAP</t>
  </si>
  <si>
    <t>MISSIONS_REQUIRED</t>
  </si>
  <si>
    <t>APPRENTICESHIPS_REQUIRED</t>
  </si>
  <si>
    <t>STATS_REQUIRED</t>
  </si>
  <si>
    <t>SPECIES_REQUIRED</t>
  </si>
  <si>
    <t>JEDI_STATE_REQUIRED</t>
  </si>
  <si>
    <t>SKILL_ABILITY</t>
  </si>
  <si>
    <t>COMMANDS</t>
  </si>
  <si>
    <t>SKILL_MODS</t>
  </si>
  <si>
    <t>SCHEMATICS_GRANTED</t>
  </si>
  <si>
    <t>SCHEMATICS_REVOKED</t>
  </si>
  <si>
    <t>SEARCHABLE</t>
  </si>
  <si>
    <t>ENDER</t>
  </si>
  <si>
    <t>&lt;datatable&gt;</t>
  </si>
  <si>
    <t xml:space="preserve">  &lt;column name="NAME" type="s" /&gt;</t>
  </si>
  <si>
    <t xml:space="preserve">  &lt;column name="PARENT" type="s" /&gt;</t>
  </si>
  <si>
    <t xml:space="preserve">  &lt;column name="GRAPH_TYPE" type="e(oneByFour=1,twoByFour=2,threeByFour=3,fourByFour=4,pyramid=5)[fourByFour]" /&gt;</t>
  </si>
  <si>
    <t xml:space="preserve">  &lt;column name="GOD_ONLY" type="b" /&gt;</t>
  </si>
  <si>
    <t xml:space="preserve">  &lt;column name="IS_TITLE" type="b" /&gt;</t>
  </si>
  <si>
    <t xml:space="preserve">  &lt;column name="IS_PROFESSION" type="b" /&gt;</t>
  </si>
  <si>
    <t xml:space="preserve">  &lt;column name="IS_HIDDEN" type="b" /&gt;</t>
  </si>
  <si>
    <t xml:space="preserve">  &lt;column name="MONEY_REQUIRED" type="i" /&gt;</t>
  </si>
  <si>
    <t xml:space="preserve">  &lt;column name="POINTS_REQUIRED" type="i" /&gt;</t>
  </si>
  <si>
    <t xml:space="preserve">  &lt;column name="SKILLS_REQUIRED_COUNT" type="i[0]" /&gt;</t>
  </si>
  <si>
    <t xml:space="preserve">  &lt;column name="SKILLS_REQUIRED" type="s" /&gt;</t>
  </si>
  <si>
    <t xml:space="preserve">  &lt;column name="PRECLUSION_SKILLS" type="s" /&gt;</t>
  </si>
  <si>
    <t xml:space="preserve">  &lt;column name="XP_TYPE" type="s" /&gt;</t>
  </si>
  <si>
    <t xml:space="preserve">  &lt;column name="XP_COST" type="i" /&gt;</t>
  </si>
  <si>
    <t xml:space="preserve">  &lt;column name="XP_CAP" type="i" /&gt;</t>
  </si>
  <si>
    <t xml:space="preserve">  &lt;column name="MISSIONS_REQUIRED" type="s" /&gt;</t>
  </si>
  <si>
    <t xml:space="preserve">  &lt;column name="APPRENTICESHIPS_REQUIRED" type="i" /&gt;</t>
  </si>
  <si>
    <t xml:space="preserve">  &lt;column name="STATS_REQUIRED" type="s" /&gt;</t>
  </si>
  <si>
    <t xml:space="preserve">  &lt;column name="SPECIES_REQUIRED" type="s" /&gt;</t>
  </si>
  <si>
    <t xml:space="preserve">  &lt;column name="SKILL_ABILITY" type="s" /&gt;</t>
  </si>
  <si>
    <t xml:space="preserve">  &lt;column name="COMMANDS" type="s" /&gt;</t>
  </si>
  <si>
    <t xml:space="preserve">  &lt;column name="SKILL_MODS" type="s" /&gt;</t>
  </si>
  <si>
    <t xml:space="preserve">  &lt;column name="SCHEMATICS_GRANTED" type="s" /&gt;</t>
  </si>
  <si>
    <t xml:space="preserve">  &lt;column name="SCHEMATICS_REVOKED" type="s" /&gt;</t>
  </si>
  <si>
    <t xml:space="preserve">  &lt;column name="SEARCHABLE" type="b[1]" /&gt;</t>
  </si>
  <si>
    <t xml:space="preserve">  &lt;column name="ENDER" type="i" /&gt;</t>
  </si>
  <si>
    <t xml:space="preserve">  &lt;row&gt;</t>
  </si>
  <si>
    <t xml:space="preserve">    &lt;cell name="NAME"&gt;combat_melee_basic&lt;/cell&gt;</t>
  </si>
  <si>
    <t xml:space="preserve">    &lt;cell name="PARENT"&gt;&lt;/cell&gt;</t>
  </si>
  <si>
    <t xml:space="preserve">    &lt;cell name="GRAPH_TYPE"&gt;4&lt;/cell&gt;</t>
  </si>
  <si>
    <t xml:space="preserve">    &lt;cell name="GOD_ONLY"&gt;0&lt;/cell&gt;</t>
  </si>
  <si>
    <t xml:space="preserve">    &lt;cell name="IS_TITLE"&gt;0&lt;/cell&gt;</t>
  </si>
  <si>
    <t xml:space="preserve">    &lt;cell name="IS_PROFESSION"&gt;0&lt;/cell&gt;</t>
  </si>
  <si>
    <t xml:space="preserve">    &lt;cell name="IS_HIDDEN"&gt;0&lt;/cell&gt;</t>
  </si>
  <si>
    <t xml:space="preserve">    &lt;cell name="MONEY_REQUIRED"&gt;0&lt;/cell&gt;</t>
  </si>
  <si>
    <t xml:space="preserve">    &lt;cell name="POINTS_REQUIRED"&gt;0&lt;/cell&gt;</t>
  </si>
  <si>
    <t xml:space="preserve">    &lt;cell name="SKILLS_REQUIRED_COUNT"&gt;0&lt;/cell&gt;</t>
  </si>
  <si>
    <t xml:space="preserve">    &lt;cell name="SKILLS_REQUIRED"&gt;&lt;/cell&gt;</t>
  </si>
  <si>
    <t xml:space="preserve">    &lt;cell name="PRECLUSION_SKILLS"&gt;&lt;/cell&gt;</t>
  </si>
  <si>
    <t xml:space="preserve">    &lt;cell name="XP_TYPE"&gt;&lt;/cell&gt;</t>
  </si>
  <si>
    <t xml:space="preserve">    &lt;cell name="XP_COST"&gt;0&lt;/cell&gt;</t>
  </si>
  <si>
    <t xml:space="preserve">    &lt;cell name="XP_CAP"&gt;0&lt;/cell&gt;</t>
  </si>
  <si>
    <t xml:space="preserve">    &lt;cell name="MISSIONS_REQUIRED"&gt;&lt;/cell&gt;</t>
  </si>
  <si>
    <t xml:space="preserve">    &lt;cell name="APPRENTICESHIPS_REQUIRED"&gt;0&lt;/cell&gt;</t>
  </si>
  <si>
    <t xml:space="preserve">    &lt;cell name="STATS_REQUIRED"&gt;&lt;/cell&gt;</t>
  </si>
  <si>
    <t xml:space="preserve">    &lt;cell name="SPECIES_REQUIRED"&gt;&lt;/cell&gt;</t>
  </si>
  <si>
    <t xml:space="preserve">    &lt;cell name="JEDI_STATE_REQUIRED"&gt;0&lt;/cell&gt;</t>
  </si>
  <si>
    <t xml:space="preserve">    &lt;cell name="SKILL_ABILITY"&gt;&lt;/cell&gt;</t>
  </si>
  <si>
    <t xml:space="preserve">    &lt;cell name="COMMANDS"&gt;&lt;/cell&gt;</t>
  </si>
  <si>
    <t xml:space="preserve">    &lt;cell name="SKILL_MODS"&gt;&lt;/cell&gt;</t>
  </si>
  <si>
    <t xml:space="preserve">    &lt;cell name="SCHEMATICS_GRANTED"&gt;&lt;/cell&gt;</t>
  </si>
  <si>
    <t xml:space="preserve">    &lt;cell name="SCHEMATICS_REVOKED"&gt;&lt;/cell&gt;</t>
  </si>
  <si>
    <t xml:space="preserve">    &lt;cell name="SEARCHABLE"&gt;1&lt;/cell&gt;</t>
  </si>
  <si>
    <t xml:space="preserve">    &lt;cell name="ENDER"&gt;0&lt;/cell&gt;</t>
  </si>
  <si>
    <t xml:space="preserve">  &lt;/row&gt;</t>
  </si>
  <si>
    <t xml:space="preserve">    &lt;cell name="NAME"&gt;combat_ranged_weapons_basic&lt;/cell&gt;</t>
  </si>
  <si>
    <t xml:space="preserve">    &lt;cell name="NAME"&gt;demo_combat&lt;/cell&gt;</t>
  </si>
  <si>
    <t xml:space="preserve">    &lt;cell name="NAME"&gt;common_knowledge&lt;/cell&gt;</t>
  </si>
  <si>
    <t xml:space="preserve">    &lt;cell name="NAME"&gt;utility&lt;/cell&gt;</t>
  </si>
  <si>
    <t xml:space="preserve">    &lt;cell name="GOD_ONLY"&gt;1&lt;/cell&gt;</t>
  </si>
  <si>
    <t xml:space="preserve">    &lt;cell name="NAME"&gt;utility_beta&lt;/cell&gt;</t>
  </si>
  <si>
    <t xml:space="preserve">    &lt;cell name="PARENT"&gt;utility&lt;/cell&gt;</t>
  </si>
  <si>
    <t xml:space="preserve">    &lt;cell name="NAME"&gt;utility_beta_demo_combat&lt;/cell&gt;</t>
  </si>
  <si>
    <t xml:space="preserve">    &lt;cell name="PARENT"&gt;utility_beta&lt;/cell&gt;</t>
  </si>
  <si>
    <t xml:space="preserve">    &lt;cell name="NAME"&gt;utility_player&lt;/cell&gt;</t>
  </si>
  <si>
    <t xml:space="preserve">    &lt;cell name="NAME"&gt;social&lt;/cell&gt;</t>
  </si>
  <si>
    <t xml:space="preserve">    &lt;cell name="NAME"&gt;social_entertainer&lt;/cell&gt;</t>
  </si>
  <si>
    <t xml:space="preserve">    &lt;cell name="PARENT"&gt;social&lt;/cell&gt;</t>
  </si>
  <si>
    <t xml:space="preserve">    &lt;cell name="IS_PROFESSION"&gt;1&lt;/cell&gt;</t>
  </si>
  <si>
    <t xml:space="preserve">    &lt;cell name="NAME"&gt;social_entertainer_novice&lt;/cell&gt;</t>
  </si>
  <si>
    <t xml:space="preserve">    &lt;cell name="PARENT"&gt;social_entertainer&lt;/cell&gt;</t>
  </si>
  <si>
    <t xml:space="preserve">    &lt;cell name="IS_TITLE"&gt;1&lt;/cell&gt;</t>
  </si>
  <si>
    <t xml:space="preserve">    &lt;cell name="MONEY_REQUIRED"&gt;100&lt;/cell&gt;</t>
  </si>
  <si>
    <t xml:space="preserve">    &lt;cell name="COMMANDS"&gt;private_entertainer_novice,musician,dancer,imagedesigner,startDance,stopDance,startMusic,stopMusic,flourish+1,flourish+2,flourish+3,flourish+4,flourish+5,flourish+6,flourish+7,flourish+8,startDance+basic,startDance+rhythmic,startMusic+starwars1,slitherhorn&lt;/cell&gt;</t>
  </si>
  <si>
    <t xml:space="preserve">    &lt;cell name="SKILL_MODS"&gt;healing_dance_wound=5,healing_music_wound=5,healing_music_ability=5,healing_dance_ability=5,hair=1,face=1&lt;/cell&gt;</t>
  </si>
  <si>
    <t xml:space="preserve">    &lt;cell name="SCHEMATICS_GRANTED"&gt;craftInstrumentGroupA&lt;/cell&gt;</t>
  </si>
  <si>
    <t xml:space="preserve">    &lt;cell name="NAME"&gt;social_entertainer_master&lt;/cell&gt;</t>
  </si>
  <si>
    <t xml:space="preserve">    &lt;cell name="MONEY_REQUIRED"&gt;5000&lt;/cell&gt;</t>
  </si>
  <si>
    <t xml:space="preserve">    &lt;cell name="SKILLS_REQUIRED"&gt;social_entertainer_hairstyle_04,social_entertainer_music_04,social_entertainer_dance_04,social_entertainer_healing_04&lt;/cell&gt;</t>
  </si>
  <si>
    <t xml:space="preserve">    &lt;cell name="COMMANDS"&gt;private_entertainer_master,startDance+footloose2,startDance+formal2,startMusic+ceremonial,mandoviol&lt;/cell&gt;</t>
  </si>
  <si>
    <t xml:space="preserve">    &lt;cell name="SKILL_MODS"&gt;healing_dance_ability=10,healing_music_ability=10,healing_dance_wound=10,healing_music_wound=10&lt;/cell&gt;</t>
  </si>
  <si>
    <t xml:space="preserve">    &lt;cell name="NAME"&gt;social_entertainer_hairstyle_01&lt;/cell&gt;</t>
  </si>
  <si>
    <t xml:space="preserve">    &lt;cell name="MONEY_REQUIRED"&gt;1000&lt;/cell&gt;</t>
  </si>
  <si>
    <t xml:space="preserve">    &lt;cell name="SKILLS_REQUIRED"&gt;social_entertainer_novice&lt;/cell&gt;</t>
  </si>
  <si>
    <t xml:space="preserve">    &lt;cell name="XP_TYPE"&gt;imagedesigner&lt;/cell&gt;</t>
  </si>
  <si>
    <t xml:space="preserve">    &lt;cell name="XP_COST"&gt;1000&lt;/cell&gt;</t>
  </si>
  <si>
    <t xml:space="preserve">    &lt;cell name="XP_CAP"&gt;10000&lt;/cell&gt;</t>
  </si>
  <si>
    <t xml:space="preserve">    &lt;cell name="COMMANDS"&gt;private_entertainer_hair_1&lt;/cell&gt;</t>
  </si>
  <si>
    <t xml:space="preserve">    &lt;cell name="SKILL_MODS"&gt;hair=1&lt;/cell&gt;</t>
  </si>
  <si>
    <t xml:space="preserve">    &lt;cell name="NAME"&gt;social_entertainer_hairstyle_02&lt;/cell&gt;</t>
  </si>
  <si>
    <t xml:space="preserve">    &lt;cell name="PARENT"&gt;social_entertainer_hairstyle_01&lt;/cell&gt;</t>
  </si>
  <si>
    <t xml:space="preserve">    &lt;cell name="MONEY_REQUIRED"&gt;2000&lt;/cell&gt;</t>
  </si>
  <si>
    <t xml:space="preserve">    &lt;cell name="SKILLS_REQUIRED"&gt;social_entertainer_hairstyle_01&lt;/cell&gt;</t>
  </si>
  <si>
    <t xml:space="preserve">    &lt;cell name="XP_COST"&gt;5000&lt;/cell&gt;</t>
  </si>
  <si>
    <t xml:space="preserve">    &lt;cell name="XP_CAP"&gt;20000&lt;/cell&gt;</t>
  </si>
  <si>
    <t xml:space="preserve">    &lt;cell name="COMMANDS"&gt;private_entertainer_hair_2&lt;/cell&gt;</t>
  </si>
  <si>
    <t xml:space="preserve">    &lt;cell name="SKILL_MODS"&gt;markings=1,face=1&lt;/cell&gt;</t>
  </si>
  <si>
    <t xml:space="preserve">    &lt;cell name="NAME"&gt;social_entertainer_hairstyle_03&lt;/cell&gt;</t>
  </si>
  <si>
    <t xml:space="preserve">    &lt;cell name="PARENT"&gt;social_entertainer_hairstyle_02&lt;/cell&gt;</t>
  </si>
  <si>
    <t xml:space="preserve">    &lt;cell name="MONEY_REQUIRED"&gt;3000&lt;/cell&gt;</t>
  </si>
  <si>
    <t xml:space="preserve">    &lt;cell name="SKILLS_REQUIRED"&gt;social_entertainer_hairstyle_02&lt;/cell&gt;</t>
  </si>
  <si>
    <t xml:space="preserve">    &lt;cell name="XP_COST"&gt;10000&lt;/cell&gt;</t>
  </si>
  <si>
    <t xml:space="preserve">    &lt;cell name="XP_CAP"&gt;30000&lt;/cell&gt;</t>
  </si>
  <si>
    <t xml:space="preserve">    &lt;cell name="COMMANDS"&gt;private_entertainer_hair_3&lt;/cell&gt;</t>
  </si>
  <si>
    <t xml:space="preserve">    &lt;cell name="NAME"&gt;social_entertainer_hairstyle_04&lt;/cell&gt;</t>
  </si>
  <si>
    <t xml:space="preserve">    &lt;cell name="PARENT"&gt;social_entertainer_hairstyle_03&lt;/cell&gt;</t>
  </si>
  <si>
    <t xml:space="preserve">    &lt;cell name="MONEY_REQUIRED"&gt;4000&lt;/cell&gt;</t>
  </si>
  <si>
    <t xml:space="preserve">    &lt;cell name="SKILLS_REQUIRED"&gt;social_entertainer_hairstyle_03&lt;/cell&gt;</t>
  </si>
  <si>
    <t xml:space="preserve">    &lt;cell name="XP_COST"&gt;15000&lt;/cell&gt;</t>
  </si>
  <si>
    <t xml:space="preserve">    &lt;cell name="COMMANDS"&gt;private_entertainer_hair_4&lt;/cell&gt;</t>
  </si>
  <si>
    <t xml:space="preserve">    &lt;cell name="SKILL_MODS"&gt;hair=1,face=1&lt;/cell&gt;</t>
  </si>
  <si>
    <t xml:space="preserve">    &lt;cell name="NAME"&gt;social_entertainer_music_01&lt;/cell&gt;</t>
  </si>
  <si>
    <t xml:space="preserve">    &lt;cell name="XP_TYPE"&gt;music&lt;/cell&gt;</t>
  </si>
  <si>
    <t xml:space="preserve">    &lt;cell name="COMMANDS"&gt;private_entertainer_music_1,startMusic+rock,fizz&lt;/cell&gt;</t>
  </si>
  <si>
    <t xml:space="preserve">    &lt;cell name="SKILL_MODS"&gt;healing_music_ability=5&lt;/cell&gt;</t>
  </si>
  <si>
    <t xml:space="preserve">    &lt;cell name="NAME"&gt;social_entertainer_music_02&lt;/cell&gt;</t>
  </si>
  <si>
    <t xml:space="preserve">    &lt;cell name="PARENT"&gt;social_entertainer_music_01&lt;/cell&gt;</t>
  </si>
  <si>
    <t xml:space="preserve">    &lt;cell name="SKILLS_REQUIRED"&gt;social_entertainer_music_01&lt;/cell&gt;</t>
  </si>
  <si>
    <t xml:space="preserve">    &lt;cell name="COMMANDS"&gt;private_entertainer_music_2,startMusic+starwars2&lt;/cell&gt;</t>
  </si>
  <si>
    <t xml:space="preserve">    &lt;cell name="SCHEMATICS_GRANTED"&gt;craftInstrumentGroupB&lt;/cell&gt;</t>
  </si>
  <si>
    <t xml:space="preserve">    &lt;cell name="NAME"&gt;social_entertainer_music_03&lt;/cell&gt;</t>
  </si>
  <si>
    <t xml:space="preserve">    &lt;cell name="PARENT"&gt;social_entertainer_music_02&lt;/cell&gt;</t>
  </si>
  <si>
    <t xml:space="preserve">    &lt;cell name="SKILLS_REQUIRED"&gt;social_entertainer_music_02&lt;/cell&gt;</t>
  </si>
  <si>
    <t xml:space="preserve">    &lt;cell name="XP_CAP"&gt;90000&lt;/cell&gt;</t>
  </si>
  <si>
    <t xml:space="preserve">    &lt;cell name="COMMANDS"&gt;private_entertainer_music_3,startMusic+folk,fanfar&lt;/cell&gt;</t>
  </si>
  <si>
    <t xml:space="preserve">    &lt;cell name="NAME"&gt;social_entertainer_music_04&lt;/cell&gt;</t>
  </si>
  <si>
    <t xml:space="preserve">    &lt;cell name="PARENT"&gt;social_entertainer_music_03&lt;/cell&gt;</t>
  </si>
  <si>
    <t xml:space="preserve">    &lt;cell name="SKILLS_REQUIRED"&gt;social_entertainer_music_03&lt;/cell&gt;</t>
  </si>
  <si>
    <t xml:space="preserve">    &lt;cell name="XP_COST"&gt;45000&lt;/cell&gt;</t>
  </si>
  <si>
    <t xml:space="preserve">    &lt;cell name="XP_CAP"&gt;150000&lt;/cell&gt;</t>
  </si>
  <si>
    <t xml:space="preserve">    &lt;cell name="COMMANDS"&gt;private_entertainer_music_4,startMusic+starwars3,kloohorn&lt;/cell&gt;</t>
  </si>
  <si>
    <t xml:space="preserve">    &lt;cell name="SKILL_MODS"&gt;healing_music_ability=10&lt;/cell&gt;</t>
  </si>
  <si>
    <t xml:space="preserve">    &lt;cell name="NAME"&gt;social_entertainer_dance_01&lt;/cell&gt;</t>
  </si>
  <si>
    <t xml:space="preserve">    &lt;cell name="XP_TYPE"&gt;dance&lt;/cell&gt;</t>
  </si>
  <si>
    <t xml:space="preserve">    &lt;cell name="COMMANDS"&gt;private_entertainer_dance_1,startDance+basic2&lt;/cell&gt;</t>
  </si>
  <si>
    <t xml:space="preserve">    &lt;cell name="SKILL_MODS"&gt;healing_dance_ability=5&lt;/cell&gt;</t>
  </si>
  <si>
    <t xml:space="preserve">    &lt;cell name="NAME"&gt;social_entertainer_dance_02&lt;/cell&gt;</t>
  </si>
  <si>
    <t xml:space="preserve">    &lt;cell name="PARENT"&gt;social_entertainer_dance_01&lt;/cell&gt;</t>
  </si>
  <si>
    <t xml:space="preserve">    &lt;cell name="SKILLS_REQUIRED"&gt;social_entertainer_dance_01&lt;/cell&gt;</t>
  </si>
  <si>
    <t xml:space="preserve">    &lt;cell name="COMMANDS"&gt;private_entertainer_dance_2,startDance+rhythmic2&lt;/cell&gt;</t>
  </si>
  <si>
    <t xml:space="preserve">    &lt;cell name="NAME"&gt;social_entertainer_dance_03&lt;/cell&gt;</t>
  </si>
  <si>
    <t xml:space="preserve">    &lt;cell name="PARENT"&gt;social_entertainer_dance_02&lt;/cell&gt;</t>
  </si>
  <si>
    <t xml:space="preserve">    &lt;cell name="SKILLS_REQUIRED"&gt;social_entertainer_dance_02&lt;/cell&gt;</t>
  </si>
  <si>
    <t xml:space="preserve">    &lt;cell name="COMMANDS"&gt;private_entertainer_dance_3,startDance+footloose&lt;/cell&gt;</t>
  </si>
  <si>
    <t xml:space="preserve">    &lt;cell name="NAME"&gt;social_entertainer_dance_04&lt;/cell&gt;</t>
  </si>
  <si>
    <t xml:space="preserve">    &lt;cell name="PARENT"&gt;social_entertainer_dance_03&lt;/cell&gt;</t>
  </si>
  <si>
    <t xml:space="preserve">    &lt;cell name="SKILLS_REQUIRED"&gt;social_entertainer_dance_03&lt;/cell&gt;</t>
  </si>
  <si>
    <t xml:space="preserve">    &lt;cell name="COMMANDS"&gt;private_entertainer_dance_4,startDance+formal&lt;/cell&gt;</t>
  </si>
  <si>
    <t xml:space="preserve">    &lt;cell name="SKILL_MODS"&gt;healing_dance_ability=10&lt;/cell&gt;</t>
  </si>
  <si>
    <t xml:space="preserve">    &lt;cell name="NAME"&gt;social_entertainer_healing_01&lt;/cell&gt;</t>
  </si>
  <si>
    <t xml:space="preserve">    &lt;cell name="XP_TYPE"&gt;entertainer_healing&lt;/cell&gt;</t>
  </si>
  <si>
    <t xml:space="preserve">    &lt;cell name="COMMANDS"&gt;private_entertainer_healing_1&lt;/cell&gt;</t>
  </si>
  <si>
    <t xml:space="preserve">    &lt;cell name="SKILL_MODS"&gt;healing_dance_wound=5,healing_music_wound=5&lt;/cell&gt;</t>
  </si>
  <si>
    <t xml:space="preserve">    &lt;cell name="NAME"&gt;social_entertainer_healing_02&lt;/cell&gt;</t>
  </si>
  <si>
    <t xml:space="preserve">    &lt;cell name="PARENT"&gt;social_entertainer_healing_01&lt;/cell&gt;</t>
  </si>
  <si>
    <t xml:space="preserve">    &lt;cell name="SKILLS_REQUIRED"&gt;social_entertainer_healing_01&lt;/cell&gt;</t>
  </si>
  <si>
    <t xml:space="preserve">    &lt;cell name="COMMANDS"&gt;private_entertainer_healing_2&lt;/cell&gt;</t>
  </si>
  <si>
    <t xml:space="preserve">    &lt;cell name="NAME"&gt;social_entertainer_healing_03&lt;/cell&gt;</t>
  </si>
  <si>
    <t xml:space="preserve">    &lt;cell name="PARENT"&gt;social_entertainer_healing_02&lt;/cell&gt;</t>
  </si>
  <si>
    <t xml:space="preserve">    &lt;cell name="SKILLS_REQUIRED"&gt;social_entertainer_healing_02&lt;/cell&gt;</t>
  </si>
  <si>
    <t xml:space="preserve">    &lt;cell name="XP_CAP"&gt;50000&lt;/cell&gt;</t>
  </si>
  <si>
    <t xml:space="preserve">    &lt;cell name="COMMANDS"&gt;private_entertainer_healing_3&lt;/cell&gt;</t>
  </si>
  <si>
    <t xml:space="preserve">    &lt;cell name="NAME"&gt;social_entertainer_healing_04&lt;/cell&gt;</t>
  </si>
  <si>
    <t xml:space="preserve">    &lt;cell name="PARENT"&gt;social_entertainer_healing_03&lt;/cell&gt;</t>
  </si>
  <si>
    <t xml:space="preserve">    &lt;cell name="SKILLS_REQUIRED"&gt;social_entertainer_healing_03&lt;/cell&gt;</t>
  </si>
  <si>
    <t xml:space="preserve">    &lt;cell name="XP_COST"&gt;25000&lt;/cell&gt;</t>
  </si>
  <si>
    <t xml:space="preserve">    &lt;cell name="XP_CAP"&gt;75000&lt;/cell&gt;</t>
  </si>
  <si>
    <t xml:space="preserve">    &lt;cell name="COMMANDS"&gt;private_entertainer_healing_4&lt;/cell&gt;</t>
  </si>
  <si>
    <t xml:space="preserve">    &lt;cell name="NAME"&gt;outdoors&lt;/cell&gt;</t>
  </si>
  <si>
    <t xml:space="preserve">    &lt;cell name="NAME"&gt;outdoors_scout&lt;/cell&gt;</t>
  </si>
  <si>
    <t xml:space="preserve">    &lt;cell name="PARENT"&gt;outdoors&lt;/cell&gt;</t>
  </si>
  <si>
    <t xml:space="preserve">    &lt;cell name="NAME"&gt;outdoors_scout_novice&lt;/cell&gt;</t>
  </si>
  <si>
    <t xml:space="preserve">    &lt;cell name="PARENT"&gt;outdoors_scout&lt;/cell&gt;</t>
  </si>
  <si>
    <t xml:space="preserve">    &lt;cell name="POINTS_REQUIRED"&gt;5&lt;/cell&gt;</t>
  </si>
  <si>
    <t xml:space="preserve">    &lt;cell name="COMMANDS"&gt;private_scout_novice,harvestCorpse&lt;/cell&gt;</t>
  </si>
  <si>
    <t xml:space="preserve">    &lt;cell name="SKILL_MODS"&gt;trapping=5,camp=5,creature_knowledge=5,creature_harvesting=15&lt;/cell&gt;</t>
  </si>
  <si>
    <t xml:space="preserve">    &lt;cell name="SCHEMATICS_GRANTED"&gt;craftScoutCampGroupA,craftScoutTrapGroupNovice&lt;/cell&gt;</t>
  </si>
  <si>
    <t xml:space="preserve">    &lt;cell name="NAME"&gt;outdoors_scout_master&lt;/cell&gt;</t>
  </si>
  <si>
    <t xml:space="preserve">    &lt;cell name="POINTS_REQUIRED"&gt;1&lt;/cell&gt;</t>
  </si>
  <si>
    <t xml:space="preserve">    &lt;cell name="SKILLS_REQUIRED"&gt;outdoors_scout_movement_04,outdoors_scout_tools_04,outdoors_scout_harvest_04,outdoors_scout_camp_04&lt;/cell&gt;</t>
  </si>
  <si>
    <t xml:space="preserve">    &lt;cell name="COMMANDS"&gt;private_scout_master&lt;/cell&gt;</t>
  </si>
  <si>
    <t xml:space="preserve">    &lt;cell name="SKILL_MODS"&gt;slope_move=10,burst_run=10,camp=10,foraging=15,creature_knowledge=10,creature_harvesting=5,mask_scent=30,trapping=20&lt;/cell&gt;</t>
  </si>
  <si>
    <t xml:space="preserve">    &lt;cell name="NAME"&gt;outdoors_scout_movement_01&lt;/cell&gt;</t>
  </si>
  <si>
    <t xml:space="preserve">    &lt;cell name="SKILLS_REQUIRED"&gt;outdoors_scout_novice&lt;/cell&gt;</t>
  </si>
  <si>
    <t xml:space="preserve">    &lt;cell name="XP_TYPE"&gt;scout&lt;/cell&gt;</t>
  </si>
  <si>
    <t xml:space="preserve">    &lt;cell name="COMMANDS"&gt;private_scout_movement_1&lt;/cell&gt;</t>
  </si>
  <si>
    <t xml:space="preserve">    &lt;cell name="SKILL_MODS"&gt;slope_move=20&lt;/cell&gt;</t>
  </si>
  <si>
    <t xml:space="preserve">    &lt;cell name="NAME"&gt;outdoors_scout_movement_02&lt;/cell&gt;</t>
  </si>
  <si>
    <t xml:space="preserve">    &lt;cell name="PARENT"&gt;outdoors_scout_movement_01&lt;/cell&gt;</t>
  </si>
  <si>
    <t xml:space="preserve">    &lt;cell name="SKILLS_REQUIRED"&gt;outdoors_scout_movement_01&lt;/cell&gt;</t>
  </si>
  <si>
    <t xml:space="preserve">    &lt;cell name="COMMANDS"&gt;private_scout_movement_2,maskscent&lt;/cell&gt;</t>
  </si>
  <si>
    <t xml:space="preserve">    &lt;cell name="SKILL_MODS"&gt;burst_run=20,mask_scent=20&lt;/cell&gt;</t>
  </si>
  <si>
    <t xml:space="preserve">    &lt;cell name="NAME"&gt;outdoors_scout_movement_03&lt;/cell&gt;</t>
  </si>
  <si>
    <t xml:space="preserve">    &lt;cell name="PARENT"&gt;outdoors_scout_movement_02&lt;/cell&gt;</t>
  </si>
  <si>
    <t xml:space="preserve">    &lt;cell name="SKILLS_REQUIRED"&gt;outdoors_scout_movement_02&lt;/cell&gt;</t>
  </si>
  <si>
    <t xml:space="preserve">    &lt;cell name="COMMANDS"&gt;private_scout_movement_3&lt;/cell&gt;</t>
  </si>
  <si>
    <t xml:space="preserve">    &lt;cell name="SKILL_MODS"&gt;slope_move=20,mask_scent=20&lt;/cell&gt;</t>
  </si>
  <si>
    <t xml:space="preserve">    &lt;cell name="NAME"&gt;outdoors_scout_movement_04&lt;/cell&gt;</t>
  </si>
  <si>
    <t xml:space="preserve">    &lt;cell name="PARENT"&gt;outdoors_scout_movement_03&lt;/cell&gt;</t>
  </si>
  <si>
    <t xml:space="preserve">    &lt;cell name="SKILLS_REQUIRED"&gt;outdoors_scout_movement_03&lt;/cell&gt;</t>
  </si>
  <si>
    <t xml:space="preserve">    &lt;cell name="COMMANDS"&gt;private_scout_movement_4&lt;/cell&gt;</t>
  </si>
  <si>
    <t xml:space="preserve">    &lt;cell name="SKILL_MODS"&gt;burst_run=20,mask_scent=30&lt;/cell&gt;</t>
  </si>
  <si>
    <t xml:space="preserve">    &lt;cell name="NAME"&gt;outdoors_scout_tools_01&lt;/cell&gt;</t>
  </si>
  <si>
    <t xml:space="preserve">    &lt;cell name="XP_TYPE"&gt;trapping&lt;/cell&gt;</t>
  </si>
  <si>
    <t xml:space="preserve">    &lt;cell name="COMMANDS"&gt;private_scout_tools_1&lt;/cell&gt;</t>
  </si>
  <si>
    <t xml:space="preserve">    &lt;cell name="SKILL_MODS"&gt;trapping=5&lt;/cell&gt;</t>
  </si>
  <si>
    <t xml:space="preserve">    &lt;cell name="SCHEMATICS_GRANTED"&gt;craftScoutTrapGroupA&lt;/cell&gt;</t>
  </si>
  <si>
    <t xml:space="preserve">    &lt;cell name="NAME"&gt;outdoors_scout_tools_02&lt;/cell&gt;</t>
  </si>
  <si>
    <t xml:space="preserve">    &lt;cell name="PARENT"&gt;outdoors_scout_tools_01&lt;/cell&gt;</t>
  </si>
  <si>
    <t xml:space="preserve">    &lt;cell name="SKILLS_REQUIRED"&gt;outdoors_scout_tools_01&lt;/cell&gt;</t>
  </si>
  <si>
    <t xml:space="preserve">    &lt;cell name="COMMANDS"&gt;private_scout_tools_2&lt;/cell&gt;</t>
  </si>
  <si>
    <t xml:space="preserve">    &lt;cell name="SCHEMATICS_GRANTED"&gt;craftScoutTrapGroupB&lt;/cell&gt;</t>
  </si>
  <si>
    <t xml:space="preserve">    &lt;cell name="NAME"&gt;outdoors_scout_tools_03&lt;/cell&gt;</t>
  </si>
  <si>
    <t xml:space="preserve">    &lt;cell name="PARENT"&gt;outdoors_scout_tools_02&lt;/cell&gt;</t>
  </si>
  <si>
    <t xml:space="preserve">    &lt;cell name="SKILLS_REQUIRED"&gt;outdoors_scout_tools_02&lt;/cell&gt;</t>
  </si>
  <si>
    <t xml:space="preserve">    &lt;cell name="COMMANDS"&gt;private_scout_tools_3&lt;/cell&gt;</t>
  </si>
  <si>
    <t xml:space="preserve">    &lt;cell name="SCHEMATICS_GRANTED"&gt;craftScoutTrapGroupC&lt;/cell&gt;</t>
  </si>
  <si>
    <t xml:space="preserve">    &lt;cell name="NAME"&gt;outdoors_scout_tools_04&lt;/cell&gt;</t>
  </si>
  <si>
    <t xml:space="preserve">    &lt;cell name="PARENT"&gt;outdoors_scout_tools_03&lt;/cell&gt;</t>
  </si>
  <si>
    <t xml:space="preserve">    &lt;cell name="SKILLS_REQUIRED"&gt;outdoors_scout_tools_03&lt;/cell&gt;</t>
  </si>
  <si>
    <t xml:space="preserve">    &lt;cell name="COMMANDS"&gt;private_scout_tools_4&lt;/cell&gt;</t>
  </si>
  <si>
    <t xml:space="preserve">    &lt;cell name="SKILL_MODS"&gt;trapping=10&lt;/cell&gt;</t>
  </si>
  <si>
    <t xml:space="preserve">    &lt;cell name="SCHEMATICS_GRANTED"&gt;craftScoutTrapGroupD&lt;/cell&gt;</t>
  </si>
  <si>
    <t xml:space="preserve">    &lt;cell name="NAME"&gt;outdoors_scout_harvest_01&lt;/cell&gt;</t>
  </si>
  <si>
    <t xml:space="preserve">    &lt;cell name="COMMANDS"&gt;private_scout_harvest_1&lt;/cell&gt;</t>
  </si>
  <si>
    <t xml:space="preserve">    &lt;cell name="SKILL_MODS"&gt;creature_knowledge=5,creature_harvesting=5&lt;/cell&gt;</t>
  </si>
  <si>
    <t xml:space="preserve">    &lt;cell name="NAME"&gt;outdoors_scout_harvest_02&lt;/cell&gt;</t>
  </si>
  <si>
    <t xml:space="preserve">    &lt;cell name="PARENT"&gt;outdoors_scout_harvest_01&lt;/cell&gt;</t>
  </si>
  <si>
    <t xml:space="preserve">    &lt;cell name="SKILLS_REQUIRED"&gt;outdoors_scout_harvest_01&lt;/cell&gt;</t>
  </si>
  <si>
    <t xml:space="preserve">    &lt;cell name="COMMANDS"&gt;private_scout_harvest_2&lt;/cell&gt;</t>
  </si>
  <si>
    <t xml:space="preserve">    &lt;cell name="SKILL_MODS"&gt;creature_knowledge=10,creature_harvesting=10,creature_hit_bonus=10&lt;/cell&gt;</t>
  </si>
  <si>
    <t xml:space="preserve">    &lt;cell name="NAME"&gt;outdoors_scout_harvest_03&lt;/cell&gt;</t>
  </si>
  <si>
    <t xml:space="preserve">    &lt;cell name="PARENT"&gt;outdoors_scout_harvest_02&lt;/cell&gt;</t>
  </si>
  <si>
    <t xml:space="preserve">    &lt;cell name="SKILLS_REQUIRED"&gt;outdoors_scout_harvest_02&lt;/cell&gt;</t>
  </si>
  <si>
    <t xml:space="preserve">    &lt;cell name="COMMANDS"&gt;private_scout_harvest_3&lt;/cell&gt;</t>
  </si>
  <si>
    <t xml:space="preserve">    &lt;cell name="SKILL_MODS"&gt;creature_knowledge=10,creature_harvesting=5&lt;/cell&gt;</t>
  </si>
  <si>
    <t xml:space="preserve">    &lt;cell name="NAME"&gt;outdoors_scout_harvest_04&lt;/cell&gt;</t>
  </si>
  <si>
    <t xml:space="preserve">    &lt;cell name="PARENT"&gt;outdoors_scout_harvest_03&lt;/cell&gt;</t>
  </si>
  <si>
    <t xml:space="preserve">    &lt;cell name="SKILLS_REQUIRED"&gt;outdoors_scout_harvest_03&lt;/cell&gt;</t>
  </si>
  <si>
    <t xml:space="preserve">    &lt;cell name="COMMANDS"&gt;private_scout_harvest_4&lt;/cell&gt;</t>
  </si>
  <si>
    <t xml:space="preserve">    &lt;cell name="SKILL_MODS"&gt;creature_knowledge=10,creature_harvesting=10&lt;/cell&gt;</t>
  </si>
  <si>
    <t xml:space="preserve">    &lt;cell name="NAME"&gt;outdoors_scout_camp_01&lt;/cell&gt;</t>
  </si>
  <si>
    <t xml:space="preserve">    &lt;cell name="XP_TYPE"&gt;camp&lt;/cell&gt;</t>
  </si>
  <si>
    <t xml:space="preserve">    &lt;cell name="COMMANDS"&gt;private_scout_camp_1,forage&lt;/cell&gt;</t>
  </si>
  <si>
    <t xml:space="preserve">    &lt;cell name="SKILL_MODS"&gt;camp=5,foraging=5&lt;/cell&gt;</t>
  </si>
  <si>
    <t xml:space="preserve">    &lt;cell name="NAME"&gt;outdoors_scout_camp_02&lt;/cell&gt;</t>
  </si>
  <si>
    <t xml:space="preserve">    &lt;cell name="PARENT"&gt;outdoors_scout_camp_01&lt;/cell&gt;</t>
  </si>
  <si>
    <t xml:space="preserve">    &lt;cell name="SKILLS_REQUIRED"&gt;outdoors_scout_camp_01&lt;/cell&gt;</t>
  </si>
  <si>
    <t xml:space="preserve">    &lt;cell name="COMMANDS"&gt;private_scout_camp_2&lt;/cell&gt;</t>
  </si>
  <si>
    <t xml:space="preserve">    &lt;cell name="SKILL_MODS"&gt;camp=10,foraging=10&lt;/cell&gt;</t>
  </si>
  <si>
    <t xml:space="preserve">    &lt;cell name="SCHEMATICS_GRANTED"&gt;craftScoutCampGroupB&lt;/cell&gt;</t>
  </si>
  <si>
    <t xml:space="preserve">    &lt;cell name="NAME"&gt;outdoors_scout_camp_03&lt;/cell&gt;</t>
  </si>
  <si>
    <t xml:space="preserve">    &lt;cell name="PARENT"&gt;outdoors_scout_camp_02&lt;/cell&gt;</t>
  </si>
  <si>
    <t xml:space="preserve">    &lt;cell name="SKILLS_REQUIRED"&gt;outdoors_scout_camp_02&lt;/cell&gt;</t>
  </si>
  <si>
    <t xml:space="preserve">    &lt;cell name="XP_CAP"&gt;40000&lt;/cell&gt;</t>
  </si>
  <si>
    <t xml:space="preserve">    &lt;cell name="COMMANDS"&gt;private_scout_camp_3&lt;/cell&gt;</t>
  </si>
  <si>
    <t xml:space="preserve">    &lt;cell name="NAME"&gt;outdoors_scout_camp_04&lt;/cell&gt;</t>
  </si>
  <si>
    <t xml:space="preserve">    &lt;cell name="PARENT"&gt;outdoors_scout_camp_03&lt;/cell&gt;</t>
  </si>
  <si>
    <t xml:space="preserve">    &lt;cell name="SKILLS_REQUIRED"&gt;outdoors_scout_camp_03&lt;/cell&gt;</t>
  </si>
  <si>
    <t xml:space="preserve">    &lt;cell name="XP_COST"&gt;20000&lt;/cell&gt;</t>
  </si>
  <si>
    <t xml:space="preserve">    &lt;cell name="COMMANDS"&gt;private_scout_camp_4&lt;/cell&gt;</t>
  </si>
  <si>
    <t xml:space="preserve">    &lt;cell name="SCHEMATICS_GRANTED"&gt;craftScoutCampGroupC&lt;/cell&gt;</t>
  </si>
  <si>
    <t xml:space="preserve">    &lt;cell name="NAME"&gt;science&lt;/cell&gt;</t>
  </si>
  <si>
    <t xml:space="preserve">    &lt;cell name="NAME"&gt;science_medic&lt;/cell&gt;</t>
  </si>
  <si>
    <t xml:space="preserve">    &lt;cell name="PARENT"&gt;science&lt;/cell&gt;</t>
  </si>
  <si>
    <t xml:space="preserve">    &lt;cell name="NAME"&gt;science_medic_novice&lt;/cell&gt;</t>
  </si>
  <si>
    <t xml:space="preserve">    &lt;cell name="PARENT"&gt;science_medic&lt;/cell&gt;</t>
  </si>
  <si>
    <t xml:space="preserve">    &lt;cell name="COMMANDS"&gt;private_medic_novice,healDamage,healWound,medicalForage,tendWound,tendDamage,diagnose&lt;/cell&gt;</t>
  </si>
  <si>
    <t xml:space="preserve">    &lt;cell name="SKILL_MODS"&gt;healing_injury_treatment=5,healing_wound_treatment=5,healing_ability=5,healing_injury_speed=5,medicine_assembly=10,medicine_experimentation=10,medical_foraging=10&lt;/cell&gt;</t>
  </si>
  <si>
    <t xml:space="preserve">    &lt;cell name="SCHEMATICS_GRANTED"&gt;craftMedicineComponentGroupA,craftMedicineStimpackGroupA&lt;/cell&gt;</t>
  </si>
  <si>
    <t xml:space="preserve">    &lt;cell name="NAME"&gt;science_medic_master&lt;/cell&gt;</t>
  </si>
  <si>
    <t xml:space="preserve">    &lt;cell name="SKILLS_REQUIRED"&gt;science_medic_injury_04,science_medic_injury_speed_04,science_medic_ability_04,science_medic_crafting_04&lt;/cell&gt;</t>
  </si>
  <si>
    <t xml:space="preserve">    &lt;cell name="COMMANDS"&gt;private_medic_master&lt;/cell&gt;</t>
  </si>
  <si>
    <t xml:space="preserve">    &lt;cell name="SKILL_MODS"&gt;healing_injury_treatment=25,healing_ability=10,medical_foraging=25&lt;/cell&gt;</t>
  </si>
  <si>
    <t xml:space="preserve">    &lt;cell name="SCHEMATICS_GRANTED"&gt;craftMedicineStimpackGroupD&lt;/cell&gt;</t>
  </si>
  <si>
    <t xml:space="preserve">    &lt;cell name="NAME"&gt;science_medic_injury_01&lt;/cell&gt;</t>
  </si>
  <si>
    <t xml:space="preserve">    &lt;cell name="SKILLS_REQUIRED"&gt;science_medic_novice&lt;/cell&gt;</t>
  </si>
  <si>
    <t xml:space="preserve">    &lt;cell name="XP_TYPE"&gt;medical&lt;/cell&gt;</t>
  </si>
  <si>
    <t xml:space="preserve">    &lt;cell name="COMMANDS"&gt;private_medic_injury_1&lt;/cell&gt;</t>
  </si>
  <si>
    <t xml:space="preserve">    &lt;cell name="SKILL_MODS"&gt;healing_injury_treatment=15&lt;/cell&gt;</t>
  </si>
  <si>
    <t xml:space="preserve">    &lt;cell name="NAME"&gt;science_medic_injury_02&lt;/cell&gt;</t>
  </si>
  <si>
    <t xml:space="preserve">    &lt;cell name="PARENT"&gt;science_medic_injury_01&lt;/cell&gt;</t>
  </si>
  <si>
    <t xml:space="preserve">    &lt;cell name="SKILLS_REQUIRED"&gt;science_medic_injury_01&lt;/cell&gt;</t>
  </si>
  <si>
    <t xml:space="preserve">    &lt;cell name="COMMANDS"&gt;private_medic_injury_2,firstAid&lt;/cell&gt;</t>
  </si>
  <si>
    <t xml:space="preserve">    &lt;cell name="NAME"&gt;science_medic_injury_03&lt;/cell&gt;</t>
  </si>
  <si>
    <t xml:space="preserve">    &lt;cell name="PARENT"&gt;science_medic_injury_02&lt;/cell&gt;</t>
  </si>
  <si>
    <t xml:space="preserve">    &lt;cell name="SKILLS_REQUIRED"&gt;science_medic_injury_02&lt;/cell&gt;</t>
  </si>
  <si>
    <t xml:space="preserve">    &lt;cell name="COMMANDS"&gt;private_medic_injury_3&lt;/cell&gt;</t>
  </si>
  <si>
    <t xml:space="preserve">    &lt;cell name="NAME"&gt;science_medic_injury_04&lt;/cell&gt;</t>
  </si>
  <si>
    <t xml:space="preserve">    &lt;cell name="PARENT"&gt;science_medic_injury_03&lt;/cell&gt;</t>
  </si>
  <si>
    <t xml:space="preserve">    &lt;cell name="SKILLS_REQUIRED"&gt;science_medic_injury_03&lt;/cell&gt;</t>
  </si>
  <si>
    <t xml:space="preserve">    &lt;cell name="COMMANDS"&gt;private_medic_injury_4,quickHeal&lt;/cell&gt;</t>
  </si>
  <si>
    <t xml:space="preserve">    &lt;cell name="SKILL_MODS"&gt;healing_injury_treatment=25&lt;/cell&gt;</t>
  </si>
  <si>
    <t xml:space="preserve">    &lt;cell name="NAME"&gt;science_medic_injury_speed_01&lt;/cell&gt;</t>
  </si>
  <si>
    <t xml:space="preserve">    &lt;cell name="COMMANDS"&gt;private_medic_speed_1&lt;/cell&gt;</t>
  </si>
  <si>
    <t xml:space="preserve">    &lt;cell name="SKILL_MODS"&gt;healing_injury_speed=15&lt;/cell&gt;</t>
  </si>
  <si>
    <t xml:space="preserve">    &lt;cell name="NAME"&gt;science_medic_injury_speed_02&lt;/cell&gt;</t>
  </si>
  <si>
    <t xml:space="preserve">    &lt;cell name="PARENT"&gt;science_medic_injury_speed_01&lt;/cell&gt;</t>
  </si>
  <si>
    <t xml:space="preserve">    &lt;cell name="SKILLS_REQUIRED"&gt;science_medic_injury_speed_01&lt;/cell&gt;</t>
  </si>
  <si>
    <t xml:space="preserve">    &lt;cell name="COMMANDS"&gt;private_medic_speed_2,dragIncapacitatedPlayer&lt;/cell&gt;</t>
  </si>
  <si>
    <t xml:space="preserve">    &lt;cell name="NAME"&gt;science_medic_injury_speed_03&lt;/cell&gt;</t>
  </si>
  <si>
    <t xml:space="preserve">    &lt;cell name="PARENT"&gt;science_medic_injury_speed_02&lt;/cell&gt;</t>
  </si>
  <si>
    <t xml:space="preserve">    &lt;cell name="SKILLS_REQUIRED"&gt;science_medic_injury_speed_02&lt;/cell&gt;</t>
  </si>
  <si>
    <t xml:space="preserve">    &lt;cell name="COMMANDS"&gt;private_medic_speed_3&lt;/cell&gt;</t>
  </si>
  <si>
    <t xml:space="preserve">    &lt;cell name="NAME"&gt;science_medic_injury_speed_04&lt;/cell&gt;</t>
  </si>
  <si>
    <t xml:space="preserve">    &lt;cell name="PARENT"&gt;science_medic_injury_speed_03&lt;/cell&gt;</t>
  </si>
  <si>
    <t xml:space="preserve">    &lt;cell name="SKILLS_REQUIRED"&gt;science_medic_injury_speed_03&lt;/cell&gt;</t>
  </si>
  <si>
    <t xml:space="preserve">    &lt;cell name="COMMANDS"&gt;private_medic_speed_4&lt;/cell&gt;</t>
  </si>
  <si>
    <t xml:space="preserve">    &lt;cell name="SKILL_MODS"&gt;healing_injury_speed=25&lt;/cell&gt;</t>
  </si>
  <si>
    <t xml:space="preserve">    &lt;cell name="NAME"&gt;science_medic_ability_01&lt;/cell&gt;</t>
  </si>
  <si>
    <t xml:space="preserve">    &lt;cell name="COMMANDS"&gt;private_medic_ability_1&lt;/cell&gt;</t>
  </si>
  <si>
    <t xml:space="preserve">    &lt;cell name="SKILL_MODS"&gt;healing_ability=5,medical_foraging=15&lt;/cell&gt;</t>
  </si>
  <si>
    <t xml:space="preserve">    &lt;cell name="NAME"&gt;science_medic_ability_02&lt;/cell&gt;</t>
  </si>
  <si>
    <t xml:space="preserve">    &lt;cell name="PARENT"&gt;science_medic_ability_01&lt;/cell&gt;</t>
  </si>
  <si>
    <t xml:space="preserve">    &lt;cell name="SKILLS_REQUIRED"&gt;science_medic_ability_01&lt;/cell&gt;</t>
  </si>
  <si>
    <t xml:space="preserve">    &lt;cell name="COMMANDS"&gt;private_medic_ability_2&lt;/cell&gt;</t>
  </si>
  <si>
    <t xml:space="preserve">    &lt;cell name="SKILL_MODS"&gt;healing_ability=10,medical_foraging=15&lt;/cell&gt;</t>
  </si>
  <si>
    <t xml:space="preserve">    &lt;cell name="NAME"&gt;science_medic_ability_03&lt;/cell&gt;</t>
  </si>
  <si>
    <t xml:space="preserve">    &lt;cell name="PARENT"&gt;science_medic_ability_02&lt;/cell&gt;</t>
  </si>
  <si>
    <t xml:space="preserve">    &lt;cell name="SKILLS_REQUIRED"&gt;science_medic_ability_02&lt;/cell&gt;</t>
  </si>
  <si>
    <t xml:space="preserve">    &lt;cell name="COMMANDS"&gt;private_medic_ability_3&lt;/cell&gt;</t>
  </si>
  <si>
    <t xml:space="preserve">    &lt;cell name="NAME"&gt;science_medic_ability_04&lt;/cell&gt;</t>
  </si>
  <si>
    <t xml:space="preserve">    &lt;cell name="PARENT"&gt;science_medic_ability_03&lt;/cell&gt;</t>
  </si>
  <si>
    <t xml:space="preserve">    &lt;cell name="SKILLS_REQUIRED"&gt;science_medic_ability_03&lt;/cell&gt;</t>
  </si>
  <si>
    <t xml:space="preserve">    &lt;cell name="COMMANDS"&gt;private_medic_ability_4&lt;/cell&gt;</t>
  </si>
  <si>
    <t xml:space="preserve">    &lt;cell name="SKILL_MODS"&gt;healing_ability=10,medical_foraging=20&lt;/cell&gt;</t>
  </si>
  <si>
    <t xml:space="preserve">    &lt;cell name="NAME"&gt;science_medic_crafting_01&lt;/cell&gt;</t>
  </si>
  <si>
    <t xml:space="preserve">    &lt;cell name="XP_TYPE"&gt;crafting_medicine_general&lt;/cell&gt;</t>
  </si>
  <si>
    <t xml:space="preserve">    &lt;cell name="XP_COST"&gt;500&lt;/cell&gt;</t>
  </si>
  <si>
    <t xml:space="preserve">    &lt;cell name="XP_CAP"&gt;2000&lt;/cell&gt;</t>
  </si>
  <si>
    <t xml:space="preserve">    &lt;cell name="COMMANDS"&gt;private_medic_crafting_1&lt;/cell&gt;</t>
  </si>
  <si>
    <t xml:space="preserve">    &lt;cell name="SKILL_MODS"&gt;medicine_assembly=10,medicine_experimentation=10&lt;/cell&gt;</t>
  </si>
  <si>
    <t xml:space="preserve">    &lt;cell name="SCHEMATICS_GRANTED"&gt;craftMedpackGroupA&lt;/cell&gt;</t>
  </si>
  <si>
    <t xml:space="preserve">    &lt;cell name="NAME"&gt;science_medic_crafting_02&lt;/cell&gt;</t>
  </si>
  <si>
    <t xml:space="preserve">    &lt;cell name="PARENT"&gt;science_medic_crafting_01&lt;/cell&gt;</t>
  </si>
  <si>
    <t xml:space="preserve">    &lt;cell name="SKILLS_REQUIRED"&gt;science_medic_crafting_01&lt;/cell&gt;</t>
  </si>
  <si>
    <t xml:space="preserve">    &lt;cell name="XP_CAP"&gt;6000&lt;/cell&gt;</t>
  </si>
  <si>
    <t xml:space="preserve">    &lt;cell name="COMMANDS"&gt;private_medic_crafting_2&lt;/cell&gt;</t>
  </si>
  <si>
    <t xml:space="preserve">    &lt;cell name="SCHEMATICS_GRANTED"&gt;craftMedicineComponentGroupB,craftMedicineStimpackGroupB&lt;/cell&gt;</t>
  </si>
  <si>
    <t xml:space="preserve">    &lt;cell name="NAME"&gt;science_medic_crafting_03&lt;/cell&gt;</t>
  </si>
  <si>
    <t xml:space="preserve">    &lt;cell name="PARENT"&gt;science_medic_crafting_02&lt;/cell&gt;</t>
  </si>
  <si>
    <t xml:space="preserve">    &lt;cell name="SKILLS_REQUIRED"&gt;science_medic_crafting_02&lt;/cell&gt;</t>
  </si>
  <si>
    <t xml:space="preserve">    &lt;cell name="XP_COST"&gt;3000&lt;/cell&gt;</t>
  </si>
  <si>
    <t xml:space="preserve">    &lt;cell name="XP_CAP"&gt;12000&lt;/cell&gt;</t>
  </si>
  <si>
    <t xml:space="preserve">    &lt;cell name="COMMANDS"&gt;private_medic_crafting_3&lt;/cell&gt;</t>
  </si>
  <si>
    <t xml:space="preserve">    &lt;cell name="SCHEMATICS_GRANTED"&gt;craftMedpackBGroupA,craftMedpackGroupB&lt;/cell&gt;</t>
  </si>
  <si>
    <t xml:space="preserve">    &lt;cell name="NAME"&gt;science_medic_crafting_04&lt;/cell&gt;</t>
  </si>
  <si>
    <t xml:space="preserve">    &lt;cell name="PARENT"&gt;science_medic_crafting_03&lt;/cell&gt;</t>
  </si>
  <si>
    <t xml:space="preserve">    &lt;cell name="SKILLS_REQUIRED"&gt;science_medic_crafting_03&lt;/cell&gt;</t>
  </si>
  <si>
    <t xml:space="preserve">    &lt;cell name="XP_COST"&gt;6000&lt;/cell&gt;</t>
  </si>
  <si>
    <t xml:space="preserve">    &lt;cell name="XP_CAP"&gt;17500&lt;/cell&gt;</t>
  </si>
  <si>
    <t xml:space="preserve">    &lt;cell name="COMMANDS"&gt;private_medic_crafting_4&lt;/cell&gt;</t>
  </si>
  <si>
    <t xml:space="preserve">    &lt;cell name="SCHEMATICS_GRANTED"&gt;craftMedicineStimpackGroupC,craftMedicineComponentGroupD,craftMedpackBGroupB&lt;/cell&gt;</t>
  </si>
  <si>
    <t xml:space="preserve">    &lt;cell name="NAME"&gt;crafting&lt;/cell&gt;</t>
  </si>
  <si>
    <t xml:space="preserve">    &lt;cell name="NAME"&gt;crafting_artisan&lt;/cell&gt;</t>
  </si>
  <si>
    <t xml:space="preserve">    &lt;cell name="PARENT"&gt;crafting&lt;/cell&gt;</t>
  </si>
  <si>
    <t xml:space="preserve">    &lt;cell name="NAME"&gt;crafting_artisan_novice&lt;/cell&gt;</t>
  </si>
  <si>
    <t xml:space="preserve">    &lt;cell name="PARENT"&gt;crafting_artisan&lt;/cell&gt;</t>
  </si>
  <si>
    <t xml:space="preserve">    &lt;cell name="COMMANDS"&gt;private_artisan_novice,sample,survey&lt;/cell&gt;</t>
  </si>
  <si>
    <t xml:space="preserve">    &lt;cell name="SKILL_MODS"&gt;surveying=20,general_assembly=20,general_experimentation=20,clothing_customization=20,armor_customization=20&lt;/cell&gt;</t>
  </si>
  <si>
    <t xml:space="preserve">    &lt;cell name="SCHEMATICS_GRANTED"&gt;craftArtisanNewbieGroupA,craftArtisanNewbieGroupB,craftArtisanSurveyGroupA&lt;/cell&gt;</t>
  </si>
  <si>
    <t xml:space="preserve">    &lt;cell name="NAME"&gt;crafting_artisan_master&lt;/cell&gt;</t>
  </si>
  <si>
    <t xml:space="preserve">    &lt;cell name="SKILLS_REQUIRED"&gt;crafting_artisan_engineering_04,crafting_artisan_domestic_04,crafting_artisan_business_04,crafting_artisan_survey_04&lt;/cell&gt;</t>
  </si>
  <si>
    <t xml:space="preserve">    &lt;cell name="COMMANDS"&gt;private_artisan_master,customizeVehicle&lt;/cell&gt;</t>
  </si>
  <si>
    <t xml:space="preserve">    &lt;cell name="SCHEMATICS_GRANTED"&gt;craftArtisanMasterGroupA,craftArtisanVehicle&lt;/cell&gt;</t>
  </si>
  <si>
    <t xml:space="preserve">    &lt;cell name="NAME"&gt;crafting_artisan_engineering_01&lt;/cell&gt;</t>
  </si>
  <si>
    <t xml:space="preserve">    &lt;cell name="SKILLS_REQUIRED"&gt;crafting_artisan_novice&lt;/cell&gt;</t>
  </si>
  <si>
    <t xml:space="preserve">    &lt;cell name="XP_TYPE"&gt;crafting_general&lt;/cell&gt;</t>
  </si>
  <si>
    <t xml:space="preserve">    &lt;cell name="COMMANDS"&gt;private_artisan_engineering_1&lt;/cell&gt;</t>
  </si>
  <si>
    <t xml:space="preserve">    &lt;cell name="SKILL_MODS"&gt;general_assembly=10,general_experimentation=10,armor_customization=20&lt;/cell&gt;</t>
  </si>
  <si>
    <t xml:space="preserve">    &lt;cell name="SCHEMATICS_GRANTED"&gt;craftArtisanEngineeringGroupA,craftArtisanToolGroupA&lt;/cell&gt;</t>
  </si>
  <si>
    <t xml:space="preserve">    &lt;cell name="NAME"&gt;crafting_artisan_engineering_02&lt;/cell&gt;</t>
  </si>
  <si>
    <t xml:space="preserve">    &lt;cell name="PARENT"&gt;crafting_artisan_engineering_01&lt;/cell&gt;</t>
  </si>
  <si>
    <t xml:space="preserve">    &lt;cell name="SKILLS_REQUIRED"&gt;crafting_artisan_engineering_01&lt;/cell&gt;</t>
  </si>
  <si>
    <t xml:space="preserve">    &lt;cell name="COMMANDS"&gt;private_artisan_engineering_2&lt;/cell&gt;</t>
  </si>
  <si>
    <t xml:space="preserve">    &lt;cell name="SCHEMATICS_GRANTED"&gt;craftArtisanEngineeringGroupB&lt;/cell&gt;</t>
  </si>
  <si>
    <t xml:space="preserve">    &lt;cell name="NAME"&gt;crafting_artisan_engineering_03&lt;/cell&gt;</t>
  </si>
  <si>
    <t xml:space="preserve">    &lt;cell name="PARENT"&gt;crafting_artisan_engineering_02&lt;/cell&gt;</t>
  </si>
  <si>
    <t xml:space="preserve">    &lt;cell name="SKILLS_REQUIRED"&gt;crafting_artisan_engineering_02&lt;/cell&gt;</t>
  </si>
  <si>
    <t xml:space="preserve">    &lt;cell name="COMMANDS"&gt;private_artisan_engineering_3&lt;/cell&gt;</t>
  </si>
  <si>
    <t xml:space="preserve">    &lt;cell name="SCHEMATICS_GRANTED"&gt;craftArtisanEngineeringGroupC&lt;/cell&gt;</t>
  </si>
  <si>
    <t xml:space="preserve">    &lt;cell name="NAME"&gt;crafting_artisan_engineering_04&lt;/cell&gt;</t>
  </si>
  <si>
    <t xml:space="preserve">    &lt;cell name="PARENT"&gt;crafting_artisan_engineering_03&lt;/cell&gt;</t>
  </si>
  <si>
    <t xml:space="preserve">    &lt;cell name="SKILLS_REQUIRED"&gt;crafting_artisan_engineering_03&lt;/cell&gt;</t>
  </si>
  <si>
    <t xml:space="preserve">    &lt;cell name="COMMANDS"&gt;private_artisan_engineering_4&lt;/cell&gt;</t>
  </si>
  <si>
    <t xml:space="preserve">    &lt;cell name="SCHEMATICS_GRANTED"&gt;craftArtisanEngineeringGroupD&lt;/cell&gt;</t>
  </si>
  <si>
    <t xml:space="preserve">    &lt;cell name="NAME"&gt;crafting_artisan_domestic_01&lt;/cell&gt;</t>
  </si>
  <si>
    <t xml:space="preserve">    &lt;cell name="COMMANDS"&gt;private_artisan_domestic_1&lt;/cell&gt;</t>
  </si>
  <si>
    <t xml:space="preserve">    &lt;cell name="SKILL_MODS"&gt;general_assembly=10,general_experimentation=10,clothing_customization=20&lt;/cell&gt;</t>
  </si>
  <si>
    <t xml:space="preserve">    &lt;cell name="SCHEMATICS_GRANTED"&gt;craftArtisanDomesticGroupA&lt;/cell&gt;</t>
  </si>
  <si>
    <t xml:space="preserve">    &lt;cell name="NAME"&gt;crafting_artisan_domestic_02&lt;/cell&gt;</t>
  </si>
  <si>
    <t xml:space="preserve">    &lt;cell name="PARENT"&gt;crafting_artisan_domestic_01&lt;/cell&gt;</t>
  </si>
  <si>
    <t xml:space="preserve">    &lt;cell name="SKILLS_REQUIRED"&gt;crafting_artisan_domestic_01&lt;/cell&gt;</t>
  </si>
  <si>
    <t xml:space="preserve">    &lt;cell name="COMMANDS"&gt;private_artisan_domestic_2&lt;/cell&gt;</t>
  </si>
  <si>
    <t xml:space="preserve">    &lt;cell name="SCHEMATICS_GRANTED"&gt;craftArtisanDomesticGroupB&lt;/cell&gt;</t>
  </si>
  <si>
    <t xml:space="preserve">    &lt;cell name="NAME"&gt;crafting_artisan_domestic_03&lt;/cell&gt;</t>
  </si>
  <si>
    <t xml:space="preserve">    &lt;cell name="PARENT"&gt;crafting_artisan_domestic_02&lt;/cell&gt;</t>
  </si>
  <si>
    <t xml:space="preserve">    &lt;cell name="SKILLS_REQUIRED"&gt;crafting_artisan_domestic_02&lt;/cell&gt;</t>
  </si>
  <si>
    <t xml:space="preserve">    &lt;cell name="COMMANDS"&gt;private_artisan_domestic_3&lt;/cell&gt;</t>
  </si>
  <si>
    <t xml:space="preserve">    &lt;cell name="SCHEMATICS_GRANTED"&gt;craftArtisanDomesticGroupC&lt;/cell&gt;</t>
  </si>
  <si>
    <t xml:space="preserve">    &lt;cell name="NAME"&gt;crafting_artisan_domestic_04&lt;/cell&gt;</t>
  </si>
  <si>
    <t xml:space="preserve">    &lt;cell name="PARENT"&gt;crafting_artisan_domestic_03&lt;/cell&gt;</t>
  </si>
  <si>
    <t xml:space="preserve">    &lt;cell name="SKILLS_REQUIRED"&gt;crafting_artisan_domestic_03&lt;/cell&gt;</t>
  </si>
  <si>
    <t xml:space="preserve">    &lt;cell name="COMMANDS"&gt;private_artisan_domestic_4&lt;/cell&gt;</t>
  </si>
  <si>
    <t xml:space="preserve">    &lt;cell name="SCHEMATICS_GRANTED"&gt;craftArtisanDomesticGroupD&lt;/cell&gt;</t>
  </si>
  <si>
    <t xml:space="preserve">    &lt;cell name="NAME"&gt;crafting_artisan_business_01&lt;/cell&gt;</t>
  </si>
  <si>
    <t xml:space="preserve">    &lt;cell name="COMMANDS"&gt;private_artisan_business_1,access_fee&lt;/cell&gt;</t>
  </si>
  <si>
    <t xml:space="preserve">    &lt;cell name="NAME"&gt;crafting_artisan_business_02&lt;/cell&gt;</t>
  </si>
  <si>
    <t xml:space="preserve">    &lt;cell name="PARENT"&gt;crafting_artisan_business_01&lt;/cell&gt;</t>
  </si>
  <si>
    <t xml:space="preserve">    &lt;cell name="SKILLS_REQUIRED"&gt;crafting_artisan_business_01&lt;/cell&gt;</t>
  </si>
  <si>
    <t xml:space="preserve">    &lt;cell name="COMMANDS"&gt;private_artisan_business_2,premium_auctions&lt;/cell&gt;</t>
  </si>
  <si>
    <t xml:space="preserve">    &lt;cell name="NAME"&gt;crafting_artisan_business_03&lt;/cell&gt;</t>
  </si>
  <si>
    <t xml:space="preserve">    &lt;cell name="PARENT"&gt;crafting_artisan_business_02&lt;/cell&gt;</t>
  </si>
  <si>
    <t xml:space="preserve">    &lt;cell name="SKILLS_REQUIRED"&gt;crafting_artisan_business_02&lt;/cell&gt;</t>
  </si>
  <si>
    <t xml:space="preserve">    &lt;cell name="COMMANDS"&gt;private_artisan_business_3&lt;/cell&gt;</t>
  </si>
  <si>
    <t xml:space="preserve">    &lt;cell name="SKILL_MODS"&gt;manage_vendor=1,hiring=10,vendor_item_limit=100&lt;/cell&gt;</t>
  </si>
  <si>
    <t xml:space="preserve">    &lt;cell name="NAME"&gt;crafting_artisan_business_04&lt;/cell&gt;</t>
  </si>
  <si>
    <t xml:space="preserve">    &lt;cell name="PARENT"&gt;crafting_artisan_business_03&lt;/cell&gt;</t>
  </si>
  <si>
    <t xml:space="preserve">    &lt;cell name="SKILLS_REQUIRED"&gt;crafting_artisan_business_03&lt;/cell&gt;</t>
  </si>
  <si>
    <t xml:space="preserve">    &lt;cell name="COMMANDS"&gt;private_artisan_business_4&lt;/cell&gt;</t>
  </si>
  <si>
    <t xml:space="preserve">    &lt;cell name="SKILL_MODS"&gt;manage_vendor=1,hiring=10,vendor_item_limit=150&lt;/cell&gt;</t>
  </si>
  <si>
    <t xml:space="preserve">    &lt;cell name="NAME"&gt;crafting_artisan_survey_01&lt;/cell&gt;</t>
  </si>
  <si>
    <t xml:space="preserve">    &lt;cell name="XP_TYPE"&gt;resource_harvesting_inorganic&lt;/cell&gt;</t>
  </si>
  <si>
    <t xml:space="preserve">    &lt;cell name="XP_CAP"&gt;5000&lt;/cell&gt;</t>
  </si>
  <si>
    <t xml:space="preserve">    &lt;cell name="COMMANDS"&gt;private_artisan_survey_1&lt;/cell&gt;</t>
  </si>
  <si>
    <t xml:space="preserve">    &lt;cell name="SKILL_MODS"&gt;surveying=15&lt;/cell&gt;</t>
  </si>
  <si>
    <t xml:space="preserve">    &lt;cell name="NAME"&gt;crafting_artisan_survey_02&lt;/cell&gt;</t>
  </si>
  <si>
    <t xml:space="preserve">    &lt;cell name="PARENT"&gt;crafting_artisan_survey_01&lt;/cell&gt;</t>
  </si>
  <si>
    <t xml:space="preserve">    &lt;cell name="SKILLS_REQUIRED"&gt;crafting_artisan_survey_01&lt;/cell&gt;</t>
  </si>
  <si>
    <t xml:space="preserve">    &lt;cell name="XP_COST"&gt;2500&lt;/cell&gt;</t>
  </si>
  <si>
    <t xml:space="preserve">    &lt;cell name="COMMANDS"&gt;private_artisan_survey_2&lt;/cell&gt;</t>
  </si>
  <si>
    <t xml:space="preserve">    &lt;cell name="SKILL_MODS"&gt;surveying=20&lt;/cell&gt;</t>
  </si>
  <si>
    <t xml:space="preserve">    &lt;cell name="NAME"&gt;crafting_artisan_survey_03&lt;/cell&gt;</t>
  </si>
  <si>
    <t xml:space="preserve">    &lt;cell name="PARENT"&gt;crafting_artisan_survey_02&lt;/cell&gt;</t>
  </si>
  <si>
    <t xml:space="preserve">    &lt;cell name="SKILLS_REQUIRED"&gt;crafting_artisan_survey_02&lt;/cell&gt;</t>
  </si>
  <si>
    <t xml:space="preserve">    &lt;cell name="COMMANDS"&gt;private_artisan_survey_3&lt;/cell&gt;</t>
  </si>
  <si>
    <t xml:space="preserve">    &lt;cell name="NAME"&gt;crafting_artisan_survey_04&lt;/cell&gt;</t>
  </si>
  <si>
    <t xml:space="preserve">    &lt;cell name="PARENT"&gt;crafting_artisan_survey_03&lt;/cell&gt;</t>
  </si>
  <si>
    <t xml:space="preserve">    &lt;cell name="SKILLS_REQUIRED"&gt;crafting_artisan_survey_03&lt;/cell&gt;</t>
  </si>
  <si>
    <t xml:space="preserve">    &lt;cell name="COMMANDS"&gt;private_artisan_survey_4&lt;/cell&gt;</t>
  </si>
  <si>
    <t xml:space="preserve">    &lt;cell name="SKILL_MODS"&gt;surveying=25&lt;/cell&gt;</t>
  </si>
  <si>
    <t xml:space="preserve">    &lt;cell name="NAME"&gt;combat&lt;/cell&gt;</t>
  </si>
  <si>
    <t xml:space="preserve">    &lt;cell name="NAME"&gt;combat_brawler&lt;/cell&gt;</t>
  </si>
  <si>
    <t xml:space="preserve">    &lt;cell name="PARENT"&gt;combat&lt;/cell&gt;</t>
  </si>
  <si>
    <t xml:space="preserve">    &lt;cell name="NAME"&gt;combat_brawler_novice&lt;/cell&gt;</t>
  </si>
  <si>
    <t xml:space="preserve">    &lt;cell name="PARENT"&gt;combat_brawler&lt;/cell&gt;</t>
  </si>
  <si>
    <t xml:space="preserve">    &lt;cell name="COMMANDS"&gt;private_brawler_novice,polearmLunge1,unarmedLunge1,melee1hLunge1,melee2hLunge1,taunt,warcry1,intimidate1,berserk1,cert_knife_dagger,centerOfBeing&lt;/cell&gt;</t>
  </si>
  <si>
    <t xml:space="preserve">    &lt;cell name="SKILL_MODS"&gt;unarmed_accuracy=10,unarmed_damage=15,unarmed_speed=5,polearm_accuracy=10,polearm_speed=5,onehandmelee_accuracy=10,onehandmelee_speed=5,twohandmelee_accuracy=10,twohandmelee_speed=5,private_onehandmelee_combat_difficulty=100,private_twohandmelee_combat_difficulty=100,private_unarmed_combat_difficulty=100,private_polearm_combat_difficulty=100,taunt=10,unarmed_center_of_being_efficacy=10,polearm_center_of_being_efficacy=10,onehandmelee_center_of_being_efficacy=10,twohandmelee_center_of_being_efficacy=10,center_of_being_duration_unarmed=5,center_of_being_duration_onehandmelee=5,center_of_being_duration_twohandmelee=5,center_of_being_duration_polearm=5&lt;/cell&gt;</t>
  </si>
  <si>
    <t xml:space="preserve">    &lt;cell name="NAME"&gt;combat_brawler_master&lt;/cell&gt;</t>
  </si>
  <si>
    <t xml:space="preserve">    &lt;cell name="SKILLS_REQUIRED"&gt;combat_brawler_unarmed_04,combat_brawler_1handmelee_04,combat_brawler_2handmelee_04,combat_brawler_polearm_04&lt;/cell&gt;</t>
  </si>
  <si>
    <t xml:space="preserve">    &lt;cell name="COMMANDS"&gt;private_brawler_master,polearmLunge2,unarmedLunge2,melee1hLunge2,melee2hLunge2,warcry2,intimidate2,berserk2&lt;/cell&gt;</t>
  </si>
  <si>
    <t xml:space="preserve">    &lt;cell name="SKILL_MODS"&gt;warcry=20,intimidate=20,berserk=20,unarmed_accuracy=5,unarmed_speed=5,onehandmelee_speed=5,onehandmelee_accuracy=5,twohandmelee_speed=5,twohandmelee_accuracy=5,polearm_speed=5,polearm_accuracy=5,melee_defense=5,ranged_defense=5,private_onehandmelee_combat_difficulty=100,private_twohandmelee_combat_difficulty=100,private_unarmed_combat_difficulty=100,private_polearm_combat_difficulty=100,taunt=30,polearm_toughness=5,onehandmelee_toughness=5,twohandmelee_toughness=5,unarmed_toughness=5,unarmed_center_of_being_efficacy=10,polearm_center_of_being_efficacy=10,onehandmelee_center_of_being_efficacy=10,twohandmelee_center_of_being_efficacy=10,center_of_being_duration_onehandmelee=5,center_of_being_duration_twohandmelee=5,center_of_being_duration_polearm=5&lt;/cell&gt;</t>
  </si>
  <si>
    <t xml:space="preserve">    &lt;cell name="NAME"&gt;combat_brawler_unarmed_01&lt;/cell&gt;</t>
  </si>
  <si>
    <t xml:space="preserve">    &lt;cell name="SKILLS_REQUIRED"&gt;combat_brawler_novice&lt;/cell&gt;</t>
  </si>
  <si>
    <t xml:space="preserve">    &lt;cell name="XP_TYPE"&gt;combat_meleespecialize_unarmed&lt;/cell&gt;</t>
  </si>
  <si>
    <t xml:space="preserve">    &lt;cell name="COMMANDS"&gt;private_brawler_unarmed_1,unarmedHit1&lt;/cell&gt;</t>
  </si>
  <si>
    <t xml:space="preserve">    &lt;cell name="SKILL_MODS"&gt;unarmed_speed=5,unarmed_accuracy=10,private_unarmed_combat_difficulty=100,unarmed_damage=5,unarmed_center_of_being_efficacy=10,center_of_being_duration_unarmed=2&lt;/cell&gt;</t>
  </si>
  <si>
    <t xml:space="preserve">    &lt;cell name="NAME"&gt;combat_brawler_unarmed_02&lt;/cell&gt;</t>
  </si>
  <si>
    <t xml:space="preserve">    &lt;cell name="PARENT"&gt;combat_brawler_unarmed_01&lt;/cell&gt;</t>
  </si>
  <si>
    <t xml:space="preserve">    &lt;cell name="SKILLS_REQUIRED"&gt;combat_brawler_unarmed_01&lt;/cell&gt;</t>
  </si>
  <si>
    <t xml:space="preserve">    &lt;cell name="COMMANDS"&gt;private_brawler_unarmed_2,unarmedStun1&lt;/cell&gt;</t>
  </si>
  <si>
    <t xml:space="preserve">    &lt;cell name="SKILL_MODS"&gt;unarmed_speed=5,unarmed_accuracy=10,private_unarmed_combat_difficulty=100,unarmed_damage=10,unarmed_center_of_being_efficacy=10,center_of_being_duration_unarmed=2&lt;/cell&gt;</t>
  </si>
  <si>
    <t xml:space="preserve">    &lt;cell name="NAME"&gt;combat_brawler_unarmed_03&lt;/cell&gt;</t>
  </si>
  <si>
    <t xml:space="preserve">    &lt;cell name="PARENT"&gt;combat_brawler_unarmed_02&lt;/cell&gt;</t>
  </si>
  <si>
    <t xml:space="preserve">    &lt;cell name="SKILLS_REQUIRED"&gt;combat_brawler_unarmed_02&lt;/cell&gt;</t>
  </si>
  <si>
    <t xml:space="preserve">    &lt;cell name="XP_CAP"&gt;140000&lt;/cell&gt;</t>
  </si>
  <si>
    <t xml:space="preserve">    &lt;cell name="COMMANDS"&gt;private_brawler_unarmed_3,unarmedBlind1&lt;/cell&gt;</t>
  </si>
  <si>
    <t xml:space="preserve">    &lt;cell name="SKILL_MODS"&gt;unarmed_speed=5,unarmed_accuracy=10,private_unarmed_combat_difficulty=100,unarmed_toughness=10,unarmed_damage=10,unarmed_center_of_being_efficacy=5,center_of_being_duration_unarmed=2&lt;/cell&gt;</t>
  </si>
  <si>
    <t xml:space="preserve">    &lt;cell name="NAME"&gt;combat_brawler_unarmed_04&lt;/cell&gt;</t>
  </si>
  <si>
    <t xml:space="preserve">    &lt;cell name="PARENT"&gt;combat_brawler_unarmed_03&lt;/cell&gt;</t>
  </si>
  <si>
    <t xml:space="preserve">    &lt;cell name="SKILLS_REQUIRED"&gt;combat_brawler_unarmed_03&lt;/cell&gt;</t>
  </si>
  <si>
    <t xml:space="preserve">    &lt;cell name="XP_COST"&gt;70000&lt;/cell&gt;</t>
  </si>
  <si>
    <t xml:space="preserve">    &lt;cell name="XP_CAP"&gt;200000&lt;/cell&gt;</t>
  </si>
  <si>
    <t xml:space="preserve">    &lt;cell name="COMMANDS"&gt;private_brawler_unarmed_4,unarmedSpinAttack1&lt;/cell&gt;</t>
  </si>
  <si>
    <t xml:space="preserve">    &lt;cell name="SKILL_MODS"&gt;unarmed_speed=5,unarmed_accuracy=10,melee_defense=2,private_unarmed_combat_difficulty=100,unarmed_toughness=10,unarmed_damage=10,unarmed_center_of_being_efficacy=10,center_of_being_duration_unarmed=2&lt;/cell&gt;</t>
  </si>
  <si>
    <t xml:space="preserve">    &lt;cell name="NAME"&gt;combat_brawler_1handmelee_01&lt;/cell&gt;</t>
  </si>
  <si>
    <t xml:space="preserve">    &lt;cell name="XP_TYPE"&gt;combat_meleespecialize_onehand&lt;/cell&gt;</t>
  </si>
  <si>
    <t xml:space="preserve">    &lt;cell name="COMMANDS"&gt;private_brawler_1hand_1,melee1hHit1,cert_sword_01,cert_baton_gaderiffi,cert_sword_02&lt;/cell&gt;</t>
  </si>
  <si>
    <t xml:space="preserve">    &lt;cell name="SKILL_MODS"&gt;onehandmelee_speed=5,onehandmelee_accuracy=10,private_onehandmelee_combat_difficulty=100,center_of_being_duration_onehandmelee=2,onehandmelee_center_of_being_efficacy=10&lt;/cell&gt;</t>
  </si>
  <si>
    <t xml:space="preserve">    &lt;cell name="NAME"&gt;combat_brawler_1handmelee_02&lt;/cell&gt;</t>
  </si>
  <si>
    <t xml:space="preserve">    &lt;cell name="PARENT"&gt;combat_brawler_1handmelee_01&lt;/cell&gt;</t>
  </si>
  <si>
    <t xml:space="preserve">    &lt;cell name="SKILLS_REQUIRED"&gt;combat_brawler_1handmelee_01&lt;/cell&gt;</t>
  </si>
  <si>
    <t xml:space="preserve">    &lt;cell name="COMMANDS"&gt;private_brawler_1hand_2,melee1hBodyHit1,cert_knife_vibroblade&lt;/cell&gt;</t>
  </si>
  <si>
    <t xml:space="preserve">    &lt;cell name="NAME"&gt;combat_brawler_1handmelee_03&lt;/cell&gt;</t>
  </si>
  <si>
    <t xml:space="preserve">    &lt;cell name="PARENT"&gt;combat_brawler_1handmelee_02&lt;/cell&gt;</t>
  </si>
  <si>
    <t xml:space="preserve">    &lt;cell name="SKILLS_REQUIRED"&gt;combat_brawler_1handmelee_02&lt;/cell&gt;</t>
  </si>
  <si>
    <t xml:space="preserve">    &lt;cell name="COMMANDS"&gt;private_brawler_1hand_3,melee1hDizzyHit1,cert_sword_blade_ryyk&lt;/cell&gt;</t>
  </si>
  <si>
    <t xml:space="preserve">    &lt;cell name="SKILL_MODS"&gt;onehandmelee_speed=5,onehandmelee_accuracy=10,private_onehandmelee_combat_difficulty=100,onehandmelee_toughness=10,center_of_being_duration_onehandmelee=2,onehandmelee_center_of_being_efficacy=10&lt;/cell&gt;</t>
  </si>
  <si>
    <t xml:space="preserve">    &lt;cell name="NAME"&gt;combat_brawler_1handmelee_04&lt;/cell&gt;</t>
  </si>
  <si>
    <t xml:space="preserve">    &lt;cell name="PARENT"&gt;combat_brawler_1handmelee_03&lt;/cell&gt;</t>
  </si>
  <si>
    <t xml:space="preserve">    &lt;cell name="SKILLS_REQUIRED"&gt;combat_brawler_1handmelee_03&lt;/cell&gt;</t>
  </si>
  <si>
    <t xml:space="preserve">    &lt;cell name="COMMANDS"&gt;private_brawler_1hand_4,melee1hSpinAttack1,cert_sword_blade_rantok&lt;/cell&gt;</t>
  </si>
  <si>
    <t xml:space="preserve">    &lt;cell name="NAME"&gt;combat_brawler_2handmelee_01&lt;/cell&gt;</t>
  </si>
  <si>
    <t xml:space="preserve">    &lt;cell name="XP_TYPE"&gt;combat_meleespecialize_twohand&lt;/cell&gt;</t>
  </si>
  <si>
    <t xml:space="preserve">    &lt;cell name="COMMANDS"&gt;private_brawler_2hand_1,melee2hHit1,cert_sword_2h_axe&lt;/cell&gt;</t>
  </si>
  <si>
    <t xml:space="preserve">    &lt;cell name="SKILL_MODS"&gt;twohandmelee_speed=5,twohandmelee_accuracy=10,private_twohandmelee_combat_difficulty=100,center_of_being_duration_twohandmelee=2,twohandmelee_center_of_being_efficacy=10&lt;/cell&gt;</t>
  </si>
  <si>
    <t xml:space="preserve">    &lt;cell name="NAME"&gt;combat_brawler_2handmelee_02&lt;/cell&gt;</t>
  </si>
  <si>
    <t xml:space="preserve">    &lt;cell name="PARENT"&gt;combat_brawler_2handmelee_01&lt;/cell&gt;</t>
  </si>
  <si>
    <t xml:space="preserve">    &lt;cell name="SKILLS_REQUIRED"&gt;combat_brawler_2handmelee_01&lt;/cell&gt;</t>
  </si>
  <si>
    <t xml:space="preserve">    &lt;cell name="COMMANDS"&gt;private_brawler_2hand_2,melee2hHeadHit1,cert_sword_2h_katana&lt;/cell&gt;</t>
  </si>
  <si>
    <t xml:space="preserve">    &lt;cell name="NAME"&gt;combat_brawler_2handmelee_03&lt;/cell&gt;</t>
  </si>
  <si>
    <t xml:space="preserve">    &lt;cell name="PARENT"&gt;combat_brawler_2handmelee_02&lt;/cell&gt;</t>
  </si>
  <si>
    <t xml:space="preserve">    &lt;cell name="SKILLS_REQUIRED"&gt;combat_brawler_2handmelee_02&lt;/cell&gt;</t>
  </si>
  <si>
    <t xml:space="preserve">    &lt;cell name="COMMANDS"&gt;private_brawler_2hand_3,melee2hSweep1,cert_axe_vibro&lt;/cell&gt;</t>
  </si>
  <si>
    <t xml:space="preserve">    &lt;cell name="SKILL_MODS"&gt;twohandmelee_speed=5,twohandmelee_accuracy=10,private_twohandmelee_combat_difficulty=100,twohandmelee_toughness=10,center_of_being_duration_twohandmelee=2,twohandmelee_center_of_being_efficacy=10&lt;/cell&gt;</t>
  </si>
  <si>
    <t xml:space="preserve">    &lt;cell name="NAME"&gt;combat_brawler_2handmelee_04&lt;/cell&gt;</t>
  </si>
  <si>
    <t xml:space="preserve">    &lt;cell name="PARENT"&gt;combat_brawler_2handmelee_03&lt;/cell&gt;</t>
  </si>
  <si>
    <t xml:space="preserve">    &lt;cell name="SKILLS_REQUIRED"&gt;combat_brawler_2handmelee_03&lt;/cell&gt;</t>
  </si>
  <si>
    <t xml:space="preserve">    &lt;cell name="COMMANDS"&gt;private_brawler_2hand_4,melee2hSpinAttack1,cert_sword_2h_cleaver&lt;/cell&gt;</t>
  </si>
  <si>
    <t xml:space="preserve">    &lt;cell name="NAME"&gt;combat_brawler_polearm_01&lt;/cell&gt;</t>
  </si>
  <si>
    <t xml:space="preserve">    &lt;cell name="XP_TYPE"&gt;combat_meleespecialize_polearm&lt;/cell&gt;</t>
  </si>
  <si>
    <t xml:space="preserve">    &lt;cell name="COMMANDS"&gt;private_brawler_polearm_1,polearmHit1,cert_lance_staff_wood_s2,cert_lance_staff_metal&lt;/cell&gt;</t>
  </si>
  <si>
    <t xml:space="preserve">    &lt;cell name="SKILL_MODS"&gt;polearm_speed=5,polearm_accuracy=10,private_polearm_combat_difficulty=100,center_of_being_duration_polearm=2,polearm_center_of_being_efficacy=10&lt;/cell&gt;</t>
  </si>
  <si>
    <t xml:space="preserve">    &lt;cell name="NAME"&gt;combat_brawler_polearm_02&lt;/cell&gt;</t>
  </si>
  <si>
    <t xml:space="preserve">    &lt;cell name="PARENT"&gt;combat_brawler_polearm_01&lt;/cell&gt;</t>
  </si>
  <si>
    <t xml:space="preserve">    &lt;cell name="SKILLS_REQUIRED"&gt;combat_brawler_polearm_01&lt;/cell&gt;</t>
  </si>
  <si>
    <t xml:space="preserve">    &lt;cell name="COMMANDS"&gt;private_brawler_polearm_2,polearmLegHit1,cert_lance_controllerfp&lt;/cell&gt;</t>
  </si>
  <si>
    <t xml:space="preserve">    &lt;cell name="NAME"&gt;combat_brawler_polearm_03&lt;/cell&gt;</t>
  </si>
  <si>
    <t xml:space="preserve">    &lt;cell name="PARENT"&gt;combat_brawler_polearm_02&lt;/cell&gt;</t>
  </si>
  <si>
    <t xml:space="preserve">    &lt;cell name="SKILLS_REQUIRED"&gt;combat_brawler_polearm_02&lt;/cell&gt;</t>
  </si>
  <si>
    <t xml:space="preserve">    &lt;cell name="COMMANDS"&gt;private_brawler_polearm_3,polearmStun1,cert_lance_vibro_axe&lt;/cell&gt;</t>
  </si>
  <si>
    <t xml:space="preserve">    &lt;cell name="SKILL_MODS"&gt;polearm_speed=5,polearm_accuracy=10,private_polearm_combat_difficulty=100,polearm_toughness=4,center_of_being_duration_polearm=2,polearm_center_of_being_efficacy=10&lt;/cell&gt;</t>
  </si>
  <si>
    <t xml:space="preserve">    &lt;cell name="NAME"&gt;combat_brawler_polearm_04&lt;/cell&gt;</t>
  </si>
  <si>
    <t xml:space="preserve">    &lt;cell name="PARENT"&gt;combat_brawler_polearm_03&lt;/cell&gt;</t>
  </si>
  <si>
    <t xml:space="preserve">    &lt;cell name="SKILLS_REQUIRED"&gt;combat_brawler_polearm_03&lt;/cell&gt;</t>
  </si>
  <si>
    <t xml:space="preserve">    &lt;cell name="COMMANDS"&gt;private_brawler_polearm_4,polearmSpinAttack1&lt;/cell&gt;</t>
  </si>
  <si>
    <t xml:space="preserve">    &lt;cell name="SKILL_MODS"&gt;polearm_speed=5,polearm_accuracy=10,private_polearm_combat_difficulty=100,polearm_toughness=4,center_of_being_duration_polearm=1,polearm_center_of_being_efficacy=5&lt;/cell&gt;</t>
  </si>
  <si>
    <t xml:space="preserve">    &lt;cell name="NAME"&gt;combat_marksman&lt;/cell&gt;</t>
  </si>
  <si>
    <t xml:space="preserve">    &lt;cell name="NAME"&gt;combat_marksman_novice&lt;/cell&gt;</t>
  </si>
  <si>
    <t xml:space="preserve">    &lt;cell name="PARENT"&gt;combat_marksman&lt;/cell&gt;</t>
  </si>
  <si>
    <t xml:space="preserve">    &lt;cell name="COMMANDS"&gt;private_marksman_novice,pointBlankArea1,pointBlankSingle1,overChargeShot1,cert_rifle_dlt20,cert_pistol_d18,cert_carbine_dh17&lt;/cell&gt;</t>
  </si>
  <si>
    <t xml:space="preserve">    &lt;cell name="SKILL_MODS"&gt;pistol_accuracy=10,pistol_speed=5,rifle_accuracy=10,rifle_speed=5,carbine_speed=5,carbine_accuracy=10,private_rifle_combat_difficulty=100,private_carbine_combat_difficulty=100,private_pistol_combat_difficulty=100&lt;/cell&gt;</t>
  </si>
  <si>
    <t xml:space="preserve">    &lt;cell name="NAME"&gt;combat_marksman_master&lt;/cell&gt;</t>
  </si>
  <si>
    <t xml:space="preserve">    &lt;cell name="SKILLS_REQUIRED"&gt;combat_marksman_rifle_04,combat_marksman_pistol_04,combat_marksman_carbine_04,combat_marksman_support_04&lt;/cell&gt;</t>
  </si>
  <si>
    <t xml:space="preserve">    &lt;cell name="COMMANDS"&gt;private_marksman_master,overChargeShot2&lt;/cell&gt;</t>
  </si>
  <si>
    <t xml:space="preserve">    &lt;cell name="SKILL_MODS"&gt;pistol_accuracy=10,pistol_speed=5,rifle_accuracy=10,rifle_speed=5,carbine_speed=5,carbine_accuracy=10,ranged_defense=5,private_rifle_combat_difficulty=100,private_carbine_combat_difficulty=100,private_pistol_combat_difficulty=100&lt;/cell&gt;</t>
  </si>
  <si>
    <t xml:space="preserve">    &lt;cell name="NAME"&gt;combat_marksman_rifle_01&lt;/cell&gt;</t>
  </si>
  <si>
    <t xml:space="preserve">    &lt;cell name="SKILLS_REQUIRED"&gt;combat_marksman_novice&lt;/cell&gt;</t>
  </si>
  <si>
    <t xml:space="preserve">    &lt;cell name="XP_TYPE"&gt;combat_rangedspecialize_rifle&lt;/cell&gt;</t>
  </si>
  <si>
    <t xml:space="preserve">    &lt;cell name="COMMANDS"&gt;private_marksman_rifle_1,headShot1,cert_rifle_dlt20a,cert_rifle_tusken&lt;/cell&gt;</t>
  </si>
  <si>
    <t xml:space="preserve">    &lt;cell name="SKILL_MODS"&gt;rifle_accuracy=10,rifle_speed=5,private_rifle_combat_difficulty=100,rifle_concealment_chance=5&lt;/cell&gt;</t>
  </si>
  <si>
    <t xml:space="preserve">    &lt;cell name="NAME"&gt;combat_marksman_rifle_02&lt;/cell&gt;</t>
  </si>
  <si>
    <t xml:space="preserve">    &lt;cell name="PARENT"&gt;combat_marksman_rifle_01&lt;/cell&gt;</t>
  </si>
  <si>
    <t xml:space="preserve">    &lt;cell name="SKILLS_REQUIRED"&gt;combat_marksman_rifle_01&lt;/cell&gt;</t>
  </si>
  <si>
    <t xml:space="preserve">    &lt;cell name="COMMANDS"&gt;private_marksman_rifle_2,takeCover,cert_rifle_sg82,cert_rifle_laser&lt;/cell&gt;</t>
  </si>
  <si>
    <t xml:space="preserve">    &lt;cell name="NAME"&gt;combat_marksman_rifle_03&lt;/cell&gt;</t>
  </si>
  <si>
    <t xml:space="preserve">    &lt;cell name="PARENT"&gt;combat_marksman_rifle_02&lt;/cell&gt;</t>
  </si>
  <si>
    <t xml:space="preserve">    &lt;cell name="SKILLS_REQUIRED"&gt;combat_marksman_rifle_02&lt;/cell&gt;</t>
  </si>
  <si>
    <t xml:space="preserve">    &lt;cell name="COMMANDS"&gt;private_marksman_rifle_3,headShot2,cert_rifle_spraystick&lt;/cell&gt;</t>
  </si>
  <si>
    <t xml:space="preserve">    &lt;cell name="NAME"&gt;combat_marksman_rifle_04&lt;/cell&gt;</t>
  </si>
  <si>
    <t xml:space="preserve">    &lt;cell name="PARENT"&gt;combat_marksman_rifle_03&lt;/cell&gt;</t>
  </si>
  <si>
    <t xml:space="preserve">    &lt;cell name="SKILLS_REQUIRED"&gt;combat_marksman_rifle_03&lt;/cell&gt;</t>
  </si>
  <si>
    <t xml:space="preserve">    &lt;cell name="COMMANDS"&gt;private_marksman_rifle_4,mindShot1,cert_rifle_jawa_ion,cert_rifle_e11&lt;/cell&gt;</t>
  </si>
  <si>
    <t xml:space="preserve">    &lt;cell name="SKILL_MODS"&gt;rifle_accuracy=10,rifle_speed=5,ranged_defense=2,private_rifle_combat_difficulty=100,rifle_concealment_chance=5&lt;/cell&gt;</t>
  </si>
  <si>
    <t xml:space="preserve">    &lt;cell name="NAME"&gt;combat_marksman_pistol_01&lt;/cell&gt;</t>
  </si>
  <si>
    <t xml:space="preserve">    &lt;cell name="XP_TYPE"&gt;combat_rangedspecialize_pistol&lt;/cell&gt;</t>
  </si>
  <si>
    <t xml:space="preserve">    &lt;cell name="COMMANDS"&gt;private_marksman_pistol_1,bodyShot1,cert_pistol_dl44,cert_pistol_dl44_metal&lt;/cell&gt;</t>
  </si>
  <si>
    <t xml:space="preserve">    &lt;cell name="SKILL_MODS"&gt;pistol_accuracy=10,pistol_speed=5,private_pistol_combat_difficulty=100&lt;/cell&gt;</t>
  </si>
  <si>
    <t xml:space="preserve">    &lt;cell name="NAME"&gt;combat_marksman_pistol_02&lt;/cell&gt;</t>
  </si>
  <si>
    <t xml:space="preserve">    &lt;cell name="PARENT"&gt;combat_marksman_pistol_01&lt;/cell&gt;</t>
  </si>
  <si>
    <t xml:space="preserve">    &lt;cell name="SKILLS_REQUIRED"&gt;combat_marksman_pistol_01&lt;/cell&gt;</t>
  </si>
  <si>
    <t xml:space="preserve">    &lt;cell name="COMMANDS"&gt;private_marksman_pistol_2,rollShot,diveShot,kipUpShot,cert_pistol_scout_blaster,cert_pistol_dh17&lt;/cell&gt;</t>
  </si>
  <si>
    <t xml:space="preserve">    &lt;cell name="NAME"&gt;combat_marksman_pistol_03&lt;/cell&gt;</t>
  </si>
  <si>
    <t xml:space="preserve">    &lt;cell name="PARENT"&gt;combat_marksman_pistol_02&lt;/cell&gt;</t>
  </si>
  <si>
    <t xml:space="preserve">    &lt;cell name="SKILLS_REQUIRED"&gt;combat_marksman_pistol_02&lt;/cell&gt;</t>
  </si>
  <si>
    <t xml:space="preserve">    &lt;cell name="COMMANDS"&gt;private_marksman_pistol_3,bodyShot2,cert_pistol_striker,cert_pistol_power5&lt;/cell&gt;</t>
  </si>
  <si>
    <t xml:space="preserve">    &lt;cell name="NAME"&gt;combat_marksman_pistol_04&lt;/cell&gt;</t>
  </si>
  <si>
    <t xml:space="preserve">    &lt;cell name="PARENT"&gt;combat_marksman_pistol_03&lt;/cell&gt;</t>
  </si>
  <si>
    <t xml:space="preserve">    &lt;cell name="SKILLS_REQUIRED"&gt;combat_marksman_pistol_03&lt;/cell&gt;</t>
  </si>
  <si>
    <t xml:space="preserve">    &lt;cell name="COMMANDS"&gt;private_marksman_pistol_4,healthShot1,cert_pistol_srcombat,cert_pistol_tangle,cert_pistol_fwg5&lt;/cell&gt;</t>
  </si>
  <si>
    <t xml:space="preserve">    &lt;cell name="SKILL_MODS"&gt;pistol_accuracy=10,pistol_speed=5,ranged_defense=2,private_pistol_combat_difficulty=100&lt;/cell&gt;</t>
  </si>
  <si>
    <t xml:space="preserve">    &lt;cell name="NAME"&gt;combat_marksman_carbine_01&lt;/cell&gt;</t>
  </si>
  <si>
    <t xml:space="preserve">    &lt;cell name="XP_TYPE"&gt;combat_rangedspecialize_carbine&lt;/cell&gt;</t>
  </si>
  <si>
    <t xml:space="preserve">    &lt;cell name="COMMANDS"&gt;private_marksman_carbine_1,legShot1,cert_carbine_dh17_snubnose&lt;/cell&gt;</t>
  </si>
  <si>
    <t xml:space="preserve">    &lt;cell name="SKILL_MODS"&gt;carbine_speed=5,carbine_accuracy=10,private_carbine_combat_difficulty=100&lt;/cell&gt;</t>
  </si>
  <si>
    <t xml:space="preserve">    &lt;cell name="NAME"&gt;combat_marksman_carbine_02&lt;/cell&gt;</t>
  </si>
  <si>
    <t xml:space="preserve">    &lt;cell name="PARENT"&gt;combat_marksman_carbine_01&lt;/cell&gt;</t>
  </si>
  <si>
    <t xml:space="preserve">    &lt;cell name="SKILLS_REQUIRED"&gt;combat_marksman_carbine_01&lt;/cell&gt;</t>
  </si>
  <si>
    <t xml:space="preserve">    &lt;cell name="COMMANDS"&gt;private_marksman_carbine_2,fullAutoSingle1,cert_carbine_e11&lt;/cell&gt;</t>
  </si>
  <si>
    <t xml:space="preserve">    &lt;cell name="NAME"&gt;combat_marksman_carbine_03&lt;/cell&gt;</t>
  </si>
  <si>
    <t xml:space="preserve">    &lt;cell name="PARENT"&gt;combat_marksman_carbine_02&lt;/cell&gt;</t>
  </si>
  <si>
    <t xml:space="preserve">    &lt;cell name="SKILLS_REQUIRED"&gt;combat_marksman_carbine_02&lt;/cell&gt;</t>
  </si>
  <si>
    <t xml:space="preserve">    &lt;cell name="COMMANDS"&gt;private_marksman_carbine_3,legShot2,cert_carbine_laser&lt;/cell&gt;</t>
  </si>
  <si>
    <t xml:space="preserve">    &lt;cell name="NAME"&gt;combat_marksman_carbine_04&lt;/cell&gt;</t>
  </si>
  <si>
    <t xml:space="preserve">    &lt;cell name="PARENT"&gt;combat_marksman_carbine_03&lt;/cell&gt;</t>
  </si>
  <si>
    <t xml:space="preserve">    &lt;cell name="SKILLS_REQUIRED"&gt;combat_marksman_carbine_03&lt;/cell&gt;</t>
  </si>
  <si>
    <t xml:space="preserve">    &lt;cell name="COMMANDS"&gt;private_marksman_carbine_4,actionShot1,cert_carbine_dxr6,cert_carbine_ee3&lt;/cell&gt;</t>
  </si>
  <si>
    <t xml:space="preserve">    &lt;cell name="SKILL_MODS"&gt;carbine_speed=5,carbine_accuracy=10,ranged_defense=2,private_carbine_combat_difficulty=100&lt;/cell&gt;</t>
  </si>
  <si>
    <t xml:space="preserve">    &lt;cell name="NAME"&gt;combat_marksman_support_01&lt;/cell&gt;</t>
  </si>
  <si>
    <t xml:space="preserve">    &lt;cell name="XP_TYPE"&gt;combat_general&lt;/cell&gt;</t>
  </si>
  <si>
    <t xml:space="preserve">    &lt;cell name="XP_COST"&gt;300&lt;/cell&gt;</t>
  </si>
  <si>
    <t xml:space="preserve">    &lt;cell name="XP_CAP"&gt;170000&lt;/cell&gt;</t>
  </si>
  <si>
    <t xml:space="preserve">    &lt;cell name="COMMANDS"&gt;private_marksman_support_1,threatenShot,aim&lt;/cell&gt;</t>
  </si>
  <si>
    <t xml:space="preserve">    &lt;cell name="SKILL_MODS"&gt;ranged_defense=2,aim=10&lt;/cell&gt;</t>
  </si>
  <si>
    <t xml:space="preserve">    &lt;cell name="NAME"&gt;combat_marksman_support_02&lt;/cell&gt;</t>
  </si>
  <si>
    <t xml:space="preserve">    &lt;cell name="PARENT"&gt;combat_marksman_support_01&lt;/cell&gt;</t>
  </si>
  <si>
    <t xml:space="preserve">    &lt;cell name="SKILLS_REQUIRED"&gt;combat_marksman_support_01&lt;/cell&gt;</t>
  </si>
  <si>
    <t xml:space="preserve">    &lt;cell name="XP_COST"&gt;2250&lt;/cell&gt;</t>
  </si>
  <si>
    <t xml:space="preserve">    &lt;cell name="COMMANDS"&gt;private_marksman_support_2,tumbleToProne,tumbleToKneeling,tumbleToStanding&lt;/cell&gt;</t>
  </si>
  <si>
    <t xml:space="preserve">    &lt;cell name="SKILL_MODS"&gt;melee_defense=2,aim=10&lt;/cell&gt;</t>
  </si>
  <si>
    <t xml:space="preserve">    &lt;cell name="NAME"&gt;combat_marksman_support_03&lt;/cell&gt;</t>
  </si>
  <si>
    <t xml:space="preserve">    &lt;cell name="PARENT"&gt;combat_marksman_support_02&lt;/cell&gt;</t>
  </si>
  <si>
    <t xml:space="preserve">    &lt;cell name="SKILLS_REQUIRED"&gt;combat_marksman_support_02&lt;/cell&gt;</t>
  </si>
  <si>
    <t xml:space="preserve">    &lt;cell name="COMMANDS"&gt;private_marksman_support_3,warningShot&lt;/cell&gt;</t>
  </si>
  <si>
    <t xml:space="preserve">    &lt;cell name="SKILL_MODS"&gt;ranged_defense=2,aim=5&lt;/cell&gt;</t>
  </si>
  <si>
    <t xml:space="preserve">    &lt;cell name="NAME"&gt;combat_marksman_support_04&lt;/cell&gt;</t>
  </si>
  <si>
    <t xml:space="preserve">    &lt;cell name="PARENT"&gt;combat_marksman_support_03&lt;/cell&gt;</t>
  </si>
  <si>
    <t xml:space="preserve">    &lt;cell name="SKILLS_REQUIRED"&gt;combat_marksman_support_03&lt;/cell&gt;</t>
  </si>
  <si>
    <t xml:space="preserve">    &lt;cell name="XP_COST"&gt;22000&lt;/cell&gt;</t>
  </si>
  <si>
    <t xml:space="preserve">    &lt;cell name="COMMANDS"&gt;private_marksman_support_4,suppressionFire1&lt;/cell&gt;</t>
  </si>
  <si>
    <t xml:space="preserve">    &lt;cell name="SKILL_MODS"&gt;alert=10,ranged_defense=2,aim=5&lt;/cell&gt;</t>
  </si>
  <si>
    <t xml:space="preserve">    &lt;cell name="NAME"&gt;combat_rifleman&lt;/cell&gt;</t>
  </si>
  <si>
    <t xml:space="preserve">    &lt;cell name="NAME"&gt;combat_rifleman_novice&lt;/cell&gt;</t>
  </si>
  <si>
    <t xml:space="preserve">    &lt;cell name="PARENT"&gt;combat_rifleman&lt;/cell&gt;</t>
  </si>
  <si>
    <t xml:space="preserve">    &lt;cell name="POINTS_REQUIRED"&gt;6&lt;/cell&gt;</t>
  </si>
  <si>
    <t xml:space="preserve">    &lt;cell name="SKILLS_REQUIRED"&gt;combat_marksman_rifle_04&lt;/cell&gt;</t>
  </si>
  <si>
    <t xml:space="preserve">    &lt;cell name="XP_COST"&gt;125000&lt;/cell&gt;</t>
  </si>
  <si>
    <t xml:space="preserve">    &lt;cell name="XP_CAP"&gt;350000&lt;/cell&gt;</t>
  </si>
  <si>
    <t xml:space="preserve">    &lt;cell name="COMMANDS"&gt;private_rifle_novice,strafeShot1,cert_rifle_t21&lt;/cell&gt;</t>
  </si>
  <si>
    <t xml:space="preserve">    &lt;cell name="SKILL_MODS"&gt;rifle_accuracy=5,rifle_speed=5,private_rifle_combat_difficulty=100,block=10,rifle_concealment_chance=15&lt;/cell&gt;</t>
  </si>
  <si>
    <t xml:space="preserve">    &lt;cell name="NAME"&gt;combat_rifleman_master&lt;/cell&gt;</t>
  </si>
  <si>
    <t xml:space="preserve">    &lt;cell name="MONEY_REQUIRED"&gt;10000&lt;/cell&gt;</t>
  </si>
  <si>
    <t xml:space="preserve">    &lt;cell name="SKILLS_REQUIRED"&gt;combat_rifleman_accuracy_04,combat_rifleman_speed_04,combat_rifleman_ability_04,combat_rifleman_support_04&lt;/cell&gt;</t>
  </si>
  <si>
    <t xml:space="preserve">    &lt;cell name="COMMANDS"&gt;private_rifle_master,strafeShot2,ranged_damage_mitigation_3&lt;/cell&gt;</t>
  </si>
  <si>
    <t xml:space="preserve">    &lt;cell name="SKILL_MODS"&gt;rifle_accuracy=40,rifle_speed=15,rifle_hit_while_moving=10,rifle_aim=40,ranged_defense=15,private_rifle_combat_difficulty=100,block=10,rifle_concealment_chance=5&lt;/cell&gt;</t>
  </si>
  <si>
    <t xml:space="preserve">    &lt;cell name="NAME"&gt;combat_rifleman_accuracy_01&lt;/cell&gt;</t>
  </si>
  <si>
    <t xml:space="preserve">    &lt;cell name="MONEY_REQUIRED"&gt;6000&lt;/cell&gt;</t>
  </si>
  <si>
    <t xml:space="preserve">    &lt;cell name="SKILLS_REQUIRED"&gt;combat_rifleman_novice&lt;/cell&gt;</t>
  </si>
  <si>
    <t xml:space="preserve">    &lt;cell name="XP_COST"&gt;175000&lt;/cell&gt;</t>
  </si>
  <si>
    <t xml:space="preserve">    &lt;cell name="XP_CAP"&gt;500000&lt;/cell&gt;</t>
  </si>
  <si>
    <t xml:space="preserve">    &lt;cell name="COMMANDS"&gt;private_rifle_accuracy_1,mindShot2&lt;/cell&gt;</t>
  </si>
  <si>
    <t xml:space="preserve">    &lt;cell name="SKILL_MODS"&gt;rifle_accuracy=10,rifle_aim=15,private_rifle_combat_difficulty=125,rifle_concealment_chance=15&lt;/cell&gt;</t>
  </si>
  <si>
    <t xml:space="preserve">    &lt;cell name="NAME"&gt;combat_rifleman_accuracy_02&lt;/cell&gt;</t>
  </si>
  <si>
    <t xml:space="preserve">    &lt;cell name="PARENT"&gt;combat_rifleman_accuracy_01&lt;/cell&gt;</t>
  </si>
  <si>
    <t xml:space="preserve">    &lt;cell name="MONEY_REQUIRED"&gt;7000&lt;/cell&gt;</t>
  </si>
  <si>
    <t xml:space="preserve">    &lt;cell name="POINTS_REQUIRED"&gt;4&lt;/cell&gt;</t>
  </si>
  <si>
    <t xml:space="preserve">    &lt;cell name="SKILLS_REQUIRED"&gt;combat_rifleman_accuracy_01&lt;/cell&gt;</t>
  </si>
  <si>
    <t xml:space="preserve">    &lt;cell name="XP_COST"&gt;250000&lt;/cell&gt;</t>
  </si>
  <si>
    <t xml:space="preserve">    &lt;cell name="XP_CAP"&gt;700000&lt;/cell&gt;</t>
  </si>
  <si>
    <t xml:space="preserve">    &lt;cell name="COMMANDS"&gt;private_rifle_accuracy_2,headShot3&lt;/cell&gt;</t>
  </si>
  <si>
    <t xml:space="preserve">    &lt;cell name="SKILL_MODS"&gt;rifle_accuracy=15,rifle_aim=15,private_rifle_combat_difficulty=100,rifle_concealment_chance=15&lt;/cell&gt;</t>
  </si>
  <si>
    <t xml:space="preserve">    &lt;cell name="NAME"&gt;combat_rifleman_accuracy_03&lt;/cell&gt;</t>
  </si>
  <si>
    <t xml:space="preserve">    &lt;cell name="PARENT"&gt;combat_rifleman_accuracy_02&lt;/cell&gt;</t>
  </si>
  <si>
    <t xml:space="preserve">    &lt;cell name="MONEY_REQUIRED"&gt;8000&lt;/cell&gt;</t>
  </si>
  <si>
    <t xml:space="preserve">    &lt;cell name="POINTS_REQUIRED"&gt;3&lt;/cell&gt;</t>
  </si>
  <si>
    <t xml:space="preserve">    &lt;cell name="SKILLS_REQUIRED"&gt;combat_rifleman_accuracy_02&lt;/cell&gt;</t>
  </si>
  <si>
    <t xml:space="preserve">    &lt;cell name="XP_COST"&gt;350000&lt;/cell&gt;</t>
  </si>
  <si>
    <t xml:space="preserve">    &lt;cell name="XP_CAP"&gt;900000&lt;/cell&gt;</t>
  </si>
  <si>
    <t xml:space="preserve">    &lt;cell name="COMMANDS"&gt;private_rifle_accuracy_3,surpriseShot&lt;/cell&gt;</t>
  </si>
  <si>
    <t xml:space="preserve">    &lt;cell name="SKILL_MODS"&gt;rifle_accuracy=20,rifle_aim=15,private_rifle_combat_difficulty=100,rifle_concealment_chance=15&lt;/cell&gt;</t>
  </si>
  <si>
    <t xml:space="preserve">    &lt;cell name="NAME"&gt;combat_rifleman_accuracy_04&lt;/cell&gt;</t>
  </si>
  <si>
    <t xml:space="preserve">    &lt;cell name="PARENT"&gt;combat_rifleman_accuracy_03&lt;/cell&gt;</t>
  </si>
  <si>
    <t xml:space="preserve">    &lt;cell name="MONEY_REQUIRED"&gt;9000&lt;/cell&gt;</t>
  </si>
  <si>
    <t xml:space="preserve">    &lt;cell name="POINTS_REQUIRED"&gt;2&lt;/cell&gt;</t>
  </si>
  <si>
    <t xml:space="preserve">    &lt;cell name="SKILLS_REQUIRED"&gt;combat_rifleman_accuracy_03&lt;/cell&gt;</t>
  </si>
  <si>
    <t xml:space="preserve">    &lt;cell name="XP_COST"&gt;450000&lt;/cell&gt;</t>
  </si>
  <si>
    <t xml:space="preserve">    &lt;cell name="COMMANDS"&gt;private_rifle_accuracy_4,sniperShot&lt;/cell&gt;</t>
  </si>
  <si>
    <t xml:space="preserve">    &lt;cell name="SKILL_MODS"&gt;rifle_accuracy=20,rifle_aim=15,private_rifle_combat_difficulty=125,rifle_concealment_chance=15&lt;/cell&gt;</t>
  </si>
  <si>
    <t xml:space="preserve">    &lt;cell name="NAME"&gt;combat_rifleman_speed_01&lt;/cell&gt;</t>
  </si>
  <si>
    <t xml:space="preserve">    &lt;cell name="COMMANDS"&gt;private_rifle_speed_1,concealShot,ranged_damage_mitigation_1&lt;/cell&gt;</t>
  </si>
  <si>
    <t xml:space="preserve">    &lt;cell name="SKILL_MODS"&gt;ranged_defense=10,take_cover=20,private_rifle_combat_difficulty=125&lt;/cell&gt;</t>
  </si>
  <si>
    <t xml:space="preserve">    &lt;cell name="NAME"&gt;combat_rifleman_speed_02&lt;/cell&gt;</t>
  </si>
  <si>
    <t xml:space="preserve">    &lt;cell name="PARENT"&gt;combat_rifleman_speed_01&lt;/cell&gt;</t>
  </si>
  <si>
    <t xml:space="preserve">    &lt;cell name="SKILLS_REQUIRED"&gt;combat_rifleman_speed_01&lt;/cell&gt;</t>
  </si>
  <si>
    <t xml:space="preserve">    &lt;cell name="COMMANDS"&gt;private_rifle_speed_2&lt;/cell&gt;</t>
  </si>
  <si>
    <t xml:space="preserve">    &lt;cell name="SKILL_MODS"&gt;ranged_defense=10,take_cover=20,private_rifle_combat_difficulty=100&lt;/cell&gt;</t>
  </si>
  <si>
    <t xml:space="preserve">    &lt;cell name="NAME"&gt;combat_rifleman_speed_03&lt;/cell&gt;</t>
  </si>
  <si>
    <t xml:space="preserve">    &lt;cell name="PARENT"&gt;combat_rifleman_speed_02&lt;/cell&gt;</t>
  </si>
  <si>
    <t xml:space="preserve">    &lt;cell name="SKILLS_REQUIRED"&gt;combat_rifleman_speed_02&lt;/cell&gt;</t>
  </si>
  <si>
    <t xml:space="preserve">    &lt;cell name="COMMANDS"&gt;private_rifle_speed_3,sneak,ranged_damage_mitigation_2&lt;/cell&gt;</t>
  </si>
  <si>
    <t xml:space="preserve">    &lt;cell name="NAME"&gt;combat_rifleman_speed_04&lt;/cell&gt;</t>
  </si>
  <si>
    <t xml:space="preserve">    &lt;cell name="PARENT"&gt;combat_rifleman_speed_03&lt;/cell&gt;</t>
  </si>
  <si>
    <t xml:space="preserve">    &lt;cell name="SKILLS_REQUIRED"&gt;combat_rifleman_speed_03&lt;/cell&gt;</t>
  </si>
  <si>
    <t xml:space="preserve">    &lt;cell name="COMMANDS"&gt;private_rifle_speed_4&lt;/cell&gt;</t>
  </si>
  <si>
    <t xml:space="preserve">    &lt;cell name="NAME"&gt;combat_rifleman_ability_01&lt;/cell&gt;</t>
  </si>
  <si>
    <t xml:space="preserve">    &lt;cell name="COMMANDS"&gt;private_rifle_ability_1,flushingShot1&lt;/cell&gt;</t>
  </si>
  <si>
    <t xml:space="preserve">    &lt;cell name="SKILL_MODS"&gt;block=15,private_rifle_combat_difficulty=125&lt;/cell&gt;</t>
  </si>
  <si>
    <t xml:space="preserve">    &lt;cell name="NAME"&gt;combat_rifleman_ability_02&lt;/cell&gt;</t>
  </si>
  <si>
    <t xml:space="preserve">    &lt;cell name="PARENT"&gt;combat_rifleman_ability_01&lt;/cell&gt;</t>
  </si>
  <si>
    <t xml:space="preserve">    &lt;cell name="SKILLS_REQUIRED"&gt;combat_rifleman_ability_01&lt;/cell&gt;</t>
  </si>
  <si>
    <t xml:space="preserve">    &lt;cell name="COMMANDS"&gt;private_rifle_ability_2,startleShot1&lt;/cell&gt;</t>
  </si>
  <si>
    <t xml:space="preserve">    &lt;cell name="SKILL_MODS"&gt;block=15,private_rifle_combat_difficulty=100&lt;/cell&gt;</t>
  </si>
  <si>
    <t xml:space="preserve">    &lt;cell name="NAME"&gt;combat_rifleman_ability_03&lt;/cell&gt;</t>
  </si>
  <si>
    <t xml:space="preserve">    &lt;cell name="PARENT"&gt;combat_rifleman_ability_02&lt;/cell&gt;</t>
  </si>
  <si>
    <t xml:space="preserve">    &lt;cell name="SKILLS_REQUIRED"&gt;combat_rifleman_ability_02&lt;/cell&gt;</t>
  </si>
  <si>
    <t xml:space="preserve">    &lt;cell name="COMMANDS"&gt;private_rifle_ability_3,flushingShot2&lt;/cell&gt;</t>
  </si>
  <si>
    <t xml:space="preserve">    &lt;cell name="SKILL_MODS"&gt;block=15,posture_change_up_defense=30,stun_defense=10,blind_defense=10,dizzy_defense=10,private_rifle_combat_difficulty=100&lt;/cell&gt;</t>
  </si>
  <si>
    <t xml:space="preserve">    &lt;cell name="NAME"&gt;combat_rifleman_ability_04&lt;/cell&gt;</t>
  </si>
  <si>
    <t xml:space="preserve">    &lt;cell name="PARENT"&gt;combat_rifleman_ability_03&lt;/cell&gt;</t>
  </si>
  <si>
    <t xml:space="preserve">    &lt;cell name="SKILLS_REQUIRED"&gt;combat_rifleman_ability_03&lt;/cell&gt;</t>
  </si>
  <si>
    <t xml:space="preserve">    &lt;cell name="COMMANDS"&gt;private_rifle_ability_4,startleShot2&lt;/cell&gt;</t>
  </si>
  <si>
    <t xml:space="preserve">    &lt;cell name="SKILL_MODS"&gt;block=15,ranged_defense=15,private_rifle_combat_difficulty=125&lt;/cell&gt;</t>
  </si>
  <si>
    <t xml:space="preserve">    &lt;cell name="NAME"&gt;combat_rifleman_support_01&lt;/cell&gt;</t>
  </si>
  <si>
    <t xml:space="preserve">    &lt;cell name="XP_COST"&gt;60000&lt;/cell&gt;</t>
  </si>
  <si>
    <t xml:space="preserve">    &lt;cell name="COMMANDS"&gt;private_rifle_support_1,flurryShot1&lt;/cell&gt;</t>
  </si>
  <si>
    <t xml:space="preserve">    &lt;cell name="SKILL_MODS"&gt;melee_defense=10,rifle_speed=5,private_rifle_combat_difficulty=125&lt;/cell&gt;</t>
  </si>
  <si>
    <t xml:space="preserve">    &lt;cell name="NAME"&gt;combat_rifleman_support_02&lt;/cell&gt;</t>
  </si>
  <si>
    <t xml:space="preserve">    &lt;cell name="PARENT"&gt;combat_rifleman_support_01&lt;/cell&gt;</t>
  </si>
  <si>
    <t xml:space="preserve">    &lt;cell name="SKILLS_REQUIRED"&gt;combat_rifleman_support_01&lt;/cell&gt;</t>
  </si>
  <si>
    <t xml:space="preserve">    &lt;cell name="XP_COST"&gt;85000&lt;/cell&gt;</t>
  </si>
  <si>
    <t xml:space="preserve">    &lt;cell name="XP_CAP"&gt;240000&lt;/cell&gt;</t>
  </si>
  <si>
    <t xml:space="preserve">    &lt;cell name="COMMANDS"&gt;private_rifle_support_2&lt;/cell&gt;</t>
  </si>
  <si>
    <t xml:space="preserve">    &lt;cell name="SKILL_MODS"&gt;melee_defense=10,rifle_speed=5,private_rifle_combat_difficulty=100&lt;/cell&gt;</t>
  </si>
  <si>
    <t xml:space="preserve">    &lt;cell name="NAME"&gt;combat_rifleman_support_03&lt;/cell&gt;</t>
  </si>
  <si>
    <t xml:space="preserve">    &lt;cell name="PARENT"&gt;combat_rifleman_support_02&lt;/cell&gt;</t>
  </si>
  <si>
    <t xml:space="preserve">    &lt;cell name="SKILLS_REQUIRED"&gt;combat_rifleman_support_02&lt;/cell&gt;</t>
  </si>
  <si>
    <t xml:space="preserve">    &lt;cell name="XP_COST"&gt;120000&lt;/cell&gt;</t>
  </si>
  <si>
    <t xml:space="preserve">    &lt;cell name="XP_CAP"&gt;300000&lt;/cell&gt;</t>
  </si>
  <si>
    <t xml:space="preserve">    &lt;cell name="COMMANDS"&gt;private_rifle_support_3,flurryShot2&lt;/cell&gt;</t>
  </si>
  <si>
    <t xml:space="preserve">    &lt;cell name="NAME"&gt;combat_rifleman_support_04&lt;/cell&gt;</t>
  </si>
  <si>
    <t xml:space="preserve">    &lt;cell name="PARENT"&gt;combat_rifleman_support_03&lt;/cell&gt;</t>
  </si>
  <si>
    <t xml:space="preserve">    &lt;cell name="SKILLS_REQUIRED"&gt;combat_rifleman_support_03&lt;/cell&gt;</t>
  </si>
  <si>
    <t xml:space="preserve">    &lt;cell name="XP_COST"&gt;150000&lt;/cell&gt;</t>
  </si>
  <si>
    <t xml:space="preserve">    &lt;cell name="COMMANDS"&gt;private_rifle_support_4&lt;/cell&gt;</t>
  </si>
  <si>
    <t xml:space="preserve">    &lt;cell name="NAME"&gt;combat_pistol&lt;/cell&gt;</t>
  </si>
  <si>
    <t xml:space="preserve">    &lt;cell name="NAME"&gt;combat_pistol_novice&lt;/cell&gt;</t>
  </si>
  <si>
    <t xml:space="preserve">    &lt;cell name="PARENT"&gt;combat_pistol&lt;/cell&gt;</t>
  </si>
  <si>
    <t xml:space="preserve">    &lt;cell name="SKILLS_REQUIRED"&gt;combat_marksman_pistol_04&lt;/cell&gt;</t>
  </si>
  <si>
    <t xml:space="preserve">    &lt;cell name="COMMANDS"&gt;private_pistol_novice,healthShot2,cert_pistol_dx2,cert_pistol_republic_blaster&lt;/cell&gt;</t>
  </si>
  <si>
    <t xml:space="preserve">    &lt;cell name="SKILL_MODS"&gt;pistol_accuracy=5,pistol_speed=5,private_pistol_combat_difficulty=100,dodge=10&lt;/cell&gt;</t>
  </si>
  <si>
    <t xml:space="preserve">    &lt;cell name="NAME"&gt;combat_pistol_master&lt;/cell&gt;</t>
  </si>
  <si>
    <t xml:space="preserve">    &lt;cell name="SKILLS_REQUIRED"&gt;combat_pistol_accuracy_04,combat_pistol_speed_04,combat_pistol_ability_04,combat_pistol_support_04&lt;/cell&gt;</t>
  </si>
  <si>
    <t xml:space="preserve">    &lt;cell name="COMMANDS"&gt;private_pistol_master,multiTargetPistolShot,disarmingShot2,ranged_damage_mitigation_3&lt;/cell&gt;</t>
  </si>
  <si>
    <t xml:space="preserve">    &lt;cell name="SKILL_MODS"&gt;pistol_accuracy=10,pistol_speed=21,pistol_hit_while_moving=10,pistol_aim=4,ranged_defense=5,melee_defense=5,private_pistol_combat_difficulty=100,dodge=25&lt;/cell&gt;</t>
  </si>
  <si>
    <t xml:space="preserve">    &lt;cell name="NAME"&gt;combat_pistol_accuracy_01&lt;/cell&gt;</t>
  </si>
  <si>
    <t xml:space="preserve">    &lt;cell name="SKILLS_REQUIRED"&gt;combat_pistol_novice&lt;/cell&gt;</t>
  </si>
  <si>
    <t xml:space="preserve">    &lt;cell name="COMMANDS"&gt;private_pistol_accuracy_1,pointBlankSingle2&lt;/cell&gt;</t>
  </si>
  <si>
    <t xml:space="preserve">    &lt;cell name="SKILL_MODS"&gt;private_pistol_combat_difficulty=125,dodge=15&lt;/cell&gt;</t>
  </si>
  <si>
    <t xml:space="preserve">    &lt;cell name="NAME"&gt;combat_pistol_accuracy_02&lt;/cell&gt;</t>
  </si>
  <si>
    <t xml:space="preserve">    &lt;cell name="PARENT"&gt;combat_pistol_accuracy_01&lt;/cell&gt;</t>
  </si>
  <si>
    <t xml:space="preserve">    &lt;cell name="SKILLS_REQUIRED"&gt;combat_pistol_accuracy_01&lt;/cell&gt;</t>
  </si>
  <si>
    <t xml:space="preserve">    &lt;cell name="COMMANDS"&gt;private_pistol_accuracy_2&lt;/cell&gt;</t>
  </si>
  <si>
    <t xml:space="preserve">    &lt;cell name="SKILL_MODS"&gt;dodge=15,private_pistol_combat_difficulty=100&lt;/cell&gt;</t>
  </si>
  <si>
    <t xml:space="preserve">    &lt;cell name="NAME"&gt;combat_pistol_accuracy_03&lt;/cell&gt;</t>
  </si>
  <si>
    <t xml:space="preserve">    &lt;cell name="PARENT"&gt;combat_pistol_accuracy_02&lt;/cell&gt;</t>
  </si>
  <si>
    <t xml:space="preserve">    &lt;cell name="SKILLS_REQUIRED"&gt;combat_pistol_accuracy_02&lt;/cell&gt;</t>
  </si>
  <si>
    <t xml:space="preserve">    &lt;cell name="COMMANDS"&gt;private_pistol_accuracy_3,bodyShot3&lt;/cell&gt;</t>
  </si>
  <si>
    <t xml:space="preserve">    &lt;cell name="SKILL_MODS"&gt;dodge=20,private_pistol_combat_difficulty=100&lt;/cell&gt;</t>
  </si>
  <si>
    <t xml:space="preserve">    &lt;cell name="NAME"&gt;combat_pistol_accuracy_04&lt;/cell&gt;</t>
  </si>
  <si>
    <t xml:space="preserve">    &lt;cell name="PARENT"&gt;combat_pistol_accuracy_03&lt;/cell&gt;</t>
  </si>
  <si>
    <t xml:space="preserve">    &lt;cell name="SKILLS_REQUIRED"&gt;combat_pistol_accuracy_03&lt;/cell&gt;</t>
  </si>
  <si>
    <t xml:space="preserve">    &lt;cell name="COMMANDS"&gt;private_pistol_accuracy_4,pointBlankArea2&lt;/cell&gt;</t>
  </si>
  <si>
    <t xml:space="preserve">    &lt;cell name="SKILL_MODS"&gt;dodge=20,private_pistol_combat_difficulty=125&lt;/cell&gt;</t>
  </si>
  <si>
    <t xml:space="preserve">    &lt;cell name="NAME"&gt;combat_pistol_speed_01&lt;/cell&gt;</t>
  </si>
  <si>
    <t xml:space="preserve">    &lt;cell name="COMMANDS"&gt;private_pistol_speed_1&lt;/cell&gt;</t>
  </si>
  <si>
    <t xml:space="preserve">    &lt;cell name="SKILL_MODS"&gt;pistol_accuracy=10,pistol_hit_while_moving=5,pistol_aim=3,private_pistol_combat_difficulty=125&lt;/cell&gt;</t>
  </si>
  <si>
    <t xml:space="preserve">    &lt;cell name="NAME"&gt;combat_pistol_speed_02&lt;/cell&gt;</t>
  </si>
  <si>
    <t xml:space="preserve">    &lt;cell name="PARENT"&gt;combat_pistol_speed_01&lt;/cell&gt;</t>
  </si>
  <si>
    <t xml:space="preserve">    &lt;cell name="SKILLS_REQUIRED"&gt;combat_pistol_speed_01&lt;/cell&gt;</t>
  </si>
  <si>
    <t xml:space="preserve">    &lt;cell name="COMMANDS"&gt;private_pistol_speed_2&lt;/cell&gt;</t>
  </si>
  <si>
    <t xml:space="preserve">    &lt;cell name="SKILL_MODS"&gt;pistol_accuracy=5,pistol_hit_while_moving=5,pistol_aim=3,private_pistol_combat_difficulty=100&lt;/cell&gt;</t>
  </si>
  <si>
    <t xml:space="preserve">    &lt;cell name="NAME"&gt;combat_pistol_speed_03&lt;/cell&gt;</t>
  </si>
  <si>
    <t xml:space="preserve">    &lt;cell name="PARENT"&gt;combat_pistol_speed_02&lt;/cell&gt;</t>
  </si>
  <si>
    <t xml:space="preserve">    &lt;cell name="SKILLS_REQUIRED"&gt;combat_pistol_speed_02&lt;/cell&gt;</t>
  </si>
  <si>
    <t xml:space="preserve">    &lt;cell name="COMMANDS"&gt;private_pistol_speed_3&lt;/cell&gt;</t>
  </si>
  <si>
    <t xml:space="preserve">    &lt;cell name="SKILL_MODS"&gt;pistol_accuracy=10,pistol_hit_while_moving=5,pistol_aim=3,private_pistol_combat_difficulty=100&lt;/cell&gt;</t>
  </si>
  <si>
    <t xml:space="preserve">    &lt;cell name="NAME"&gt;combat_pistol_speed_04&lt;/cell&gt;</t>
  </si>
  <si>
    <t xml:space="preserve">    &lt;cell name="PARENT"&gt;combat_pistol_speed_03&lt;/cell&gt;</t>
  </si>
  <si>
    <t xml:space="preserve">    &lt;cell name="SKILLS_REQUIRED"&gt;combat_pistol_speed_03&lt;/cell&gt;</t>
  </si>
  <si>
    <t xml:space="preserve">    &lt;cell name="COMMANDS"&gt;private_pistol_speed_4&lt;/cell&gt;</t>
  </si>
  <si>
    <t xml:space="preserve">    &lt;cell name="SKILL_MODS"&gt;pistol_accuracy=5,pistol_hit_while_moving=5,pistol_aim=3,private_pistol_combat_difficulty=125&lt;/cell&gt;</t>
  </si>
  <si>
    <t xml:space="preserve">    &lt;cell name="NAME"&gt;combat_pistol_ability_01&lt;/cell&gt;</t>
  </si>
  <si>
    <t xml:space="preserve">    &lt;cell name="COMMANDS"&gt;private_pistol_ability_1,disarmingShot1,ranged_damage_mitigation_1&lt;/cell&gt;</t>
  </si>
  <si>
    <t xml:space="preserve">    &lt;cell name="SKILL_MODS"&gt;stun_defense=40,private_pistol_combat_difficulty=125&lt;/cell&gt;</t>
  </si>
  <si>
    <t xml:space="preserve">    &lt;cell name="NAME"&gt;combat_pistol_ability_02&lt;/cell&gt;</t>
  </si>
  <si>
    <t xml:space="preserve">    &lt;cell name="PARENT"&gt;combat_pistol_ability_01&lt;/cell&gt;</t>
  </si>
  <si>
    <t xml:space="preserve">    &lt;cell name="SKILLS_REQUIRED"&gt;combat_pistol_ability_01&lt;/cell&gt;</t>
  </si>
  <si>
    <t xml:space="preserve">    &lt;cell name="COMMANDS"&gt;private_pistol_ability_2,doubleTap&lt;/cell&gt;</t>
  </si>
  <si>
    <t xml:space="preserve">    &lt;cell name="SKILL_MODS"&gt;blind_defense=40,private_pistol_combat_difficulty=100&lt;/cell&gt;</t>
  </si>
  <si>
    <t xml:space="preserve">    &lt;cell name="NAME"&gt;combat_pistol_ability_03&lt;/cell&gt;</t>
  </si>
  <si>
    <t xml:space="preserve">    &lt;cell name="PARENT"&gt;combat_pistol_ability_02&lt;/cell&gt;</t>
  </si>
  <si>
    <t xml:space="preserve">    &lt;cell name="SKILLS_REQUIRED"&gt;combat_pistol_ability_02&lt;/cell&gt;</t>
  </si>
  <si>
    <t xml:space="preserve">    &lt;cell name="COMMANDS"&gt;private_pistol_ability_3,stoppingShot,ranged_damage_mitigation_2&lt;/cell&gt;</t>
  </si>
  <si>
    <t xml:space="preserve">    &lt;cell name="SKILL_MODS"&gt;dizzy_defense=40,private_pistol_combat_difficulty=100&lt;/cell&gt;</t>
  </si>
  <si>
    <t xml:space="preserve">    &lt;cell name="NAME"&gt;combat_pistol_ability_04&lt;/cell&gt;</t>
  </si>
  <si>
    <t xml:space="preserve">    &lt;cell name="PARENT"&gt;combat_pistol_ability_03&lt;/cell&gt;</t>
  </si>
  <si>
    <t xml:space="preserve">    &lt;cell name="SKILLS_REQUIRED"&gt;combat_pistol_ability_03&lt;/cell&gt;</t>
  </si>
  <si>
    <t xml:space="preserve">    &lt;cell name="COMMANDS"&gt;private_pistol_ability_4,fanShot&lt;/cell&gt;</t>
  </si>
  <si>
    <t xml:space="preserve">    &lt;cell name="SKILL_MODS"&gt;posture_change_down_defense=20,knockdown_defense=50,private_pistol_combat_difficulty=125&lt;/cell&gt;</t>
  </si>
  <si>
    <t xml:space="preserve">    &lt;cell name="NAME"&gt;combat_pistol_support_01&lt;/cell&gt;</t>
  </si>
  <si>
    <t xml:space="preserve">    &lt;cell name="COMMANDS"&gt;private_pistol_defense_1,pistolMeleeDefense1&lt;/cell&gt;</t>
  </si>
  <si>
    <t xml:space="preserve">    &lt;cell name="SKILL_MODS"&gt;melee_defense=10,pistol_speed=6,private_pistol_combat_difficulty=125&lt;/cell&gt;</t>
  </si>
  <si>
    <t xml:space="preserve">    &lt;cell name="NAME"&gt;combat_pistol_support_02&lt;/cell&gt;</t>
  </si>
  <si>
    <t xml:space="preserve">    &lt;cell name="PARENT"&gt;combat_pistol_support_01&lt;/cell&gt;</t>
  </si>
  <si>
    <t xml:space="preserve">    &lt;cell name="SKILLS_REQUIRED"&gt;combat_pistol_support_01&lt;/cell&gt;</t>
  </si>
  <si>
    <t xml:space="preserve">    &lt;cell name="COMMANDS"&gt;private_pistol_defense_2&lt;/cell&gt;</t>
  </si>
  <si>
    <t xml:space="preserve">    &lt;cell name="SKILL_MODS"&gt;melee_defense=10,pistol_speed=6,private_pistol_combat_difficulty=100&lt;/cell&gt;</t>
  </si>
  <si>
    <t xml:space="preserve">    &lt;cell name="NAME"&gt;combat_pistol_support_03&lt;/cell&gt;</t>
  </si>
  <si>
    <t xml:space="preserve">    &lt;cell name="PARENT"&gt;combat_pistol_support_02&lt;/cell&gt;</t>
  </si>
  <si>
    <t xml:space="preserve">    &lt;cell name="SKILLS_REQUIRED"&gt;combat_pistol_support_02&lt;/cell&gt;</t>
  </si>
  <si>
    <t xml:space="preserve">    &lt;cell name="COMMANDS"&gt;private_pistol_defense_3,pistolMeleeDefense2&lt;/cell&gt;</t>
  </si>
  <si>
    <t xml:space="preserve">    &lt;cell name="SKILL_MODS"&gt;melee_defense=10,pistol_speed=6,pistol_accuracy_while_standing=15,private_pistol_combat_difficulty=100&lt;/cell&gt;</t>
  </si>
  <si>
    <t xml:space="preserve">    &lt;cell name="NAME"&gt;combat_pistol_support_04&lt;/cell&gt;</t>
  </si>
  <si>
    <t xml:space="preserve">    &lt;cell name="PARENT"&gt;combat_pistol_support_03&lt;/cell&gt;</t>
  </si>
  <si>
    <t xml:space="preserve">    &lt;cell name="SKILLS_REQUIRED"&gt;combat_pistol_support_03&lt;/cell&gt;</t>
  </si>
  <si>
    <t xml:space="preserve">    &lt;cell name="COMMANDS"&gt;private_pistol_defense_4&lt;/cell&gt;</t>
  </si>
  <si>
    <t xml:space="preserve">    &lt;cell name="NAME"&gt;combat_carbine&lt;/cell&gt;</t>
  </si>
  <si>
    <t xml:space="preserve">    &lt;cell name="NAME"&gt;combat_carbine_novice&lt;/cell&gt;</t>
  </si>
  <si>
    <t xml:space="preserve">    &lt;cell name="PARENT"&gt;combat_carbine&lt;/cell&gt;</t>
  </si>
  <si>
    <t xml:space="preserve">    &lt;cell name="SKILLS_REQUIRED"&gt;combat_marksman_carbine_04&lt;/cell&gt;</t>
  </si>
  <si>
    <t xml:space="preserve">    &lt;cell name="COMMANDS"&gt;private_carbine_novice,actionShot2,fullAutoSingle2,cert_carbine_elite,cert_carbine_nym_slugthrower&lt;/cell&gt;</t>
  </si>
  <si>
    <t xml:space="preserve">    &lt;cell name="SKILL_MODS"&gt;carbine_speed=5,carbine_accuracy=5,private_carbine_combat_difficulty=100&lt;/cell&gt;</t>
  </si>
  <si>
    <t xml:space="preserve">    &lt;cell name="NAME"&gt;combat_carbine_master&lt;/cell&gt;</t>
  </si>
  <si>
    <t xml:space="preserve">    &lt;cell name="SKILLS_REQUIRED"&gt;combat_carbine_support_04,combat_carbine_speed_04,combat_carbine_ability_04,combat_carbine_accuracy_04&lt;/cell&gt;</t>
  </si>
  <si>
    <t xml:space="preserve">    &lt;cell name="COMMANDS"&gt;private_carbine_master,ranged_damage_mitigation_3&lt;/cell&gt;</t>
  </si>
  <si>
    <t xml:space="preserve">    &lt;cell name="SKILL_MODS"&gt;carbine_speed=15,carbine_accuracy=20,carbine_hit_while_moving=10,carbine_aim=25,ranged_defense=25,private_carbine_combat_difficulty=100,counterattack=25&lt;/cell&gt;</t>
  </si>
  <si>
    <t xml:space="preserve">    &lt;cell name="NAME"&gt;combat_carbine_accuracy_01&lt;/cell&gt;</t>
  </si>
  <si>
    <t xml:space="preserve">    &lt;cell name="SKILLS_REQUIRED"&gt;combat_carbine_novice&lt;/cell&gt;</t>
  </si>
  <si>
    <t xml:space="preserve">    &lt;cell name="COMMANDS"&gt;private_carbine_accuracy_1,scatterShot1&lt;/cell&gt;</t>
  </si>
  <si>
    <t xml:space="preserve">    &lt;cell name="SKILL_MODS"&gt;carbine_speed=5,private_carbine_combat_difficulty=125&lt;/cell&gt;</t>
  </si>
  <si>
    <t xml:space="preserve">    &lt;cell name="NAME"&gt;combat_carbine_accuracy_02&lt;/cell&gt;</t>
  </si>
  <si>
    <t xml:space="preserve">    &lt;cell name="PARENT"&gt;combat_carbine_accuracy_01&lt;/cell&gt;</t>
  </si>
  <si>
    <t xml:space="preserve">    &lt;cell name="SKILLS_REQUIRED"&gt;combat_carbine_accuracy_01&lt;/cell&gt;</t>
  </si>
  <si>
    <t xml:space="preserve">    &lt;cell name="COMMANDS"&gt;private_carbine_accuracy_2,wildShot1&lt;/cell&gt;</t>
  </si>
  <si>
    <t xml:space="preserve">    &lt;cell name="SKILL_MODS"&gt;carbine_speed=5,private_carbine_combat_difficulty=100&lt;/cell&gt;</t>
  </si>
  <si>
    <t xml:space="preserve">    &lt;cell name="NAME"&gt;combat_carbine_accuracy_03&lt;/cell&gt;</t>
  </si>
  <si>
    <t xml:space="preserve">    &lt;cell name="PARENT"&gt;combat_carbine_accuracy_02&lt;/cell&gt;</t>
  </si>
  <si>
    <t xml:space="preserve">    &lt;cell name="SKILLS_REQUIRED"&gt;combat_carbine_accuracy_02&lt;/cell&gt;</t>
  </si>
  <si>
    <t xml:space="preserve">    &lt;cell name="COMMANDS"&gt;private_carbine_accuracy_3,scatterShot2&lt;/cell&gt;</t>
  </si>
  <si>
    <t xml:space="preserve">    &lt;cell name="NAME"&gt;combat_carbine_accuracy_04&lt;/cell&gt;</t>
  </si>
  <si>
    <t xml:space="preserve">    &lt;cell name="PARENT"&gt;combat_carbine_accuracy_03&lt;/cell&gt;</t>
  </si>
  <si>
    <t xml:space="preserve">    &lt;cell name="SKILLS_REQUIRED"&gt;combat_carbine_accuracy_03&lt;/cell&gt;</t>
  </si>
  <si>
    <t xml:space="preserve">    &lt;cell name="COMMANDS"&gt;private_carbine_accuracy_4,wildShot2&lt;/cell&gt;</t>
  </si>
  <si>
    <t xml:space="preserve">    &lt;cell name="NAME"&gt;combat_carbine_speed_01&lt;/cell&gt;</t>
  </si>
  <si>
    <t xml:space="preserve">    &lt;cell name="COMMANDS"&gt;private_carbine_speed_1,legShot3&lt;/cell&gt;</t>
  </si>
  <si>
    <t xml:space="preserve">    &lt;cell name="SKILL_MODS"&gt;carbine_accuracy=5,private_carbine_combat_difficulty=125&lt;/cell&gt;</t>
  </si>
  <si>
    <t xml:space="preserve">    &lt;cell name="NAME"&gt;combat_carbine_speed_02&lt;/cell&gt;</t>
  </si>
  <si>
    <t xml:space="preserve">    &lt;cell name="PARENT"&gt;combat_carbine_speed_01&lt;/cell&gt;</t>
  </si>
  <si>
    <t xml:space="preserve">    &lt;cell name="SKILLS_REQUIRED"&gt;combat_carbine_speed_01&lt;/cell&gt;</t>
  </si>
  <si>
    <t xml:space="preserve">    &lt;cell name="COMMANDS"&gt;private_carbine_speed_2&lt;/cell&gt;</t>
  </si>
  <si>
    <t xml:space="preserve">    &lt;cell name="SKILL_MODS"&gt;carbine_accuracy=10,private_carbine_combat_difficulty=100&lt;/cell&gt;</t>
  </si>
  <si>
    <t xml:space="preserve">    &lt;cell name="NAME"&gt;combat_carbine_speed_03&lt;/cell&gt;</t>
  </si>
  <si>
    <t xml:space="preserve">    &lt;cell name="PARENT"&gt;combat_carbine_speed_02&lt;/cell&gt;</t>
  </si>
  <si>
    <t xml:space="preserve">    &lt;cell name="SKILLS_REQUIRED"&gt;combat_carbine_speed_02&lt;/cell&gt;</t>
  </si>
  <si>
    <t xml:space="preserve">    &lt;cell name="COMMANDS"&gt;private_carbine_speed_3,cripplingShot&lt;/cell&gt;</t>
  </si>
  <si>
    <t xml:space="preserve">    &lt;cell name="SKILL_MODS"&gt;carbine_accuracy=15,private_carbine_combat_difficulty=100&lt;/cell&gt;</t>
  </si>
  <si>
    <t xml:space="preserve">    &lt;cell name="NAME"&gt;combat_carbine_speed_04&lt;/cell&gt;</t>
  </si>
  <si>
    <t xml:space="preserve">    &lt;cell name="PARENT"&gt;combat_carbine_speed_03&lt;/cell&gt;</t>
  </si>
  <si>
    <t xml:space="preserve">    &lt;cell name="SKILLS_REQUIRED"&gt;combat_carbine_speed_03&lt;/cell&gt;</t>
  </si>
  <si>
    <t xml:space="preserve">    &lt;cell name="COMMANDS"&gt;private_carbine_speed_4&lt;/cell&gt;</t>
  </si>
  <si>
    <t xml:space="preserve">    &lt;cell name="SKILL_MODS"&gt;carbine_accuracy=25,private_carbine_combat_difficulty=125&lt;/cell&gt;</t>
  </si>
  <si>
    <t xml:space="preserve">    &lt;cell name="NAME"&gt;combat_carbine_ability_01&lt;/cell&gt;</t>
  </si>
  <si>
    <t xml:space="preserve">    &lt;cell name="COMMANDS"&gt;private_carbine_ability_1,burstShot1,ranged_damage_mitigation_1&lt;/cell&gt;</t>
  </si>
  <si>
    <t xml:space="preserve">    &lt;cell name="SKILL_MODS"&gt;counterattack=20,private_carbine_combat_difficulty=125&lt;/cell&gt;</t>
  </si>
  <si>
    <t xml:space="preserve">    &lt;cell name="NAME"&gt;combat_carbine_ability_02&lt;/cell&gt;</t>
  </si>
  <si>
    <t xml:space="preserve">    &lt;cell name="PARENT"&gt;combat_carbine_ability_01&lt;/cell&gt;</t>
  </si>
  <si>
    <t xml:space="preserve">    &lt;cell name="SKILLS_REQUIRED"&gt;combat_carbine_ability_01&lt;/cell&gt;</t>
  </si>
  <si>
    <t xml:space="preserve">    &lt;cell name="COMMANDS"&gt;private_carbine_ability_2&lt;/cell&gt;</t>
  </si>
  <si>
    <t xml:space="preserve">    &lt;cell name="SKILL_MODS"&gt;knockdown_defense=15,intimidate_defense=25,counterattack=20,private_carbine_combat_difficulty=100&lt;/cell&gt;</t>
  </si>
  <si>
    <t xml:space="preserve">    &lt;cell name="NAME"&gt;combat_carbine_ability_03&lt;/cell&gt;</t>
  </si>
  <si>
    <t xml:space="preserve">    &lt;cell name="PARENT"&gt;combat_carbine_ability_02&lt;/cell&gt;</t>
  </si>
  <si>
    <t xml:space="preserve">    &lt;cell name="SKILLS_REQUIRED"&gt;combat_carbine_ability_02&lt;/cell&gt;</t>
  </si>
  <si>
    <t xml:space="preserve">    &lt;cell name="COMMANDS"&gt;private_carbine_ability_3,burstShot2,ranged_damage_mitigation_2&lt;/cell&gt;</t>
  </si>
  <si>
    <t xml:space="preserve">    &lt;cell name="SKILL_MODS"&gt;counterattack=20,private_carbine_combat_difficulty=100&lt;/cell&gt;</t>
  </si>
  <si>
    <t xml:space="preserve">    &lt;cell name="NAME"&gt;combat_carbine_ability_04&lt;/cell&gt;</t>
  </si>
  <si>
    <t xml:space="preserve">    &lt;cell name="PARENT"&gt;combat_carbine_ability_03&lt;/cell&gt;</t>
  </si>
  <si>
    <t xml:space="preserve">    &lt;cell name="SKILLS_REQUIRED"&gt;combat_carbine_ability_03&lt;/cell&gt;</t>
  </si>
  <si>
    <t xml:space="preserve">    &lt;cell name="COMMANDS"&gt;private_carbine_ability_4,suppressionFire2&lt;/cell&gt;</t>
  </si>
  <si>
    <t xml:space="preserve">    &lt;cell name="NAME"&gt;combat_carbine_support_01&lt;/cell&gt;</t>
  </si>
  <si>
    <t xml:space="preserve">    &lt;cell name="COMMANDS"&gt;private_carbine_support_1,fullAutoArea1&lt;/cell&gt;</t>
  </si>
  <si>
    <t xml:space="preserve">    &lt;cell name="SKILL_MODS"&gt;carbine_hit_while_moving=5,private_carbine_combat_difficulty=125&lt;/cell&gt;</t>
  </si>
  <si>
    <t xml:space="preserve">    &lt;cell name="NAME"&gt;combat_carbine_support_02&lt;/cell&gt;</t>
  </si>
  <si>
    <t xml:space="preserve">    &lt;cell name="PARENT"&gt;combat_carbine_support_01&lt;/cell&gt;</t>
  </si>
  <si>
    <t xml:space="preserve">    &lt;cell name="SKILLS_REQUIRED"&gt;combat_carbine_support_01&lt;/cell&gt;</t>
  </si>
  <si>
    <t xml:space="preserve">    &lt;cell name="COMMANDS"&gt;private_carbine_support_2,chargeShot1&lt;/cell&gt;</t>
  </si>
  <si>
    <t xml:space="preserve">    &lt;cell name="SKILL_MODS"&gt;carbine_hit_while_moving=5,private_carbine_combat_difficulty=100&lt;/cell&gt;</t>
  </si>
  <si>
    <t xml:space="preserve">    &lt;cell name="NAME"&gt;combat_carbine_support_03&lt;/cell&gt;</t>
  </si>
  <si>
    <t xml:space="preserve">    &lt;cell name="PARENT"&gt;combat_carbine_support_02&lt;/cell&gt;</t>
  </si>
  <si>
    <t xml:space="preserve">    &lt;cell name="SKILLS_REQUIRED"&gt;combat_carbine_support_02&lt;/cell&gt;</t>
  </si>
  <si>
    <t xml:space="preserve">    &lt;cell name="COMMANDS"&gt;private_carbine_support_3,fullAutoArea2&lt;/cell&gt;</t>
  </si>
  <si>
    <t xml:space="preserve">    &lt;cell name="NAME"&gt;combat_carbine_support_04&lt;/cell&gt;</t>
  </si>
  <si>
    <t xml:space="preserve">    &lt;cell name="PARENT"&gt;combat_carbine_support_03&lt;/cell&gt;</t>
  </si>
  <si>
    <t xml:space="preserve">    &lt;cell name="SKILLS_REQUIRED"&gt;combat_carbine_support_03&lt;/cell&gt;</t>
  </si>
  <si>
    <t xml:space="preserve">    &lt;cell name="COMMANDS"&gt;private_carbine_support_4,chargeShot2&lt;/cell&gt;</t>
  </si>
  <si>
    <t xml:space="preserve">    &lt;cell name="NAME"&gt;combat_unarmed&lt;/cell&gt;</t>
  </si>
  <si>
    <t xml:space="preserve">    &lt;cell name="NAME"&gt;combat_unarmed_novice&lt;/cell&gt;</t>
  </si>
  <si>
    <t xml:space="preserve">    &lt;cell name="PARENT"&gt;combat_unarmed&lt;/cell&gt;</t>
  </si>
  <si>
    <t xml:space="preserve">    &lt;cell name="SKILLS_REQUIRED"&gt;combat_brawler_unarmed_04&lt;/cell&gt;</t>
  </si>
  <si>
    <t xml:space="preserve">    &lt;cell name="COMMANDS"&gt;private_unarmed_novice,unarmedHit2,meditate,cert_vibroknuckler&lt;/cell&gt;</t>
  </si>
  <si>
    <t xml:space="preserve">    &lt;cell name="SKILL_MODS"&gt;unarmed_damage=70,combat_equillibrium=10,unarmed_speed=10,unarmed_accuracy=20,private_unarmed_combat_difficulty=100,meditate=15,unarmed_toughness=4,private_med_dot=5,unarmed_passive_defense=15,unarmed_center_of_being_efficacy=15,center_of_being_duration_unarmed=5&lt;/cell&gt;</t>
  </si>
  <si>
    <t xml:space="preserve">    &lt;cell name="NAME"&gt;combat_unarmed_master&lt;/cell&gt;</t>
  </si>
  <si>
    <t xml:space="preserve">    &lt;cell name="SKILLS_REQUIRED"&gt;combat_unarmed_accuracy_04,combat_unarmed_speed_04,combat_unarmed_ability_04,combat_unarmed_support_04&lt;/cell&gt;</t>
  </si>
  <si>
    <t xml:space="preserve">    &lt;cell name="COMMANDS"&gt;private_unarmed_master,unarmedHit3,melee_damage_mitigation_3&lt;/cell&gt;</t>
  </si>
  <si>
    <t xml:space="preserve">    &lt;cell name="SKILL_MODS"&gt;unarmed_damage=70,combat_equillibrium=15,unarmed_speed=20,unarmed_accuracy=35,private_unarmed_combat_difficulty=100,meditate=25,private_med_dot=10,private_med_wound=10,unarmed_passive_defense=25,unarmed_center_of_being_efficacy=10,center_of_being_duration_unarmed=5&lt;/cell&gt;</t>
  </si>
  <si>
    <t xml:space="preserve">    &lt;cell name="NAME"&gt;combat_unarmed_accuracy_01&lt;/cell&gt;</t>
  </si>
  <si>
    <t xml:space="preserve">    &lt;cell name="SKILLS_REQUIRED"&gt;combat_unarmed_novice&lt;/cell&gt;</t>
  </si>
  <si>
    <t xml:space="preserve">    &lt;cell name="COMMANDS"&gt;private_unarmed_accuarcy_1&lt;/cell&gt;</t>
  </si>
  <si>
    <t xml:space="preserve">    &lt;cell name="SKILL_MODS"&gt;private_unarmed_combat_difficulty=125,meditate=15,private_med_dot=5&lt;/cell&gt;</t>
  </si>
  <si>
    <t xml:space="preserve">    &lt;cell name="NAME"&gt;combat_unarmed_accuracy_02&lt;/cell&gt;</t>
  </si>
  <si>
    <t xml:space="preserve">    &lt;cell name="PARENT"&gt;combat_unarmed_accuracy_01&lt;/cell&gt;</t>
  </si>
  <si>
    <t xml:space="preserve">    &lt;cell name="SKILLS_REQUIRED"&gt;combat_unarmed_accuracy_01&lt;/cell&gt;</t>
  </si>
  <si>
    <t xml:space="preserve">    &lt;cell name="COMMANDS"&gt;private_unarmed_accuarcy_2,powerBoost&lt;/cell&gt;</t>
  </si>
  <si>
    <t xml:space="preserve">    &lt;cell name="SKILL_MODS"&gt;private_unarmed_combat_difficulty=100,meditate=15,private_med_dot=10,private_med_wound=5&lt;/cell&gt;</t>
  </si>
  <si>
    <t xml:space="preserve">    &lt;cell name="NAME"&gt;combat_unarmed_accuracy_03&lt;/cell&gt;</t>
  </si>
  <si>
    <t xml:space="preserve">    &lt;cell name="PARENT"&gt;combat_unarmed_accuracy_02&lt;/cell&gt;</t>
  </si>
  <si>
    <t xml:space="preserve">    &lt;cell name="SKILLS_REQUIRED"&gt;combat_unarmed_accuracy_02&lt;/cell&gt;</t>
  </si>
  <si>
    <t xml:space="preserve">    &lt;cell name="COMMANDS"&gt;private_unarmed_accuracy_3&lt;/cell&gt;</t>
  </si>
  <si>
    <t xml:space="preserve">    &lt;cell name="NAME"&gt;combat_unarmed_accuracy_04&lt;/cell&gt;</t>
  </si>
  <si>
    <t xml:space="preserve">    &lt;cell name="PARENT"&gt;combat_unarmed_accuracy_03&lt;/cell&gt;</t>
  </si>
  <si>
    <t xml:space="preserve">    &lt;cell name="SKILLS_REQUIRED"&gt;combat_unarmed_accuracy_03&lt;/cell&gt;</t>
  </si>
  <si>
    <t xml:space="preserve">    &lt;cell name="COMMANDS"&gt;private_unarmed_accuracy_4,forceOfWill&lt;/cell&gt;</t>
  </si>
  <si>
    <t xml:space="preserve">    &lt;cell name="NAME"&gt;combat_unarmed_speed_01&lt;/cell&gt;</t>
  </si>
  <si>
    <t xml:space="preserve">    &lt;cell name="COMMANDS"&gt;private_unarmed_speed_1,unarmedKnockdown1,melee_damage_mitigation_1&lt;/cell&gt;</t>
  </si>
  <si>
    <t xml:space="preserve">    &lt;cell name="SKILL_MODS"&gt;combat_equillibrium=10,blind_defense=10,posture_change_down_defense=10,private_unarmed_combat_difficulty=125&lt;/cell&gt;</t>
  </si>
  <si>
    <t xml:space="preserve">    &lt;cell name="NAME"&gt;combat_unarmed_speed_02&lt;/cell&gt;</t>
  </si>
  <si>
    <t xml:space="preserve">    &lt;cell name="PARENT"&gt;combat_unarmed_speed_01&lt;/cell&gt;</t>
  </si>
  <si>
    <t xml:space="preserve">    &lt;cell name="SKILLS_REQUIRED"&gt;combat_unarmed_speed_01&lt;/cell&gt;</t>
  </si>
  <si>
    <t xml:space="preserve">    &lt;cell name="COMMANDS"&gt;private_unarmed_speed_2&lt;/cell&gt;</t>
  </si>
  <si>
    <t xml:space="preserve">    &lt;cell name="SKILL_MODS"&gt;stun_defense=10,combat_equillibrium=10,posture_change_down_defense=10,private_unarmed_combat_difficulty=100,unarmed_toughness=15&lt;/cell&gt;</t>
  </si>
  <si>
    <t xml:space="preserve">    &lt;cell name="NAME"&gt;combat_unarmed_speed_03&lt;/cell&gt;</t>
  </si>
  <si>
    <t xml:space="preserve">    &lt;cell name="PARENT"&gt;combat_unarmed_speed_02&lt;/cell&gt;</t>
  </si>
  <si>
    <t xml:space="preserve">    &lt;cell name="SKILLS_REQUIRED"&gt;combat_unarmed_speed_02&lt;/cell&gt;</t>
  </si>
  <si>
    <t xml:space="preserve">    &lt;cell name="COMMANDS"&gt;private_unarmed_speed_3,melee_damage_mitigation_2&lt;/cell&gt;</t>
  </si>
  <si>
    <t xml:space="preserve">    &lt;cell name="SKILL_MODS"&gt;stun_defense=5,combat_equillibrium=10,posture_change_down_defense=10,dizzy_defense=5,knockdown_defense=20,private_unarmed_combat_difficulty=100,unarmed_toughness=4&lt;/cell&gt;</t>
  </si>
  <si>
    <t xml:space="preserve">    &lt;cell name="NAME"&gt;combat_unarmed_speed_04&lt;/cell&gt;</t>
  </si>
  <si>
    <t xml:space="preserve">    &lt;cell name="PARENT"&gt;combat_unarmed_speed_03&lt;/cell&gt;</t>
  </si>
  <si>
    <t xml:space="preserve">    &lt;cell name="SKILLS_REQUIRED"&gt;combat_unarmed_speed_03&lt;/cell&gt;</t>
  </si>
  <si>
    <t xml:space="preserve">    &lt;cell name="COMMANDS"&gt;private_unarmed_speed_4,unarmedKnockdown2&lt;/cell&gt;</t>
  </si>
  <si>
    <t xml:space="preserve">    &lt;cell name="SKILL_MODS"&gt;private_unarmed_combat_difficulty=125,unarmed_toughness=4&lt;/cell&gt;</t>
  </si>
  <si>
    <t xml:space="preserve">    &lt;cell name="NAME"&gt;combat_unarmed_ability_01&lt;/cell&gt;</t>
  </si>
  <si>
    <t xml:space="preserve">    &lt;cell name="COMMANDS"&gt;private_unarmed_ability_1,unarmedDizzy1&lt;/cell&gt;</t>
  </si>
  <si>
    <t xml:space="preserve">    &lt;cell name="SKILL_MODS"&gt;unarmed_damage=15,unarmed_speed=15,private_unarmed_combat_difficulty=125&lt;/cell&gt;</t>
  </si>
  <si>
    <t xml:space="preserve">    &lt;cell name="NAME"&gt;combat_unarmed_ability_02&lt;/cell&gt;</t>
  </si>
  <si>
    <t xml:space="preserve">    &lt;cell name="PARENT"&gt;combat_unarmed_ability_01&lt;/cell&gt;</t>
  </si>
  <si>
    <t xml:space="preserve">    &lt;cell name="SKILLS_REQUIRED"&gt;combat_unarmed_ability_01&lt;/cell&gt;</t>
  </si>
  <si>
    <t xml:space="preserve">    &lt;cell name="COMMANDS"&gt;private_unarmed_ability_2,unarmedCombo1&lt;/cell&gt;</t>
  </si>
  <si>
    <t xml:space="preserve">    &lt;cell name="SKILL_MODS"&gt;unarmed_damage=15,unarmed_speed=15,private_unarmed_combat_difficulty=100&lt;/cell&gt;</t>
  </si>
  <si>
    <t xml:space="preserve">    &lt;cell name="NAME"&gt;combat_unarmed_ability_03&lt;/cell&gt;</t>
  </si>
  <si>
    <t xml:space="preserve">    &lt;cell name="PARENT"&gt;combat_unarmed_ability_02&lt;/cell&gt;</t>
  </si>
  <si>
    <t xml:space="preserve">    &lt;cell name="SKILLS_REQUIRED"&gt;combat_unarmed_ability_02&lt;/cell&gt;</t>
  </si>
  <si>
    <t xml:space="preserve">    &lt;cell name="COMMANDS"&gt;private_unarmed_ability_3,unarmedSpinAttack2&lt;/cell&gt;</t>
  </si>
  <si>
    <t xml:space="preserve">    &lt;cell name="NAME"&gt;combat_unarmed_ability_04&lt;/cell&gt;</t>
  </si>
  <si>
    <t xml:space="preserve">    &lt;cell name="PARENT"&gt;combat_unarmed_ability_03&lt;/cell&gt;</t>
  </si>
  <si>
    <t xml:space="preserve">    &lt;cell name="SKILLS_REQUIRED"&gt;combat_unarmed_ability_03&lt;/cell&gt;</t>
  </si>
  <si>
    <t xml:space="preserve">    &lt;cell name="COMMANDS"&gt;private_unarmed_ability_4,unarmedCombo2&lt;/cell&gt;</t>
  </si>
  <si>
    <t xml:space="preserve">    &lt;cell name="NAME"&gt;combat_unarmed_support_01&lt;/cell&gt;</t>
  </si>
  <si>
    <t xml:space="preserve">    &lt;cell name="COMMANDS"&gt;private_unarmed_support_1,unarmedBodyHit1&lt;/cell&gt;</t>
  </si>
  <si>
    <t xml:space="preserve">    &lt;cell name="SKILL_MODS"&gt;melee_defense=15,ranged_defense=5,unarmed_accuracy=30,private_unarmed_combat_difficulty=125,unarmed_passive_defense=15,unarmed_center_of_being_efficacy=10,center_of_being_duration_unarmed=2&lt;/cell&gt;</t>
  </si>
  <si>
    <t xml:space="preserve">    &lt;cell name="NAME"&gt;combat_unarmed_support_02&lt;/cell&gt;</t>
  </si>
  <si>
    <t xml:space="preserve">    &lt;cell name="PARENT"&gt;combat_unarmed_support_01&lt;/cell&gt;</t>
  </si>
  <si>
    <t xml:space="preserve">    &lt;cell name="SKILLS_REQUIRED"&gt;combat_unarmed_support_01&lt;/cell&gt;</t>
  </si>
  <si>
    <t xml:space="preserve">    &lt;cell name="COMMANDS"&gt;private_unarmed_support_2,unarmedLegHit1&lt;/cell&gt;</t>
  </si>
  <si>
    <t xml:space="preserve">    &lt;cell name="SKILL_MODS"&gt;private_unarmed_combat_difficulty=100,melee_defense=15,ranged_defense=10,unarmed_accuracy=20,unarmed_toughness=5,unarmed_passive_defense=11,unarmed_center_of_being_efficacy=5,center_of_being_duration_unarmed=2&lt;/cell&gt;</t>
  </si>
  <si>
    <t xml:space="preserve">    &lt;cell name="NAME"&gt;combat_unarmed_support_03&lt;/cell&gt;</t>
  </si>
  <si>
    <t xml:space="preserve">    &lt;cell name="PARENT"&gt;combat_unarmed_support_02&lt;/cell&gt;</t>
  </si>
  <si>
    <t xml:space="preserve">    &lt;cell name="SKILLS_REQUIRED"&gt;combat_unarmed_support_02&lt;/cell&gt;</t>
  </si>
  <si>
    <t xml:space="preserve">    &lt;cell name="COMMANDS"&gt;private_unarmed_support_3&lt;/cell&gt;</t>
  </si>
  <si>
    <t xml:space="preserve">    &lt;cell name="SKILL_MODS"&gt;melee_defense=15,ranged_defense=15,unarmed_accuracy=30,private_unarmed_combat_difficulty=100,unarmed_passive_defense=15,unarmed_center_of_being_efficacy=10,center_of_being_duration_unarmed=2&lt;/cell&gt;</t>
  </si>
  <si>
    <t xml:space="preserve">    &lt;cell name="NAME"&gt;combat_unarmed_support_04&lt;/cell&gt;</t>
  </si>
  <si>
    <t xml:space="preserve">    &lt;cell name="PARENT"&gt;combat_unarmed_support_03&lt;/cell&gt;</t>
  </si>
  <si>
    <t xml:space="preserve">    &lt;cell name="SKILLS_REQUIRED"&gt;combat_unarmed_support_03&lt;/cell&gt;</t>
  </si>
  <si>
    <t xml:space="preserve">    &lt;cell name="COMMANDS"&gt;private_unarmed_support_4,unarmedHeadHit1&lt;/cell&gt;</t>
  </si>
  <si>
    <t xml:space="preserve">    &lt;cell name="SKILL_MODS"&gt;private_unarmed_combat_difficulty=100,melee_defense=15,ranged_defense=15,unarmed_accuracy=20,unarmed_toughness=5,unarmed_passive_defense=15,unarmed_center_of_being_efficacy=10,center_of_being_duration_unarmed=1&lt;/cell&gt;</t>
  </si>
  <si>
    <t xml:space="preserve">    &lt;cell name="NAME"&gt;combat_1hsword&lt;/cell&gt;</t>
  </si>
  <si>
    <t xml:space="preserve">    &lt;cell name="NAME"&gt;combat_1hsword_novice&lt;/cell&gt;</t>
  </si>
  <si>
    <t xml:space="preserve">    &lt;cell name="PARENT"&gt;combat_1hsword&lt;/cell&gt;</t>
  </si>
  <si>
    <t xml:space="preserve">    &lt;cell name="SKILLS_REQUIRED"&gt;combat_brawler_1handmelee_04&lt;/cell&gt;</t>
  </si>
  <si>
    <t xml:space="preserve">    &lt;cell name="COMMANDS"&gt;private_1hand_novice,melee1hHit2,cert_baton_stun&lt;/cell&gt;</t>
  </si>
  <si>
    <t xml:space="preserve">    &lt;cell name="SKILL_MODS"&gt;onehandmelee_accuracy=20,onehandmelee_speed=5,melee_defense=15,ranged_defense=15,dodge=15,private_onehandmelee_combat_difficulty=100,onehandmelee_toughness=4,center_of_being_duration_onehandmelee=5,onehandmelee_center_of_being_efficacy=15&lt;/cell&gt;</t>
  </si>
  <si>
    <t xml:space="preserve">    &lt;cell name="NAME"&gt;combat_1hsword_master&lt;/cell&gt;</t>
  </si>
  <si>
    <t xml:space="preserve">    &lt;cell name="SKILLS_REQUIRED"&gt;combat_1hsword_accuracy_04,combat_1hsword_speed_04,combat_1hsword_ability_04,combat_1hsword_support_04&lt;/cell&gt;</t>
  </si>
  <si>
    <t xml:space="preserve">    &lt;cell name="COMMANDS"&gt;private_1hand_master,melee1hHit3,melee_damage_mitigation_3&lt;/cell&gt;</t>
  </si>
  <si>
    <t xml:space="preserve">    &lt;cell name="SKILL_MODS"&gt;onehandmelee_accuracy=20,onehandmelee_speed=5,alert=10,melee_defense=5,combat_equillibrium=10,dodge=15,private_onehandmelee_combat_difficulty=100,center_of_being_duration_onehandmelee=5,onehandmelee_center_of_being_efficacy=15&lt;/cell&gt;</t>
  </si>
  <si>
    <t xml:space="preserve">    &lt;cell name="NAME"&gt;combat_1hsword_accuracy_01&lt;/cell&gt;</t>
  </si>
  <si>
    <t xml:space="preserve">    &lt;cell name="SKILLS_REQUIRED"&gt;combat_1hsword_novice&lt;/cell&gt;</t>
  </si>
  <si>
    <t xml:space="preserve">    &lt;cell name="COMMANDS"&gt;private_1hand_accuracy_1,melee1hScatterHit1&lt;/cell&gt;</t>
  </si>
  <si>
    <t xml:space="preserve">    &lt;cell name="SKILL_MODS"&gt;melee_defense=12,ranged_defense=12,private_onehandmelee_combat_difficulty=125&lt;/cell&gt;</t>
  </si>
  <si>
    <t xml:space="preserve">    &lt;cell name="NAME"&gt;combat_1hsword_accuracy_02&lt;/cell&gt;</t>
  </si>
  <si>
    <t xml:space="preserve">    &lt;cell name="PARENT"&gt;combat_1hsword_accuracy_01&lt;/cell&gt;</t>
  </si>
  <si>
    <t xml:space="preserve">    &lt;cell name="SKILLS_REQUIRED"&gt;combat_1hsword_accuracy_01&lt;/cell&gt;</t>
  </si>
  <si>
    <t xml:space="preserve">    &lt;cell name="COMMANDS"&gt;private_1hand_accuracy_2&lt;/cell&gt;</t>
  </si>
  <si>
    <t xml:space="preserve">    &lt;cell name="SKILL_MODS"&gt;ranged_defense=15,melee_defense=15,private_onehandmelee_combat_difficulty=100&lt;/cell&gt;</t>
  </si>
  <si>
    <t xml:space="preserve">    &lt;cell name="NAME"&gt;combat_1hsword_accuracy_03&lt;/cell&gt;</t>
  </si>
  <si>
    <t xml:space="preserve">    &lt;cell name="PARENT"&gt;combat_1hsword_accuracy_02&lt;/cell&gt;</t>
  </si>
  <si>
    <t xml:space="preserve">    &lt;cell name="SKILLS_REQUIRED"&gt;combat_1hsword_accuracy_02&lt;/cell&gt;</t>
  </si>
  <si>
    <t xml:space="preserve">    &lt;cell name="COMMANDS"&gt;private_1hand_accuracy_3,melee1hDizzyHit2&lt;/cell&gt;</t>
  </si>
  <si>
    <t xml:space="preserve">    &lt;cell name="SKILL_MODS"&gt;melee_defense=12,ranged_defense=12,private_onehandmelee_combat_difficulty=100,onehandmelee_toughness=4&lt;/cell&gt;</t>
  </si>
  <si>
    <t xml:space="preserve">    &lt;cell name="NAME"&gt;combat_1hsword_accuracy_04&lt;/cell&gt;</t>
  </si>
  <si>
    <t xml:space="preserve">    &lt;cell name="PARENT"&gt;combat_1hsword_accuracy_03&lt;/cell&gt;</t>
  </si>
  <si>
    <t xml:space="preserve">    &lt;cell name="SKILLS_REQUIRED"&gt;combat_1hsword_accuracy_03&lt;/cell&gt;</t>
  </si>
  <si>
    <t xml:space="preserve">    &lt;cell name="COMMANDS"&gt;private_1hand_accuracy_4,melee1hScatterHit2&lt;/cell&gt;</t>
  </si>
  <si>
    <t xml:space="preserve">    &lt;cell name="SKILL_MODS"&gt;ranged_defense=15,melee_defense=15,private_onehandmelee_combat_difficulty=125,onehandmelee_toughness=4&lt;/cell&gt;</t>
  </si>
  <si>
    <t xml:space="preserve">    &lt;cell name="NAME"&gt;combat_1hsword_speed_01&lt;/cell&gt;</t>
  </si>
  <si>
    <t xml:space="preserve">    &lt;cell name="COMMANDS"&gt;private_1hand_speed_1,melee1hHealthHit1&lt;/cell&gt;</t>
  </si>
  <si>
    <t xml:space="preserve">    &lt;cell name="SKILL_MODS"&gt;onehandmelee_speed=5,private_onehandmelee_combat_difficulty=125,center_of_being_duration_onehandmelee=2,onehandmelee_center_of_being_efficacy=5&lt;/cell&gt;</t>
  </si>
  <si>
    <t xml:space="preserve">    &lt;cell name="NAME"&gt;combat_1hsword_speed_02&lt;/cell&gt;</t>
  </si>
  <si>
    <t xml:space="preserve">    &lt;cell name="PARENT"&gt;combat_1hsword_speed_01&lt;/cell&gt;</t>
  </si>
  <si>
    <t xml:space="preserve">    &lt;cell name="SKILLS_REQUIRED"&gt;combat_1hsword_speed_01&lt;/cell&gt;</t>
  </si>
  <si>
    <t xml:space="preserve">    &lt;cell name="COMMANDS"&gt;private_1hand_speed_2&lt;/cell&gt;</t>
  </si>
  <si>
    <t xml:space="preserve">    &lt;cell name="SKILL_MODS"&gt;posture_change_down_defense=20,knockdown_defense=20,onehandmelee_speed=20,private_onehandmelee_combat_difficulty=100,center_of_being_duration_onehandmelee=2,onehandmelee_center_of_being_efficacy=10&lt;/cell&gt;</t>
  </si>
  <si>
    <t xml:space="preserve">    &lt;cell name="NAME"&gt;combat_1hsword_speed_03&lt;/cell&gt;</t>
  </si>
  <si>
    <t xml:space="preserve">    &lt;cell name="PARENT"&gt;combat_1hsword_speed_02&lt;/cell&gt;</t>
  </si>
  <si>
    <t xml:space="preserve">    &lt;cell name="SKILLS_REQUIRED"&gt;combat_1hsword_speed_02&lt;/cell&gt;</t>
  </si>
  <si>
    <t xml:space="preserve">    &lt;cell name="COMMANDS"&gt;private_1hand_speed_3,melee1hSpinAttack2&lt;/cell&gt;</t>
  </si>
  <si>
    <t xml:space="preserve">    &lt;cell name="SKILL_MODS"&gt;private_onehandmelee_combat_difficulty=100,center_of_being_duration_onehandmelee=2,onehandmelee_center_of_being_efficacy=10&lt;/cell&gt;</t>
  </si>
  <si>
    <t xml:space="preserve">    &lt;cell name="NAME"&gt;combat_1hsword_speed_04&lt;/cell&gt;</t>
  </si>
  <si>
    <t xml:space="preserve">    &lt;cell name="PARENT"&gt;combat_1hsword_speed_03&lt;/cell&gt;</t>
  </si>
  <si>
    <t xml:space="preserve">    &lt;cell name="SKILLS_REQUIRED"&gt;combat_1hsword_speed_03&lt;/cell&gt;</t>
  </si>
  <si>
    <t xml:space="preserve">    &lt;cell name="COMMANDS"&gt;private_1hand_speed_4,melee1hHealthHit2&lt;/cell&gt;</t>
  </si>
  <si>
    <t xml:space="preserve">    &lt;cell name="SKILL_MODS"&gt;posture_change_down_defense=30,knockdown_defense=30,onehandmelee_speed=20,dodge=15,private_onehandmelee_combat_difficulty=125,center_of_being_duration_onehandmelee=2,onehandmelee_center_of_being_efficacy=10&lt;/cell&gt;</t>
  </si>
  <si>
    <t xml:space="preserve">    &lt;cell name="NAME"&gt;combat_1hsword_ability_01&lt;/cell&gt;</t>
  </si>
  <si>
    <t xml:space="preserve">    &lt;cell name="COMMANDS"&gt;private_1hand_ability_1,melee1hBodyHit2,melee_damage_mitigation_1&lt;/cell&gt;</t>
  </si>
  <si>
    <t xml:space="preserve">    &lt;cell name="SKILL_MODS"&gt;private_onehandmelee_combat_difficulty=125,dodge=15&lt;/cell&gt;</t>
  </si>
  <si>
    <t xml:space="preserve">    &lt;cell name="NAME"&gt;combat_1hsword_ability_02&lt;/cell&gt;</t>
  </si>
  <si>
    <t xml:space="preserve">    &lt;cell name="PARENT"&gt;combat_1hsword_ability_01&lt;/cell&gt;</t>
  </si>
  <si>
    <t xml:space="preserve">    &lt;cell name="SKILLS_REQUIRED"&gt;combat_1hsword_ability_01&lt;/cell&gt;</t>
  </si>
  <si>
    <t xml:space="preserve">    &lt;cell name="COMMANDS"&gt;private_1hand_ability_2&lt;/cell&gt;</t>
  </si>
  <si>
    <t xml:space="preserve">    &lt;cell name="SKILL_MODS"&gt;blind_defense=10,dizzy_defense=10,intimidate_defense=10,private_onehandmelee_combat_difficulty=100,dodge=15&lt;/cell&gt;</t>
  </si>
  <si>
    <t xml:space="preserve">    &lt;cell name="NAME"&gt;combat_1hsword_ability_03&lt;/cell&gt;</t>
  </si>
  <si>
    <t xml:space="preserve">    &lt;cell name="PARENT"&gt;combat_1hsword_ability_02&lt;/cell&gt;</t>
  </si>
  <si>
    <t xml:space="preserve">    &lt;cell name="SKILLS_REQUIRED"&gt;combat_1hsword_ability_02&lt;/cell&gt;</t>
  </si>
  <si>
    <t xml:space="preserve">    &lt;cell name="COMMANDS"&gt;private_1hand_ability_3,melee1hBodyHit3,melee_damage_mitigation_2&lt;/cell&gt;</t>
  </si>
  <si>
    <t xml:space="preserve">    &lt;cell name="SKILL_MODS"&gt;private_onehandmelee_combat_difficulty=100,dodge=15&lt;/cell&gt;</t>
  </si>
  <si>
    <t xml:space="preserve">    &lt;cell name="NAME"&gt;combat_1hsword_ability_04&lt;/cell&gt;</t>
  </si>
  <si>
    <t xml:space="preserve">    &lt;cell name="PARENT"&gt;combat_1hsword_ability_03&lt;/cell&gt;</t>
  </si>
  <si>
    <t xml:space="preserve">    &lt;cell name="SKILLS_REQUIRED"&gt;combat_1hsword_ability_03&lt;/cell&gt;</t>
  </si>
  <si>
    <t xml:space="preserve">    &lt;cell name="COMMANDS"&gt;private_1hand_ability_4&lt;/cell&gt;</t>
  </si>
  <si>
    <t xml:space="preserve">    &lt;cell name="SKILL_MODS"&gt;blind_defense=30,dizzy_defense=30,intimidate_defense=10,dodge=15,private_onehandmelee_combat_difficulty=125&lt;/cell&gt;</t>
  </si>
  <si>
    <t xml:space="preserve">    &lt;cell name="NAME"&gt;combat_1hsword_support_01&lt;/cell&gt;</t>
  </si>
  <si>
    <t xml:space="preserve">    &lt;cell name="COMMANDS"&gt;private_1hand_support_1,melee1hBlindHit1&lt;/cell&gt;</t>
  </si>
  <si>
    <t xml:space="preserve">    &lt;cell name="SKILL_MODS"&gt;private_onehandmelee_combat_difficulty=125&lt;/cell&gt;</t>
  </si>
  <si>
    <t xml:space="preserve">    &lt;cell name="NAME"&gt;combat_1hsword_support_02&lt;/cell&gt;</t>
  </si>
  <si>
    <t xml:space="preserve">    &lt;cell name="PARENT"&gt;combat_1hsword_support_01&lt;/cell&gt;</t>
  </si>
  <si>
    <t xml:space="preserve">    &lt;cell name="SKILLS_REQUIRED"&gt;combat_1hsword_support_01&lt;/cell&gt;</t>
  </si>
  <si>
    <t xml:space="preserve">    &lt;cell name="COMMANDS"&gt;private_1hand_support_2&lt;/cell&gt;</t>
  </si>
  <si>
    <t xml:space="preserve">    &lt;cell name="SKILL_MODS"&gt;combat_equillibrium=10,onehandmelee_accuracy=30,private_onehandmelee_combat_difficulty=100&lt;/cell&gt;</t>
  </si>
  <si>
    <t xml:space="preserve">    &lt;cell name="NAME"&gt;combat_1hsword_support_03&lt;/cell&gt;</t>
  </si>
  <si>
    <t xml:space="preserve">    &lt;cell name="PARENT"&gt;combat_1hsword_support_02&lt;/cell&gt;</t>
  </si>
  <si>
    <t xml:space="preserve">    &lt;cell name="SKILLS_REQUIRED"&gt;combat_1hsword_support_02&lt;/cell&gt;</t>
  </si>
  <si>
    <t xml:space="preserve">    &lt;cell name="COMMANDS"&gt;private_1hand_support_3,melee1hBlindHit2&lt;/cell&gt;</t>
  </si>
  <si>
    <t xml:space="preserve">    &lt;cell name="SKILL_MODS"&gt;private_onehandmelee_combat_difficulty=100&lt;/cell&gt;</t>
  </si>
  <si>
    <t xml:space="preserve">    &lt;cell name="NAME"&gt;combat_1hsword_support_04&lt;/cell&gt;</t>
  </si>
  <si>
    <t xml:space="preserve">    &lt;cell name="PARENT"&gt;combat_1hsword_support_03&lt;/cell&gt;</t>
  </si>
  <si>
    <t xml:space="preserve">    &lt;cell name="SKILLS_REQUIRED"&gt;combat_1hsword_support_03&lt;/cell&gt;</t>
  </si>
  <si>
    <t xml:space="preserve">    &lt;cell name="COMMANDS"&gt;private_1hand_support_4&lt;/cell&gt;</t>
  </si>
  <si>
    <t xml:space="preserve">    &lt;cell name="SKILL_MODS"&gt;combat_equillibrium=10,onehandmelee_accuracy=30,private_onehandmelee_combat_difficulty=125&lt;/cell&gt;</t>
  </si>
  <si>
    <t xml:space="preserve">    &lt;cell name="NAME"&gt;combat_2hsword&lt;/cell&gt;</t>
  </si>
  <si>
    <t xml:space="preserve">    &lt;cell name="NAME"&gt;combat_2hsword_novice&lt;/cell&gt;</t>
  </si>
  <si>
    <t xml:space="preserve">    &lt;cell name="PARENT"&gt;combat_2hsword&lt;/cell&gt;</t>
  </si>
  <si>
    <t xml:space="preserve">    &lt;cell name="SKILLS_REQUIRED"&gt;combat_brawler_2handmelee_04&lt;/cell&gt;</t>
  </si>
  <si>
    <t xml:space="preserve">    &lt;cell name="COMMANDS"&gt;private_2hand_novice,melee2hHit2,cert_sword_2h_maul&lt;/cell&gt;</t>
  </si>
  <si>
    <t xml:space="preserve">    &lt;cell name="SKILL_MODS"&gt;twohandmelee_accuracy=15,twohandmelee_speed=5,melee_defense=5,counterattack=15,private_twohandmelee_combat_difficulty=100,twohandmelee_toughness=15,center_of_being_duration_twohandmelee=5,twohandmelee_center_of_being_efficacy=15&lt;/cell&gt;</t>
  </si>
  <si>
    <t xml:space="preserve">    &lt;cell name="NAME"&gt;combat_2hsword_master&lt;/cell&gt;</t>
  </si>
  <si>
    <t xml:space="preserve">    &lt;cell name="SKILLS_REQUIRED"&gt;combat_2hsword_accuracy_04,combat_2hsword_speed_04,combat_2hsword_ability_04,combat_2hsword_support_04&lt;/cell&gt;</t>
  </si>
  <si>
    <t xml:space="preserve">    &lt;cell name="COMMANDS"&gt;private_2hand_master,melee2hHit3,melee_damage_mitigation_3&lt;/cell&gt;</t>
  </si>
  <si>
    <t xml:space="preserve">    &lt;cell name="SKILL_MODS"&gt;twohandmelee_accuracy=15,twohandmelee_speed=5,melee_defense=5,stun_defense=30,blind_defense=10,knockdown_defense=10,ranged_defense=5,counterattack=25,private_twohandmelee_combat_difficulty=100,center_of_being_duration_twohandmelee=5,twohandmelee_center_of_being_efficacy=15&lt;/cell&gt;</t>
  </si>
  <si>
    <t xml:space="preserve">    &lt;cell name="NAME"&gt;combat_2hsword_accuracy_01&lt;/cell&gt;</t>
  </si>
  <si>
    <t xml:space="preserve">    &lt;cell name="SKILLS_REQUIRED"&gt;combat_2hsword_novice&lt;/cell&gt;</t>
  </si>
  <si>
    <t xml:space="preserve">    &lt;cell name="COMMANDS"&gt;private_2hand_accuracy_1,melee2hArea1&lt;/cell&gt;</t>
  </si>
  <si>
    <t xml:space="preserve">    &lt;cell name="SKILL_MODS"&gt;private_twohandmelee_combat_difficulty=125&lt;/cell&gt;</t>
  </si>
  <si>
    <t xml:space="preserve">    &lt;cell name="NAME"&gt;combat_2hsword_accuracy_02&lt;/cell&gt;</t>
  </si>
  <si>
    <t xml:space="preserve">    &lt;cell name="PARENT"&gt;combat_2hsword_accuracy_01&lt;/cell&gt;</t>
  </si>
  <si>
    <t xml:space="preserve">    &lt;cell name="SKILLS_REQUIRED"&gt;combat_2hsword_accuracy_01&lt;/cell&gt;</t>
  </si>
  <si>
    <t xml:space="preserve">    &lt;cell name="COMMANDS"&gt;private_2hand_accuracy_2,melee2hArea2&lt;/cell&gt;</t>
  </si>
  <si>
    <t xml:space="preserve">    &lt;cell name="SKILL_MODS"&gt;private_twohandmelee_combat_difficulty=100&lt;/cell&gt;</t>
  </si>
  <si>
    <t xml:space="preserve">    &lt;cell name="NAME"&gt;combat_2hsword_accuracy_03&lt;/cell&gt;</t>
  </si>
  <si>
    <t xml:space="preserve">    &lt;cell name="PARENT"&gt;combat_2hsword_accuracy_02&lt;/cell&gt;</t>
  </si>
  <si>
    <t xml:space="preserve">    &lt;cell name="SKILLS_REQUIRED"&gt;combat_2hsword_accuracy_02&lt;/cell&gt;</t>
  </si>
  <si>
    <t xml:space="preserve">    &lt;cell name="COMMANDS"&gt;private_2hand_accuracy_3&lt;/cell&gt;</t>
  </si>
  <si>
    <t xml:space="preserve">    &lt;cell name="SKILL_MODS"&gt;intimidate_defense=20,dizzy_defense=20,stun_defense=20,private_twohandmelee_combat_difficulty=100,twohandmelee_toughness=4&lt;/cell&gt;</t>
  </si>
  <si>
    <t xml:space="preserve">    &lt;cell name="NAME"&gt;combat_2hsword_accuracy_04&lt;/cell&gt;</t>
  </si>
  <si>
    <t xml:space="preserve">    &lt;cell name="PARENT"&gt;combat_2hsword_accuracy_03&lt;/cell&gt;</t>
  </si>
  <si>
    <t xml:space="preserve">    &lt;cell name="SKILLS_REQUIRED"&gt;combat_2hsword_accuracy_03&lt;/cell&gt;</t>
  </si>
  <si>
    <t xml:space="preserve">    &lt;cell name="COMMANDS"&gt;private_2hand_accuracy_4,melee2hArea3&lt;/cell&gt;</t>
  </si>
  <si>
    <t xml:space="preserve">    &lt;cell name="SKILL_MODS"&gt;private_twohandmelee_combat_difficulty=125,twohandmelee_toughness=4&lt;/cell&gt;</t>
  </si>
  <si>
    <t xml:space="preserve">    &lt;cell name="NAME"&gt;combat_2hsword_speed_01&lt;/cell&gt;</t>
  </si>
  <si>
    <t xml:space="preserve">    &lt;cell name="COMMANDS"&gt;private_2hand_speed_1,melee2hHeadHit2&lt;/cell&gt;</t>
  </si>
  <si>
    <t xml:space="preserve">    &lt;cell name="NAME"&gt;combat_2hsword_speed_02&lt;/cell&gt;</t>
  </si>
  <si>
    <t xml:space="preserve">    &lt;cell name="PARENT"&gt;combat_2hsword_speed_01&lt;/cell&gt;</t>
  </si>
  <si>
    <t xml:space="preserve">    &lt;cell name="SKILLS_REQUIRED"&gt;combat_2hsword_speed_01&lt;/cell&gt;</t>
  </si>
  <si>
    <t xml:space="preserve">    &lt;cell name="COMMANDS"&gt;private_2hand_speed_2&lt;/cell&gt;</t>
  </si>
  <si>
    <t xml:space="preserve">    &lt;cell name="SKILL_MODS"&gt;twohandmelee_speed=15,private_twohandmelee_combat_difficulty=100&lt;/cell&gt;</t>
  </si>
  <si>
    <t xml:space="preserve">    &lt;cell name="NAME"&gt;combat_2hsword_speed_03&lt;/cell&gt;</t>
  </si>
  <si>
    <t xml:space="preserve">    &lt;cell name="PARENT"&gt;combat_2hsword_speed_02&lt;/cell&gt;</t>
  </si>
  <si>
    <t xml:space="preserve">    &lt;cell name="SKILLS_REQUIRED"&gt;combat_2hsword_speed_02&lt;/cell&gt;</t>
  </si>
  <si>
    <t xml:space="preserve">    &lt;cell name="COMMANDS"&gt;melee2hHeadHit3&lt;/cell&gt;</t>
  </si>
  <si>
    <t xml:space="preserve">    &lt;cell name="NAME"&gt;combat_2hsword_speed_04&lt;/cell&gt;</t>
  </si>
  <si>
    <t xml:space="preserve">    &lt;cell name="PARENT"&gt;combat_2hsword_speed_03&lt;/cell&gt;</t>
  </si>
  <si>
    <t xml:space="preserve">    &lt;cell name="SKILLS_REQUIRED"&gt;combat_2hsword_speed_03&lt;/cell&gt;</t>
  </si>
  <si>
    <t xml:space="preserve">    &lt;cell name="SKILL_MODS"&gt;twohandmelee_speed=15,private_twohandmelee_combat_difficulty=125&lt;/cell&gt;</t>
  </si>
  <si>
    <t xml:space="preserve">    &lt;cell name="NAME"&gt;combat_2hsword_ability_01&lt;/cell&gt;</t>
  </si>
  <si>
    <t xml:space="preserve">    &lt;cell name="COMMANDS"&gt;melee2hSpinAttack2,melee_damage_mitigation_1&lt;/cell&gt;</t>
  </si>
  <si>
    <t xml:space="preserve">    &lt;cell name="SKILL_MODS"&gt;private_twohandmelee_combat_difficulty=125,counterattack=15,center_of_being_duration_twohandmelee=2,twohandmelee_center_of_being_efficacy=10&lt;/cell&gt;</t>
  </si>
  <si>
    <t xml:space="preserve">    &lt;cell name="NAME"&gt;combat_2hsword_ability_02&lt;/cell&gt;</t>
  </si>
  <si>
    <t xml:space="preserve">    &lt;cell name="PARENT"&gt;combat_2hsword_ability_01&lt;/cell&gt;</t>
  </si>
  <si>
    <t xml:space="preserve">    &lt;cell name="SKILLS_REQUIRED"&gt;combat_2hsword_ability_01&lt;/cell&gt;</t>
  </si>
  <si>
    <t xml:space="preserve">    &lt;cell name="SKILL_MODS"&gt;melee_defense=5,ranged_defense=5,posture_change_down_defense=10,private_twohandmelee_combat_difficulty=100,counterattack=15,center_of_being_duration_twohandmelee=2,twohandmelee_center_of_being_efficacy=10&lt;/cell&gt;</t>
  </si>
  <si>
    <t xml:space="preserve">    &lt;cell name="NAME"&gt;combat_2hsword_ability_03&lt;/cell&gt;</t>
  </si>
  <si>
    <t xml:space="preserve">    &lt;cell name="PARENT"&gt;combat_2hsword_ability_02&lt;/cell&gt;</t>
  </si>
  <si>
    <t xml:space="preserve">    &lt;cell name="SKILLS_REQUIRED"&gt;combat_2hsword_ability_02&lt;/cell&gt;</t>
  </si>
  <si>
    <t xml:space="preserve">    &lt;cell name="COMMANDS"&gt;melee2hSweep2,melee_damage_mitigation_2&lt;/cell&gt;</t>
  </si>
  <si>
    <t xml:space="preserve">    &lt;cell name="SKILL_MODS"&gt;private_twohandmelee_combat_difficulty=100,counterattack=15,center_of_being_duration_twohandmelee=2,twohandmelee_center_of_being_efficacy=10&lt;/cell&gt;</t>
  </si>
  <si>
    <t xml:space="preserve">    &lt;cell name="NAME"&gt;combat_2hsword_ability_04&lt;/cell&gt;</t>
  </si>
  <si>
    <t xml:space="preserve">    &lt;cell name="PARENT"&gt;combat_2hsword_ability_03&lt;/cell&gt;</t>
  </si>
  <si>
    <t xml:space="preserve">    &lt;cell name="SKILLS_REQUIRED"&gt;combat_2hsword_ability_03&lt;/cell&gt;</t>
  </si>
  <si>
    <t xml:space="preserve">    &lt;cell name="SKILL_MODS"&gt;melee_defense=5,ranged_defense=5,knockdown_defense=15,counterattack=15,private_twohandmelee_combat_difficulty=125,center_of_being_duration_twohandmelee=2,twohandmelee_center_of_being_efficacy=10&lt;/cell&gt;</t>
  </si>
  <si>
    <t xml:space="preserve">    &lt;cell name="NAME"&gt;combat_2hsword_support_01&lt;/cell&gt;</t>
  </si>
  <si>
    <t xml:space="preserve">    &lt;cell name="COMMANDS"&gt;melee2hMindHit1&lt;/cell&gt;</t>
  </si>
  <si>
    <t xml:space="preserve">    &lt;cell name="NAME"&gt;combat_2hsword_support_02&lt;/cell&gt;</t>
  </si>
  <si>
    <t xml:space="preserve">    &lt;cell name="PARENT"&gt;combat_2hsword_support_01&lt;/cell&gt;</t>
  </si>
  <si>
    <t xml:space="preserve">    &lt;cell name="SKILLS_REQUIRED"&gt;combat_2hsword_support_01&lt;/cell&gt;</t>
  </si>
  <si>
    <t xml:space="preserve">    &lt;cell name="SKILL_MODS"&gt;twohandmelee_accuracy=20,private_twohandmelee_combat_difficulty=100&lt;/cell&gt;</t>
  </si>
  <si>
    <t xml:space="preserve">    &lt;cell name="NAME"&gt;combat_2hsword_support_03&lt;/cell&gt;</t>
  </si>
  <si>
    <t xml:space="preserve">    &lt;cell name="PARENT"&gt;combat_2hsword_support_02&lt;/cell&gt;</t>
  </si>
  <si>
    <t xml:space="preserve">    &lt;cell name="SKILLS_REQUIRED"&gt;combat_2hsword_support_02&lt;/cell&gt;</t>
  </si>
  <si>
    <t xml:space="preserve">    &lt;cell name="COMMANDS"&gt;melee2hMindHit2,cert_sword_2h_scythe&lt;/cell&gt;</t>
  </si>
  <si>
    <t xml:space="preserve">    &lt;cell name="NAME"&gt;combat_2hsword_support_04&lt;/cell&gt;</t>
  </si>
  <si>
    <t xml:space="preserve">    &lt;cell name="PARENT"&gt;combat_2hsword_support_03&lt;/cell&gt;</t>
  </si>
  <si>
    <t xml:space="preserve">    &lt;cell name="SKILLS_REQUIRED"&gt;combat_2hsword_support_03&lt;/cell&gt;</t>
  </si>
  <si>
    <t xml:space="preserve">    &lt;cell name="SKILL_MODS"&gt;twohandmelee_accuracy=30,private_twohandmelee_combat_difficulty=125,counterattack=10&lt;/cell&gt;</t>
  </si>
  <si>
    <t xml:space="preserve">    &lt;cell name="NAME"&gt;combat_polearm&lt;/cell&gt;</t>
  </si>
  <si>
    <t xml:space="preserve">    &lt;cell name="NAME"&gt;combat_polearm_novice&lt;/cell&gt;</t>
  </si>
  <si>
    <t xml:space="preserve">    &lt;cell name="PARENT"&gt;combat_polearm&lt;/cell&gt;</t>
  </si>
  <si>
    <t xml:space="preserve">    &lt;cell name="SKILLS_REQUIRED"&gt;combat_brawler_polearm_04&lt;/cell&gt;</t>
  </si>
  <si>
    <t xml:space="preserve">    &lt;cell name="COMMANDS"&gt;private_polearm_novice,polearmHit2,cert_lance_vibrolance&lt;/cell&gt;</t>
  </si>
  <si>
    <t xml:space="preserve">    &lt;cell name="SKILL_MODS"&gt;polearm_accuracy=20,polearm_speed=10,melee_defense=5,block=25,private_polearm_combat_difficulty=100,polearm_toughness=10,center_of_being_duration_polearm=5,polearm_center_of_being_efficacy=15&lt;/cell&gt;</t>
  </si>
  <si>
    <t xml:space="preserve">    &lt;cell name="NAME"&gt;combat_polearm_master&lt;/cell&gt;</t>
  </si>
  <si>
    <t xml:space="preserve">    &lt;cell name="SKILLS_REQUIRED"&gt;combat_polearm_accuracy_04,combat_polearm_speed_04,combat_polearm_ability_04,combat_polearm_support_04&lt;/cell&gt;</t>
  </si>
  <si>
    <t xml:space="preserve">    &lt;cell name="COMMANDS"&gt;private_polearm_master,polearmHit3,melee_damage_mitigation_3&lt;/cell&gt;</t>
  </si>
  <si>
    <t xml:space="preserve">    &lt;cell name="SKILL_MODS"&gt;polearm_accuracy=20,polearm_speed=10,melee_defense=15,ranged_defense=15,posture_change_down_defense=10,dizzy_defense=20,stun_defense=30,block=30,private_polearm_combat_difficulty=100,center_of_being_duration_polearm=5,polearm_center_of_being_efficacy=15&lt;/cell&gt;</t>
  </si>
  <si>
    <t xml:space="preserve">    &lt;cell name="NAME"&gt;combat_polearm_accuracy_01&lt;/cell&gt;</t>
  </si>
  <si>
    <t xml:space="preserve">    &lt;cell name="SKILLS_REQUIRED"&gt;combat_polearm_novice&lt;/cell&gt;</t>
  </si>
  <si>
    <t xml:space="preserve">    &lt;cell name="COMMANDS"&gt;private_polearm_accuracy_1,polearmStun2&lt;/cell&gt;</t>
  </si>
  <si>
    <t xml:space="preserve">    &lt;cell name="SKILL_MODS"&gt;private_polearm_combat_difficulty=125&lt;/cell&gt;</t>
  </si>
  <si>
    <t xml:space="preserve">    &lt;cell name="NAME"&gt;combat_polearm_accuracy_02&lt;/cell&gt;</t>
  </si>
  <si>
    <t xml:space="preserve">    &lt;cell name="PARENT"&gt;combat_polearm_accuracy_01&lt;/cell&gt;</t>
  </si>
  <si>
    <t xml:space="preserve">    &lt;cell name="SKILLS_REQUIRED"&gt;combat_polearm_accuracy_01&lt;/cell&gt;</t>
  </si>
  <si>
    <t xml:space="preserve">    &lt;cell name="COMMANDS"&gt;private_polearm_accuracy_2&lt;/cell&gt;</t>
  </si>
  <si>
    <t xml:space="preserve">    &lt;cell name="SKILL_MODS"&gt;polearm_speed=15,private_polearm_combat_difficulty=100&lt;/cell&gt;</t>
  </si>
  <si>
    <t xml:space="preserve">    &lt;cell name="NAME"&gt;combat_polearm_accuracy_03&lt;/cell&gt;</t>
  </si>
  <si>
    <t xml:space="preserve">    &lt;cell name="PARENT"&gt;combat_polearm_accuracy_02&lt;/cell&gt;</t>
  </si>
  <si>
    <t xml:space="preserve">    &lt;cell name="SKILLS_REQUIRED"&gt;combat_polearm_accuracy_02&lt;/cell&gt;</t>
  </si>
  <si>
    <t xml:space="preserve">    &lt;cell name="COMMANDS"&gt;private_polearm_accuracy_3,polearmSpinAttack2&lt;/cell&gt;</t>
  </si>
  <si>
    <t xml:space="preserve">    &lt;cell name="SKILL_MODS"&gt;private_polearm_combat_difficulty=100&lt;/cell&gt;</t>
  </si>
  <si>
    <t xml:space="preserve">    &lt;cell name="NAME"&gt;combat_polearm_accuracy_04&lt;/cell&gt;</t>
  </si>
  <si>
    <t xml:space="preserve">    &lt;cell name="PARENT"&gt;combat_polearm_accuracy_03&lt;/cell&gt;</t>
  </si>
  <si>
    <t xml:space="preserve">    &lt;cell name="SKILLS_REQUIRED"&gt;combat_polearm_accuracy_03&lt;/cell&gt;</t>
  </si>
  <si>
    <t xml:space="preserve">    &lt;cell name="COMMANDS"&gt;private_polearm_accuracy_4&lt;/cell&gt;</t>
  </si>
  <si>
    <t xml:space="preserve">    &lt;cell name="SKILL_MODS"&gt;polearm_speed=15,private_polearm_combat_difficulty=125&lt;/cell&gt;</t>
  </si>
  <si>
    <t xml:space="preserve">    &lt;cell name="NAME"&gt;combat_polearm_speed_01&lt;/cell&gt;</t>
  </si>
  <si>
    <t xml:space="preserve">    &lt;cell name="COMMANDS"&gt;polearmLegHit2&lt;/cell&gt;</t>
  </si>
  <si>
    <t xml:space="preserve">    &lt;cell name="NAME"&gt;combat_polearm_speed_02&lt;/cell&gt;</t>
  </si>
  <si>
    <t xml:space="preserve">    &lt;cell name="PARENT"&gt;combat_polearm_speed_01&lt;/cell&gt;</t>
  </si>
  <si>
    <t xml:space="preserve">    &lt;cell name="SKILLS_REQUIRED"&gt;combat_polearm_speed_01&lt;/cell&gt;</t>
  </si>
  <si>
    <t xml:space="preserve">    &lt;cell name="COMMANDS"&gt;polearmArea1&lt;/cell&gt;</t>
  </si>
  <si>
    <t xml:space="preserve">    &lt;cell name="NAME"&gt;combat_polearm_speed_03&lt;/cell&gt;</t>
  </si>
  <si>
    <t xml:space="preserve">    &lt;cell name="PARENT"&gt;combat_polearm_speed_02&lt;/cell&gt;</t>
  </si>
  <si>
    <t xml:space="preserve">    &lt;cell name="SKILLS_REQUIRED"&gt;combat_polearm_speed_02&lt;/cell&gt;</t>
  </si>
  <si>
    <t xml:space="preserve">    &lt;cell name="COMMANDS"&gt;polearmLegHit3&lt;/cell&gt;</t>
  </si>
  <si>
    <t xml:space="preserve">    &lt;cell name="NAME"&gt;combat_polearm_speed_04&lt;/cell&gt;</t>
  </si>
  <si>
    <t xml:space="preserve">    &lt;cell name="PARENT"&gt;combat_polearm_speed_03&lt;/cell&gt;</t>
  </si>
  <si>
    <t xml:space="preserve">    &lt;cell name="SKILLS_REQUIRED"&gt;combat_polearm_speed_03&lt;/cell&gt;</t>
  </si>
  <si>
    <t xml:space="preserve">    &lt;cell name="COMMANDS"&gt;polearmArea2&lt;/cell&gt;</t>
  </si>
  <si>
    <t xml:space="preserve">    &lt;cell name="NAME"&gt;combat_polearm_ability_01&lt;/cell&gt;</t>
  </si>
  <si>
    <t xml:space="preserve">    &lt;cell name="COMMANDS"&gt;polearmSweep1,melee_damage_mitigation_1&lt;/cell&gt;</t>
  </si>
  <si>
    <t xml:space="preserve">    &lt;cell name="SKILL_MODS"&gt;private_polearm_combat_difficulty=125,block=15,center_of_being_duration_polearm=2,polearm_center_of_being_efficacy=10&lt;/cell&gt;</t>
  </si>
  <si>
    <t xml:space="preserve">    &lt;cell name="NAME"&gt;combat_polearm_ability_02&lt;/cell&gt;</t>
  </si>
  <si>
    <t xml:space="preserve">    &lt;cell name="PARENT"&gt;combat_polearm_ability_01&lt;/cell&gt;</t>
  </si>
  <si>
    <t xml:space="preserve">    &lt;cell name="SKILLS_REQUIRED"&gt;combat_polearm_ability_01&lt;/cell&gt;</t>
  </si>
  <si>
    <t xml:space="preserve">    &lt;cell name="SKILL_MODS"&gt;melee_defense=5,ranged_defense=5,knockdown_defense=10,posture_change_down_defense=10,dizzy_defense=10,stun_defense=10,blind_defense=10,private_polearm_combat_difficulty=100,block=15,center_of_being_duration_polearm=2,polearm_center_of_being_efficacy=10&lt;/cell&gt;</t>
  </si>
  <si>
    <t xml:space="preserve">    &lt;cell name="NAME"&gt;combat_polearm_ability_03&lt;/cell&gt;</t>
  </si>
  <si>
    <t xml:space="preserve">    &lt;cell name="PARENT"&gt;combat_polearm_ability_02&lt;/cell&gt;</t>
  </si>
  <si>
    <t xml:space="preserve">    &lt;cell name="SKILLS_REQUIRED"&gt;combat_polearm_ability_02&lt;/cell&gt;</t>
  </si>
  <si>
    <t xml:space="preserve">    &lt;cell name="COMMANDS"&gt;polearmSweep2,melee_damage_mitigation_2&lt;/cell&gt;</t>
  </si>
  <si>
    <t xml:space="preserve">    &lt;cell name="SKILL_MODS"&gt;private_polearm_combat_difficulty=100,block=15,center_of_being_duration_polearm=2,polearm_center_of_being_efficacy=10&lt;/cell&gt;</t>
  </si>
  <si>
    <t xml:space="preserve">    &lt;cell name="NAME"&gt;combat_polearm_ability_04&lt;/cell&gt;</t>
  </si>
  <si>
    <t xml:space="preserve">    &lt;cell name="PARENT"&gt;combat_polearm_ability_03&lt;/cell&gt;</t>
  </si>
  <si>
    <t xml:space="preserve">    &lt;cell name="SKILLS_REQUIRED"&gt;combat_polearm_ability_03&lt;/cell&gt;</t>
  </si>
  <si>
    <t xml:space="preserve">    &lt;cell name="SKILL_MODS"&gt;melee_defense=5,ranged_defense=5,knockdown_defense=10,posture_change_down_defense=10,dizzy_defense=10,stun_defense=10,blind_defense=10,block=15,private_polearm_combat_difficulty=125,polearm_toughness=4,center_of_being_duration_polearm=2,polearm_center_of_being_efficacy=10&lt;/cell&gt;</t>
  </si>
  <si>
    <t xml:space="preserve">    &lt;cell name="NAME"&gt;combat_polearm_support_01&lt;/cell&gt;</t>
  </si>
  <si>
    <t xml:space="preserve">    &lt;cell name="COMMANDS"&gt;polearmActionHit1&lt;/cell&gt;</t>
  </si>
  <si>
    <t xml:space="preserve">    &lt;cell name="SKILL_MODS"&gt;private_polearm_combat_difficulty=125,polearm_toughness=4&lt;/cell&gt;</t>
  </si>
  <si>
    <t xml:space="preserve">    &lt;cell name="NAME"&gt;combat_polearm_support_02&lt;/cell&gt;</t>
  </si>
  <si>
    <t xml:space="preserve">    &lt;cell name="PARENT"&gt;combat_polearm_support_01&lt;/cell&gt;</t>
  </si>
  <si>
    <t xml:space="preserve">    &lt;cell name="SKILLS_REQUIRED"&gt;combat_polearm_support_01&lt;/cell&gt;</t>
  </si>
  <si>
    <t xml:space="preserve">    &lt;cell name="SKILL_MODS"&gt;polearm_accuracy=30,private_polearm_combat_difficulty=100&lt;/cell&gt;</t>
  </si>
  <si>
    <t xml:space="preserve">    &lt;cell name="NAME"&gt;combat_polearm_support_03&lt;/cell&gt;</t>
  </si>
  <si>
    <t xml:space="preserve">    &lt;cell name="PARENT"&gt;combat_polearm_support_02&lt;/cell&gt;</t>
  </si>
  <si>
    <t xml:space="preserve">    &lt;cell name="SKILLS_REQUIRED"&gt;combat_polearm_support_02&lt;/cell&gt;</t>
  </si>
  <si>
    <t xml:space="preserve">    &lt;cell name="COMMANDS"&gt;polearmActionHit2&lt;/cell&gt;</t>
  </si>
  <si>
    <t xml:space="preserve">    &lt;cell name="NAME"&gt;combat_polearm_support_04&lt;/cell&gt;</t>
  </si>
  <si>
    <t xml:space="preserve">    &lt;cell name="PARENT"&gt;combat_polearm_support_03&lt;/cell&gt;</t>
  </si>
  <si>
    <t xml:space="preserve">    &lt;cell name="SKILLS_REQUIRED"&gt;combat_polearm_support_03&lt;/cell&gt;</t>
  </si>
  <si>
    <t xml:space="preserve">    &lt;cell name="SKILL_MODS"&gt;polearm_accuracy=30,private_polearm_combat_difficulty=125&lt;/cell&gt;</t>
  </si>
  <si>
    <t xml:space="preserve">    &lt;cell name="NAME"&gt;social_dancer&lt;/cell&gt;</t>
  </si>
  <si>
    <t xml:space="preserve">    &lt;cell name="NAME"&gt;social_dancer_novice&lt;/cell&gt;</t>
  </si>
  <si>
    <t xml:space="preserve">    &lt;cell name="PARENT"&gt;social_dancer&lt;/cell&gt;</t>
  </si>
  <si>
    <t xml:space="preserve">    &lt;cell name="SKILLS_REQUIRED"&gt;social_entertainer_dance_04,social_entertainer_healing_04&lt;/cell&gt;</t>
  </si>
  <si>
    <t xml:space="preserve">    &lt;cell name="XP_COST"&gt;50000&lt;/cell&gt;</t>
  </si>
  <si>
    <t xml:space="preserve">    &lt;cell name="COMMANDS"&gt;startDance+popular,startDance+poplock,registerWithLocation&lt;/cell&gt;</t>
  </si>
  <si>
    <t xml:space="preserve">    &lt;cell name="SKILL_MODS"&gt;healing_dance_ability=10,healing_dance_wound=5,healing_dance_shock=10,healing_dance_mind=10&lt;/cell&gt;</t>
  </si>
  <si>
    <t xml:space="preserve">    &lt;cell name="NAME"&gt;social_dancer_master&lt;/cell&gt;</t>
  </si>
  <si>
    <t xml:space="preserve">    &lt;cell name="SKILLS_REQUIRED"&gt;social_dancer_ability_04,social_dancer_wound_04,social_dancer_knowledge_04,social_dancer_shock_04&lt;/cell&gt;</t>
  </si>
  <si>
    <t xml:space="preserve">    &lt;cell name="COMMANDS"&gt;startDance+lyrical2,startDance+exotic3,startDance+exotic4,place_cantina,place_theater&lt;/cell&gt;</t>
  </si>
  <si>
    <t xml:space="preserve">    &lt;cell name="SKILL_MODS"&gt;healing_dance_ability=10,healing_dance_wound=15,healing_dance_shock=25,healing_dance_mind=25,melee_defense=7,ranged_defense=7,private_place_cantina=100,private_place_theater=100&lt;/cell&gt;</t>
  </si>
  <si>
    <t xml:space="preserve">    &lt;cell name="NAME"&gt;social_dancer_ability_01&lt;/cell&gt;</t>
  </si>
  <si>
    <t xml:space="preserve">    &lt;cell name="SKILLS_REQUIRED"&gt;social_dancer_novice&lt;/cell&gt;</t>
  </si>
  <si>
    <t xml:space="preserve">    &lt;cell name="XP_COST"&gt;87500&lt;/cell&gt;</t>
  </si>
  <si>
    <t xml:space="preserve">    &lt;cell name="COMMANDS"&gt;spotlight,colorlights,dazzle&lt;/cell&gt;</t>
  </si>
  <si>
    <t xml:space="preserve">    &lt;cell name="SKILL_MODS"&gt;healing_dance_mind=10&lt;/cell&gt;</t>
  </si>
  <si>
    <t xml:space="preserve">    &lt;cell name="NAME"&gt;social_dancer_ability_02&lt;/cell&gt;</t>
  </si>
  <si>
    <t xml:space="preserve">    &lt;cell name="PARENT"&gt;social_dancer_ability_01&lt;/cell&gt;</t>
  </si>
  <si>
    <t xml:space="preserve">    &lt;cell name="SKILLS_REQUIRED"&gt;social_dancer_ability_01&lt;/cell&gt;</t>
  </si>
  <si>
    <t xml:space="preserve">    &lt;cell name="COMMANDS"&gt;distract&lt;/cell&gt;</t>
  </si>
  <si>
    <t xml:space="preserve">    &lt;cell name="NAME"&gt;social_dancer_ability_03&lt;/cell&gt;</t>
  </si>
  <si>
    <t xml:space="preserve">    &lt;cell name="PARENT"&gt;social_dancer_ability_02&lt;/cell&gt;</t>
  </si>
  <si>
    <t xml:space="preserve">    &lt;cell name="SKILLS_REQUIRED"&gt;social_dancer_ability_02&lt;/cell&gt;</t>
  </si>
  <si>
    <t xml:space="preserve">    &lt;cell name="COMMANDS"&gt;smokebomb&lt;/cell&gt;</t>
  </si>
  <si>
    <t xml:space="preserve">    &lt;cell name="SKILL_MODS"&gt;healing_dance_mind=20&lt;/cell&gt;</t>
  </si>
  <si>
    <t xml:space="preserve">    &lt;cell name="NAME"&gt;social_dancer_ability_04&lt;/cell&gt;</t>
  </si>
  <si>
    <t xml:space="preserve">    &lt;cell name="PARENT"&gt;social_dancer_ability_03&lt;/cell&gt;</t>
  </si>
  <si>
    <t xml:space="preserve">    &lt;cell name="SKILLS_REQUIRED"&gt;social_dancer_ability_03&lt;/cell&gt;</t>
  </si>
  <si>
    <t xml:space="preserve">    &lt;cell name="XP_COST"&gt;225000&lt;/cell&gt;</t>
  </si>
  <si>
    <t xml:space="preserve">    &lt;cell name="SKILL_MODS"&gt;healing_dance_mind=25&lt;/cell&gt;</t>
  </si>
  <si>
    <t xml:space="preserve">    &lt;cell name="NAME"&gt;social_dancer_wound_01&lt;/cell&gt;</t>
  </si>
  <si>
    <t xml:space="preserve">    &lt;cell name="SKILL_MODS"&gt;healing_dance_wound=5&lt;/cell&gt;</t>
  </si>
  <si>
    <t xml:space="preserve">    &lt;cell name="NAME"&gt;social_dancer_wound_02&lt;/cell&gt;</t>
  </si>
  <si>
    <t xml:space="preserve">    &lt;cell name="PARENT"&gt;social_dancer_wound_01&lt;/cell&gt;</t>
  </si>
  <si>
    <t xml:space="preserve">    &lt;cell name="SKILLS_REQUIRED"&gt;social_dancer_wound_01&lt;/cell&gt;</t>
  </si>
  <si>
    <t xml:space="preserve">    &lt;cell name="XP_CAP"&gt;400000&lt;/cell&gt;</t>
  </si>
  <si>
    <t xml:space="preserve">    &lt;cell name="SKILL_MODS"&gt;healing_dance_wound=10&lt;/cell&gt;</t>
  </si>
  <si>
    <t xml:space="preserve">    &lt;cell name="NAME"&gt;social_dancer_wound_03&lt;/cell&gt;</t>
  </si>
  <si>
    <t xml:space="preserve">    &lt;cell name="PARENT"&gt;social_dancer_wound_02&lt;/cell&gt;</t>
  </si>
  <si>
    <t xml:space="preserve">    &lt;cell name="SKILLS_REQUIRED"&gt;social_dancer_wound_02&lt;/cell&gt;</t>
  </si>
  <si>
    <t xml:space="preserve">    &lt;cell name="XP_COST"&gt;100000&lt;/cell&gt;</t>
  </si>
  <si>
    <t xml:space="preserve">    &lt;cell name="NAME"&gt;social_dancer_wound_04&lt;/cell&gt;</t>
  </si>
  <si>
    <t xml:space="preserve">    &lt;cell name="PARENT"&gt;social_dancer_wound_03&lt;/cell&gt;</t>
  </si>
  <si>
    <t xml:space="preserve">    &lt;cell name="SKILLS_REQUIRED"&gt;social_dancer_wound_03&lt;/cell&gt;</t>
  </si>
  <si>
    <t xml:space="preserve">    &lt;cell name="SKILL_MODS"&gt;healing_dance_wound=15&lt;/cell&gt;</t>
  </si>
  <si>
    <t xml:space="preserve">    &lt;cell name="NAME"&gt;social_dancer_knowledge_01&lt;/cell&gt;</t>
  </si>
  <si>
    <t xml:space="preserve">    &lt;cell name="COMMANDS"&gt;startDance+popular2,startDance+tumble&lt;/cell&gt;</t>
  </si>
  <si>
    <t xml:space="preserve">    &lt;cell name="NAME"&gt;social_dancer_knowledge_02&lt;/cell&gt;</t>
  </si>
  <si>
    <t xml:space="preserve">    &lt;cell name="PARENT"&gt;social_dancer_knowledge_01&lt;/cell&gt;</t>
  </si>
  <si>
    <t xml:space="preserve">    &lt;cell name="SKILLS_REQUIRED"&gt;social_dancer_knowledge_01&lt;/cell&gt;</t>
  </si>
  <si>
    <t xml:space="preserve">    &lt;cell name="COMMANDS"&gt;startDance+poplock2,startDance+tumble2&lt;/cell&gt;</t>
  </si>
  <si>
    <t xml:space="preserve">    &lt;cell name="NAME"&gt;social_dancer_knowledge_03&lt;/cell&gt;</t>
  </si>
  <si>
    <t xml:space="preserve">    &lt;cell name="PARENT"&gt;social_dancer_knowledge_02&lt;/cell&gt;</t>
  </si>
  <si>
    <t xml:space="preserve">    &lt;cell name="SKILLS_REQUIRED"&gt;social_dancer_knowledge_02&lt;/cell&gt;</t>
  </si>
  <si>
    <t xml:space="preserve">    &lt;cell name="COMMANDS"&gt;startDance+lyrical,startDance+breakdance&lt;/cell&gt;</t>
  </si>
  <si>
    <t xml:space="preserve">    &lt;cell name="NAME"&gt;social_dancer_knowledge_04&lt;/cell&gt;</t>
  </si>
  <si>
    <t xml:space="preserve">    &lt;cell name="PARENT"&gt;social_dancer_knowledge_03&lt;/cell&gt;</t>
  </si>
  <si>
    <t xml:space="preserve">    &lt;cell name="SKILLS_REQUIRED"&gt;social_dancer_knowledge_03&lt;/cell&gt;</t>
  </si>
  <si>
    <t xml:space="preserve">    &lt;cell name="COMMANDS"&gt;startDance+breakdance2,startDance+exotic,startDance+exotic2&lt;/cell&gt;</t>
  </si>
  <si>
    <t xml:space="preserve">    &lt;cell name="NAME"&gt;social_dancer_shock_01&lt;/cell&gt;</t>
  </si>
  <si>
    <t xml:space="preserve">    &lt;cell name="SKILL_MODS"&gt;healing_dance_shock=10&lt;/cell&gt;</t>
  </si>
  <si>
    <t xml:space="preserve">    &lt;cell name="NAME"&gt;social_dancer_shock_02&lt;/cell&gt;</t>
  </si>
  <si>
    <t xml:space="preserve">    &lt;cell name="PARENT"&gt;social_dancer_shock_01&lt;/cell&gt;</t>
  </si>
  <si>
    <t xml:space="preserve">    &lt;cell name="SKILLS_REQUIRED"&gt;social_dancer_shock_01&lt;/cell&gt;</t>
  </si>
  <si>
    <t xml:space="preserve">    &lt;cell name="NAME"&gt;social_dancer_shock_03&lt;/cell&gt;</t>
  </si>
  <si>
    <t xml:space="preserve">    &lt;cell name="PARENT"&gt;social_dancer_shock_02&lt;/cell&gt;</t>
  </si>
  <si>
    <t xml:space="preserve">    &lt;cell name="SKILLS_REQUIRED"&gt;social_dancer_shock_02&lt;/cell&gt;</t>
  </si>
  <si>
    <t xml:space="preserve">    &lt;cell name="SKILL_MODS"&gt;healing_dance_shock=20&lt;/cell&gt;</t>
  </si>
  <si>
    <t xml:space="preserve">    &lt;cell name="NAME"&gt;social_dancer_shock_04&lt;/cell&gt;</t>
  </si>
  <si>
    <t xml:space="preserve">    &lt;cell name="PARENT"&gt;social_dancer_shock_03&lt;/cell&gt;</t>
  </si>
  <si>
    <t xml:space="preserve">    &lt;cell name="SKILLS_REQUIRED"&gt;social_dancer_shock_03&lt;/cell&gt;</t>
  </si>
  <si>
    <t xml:space="preserve">    &lt;cell name="SKILL_MODS"&gt;healing_dance_shock=25&lt;/cell&gt;</t>
  </si>
  <si>
    <t xml:space="preserve">    &lt;cell name="NAME"&gt;social_musician&lt;/cell&gt;</t>
  </si>
  <si>
    <t xml:space="preserve">    &lt;cell name="NAME"&gt;social_musician_novice&lt;/cell&gt;</t>
  </si>
  <si>
    <t xml:space="preserve">    &lt;cell name="PARENT"&gt;social_musician&lt;/cell&gt;</t>
  </si>
  <si>
    <t xml:space="preserve">    &lt;cell name="SKILLS_REQUIRED"&gt;social_entertainer_music_04,social_entertainer_healing_04&lt;/cell&gt;</t>
  </si>
  <si>
    <t xml:space="preserve">    &lt;cell name="COMMANDS"&gt;traz,registerWithLocation,startMusic+starwars4&lt;/cell&gt;</t>
  </si>
  <si>
    <t xml:space="preserve">    &lt;cell name="SKILL_MODS"&gt;healing_music_ability=5,healing_music_wound=5,healing_music_shock=10,healing_music_mind=10,instrument_assembly=10&lt;/cell&gt;</t>
  </si>
  <si>
    <t xml:space="preserve">    &lt;cell name="SCHEMATICS_GRANTED"&gt;craftInstrumentGroupC&lt;/cell&gt;</t>
  </si>
  <si>
    <t xml:space="preserve">    &lt;cell name="NAME"&gt;social_musician_master&lt;/cell&gt;</t>
  </si>
  <si>
    <t xml:space="preserve">    &lt;cell name="SKILLS_REQUIRED"&gt;social_musician_ability_04,social_musician_wound_04,social_musician_knowledge_04,social_musician_shock_04&lt;/cell&gt;</t>
  </si>
  <si>
    <t xml:space="preserve">    &lt;cell name="COMMANDS"&gt;startMusic+virtuoso,nalargon,place_cantina,place_theater&lt;/cell&gt;</t>
  </si>
  <si>
    <t xml:space="preserve">    &lt;cell name="SKILL_MODS"&gt;healing_music_ability=15,healing_music_wound=15,healing_music_shock=25,healing_music_mind=25,instrument_assembly=25,ranged_defense=7,melee_defense=7,private_place_cantina=100,private_place_theater=100&lt;/cell&gt;</t>
  </si>
  <si>
    <t xml:space="preserve">    &lt;cell name="NAME"&gt;social_musician_ability_01&lt;/cell&gt;</t>
  </si>
  <si>
    <t xml:space="preserve">    &lt;cell name="SKILLS_REQUIRED"&gt;social_musician_novice&lt;/cell&gt;</t>
  </si>
  <si>
    <t xml:space="preserve">    &lt;cell name="SKILL_MODS"&gt;instrument_assembly=10,healing_music_mind=10&lt;/cell&gt;</t>
  </si>
  <si>
    <t xml:space="preserve">    &lt;cell name="NAME"&gt;social_musician_ability_02&lt;/cell&gt;</t>
  </si>
  <si>
    <t xml:space="preserve">    &lt;cell name="PARENT"&gt;social_musician_ability_01&lt;/cell&gt;</t>
  </si>
  <si>
    <t xml:space="preserve">    &lt;cell name="SKILLS_REQUIRED"&gt;social_musician_ability_01&lt;/cell&gt;</t>
  </si>
  <si>
    <t xml:space="preserve">    &lt;cell name="COMMANDS"&gt;firejet&lt;/cell&gt;</t>
  </si>
  <si>
    <t xml:space="preserve">    &lt;cell name="SKILL_MODS"&gt;instrument_assembly=15,healing_music_mind=10&lt;/cell&gt;</t>
  </si>
  <si>
    <t xml:space="preserve">    &lt;cell name="SCHEMATICS_GRANTED"&gt;craftInstrumentGroupD&lt;/cell&gt;</t>
  </si>
  <si>
    <t xml:space="preserve">    &lt;cell name="NAME"&gt;social_musician_ability_03&lt;/cell&gt;</t>
  </si>
  <si>
    <t xml:space="preserve">    &lt;cell name="PARENT"&gt;social_musician_ability_02&lt;/cell&gt;</t>
  </si>
  <si>
    <t xml:space="preserve">    &lt;cell name="SKILLS_REQUIRED"&gt;social_musician_ability_02&lt;/cell&gt;</t>
  </si>
  <si>
    <t xml:space="preserve">    &lt;cell name="COMMANDS"&gt;ventriloquism&lt;/cell&gt;</t>
  </si>
  <si>
    <t xml:space="preserve">    &lt;cell name="SKILL_MODS"&gt;instrument_assembly=15,healing_music_mind=20&lt;/cell&gt;</t>
  </si>
  <si>
    <t xml:space="preserve">    &lt;cell name="SCHEMATICS_GRANTED"&gt;craftInstrumentGroupE&lt;/cell&gt;</t>
  </si>
  <si>
    <t xml:space="preserve">    &lt;cell name="NAME"&gt;social_musician_ability_04&lt;/cell&gt;</t>
  </si>
  <si>
    <t xml:space="preserve">    &lt;cell name="PARENT"&gt;social_musician_ability_03&lt;/cell&gt;</t>
  </si>
  <si>
    <t xml:space="preserve">    &lt;cell name="SKILLS_REQUIRED"&gt;social_musician_ability_03&lt;/cell&gt;</t>
  </si>
  <si>
    <t xml:space="preserve">    &lt;cell name="SKILL_MODS"&gt;instrument_assembly=25,healing_music_mind=25&lt;/cell&gt;</t>
  </si>
  <si>
    <t xml:space="preserve">    &lt;cell name="SCHEMATICS_GRANTED"&gt;craftInstrumentGroupF&lt;/cell&gt;</t>
  </si>
  <si>
    <t xml:space="preserve">    &lt;cell name="NAME"&gt;social_musician_wound_01&lt;/cell&gt;</t>
  </si>
  <si>
    <t xml:space="preserve">    &lt;cell name="SKILL_MODS"&gt;healing_music_wound=5&lt;/cell&gt;</t>
  </si>
  <si>
    <t xml:space="preserve">    &lt;cell name="NAME"&gt;social_musician_wound_02&lt;/cell&gt;</t>
  </si>
  <si>
    <t xml:space="preserve">    &lt;cell name="PARENT"&gt;social_musician_wound_01&lt;/cell&gt;</t>
  </si>
  <si>
    <t xml:space="preserve">    &lt;cell name="SKILLS_REQUIRED"&gt;social_musician_wound_01&lt;/cell&gt;</t>
  </si>
  <si>
    <t xml:space="preserve">    &lt;cell name="SKILL_MODS"&gt;healing_music_wound=10&lt;/cell&gt;</t>
  </si>
  <si>
    <t xml:space="preserve">    &lt;cell name="NAME"&gt;social_musician_wound_03&lt;/cell&gt;</t>
  </si>
  <si>
    <t xml:space="preserve">    &lt;cell name="PARENT"&gt;social_musician_wound_02&lt;/cell&gt;</t>
  </si>
  <si>
    <t xml:space="preserve">    &lt;cell name="SKILLS_REQUIRED"&gt;social_musician_wound_02&lt;/cell&gt;</t>
  </si>
  <si>
    <t xml:space="preserve">    &lt;cell name="NAME"&gt;social_musician_wound_04&lt;/cell&gt;</t>
  </si>
  <si>
    <t xml:space="preserve">    &lt;cell name="PARENT"&gt;social_musician_wound_03&lt;/cell&gt;</t>
  </si>
  <si>
    <t xml:space="preserve">    &lt;cell name="SKILLS_REQUIRED"&gt;social_musician_wound_03&lt;/cell&gt;</t>
  </si>
  <si>
    <t xml:space="preserve">    &lt;cell name="SKILL_MODS"&gt;healing_music_wound=15&lt;/cell&gt;</t>
  </si>
  <si>
    <t xml:space="preserve">    &lt;cell name="NAME"&gt;social_musician_knowledge_01&lt;/cell&gt;</t>
  </si>
  <si>
    <t xml:space="preserve">    &lt;cell name="COMMANDS"&gt;startMusic+ballad&lt;/cell&gt;</t>
  </si>
  <si>
    <t xml:space="preserve">    &lt;cell name="NAME"&gt;social_musician_knowledge_02&lt;/cell&gt;</t>
  </si>
  <si>
    <t xml:space="preserve">    &lt;cell name="PARENT"&gt;social_musician_knowledge_01&lt;/cell&gt;</t>
  </si>
  <si>
    <t xml:space="preserve">    &lt;cell name="SKILLS_REQUIRED"&gt;social_musician_knowledge_01&lt;/cell&gt;</t>
  </si>
  <si>
    <t xml:space="preserve">    &lt;cell name="COMMANDS"&gt;bandfill,startMusic+funk&lt;/cell&gt;</t>
  </si>
  <si>
    <t xml:space="preserve">    &lt;cell name="NAME"&gt;social_musician_knowledge_03&lt;/cell&gt;</t>
  </si>
  <si>
    <t xml:space="preserve">    &lt;cell name="PARENT"&gt;social_musician_knowledge_02&lt;/cell&gt;</t>
  </si>
  <si>
    <t xml:space="preserve">    &lt;cell name="SKILLS_REQUIRED"&gt;social_musician_knowledge_02&lt;/cell&gt;</t>
  </si>
  <si>
    <t xml:space="preserve">    &lt;cell name="COMMANDS"&gt;startMusic+waltz,flutedroopy&lt;/cell&gt;</t>
  </si>
  <si>
    <t xml:space="preserve">    &lt;cell name="NAME"&gt;social_musician_knowledge_04&lt;/cell&gt;</t>
  </si>
  <si>
    <t xml:space="preserve">    &lt;cell name="PARENT"&gt;social_musician_knowledge_03&lt;/cell&gt;</t>
  </si>
  <si>
    <t xml:space="preserve">    &lt;cell name="SKILLS_REQUIRED"&gt;social_musician_knowledge_03&lt;/cell&gt;</t>
  </si>
  <si>
    <t xml:space="preserve">    &lt;cell name="COMMANDS"&gt;startMusic+jazz,omnibox&lt;/cell&gt;</t>
  </si>
  <si>
    <t xml:space="preserve">    &lt;cell name="SKILL_MODS"&gt;healing_music_ability=15&lt;/cell&gt;</t>
  </si>
  <si>
    <t xml:space="preserve">    &lt;cell name="NAME"&gt;social_musician_shock_01&lt;/cell&gt;</t>
  </si>
  <si>
    <t xml:space="preserve">    &lt;cell name="SKILL_MODS"&gt;healing_music_shock=10&lt;/cell&gt;</t>
  </si>
  <si>
    <t xml:space="preserve">    &lt;cell name="NAME"&gt;social_musician_shock_02&lt;/cell&gt;</t>
  </si>
  <si>
    <t xml:space="preserve">    &lt;cell name="PARENT"&gt;social_musician_shock_01&lt;/cell&gt;</t>
  </si>
  <si>
    <t xml:space="preserve">    &lt;cell name="SKILLS_REQUIRED"&gt;social_musician_shock_01&lt;/cell&gt;</t>
  </si>
  <si>
    <t xml:space="preserve">    &lt;cell name="NAME"&gt;social_musician_shock_03&lt;/cell&gt;</t>
  </si>
  <si>
    <t xml:space="preserve">    &lt;cell name="PARENT"&gt;social_musician_shock_02&lt;/cell&gt;</t>
  </si>
  <si>
    <t xml:space="preserve">    &lt;cell name="SKILLS_REQUIRED"&gt;social_musician_shock_02&lt;/cell&gt;</t>
  </si>
  <si>
    <t xml:space="preserve">    &lt;cell name="SKILL_MODS"&gt;healing_music_shock=20&lt;/cell&gt;</t>
  </si>
  <si>
    <t xml:space="preserve">    &lt;cell name="NAME"&gt;social_musician_shock_04&lt;/cell&gt;</t>
  </si>
  <si>
    <t xml:space="preserve">    &lt;cell name="PARENT"&gt;social_musician_shock_03&lt;/cell&gt;</t>
  </si>
  <si>
    <t xml:space="preserve">    &lt;cell name="SKILLS_REQUIRED"&gt;social_musician_shock_03&lt;/cell&gt;</t>
  </si>
  <si>
    <t xml:space="preserve">    &lt;cell name="SKILL_MODS"&gt;healing_music_shock=25&lt;/cell&gt;</t>
  </si>
  <si>
    <t xml:space="preserve">    &lt;cell name="NAME"&gt;science_doctor&lt;/cell&gt;</t>
  </si>
  <si>
    <t xml:space="preserve">    &lt;cell name="NAME"&gt;science_doctor_novice&lt;/cell&gt;</t>
  </si>
  <si>
    <t xml:space="preserve">    &lt;cell name="PARENT"&gt;science_doctor&lt;/cell&gt;</t>
  </si>
  <si>
    <t xml:space="preserve">    &lt;cell name="SKILLS_REQUIRED"&gt;science_medic_master&lt;/cell&gt;</t>
  </si>
  <si>
    <t xml:space="preserve">    &lt;cell name="XP_COST"&gt;11250&lt;/cell&gt;</t>
  </si>
  <si>
    <t xml:space="preserve">    &lt;cell name="COMMANDS"&gt;healState,registerWithLocation&lt;/cell&gt;</t>
  </si>
  <si>
    <t xml:space="preserve">    &lt;cell name="SKILL_MODS"&gt;healing_wound_treatment=5,healing_wound_speed=5,medicine_assembly=10,medicine_experimentation=10,healing_ability=5&lt;/cell&gt;</t>
  </si>
  <si>
    <t xml:space="preserve">    &lt;cell name="SCHEMATICS_GRANTED"&gt;craftCurePoisonGroupA,craftStimpackStateGroupA&lt;/cell&gt;</t>
  </si>
  <si>
    <t xml:space="preserve">    &lt;cell name="NAME"&gt;science_doctor_master&lt;/cell&gt;</t>
  </si>
  <si>
    <t xml:space="preserve">    &lt;cell name="SKILLS_REQUIRED"&gt;science_doctor_wound_speed_04,science_doctor_wound_04,science_doctor_ability_04,science_doctor_support_04&lt;/cell&gt;</t>
  </si>
  <si>
    <t xml:space="preserve">    &lt;cell name="COMMANDS"&gt;place_hospital&lt;/cell&gt;</t>
  </si>
  <si>
    <t xml:space="preserve">    &lt;cell name="SKILL_MODS"&gt;healing_wound_treatment=25,healing_wound_speed=25,healing_ability=10,private_place_hospital=100&lt;/cell&gt;</t>
  </si>
  <si>
    <t xml:space="preserve">    &lt;cell name="SCHEMATICS_GRANTED"&gt;craftMedpackGroupE,craftMedpackBGroupE,craftCureDiseaseGroupC,craftMedpackBEnhanceGroupD&lt;/cell&gt;</t>
  </si>
  <si>
    <t xml:space="preserve">    &lt;cell name="NAME"&gt;science_doctor_wound_speed_01&lt;/cell&gt;</t>
  </si>
  <si>
    <t xml:space="preserve">    &lt;cell name="SKILLS_REQUIRED"&gt;science_doctor_novice&lt;/cell&gt;</t>
  </si>
  <si>
    <t xml:space="preserve">    &lt;cell name="SKILL_MODS"&gt;healing_wound_speed=15&lt;/cell&gt;</t>
  </si>
  <si>
    <t xml:space="preserve">    &lt;cell name="NAME"&gt;science_doctor_wound_speed_02&lt;/cell&gt;</t>
  </si>
  <si>
    <t xml:space="preserve">    &lt;cell name="PARENT"&gt;science_doctor_wound_speed_01&lt;/cell&gt;</t>
  </si>
  <si>
    <t xml:space="preserve">    &lt;cell name="SKILLS_REQUIRED"&gt;science_doctor_wound_speed_01&lt;/cell&gt;</t>
  </si>
  <si>
    <t xml:space="preserve">    &lt;cell name="XP_COST"&gt;30000&lt;/cell&gt;</t>
  </si>
  <si>
    <t xml:space="preserve">    &lt;cell name="XP_CAP"&gt;60000&lt;/cell&gt;</t>
  </si>
  <si>
    <t xml:space="preserve">    &lt;cell name="COMMANDS"&gt;curePoison&lt;/cell&gt;</t>
  </si>
  <si>
    <t xml:space="preserve">    &lt;cell name="NAME"&gt;science_doctor_wound_speed_03&lt;/cell&gt;</t>
  </si>
  <si>
    <t xml:space="preserve">    &lt;cell name="PARENT"&gt;science_doctor_wound_speed_02&lt;/cell&gt;</t>
  </si>
  <si>
    <t xml:space="preserve">    &lt;cell name="SKILLS_REQUIRED"&gt;science_doctor_wound_speed_02&lt;/cell&gt;</t>
  </si>
  <si>
    <t xml:space="preserve">    &lt;cell name="XP_CAP"&gt;80000&lt;/cell&gt;</t>
  </si>
  <si>
    <t xml:space="preserve">    &lt;cell name="COMMANDS"&gt;extinguishFire&lt;/cell&gt;</t>
  </si>
  <si>
    <t xml:space="preserve">    &lt;cell name="NAME"&gt;science_doctor_wound_speed_04&lt;/cell&gt;</t>
  </si>
  <si>
    <t xml:space="preserve">    &lt;cell name="PARENT"&gt;science_doctor_wound_speed_03&lt;/cell&gt;</t>
  </si>
  <si>
    <t xml:space="preserve">    &lt;cell name="SKILLS_REQUIRED"&gt;science_doctor_wound_speed_03&lt;/cell&gt;</t>
  </si>
  <si>
    <t xml:space="preserve">    &lt;cell name="COMMANDS"&gt;cureDisease&lt;/cell&gt;</t>
  </si>
  <si>
    <t xml:space="preserve">    &lt;cell name="SKILL_MODS"&gt;healing_wound_speed=25&lt;/cell&gt;</t>
  </si>
  <si>
    <t xml:space="preserve">    &lt;cell name="NAME"&gt;science_doctor_wound_01&lt;/cell&gt;</t>
  </si>
  <si>
    <t xml:space="preserve">    &lt;cell name="SKILL_MODS"&gt;healing_wound_treatment=10&lt;/cell&gt;</t>
  </si>
  <si>
    <t xml:space="preserve">    &lt;cell name="NAME"&gt;science_doctor_wound_02&lt;/cell&gt;</t>
  </si>
  <si>
    <t xml:space="preserve">    &lt;cell name="PARENT"&gt;science_doctor_wound_01&lt;/cell&gt;</t>
  </si>
  <si>
    <t xml:space="preserve">    &lt;cell name="SKILLS_REQUIRED"&gt;science_doctor_wound_01&lt;/cell&gt;</t>
  </si>
  <si>
    <t xml:space="preserve">    &lt;cell name="COMMANDS"&gt;healEnhance&lt;/cell&gt;</t>
  </si>
  <si>
    <t xml:space="preserve">    &lt;cell name="SKILL_MODS"&gt;healing_wound_treatment=15&lt;/cell&gt;</t>
  </si>
  <si>
    <t xml:space="preserve">    &lt;cell name="NAME"&gt;science_doctor_wound_03&lt;/cell&gt;</t>
  </si>
  <si>
    <t xml:space="preserve">    &lt;cell name="PARENT"&gt;science_doctor_wound_02&lt;/cell&gt;</t>
  </si>
  <si>
    <t xml:space="preserve">    &lt;cell name="SKILLS_REQUIRED"&gt;science_doctor_wound_02&lt;/cell&gt;</t>
  </si>
  <si>
    <t xml:space="preserve">    &lt;cell name="NAME"&gt;science_doctor_wound_04&lt;/cell&gt;</t>
  </si>
  <si>
    <t xml:space="preserve">    &lt;cell name="PARENT"&gt;science_doctor_wound_03&lt;/cell&gt;</t>
  </si>
  <si>
    <t xml:space="preserve">    &lt;cell name="SKILLS_REQUIRED"&gt;science_doctor_wound_03&lt;/cell&gt;</t>
  </si>
  <si>
    <t xml:space="preserve">    &lt;cell name="COMMANDS"&gt;revivePlayer&lt;/cell&gt;</t>
  </si>
  <si>
    <t xml:space="preserve">    &lt;cell name="SKILL_MODS"&gt;healing_wound_treatment=25&lt;/cell&gt;</t>
  </si>
  <si>
    <t xml:space="preserve">    &lt;cell name="NAME"&gt;science_doctor_ability_01&lt;/cell&gt;</t>
  </si>
  <si>
    <t xml:space="preserve">    &lt;cell name="SKILL_MODS"&gt;healing_ability=5&lt;/cell&gt;</t>
  </si>
  <si>
    <t xml:space="preserve">    &lt;cell name="NAME"&gt;science_doctor_ability_02&lt;/cell&gt;</t>
  </si>
  <si>
    <t xml:space="preserve">    &lt;cell name="PARENT"&gt;science_doctor_ability_01&lt;/cell&gt;</t>
  </si>
  <si>
    <t xml:space="preserve">    &lt;cell name="SKILLS_REQUIRED"&gt;science_doctor_ability_01&lt;/cell&gt;</t>
  </si>
  <si>
    <t xml:space="preserve">    &lt;cell name="SKILL_MODS"&gt;healing_ability=10&lt;/cell&gt;</t>
  </si>
  <si>
    <t xml:space="preserve">    &lt;cell name="NAME"&gt;science_doctor_ability_03&lt;/cell&gt;</t>
  </si>
  <si>
    <t xml:space="preserve">    &lt;cell name="PARENT"&gt;science_doctor_ability_02&lt;/cell&gt;</t>
  </si>
  <si>
    <t xml:space="preserve">    &lt;cell name="SKILLS_REQUIRED"&gt;science_doctor_ability_02&lt;/cell&gt;</t>
  </si>
  <si>
    <t xml:space="preserve">    &lt;cell name="NAME"&gt;science_doctor_ability_04&lt;/cell&gt;</t>
  </si>
  <si>
    <t xml:space="preserve">    &lt;cell name="PARENT"&gt;science_doctor_ability_03&lt;/cell&gt;</t>
  </si>
  <si>
    <t xml:space="preserve">    &lt;cell name="SKILLS_REQUIRED"&gt;science_doctor_ability_03&lt;/cell&gt;</t>
  </si>
  <si>
    <t xml:space="preserve">    &lt;cell name="NAME"&gt;science_doctor_support_01&lt;/cell&gt;</t>
  </si>
  <si>
    <t xml:space="preserve">    &lt;cell name="XP_CAP"&gt;28000&lt;/cell&gt;</t>
  </si>
  <si>
    <t xml:space="preserve">    &lt;cell name="SCHEMATICS_GRANTED"&gt;craftCureDiseaseGroupA,craftMedpackEnhanceGroupA,craftStimpackStateGroupB&lt;/cell&gt;</t>
  </si>
  <si>
    <t xml:space="preserve">    &lt;cell name="NAME"&gt;science_doctor_support_02&lt;/cell&gt;</t>
  </si>
  <si>
    <t xml:space="preserve">    &lt;cell name="PARENT"&gt;science_doctor_support_01&lt;/cell&gt;</t>
  </si>
  <si>
    <t xml:space="preserve">    &lt;cell name="SKILLS_REQUIRED"&gt;science_doctor_support_01&lt;/cell&gt;</t>
  </si>
  <si>
    <t xml:space="preserve">    &lt;cell name="XP_COST"&gt;21000&lt;/cell&gt;</t>
  </si>
  <si>
    <t xml:space="preserve">    &lt;cell name="XP_CAP"&gt;36000&lt;/cell&gt;</t>
  </si>
  <si>
    <t xml:space="preserve">    &lt;cell name="SCHEMATICS_GRANTED"&gt;craftMedpackGroupC,craftCurePoisonGroupB,craftMedpackEnhanceGroupB,craftMedpackBEnhanceGroupA&lt;/cell&gt;</t>
  </si>
  <si>
    <t xml:space="preserve">    &lt;cell name="NAME"&gt;science_doctor_support_03&lt;/cell&gt;</t>
  </si>
  <si>
    <t xml:space="preserve">    &lt;cell name="PARENT"&gt;science_doctor_support_02&lt;/cell&gt;</t>
  </si>
  <si>
    <t xml:space="preserve">    &lt;cell name="SKILLS_REQUIRED"&gt;science_doctor_support_02&lt;/cell&gt;</t>
  </si>
  <si>
    <t xml:space="preserve">    &lt;cell name="XP_COST"&gt;27000&lt;/cell&gt;</t>
  </si>
  <si>
    <t xml:space="preserve">    &lt;cell name="XP_CAP"&gt;44000&lt;/cell&gt;</t>
  </si>
  <si>
    <t xml:space="preserve">    &lt;cell name="SCHEMATICS_GRANTED"&gt;craftMedicineStimpackGroupE,craftMedpackBGroupC,craftCureDiseaseGroupB,craftMedpackEnhanceGroupC,craftMedpackBEnhanceGroupB&lt;/cell&gt;</t>
  </si>
  <si>
    <t xml:space="preserve">    &lt;cell name="NAME"&gt;science_doctor_support_04&lt;/cell&gt;</t>
  </si>
  <si>
    <t xml:space="preserve">    &lt;cell name="PARENT"&gt;science_doctor_support_03&lt;/cell&gt;</t>
  </si>
  <si>
    <t xml:space="preserve">    &lt;cell name="SKILLS_REQUIRED"&gt;science_doctor_support_03&lt;/cell&gt;</t>
  </si>
  <si>
    <t xml:space="preserve">    &lt;cell name="XP_COST"&gt;33000&lt;/cell&gt;</t>
  </si>
  <si>
    <t xml:space="preserve">    &lt;cell name="SCHEMATICS_GRANTED"&gt;craftMedpackGroupD,craftMedpackBGroupD,craftCurePoisonGroupC,craftMedpackEnhanceGroupD,craftMedpackBEnhanceGroupC&lt;/cell&gt;</t>
  </si>
  <si>
    <t xml:space="preserve">    &lt;cell name="NAME"&gt;outdoors_ranger&lt;/cell&gt;</t>
  </si>
  <si>
    <t xml:space="preserve">    &lt;cell name="NAME"&gt;outdoors_ranger_novice&lt;/cell&gt;</t>
  </si>
  <si>
    <t xml:space="preserve">    &lt;cell name="PARENT"&gt;outdoors_ranger&lt;/cell&gt;</t>
  </si>
  <si>
    <t xml:space="preserve">    &lt;cell name="SKILLS_REQUIRED"&gt;outdoors_scout_master&lt;/cell&gt;</t>
  </si>
  <si>
    <t xml:space="preserve">    &lt;cell name="COMMANDS"&gt;areatrack,areatrack_animal&lt;/cell&gt;</t>
  </si>
  <si>
    <t xml:space="preserve">    &lt;cell name="SKILL_MODS"&gt;slope_move=5,camp=5,foraging=5,creature_knowledge=5,creature_harvesting=5,private_areatrack=10&lt;/cell&gt;</t>
  </si>
  <si>
    <t xml:space="preserve">    &lt;cell name="SCHEMATICS_GRANTED"&gt;craftRangerCampGroupA&lt;/cell&gt;</t>
  </si>
  <si>
    <t xml:space="preserve">    &lt;cell name="NAME"&gt;outdoors_ranger_master&lt;/cell&gt;</t>
  </si>
  <si>
    <t xml:space="preserve">    &lt;cell name="SKILLS_REQUIRED"&gt;outdoors_ranger_movement_04,outdoors_ranger_tracking_04,outdoors_ranger_harvest_04,outdoors_ranger_support_04&lt;/cell&gt;</t>
  </si>
  <si>
    <t xml:space="preserve">    &lt;cell name="SKILL_MODS"&gt;camouflage=20,camp=5,foraging=5,creature_knowledge=10,creature_harvesting=60,trapping=10,rescue=10,ranged_defense=10,melee_defense=10&lt;/cell&gt;</t>
  </si>
  <si>
    <t xml:space="preserve">    &lt;cell name="SCHEMATICS_GRANTED"&gt;craftRangerCamoGroupMaster&lt;/cell&gt;</t>
  </si>
  <si>
    <t xml:space="preserve">    &lt;cell name="NAME"&gt;outdoors_ranger_movement_01&lt;/cell&gt;</t>
  </si>
  <si>
    <t xml:space="preserve">    &lt;cell name="SKILLS_REQUIRED"&gt;outdoors_ranger_novice&lt;/cell&gt;</t>
  </si>
  <si>
    <t xml:space="preserve">    &lt;cell name="COMMANDS"&gt;conceal&lt;/cell&gt;</t>
  </si>
  <si>
    <t xml:space="preserve">    &lt;cell name="SKILL_MODS"&gt;camouflage=40&lt;/cell&gt;</t>
  </si>
  <si>
    <t xml:space="preserve">    &lt;cell name="SCHEMATICS_GRANTED"&gt;craftRangerCamoGroupA&lt;/cell&gt;</t>
  </si>
  <si>
    <t xml:space="preserve">    &lt;cell name="NAME"&gt;outdoors_ranger_movement_02&lt;/cell&gt;</t>
  </si>
  <si>
    <t xml:space="preserve">    &lt;cell name="PARENT"&gt;outdoors_ranger_movement_01&lt;/cell&gt;</t>
  </si>
  <si>
    <t xml:space="preserve">    &lt;cell name="SKILLS_REQUIRED"&gt;outdoors_ranger_movement_01&lt;/cell&gt;</t>
  </si>
  <si>
    <t xml:space="preserve">    &lt;cell name="SKILL_MODS"&gt;slope_move=20,burst_run=10&lt;/cell&gt;</t>
  </si>
  <si>
    <t xml:space="preserve">    &lt;cell name="SCHEMATICS_GRANTED"&gt;craftRangerCamoGroupB&lt;/cell&gt;</t>
  </si>
  <si>
    <t xml:space="preserve">    &lt;cell name="NAME"&gt;outdoors_ranger_movement_03&lt;/cell&gt;</t>
  </si>
  <si>
    <t xml:space="preserve">    &lt;cell name="PARENT"&gt;outdoors_ranger_movement_02&lt;/cell&gt;</t>
  </si>
  <si>
    <t xml:space="preserve">    &lt;cell name="SKILLS_REQUIRED"&gt;outdoors_ranger_movement_02&lt;/cell&gt;</t>
  </si>
  <si>
    <t xml:space="preserve">    &lt;cell name="XP_CAP"&gt;120000&lt;/cell&gt;</t>
  </si>
  <si>
    <t xml:space="preserve">    &lt;cell name="SCHEMATICS_GRANTED"&gt;craftRangerCamoGroupC&lt;/cell&gt;</t>
  </si>
  <si>
    <t xml:space="preserve">    &lt;cell name="NAME"&gt;outdoors_ranger_movement_04&lt;/cell&gt;</t>
  </si>
  <si>
    <t xml:space="preserve">    &lt;cell name="PARENT"&gt;outdoors_ranger_movement_03&lt;/cell&gt;</t>
  </si>
  <si>
    <t xml:space="preserve">    &lt;cell name="SKILLS_REQUIRED"&gt;outdoors_ranger_movement_03&lt;/cell&gt;</t>
  </si>
  <si>
    <t xml:space="preserve">    &lt;cell name="XP_CAP"&gt;160000&lt;/cell&gt;</t>
  </si>
  <si>
    <t xml:space="preserve">    &lt;cell name="SCHEMATICS_GRANTED"&gt;craftRangerCamoGroupD&lt;/cell&gt;</t>
  </si>
  <si>
    <t xml:space="preserve">    &lt;cell name="NAME"&gt;outdoors_ranger_tracking_01&lt;/cell&gt;</t>
  </si>
  <si>
    <t xml:space="preserve">    &lt;cell name="NAME"&gt;outdoors_ranger_tracking_02&lt;/cell&gt;</t>
  </si>
  <si>
    <t xml:space="preserve">    &lt;cell name="PARENT"&gt;outdoors_ranger_tracking_01&lt;/cell&gt;</t>
  </si>
  <si>
    <t xml:space="preserve">    &lt;cell name="SKILLS_REQUIRED"&gt;outdoors_ranger_tracking_01&lt;/cell&gt;</t>
  </si>
  <si>
    <t xml:space="preserve">    &lt;cell name="SCHEMATICS_GRANTED"&gt;craftRangerCampGroupB&lt;/cell&gt;</t>
  </si>
  <si>
    <t xml:space="preserve">    &lt;cell name="NAME"&gt;outdoors_ranger_tracking_03&lt;/cell&gt;</t>
  </si>
  <si>
    <t xml:space="preserve">    &lt;cell name="PARENT"&gt;outdoors_ranger_tracking_02&lt;/cell&gt;</t>
  </si>
  <si>
    <t xml:space="preserve">    &lt;cell name="SKILLS_REQUIRED"&gt;outdoors_ranger_tracking_02&lt;/cell&gt;</t>
  </si>
  <si>
    <t xml:space="preserve">    &lt;cell name="XP_COST"&gt;40000&lt;/cell&gt;</t>
  </si>
  <si>
    <t xml:space="preserve">    &lt;cell name="NAME"&gt;outdoors_ranger_tracking_04&lt;/cell&gt;</t>
  </si>
  <si>
    <t xml:space="preserve">    &lt;cell name="PARENT"&gt;outdoors_ranger_tracking_03&lt;/cell&gt;</t>
  </si>
  <si>
    <t xml:space="preserve">    &lt;cell name="SKILLS_REQUIRED"&gt;outdoors_ranger_tracking_03&lt;/cell&gt;</t>
  </si>
  <si>
    <t xml:space="preserve">    &lt;cell name="SCHEMATICS_GRANTED"&gt;craftRangerCampGroupC&lt;/cell&gt;</t>
  </si>
  <si>
    <t xml:space="preserve">    &lt;cell name="NAME"&gt;outdoors_ranger_harvest_01&lt;/cell&gt;</t>
  </si>
  <si>
    <t xml:space="preserve">    &lt;cell name="COMMANDS"&gt;areatrack_direction&lt;/cell&gt;</t>
  </si>
  <si>
    <t xml:space="preserve">    &lt;cell name="SKILL_MODS"&gt;creature_knowledge=5,creature_harvesting=5,private_areatrack=10&lt;/cell&gt;</t>
  </si>
  <si>
    <t xml:space="preserve">    &lt;cell name="NAME"&gt;outdoors_ranger_harvest_02&lt;/cell&gt;</t>
  </si>
  <si>
    <t xml:space="preserve">    &lt;cell name="PARENT"&gt;outdoors_ranger_harvest_01&lt;/cell&gt;</t>
  </si>
  <si>
    <t xml:space="preserve">    &lt;cell name="SKILLS_REQUIRED"&gt;outdoors_ranger_harvest_01&lt;/cell&gt;</t>
  </si>
  <si>
    <t xml:space="preserve">    &lt;cell name="COMMANDS"&gt;areatrack_npc&lt;/cell&gt;</t>
  </si>
  <si>
    <t xml:space="preserve">    &lt;cell name="SKILL_MODS"&gt;creature_knowledge=10,creature_harvesting=10,creature_hit_bonus=10,private_areatrack=10&lt;/cell&gt;</t>
  </si>
  <si>
    <t xml:space="preserve">    &lt;cell name="NAME"&gt;outdoors_ranger_harvest_03&lt;/cell&gt;</t>
  </si>
  <si>
    <t xml:space="preserve">    &lt;cell name="PARENT"&gt;outdoors_ranger_harvest_02&lt;/cell&gt;</t>
  </si>
  <si>
    <t xml:space="preserve">    &lt;cell name="SKILLS_REQUIRED"&gt;outdoors_ranger_harvest_02&lt;/cell&gt;</t>
  </si>
  <si>
    <t xml:space="preserve">    &lt;cell name="COMMANDS"&gt;areatrack_distance&lt;/cell&gt;</t>
  </si>
  <si>
    <t xml:space="preserve">    &lt;cell name="SKILL_MODS"&gt;creature_knowledge=10,creature_harvesting=10,private_areatrack=10&lt;/cell&gt;</t>
  </si>
  <si>
    <t xml:space="preserve">    &lt;cell name="NAME"&gt;outdoors_ranger_harvest_04&lt;/cell&gt;</t>
  </si>
  <si>
    <t xml:space="preserve">    &lt;cell name="PARENT"&gt;outdoors_ranger_harvest_03&lt;/cell&gt;</t>
  </si>
  <si>
    <t xml:space="preserve">    &lt;cell name="SKILLS_REQUIRED"&gt;outdoors_ranger_harvest_03&lt;/cell&gt;</t>
  </si>
  <si>
    <t xml:space="preserve">    &lt;cell name="COMMANDS"&gt;areatrack_player&lt;/cell&gt;</t>
  </si>
  <si>
    <t xml:space="preserve">    &lt;cell name="SKILL_MODS"&gt;creature_knowledge=10,creature_harvesting=10,creature_hit_bonus=5,private_areatrack=10&lt;/cell&gt;</t>
  </si>
  <si>
    <t xml:space="preserve">    &lt;cell name="NAME"&gt;outdoors_ranger_support_01&lt;/cell&gt;</t>
  </si>
  <si>
    <t xml:space="preserve">    &lt;cell name="COMMANDS"&gt;rescue&lt;/cell&gt;</t>
  </si>
  <si>
    <t xml:space="preserve">    &lt;cell name="SKILL_MODS"&gt;trapping=10,rescue=10&lt;/cell&gt;</t>
  </si>
  <si>
    <t xml:space="preserve">    &lt;cell name="NAME"&gt;outdoors_ranger_support_02&lt;/cell&gt;</t>
  </si>
  <si>
    <t xml:space="preserve">    &lt;cell name="PARENT"&gt;outdoors_ranger_support_01&lt;/cell&gt;</t>
  </si>
  <si>
    <t xml:space="preserve">    &lt;cell name="SKILLS_REQUIRED"&gt;outdoors_ranger_support_01&lt;/cell&gt;</t>
  </si>
  <si>
    <t xml:space="preserve">    &lt;cell name="SCHEMATICS_GRANTED"&gt;craftRangerTrapGroupA&lt;/cell&gt;</t>
  </si>
  <si>
    <t xml:space="preserve">    &lt;cell name="NAME"&gt;outdoors_ranger_support_03&lt;/cell&gt;</t>
  </si>
  <si>
    <t xml:space="preserve">    &lt;cell name="PARENT"&gt;outdoors_ranger_support_02&lt;/cell&gt;</t>
  </si>
  <si>
    <t xml:space="preserve">    &lt;cell name="SKILLS_REQUIRED"&gt;outdoors_ranger_support_02&lt;/cell&gt;</t>
  </si>
  <si>
    <t xml:space="preserve">    &lt;cell name="SCHEMATICS_GRANTED"&gt;craftRangerTrapGroupB&lt;/cell&gt;</t>
  </si>
  <si>
    <t xml:space="preserve">    &lt;cell name="NAME"&gt;outdoors_ranger_support_04&lt;/cell&gt;</t>
  </si>
  <si>
    <t xml:space="preserve">    &lt;cell name="PARENT"&gt;outdoors_ranger_support_03&lt;/cell&gt;</t>
  </si>
  <si>
    <t xml:space="preserve">    &lt;cell name="SKILLS_REQUIRED"&gt;outdoors_ranger_support_03&lt;/cell&gt;</t>
  </si>
  <si>
    <t xml:space="preserve">    &lt;cell name="NAME"&gt;outdoors_creaturehandler&lt;/cell&gt;</t>
  </si>
  <si>
    <t xml:space="preserve">    &lt;cell name="NAME"&gt;outdoors_creaturehandler_novice&lt;/cell&gt;</t>
  </si>
  <si>
    <t xml:space="preserve">    &lt;cell name="PARENT"&gt;outdoors_creaturehandler&lt;/cell&gt;</t>
  </si>
  <si>
    <t xml:space="preserve">    &lt;cell name="SKILLS_REQUIRED"&gt;outdoors_scout_movement_04,outdoors_scout_harvest_04&lt;/cell&gt;</t>
  </si>
  <si>
    <t xml:space="preserve">    &lt;cell name="XP_COST"&gt;17500&lt;/cell&gt;</t>
  </si>
  <si>
    <t xml:space="preserve">    &lt;cell name="XP_CAP"&gt;25000&lt;/cell&gt;</t>
  </si>
  <si>
    <t xml:space="preserve">    &lt;cell name="COMMANDS"&gt;pet_follow,pet_release,pet_attack,tame&lt;/cell&gt;</t>
  </si>
  <si>
    <t xml:space="preserve">    &lt;cell name="SKILL_MODS"&gt;stored_pets=4,keep_creature=1,tame_non_aggro=5,tame_level=12&lt;/cell&gt;</t>
  </si>
  <si>
    <t xml:space="preserve">    &lt;cell name="NAME"&gt;outdoors_creaturehandler_master&lt;/cell&gt;</t>
  </si>
  <si>
    <t xml:space="preserve">    &lt;cell name="SKILLS_REQUIRED"&gt;outdoors_creaturehandler_taming_04,outdoors_creaturehandler_training_04,outdoors_creaturehandler_healing_04,outdoors_creaturehandler_support_04&lt;/cell&gt;</t>
  </si>
  <si>
    <t xml:space="preserve">    &lt;cell name="COMMANDS"&gt;pet_transfer,pet_rangedattack&lt;/cell&gt;</t>
  </si>
  <si>
    <t xml:space="preserve">    &lt;cell name="SKILL_MODS"&gt;keep_creature=1,tame_non_aggro=5,tame_aggro=15,private_creature_empathy=10,private_creature_training=10,private_creature_management=10,tame_level=10,stored_pets=4&lt;/cell&gt;</t>
  </si>
  <si>
    <t xml:space="preserve">    &lt;cell name="NAME"&gt;outdoors_creaturehandler_taming_01&lt;/cell&gt;</t>
  </si>
  <si>
    <t xml:space="preserve">    &lt;cell name="SKILLS_REQUIRED"&gt;outdoors_creaturehandler_novice&lt;/cell&gt;</t>
  </si>
  <si>
    <t xml:space="preserve">    &lt;cell name="XP_TYPE"&gt;creaturehandler&lt;/cell&gt;</t>
  </si>
  <si>
    <t xml:space="preserve">    &lt;cell name="SKILL_MODS"&gt;tame_non_aggro=5,tame_level=2&lt;/cell&gt;</t>
  </si>
  <si>
    <t xml:space="preserve">    &lt;cell name="NAME"&gt;outdoors_creaturehandler_taming_02&lt;/cell&gt;</t>
  </si>
  <si>
    <t xml:space="preserve">    &lt;cell name="PARENT"&gt;outdoors_creaturehandler_taming_01&lt;/cell&gt;</t>
  </si>
  <si>
    <t xml:space="preserve">    &lt;cell name="SKILLS_REQUIRED"&gt;outdoors_creaturehandler_taming_01&lt;/cell&gt;</t>
  </si>
  <si>
    <t xml:space="preserve">    &lt;cell name="XP_COST"&gt;52500&lt;/cell&gt;</t>
  </si>
  <si>
    <t xml:space="preserve">    &lt;cell name="XP_CAP"&gt;100000&lt;/cell&gt;</t>
  </si>
  <si>
    <t xml:space="preserve">    &lt;cell name="SKILL_MODS"&gt;tame_non_aggro=5,tame_aggro=10,tame_level=2&lt;/cell&gt;</t>
  </si>
  <si>
    <t xml:space="preserve">    &lt;cell name="NAME"&gt;outdoors_creaturehandler_taming_03&lt;/cell&gt;</t>
  </si>
  <si>
    <t xml:space="preserve">    &lt;cell name="PARENT"&gt;outdoors_creaturehandler_taming_02&lt;/cell&gt;</t>
  </si>
  <si>
    <t xml:space="preserve">    &lt;cell name="SKILLS_REQUIRED"&gt;outdoors_creaturehandler_taming_02&lt;/cell&gt;</t>
  </si>
  <si>
    <t xml:space="preserve">    &lt;cell name="COMMANDS"&gt;pet_specialattack1&lt;/cell&gt;</t>
  </si>
  <si>
    <t xml:space="preserve">    &lt;cell name="SKILL_MODS"&gt;tame_non_aggro=5,tame_aggro=10,tame_level=3&lt;/cell&gt;</t>
  </si>
  <si>
    <t xml:space="preserve">    &lt;cell name="NAME"&gt;outdoors_creaturehandler_taming_04&lt;/cell&gt;</t>
  </si>
  <si>
    <t xml:space="preserve">    &lt;cell name="PARENT"&gt;outdoors_creaturehandler_taming_03&lt;/cell&gt;</t>
  </si>
  <si>
    <t xml:space="preserve">    &lt;cell name="SKILLS_REQUIRED"&gt;outdoors_creaturehandler_taming_03&lt;/cell&gt;</t>
  </si>
  <si>
    <t xml:space="preserve">    &lt;cell name="XP_COST"&gt;140000&lt;/cell&gt;</t>
  </si>
  <si>
    <t xml:space="preserve">    &lt;cell name="COMMANDS"&gt;pet_specialattack2&lt;/cell&gt;</t>
  </si>
  <si>
    <t xml:space="preserve">    &lt;cell name="SKILL_MODS"&gt;tame_non_aggro=5,tame_aggro=15,tame_level=5&lt;/cell&gt;</t>
  </si>
  <si>
    <t xml:space="preserve">    &lt;cell name="NAME"&gt;outdoors_creaturehandler_training_01&lt;/cell&gt;</t>
  </si>
  <si>
    <t xml:space="preserve">    &lt;cell name="COMMANDS"&gt;pet_stay&lt;/cell&gt;</t>
  </si>
  <si>
    <t xml:space="preserve">    &lt;cell name="SKILL_MODS"&gt;private_creature_training=10,tame_level=2,stored_pets=2,tame_non_aggro=5&lt;/cell&gt;</t>
  </si>
  <si>
    <t xml:space="preserve">    &lt;cell name="NAME"&gt;outdoors_creaturehandler_training_02&lt;/cell&gt;</t>
  </si>
  <si>
    <t xml:space="preserve">    &lt;cell name="PARENT"&gt;outdoors_creaturehandler_training_01&lt;/cell&gt;</t>
  </si>
  <si>
    <t xml:space="preserve">    &lt;cell name="SKILLS_REQUIRED"&gt;outdoors_creaturehandler_training_01&lt;/cell&gt;</t>
  </si>
  <si>
    <t xml:space="preserve">    &lt;cell name="COMMANDS"&gt;pet_guard&lt;/cell&gt;</t>
  </si>
  <si>
    <t xml:space="preserve">    &lt;cell name="SKILL_MODS"&gt;stored_pets=3,private_creature_training=10,tame_level=2,tame_non_aggro=5&lt;/cell&gt;</t>
  </si>
  <si>
    <t xml:space="preserve">    &lt;cell name="NAME"&gt;outdoors_creaturehandler_training_03&lt;/cell&gt;</t>
  </si>
  <si>
    <t xml:space="preserve">    &lt;cell name="PARENT"&gt;outdoors_creaturehandler_training_02&lt;/cell&gt;</t>
  </si>
  <si>
    <t xml:space="preserve">    &lt;cell name="SKILLS_REQUIRED"&gt;outdoors_creaturehandler_training_02&lt;/cell&gt;</t>
  </si>
  <si>
    <t xml:space="preserve">    &lt;cell name="COMMANDS"&gt;pet_patrol&lt;/cell&gt;</t>
  </si>
  <si>
    <t xml:space="preserve">    &lt;cell name="SKILL_MODS"&gt;private_creature_training=10,tame_level=3,stored_pets=3,tame_non_aggro=5&lt;/cell&gt;</t>
  </si>
  <si>
    <t xml:space="preserve">    &lt;cell name="NAME"&gt;outdoors_creaturehandler_training_04&lt;/cell&gt;</t>
  </si>
  <si>
    <t xml:space="preserve">    &lt;cell name="PARENT"&gt;outdoors_creaturehandler_training_03&lt;/cell&gt;</t>
  </si>
  <si>
    <t xml:space="preserve">    &lt;cell name="SKILLS_REQUIRED"&gt;outdoors_creaturehandler_training_03&lt;/cell&gt;</t>
  </si>
  <si>
    <t xml:space="preserve">    &lt;cell name="COMMANDS"&gt;pet_formation&lt;/cell&gt;</t>
  </si>
  <si>
    <t xml:space="preserve">    &lt;cell name="SKILL_MODS"&gt;stored_pets=4,private_creature_training=10,tame_level=5,tame_non_aggro=5&lt;/cell&gt;</t>
  </si>
  <si>
    <t xml:space="preserve">    &lt;cell name="NAME"&gt;outdoors_creaturehandler_healing_01&lt;/cell&gt;</t>
  </si>
  <si>
    <t xml:space="preserve">    &lt;cell name="COMMANDS"&gt;trick1&lt;/cell&gt;</t>
  </si>
  <si>
    <t xml:space="preserve">    &lt;cell name="SKILL_MODS"&gt;private_creature_empathy=10,tame_level=2,tame_non_aggro=5&lt;/cell&gt;</t>
  </si>
  <si>
    <t xml:space="preserve">    &lt;cell name="NAME"&gt;outdoors_creaturehandler_healing_02&lt;/cell&gt;</t>
  </si>
  <si>
    <t xml:space="preserve">    &lt;cell name="PARENT"&gt;outdoors_creaturehandler_healing_01&lt;/cell&gt;</t>
  </si>
  <si>
    <t xml:space="preserve">    &lt;cell name="SKILLS_REQUIRED"&gt;outdoors_creaturehandler_healing_01&lt;/cell&gt;</t>
  </si>
  <si>
    <t xml:space="preserve">    &lt;cell name="COMMANDS"&gt;emboldenpets&lt;/cell&gt;</t>
  </si>
  <si>
    <t xml:space="preserve">    &lt;cell name="NAME"&gt;outdoors_creaturehandler_healing_03&lt;/cell&gt;</t>
  </si>
  <si>
    <t xml:space="preserve">    &lt;cell name="PARENT"&gt;outdoors_creaturehandler_healing_02&lt;/cell&gt;</t>
  </si>
  <si>
    <t xml:space="preserve">    &lt;cell name="SKILLS_REQUIRED"&gt;outdoors_creaturehandler_healing_02&lt;/cell&gt;</t>
  </si>
  <si>
    <t xml:space="preserve">    &lt;cell name="COMMANDS"&gt;trick2&lt;/cell&gt;</t>
  </si>
  <si>
    <t xml:space="preserve">    &lt;cell name="SKILL_MODS"&gt;private_creature_empathy=10,tame_level=3,tame_non_aggro=5&lt;/cell&gt;</t>
  </si>
  <si>
    <t xml:space="preserve">    &lt;cell name="NAME"&gt;outdoors_creaturehandler_healing_04&lt;/cell&gt;</t>
  </si>
  <si>
    <t xml:space="preserve">    &lt;cell name="PARENT"&gt;outdoors_creaturehandler_healing_03&lt;/cell&gt;</t>
  </si>
  <si>
    <t xml:space="preserve">    &lt;cell name="SKILLS_REQUIRED"&gt;outdoors_creaturehandler_healing_03&lt;/cell&gt;</t>
  </si>
  <si>
    <t xml:space="preserve">    &lt;cell name="COMMANDS"&gt;enragepets&lt;/cell&gt;</t>
  </si>
  <si>
    <t xml:space="preserve">    &lt;cell name="SKILL_MODS"&gt;private_creature_empathy=10,tame_level=5,tame_non_aggro=5&lt;/cell&gt;</t>
  </si>
  <si>
    <t xml:space="preserve">    &lt;cell name="NAME"&gt;outdoors_creaturehandler_support_01&lt;/cell&gt;</t>
  </si>
  <si>
    <t xml:space="preserve">    &lt;cell name="COMMANDS"&gt;pet_group&lt;/cell&gt;</t>
  </si>
  <si>
    <t xml:space="preserve">    &lt;cell name="SKILL_MODS"&gt;private_creature_management=10,tame_level=2,tame_non_aggro=5&lt;/cell&gt;</t>
  </si>
  <si>
    <t xml:space="preserve">    &lt;cell name="NAME"&gt;outdoors_creaturehandler_support_02&lt;/cell&gt;</t>
  </si>
  <si>
    <t xml:space="preserve">    &lt;cell name="PARENT"&gt;outdoors_creaturehandler_support_01&lt;/cell&gt;</t>
  </si>
  <si>
    <t xml:space="preserve">    &lt;cell name="SKILLS_REQUIRED"&gt;outdoors_creaturehandler_support_01&lt;/cell&gt;</t>
  </si>
  <si>
    <t xml:space="preserve">    &lt;cell name="COMMANDS"&gt;pet_followother&lt;/cell&gt;</t>
  </si>
  <si>
    <t xml:space="preserve">    &lt;cell name="NAME"&gt;outdoors_creaturehandler_support_03&lt;/cell&gt;</t>
  </si>
  <si>
    <t xml:space="preserve">    &lt;cell name="PARENT"&gt;outdoors_creaturehandler_support_02&lt;/cell&gt;</t>
  </si>
  <si>
    <t xml:space="preserve">    &lt;cell name="SKILLS_REQUIRED"&gt;outdoors_creaturehandler_support_02&lt;/cell&gt;</t>
  </si>
  <si>
    <t xml:space="preserve">    &lt;cell name="COMMANDS"&gt;pet_friend&lt;/cell&gt;</t>
  </si>
  <si>
    <t xml:space="preserve">    &lt;cell name="SKILL_MODS"&gt;keep_creature=1,private_creature_management=10,tame_level=3,tame_non_aggro=5&lt;/cell&gt;</t>
  </si>
  <si>
    <t xml:space="preserve">    &lt;cell name="NAME"&gt;outdoors_creaturehandler_support_04&lt;/cell&gt;</t>
  </si>
  <si>
    <t xml:space="preserve">    &lt;cell name="PARENT"&gt;outdoors_creaturehandler_support_03&lt;/cell&gt;</t>
  </si>
  <si>
    <t xml:space="preserve">    &lt;cell name="SKILLS_REQUIRED"&gt;outdoors_creaturehandler_support_03&lt;/cell&gt;</t>
  </si>
  <si>
    <t xml:space="preserve">    &lt;cell name="COMMANDS"&gt;train_mount&lt;/cell&gt;</t>
  </si>
  <si>
    <t xml:space="preserve">    &lt;cell name="SKILL_MODS"&gt;private_creature_management=10,tame_level=5,tame_non_aggro=5&lt;/cell&gt;</t>
  </si>
  <si>
    <t xml:space="preserve">    &lt;cell name="NAME"&gt;outdoors_bio_engineer&lt;/cell&gt;</t>
  </si>
  <si>
    <t xml:space="preserve">    &lt;cell name="NAME"&gt;outdoors_bio_engineer_novice&lt;/cell&gt;</t>
  </si>
  <si>
    <t xml:space="preserve">    &lt;cell name="PARENT"&gt;outdoors_bio_engineer&lt;/cell&gt;</t>
  </si>
  <si>
    <t xml:space="preserve">    &lt;cell name="SKILLS_REQUIRED"&gt;outdoors_scout_harvest_04,science_medic_crafting_04&lt;/cell&gt;</t>
  </si>
  <si>
    <t xml:space="preserve">    &lt;cell name="COMMANDS"&gt;sampleDNA&lt;/cell&gt;</t>
  </si>
  <si>
    <t xml:space="preserve">    &lt;cell name="SKILL_MODS"&gt;bio_engineer_assembly=10,bio_engineer_experimentation=10,dna_harvesting=15&lt;/cell&gt;</t>
  </si>
  <si>
    <t xml:space="preserve">    &lt;cell name="SCHEMATICS_GRANTED"&gt;craftBasicTissueGroup,craftBasicCreatureGroup&lt;/cell&gt;</t>
  </si>
  <si>
    <t xml:space="preserve">    &lt;cell name="NAME"&gt;outdoors_bio_engineer_master&lt;/cell&gt;</t>
  </si>
  <si>
    <t xml:space="preserve">    &lt;cell name="SKILLS_REQUIRED"&gt;outdoors_bio_engineer_creature_04,outdoors_bio_engineer_tissue_04,outdoors_bio_engineer_dna_harvesting_04,outdoors_bio_engineer_production_04&lt;/cell&gt;</t>
  </si>
  <si>
    <t xml:space="preserve">    &lt;cell name="SKILL_MODS"&gt;bio_engineer_assembly=25,bio_engineer_experimentation=25,dna_harvesting=25&lt;/cell&gt;</t>
  </si>
  <si>
    <t xml:space="preserve">    &lt;cell name="SCHEMATICS_GRANTED"&gt;craftAdvancedTissueGroup,craftAdvancedCreatureGroup&lt;/cell&gt;</t>
  </si>
  <si>
    <t xml:space="preserve">    &lt;cell name="NAME"&gt;outdoors_bio_engineer_creature_01&lt;/cell&gt;</t>
  </si>
  <si>
    <t xml:space="preserve">    &lt;cell name="SKILLS_REQUIRED"&gt;outdoors_bio_engineer_novice&lt;/cell&gt;</t>
  </si>
  <si>
    <t xml:space="preserve">    &lt;cell name="XP_TYPE"&gt;crafting_bio_engineer_creature&lt;/cell&gt;</t>
  </si>
  <si>
    <t xml:space="preserve">    &lt;cell name="SCHEMATICS_GRANTED"&gt;craftDomesticCreatureGroupA&lt;/cell&gt;</t>
  </si>
  <si>
    <t xml:space="preserve">    &lt;cell name="NAME"&gt;outdoors_bio_engineer_creature_02&lt;/cell&gt;</t>
  </si>
  <si>
    <t xml:space="preserve">    &lt;cell name="PARENT"&gt;outdoors_bio_engineer_creature_01&lt;/cell&gt;</t>
  </si>
  <si>
    <t xml:space="preserve">    &lt;cell name="SKILLS_REQUIRED"&gt;outdoors_bio_engineer_creature_01&lt;/cell&gt;</t>
  </si>
  <si>
    <t xml:space="preserve">    &lt;cell name="SCHEMATICS_GRANTED"&gt;craftAggressiveCreatureGroupA&lt;/cell&gt;</t>
  </si>
  <si>
    <t xml:space="preserve">    &lt;cell name="NAME"&gt;outdoors_bio_engineer_creature_03&lt;/cell&gt;</t>
  </si>
  <si>
    <t xml:space="preserve">    &lt;cell name="PARENT"&gt;outdoors_bio_engineer_creature_02&lt;/cell&gt;</t>
  </si>
  <si>
    <t xml:space="preserve">    &lt;cell name="SKILLS_REQUIRED"&gt;outdoors_bio_engineer_creature_02&lt;/cell&gt;</t>
  </si>
  <si>
    <t xml:space="preserve">    &lt;cell name="SCHEMATICS_GRANTED"&gt;craftDomesticCreatureGroupB&lt;/cell&gt;</t>
  </si>
  <si>
    <t xml:space="preserve">    &lt;cell name="NAME"&gt;outdoors_bio_engineer_creature_04&lt;/cell&gt;</t>
  </si>
  <si>
    <t xml:space="preserve">    &lt;cell name="PARENT"&gt;outdoors_bio_engineer_creature_03&lt;/cell&gt;</t>
  </si>
  <si>
    <t xml:space="preserve">    &lt;cell name="SKILLS_REQUIRED"&gt;outdoors_bio_engineer_creature_03&lt;/cell&gt;</t>
  </si>
  <si>
    <t xml:space="preserve">    &lt;cell name="XP_COST"&gt;80000&lt;/cell&gt;</t>
  </si>
  <si>
    <t xml:space="preserve">    &lt;cell name="SCHEMATICS_GRANTED"&gt;craftAggressiveCreatureGroupB&lt;/cell&gt;</t>
  </si>
  <si>
    <t xml:space="preserve">    &lt;cell name="NAME"&gt;outdoors_bio_engineer_tissue_01&lt;/cell&gt;</t>
  </si>
  <si>
    <t xml:space="preserve">    &lt;cell name="SCHEMATICS_GRANTED"&gt;craftTissueGroupA&lt;/cell&gt;</t>
  </si>
  <si>
    <t xml:space="preserve">    &lt;cell name="NAME"&gt;outdoors_bio_engineer_tissue_02&lt;/cell&gt;</t>
  </si>
  <si>
    <t xml:space="preserve">    &lt;cell name="PARENT"&gt;outdoors_bio_engineer_tissue_01&lt;/cell&gt;</t>
  </si>
  <si>
    <t xml:space="preserve">    &lt;cell name="SKILLS_REQUIRED"&gt;outdoors_bio_engineer_tissue_01&lt;/cell&gt;</t>
  </si>
  <si>
    <t xml:space="preserve">    &lt;cell name="SCHEMATICS_GRANTED"&gt;craftTissueGroupB&lt;/cell&gt;</t>
  </si>
  <si>
    <t xml:space="preserve">    &lt;cell name="NAME"&gt;outdoors_bio_engineer_tissue_03&lt;/cell&gt;</t>
  </si>
  <si>
    <t xml:space="preserve">    &lt;cell name="PARENT"&gt;outdoors_bio_engineer_tissue_02&lt;/cell&gt;</t>
  </si>
  <si>
    <t xml:space="preserve">    &lt;cell name="SKILLS_REQUIRED"&gt;outdoors_bio_engineer_tissue_02&lt;/cell&gt;</t>
  </si>
  <si>
    <t xml:space="preserve">    &lt;cell name="SCHEMATICS_GRANTED"&gt;craftTissueGroupC&lt;/cell&gt;</t>
  </si>
  <si>
    <t xml:space="preserve">    &lt;cell name="NAME"&gt;outdoors_bio_engineer_tissue_04&lt;/cell&gt;</t>
  </si>
  <si>
    <t xml:space="preserve">    &lt;cell name="PARENT"&gt;outdoors_bio_engineer_tissue_03&lt;/cell&gt;</t>
  </si>
  <si>
    <t xml:space="preserve">    &lt;cell name="SKILLS_REQUIRED"&gt;outdoors_bio_engineer_tissue_03&lt;/cell&gt;</t>
  </si>
  <si>
    <t xml:space="preserve">    &lt;cell name="SCHEMATICS_GRANTED"&gt;craftTissueGroupD&lt;/cell&gt;</t>
  </si>
  <si>
    <t xml:space="preserve">    &lt;cell name="NAME"&gt;outdoors_bio_engineer_dna_harvesting_01&lt;/cell&gt;</t>
  </si>
  <si>
    <t xml:space="preserve">    &lt;cell name="XP_TYPE"&gt;bio_engineer_dna_harvesting&lt;/cell&gt;</t>
  </si>
  <si>
    <t xml:space="preserve">    &lt;cell name="SKILL_MODS"&gt;dna_harvesting=15&lt;/cell&gt;</t>
  </si>
  <si>
    <t xml:space="preserve">    &lt;cell name="NAME"&gt;outdoors_bio_engineer_dna_harvesting_02&lt;/cell&gt;</t>
  </si>
  <si>
    <t xml:space="preserve">    &lt;cell name="PARENT"&gt;outdoors_bio_engineer_dna_harvesting_01&lt;/cell&gt;</t>
  </si>
  <si>
    <t xml:space="preserve">    &lt;cell name="SKILLS_REQUIRED"&gt;outdoors_bio_engineer_dna_harvesting_01&lt;/cell&gt;</t>
  </si>
  <si>
    <t xml:space="preserve">    &lt;cell name="NAME"&gt;outdoors_bio_engineer_dna_harvesting_03&lt;/cell&gt;</t>
  </si>
  <si>
    <t xml:space="preserve">    &lt;cell name="PARENT"&gt;outdoors_bio_engineer_dna_harvesting_02&lt;/cell&gt;</t>
  </si>
  <si>
    <t xml:space="preserve">    &lt;cell name="SKILLS_REQUIRED"&gt;outdoors_bio_engineer_dna_harvesting_02&lt;/cell&gt;</t>
  </si>
  <si>
    <t xml:space="preserve">    &lt;cell name="NAME"&gt;outdoors_bio_engineer_dna_harvesting_04&lt;/cell&gt;</t>
  </si>
  <si>
    <t xml:space="preserve">    &lt;cell name="PARENT"&gt;outdoors_bio_engineer_dna_harvesting_03&lt;/cell&gt;</t>
  </si>
  <si>
    <t xml:space="preserve">    &lt;cell name="SKILLS_REQUIRED"&gt;outdoors_bio_engineer_dna_harvesting_03&lt;/cell&gt;</t>
  </si>
  <si>
    <t xml:space="preserve">    &lt;cell name="NAME"&gt;outdoors_bio_engineer_production_01&lt;/cell&gt;</t>
  </si>
  <si>
    <t xml:space="preserve">    &lt;cell name="SKILL_MODS"&gt;bio_engineer_assembly=10,bio_engineer_experimentation=10&lt;/cell&gt;</t>
  </si>
  <si>
    <t xml:space="preserve">    &lt;cell name="NAME"&gt;outdoors_bio_engineer_production_02&lt;/cell&gt;</t>
  </si>
  <si>
    <t xml:space="preserve">    &lt;cell name="PARENT"&gt;outdoors_bio_engineer_production_01&lt;/cell&gt;</t>
  </si>
  <si>
    <t xml:space="preserve">    &lt;cell name="SKILLS_REQUIRED"&gt;outdoors_bio_engineer_production_01&lt;/cell&gt;</t>
  </si>
  <si>
    <t xml:space="preserve">    &lt;cell name="SKILL_MODS"&gt;bio_engineer_assembly=15,bio_engineer_experimentation=15&lt;/cell&gt;</t>
  </si>
  <si>
    <t xml:space="preserve">    &lt;cell name="NAME"&gt;outdoors_bio_engineer_production_03&lt;/cell&gt;</t>
  </si>
  <si>
    <t xml:space="preserve">    &lt;cell name="PARENT"&gt;outdoors_bio_engineer_production_02&lt;/cell&gt;</t>
  </si>
  <si>
    <t xml:space="preserve">    &lt;cell name="SKILLS_REQUIRED"&gt;outdoors_bio_engineer_production_02&lt;/cell&gt;</t>
  </si>
  <si>
    <t xml:space="preserve">    &lt;cell name="NAME"&gt;outdoors_bio_engineer_production_04&lt;/cell&gt;</t>
  </si>
  <si>
    <t xml:space="preserve">    &lt;cell name="PARENT"&gt;outdoors_bio_engineer_production_03&lt;/cell&gt;</t>
  </si>
  <si>
    <t xml:space="preserve">    &lt;cell name="SKILLS_REQUIRED"&gt;outdoors_bio_engineer_production_03&lt;/cell&gt;</t>
  </si>
  <si>
    <t xml:space="preserve">    &lt;cell name="SKILL_MODS"&gt;bio_engineer_assembly=25,bio_engineer_experimentation=25&lt;/cell&gt;</t>
  </si>
  <si>
    <t xml:space="preserve">    &lt;cell name="NAME"&gt;crafting_armorsmith&lt;/cell&gt;</t>
  </si>
  <si>
    <t xml:space="preserve">    &lt;cell name="NAME"&gt;crafting_armorsmith_novice&lt;/cell&gt;</t>
  </si>
  <si>
    <t xml:space="preserve">    &lt;cell name="PARENT"&gt;crafting_armorsmith&lt;/cell&gt;</t>
  </si>
  <si>
    <t xml:space="preserve">    &lt;cell name="SKILLS_REQUIRED"&gt;crafting_artisan_engineering_04&lt;/cell&gt;</t>
  </si>
  <si>
    <t xml:space="preserve">    &lt;cell name="XP_COST"&gt;16800&lt;/cell&gt;</t>
  </si>
  <si>
    <t xml:space="preserve">    &lt;cell name="SKILL_MODS"&gt;armor_assembly=10,armor_experimentation=10,armor_customization=20&lt;/cell&gt;</t>
  </si>
  <si>
    <t xml:space="preserve">    &lt;cell name="SCHEMATICS_GRANTED"&gt;craftArmorPersonalGroupA&lt;/cell&gt;</t>
  </si>
  <si>
    <t xml:space="preserve">    &lt;cell name="NAME"&gt;crafting_armorsmith_master&lt;/cell&gt;</t>
  </si>
  <si>
    <t xml:space="preserve">    &lt;cell name="SKILLS_REQUIRED"&gt;crafting_armorsmith_personal_04,crafting_armorsmith_heavy_04,crafting_armorsmith_deflectors_04,crafting_armorsmith_complexity_04&lt;/cell&gt;</t>
  </si>
  <si>
    <t xml:space="preserve">    &lt;cell name="SKILL_MODS"&gt;armor_assembly=25,armor_experimentation=25,armor_customization=55&lt;/cell&gt;</t>
  </si>
  <si>
    <t xml:space="preserve">    &lt;cell name="SCHEMATICS_GRANTED"&gt;craftArmorLightLayersGroupE,craftArmorPersonalGroupF&lt;/cell&gt;</t>
  </si>
  <si>
    <t xml:space="preserve">    &lt;cell name="NAME"&gt;crafting_armorsmith_personal_01&lt;/cell&gt;</t>
  </si>
  <si>
    <t xml:space="preserve">    &lt;cell name="SKILLS_REQUIRED"&gt;crafting_armorsmith_novice&lt;/cell&gt;</t>
  </si>
  <si>
    <t xml:space="preserve">    &lt;cell name="XP_TYPE"&gt;crafting_clothing_armor&lt;/cell&gt;</t>
  </si>
  <si>
    <t xml:space="preserve">    &lt;cell name="XP_COST"&gt;28000&lt;/cell&gt;</t>
  </si>
  <si>
    <t xml:space="preserve">    &lt;cell name="XP_CAP"&gt;56000&lt;/cell&gt;</t>
  </si>
  <si>
    <t xml:space="preserve">    &lt;cell name="SCHEMATICS_GRANTED"&gt;craftArmorPersonalGroupB&lt;/cell&gt;</t>
  </si>
  <si>
    <t xml:space="preserve">    &lt;cell name="NAME"&gt;crafting_armorsmith_personal_02&lt;/cell&gt;</t>
  </si>
  <si>
    <t xml:space="preserve">    &lt;cell name="PARENT"&gt;crafting_armorsmith_personal_01&lt;/cell&gt;</t>
  </si>
  <si>
    <t xml:space="preserve">    &lt;cell name="SKILLS_REQUIRED"&gt;crafting_armorsmith_personal_01&lt;/cell&gt;</t>
  </si>
  <si>
    <t xml:space="preserve">    &lt;cell name="XP_COST"&gt;39200&lt;/cell&gt;</t>
  </si>
  <si>
    <t xml:space="preserve">    &lt;cell name="XP_CAP"&gt;72000&lt;/cell&gt;</t>
  </si>
  <si>
    <t xml:space="preserve">    &lt;cell name="SCHEMATICS_GRANTED"&gt;craftArmorPersonalGroupC&lt;/cell&gt;</t>
  </si>
  <si>
    <t xml:space="preserve">    &lt;cell name="NAME"&gt;crafting_armorsmith_personal_03&lt;/cell&gt;</t>
  </si>
  <si>
    <t xml:space="preserve">    &lt;cell name="PARENT"&gt;crafting_armorsmith_personal_02&lt;/cell&gt;</t>
  </si>
  <si>
    <t xml:space="preserve">    &lt;cell name="SKILLS_REQUIRED"&gt;crafting_armorsmith_personal_02&lt;/cell&gt;</t>
  </si>
  <si>
    <t xml:space="preserve">    &lt;cell name="XP_COST"&gt;50400&lt;/cell&gt;</t>
  </si>
  <si>
    <t xml:space="preserve">    &lt;cell name="SCHEMATICS_GRANTED"&gt;craftArmorPersonalGroupD&lt;/cell&gt;</t>
  </si>
  <si>
    <t xml:space="preserve">    &lt;cell name="NAME"&gt;crafting_armorsmith_personal_04&lt;/cell&gt;</t>
  </si>
  <si>
    <t xml:space="preserve">    &lt;cell name="PARENT"&gt;crafting_armorsmith_personal_03&lt;/cell&gt;</t>
  </si>
  <si>
    <t xml:space="preserve">    &lt;cell name="SKILLS_REQUIRED"&gt;crafting_armorsmith_personal_03&lt;/cell&gt;</t>
  </si>
  <si>
    <t xml:space="preserve">    &lt;cell name="XP_COST"&gt;61600&lt;/cell&gt;</t>
  </si>
  <si>
    <t xml:space="preserve">    &lt;cell name="SCHEMATICS_GRANTED"&gt;craftArmorPersonalGroupE&lt;/cell&gt;</t>
  </si>
  <si>
    <t xml:space="preserve">    &lt;cell name="NAME"&gt;crafting_armorsmith_heavy_01&lt;/cell&gt;</t>
  </si>
  <si>
    <t xml:space="preserve">    &lt;cell name="SCHEMATICS_GRANTED"&gt;craftArmorLightLayersGroupA&lt;/cell&gt;</t>
  </si>
  <si>
    <t xml:space="preserve">    &lt;cell name="NAME"&gt;crafting_armorsmith_heavy_02&lt;/cell&gt;</t>
  </si>
  <si>
    <t xml:space="preserve">    &lt;cell name="PARENT"&gt;crafting_armorsmith_heavy_01&lt;/cell&gt;</t>
  </si>
  <si>
    <t xml:space="preserve">    &lt;cell name="SKILLS_REQUIRED"&gt;crafting_armorsmith_heavy_01&lt;/cell&gt;</t>
  </si>
  <si>
    <t xml:space="preserve">    &lt;cell name="SCHEMATICS_GRANTED"&gt;craftArmorLightLayersGroupB&lt;/cell&gt;</t>
  </si>
  <si>
    <t xml:space="preserve">    &lt;cell name="NAME"&gt;crafting_armorsmith_heavy_03&lt;/cell&gt;</t>
  </si>
  <si>
    <t xml:space="preserve">    &lt;cell name="PARENT"&gt;crafting_armorsmith_heavy_02&lt;/cell&gt;</t>
  </si>
  <si>
    <t xml:space="preserve">    &lt;cell name="SKILLS_REQUIRED"&gt;crafting_armorsmith_heavy_02&lt;/cell&gt;</t>
  </si>
  <si>
    <t xml:space="preserve">    &lt;cell name="SCHEMATICS_GRANTED"&gt;craftArmorLightLayersGroupC&lt;/cell&gt;</t>
  </si>
  <si>
    <t xml:space="preserve">    &lt;cell name="NAME"&gt;crafting_armorsmith_heavy_04&lt;/cell&gt;</t>
  </si>
  <si>
    <t xml:space="preserve">    &lt;cell name="PARENT"&gt;crafting_armorsmith_heavy_03&lt;/cell&gt;</t>
  </si>
  <si>
    <t xml:space="preserve">    &lt;cell name="SKILLS_REQUIRED"&gt;crafting_armorsmith_heavy_03&lt;/cell&gt;</t>
  </si>
  <si>
    <t xml:space="preserve">    &lt;cell name="SCHEMATICS_GRANTED"&gt;craftArmorLightLayersGroupD&lt;/cell&gt;</t>
  </si>
  <si>
    <t xml:space="preserve">    &lt;cell name="NAME"&gt;crafting_armorsmith_deflectors_01&lt;/cell&gt;</t>
  </si>
  <si>
    <t xml:space="preserve">    &lt;cell name="SCHEMATICS_GRANTED"&gt;craftArmorShieldsGroupA&lt;/cell&gt;</t>
  </si>
  <si>
    <t xml:space="preserve">    &lt;cell name="NAME"&gt;crafting_armorsmith_deflectors_02&lt;/cell&gt;</t>
  </si>
  <si>
    <t xml:space="preserve">    &lt;cell name="PARENT"&gt;crafting_armorsmith_deflectors_01&lt;/cell&gt;</t>
  </si>
  <si>
    <t xml:space="preserve">    &lt;cell name="SKILLS_REQUIRED"&gt;crafting_armorsmith_deflectors_01&lt;/cell&gt;</t>
  </si>
  <si>
    <t xml:space="preserve">    &lt;cell name="SCHEMATICS_GRANTED"&gt;craftArmorShieldsGroupB&lt;/cell&gt;</t>
  </si>
  <si>
    <t xml:space="preserve">    &lt;cell name="NAME"&gt;crafting_armorsmith_deflectors_03&lt;/cell&gt;</t>
  </si>
  <si>
    <t xml:space="preserve">    &lt;cell name="PARENT"&gt;crafting_armorsmith_deflectors_02&lt;/cell&gt;</t>
  </si>
  <si>
    <t xml:space="preserve">    &lt;cell name="SKILLS_REQUIRED"&gt;crafting_armorsmith_deflectors_02&lt;/cell&gt;</t>
  </si>
  <si>
    <t xml:space="preserve">    &lt;cell name="SCHEMATICS_GRANTED"&gt;craftArmorShieldsGroupC&lt;/cell&gt;</t>
  </si>
  <si>
    <t xml:space="preserve">    &lt;cell name="NAME"&gt;crafting_armorsmith_deflectors_04&lt;/cell&gt;</t>
  </si>
  <si>
    <t xml:space="preserve">    &lt;cell name="PARENT"&gt;crafting_armorsmith_deflectors_03&lt;/cell&gt;</t>
  </si>
  <si>
    <t xml:space="preserve">    &lt;cell name="SKILLS_REQUIRED"&gt;crafting_armorsmith_deflectors_03&lt;/cell&gt;</t>
  </si>
  <si>
    <t xml:space="preserve">    &lt;cell name="SCHEMATICS_GRANTED"&gt;craftArmorShieldsGroupD&lt;/cell&gt;</t>
  </si>
  <si>
    <t xml:space="preserve">    &lt;cell name="NAME"&gt;crafting_armorsmith_complexity_01&lt;/cell&gt;</t>
  </si>
  <si>
    <t xml:space="preserve">    &lt;cell name="NAME"&gt;crafting_armorsmith_complexity_02&lt;/cell&gt;</t>
  </si>
  <si>
    <t xml:space="preserve">    &lt;cell name="PARENT"&gt;crafting_armorsmith_complexity_01&lt;/cell&gt;</t>
  </si>
  <si>
    <t xml:space="preserve">    &lt;cell name="SKILLS_REQUIRED"&gt;crafting_armorsmith_complexity_01&lt;/cell&gt;</t>
  </si>
  <si>
    <t xml:space="preserve">    &lt;cell name="SKILL_MODS"&gt;armor_assembly=15,armor_experimentation=15,armor_customization=20&lt;/cell&gt;</t>
  </si>
  <si>
    <t xml:space="preserve">    &lt;cell name="NAME"&gt;crafting_armorsmith_complexity_03&lt;/cell&gt;</t>
  </si>
  <si>
    <t xml:space="preserve">    &lt;cell name="PARENT"&gt;crafting_armorsmith_complexity_02&lt;/cell&gt;</t>
  </si>
  <si>
    <t xml:space="preserve">    &lt;cell name="SKILLS_REQUIRED"&gt;crafting_armorsmith_complexity_02&lt;/cell&gt;</t>
  </si>
  <si>
    <t xml:space="preserve">    &lt;cell name="SKILL_MODS"&gt;armor_assembly=20,armor_experimentation=20,armor_customization=20&lt;/cell&gt;</t>
  </si>
  <si>
    <t xml:space="preserve">    &lt;cell name="NAME"&gt;crafting_armorsmith_complexity_04&lt;/cell&gt;</t>
  </si>
  <si>
    <t xml:space="preserve">    &lt;cell name="PARENT"&gt;crafting_armorsmith_complexity_03&lt;/cell&gt;</t>
  </si>
  <si>
    <t xml:space="preserve">    &lt;cell name="SKILLS_REQUIRED"&gt;crafting_armorsmith_complexity_03&lt;/cell&gt;</t>
  </si>
  <si>
    <t xml:space="preserve">    &lt;cell name="NAME"&gt;crafting_weaponsmith&lt;/cell&gt;</t>
  </si>
  <si>
    <t xml:space="preserve">    &lt;cell name="NAME"&gt;crafting_weaponsmith_novice&lt;/cell&gt;</t>
  </si>
  <si>
    <t xml:space="preserve">    &lt;cell name="PARENT"&gt;crafting_weaponsmith&lt;/cell&gt;</t>
  </si>
  <si>
    <t xml:space="preserve">    &lt;cell name="SKILL_MODS"&gt;weapon_assembly=10,weapon_experimentation=10&lt;/cell&gt;</t>
  </si>
  <si>
    <t xml:space="preserve">    &lt;cell name="SCHEMATICS_GRANTED"&gt;craftWeaponMeleeGroupA,craftWeaponRangedGroupA,craftMunitionsGroupA&lt;/cell&gt;</t>
  </si>
  <si>
    <t xml:space="preserve">    &lt;cell name="NAME"&gt;crafting_weaponsmith_master&lt;/cell&gt;</t>
  </si>
  <si>
    <t xml:space="preserve">    &lt;cell name="SKILLS_REQUIRED"&gt;crafting_weaponsmith_melee_04,crafting_weaponsmith_firearms_04,crafting_weaponsmith_munitions_04,crafting_weaponsmith_techniques_04&lt;/cell&gt;</t>
  </si>
  <si>
    <t xml:space="preserve">    &lt;cell name="SKILL_MODS"&gt;weapon_assembly=25,weapon_experimentation=25&lt;/cell&gt;</t>
  </si>
  <si>
    <t xml:space="preserve">    &lt;cell name="SCHEMATICS_GRANTED"&gt;craftWeaponRangedGroupF,craftMunitionsGroupF,craftWeaponMeleeGroupF&lt;/cell&gt;</t>
  </si>
  <si>
    <t xml:space="preserve">    &lt;cell name="NAME"&gt;crafting_weaponsmith_melee_01&lt;/cell&gt;</t>
  </si>
  <si>
    <t xml:space="preserve">    &lt;cell name="SKILLS_REQUIRED"&gt;crafting_weaponsmith_novice&lt;/cell&gt;</t>
  </si>
  <si>
    <t xml:space="preserve">    &lt;cell name="XP_TYPE"&gt;crafting_weapons_general&lt;/cell&gt;</t>
  </si>
  <si>
    <t xml:space="preserve">    &lt;cell name="XP_COST"&gt;35000&lt;/cell&gt;</t>
  </si>
  <si>
    <t xml:space="preserve">    &lt;cell name="SCHEMATICS_GRANTED"&gt;craftWeaponMeleeGroupB&lt;/cell&gt;</t>
  </si>
  <si>
    <t xml:space="preserve">    &lt;cell name="NAME"&gt;crafting_weaponsmith_melee_02&lt;/cell&gt;</t>
  </si>
  <si>
    <t xml:space="preserve">    &lt;cell name="PARENT"&gt;crafting_weaponsmith_melee_01&lt;/cell&gt;</t>
  </si>
  <si>
    <t xml:space="preserve">    &lt;cell name="SKILLS_REQUIRED"&gt;crafting_weaponsmith_melee_01&lt;/cell&gt;</t>
  </si>
  <si>
    <t xml:space="preserve">    &lt;cell name="XP_COST"&gt;49000&lt;/cell&gt;</t>
  </si>
  <si>
    <t xml:space="preserve">    &lt;cell name="SCHEMATICS_GRANTED"&gt;craftWeaponMeleeGroupC&lt;/cell&gt;</t>
  </si>
  <si>
    <t xml:space="preserve">    &lt;cell name="NAME"&gt;crafting_weaponsmith_melee_03&lt;/cell&gt;</t>
  </si>
  <si>
    <t xml:space="preserve">    &lt;cell name="PARENT"&gt;crafting_weaponsmith_melee_02&lt;/cell&gt;</t>
  </si>
  <si>
    <t xml:space="preserve">    &lt;cell name="SKILLS_REQUIRED"&gt;crafting_weaponsmith_melee_02&lt;/cell&gt;</t>
  </si>
  <si>
    <t xml:space="preserve">    &lt;cell name="XP_COST"&gt;63000&lt;/cell&gt;</t>
  </si>
  <si>
    <t xml:space="preserve">    &lt;cell name="SCHEMATICS_GRANTED"&gt;craftWeaponMeleeGroupD&lt;/cell&gt;</t>
  </si>
  <si>
    <t xml:space="preserve">    &lt;cell name="NAME"&gt;crafting_weaponsmith_melee_04&lt;/cell&gt;</t>
  </si>
  <si>
    <t xml:space="preserve">    &lt;cell name="PARENT"&gt;crafting_weaponsmith_melee_03&lt;/cell&gt;</t>
  </si>
  <si>
    <t xml:space="preserve">    &lt;cell name="SKILLS_REQUIRED"&gt;crafting_weaponsmith_melee_03&lt;/cell&gt;</t>
  </si>
  <si>
    <t xml:space="preserve">    &lt;cell name="XP_COST"&gt;77000&lt;/cell&gt;</t>
  </si>
  <si>
    <t xml:space="preserve">    &lt;cell name="SCHEMATICS_GRANTED"&gt;craftWeaponMeleeGroupE&lt;/cell&gt;</t>
  </si>
  <si>
    <t xml:space="preserve">    &lt;cell name="NAME"&gt;crafting_weaponsmith_firearms_01&lt;/cell&gt;</t>
  </si>
  <si>
    <t xml:space="preserve">    &lt;cell name="SCHEMATICS_GRANTED"&gt;craftWeaponRangedGroupB&lt;/cell&gt;</t>
  </si>
  <si>
    <t xml:space="preserve">    &lt;cell name="NAME"&gt;crafting_weaponsmith_firearms_02&lt;/cell&gt;</t>
  </si>
  <si>
    <t xml:space="preserve">    &lt;cell name="PARENT"&gt;crafting_weaponsmith_firearms_01&lt;/cell&gt;</t>
  </si>
  <si>
    <t xml:space="preserve">    &lt;cell name="SKILLS_REQUIRED"&gt;crafting_weaponsmith_firearms_01&lt;/cell&gt;</t>
  </si>
  <si>
    <t xml:space="preserve">    &lt;cell name="SCHEMATICS_GRANTED"&gt;craftWeaponRangedGroupC&lt;/cell&gt;</t>
  </si>
  <si>
    <t xml:space="preserve">    &lt;cell name="NAME"&gt;crafting_weaponsmith_firearms_03&lt;/cell&gt;</t>
  </si>
  <si>
    <t xml:space="preserve">    &lt;cell name="PARENT"&gt;crafting_weaponsmith_firearms_02&lt;/cell&gt;</t>
  </si>
  <si>
    <t xml:space="preserve">    &lt;cell name="SKILLS_REQUIRED"&gt;crafting_weaponsmith_firearms_02&lt;/cell&gt;</t>
  </si>
  <si>
    <t xml:space="preserve">    &lt;cell name="SCHEMATICS_GRANTED"&gt;craftWeaponRangedGroupD&lt;/cell&gt;</t>
  </si>
  <si>
    <t xml:space="preserve">    &lt;cell name="NAME"&gt;crafting_weaponsmith_firearms_04&lt;/cell&gt;</t>
  </si>
  <si>
    <t xml:space="preserve">    &lt;cell name="PARENT"&gt;crafting_weaponsmith_firearms_03&lt;/cell&gt;</t>
  </si>
  <si>
    <t xml:space="preserve">    &lt;cell name="SKILLS_REQUIRED"&gt;crafting_weaponsmith_firearms_03&lt;/cell&gt;</t>
  </si>
  <si>
    <t xml:space="preserve">    &lt;cell name="SCHEMATICS_GRANTED"&gt;craftWeaponRangedGroupE&lt;/cell&gt;</t>
  </si>
  <si>
    <t xml:space="preserve">    &lt;cell name="NAME"&gt;crafting_weaponsmith_munitions_01&lt;/cell&gt;</t>
  </si>
  <si>
    <t xml:space="preserve">    &lt;cell name="SCHEMATICS_GRANTED"&gt;craftMunitionsGroupB&lt;/cell&gt;</t>
  </si>
  <si>
    <t xml:space="preserve">    &lt;cell name="NAME"&gt;crafting_weaponsmith_munitions_02&lt;/cell&gt;</t>
  </si>
  <si>
    <t xml:space="preserve">    &lt;cell name="PARENT"&gt;crafting_weaponsmith_munitions_01&lt;/cell&gt;</t>
  </si>
  <si>
    <t xml:space="preserve">    &lt;cell name="SKILLS_REQUIRED"&gt;crafting_weaponsmith_munitions_01&lt;/cell&gt;</t>
  </si>
  <si>
    <t xml:space="preserve">    &lt;cell name="SCHEMATICS_GRANTED"&gt;craftMunitionsGroupC&lt;/cell&gt;</t>
  </si>
  <si>
    <t xml:space="preserve">    &lt;cell name="NAME"&gt;crafting_weaponsmith_munitions_03&lt;/cell&gt;</t>
  </si>
  <si>
    <t xml:space="preserve">    &lt;cell name="PARENT"&gt;crafting_weaponsmith_munitions_02&lt;/cell&gt;</t>
  </si>
  <si>
    <t xml:space="preserve">    &lt;cell name="SKILLS_REQUIRED"&gt;crafting_weaponsmith_munitions_02&lt;/cell&gt;</t>
  </si>
  <si>
    <t xml:space="preserve">    &lt;cell name="SCHEMATICS_GRANTED"&gt;craftMunitionsGroupD&lt;/cell&gt;</t>
  </si>
  <si>
    <t xml:space="preserve">    &lt;cell name="NAME"&gt;crafting_weaponsmith_munitions_04&lt;/cell&gt;</t>
  </si>
  <si>
    <t xml:space="preserve">    &lt;cell name="PARENT"&gt;crafting_weaponsmith_munitions_03&lt;/cell&gt;</t>
  </si>
  <si>
    <t xml:space="preserve">    &lt;cell name="SKILLS_REQUIRED"&gt;crafting_weaponsmith_munitions_03&lt;/cell&gt;</t>
  </si>
  <si>
    <t xml:space="preserve">    &lt;cell name="SCHEMATICS_GRANTED"&gt;craftMunitionsGroupE&lt;/cell&gt;</t>
  </si>
  <si>
    <t xml:space="preserve">    &lt;cell name="NAME"&gt;crafting_weaponsmith_techniques_01&lt;/cell&gt;</t>
  </si>
  <si>
    <t xml:space="preserve">    &lt;cell name="NAME"&gt;crafting_weaponsmith_techniques_02&lt;/cell&gt;</t>
  </si>
  <si>
    <t xml:space="preserve">    &lt;cell name="PARENT"&gt;crafting_weaponsmith_techniques_01&lt;/cell&gt;</t>
  </si>
  <si>
    <t xml:space="preserve">    &lt;cell name="SKILLS_REQUIRED"&gt;crafting_weaponsmith_techniques_01&lt;/cell&gt;</t>
  </si>
  <si>
    <t xml:space="preserve">    &lt;cell name="SKILL_MODS"&gt;weapon_assembly=15,weapon_experimentation=15&lt;/cell&gt;</t>
  </si>
  <si>
    <t xml:space="preserve">    &lt;cell name="NAME"&gt;crafting_weaponsmith_techniques_03&lt;/cell&gt;</t>
  </si>
  <si>
    <t xml:space="preserve">    &lt;cell name="PARENT"&gt;crafting_weaponsmith_techniques_02&lt;/cell&gt;</t>
  </si>
  <si>
    <t xml:space="preserve">    &lt;cell name="SKILLS_REQUIRED"&gt;crafting_weaponsmith_techniques_02&lt;/cell&gt;</t>
  </si>
  <si>
    <t xml:space="preserve">    &lt;cell name="SKILL_MODS"&gt;weapon_assembly=20,weapon_experimentation=20&lt;/cell&gt;</t>
  </si>
  <si>
    <t xml:space="preserve">    &lt;cell name="NAME"&gt;crafting_weaponsmith_techniques_04&lt;/cell&gt;</t>
  </si>
  <si>
    <t xml:space="preserve">    &lt;cell name="PARENT"&gt;crafting_weaponsmith_techniques_03&lt;/cell&gt;</t>
  </si>
  <si>
    <t xml:space="preserve">    &lt;cell name="SKILLS_REQUIRED"&gt;crafting_weaponsmith_techniques_03&lt;/cell&gt;</t>
  </si>
  <si>
    <t xml:space="preserve">    &lt;cell name="NAME"&gt;crafting_chef&lt;/cell&gt;</t>
  </si>
  <si>
    <t xml:space="preserve">    &lt;cell name="NAME"&gt;crafting_chef_novice&lt;/cell&gt;</t>
  </si>
  <si>
    <t xml:space="preserve">    &lt;cell name="PARENT"&gt;crafting_chef&lt;/cell&gt;</t>
  </si>
  <si>
    <t xml:space="preserve">    &lt;cell name="SKILLS_REQUIRED"&gt;crafting_artisan_domestic_04&lt;/cell&gt;</t>
  </si>
  <si>
    <t xml:space="preserve">    &lt;cell name="XP_COST"&gt;19200&lt;/cell&gt;</t>
  </si>
  <si>
    <t xml:space="preserve">    &lt;cell name="SKILL_MODS"&gt;food_assembly=20,food_experimentation=20&lt;/cell&gt;</t>
  </si>
  <si>
    <t xml:space="preserve">    &lt;cell name="SCHEMATICS_GRANTED"&gt;craftFoodNoviceGroupA,craftFoodNoviceGroupB,craftFoodNoviceGroupC&lt;/cell&gt;</t>
  </si>
  <si>
    <t xml:space="preserve">    &lt;cell name="NAME"&gt;crafting_chef_master&lt;/cell&gt;</t>
  </si>
  <si>
    <t xml:space="preserve">    &lt;cell name="SKILLS_REQUIRED"&gt;crafting_chef_drink_04,crafting_chef_dish_04,crafting_chef_dessert_04,crafting_chef_techniques_04&lt;/cell&gt;</t>
  </si>
  <si>
    <t xml:space="preserve">    &lt;cell name="COMMANDS"&gt;place_cantina&lt;/cell&gt;</t>
  </si>
  <si>
    <t xml:space="preserve">    &lt;cell name="SKILL_MODS"&gt;food_assembly=10,food_experimentation=10,private_place_cantina=100&lt;/cell&gt;</t>
  </si>
  <si>
    <t xml:space="preserve">    &lt;cell name="SCHEMATICS_GRANTED"&gt;craftFoodMaster&lt;/cell&gt;</t>
  </si>
  <si>
    <t xml:space="preserve">    &lt;cell name="NAME"&gt;crafting_chef_dish_01&lt;/cell&gt;</t>
  </si>
  <si>
    <t xml:space="preserve">    &lt;cell name="SKILLS_REQUIRED"&gt;crafting_chef_novice&lt;/cell&gt;</t>
  </si>
  <si>
    <t xml:space="preserve">    &lt;cell name="XP_TYPE"&gt;crafting_food_general&lt;/cell&gt;</t>
  </si>
  <si>
    <t xml:space="preserve">    &lt;cell name="XP_COST"&gt;32000&lt;/cell&gt;</t>
  </si>
  <si>
    <t xml:space="preserve">    &lt;cell name="SCHEMATICS_GRANTED"&gt;craftFoodDishGroupA&lt;/cell&gt;</t>
  </si>
  <si>
    <t xml:space="preserve">    &lt;cell name="NAME"&gt;crafting_chef_dish_02&lt;/cell&gt;</t>
  </si>
  <si>
    <t xml:space="preserve">    &lt;cell name="PARENT"&gt;crafting_chef_dish_01&lt;/cell&gt;</t>
  </si>
  <si>
    <t xml:space="preserve">    &lt;cell name="SKILLS_REQUIRED"&gt;crafting_chef_dish_01&lt;/cell&gt;</t>
  </si>
  <si>
    <t xml:space="preserve">    &lt;cell name="XP_COST"&gt;44800&lt;/cell&gt;</t>
  </si>
  <si>
    <t xml:space="preserve">    &lt;cell name="SCHEMATICS_GRANTED"&gt;craftFoodDishGroupB&lt;/cell&gt;</t>
  </si>
  <si>
    <t xml:space="preserve">    &lt;cell name="NAME"&gt;crafting_chef_dish_03&lt;/cell&gt;</t>
  </si>
  <si>
    <t xml:space="preserve">    &lt;cell name="PARENT"&gt;crafting_chef_dish_02&lt;/cell&gt;</t>
  </si>
  <si>
    <t xml:space="preserve">    &lt;cell name="SKILLS_REQUIRED"&gt;crafting_chef_dish_02&lt;/cell&gt;</t>
  </si>
  <si>
    <t xml:space="preserve">    &lt;cell name="XP_COST"&gt;57600&lt;/cell&gt;</t>
  </si>
  <si>
    <t xml:space="preserve">    &lt;cell name="SCHEMATICS_GRANTED"&gt;craftFoodDishGroupC&lt;/cell&gt;</t>
  </si>
  <si>
    <t xml:space="preserve">    &lt;cell name="NAME"&gt;crafting_chef_dish_04&lt;/cell&gt;</t>
  </si>
  <si>
    <t xml:space="preserve">    &lt;cell name="PARENT"&gt;crafting_chef_dish_03&lt;/cell&gt;</t>
  </si>
  <si>
    <t xml:space="preserve">    &lt;cell name="SKILLS_REQUIRED"&gt;crafting_chef_dish_03&lt;/cell&gt;</t>
  </si>
  <si>
    <t xml:space="preserve">    &lt;cell name="XP_COST"&gt;70400&lt;/cell&gt;</t>
  </si>
  <si>
    <t xml:space="preserve">    &lt;cell name="SCHEMATICS_GRANTED"&gt;craftFoodDishGroupD&lt;/cell&gt;</t>
  </si>
  <si>
    <t xml:space="preserve">    &lt;cell name="NAME"&gt;crafting_chef_dessert_01&lt;/cell&gt;</t>
  </si>
  <si>
    <t xml:space="preserve">    &lt;cell name="SCHEMATICS_GRANTED"&gt;craftFoodDessertGroupA&lt;/cell&gt;</t>
  </si>
  <si>
    <t xml:space="preserve">    &lt;cell name="NAME"&gt;crafting_chef_dessert_02&lt;/cell&gt;</t>
  </si>
  <si>
    <t xml:space="preserve">    &lt;cell name="PARENT"&gt;crafting_chef_dessert_01&lt;/cell&gt;</t>
  </si>
  <si>
    <t xml:space="preserve">    &lt;cell name="SKILLS_REQUIRED"&gt;crafting_chef_dessert_01&lt;/cell&gt;</t>
  </si>
  <si>
    <t xml:space="preserve">    &lt;cell name="SCHEMATICS_GRANTED"&gt;craftFoodDessertGroupB&lt;/cell&gt;</t>
  </si>
  <si>
    <t xml:space="preserve">    &lt;cell name="NAME"&gt;crafting_chef_dessert_03&lt;/cell&gt;</t>
  </si>
  <si>
    <t xml:space="preserve">    &lt;cell name="PARENT"&gt;crafting_chef_dessert_02&lt;/cell&gt;</t>
  </si>
  <si>
    <t xml:space="preserve">    &lt;cell name="SKILLS_REQUIRED"&gt;crafting_chef_dessert_02&lt;/cell&gt;</t>
  </si>
  <si>
    <t xml:space="preserve">    &lt;cell name="SCHEMATICS_GRANTED"&gt;craftFoodDessertGroupC&lt;/cell&gt;</t>
  </si>
  <si>
    <t xml:space="preserve">    &lt;cell name="NAME"&gt;crafting_chef_dessert_04&lt;/cell&gt;</t>
  </si>
  <si>
    <t xml:space="preserve">    &lt;cell name="PARENT"&gt;crafting_chef_dessert_03&lt;/cell&gt;</t>
  </si>
  <si>
    <t xml:space="preserve">    &lt;cell name="SKILLS_REQUIRED"&gt;crafting_chef_dessert_03&lt;/cell&gt;</t>
  </si>
  <si>
    <t xml:space="preserve">    &lt;cell name="SCHEMATICS_GRANTED"&gt;craftFoodDessertGroupD&lt;/cell&gt;</t>
  </si>
  <si>
    <t xml:space="preserve">    &lt;cell name="NAME"&gt;crafting_chef_drink_01&lt;/cell&gt;</t>
  </si>
  <si>
    <t xml:space="preserve">    &lt;cell name="SCHEMATICS_GRANTED"&gt;craftFoodDrinkGroupA&lt;/cell&gt;</t>
  </si>
  <si>
    <t xml:space="preserve">    &lt;cell name="NAME"&gt;crafting_chef_drink_02&lt;/cell&gt;</t>
  </si>
  <si>
    <t xml:space="preserve">    &lt;cell name="PARENT"&gt;crafting_chef_drink_01&lt;/cell&gt;</t>
  </si>
  <si>
    <t xml:space="preserve">    &lt;cell name="SKILLS_REQUIRED"&gt;crafting_chef_drink_01&lt;/cell&gt;</t>
  </si>
  <si>
    <t xml:space="preserve">    &lt;cell name="SCHEMATICS_GRANTED"&gt;craftFoodDrinkGroupB&lt;/cell&gt;</t>
  </si>
  <si>
    <t xml:space="preserve">    &lt;cell name="NAME"&gt;crafting_chef_drink_03&lt;/cell&gt;</t>
  </si>
  <si>
    <t xml:space="preserve">    &lt;cell name="PARENT"&gt;crafting_chef_drink_02&lt;/cell&gt;</t>
  </si>
  <si>
    <t xml:space="preserve">    &lt;cell name="SKILLS_REQUIRED"&gt;crafting_chef_drink_02&lt;/cell&gt;</t>
  </si>
  <si>
    <t xml:space="preserve">    &lt;cell name="SCHEMATICS_GRANTED"&gt;craftFoodDrinkGroupC&lt;/cell&gt;</t>
  </si>
  <si>
    <t xml:space="preserve">    &lt;cell name="NAME"&gt;crafting_chef_drink_04&lt;/cell&gt;</t>
  </si>
  <si>
    <t xml:space="preserve">    &lt;cell name="PARENT"&gt;crafting_chef_drink_03&lt;/cell&gt;</t>
  </si>
  <si>
    <t xml:space="preserve">    &lt;cell name="SKILLS_REQUIRED"&gt;crafting_chef_drink_03&lt;/cell&gt;</t>
  </si>
  <si>
    <t xml:space="preserve">    &lt;cell name="SCHEMATICS_GRANTED"&gt;craftFoodDrinkGroupD&lt;/cell&gt;</t>
  </si>
  <si>
    <t xml:space="preserve">    &lt;cell name="NAME"&gt;crafting_chef_techniques_01&lt;/cell&gt;</t>
  </si>
  <si>
    <t xml:space="preserve">    &lt;cell name="SKILL_MODS"&gt;food_assembly=10,food_experimentation=10&lt;/cell&gt;</t>
  </si>
  <si>
    <t xml:space="preserve">    &lt;cell name="NAME"&gt;crafting_chef_techniques_02&lt;/cell&gt;</t>
  </si>
  <si>
    <t xml:space="preserve">    &lt;cell name="PARENT"&gt;crafting_chef_techniques_01&lt;/cell&gt;</t>
  </si>
  <si>
    <t xml:space="preserve">    &lt;cell name="SKILLS_REQUIRED"&gt;crafting_chef_techniques_01&lt;/cell&gt;</t>
  </si>
  <si>
    <t xml:space="preserve">    &lt;cell name="NAME"&gt;crafting_chef_techniques_03&lt;/cell&gt;</t>
  </si>
  <si>
    <t xml:space="preserve">    &lt;cell name="PARENT"&gt;crafting_chef_techniques_02&lt;/cell&gt;</t>
  </si>
  <si>
    <t xml:space="preserve">    &lt;cell name="SKILLS_REQUIRED"&gt;crafting_chef_techniques_02&lt;/cell&gt;</t>
  </si>
  <si>
    <t xml:space="preserve">    &lt;cell name="NAME"&gt;crafting_chef_techniques_04&lt;/cell&gt;</t>
  </si>
  <si>
    <t xml:space="preserve">    &lt;cell name="PARENT"&gt;crafting_chef_techniques_03&lt;/cell&gt;</t>
  </si>
  <si>
    <t xml:space="preserve">    &lt;cell name="SKILLS_REQUIRED"&gt;crafting_chef_techniques_03&lt;/cell&gt;</t>
  </si>
  <si>
    <t xml:space="preserve">    &lt;cell name="NAME"&gt;crafting_tailor&lt;/cell&gt;</t>
  </si>
  <si>
    <t xml:space="preserve">    &lt;cell name="NAME"&gt;crafting_tailor_novice&lt;/cell&gt;</t>
  </si>
  <si>
    <t xml:space="preserve">    &lt;cell name="PARENT"&gt;crafting_tailor&lt;/cell&gt;</t>
  </si>
  <si>
    <t xml:space="preserve">    &lt;cell name="SKILL_MODS"&gt;clothing_assembly=20,clothing_experimentation=20,clothing_customization=20&lt;/cell&gt;</t>
  </si>
  <si>
    <t xml:space="preserve">    &lt;cell name="SCHEMATICS_GRANTED"&gt;craftClothingNoviceGroupA,craftClothingNoviceGroupB,craftClothingNoviceGroupC&lt;/cell&gt;</t>
  </si>
  <si>
    <t xml:space="preserve">    &lt;cell name="NAME"&gt;crafting_tailor_master&lt;/cell&gt;</t>
  </si>
  <si>
    <t xml:space="preserve">    &lt;cell name="SKILLS_REQUIRED"&gt;crafting_tailor_casual_04,crafting_tailor_field_04,crafting_tailor_formal_04,crafting_tailor_production_04&lt;/cell&gt;</t>
  </si>
  <si>
    <t xml:space="preserve">    &lt;cell name="SKILL_MODS"&gt;clothing_assembly=10,clothing_experimentation=20,clothing_customization=55&lt;/cell&gt;</t>
  </si>
  <si>
    <t xml:space="preserve">    &lt;cell name="SCHEMATICS_GRANTED"&gt;craftClothingMaster&lt;/cell&gt;</t>
  </si>
  <si>
    <t xml:space="preserve">    &lt;cell name="NAME"&gt;crafting_tailor_casual_01&lt;/cell&gt;</t>
  </si>
  <si>
    <t xml:space="preserve">    &lt;cell name="SKILLS_REQUIRED"&gt;crafting_tailor_novice&lt;/cell&gt;</t>
  </si>
  <si>
    <t xml:space="preserve">    &lt;cell name="XP_TYPE"&gt;crafting_clothing_general&lt;/cell&gt;</t>
  </si>
  <si>
    <t xml:space="preserve">    &lt;cell name="SCHEMATICS_GRANTED"&gt;craftClothingCasualGroupA&lt;/cell&gt;</t>
  </si>
  <si>
    <t xml:space="preserve">    &lt;cell name="NAME"&gt;crafting_tailor_casual_02&lt;/cell&gt;</t>
  </si>
  <si>
    <t xml:space="preserve">    &lt;cell name="PARENT"&gt;crafting_tailor_casual_01&lt;/cell&gt;</t>
  </si>
  <si>
    <t xml:space="preserve">    &lt;cell name="SKILLS_REQUIRED"&gt;crafting_tailor_casual_01&lt;/cell&gt;</t>
  </si>
  <si>
    <t xml:space="preserve">    &lt;cell name="SCHEMATICS_GRANTED"&gt;craftClothingCasualGroupB&lt;/cell&gt;</t>
  </si>
  <si>
    <t xml:space="preserve">    &lt;cell name="NAME"&gt;crafting_tailor_casual_03&lt;/cell&gt;</t>
  </si>
  <si>
    <t xml:space="preserve">    &lt;cell name="PARENT"&gt;crafting_tailor_casual_02&lt;/cell&gt;</t>
  </si>
  <si>
    <t xml:space="preserve">    &lt;cell name="SKILLS_REQUIRED"&gt;crafting_tailor_casual_02&lt;/cell&gt;</t>
  </si>
  <si>
    <t xml:space="preserve">    &lt;cell name="SCHEMATICS_GRANTED"&gt;craftClothingCasualGroupC&lt;/cell&gt;</t>
  </si>
  <si>
    <t xml:space="preserve">    &lt;cell name="NAME"&gt;crafting_tailor_casual_04&lt;/cell&gt;</t>
  </si>
  <si>
    <t xml:space="preserve">    &lt;cell name="PARENT"&gt;crafting_tailor_casual_03&lt;/cell&gt;</t>
  </si>
  <si>
    <t xml:space="preserve">    &lt;cell name="SKILLS_REQUIRED"&gt;crafting_tailor_casual_03&lt;/cell&gt;</t>
  </si>
  <si>
    <t xml:space="preserve">    &lt;cell name="SCHEMATICS_GRANTED"&gt;craftClothingCasualGroupD&lt;/cell&gt;</t>
  </si>
  <si>
    <t xml:space="preserve">    &lt;cell name="NAME"&gt;crafting_tailor_field_01&lt;/cell&gt;</t>
  </si>
  <si>
    <t xml:space="preserve">    &lt;cell name="SCHEMATICS_GRANTED"&gt;craftClothingFieldGroupA&lt;/cell&gt;</t>
  </si>
  <si>
    <t xml:space="preserve">    &lt;cell name="NAME"&gt;crafting_tailor_field_02&lt;/cell&gt;</t>
  </si>
  <si>
    <t xml:space="preserve">    &lt;cell name="PARENT"&gt;crafting_tailor_field_01&lt;/cell&gt;</t>
  </si>
  <si>
    <t xml:space="preserve">    &lt;cell name="SKILLS_REQUIRED"&gt;crafting_tailor_field_01&lt;/cell&gt;</t>
  </si>
  <si>
    <t xml:space="preserve">    &lt;cell name="SCHEMATICS_GRANTED"&gt;craftClothingFieldGroupB&lt;/cell&gt;</t>
  </si>
  <si>
    <t xml:space="preserve">    &lt;cell name="NAME"&gt;crafting_tailor_field_03&lt;/cell&gt;</t>
  </si>
  <si>
    <t xml:space="preserve">    &lt;cell name="PARENT"&gt;crafting_tailor_field_02&lt;/cell&gt;</t>
  </si>
  <si>
    <t xml:space="preserve">    &lt;cell name="SKILLS_REQUIRED"&gt;crafting_tailor_field_02&lt;/cell&gt;</t>
  </si>
  <si>
    <t xml:space="preserve">    &lt;cell name="SCHEMATICS_GRANTED"&gt;craftClothingFieldGroupC&lt;/cell&gt;</t>
  </si>
  <si>
    <t xml:space="preserve">    &lt;cell name="NAME"&gt;crafting_tailor_field_04&lt;/cell&gt;</t>
  </si>
  <si>
    <t xml:space="preserve">    &lt;cell name="PARENT"&gt;crafting_tailor_field_03&lt;/cell&gt;</t>
  </si>
  <si>
    <t xml:space="preserve">    &lt;cell name="SKILLS_REQUIRED"&gt;crafting_tailor_field_03&lt;/cell&gt;</t>
  </si>
  <si>
    <t xml:space="preserve">    &lt;cell name="SCHEMATICS_GRANTED"&gt;craftClothingFieldGroupD&lt;/cell&gt;</t>
  </si>
  <si>
    <t xml:space="preserve">    &lt;cell name="NAME"&gt;crafting_tailor_formal_01&lt;/cell&gt;</t>
  </si>
  <si>
    <t xml:space="preserve">    &lt;cell name="SCHEMATICS_GRANTED"&gt;craftClothingFormalGroupA&lt;/cell&gt;</t>
  </si>
  <si>
    <t xml:space="preserve">    &lt;cell name="NAME"&gt;crafting_tailor_formal_02&lt;/cell&gt;</t>
  </si>
  <si>
    <t xml:space="preserve">    &lt;cell name="PARENT"&gt;crafting_tailor_formal_01&lt;/cell&gt;</t>
  </si>
  <si>
    <t xml:space="preserve">    &lt;cell name="SKILLS_REQUIRED"&gt;crafting_tailor_formal_01&lt;/cell&gt;</t>
  </si>
  <si>
    <t xml:space="preserve">    &lt;cell name="SCHEMATICS_GRANTED"&gt;craftClothingFormalGroupB&lt;/cell&gt;</t>
  </si>
  <si>
    <t xml:space="preserve">    &lt;cell name="NAME"&gt;crafting_tailor_formal_03&lt;/cell&gt;</t>
  </si>
  <si>
    <t xml:space="preserve">    &lt;cell name="PARENT"&gt;crafting_tailor_formal_02&lt;/cell&gt;</t>
  </si>
  <si>
    <t xml:space="preserve">    &lt;cell name="SKILLS_REQUIRED"&gt;crafting_tailor_formal_02&lt;/cell&gt;</t>
  </si>
  <si>
    <t xml:space="preserve">    &lt;cell name="SCHEMATICS_GRANTED"&gt;craftClothingFormalGroupC&lt;/cell&gt;</t>
  </si>
  <si>
    <t xml:space="preserve">    &lt;cell name="NAME"&gt;crafting_tailor_formal_04&lt;/cell&gt;</t>
  </si>
  <si>
    <t xml:space="preserve">    &lt;cell name="PARENT"&gt;crafting_tailor_formal_03&lt;/cell&gt;</t>
  </si>
  <si>
    <t xml:space="preserve">    &lt;cell name="SKILLS_REQUIRED"&gt;crafting_tailor_formal_03&lt;/cell&gt;</t>
  </si>
  <si>
    <t xml:space="preserve">    &lt;cell name="SCHEMATICS_GRANTED"&gt;craftClothingFormalGroupD&lt;/cell&gt;</t>
  </si>
  <si>
    <t xml:space="preserve">    &lt;cell name="NAME"&gt;crafting_tailor_production_01&lt;/cell&gt;</t>
  </si>
  <si>
    <t xml:space="preserve">    &lt;cell name="SKILL_MODS"&gt;clothing_assembly=10,clothing_experimentation=15,clothing_customization=20&lt;/cell&gt;</t>
  </si>
  <si>
    <t xml:space="preserve">    &lt;cell name="NAME"&gt;crafting_tailor_production_02&lt;/cell&gt;</t>
  </si>
  <si>
    <t xml:space="preserve">    &lt;cell name="PARENT"&gt;crafting_tailor_production_01&lt;/cell&gt;</t>
  </si>
  <si>
    <t xml:space="preserve">    &lt;cell name="SKILLS_REQUIRED"&gt;crafting_tailor_production_01&lt;/cell&gt;</t>
  </si>
  <si>
    <t xml:space="preserve">    &lt;cell name="SKILL_MODS"&gt;clothing_assembly=20,clothing_experimentation=15,clothing_customization=20&lt;/cell&gt;</t>
  </si>
  <si>
    <t xml:space="preserve">    &lt;cell name="NAME"&gt;crafting_tailor_production_03&lt;/cell&gt;</t>
  </si>
  <si>
    <t xml:space="preserve">    &lt;cell name="PARENT"&gt;crafting_tailor_production_02&lt;/cell&gt;</t>
  </si>
  <si>
    <t xml:space="preserve">    &lt;cell name="SKILLS_REQUIRED"&gt;crafting_tailor_production_02&lt;/cell&gt;</t>
  </si>
  <si>
    <t xml:space="preserve">    &lt;cell name="NAME"&gt;crafting_tailor_production_04&lt;/cell&gt;</t>
  </si>
  <si>
    <t xml:space="preserve">    &lt;cell name="PARENT"&gt;crafting_tailor_production_03&lt;/cell&gt;</t>
  </si>
  <si>
    <t xml:space="preserve">    &lt;cell name="SKILLS_REQUIRED"&gt;crafting_tailor_production_03&lt;/cell&gt;</t>
  </si>
  <si>
    <t xml:space="preserve">    &lt;cell name="NAME"&gt;crafting_architect&lt;/cell&gt;</t>
  </si>
  <si>
    <t xml:space="preserve">    &lt;cell name="NAME"&gt;crafting_architect_novice&lt;/cell&gt;</t>
  </si>
  <si>
    <t xml:space="preserve">    &lt;cell name="PARENT"&gt;crafting_architect&lt;/cell&gt;</t>
  </si>
  <si>
    <t xml:space="preserve">    &lt;cell name="SKILL_MODS"&gt;structure_assembly=20,structure_experimentation=20&lt;/cell&gt;</t>
  </si>
  <si>
    <t xml:space="preserve">    &lt;cell name="SCHEMATICS_GRANTED"&gt;craftFurnitureGroupAA,craftStructureGroupAA,craftInstallationGroupAA&lt;/cell&gt;</t>
  </si>
  <si>
    <t xml:space="preserve">    &lt;cell name="NAME"&gt;crafting_architect_master&lt;/cell&gt;</t>
  </si>
  <si>
    <t xml:space="preserve">    &lt;cell name="SKILLS_REQUIRED"&gt;crafting_architect_production_04,crafting_architect_techniques_04,crafting_architect_harvesting_04,crafting_architect_blueprints_04&lt;/cell&gt;</t>
  </si>
  <si>
    <t xml:space="preserve">    &lt;cell name="SKILL_MODS"&gt;structure_assembly=10,structure_experimentation=10&lt;/cell&gt;</t>
  </si>
  <si>
    <t xml:space="preserve">    &lt;cell name="SCHEMATICS_GRANTED"&gt;craftStructureGroupE,craftFurnitureGroupE,craftPlayerCityE&lt;/cell&gt;</t>
  </si>
  <si>
    <t xml:space="preserve">    &lt;cell name="NAME"&gt;crafting_architect_production_01&lt;/cell&gt;</t>
  </si>
  <si>
    <t xml:space="preserve">    &lt;cell name="SKILLS_REQUIRED"&gt;crafting_architect_novice&lt;/cell&gt;</t>
  </si>
  <si>
    <t xml:space="preserve">    &lt;cell name="XP_TYPE"&gt;crafting_structure_general&lt;/cell&gt;</t>
  </si>
  <si>
    <t xml:space="preserve">    &lt;cell name="XP_COST"&gt;55000&lt;/cell&gt;</t>
  </si>
  <si>
    <t xml:space="preserve">    &lt;cell name="SKILL_MODS"&gt;structure_assembly=10&lt;/cell&gt;</t>
  </si>
  <si>
    <t xml:space="preserve">    &lt;cell name="SCHEMATICS_GRANTED"&gt;craftFurnitureGroupA&lt;/cell&gt;</t>
  </si>
  <si>
    <t xml:space="preserve">    &lt;cell name="NAME"&gt;crafting_architect_production_02&lt;/cell&gt;</t>
  </si>
  <si>
    <t xml:space="preserve">    &lt;cell name="PARENT"&gt;crafting_architect_production_01&lt;/cell&gt;</t>
  </si>
  <si>
    <t xml:space="preserve">    &lt;cell name="SKILLS_REQUIRED"&gt;crafting_architect_production_01&lt;/cell&gt;</t>
  </si>
  <si>
    <t xml:space="preserve">    &lt;cell name="XP_CAP"&gt;180000&lt;/cell&gt;</t>
  </si>
  <si>
    <t xml:space="preserve">    &lt;cell name="SKILL_MODS"&gt;structure_assembly=20&lt;/cell&gt;</t>
  </si>
  <si>
    <t xml:space="preserve">    &lt;cell name="SCHEMATICS_GRANTED"&gt;craftFurnitureGroupB&lt;/cell&gt;</t>
  </si>
  <si>
    <t xml:space="preserve">    &lt;cell name="NAME"&gt;crafting_architect_production_03&lt;/cell&gt;</t>
  </si>
  <si>
    <t xml:space="preserve">    &lt;cell name="PARENT"&gt;crafting_architect_production_02&lt;/cell&gt;</t>
  </si>
  <si>
    <t xml:space="preserve">    &lt;cell name="SKILLS_REQUIRED"&gt;crafting_architect_production_02&lt;/cell&gt;</t>
  </si>
  <si>
    <t xml:space="preserve">    &lt;cell name="XP_COST"&gt;99000&lt;/cell&gt;</t>
  </si>
  <si>
    <t xml:space="preserve">    &lt;cell name="SCHEMATICS_GRANTED"&gt;craftFurnitureGroupC&lt;/cell&gt;</t>
  </si>
  <si>
    <t xml:space="preserve">    &lt;cell name="NAME"&gt;crafting_architect_production_04&lt;/cell&gt;</t>
  </si>
  <si>
    <t xml:space="preserve">    &lt;cell name="PARENT"&gt;crafting_architect_production_03&lt;/cell&gt;</t>
  </si>
  <si>
    <t xml:space="preserve">    &lt;cell name="SKILLS_REQUIRED"&gt;crafting_architect_production_03&lt;/cell&gt;</t>
  </si>
  <si>
    <t xml:space="preserve">    &lt;cell name="XP_COST"&gt;121000&lt;/cell&gt;</t>
  </si>
  <si>
    <t xml:space="preserve">    &lt;cell name="SCHEMATICS_GRANTED"&gt;craftFurnitureGroupD&lt;/cell&gt;</t>
  </si>
  <si>
    <t xml:space="preserve">    &lt;cell name="NAME"&gt;crafting_architect_techniques_01&lt;/cell&gt;</t>
  </si>
  <si>
    <t xml:space="preserve">    &lt;cell name="SKILL_MODS"&gt;structure_experimentation=10&lt;/cell&gt;</t>
  </si>
  <si>
    <t xml:space="preserve">    &lt;cell name="SCHEMATICS_GRANTED"&gt;craftPlayerCityA&lt;/cell&gt;</t>
  </si>
  <si>
    <t xml:space="preserve">    &lt;cell name="NAME"&gt;crafting_architect_techniques_02&lt;/cell&gt;</t>
  </si>
  <si>
    <t xml:space="preserve">    &lt;cell name="PARENT"&gt;crafting_architect_techniques_01&lt;/cell&gt;</t>
  </si>
  <si>
    <t xml:space="preserve">    &lt;cell name="SKILLS_REQUIRED"&gt;crafting_architect_techniques_01&lt;/cell&gt;</t>
  </si>
  <si>
    <t xml:space="preserve">    &lt;cell name="SKILL_MODS"&gt;structure_experimentation=20&lt;/cell&gt;</t>
  </si>
  <si>
    <t xml:space="preserve">    &lt;cell name="SCHEMATICS_GRANTED"&gt;craftPlayerCityB&lt;/cell&gt;</t>
  </si>
  <si>
    <t xml:space="preserve">    &lt;cell name="NAME"&gt;crafting_architect_techniques_03&lt;/cell&gt;</t>
  </si>
  <si>
    <t xml:space="preserve">    &lt;cell name="PARENT"&gt;crafting_architect_techniques_02&lt;/cell&gt;</t>
  </si>
  <si>
    <t xml:space="preserve">    &lt;cell name="SKILLS_REQUIRED"&gt;crafting_architect_techniques_02&lt;/cell&gt;</t>
  </si>
  <si>
    <t xml:space="preserve">    &lt;cell name="SCHEMATICS_GRANTED"&gt;craftPlayerCityC&lt;/cell&gt;</t>
  </si>
  <si>
    <t xml:space="preserve">    &lt;cell name="NAME"&gt;crafting_architect_techniques_04&lt;/cell&gt;</t>
  </si>
  <si>
    <t xml:space="preserve">    &lt;cell name="PARENT"&gt;crafting_architect_techniques_03&lt;/cell&gt;</t>
  </si>
  <si>
    <t xml:space="preserve">    &lt;cell name="SKILLS_REQUIRED"&gt;crafting_architect_techniques_03&lt;/cell&gt;</t>
  </si>
  <si>
    <t xml:space="preserve">    &lt;cell name="SCHEMATICS_GRANTED"&gt;craftPlayerCityD&lt;/cell&gt;</t>
  </si>
  <si>
    <t xml:space="preserve">    &lt;cell name="NAME"&gt;crafting_architect_harvesting_01&lt;/cell&gt;</t>
  </si>
  <si>
    <t xml:space="preserve">    &lt;cell name="SCHEMATICS_GRANTED"&gt;craftInstallationGroupA&lt;/cell&gt;</t>
  </si>
  <si>
    <t xml:space="preserve">    &lt;cell name="NAME"&gt;crafting_architect_harvesting_02&lt;/cell&gt;</t>
  </si>
  <si>
    <t xml:space="preserve">    &lt;cell name="PARENT"&gt;crafting_architect_harvesting_01&lt;/cell&gt;</t>
  </si>
  <si>
    <t xml:space="preserve">    &lt;cell name="SKILLS_REQUIRED"&gt;crafting_architect_harvesting_01&lt;/cell&gt;</t>
  </si>
  <si>
    <t xml:space="preserve">    &lt;cell name="SCHEMATICS_GRANTED"&gt;craftInstallationGroupB&lt;/cell&gt;</t>
  </si>
  <si>
    <t xml:space="preserve">    &lt;cell name="NAME"&gt;crafting_architect_harvesting_03&lt;/cell&gt;</t>
  </si>
  <si>
    <t xml:space="preserve">    &lt;cell name="PARENT"&gt;crafting_architect_harvesting_02&lt;/cell&gt;</t>
  </si>
  <si>
    <t xml:space="preserve">    &lt;cell name="SKILLS_REQUIRED"&gt;crafting_architect_harvesting_02&lt;/cell&gt;</t>
  </si>
  <si>
    <t xml:space="preserve">    &lt;cell name="SCHEMATICS_GRANTED"&gt;craftInstallationGroupC&lt;/cell&gt;</t>
  </si>
  <si>
    <t xml:space="preserve">    &lt;cell name="NAME"&gt;crafting_architect_harvesting_04&lt;/cell&gt;</t>
  </si>
  <si>
    <t xml:space="preserve">    &lt;cell name="PARENT"&gt;crafting_architect_harvesting_03&lt;/cell&gt;</t>
  </si>
  <si>
    <t xml:space="preserve">    &lt;cell name="SKILLS_REQUIRED"&gt;crafting_architect_harvesting_03&lt;/cell&gt;</t>
  </si>
  <si>
    <t xml:space="preserve">    &lt;cell name="SCHEMATICS_GRANTED"&gt;craftInstallationGroupD&lt;/cell&gt;</t>
  </si>
  <si>
    <t xml:space="preserve">    &lt;cell name="NAME"&gt;crafting_architect_blueprints_01&lt;/cell&gt;</t>
  </si>
  <si>
    <t xml:space="preserve">    &lt;cell name="SCHEMATICS_GRANTED"&gt;craftStructureGroupA&lt;/cell&gt;</t>
  </si>
  <si>
    <t xml:space="preserve">    &lt;cell name="NAME"&gt;crafting_architect_blueprints_02&lt;/cell&gt;</t>
  </si>
  <si>
    <t xml:space="preserve">    &lt;cell name="PARENT"&gt;crafting_architect_blueprints_01&lt;/cell&gt;</t>
  </si>
  <si>
    <t xml:space="preserve">    &lt;cell name="SKILLS_REQUIRED"&gt;crafting_architect_blueprints_01&lt;/cell&gt;</t>
  </si>
  <si>
    <t xml:space="preserve">    &lt;cell name="SCHEMATICS_GRANTED"&gt;craftStructureGroupB&lt;/cell&gt;</t>
  </si>
  <si>
    <t xml:space="preserve">    &lt;cell name="NAME"&gt;crafting_architect_blueprints_03&lt;/cell&gt;</t>
  </si>
  <si>
    <t xml:space="preserve">    &lt;cell name="PARENT"&gt;crafting_architect_blueprints_02&lt;/cell&gt;</t>
  </si>
  <si>
    <t xml:space="preserve">    &lt;cell name="SKILLS_REQUIRED"&gt;crafting_architect_blueprints_02&lt;/cell&gt;</t>
  </si>
  <si>
    <t xml:space="preserve">    &lt;cell name="SCHEMATICS_GRANTED"&gt;craftStructureGroupC&lt;/cell&gt;</t>
  </si>
  <si>
    <t xml:space="preserve">    &lt;cell name="NAME"&gt;crafting_architect_blueprints_04&lt;/cell&gt;</t>
  </si>
  <si>
    <t xml:space="preserve">    &lt;cell name="PARENT"&gt;crafting_architect_blueprints_03&lt;/cell&gt;</t>
  </si>
  <si>
    <t xml:space="preserve">    &lt;cell name="SKILLS_REQUIRED"&gt;crafting_architect_blueprints_03&lt;/cell&gt;</t>
  </si>
  <si>
    <t xml:space="preserve">    &lt;cell name="SCHEMATICS_GRANTED"&gt;craftStructureGroupD&lt;/cell&gt;</t>
  </si>
  <si>
    <t xml:space="preserve">    &lt;cell name="NAME"&gt;crafting_droidengineer&lt;/cell&gt;</t>
  </si>
  <si>
    <t xml:space="preserve">    &lt;cell name="NAME"&gt;crafting_droidengineer_novice&lt;/cell&gt;</t>
  </si>
  <si>
    <t xml:space="preserve">    &lt;cell name="PARENT"&gt;crafting_droidengineer&lt;/cell&gt;</t>
  </si>
  <si>
    <t xml:space="preserve">    &lt;cell name="XP_COST"&gt;28800&lt;/cell&gt;</t>
  </si>
  <si>
    <t xml:space="preserve">    &lt;cell name="SKILL_MODS"&gt;droid_assembly=20,droid_experimentation=20,droid_customization=32&lt;/cell&gt;</t>
  </si>
  <si>
    <t xml:space="preserve">    &lt;cell name="SCHEMATICS_GRANTED"&gt;craftdroidGroupA,craftdroiddefmodGroupA,craftdroidgenmodGroupA,craftDroidRepairCompA&lt;/cell&gt;</t>
  </si>
  <si>
    <t xml:space="preserve">    &lt;cell name="NAME"&gt;crafting_droidengineer_master&lt;/cell&gt;</t>
  </si>
  <si>
    <t xml:space="preserve">    &lt;cell name="SKILLS_REQUIRED"&gt;crafting_droidengineer_production_04,crafting_droidengineer_techniques_04,crafting_droidengineer_refinement_04,crafting_droidengineer_blueprints_04&lt;/cell&gt;</t>
  </si>
  <si>
    <t xml:space="preserve">    &lt;cell name="SKILL_MODS"&gt;droid_assembly=10,droid_experimentation=10&lt;/cell&gt;</t>
  </si>
  <si>
    <t xml:space="preserve">    &lt;cell name="SCHEMATICS_GRANTED"&gt;craftdroidGroupF,craftdroidgenmodGroupF,craftdroiddefmodGroupF,craftDroidRepairCompB&lt;/cell&gt;</t>
  </si>
  <si>
    <t xml:space="preserve">    &lt;cell name="NAME"&gt;crafting_droidengineer_production_01&lt;/cell&gt;</t>
  </si>
  <si>
    <t xml:space="preserve">    &lt;cell name="SKILLS_REQUIRED"&gt;crafting_droidengineer_novice&lt;/cell&gt;</t>
  </si>
  <si>
    <t xml:space="preserve">    &lt;cell name="XP_TYPE"&gt;crafting_droid_general&lt;/cell&gt;</t>
  </si>
  <si>
    <t xml:space="preserve">    &lt;cell name="XP_COST"&gt;48000&lt;/cell&gt;</t>
  </si>
  <si>
    <t xml:space="preserve">    &lt;cell name="SCHEMATICS_GRANTED"&gt;craftdroidgenmodGroupB&lt;/cell&gt;</t>
  </si>
  <si>
    <t xml:space="preserve">    &lt;cell name="NAME"&gt;crafting_droidengineer_production_02&lt;/cell&gt;</t>
  </si>
  <si>
    <t xml:space="preserve">    &lt;cell name="PARENT"&gt;crafting_droidengineer_production_01&lt;/cell&gt;</t>
  </si>
  <si>
    <t xml:space="preserve">    &lt;cell name="SKILLS_REQUIRED"&gt;crafting_droidengineer_production_01&lt;/cell&gt;</t>
  </si>
  <si>
    <t xml:space="preserve">    &lt;cell name="XP_COST"&gt;67200&lt;/cell&gt;</t>
  </si>
  <si>
    <t xml:space="preserve">    &lt;cell name="SCHEMATICS_GRANTED"&gt;craftdroidgenmodGroupC&lt;/cell&gt;</t>
  </si>
  <si>
    <t xml:space="preserve">    &lt;cell name="NAME"&gt;crafting_droidengineer_production_03&lt;/cell&gt;</t>
  </si>
  <si>
    <t xml:space="preserve">    &lt;cell name="PARENT"&gt;crafting_droidengineer_production_02&lt;/cell&gt;</t>
  </si>
  <si>
    <t xml:space="preserve">    &lt;cell name="SKILLS_REQUIRED"&gt;crafting_droidengineer_production_02&lt;/cell&gt;</t>
  </si>
  <si>
    <t xml:space="preserve">    &lt;cell name="XP_COST"&gt;86400&lt;/cell&gt;</t>
  </si>
  <si>
    <t xml:space="preserve">    &lt;cell name="SCHEMATICS_GRANTED"&gt;craftdroidgenmodGroupD,craftdroidgenmodGroupDD&lt;/cell&gt;</t>
  </si>
  <si>
    <t xml:space="preserve">    &lt;cell name="NAME"&gt;crafting_droidengineer_production_04&lt;/cell&gt;</t>
  </si>
  <si>
    <t xml:space="preserve">    &lt;cell name="PARENT"&gt;crafting_droidengineer_production_03&lt;/cell&gt;</t>
  </si>
  <si>
    <t xml:space="preserve">    &lt;cell name="SKILLS_REQUIRED"&gt;crafting_droidengineer_production_03&lt;/cell&gt;</t>
  </si>
  <si>
    <t xml:space="preserve">    &lt;cell name="XP_COST"&gt;105600&lt;/cell&gt;</t>
  </si>
  <si>
    <t xml:space="preserve">    &lt;cell name="SCHEMATICS_GRANTED"&gt;craftdroidgenmodGroupE&lt;/cell&gt;</t>
  </si>
  <si>
    <t xml:space="preserve">    &lt;cell name="NAME"&gt;crafting_droidengineer_techniques_01&lt;/cell&gt;</t>
  </si>
  <si>
    <t xml:space="preserve">    &lt;cell name="SCHEMATICS_GRANTED"&gt;craftdroiddefmodGroupB,craftDroidWoundRepairA&lt;/cell&gt;</t>
  </si>
  <si>
    <t xml:space="preserve">    &lt;cell name="NAME"&gt;crafting_droidengineer_techniques_02&lt;/cell&gt;</t>
  </si>
  <si>
    <t xml:space="preserve">    &lt;cell name="PARENT"&gt;crafting_droidengineer_techniques_01&lt;/cell&gt;</t>
  </si>
  <si>
    <t xml:space="preserve">    &lt;cell name="SKILLS_REQUIRED"&gt;crafting_droidengineer_techniques_01&lt;/cell&gt;</t>
  </si>
  <si>
    <t xml:space="preserve">    &lt;cell name="SCHEMATICS_GRANTED"&gt;craftdroiddefmodGroupC,craftDroidWoundRepairB&lt;/cell&gt;</t>
  </si>
  <si>
    <t xml:space="preserve">    &lt;cell name="NAME"&gt;crafting_droidengineer_techniques_03&lt;/cell&gt;</t>
  </si>
  <si>
    <t xml:space="preserve">    &lt;cell name="PARENT"&gt;crafting_droidengineer_techniques_02&lt;/cell&gt;</t>
  </si>
  <si>
    <t xml:space="preserve">    &lt;cell name="SKILLS_REQUIRED"&gt;crafting_droidengineer_techniques_02&lt;/cell&gt;</t>
  </si>
  <si>
    <t xml:space="preserve">    &lt;cell name="SCHEMATICS_GRANTED"&gt;craftdroiddefmodGroupD,craftDroidWoundRepairC&lt;/cell&gt;</t>
  </si>
  <si>
    <t xml:space="preserve">    &lt;cell name="NAME"&gt;crafting_droidengineer_techniques_04&lt;/cell&gt;</t>
  </si>
  <si>
    <t xml:space="preserve">    &lt;cell name="PARENT"&gt;crafting_droidengineer_techniques_03&lt;/cell&gt;</t>
  </si>
  <si>
    <t xml:space="preserve">    &lt;cell name="SKILLS_REQUIRED"&gt;crafting_droidengineer_techniques_03&lt;/cell&gt;</t>
  </si>
  <si>
    <t xml:space="preserve">    &lt;cell name="SCHEMATICS_GRANTED"&gt;craftdroiddefmodGroupE,craftDroidWoundRepairD&lt;/cell&gt;</t>
  </si>
  <si>
    <t xml:space="preserve">    &lt;cell name="NAME"&gt;crafting_droidengineer_refinement_01&lt;/cell&gt;</t>
  </si>
  <si>
    <t xml:space="preserve">    &lt;cell name="SKILL_MODS"&gt;droid_experimentation=10,droid_customization=8&lt;/cell&gt;</t>
  </si>
  <si>
    <t xml:space="preserve">    &lt;cell name="SCHEMATICS_GRANTED"&gt;craftDroidDamageRepairA&lt;/cell&gt;</t>
  </si>
  <si>
    <t xml:space="preserve">    &lt;cell name="NAME"&gt;crafting_droidengineer_refinement_02&lt;/cell&gt;</t>
  </si>
  <si>
    <t xml:space="preserve">    &lt;cell name="PARENT"&gt;crafting_droidengineer_refinement_01&lt;/cell&gt;</t>
  </si>
  <si>
    <t xml:space="preserve">    &lt;cell name="SKILLS_REQUIRED"&gt;crafting_droidengineer_refinement_01&lt;/cell&gt;</t>
  </si>
  <si>
    <t xml:space="preserve">    &lt;cell name="SKILL_MODS"&gt;droid_experimentation=20,droid_customization=8&lt;/cell&gt;</t>
  </si>
  <si>
    <t xml:space="preserve">    &lt;cell name="SCHEMATICS_GRANTED"&gt;craftDroidDamageRepairB&lt;/cell&gt;</t>
  </si>
  <si>
    <t xml:space="preserve">    &lt;cell name="NAME"&gt;crafting_droidengineer_refinement_03&lt;/cell&gt;</t>
  </si>
  <si>
    <t xml:space="preserve">    &lt;cell name="PARENT"&gt;crafting_droidengineer_refinement_02&lt;/cell&gt;</t>
  </si>
  <si>
    <t xml:space="preserve">    &lt;cell name="SKILLS_REQUIRED"&gt;crafting_droidengineer_refinement_02&lt;/cell&gt;</t>
  </si>
  <si>
    <t xml:space="preserve">    &lt;cell name="SCHEMATICS_GRANTED"&gt;craftDroidDamageRepairC&lt;/cell&gt;</t>
  </si>
  <si>
    <t xml:space="preserve">    &lt;cell name="NAME"&gt;crafting_droidengineer_refinement_04&lt;/cell&gt;</t>
  </si>
  <si>
    <t xml:space="preserve">    &lt;cell name="PARENT"&gt;crafting_droidengineer_refinement_03&lt;/cell&gt;</t>
  </si>
  <si>
    <t xml:space="preserve">    &lt;cell name="SKILLS_REQUIRED"&gt;crafting_droidengineer_refinement_03&lt;/cell&gt;</t>
  </si>
  <si>
    <t xml:space="preserve">    &lt;cell name="SCHEMATICS_GRANTED"&gt;craftDroidDamageRepairD&lt;/cell&gt;</t>
  </si>
  <si>
    <t xml:space="preserve">    &lt;cell name="NAME"&gt;crafting_droidengineer_blueprints_01&lt;/cell&gt;</t>
  </si>
  <si>
    <t xml:space="preserve">    &lt;cell name="SKILL_MODS"&gt;droid_assembly=10&lt;/cell&gt;</t>
  </si>
  <si>
    <t xml:space="preserve">    &lt;cell name="SCHEMATICS_GRANTED"&gt;craftdroidGroupB&lt;/cell&gt;</t>
  </si>
  <si>
    <t xml:space="preserve">    &lt;cell name="NAME"&gt;crafting_droidengineer_blueprints_02&lt;/cell&gt;</t>
  </si>
  <si>
    <t xml:space="preserve">    &lt;cell name="PARENT"&gt;crafting_droidengineer_blueprints_01&lt;/cell&gt;</t>
  </si>
  <si>
    <t xml:space="preserve">    &lt;cell name="SKILLS_REQUIRED"&gt;crafting_droidengineer_blueprints_01&lt;/cell&gt;</t>
  </si>
  <si>
    <t xml:space="preserve">    &lt;cell name="SKILL_MODS"&gt;droid_assembly=20&lt;/cell&gt;</t>
  </si>
  <si>
    <t xml:space="preserve">    &lt;cell name="SCHEMATICS_GRANTED"&gt;craftdroidGroupC&lt;/cell&gt;</t>
  </si>
  <si>
    <t xml:space="preserve">    &lt;cell name="NAME"&gt;crafting_droidengineer_blueprints_03&lt;/cell&gt;</t>
  </si>
  <si>
    <t xml:space="preserve">    &lt;cell name="PARENT"&gt;crafting_droidengineer_blueprints_02&lt;/cell&gt;</t>
  </si>
  <si>
    <t xml:space="preserve">    &lt;cell name="SKILLS_REQUIRED"&gt;crafting_droidengineer_blueprints_02&lt;/cell&gt;</t>
  </si>
  <si>
    <t xml:space="preserve">    &lt;cell name="SCHEMATICS_GRANTED"&gt;craftdroidGroupD&lt;/cell&gt;</t>
  </si>
  <si>
    <t xml:space="preserve">    &lt;cell name="NAME"&gt;crafting_droidengineer_blueprints_04&lt;/cell&gt;</t>
  </si>
  <si>
    <t xml:space="preserve">    &lt;cell name="PARENT"&gt;crafting_droidengineer_blueprints_03&lt;/cell&gt;</t>
  </si>
  <si>
    <t xml:space="preserve">    &lt;cell name="SKILLS_REQUIRED"&gt;crafting_droidengineer_blueprints_03&lt;/cell&gt;</t>
  </si>
  <si>
    <t xml:space="preserve">    &lt;cell name="SCHEMATICS_GRANTED"&gt;craftdroidGroupE&lt;/cell&gt;</t>
  </si>
  <si>
    <t xml:space="preserve">    &lt;cell name="NAME"&gt;crafting_merchant&lt;/cell&gt;</t>
  </si>
  <si>
    <t xml:space="preserve">    &lt;cell name="NAME"&gt;crafting_merchant_novice&lt;/cell&gt;</t>
  </si>
  <si>
    <t xml:space="preserve">    &lt;cell name="PARENT"&gt;crafting_merchant&lt;/cell&gt;</t>
  </si>
  <si>
    <t xml:space="preserve">    &lt;cell name="SKILLS_REQUIRED"&gt;crafting_artisan_business_04&lt;/cell&gt;</t>
  </si>
  <si>
    <t xml:space="preserve">    &lt;cell name="XP_TYPE"&gt;merchant&lt;/cell&gt;</t>
  </si>
  <si>
    <t xml:space="preserve">    &lt;cell name="SKILL_MODS"&gt;manage_vendor=1,hiring=10,vendor_item_limit=500&lt;/cell&gt;</t>
  </si>
  <si>
    <t xml:space="preserve">    &lt;cell name="NAME"&gt;crafting_merchant_master&lt;/cell&gt;</t>
  </si>
  <si>
    <t xml:space="preserve">    &lt;cell name="SKILLS_REQUIRED"&gt;crafting_merchant_advertising_04,crafting_merchant_sales_04,crafting_merchant_hiring_04,crafting_merchant_management_04&lt;/cell&gt;</t>
  </si>
  <si>
    <t xml:space="preserve">    &lt;cell name="COMMANDS"&gt;vendor_fees_1&lt;/cell&gt;</t>
  </si>
  <si>
    <t xml:space="preserve">    &lt;cell name="SKILL_MODS"&gt;manage_vendor=2,hiring=10,vendor_item_limit=1000&lt;/cell&gt;</t>
  </si>
  <si>
    <t xml:space="preserve">    &lt;cell name="NAME"&gt;crafting_merchant_advertising_01&lt;/cell&gt;</t>
  </si>
  <si>
    <t xml:space="preserve">    &lt;cell name="SKILLS_REQUIRED"&gt;crafting_merchant_novice&lt;/cell&gt;</t>
  </si>
  <si>
    <t xml:space="preserve">    &lt;cell name="NAME"&gt;crafting_merchant_advertising_02&lt;/cell&gt;</t>
  </si>
  <si>
    <t xml:space="preserve">    &lt;cell name="PARENT"&gt;crafting_merchant_advertising_01&lt;/cell&gt;</t>
  </si>
  <si>
    <t xml:space="preserve">    &lt;cell name="SKILLS_REQUIRED"&gt;crafting_merchant_advertising_01&lt;/cell&gt;</t>
  </si>
  <si>
    <t xml:space="preserve">    &lt;cell name="NAME"&gt;crafting_merchant_advertising_03&lt;/cell&gt;</t>
  </si>
  <si>
    <t xml:space="preserve">    &lt;cell name="PARENT"&gt;crafting_merchant_advertising_02&lt;/cell&gt;</t>
  </si>
  <si>
    <t xml:space="preserve">    &lt;cell name="SKILLS_REQUIRED"&gt;crafting_merchant_advertising_02&lt;/cell&gt;</t>
  </si>
  <si>
    <t xml:space="preserve">    &lt;cell name="NAME"&gt;crafting_merchant_advertising_04&lt;/cell&gt;</t>
  </si>
  <si>
    <t xml:space="preserve">    &lt;cell name="PARENT"&gt;crafting_merchant_advertising_03&lt;/cell&gt;</t>
  </si>
  <si>
    <t xml:space="preserve">    &lt;cell name="SKILLS_REQUIRED"&gt;crafting_merchant_advertising_03&lt;/cell&gt;</t>
  </si>
  <si>
    <t xml:space="preserve">    &lt;cell name="COMMANDS"&gt;ad_fees_1&lt;/cell&gt;</t>
  </si>
  <si>
    <t xml:space="preserve">    &lt;cell name="NAME"&gt;crafting_merchant_sales_01&lt;/cell&gt;</t>
  </si>
  <si>
    <t xml:space="preserve">    &lt;cell name="COMMANDS"&gt;merchant_fees_1&lt;/cell&gt;</t>
  </si>
  <si>
    <t xml:space="preserve">    &lt;cell name="NAME"&gt;crafting_merchant_sales_02&lt;/cell&gt;</t>
  </si>
  <si>
    <t xml:space="preserve">    &lt;cell name="PARENT"&gt;crafting_merchant_sales_01&lt;/cell&gt;</t>
  </si>
  <si>
    <t xml:space="preserve">    &lt;cell name="SKILLS_REQUIRED"&gt;crafting_merchant_sales_01&lt;/cell&gt;</t>
  </si>
  <si>
    <t xml:space="preserve">    &lt;cell name="NAME"&gt;crafting_merchant_sales_03&lt;/cell&gt;</t>
  </si>
  <si>
    <t xml:space="preserve">    &lt;cell name="PARENT"&gt;crafting_merchant_sales_02&lt;/cell&gt;</t>
  </si>
  <si>
    <t xml:space="preserve">    &lt;cell name="SKILLS_REQUIRED"&gt;crafting_merchant_sales_02&lt;/cell&gt;</t>
  </si>
  <si>
    <t xml:space="preserve">    &lt;cell name="SKILL_MODS"&gt;vendor_item_limit=100&lt;/cell&gt;</t>
  </si>
  <si>
    <t xml:space="preserve">    &lt;cell name="NAME"&gt;crafting_merchant_sales_04&lt;/cell&gt;</t>
  </si>
  <si>
    <t xml:space="preserve">    &lt;cell name="PARENT"&gt;crafting_merchant_sales_03&lt;/cell&gt;</t>
  </si>
  <si>
    <t xml:space="preserve">    &lt;cell name="SKILLS_REQUIRED"&gt;crafting_merchant_sales_03&lt;/cell&gt;</t>
  </si>
  <si>
    <t xml:space="preserve">    &lt;cell name="COMMANDS"&gt;maintenance_fees_1,place_merchant_tent&lt;/cell&gt;</t>
  </si>
  <si>
    <t xml:space="preserve">    &lt;cell name="SKILL_MODS"&gt;manage_vendor=1,private_place_merchant_tent=100,vendor_item_limit=150&lt;/cell&gt;</t>
  </si>
  <si>
    <t xml:space="preserve">    &lt;cell name="NAME"&gt;crafting_merchant_hiring_01&lt;/cell&gt;</t>
  </si>
  <si>
    <t xml:space="preserve">    &lt;cell name="SKILL_MODS"&gt;hiring=20&lt;/cell&gt;</t>
  </si>
  <si>
    <t xml:space="preserve">    &lt;cell name="NAME"&gt;crafting_merchant_hiring_02&lt;/cell&gt;</t>
  </si>
  <si>
    <t xml:space="preserve">    &lt;cell name="PARENT"&gt;crafting_merchant_hiring_01&lt;/cell&gt;</t>
  </si>
  <si>
    <t xml:space="preserve">    &lt;cell name="SKILLS_REQUIRED"&gt;crafting_merchant_hiring_01&lt;/cell&gt;</t>
  </si>
  <si>
    <t xml:space="preserve">    &lt;cell name="SKILL_MODS"&gt;hiring=10&lt;/cell&gt;</t>
  </si>
  <si>
    <t xml:space="preserve">    &lt;cell name="NAME"&gt;crafting_merchant_hiring_03&lt;/cell&gt;</t>
  </si>
  <si>
    <t xml:space="preserve">    &lt;cell name="PARENT"&gt;crafting_merchant_hiring_02&lt;/cell&gt;</t>
  </si>
  <si>
    <t xml:space="preserve">    &lt;cell name="SKILLS_REQUIRED"&gt;crafting_merchant_hiring_02&lt;/cell&gt;</t>
  </si>
  <si>
    <t xml:space="preserve">    &lt;cell name="SKILL_MODS"&gt;hiring=15&lt;/cell&gt;</t>
  </si>
  <si>
    <t xml:space="preserve">    &lt;cell name="NAME"&gt;crafting_merchant_hiring_04&lt;/cell&gt;</t>
  </si>
  <si>
    <t xml:space="preserve">    &lt;cell name="PARENT"&gt;crafting_merchant_hiring_03&lt;/cell&gt;</t>
  </si>
  <si>
    <t xml:space="preserve">    &lt;cell name="SKILLS_REQUIRED"&gt;crafting_merchant_hiring_03&lt;/cell&gt;</t>
  </si>
  <si>
    <t xml:space="preserve">    &lt;cell name="NAME"&gt;crafting_merchant_management_01&lt;/cell&gt;</t>
  </si>
  <si>
    <t xml:space="preserve">    &lt;cell name="SKILL_MODS"&gt;manage_vendor=1,shop_sign=1,vendor_item_limit=500&lt;/cell&gt;</t>
  </si>
  <si>
    <t xml:space="preserve">    &lt;cell name="NAME"&gt;crafting_merchant_management_02&lt;/cell&gt;</t>
  </si>
  <si>
    <t xml:space="preserve">    &lt;cell name="PARENT"&gt;crafting_merchant_management_01&lt;/cell&gt;</t>
  </si>
  <si>
    <t xml:space="preserve">    &lt;cell name="SKILLS_REQUIRED"&gt;crafting_merchant_management_01&lt;/cell&gt;</t>
  </si>
  <si>
    <t xml:space="preserve">    &lt;cell name="NAME"&gt;crafting_merchant_management_03&lt;/cell&gt;</t>
  </si>
  <si>
    <t xml:space="preserve">    &lt;cell name="PARENT"&gt;crafting_merchant_management_02&lt;/cell&gt;</t>
  </si>
  <si>
    <t xml:space="preserve">    &lt;cell name="SKILLS_REQUIRED"&gt;crafting_merchant_management_02&lt;/cell&gt;</t>
  </si>
  <si>
    <t xml:space="preserve">    &lt;cell name="SKILL_MODS"&gt;manage_vendor=2,shop_sign=1,vendor_item_limit=500&lt;/cell&gt;</t>
  </si>
  <si>
    <t xml:space="preserve">    &lt;cell name="NAME"&gt;crafting_merchant_management_04&lt;/cell&gt;</t>
  </si>
  <si>
    <t xml:space="preserve">    &lt;cell name="PARENT"&gt;crafting_merchant_management_03&lt;/cell&gt;</t>
  </si>
  <si>
    <t xml:space="preserve">    &lt;cell name="SKILLS_REQUIRED"&gt;crafting_merchant_management_03&lt;/cell&gt;</t>
  </si>
  <si>
    <t xml:space="preserve">    &lt;cell name="NAME"&gt;combat_smuggler&lt;/cell&gt;</t>
  </si>
  <si>
    <t xml:space="preserve">    &lt;cell name="NAME"&gt;combat_smuggler_novice&lt;/cell&gt;</t>
  </si>
  <si>
    <t xml:space="preserve">    &lt;cell name="PARENT"&gt;combat_smuggler&lt;/cell&gt;</t>
  </si>
  <si>
    <t xml:space="preserve">    &lt;cell name="SKILLS_REQUIRED"&gt;combat_marksman_pistol_04,combat_brawler_unarmed_04&lt;/cell&gt;</t>
  </si>
  <si>
    <t xml:space="preserve">    &lt;cell name="COMMANDS"&gt;slice_containers&lt;/cell&gt;</t>
  </si>
  <si>
    <t xml:space="preserve">    &lt;cell name="SKILL_MODS"&gt;spice_assembly=20,spice_experimentation=20&lt;/cell&gt;</t>
  </si>
  <si>
    <t xml:space="preserve">    &lt;cell name="SCHEMATICS_GRANTED"&gt;craftSmugglerSpiceNovice,craftSmugglerToolsA&lt;/cell&gt;</t>
  </si>
  <si>
    <t xml:space="preserve">    &lt;cell name="NAME"&gt;combat_smuggler_master&lt;/cell&gt;</t>
  </si>
  <si>
    <t xml:space="preserve">    &lt;cell name="SKILLS_REQUIRED"&gt;combat_smuggler_underworld_04,combat_smuggler_slicing_04,combat_smuggler_combat_04,combat_smuggler_spice_04&lt;/cell&gt;</t>
  </si>
  <si>
    <t xml:space="preserve">    &lt;cell name="NAME"&gt;combat_smuggler_underworld_01&lt;/cell&gt;</t>
  </si>
  <si>
    <t xml:space="preserve">    &lt;cell name="SKILLS_REQUIRED"&gt;combat_smuggler_novice&lt;/cell&gt;</t>
  </si>
  <si>
    <t xml:space="preserve">    &lt;cell name="XP_COST"&gt;75000&lt;/cell&gt;</t>
  </si>
  <si>
    <t xml:space="preserve">    &lt;cell name="SKILL_MODS"&gt;language_all_comprehend=100&lt;/cell&gt;</t>
  </si>
  <si>
    <t xml:space="preserve">    &lt;cell name="NAME"&gt;combat_smuggler_underworld_02&lt;/cell&gt;</t>
  </si>
  <si>
    <t xml:space="preserve">    &lt;cell name="PARENT"&gt;combat_smuggler_underworld_01&lt;/cell&gt;</t>
  </si>
  <si>
    <t xml:space="preserve">    &lt;cell name="SKILLS_REQUIRED"&gt;combat_smuggler_underworld_01&lt;/cell&gt;</t>
  </si>
  <si>
    <t xml:space="preserve">    &lt;cell name="NAME"&gt;combat_smuggler_underworld_03&lt;/cell&gt;</t>
  </si>
  <si>
    <t xml:space="preserve">    &lt;cell name="PARENT"&gt;combat_smuggler_underworld_02&lt;/cell&gt;</t>
  </si>
  <si>
    <t xml:space="preserve">    &lt;cell name="SKILLS_REQUIRED"&gt;combat_smuggler_underworld_02&lt;/cell&gt;</t>
  </si>
  <si>
    <t xml:space="preserve">    &lt;cell name="XP_COST"&gt;200000&lt;/cell&gt;</t>
  </si>
  <si>
    <t xml:space="preserve">    &lt;cell name="NAME"&gt;combat_smuggler_underworld_04&lt;/cell&gt;</t>
  </si>
  <si>
    <t xml:space="preserve">    &lt;cell name="PARENT"&gt;combat_smuggler_underworld_03&lt;/cell&gt;</t>
  </si>
  <si>
    <t xml:space="preserve">    &lt;cell name="SKILLS_REQUIRED"&gt;combat_smuggler_underworld_03&lt;/cell&gt;</t>
  </si>
  <si>
    <t xml:space="preserve">    &lt;cell name="XP_COST"&gt;300000&lt;/cell&gt;</t>
  </si>
  <si>
    <t xml:space="preserve">    &lt;cell name="XP_CAP"&gt;600000&lt;/cell&gt;</t>
  </si>
  <si>
    <t xml:space="preserve">    &lt;cell name="NAME"&gt;combat_smuggler_slicing_01&lt;/cell&gt;</t>
  </si>
  <si>
    <t xml:space="preserve">    &lt;cell name="XP_TYPE"&gt;slicing&lt;/cell&gt;</t>
  </si>
  <si>
    <t xml:space="preserve">    &lt;cell name="COMMANDS"&gt;slice_terminals&lt;/cell&gt;</t>
  </si>
  <si>
    <t xml:space="preserve">    &lt;cell name="NAME"&gt;combat_smuggler_slicing_02&lt;/cell&gt;</t>
  </si>
  <si>
    <t xml:space="preserve">    &lt;cell name="PARENT"&gt;combat_smuggler_slicing_01&lt;/cell&gt;</t>
  </si>
  <si>
    <t xml:space="preserve">    &lt;cell name="SKILLS_REQUIRED"&gt;combat_smuggler_slicing_01&lt;/cell&gt;</t>
  </si>
  <si>
    <t xml:space="preserve">    &lt;cell name="COMMANDS"&gt;slice_weaponsbasic&lt;/cell&gt;</t>
  </si>
  <si>
    <t xml:space="preserve">    &lt;cell name="SCHEMATICS_GRANTED"&gt;craftSmugglerToolsB&lt;/cell&gt;</t>
  </si>
  <si>
    <t xml:space="preserve">    &lt;cell name="NAME"&gt;combat_smuggler_slicing_03&lt;/cell&gt;</t>
  </si>
  <si>
    <t xml:space="preserve">    &lt;cell name="PARENT"&gt;combat_smuggler_slicing_02&lt;/cell&gt;</t>
  </si>
  <si>
    <t xml:space="preserve">    &lt;cell name="SKILLS_REQUIRED"&gt;combat_smuggler_slicing_02&lt;/cell&gt;</t>
  </si>
  <si>
    <t xml:space="preserve">    &lt;cell name="COMMANDS"&gt;slice_armor&lt;/cell&gt;</t>
  </si>
  <si>
    <t xml:space="preserve">    &lt;cell name="NAME"&gt;combat_smuggler_slicing_04&lt;/cell&gt;</t>
  </si>
  <si>
    <t xml:space="preserve">    &lt;cell name="PARENT"&gt;combat_smuggler_slicing_03&lt;/cell&gt;</t>
  </si>
  <si>
    <t xml:space="preserve">    &lt;cell name="SKILLS_REQUIRED"&gt;combat_smuggler_slicing_03&lt;/cell&gt;</t>
  </si>
  <si>
    <t xml:space="preserve">    &lt;cell name="COMMANDS"&gt;slice_weaponsadvanced&lt;/cell&gt;</t>
  </si>
  <si>
    <t xml:space="preserve">    &lt;cell name="SCHEMATICS_GRANTED"&gt;craftSmugglerToolsC&lt;/cell&gt;</t>
  </si>
  <si>
    <t xml:space="preserve">    &lt;cell name="NAME"&gt;combat_smuggler_combat_01&lt;/cell&gt;</t>
  </si>
  <si>
    <t xml:space="preserve">    &lt;cell name="COMMANDS"&gt;feignDeath,ranged_damage_mitigation_1&lt;/cell&gt;</t>
  </si>
  <si>
    <t xml:space="preserve">    &lt;cell name="SKILL_MODS"&gt;feign_death=45&lt;/cell&gt;</t>
  </si>
  <si>
    <t xml:space="preserve">    &lt;cell name="NAME"&gt;combat_smuggler_combat_02&lt;/cell&gt;</t>
  </si>
  <si>
    <t xml:space="preserve">    &lt;cell name="PARENT"&gt;combat_smuggler_combat_01&lt;/cell&gt;</t>
  </si>
  <si>
    <t xml:space="preserve">    &lt;cell name="SKILLS_REQUIRED"&gt;combat_smuggler_combat_01&lt;/cell&gt;</t>
  </si>
  <si>
    <t xml:space="preserve">    &lt;cell name="COMMANDS"&gt;panicShot&lt;/cell&gt;</t>
  </si>
  <si>
    <t xml:space="preserve">    &lt;cell name="SKILL_MODS"&gt;feign_death=5&lt;/cell&gt;</t>
  </si>
  <si>
    <t xml:space="preserve">    &lt;cell name="NAME"&gt;combat_smuggler_combat_03&lt;/cell&gt;</t>
  </si>
  <si>
    <t xml:space="preserve">    &lt;cell name="PARENT"&gt;combat_smuggler_combat_02&lt;/cell&gt;</t>
  </si>
  <si>
    <t xml:space="preserve">    &lt;cell name="SKILLS_REQUIRED"&gt;combat_smuggler_combat_02&lt;/cell&gt;</t>
  </si>
  <si>
    <t xml:space="preserve">    &lt;cell name="COMMANDS"&gt;lowBlow,melee_damage_mitigation_1&lt;/cell&gt;</t>
  </si>
  <si>
    <t xml:space="preserve">    &lt;cell name="SKILL_MODS"&gt;feign_death=10&lt;/cell&gt;</t>
  </si>
  <si>
    <t xml:space="preserve">    &lt;cell name="NAME"&gt;combat_smuggler_combat_04&lt;/cell&gt;</t>
  </si>
  <si>
    <t xml:space="preserve">    &lt;cell name="PARENT"&gt;combat_smuggler_combat_03&lt;/cell&gt;</t>
  </si>
  <si>
    <t xml:space="preserve">    &lt;cell name="SKILLS_REQUIRED"&gt;combat_smuggler_combat_03&lt;/cell&gt;</t>
  </si>
  <si>
    <t xml:space="preserve">    &lt;cell name="COMMANDS"&gt;lastDitch&lt;/cell&gt;</t>
  </si>
  <si>
    <t xml:space="preserve">    &lt;cell name="NAME"&gt;combat_smuggler_spice_01&lt;/cell&gt;</t>
  </si>
  <si>
    <t xml:space="preserve">    &lt;cell name="XP_TYPE"&gt;crafting_spice&lt;/cell&gt;</t>
  </si>
  <si>
    <t xml:space="preserve">    &lt;cell name="XP_COST"&gt;8000&lt;/cell&gt;</t>
  </si>
  <si>
    <t xml:space="preserve">    &lt;cell name="XP_CAP"&gt;24000&lt;/cell&gt;</t>
  </si>
  <si>
    <t xml:space="preserve">    &lt;cell name="SCHEMATICS_GRANTED"&gt;craftSmugglerSpiceA&lt;/cell&gt;</t>
  </si>
  <si>
    <t xml:space="preserve">    &lt;cell name="NAME"&gt;combat_smuggler_spice_02&lt;/cell&gt;</t>
  </si>
  <si>
    <t xml:space="preserve">    &lt;cell name="PARENT"&gt;combat_smuggler_spice_01&lt;/cell&gt;</t>
  </si>
  <si>
    <t xml:space="preserve">    &lt;cell name="SKILLS_REQUIRED"&gt;combat_smuggler_spice_01&lt;/cell&gt;</t>
  </si>
  <si>
    <t xml:space="preserve">    &lt;cell name="XP_COST"&gt;12000&lt;/cell&gt;</t>
  </si>
  <si>
    <t xml:space="preserve">    &lt;cell name="XP_CAP"&gt;32000&lt;/cell&gt;</t>
  </si>
  <si>
    <t xml:space="preserve">    &lt;cell name="SCHEMATICS_GRANTED"&gt;craftSmugglerSpiceB&lt;/cell&gt;</t>
  </si>
  <si>
    <t xml:space="preserve">    &lt;cell name="NAME"&gt;combat_smuggler_spice_03&lt;/cell&gt;</t>
  </si>
  <si>
    <t xml:space="preserve">    &lt;cell name="PARENT"&gt;combat_smuggler_spice_02&lt;/cell&gt;</t>
  </si>
  <si>
    <t xml:space="preserve">    &lt;cell name="SKILLS_REQUIRED"&gt;combat_smuggler_spice_02&lt;/cell&gt;</t>
  </si>
  <si>
    <t xml:space="preserve">    &lt;cell name="XP_COST"&gt;16000&lt;/cell&gt;</t>
  </si>
  <si>
    <t xml:space="preserve">    &lt;cell name="SCHEMATICS_GRANTED"&gt;craftSmugglerSpiceC&lt;/cell&gt;</t>
  </si>
  <si>
    <t xml:space="preserve">    &lt;cell name="NAME"&gt;combat_smuggler_spice_04&lt;/cell&gt;</t>
  </si>
  <si>
    <t xml:space="preserve">    &lt;cell name="PARENT"&gt;combat_smuggler_spice_03&lt;/cell&gt;</t>
  </si>
  <si>
    <t xml:space="preserve">    &lt;cell name="SKILLS_REQUIRED"&gt;combat_smuggler_spice_03&lt;/cell&gt;</t>
  </si>
  <si>
    <t xml:space="preserve">    &lt;cell name="SCHEMATICS_GRANTED"&gt;craftSmugglerSpiceD&lt;/cell&gt;</t>
  </si>
  <si>
    <t xml:space="preserve">    &lt;cell name="NAME"&gt;combat_bountyhunter&lt;/cell&gt;</t>
  </si>
  <si>
    <t xml:space="preserve">    &lt;cell name="NAME"&gt;combat_bountyhunter_novice&lt;/cell&gt;</t>
  </si>
  <si>
    <t xml:space="preserve">    &lt;cell name="PARENT"&gt;combat_bountyhunter&lt;/cell&gt;</t>
  </si>
  <si>
    <t xml:space="preserve">    &lt;cell name="SKILLS_REQUIRED"&gt;combat_marksman_master,outdoors_scout_movement_04&lt;/cell&gt;</t>
  </si>
  <si>
    <t xml:space="preserve">    &lt;cell name="COMMANDS"&gt;cert_pistol_scatter,cert_rifle_lightning&lt;/cell&gt;</t>
  </si>
  <si>
    <t xml:space="preserve">    &lt;cell name="SKILL_MODS"&gt;bounty_mission_level=1,heavy_rifle_lightning_accuracy=20,heavy_rifle_lightning_speed=10,private_heavyweapon_combat_difficulty=1600&lt;/cell&gt;</t>
  </si>
  <si>
    <t xml:space="preserve">    &lt;cell name="NAME"&gt;combat_bountyhunter_master&lt;/cell&gt;</t>
  </si>
  <si>
    <t xml:space="preserve">    &lt;cell name="SKILLS_REQUIRED"&gt;combat_bountyhunter_investigation_04,combat_bountyhunter_droidcontrol_04,combat_bountyhunter_droidresponse_04,combat_bountyhunter_support_04&lt;/cell&gt;</t>
  </si>
  <si>
    <t xml:space="preserve">    &lt;cell name="COMMANDS"&gt;sprayShot,fastBlast,fireLightningCone2,ranged_damage_mitigation_3&lt;/cell&gt;</t>
  </si>
  <si>
    <t xml:space="preserve">    &lt;cell name="SKILL_MODS"&gt;droid_tracks=4,droid_track_chance=10,droid_find_chance=10,droid_find_speed=10,droid_track_speed=10,ranged_defense=7,pistol_accuracy=10,carbine_accuracy=10,private_heavyweapon_combat_difficulty=100,private_carbine_difficulty=100,private_pistol_difficulty=100&lt;/cell&gt;</t>
  </si>
  <si>
    <t xml:space="preserve">    &lt;cell name="NAME"&gt;combat_bountyhunter_investigation_01&lt;/cell&gt;</t>
  </si>
  <si>
    <t xml:space="preserve">    &lt;cell name="SKILLS_REQUIRED"&gt;combat_bountyhunter_novice&lt;/cell&gt;</t>
  </si>
  <si>
    <t xml:space="preserve">    &lt;cell name="XP_TYPE"&gt;bountyhunter&lt;/cell&gt;</t>
  </si>
  <si>
    <t xml:space="preserve">    &lt;cell name="COMMANDS"&gt;droid_find,ranged_damage_mitigation_1&lt;/cell&gt;</t>
  </si>
  <si>
    <t xml:space="preserve">    &lt;cell name="SKILL_MODS"&gt;droid_find_chance=70,droid_find_speed=10,bounty_mission_level=1&lt;/cell&gt;</t>
  </si>
  <si>
    <t xml:space="preserve">    &lt;cell name="NAME"&gt;combat_bountyhunter_investigation_02&lt;/cell&gt;</t>
  </si>
  <si>
    <t xml:space="preserve">    &lt;cell name="PARENT"&gt;combat_bountyhunter_investigation_01&lt;/cell&gt;</t>
  </si>
  <si>
    <t xml:space="preserve">    &lt;cell name="SKILLS_REQUIRED"&gt;combat_bountyhunter_investigation_01&lt;/cell&gt;</t>
  </si>
  <si>
    <t xml:space="preserve">    &lt;cell name="SKILL_MODS"&gt;droid_find_chance=50,droid_find_speed=40&lt;/cell&gt;</t>
  </si>
  <si>
    <t xml:space="preserve">    &lt;cell name="NAME"&gt;combat_bountyhunter_investigation_03&lt;/cell&gt;</t>
  </si>
  <si>
    <t xml:space="preserve">    &lt;cell name="PARENT"&gt;combat_bountyhunter_investigation_02&lt;/cell&gt;</t>
  </si>
  <si>
    <t xml:space="preserve">    &lt;cell name="SKILLS_REQUIRED"&gt;combat_bountyhunter_investigation_02&lt;/cell&gt;</t>
  </si>
  <si>
    <t xml:space="preserve">    &lt;cell name="COMMANDS"&gt;droid_track,ranged_damage_mitigation_2&lt;/cell&gt;</t>
  </si>
  <si>
    <t xml:space="preserve">    &lt;cell name="SKILL_MODS"&gt;droid_tracks=4,droid_track_chance=50,droid_track_speed=40,droid_find_speed=30,bounty_mission_level=1&lt;/cell&gt;</t>
  </si>
  <si>
    <t xml:space="preserve">    &lt;cell name="NAME"&gt;combat_bountyhunter_investigation_04&lt;/cell&gt;</t>
  </si>
  <si>
    <t xml:space="preserve">    &lt;cell name="PARENT"&gt;combat_bountyhunter_investigation_03&lt;/cell&gt;</t>
  </si>
  <si>
    <t xml:space="preserve">    &lt;cell name="SKILLS_REQUIRED"&gt;combat_bountyhunter_investigation_03&lt;/cell&gt;</t>
  </si>
  <si>
    <t xml:space="preserve">    &lt;cell name="XP_COST"&gt;18000&lt;/cell&gt;</t>
  </si>
  <si>
    <t xml:space="preserve">    &lt;cell name="SKILL_MODS"&gt;droid_tracks=4,droid_track_chance=40,droid_track_speed=30&lt;/cell&gt;</t>
  </si>
  <si>
    <t xml:space="preserve">    &lt;cell name="NAME"&gt;combat_bountyhunter_droidcontrol_01&lt;/cell&gt;</t>
  </si>
  <si>
    <t xml:space="preserve">    &lt;cell name="COMMANDS"&gt;underHandShot&lt;/cell&gt;</t>
  </si>
  <si>
    <t xml:space="preserve">    &lt;cell name="SKILL_MODS"&gt;carbine_accuracy=10,carbine_speed=10,private_carbine_combat_difficulty=200&lt;/cell&gt;</t>
  </si>
  <si>
    <t xml:space="preserve">    &lt;cell name="NAME"&gt;combat_bountyhunter_droidcontrol_02&lt;/cell&gt;</t>
  </si>
  <si>
    <t xml:space="preserve">    &lt;cell name="PARENT"&gt;combat_bountyhunter_droidcontrol_01&lt;/cell&gt;</t>
  </si>
  <si>
    <t xml:space="preserve">    &lt;cell name="SKILLS_REQUIRED"&gt;combat_bountyhunter_droidcontrol_01&lt;/cell&gt;</t>
  </si>
  <si>
    <t xml:space="preserve">    &lt;cell name="NAME"&gt;combat_bountyhunter_droidcontrol_03&lt;/cell&gt;</t>
  </si>
  <si>
    <t xml:space="preserve">    &lt;cell name="PARENT"&gt;combat_bountyhunter_droidcontrol_02&lt;/cell&gt;</t>
  </si>
  <si>
    <t xml:space="preserve">    &lt;cell name="SKILLS_REQUIRED"&gt;combat_bountyhunter_droidcontrol_02&lt;/cell&gt;</t>
  </si>
  <si>
    <t xml:space="preserve">    &lt;cell name="COMMANDS"&gt;knockdownFire&lt;/cell&gt;</t>
  </si>
  <si>
    <t xml:space="preserve">    &lt;cell name="SKILL_MODS"&gt;carbine_accuracy=20,carbine_speed=20,private_carbine_combat_difficulty=200&lt;/cell&gt;</t>
  </si>
  <si>
    <t xml:space="preserve">    &lt;cell name="NAME"&gt;combat_bountyhunter_droidcontrol_04&lt;/cell&gt;</t>
  </si>
  <si>
    <t xml:space="preserve">    &lt;cell name="PARENT"&gt;combat_bountyhunter_droidcontrol_03&lt;/cell&gt;</t>
  </si>
  <si>
    <t xml:space="preserve">    &lt;cell name="SKILLS_REQUIRED"&gt;combat_bountyhunter_droidcontrol_03&lt;/cell&gt;</t>
  </si>
  <si>
    <t xml:space="preserve">    &lt;cell name="COMMANDS"&gt;confusionShot&lt;/cell&gt;</t>
  </si>
  <si>
    <t xml:space="preserve">    &lt;cell name="NAME"&gt;combat_bountyhunter_droidresponse_01&lt;/cell&gt;</t>
  </si>
  <si>
    <t xml:space="preserve">    &lt;cell name="COMMANDS"&gt;bleedingShot&lt;/cell&gt;</t>
  </si>
  <si>
    <t xml:space="preserve">    &lt;cell name="SKILL_MODS"&gt;pistol_accuracy=10,pistol_speed=10,private_pistol_combat_difficulty=200&lt;/cell&gt;</t>
  </si>
  <si>
    <t xml:space="preserve">    &lt;cell name="NAME"&gt;combat_bountyhunter_droidresponse_02&lt;/cell&gt;</t>
  </si>
  <si>
    <t xml:space="preserve">    &lt;cell name="PARENT"&gt;combat_bountyhunter_droidresponse_01&lt;/cell&gt;</t>
  </si>
  <si>
    <t xml:space="preserve">    &lt;cell name="SKILLS_REQUIRED"&gt;combat_bountyhunter_droidresponse_01&lt;/cell&gt;</t>
  </si>
  <si>
    <t xml:space="preserve">    &lt;cell name="COMMANDS"&gt;eyeShot&lt;/cell&gt;</t>
  </si>
  <si>
    <t xml:space="preserve">    &lt;cell name="NAME"&gt;combat_bountyhunter_droidresponse_03&lt;/cell&gt;</t>
  </si>
  <si>
    <t xml:space="preserve">    &lt;cell name="PARENT"&gt;combat_bountyhunter_droidresponse_02&lt;/cell&gt;</t>
  </si>
  <si>
    <t xml:space="preserve">    &lt;cell name="SKILLS_REQUIRED"&gt;combat_bountyhunter_droidresponse_02&lt;/cell&gt;</t>
  </si>
  <si>
    <t xml:space="preserve">    &lt;cell name="SKILL_MODS"&gt;pistol_accuracy=20,pistol_speed=20,private_pistol_combat_difficulty=200&lt;/cell&gt;</t>
  </si>
  <si>
    <t xml:space="preserve">    &lt;cell name="NAME"&gt;combat_bountyhunter_droidresponse_04&lt;/cell&gt;</t>
  </si>
  <si>
    <t xml:space="preserve">    &lt;cell name="PARENT"&gt;combat_bountyhunter_droidresponse_03&lt;/cell&gt;</t>
  </si>
  <si>
    <t xml:space="preserve">    &lt;cell name="SKILLS_REQUIRED"&gt;combat_bountyhunter_droidresponse_03&lt;/cell&gt;</t>
  </si>
  <si>
    <t xml:space="preserve">    &lt;cell name="COMMANDS"&gt;torsoShot&lt;/cell&gt;</t>
  </si>
  <si>
    <t xml:space="preserve">    &lt;cell name="NAME"&gt;combat_bountyhunter_support_01&lt;/cell&gt;</t>
  </si>
  <si>
    <t xml:space="preserve">    &lt;cell name="XP_TYPE"&gt;combat_rangedspecialize_heavy&lt;/cell&gt;</t>
  </si>
  <si>
    <t xml:space="preserve">    &lt;cell name="COMMANDS"&gt;fireLightningSingle1&lt;/cell&gt;</t>
  </si>
  <si>
    <t xml:space="preserve">    &lt;cell name="SKILL_MODS"&gt;heavy_rifle_lightning_speed=10,heavy_rifle_lightning_accuracy=10,private_heavyweapon_combat_difficulty=200&lt;/cell&gt;</t>
  </si>
  <si>
    <t xml:space="preserve">    &lt;cell name="NAME"&gt;combat_bountyhunter_support_02&lt;/cell&gt;</t>
  </si>
  <si>
    <t xml:space="preserve">    &lt;cell name="PARENT"&gt;combat_bountyhunter_support_01&lt;/cell&gt;</t>
  </si>
  <si>
    <t xml:space="preserve">    &lt;cell name="SKILLS_REQUIRED"&gt;combat_bountyhunter_support_01&lt;/cell&gt;</t>
  </si>
  <si>
    <t xml:space="preserve">    &lt;cell name="COMMANDS"&gt;fireLightningCone1&lt;/cell&gt;</t>
  </si>
  <si>
    <t xml:space="preserve">    &lt;cell name="NAME"&gt;combat_bountyhunter_support_03&lt;/cell&gt;</t>
  </si>
  <si>
    <t xml:space="preserve">    &lt;cell name="PARENT"&gt;combat_bountyhunter_support_02&lt;/cell&gt;</t>
  </si>
  <si>
    <t xml:space="preserve">    &lt;cell name="SKILLS_REQUIRED"&gt;combat_bountyhunter_support_02&lt;/cell&gt;</t>
  </si>
  <si>
    <t xml:space="preserve">    &lt;cell name="SKILL_MODS"&gt;heavy_rifle_lightning_speed=20,heavy_rifle_lightning_accuracy=20,private_heavyweapon_combat_difficulty=200&lt;/cell&gt;</t>
  </si>
  <si>
    <t xml:space="preserve">    &lt;cell name="NAME"&gt;combat_bountyhunter_support_04&lt;/cell&gt;</t>
  </si>
  <si>
    <t xml:space="preserve">    &lt;cell name="PARENT"&gt;combat_bountyhunter_support_03&lt;/cell&gt;</t>
  </si>
  <si>
    <t xml:space="preserve">    &lt;cell name="SKILLS_REQUIRED"&gt;combat_bountyhunter_support_03&lt;/cell&gt;</t>
  </si>
  <si>
    <t xml:space="preserve">    &lt;cell name="COMMANDS"&gt;fireLightningSingle2&lt;/cell&gt;</t>
  </si>
  <si>
    <t xml:space="preserve">    &lt;cell name="NAME"&gt;combat_commando&lt;/cell&gt;</t>
  </si>
  <si>
    <t xml:space="preserve">    &lt;cell name="NAME"&gt;combat_commando_novice&lt;/cell&gt;</t>
  </si>
  <si>
    <t xml:space="preserve">    &lt;cell name="PARENT"&gt;combat_commando&lt;/cell&gt;</t>
  </si>
  <si>
    <t xml:space="preserve">    &lt;cell name="SKILLS_REQUIRED"&gt;combat_marksman_master,combat_brawler_unarmed_04&lt;/cell&gt;</t>
  </si>
  <si>
    <t xml:space="preserve">    &lt;cell name="XP_CAP"&gt;1500&lt;/cell&gt;</t>
  </si>
  <si>
    <t xml:space="preserve">    &lt;cell name="COMMANDS"&gt;cert_rocket_launcher,cert_pistol_launcher,cert_rifle_flame_thrower,cert_rifle_acid_beam,cert_grenade_fragmentation&lt;/cell&gt;</t>
  </si>
  <si>
    <t xml:space="preserve">    &lt;cell name="SKILL_MODS"&gt;heavy_flame_thrower_accuracy=10,heavy_rifle_acid_accuracy=10,private_heavyweapon_combat_difficulty=1700,thrown_accuracy=15&lt;/cell&gt;</t>
  </si>
  <si>
    <t xml:space="preserve">    &lt;cell name="NAME"&gt;combat_commando_master&lt;/cell&gt;</t>
  </si>
  <si>
    <t xml:space="preserve">    &lt;cell name="SKILLS_REQUIRED"&gt;combat_commando_heavyweapon_accuracy_04,combat_commando_heavyweapon_speed_04,combat_commando_thrownweapon_04,combat_commando_support_04&lt;/cell&gt;</t>
  </si>
  <si>
    <t xml:space="preserve">    &lt;cell name="COMMANDS"&gt;cert_grenade_proton,flameCone2,fireAcidCone2,ranged_damage_mitigation_3&lt;/cell&gt;</t>
  </si>
  <si>
    <t xml:space="preserve">    &lt;cell name="SKILL_MODS"&gt;heavy_rocket_launcher_accuracy=40,thrown_accuracy=40,heavy_flame_thrower_accuracy=30,heavy_rifle_acid_accuracy=30,melee_defense=25,ranged_defense=25&lt;/cell&gt;</t>
  </si>
  <si>
    <t xml:space="preserve">    &lt;cell name="NAME"&gt;combat_commando_heavyweapon_accuracy_01&lt;/cell&gt;</t>
  </si>
  <si>
    <t xml:space="preserve">    &lt;cell name="SKILLS_REQUIRED"&gt;combat_commando_novice&lt;/cell&gt;</t>
  </si>
  <si>
    <t xml:space="preserve">    &lt;cell name="COMMANDS"&gt;cert_grenade_cryoban,ranged_damage_mitigation_1&lt;/cell&gt;</t>
  </si>
  <si>
    <t xml:space="preserve">    &lt;cell name="SKILL_MODS"&gt;thrown_accuracy=10,thrown_speed=10,private_heavyweapon_combat_difficulty=100&lt;/cell&gt;</t>
  </si>
  <si>
    <t xml:space="preserve">    &lt;cell name="NAME"&gt;combat_commando_heavyweapon_accuracy_02&lt;/cell&gt;</t>
  </si>
  <si>
    <t xml:space="preserve">    &lt;cell name="PARENT"&gt;combat_commando_heavyweapon_accuracy_01&lt;/cell&gt;</t>
  </si>
  <si>
    <t xml:space="preserve">    &lt;cell name="SKILLS_REQUIRED"&gt;combat_commando_heavyweapon_accuracy_01&lt;/cell&gt;</t>
  </si>
  <si>
    <t xml:space="preserve">    &lt;cell name="COMMANDS"&gt;cert_grenade_glop&lt;/cell&gt;</t>
  </si>
  <si>
    <t xml:space="preserve">    &lt;cell name="SKILL_MODS"&gt;thrown_speed=10,knockdown_defense=5&lt;/cell&gt;</t>
  </si>
  <si>
    <t xml:space="preserve">    &lt;cell name="NAME"&gt;combat_commando_heavyweapon_accuracy_03&lt;/cell&gt;</t>
  </si>
  <si>
    <t xml:space="preserve">    &lt;cell name="PARENT"&gt;combat_commando_heavyweapon_accuracy_02&lt;/cell&gt;</t>
  </si>
  <si>
    <t xml:space="preserve">    &lt;cell name="SKILLS_REQUIRED"&gt;combat_commando_heavyweapon_accuracy_02&lt;/cell&gt;</t>
  </si>
  <si>
    <t xml:space="preserve">    &lt;cell name="COMMANDS"&gt;cert_grenade_imperial_detonator,ranged_damage_mitigation_2&lt;/cell&gt;</t>
  </si>
  <si>
    <t xml:space="preserve">    &lt;cell name="SKILL_MODS"&gt;thrown_accuracy=10,thrown_speed=10,ranged_defense=5&lt;/cell&gt;</t>
  </si>
  <si>
    <t xml:space="preserve">    &lt;cell name="NAME"&gt;combat_commando_heavyweapon_accuracy_04&lt;/cell&gt;</t>
  </si>
  <si>
    <t xml:space="preserve">    &lt;cell name="PARENT"&gt;combat_commando_heavyweapon_accuracy_03&lt;/cell&gt;</t>
  </si>
  <si>
    <t xml:space="preserve">    &lt;cell name="SKILLS_REQUIRED"&gt;combat_commando_heavyweapon_accuracy_03&lt;/cell&gt;</t>
  </si>
  <si>
    <t xml:space="preserve">    &lt;cell name="XP_COST"&gt;130000&lt;/cell&gt;</t>
  </si>
  <si>
    <t xml:space="preserve">    &lt;cell name="COMMANDS"&gt;cert_grenade_thermal_detonator&lt;/cell&gt;</t>
  </si>
  <si>
    <t xml:space="preserve">    &lt;cell name="SKILL_MODS"&gt;thrown_accuracy=10,thrown_speed=10,melee_defense=5&lt;/cell&gt;</t>
  </si>
  <si>
    <t xml:space="preserve">    &lt;cell name="NAME"&gt;combat_commando_heavyweapon_speed_01&lt;/cell&gt;</t>
  </si>
  <si>
    <t xml:space="preserve">    &lt;cell name="COMMANDS"&gt;cert_heavy_particle_beam&lt;/cell&gt;</t>
  </si>
  <si>
    <t xml:space="preserve">    &lt;cell name="SKILL_MODS"&gt;heavy_rocket_launcher_accuracy=20,heavy_rocket_launcher_speed=20heavy_particle_beam_accuracy=10,heavy_particle_beam_speed=10&lt;/cell&gt;</t>
  </si>
  <si>
    <t xml:space="preserve">    &lt;cell name="NAME"&gt;combat_commando_heavyweapon_speed_02&lt;/cell&gt;</t>
  </si>
  <si>
    <t xml:space="preserve">    &lt;cell name="PARENT"&gt;combat_commando_heavyweapon_speed_01&lt;/cell&gt;</t>
  </si>
  <si>
    <t xml:space="preserve">    &lt;cell name="SKILLS_REQUIRED"&gt;combat_commando_heavyweapon_speed_01&lt;/cell&gt;</t>
  </si>
  <si>
    <t xml:space="preserve">    &lt;cell name="COMMANDS"&gt;cert_heavy_acid_beam&lt;/cell&gt;</t>
  </si>
  <si>
    <t xml:space="preserve">    &lt;cell name="SKILL_MODS"&gt;heavy_rocket_launcher_accuracy=20,heavy_rocket_launcher_speed=20,heavy_particle_beam_accuracy=20,heavy_particle_beam_speed=20,heavy_acid_beam_speed=10,heavy_acid_beam_accuracy=10&lt;/cell&gt;</t>
  </si>
  <si>
    <t xml:space="preserve">    &lt;cell name="NAME"&gt;combat_commando_heavyweapon_speed_03&lt;/cell&gt;</t>
  </si>
  <si>
    <t xml:space="preserve">    &lt;cell name="PARENT"&gt;combat_commando_heavyweapon_speed_02&lt;/cell&gt;</t>
  </si>
  <si>
    <t xml:space="preserve">    &lt;cell name="SKILLS_REQUIRED"&gt;combat_commando_heavyweapon_speed_02&lt;/cell&gt;</t>
  </si>
  <si>
    <t xml:space="preserve">    &lt;cell name="COMMANDS"&gt;cert_heavy_lightning_beam&lt;/cell&gt;</t>
  </si>
  <si>
    <t xml:space="preserve">    &lt;cell name="SKILL_MODS"&gt;heavy_lightning_beam_speed=10,heavy_lightning_beam_accuracy=10,heavy_rocket_launcher_accuracy=20,heavy_rocket_launcher_speed=20,heavy_particle_beam_accuracy=20,heavy_particle_beam_speed=20,heavy_acid_beam_speed=20,heavy_acid_beam_accuracy=20&lt;/cell&gt;</t>
  </si>
  <si>
    <t xml:space="preserve">    &lt;cell name="NAME"&gt;combat_commando_heavyweapon_speed_04&lt;/cell&gt;</t>
  </si>
  <si>
    <t xml:space="preserve">    &lt;cell name="PARENT"&gt;combat_commando_heavyweapon_speed_03&lt;/cell&gt;</t>
  </si>
  <si>
    <t xml:space="preserve">    &lt;cell name="SKILLS_REQUIRED"&gt;combat_commando_heavyweapon_speed_03&lt;/cell&gt;</t>
  </si>
  <si>
    <t xml:space="preserve">    &lt;cell name="XP_COST"&gt;400000&lt;/cell&gt;</t>
  </si>
  <si>
    <t xml:space="preserve">    &lt;cell name="SKILL_MODS"&gt;heavy_lightning_beam_speed=30,heavy_lightning_beam_accuracy=30,heavy_particle_beam_accuracy=20,heavy_particle_beam_speed=20,heavy_acid_beam_speed=20,heavy_acid_beam_accuracy=20&lt;/cell&gt;</t>
  </si>
  <si>
    <t xml:space="preserve">    &lt;cell name="NAME"&gt;combat_commando_thrownweapon_01&lt;/cell&gt;</t>
  </si>
  <si>
    <t xml:space="preserve">    &lt;cell name="COMMANDS"&gt;flameSingle1&lt;/cell&gt;</t>
  </si>
  <si>
    <t xml:space="preserve">    &lt;cell name="SKILL_MODS"&gt;heavy_flame_thrower_accuracy=15,heavy_flame_thrower_speed=10,private_heavyweapon_combat_difficulty=100&lt;/cell&gt;</t>
  </si>
  <si>
    <t xml:space="preserve">    &lt;cell name="NAME"&gt;combat_commando_thrownweapon_02&lt;/cell&gt;</t>
  </si>
  <si>
    <t xml:space="preserve">    &lt;cell name="PARENT"&gt;combat_commando_thrownweapon_01&lt;/cell&gt;</t>
  </si>
  <si>
    <t xml:space="preserve">    &lt;cell name="SKILLS_REQUIRED"&gt;combat_commando_thrownweapon_01&lt;/cell&gt;</t>
  </si>
  <si>
    <t xml:space="preserve">    &lt;cell name="COMMANDS"&gt;flameCone1&lt;/cell&gt;</t>
  </si>
  <si>
    <t xml:space="preserve">    &lt;cell name="NAME"&gt;combat_commando_thrownweapon_03&lt;/cell&gt;</t>
  </si>
  <si>
    <t xml:space="preserve">    &lt;cell name="PARENT"&gt;combat_commando_thrownweapon_02&lt;/cell&gt;</t>
  </si>
  <si>
    <t xml:space="preserve">    &lt;cell name="SKILLS_REQUIRED"&gt;combat_commando_thrownweapon_02&lt;/cell&gt;</t>
  </si>
  <si>
    <t xml:space="preserve">    &lt;cell name="SKILL_MODS"&gt;heavy_flame_thrower_accuracy=25,heavy_flame_thrower_speed=15,private_heavyweapon_combat_difficulty=100&lt;/cell&gt;</t>
  </si>
  <si>
    <t xml:space="preserve">    &lt;cell name="NAME"&gt;combat_commando_thrownweapon_04&lt;/cell&gt;</t>
  </si>
  <si>
    <t xml:space="preserve">    &lt;cell name="PARENT"&gt;combat_commando_thrownweapon_03&lt;/cell&gt;</t>
  </si>
  <si>
    <t xml:space="preserve">    &lt;cell name="SKILLS_REQUIRED"&gt;combat_commando_thrownweapon_03&lt;/cell&gt;</t>
  </si>
  <si>
    <t xml:space="preserve">    &lt;cell name="COMMANDS"&gt;flameSingle2&lt;/cell&gt;</t>
  </si>
  <si>
    <t xml:space="preserve">    &lt;cell name="NAME"&gt;combat_commando_support_01&lt;/cell&gt;</t>
  </si>
  <si>
    <t xml:space="preserve">    &lt;cell name="COMMANDS"&gt;fireAcidSingle1&lt;/cell&gt;</t>
  </si>
  <si>
    <t xml:space="preserve">    &lt;cell name="SKILL_MODS"&gt;heavy_rifle_acid_accuracy=15,heavy_rifle_acid_speed=10,private_heavyweapon_combat_difficulty=100&lt;/cell&gt;</t>
  </si>
  <si>
    <t xml:space="preserve">    &lt;cell name="NAME"&gt;combat_commando_support_02&lt;/cell&gt;</t>
  </si>
  <si>
    <t xml:space="preserve">    &lt;cell name="PARENT"&gt;combat_commando_support_01&lt;/cell&gt;</t>
  </si>
  <si>
    <t xml:space="preserve">    &lt;cell name="SKILLS_REQUIRED"&gt;combat_commando_support_01&lt;/cell&gt;</t>
  </si>
  <si>
    <t xml:space="preserve">    &lt;cell name="COMMANDS"&gt;fireAcidCone1&lt;/cell&gt;</t>
  </si>
  <si>
    <t xml:space="preserve">    &lt;cell name="NAME"&gt;combat_commando_support_03&lt;/cell&gt;</t>
  </si>
  <si>
    <t xml:space="preserve">    &lt;cell name="PARENT"&gt;combat_commando_support_02&lt;/cell&gt;</t>
  </si>
  <si>
    <t xml:space="preserve">    &lt;cell name="SKILLS_REQUIRED"&gt;combat_commando_support_02&lt;/cell&gt;</t>
  </si>
  <si>
    <t xml:space="preserve">    &lt;cell name="SKILL_MODS"&gt;heavy_rifle_acid_accuracy=25,heavy_rifle_acid_speed=15,private_heavyweapon_combat_difficulty=100&lt;/cell&gt;</t>
  </si>
  <si>
    <t xml:space="preserve">    &lt;cell name="NAME"&gt;combat_commando_support_04&lt;/cell&gt;</t>
  </si>
  <si>
    <t xml:space="preserve">    &lt;cell name="PARENT"&gt;combat_commando_support_03&lt;/cell&gt;</t>
  </si>
  <si>
    <t xml:space="preserve">    &lt;cell name="SKILLS_REQUIRED"&gt;combat_commando_support_03&lt;/cell&gt;</t>
  </si>
  <si>
    <t xml:space="preserve">    &lt;cell name="COMMANDS"&gt;fireAcidSingle2&lt;/cell&gt;</t>
  </si>
  <si>
    <t xml:space="preserve">    &lt;cell name="NAME"&gt;science_combatmedic&lt;/cell&gt;</t>
  </si>
  <si>
    <t xml:space="preserve">    &lt;cell name="NAME"&gt;science_combatmedic_novice&lt;/cell&gt;</t>
  </si>
  <si>
    <t xml:space="preserve">    &lt;cell name="PARENT"&gt;science_combatmedic&lt;/cell&gt;</t>
  </si>
  <si>
    <t xml:space="preserve">    &lt;cell name="SKILLS_REQUIRED"&gt;combat_marksman_support_04,science_medic_master&lt;/cell&gt;</t>
  </si>
  <si>
    <t xml:space="preserve">    &lt;cell name="XP_COST"&gt;12500&lt;/cell&gt;</t>
  </si>
  <si>
    <t xml:space="preserve">    &lt;cell name="COMMANDS"&gt;applyPoison&lt;/cell&gt;</t>
  </si>
  <si>
    <t xml:space="preserve">    &lt;cell name="SKILL_MODS"&gt;healing_range=5,healing_range_speed=5,combat_medicine_assembly=20,combat_medicine_experimentation=20,combat_healing_ability=5,combat_medic_effectiveness=5&lt;/cell&gt;</t>
  </si>
  <si>
    <t xml:space="preserve">    &lt;cell name="SCHEMATICS_GRANTED"&gt;craftStimpackRangeGroupA,craftApplyPoisonGroupA,craftMedicineComponentGroupC&lt;/cell&gt;</t>
  </si>
  <si>
    <t xml:space="preserve">    &lt;cell name="NAME"&gt;science_combatmedic_master&lt;/cell&gt;</t>
  </si>
  <si>
    <t xml:space="preserve">    &lt;cell name="SKILLS_REQUIRED"&gt;science_combatmedic_healing_range_04,science_combatmedic_healing_range_speed_04,science_combatmedic_medicine_04,science_combatmedic_support_04&lt;/cell&gt;</t>
  </si>
  <si>
    <t xml:space="preserve">    &lt;cell name="SKILL_MODS"&gt;healing_range=25,healing_range_speed=25,slope_move=10,combat_healing_ability=25,combat_medic_effectiveness=25,private_place_hospital=100&lt;/cell&gt;</t>
  </si>
  <si>
    <t xml:space="preserve">    &lt;cell name="SCHEMATICS_GRANTED"&gt;craftApplyPoisonAreaGroupC,craftApplyDiseaseGroupC,craftApplyDiseaseAreaGroupC&lt;/cell&gt;</t>
  </si>
  <si>
    <t xml:space="preserve">    &lt;cell name="NAME"&gt;science_combatmedic_healing_range_01&lt;/cell&gt;</t>
  </si>
  <si>
    <t xml:space="preserve">    &lt;cell name="SKILLS_REQUIRED"&gt;science_combatmedic_novice&lt;/cell&gt;</t>
  </si>
  <si>
    <t xml:space="preserve">    &lt;cell name="SKILL_MODS"&gt;healing_range=15,combat_medic_effectiveness=15&lt;/cell&gt;</t>
  </si>
  <si>
    <t xml:space="preserve">    &lt;cell name="NAME"&gt;science_combatmedic_healing_range_02&lt;/cell&gt;</t>
  </si>
  <si>
    <t xml:space="preserve">    &lt;cell name="PARENT"&gt;science_combatmedic_healing_range_01&lt;/cell&gt;</t>
  </si>
  <si>
    <t xml:space="preserve">    &lt;cell name="SKILLS_REQUIRED"&gt;science_combatmedic_healing_range_01&lt;/cell&gt;</t>
  </si>
  <si>
    <t xml:space="preserve">    &lt;cell name="COMMANDS"&gt;applyDisease&lt;/cell&gt;</t>
  </si>
  <si>
    <t xml:space="preserve">    &lt;cell name="NAME"&gt;science_combatmedic_healing_range_03&lt;/cell&gt;</t>
  </si>
  <si>
    <t xml:space="preserve">    &lt;cell name="PARENT"&gt;science_combatmedic_healing_range_02&lt;/cell&gt;</t>
  </si>
  <si>
    <t xml:space="preserve">    &lt;cell name="SKILLS_REQUIRED"&gt;science_combatmedic_healing_range_02&lt;/cell&gt;</t>
  </si>
  <si>
    <t xml:space="preserve">    &lt;cell name="XP_COST"&gt;37500&lt;/cell&gt;</t>
  </si>
  <si>
    <t xml:space="preserve">    &lt;cell name="NAME"&gt;science_combatmedic_healing_range_04&lt;/cell&gt;</t>
  </si>
  <si>
    <t xml:space="preserve">    &lt;cell name="PARENT"&gt;science_combatmedic_healing_range_03&lt;/cell&gt;</t>
  </si>
  <si>
    <t xml:space="preserve">    &lt;cell name="SKILLS_REQUIRED"&gt;science_combatmedic_healing_range_03&lt;/cell&gt;</t>
  </si>
  <si>
    <t xml:space="preserve">    &lt;cell name="SKILL_MODS"&gt;healing_range=25,combat_medic_effectiveness=25&lt;/cell&gt;</t>
  </si>
  <si>
    <t xml:space="preserve">    &lt;cell name="NAME"&gt;science_combatmedic_healing_range_speed_01&lt;/cell&gt;</t>
  </si>
  <si>
    <t xml:space="preserve">    &lt;cell name="SKILL_MODS"&gt;healing_range_speed=15&lt;/cell&gt;</t>
  </si>
  <si>
    <t xml:space="preserve">    &lt;cell name="NAME"&gt;science_combatmedic_healing_range_speed_02&lt;/cell&gt;</t>
  </si>
  <si>
    <t xml:space="preserve">    &lt;cell name="PARENT"&gt;science_combatmedic_healing_range_speed_01&lt;/cell&gt;</t>
  </si>
  <si>
    <t xml:space="preserve">    &lt;cell name="SKILLS_REQUIRED"&gt;science_combatmedic_healing_range_speed_01&lt;/cell&gt;</t>
  </si>
  <si>
    <t xml:space="preserve">    &lt;cell name="NAME"&gt;science_combatmedic_healing_range_speed_03&lt;/cell&gt;</t>
  </si>
  <si>
    <t xml:space="preserve">    &lt;cell name="PARENT"&gt;science_combatmedic_healing_range_speed_02&lt;/cell&gt;</t>
  </si>
  <si>
    <t xml:space="preserve">    &lt;cell name="SKILLS_REQUIRED"&gt;science_combatmedic_healing_range_speed_02&lt;/cell&gt;</t>
  </si>
  <si>
    <t xml:space="preserve">    &lt;cell name="NAME"&gt;science_combatmedic_healing_range_speed_04&lt;/cell&gt;</t>
  </si>
  <si>
    <t xml:space="preserve">    &lt;cell name="PARENT"&gt;science_combatmedic_healing_range_speed_03&lt;/cell&gt;</t>
  </si>
  <si>
    <t xml:space="preserve">    &lt;cell name="SKILLS_REQUIRED"&gt;science_combatmedic_healing_range_speed_03&lt;/cell&gt;</t>
  </si>
  <si>
    <t xml:space="preserve">    &lt;cell name="COMMANDS"&gt;healMind&lt;/cell&gt;</t>
  </si>
  <si>
    <t xml:space="preserve">    &lt;cell name="SKILL_MODS"&gt;healing_range_speed=25&lt;/cell&gt;</t>
  </si>
  <si>
    <t xml:space="preserve">    &lt;cell name="NAME"&gt;science_combatmedic_medicine_01&lt;/cell&gt;</t>
  </si>
  <si>
    <t xml:space="preserve">    &lt;cell name="SKILL_MODS"&gt;combat_medicine_assembly=20,combat_medicine_experimentation=20&lt;/cell&gt;</t>
  </si>
  <si>
    <t xml:space="preserve">    &lt;cell name="SCHEMATICS_GRANTED"&gt;craftStimpackRangeGroupB,craftApplyPoisonAreaGroupA,craftApplyDiseaseGroupA&lt;/cell&gt;</t>
  </si>
  <si>
    <t xml:space="preserve">    &lt;cell name="NAME"&gt;science_combatmedic_medicine_02&lt;/cell&gt;</t>
  </si>
  <si>
    <t xml:space="preserve">    &lt;cell name="PARENT"&gt;science_combatmedic_medicine_01&lt;/cell&gt;</t>
  </si>
  <si>
    <t xml:space="preserve">    &lt;cell name="SKILLS_REQUIRED"&gt;science_combatmedic_medicine_01&lt;/cell&gt;</t>
  </si>
  <si>
    <t xml:space="preserve">    &lt;cell name="SCHEMATICS_GRANTED"&gt;craftStimpackRangeGroupC,craftApplyPoisonGroupB,craftApplyDiseaseAreaGroupA,craftMedicineComponentGroupE&lt;/cell&gt;</t>
  </si>
  <si>
    <t xml:space="preserve">    &lt;cell name="NAME"&gt;science_combatmedic_medicine_03&lt;/cell&gt;</t>
  </si>
  <si>
    <t xml:space="preserve">    &lt;cell name="PARENT"&gt;science_combatmedic_medicine_02&lt;/cell&gt;</t>
  </si>
  <si>
    <t xml:space="preserve">    &lt;cell name="SKILLS_REQUIRED"&gt;science_combatmedic_medicine_02&lt;/cell&gt;</t>
  </si>
  <si>
    <t xml:space="preserve">    &lt;cell name="XP_COST"&gt;22500&lt;/cell&gt;</t>
  </si>
  <si>
    <t xml:space="preserve">    &lt;cell name="SCHEMATICS_GRANTED"&gt;craftStimpackRangeGroupD,craftApplyPoisonAreaGroupB,craftApplyDiseaseGroupB&lt;/cell&gt;</t>
  </si>
  <si>
    <t xml:space="preserve">    &lt;cell name="NAME"&gt;science_combatmedic_medicine_04&lt;/cell&gt;</t>
  </si>
  <si>
    <t xml:space="preserve">    &lt;cell name="PARENT"&gt;science_combatmedic_medicine_03&lt;/cell&gt;</t>
  </si>
  <si>
    <t xml:space="preserve">    &lt;cell name="SKILLS_REQUIRED"&gt;science_combatmedic_medicine_03&lt;/cell&gt;</t>
  </si>
  <si>
    <t xml:space="preserve">    &lt;cell name="XP_COST"&gt;27500&lt;/cell&gt;</t>
  </si>
  <si>
    <t xml:space="preserve">    &lt;cell name="SCHEMATICS_GRANTED"&gt;craftStimpackRangeGroupE,craftApplyPoisonGroupC,craftApplyDiseaseAreaGroupB&lt;/cell&gt;</t>
  </si>
  <si>
    <t xml:space="preserve">    &lt;cell name="NAME"&gt;science_combatmedic_support_01&lt;/cell&gt;</t>
  </si>
  <si>
    <t xml:space="preserve">    &lt;cell name="SKILL_MODS"&gt;combat_healing_ability=15,slope_move=10&lt;/cell&gt;</t>
  </si>
  <si>
    <t xml:space="preserve">    &lt;cell name="NAME"&gt;science_combatmedic_support_02&lt;/cell&gt;</t>
  </si>
  <si>
    <t xml:space="preserve">    &lt;cell name="PARENT"&gt;science_combatmedic_support_01&lt;/cell&gt;</t>
  </si>
  <si>
    <t xml:space="preserve">    &lt;cell name="SKILLS_REQUIRED"&gt;science_combatmedic_support_01&lt;/cell&gt;</t>
  </si>
  <si>
    <t xml:space="preserve">    &lt;cell name="NAME"&gt;science_combatmedic_support_03&lt;/cell&gt;</t>
  </si>
  <si>
    <t xml:space="preserve">    &lt;cell name="PARENT"&gt;science_combatmedic_support_02&lt;/cell&gt;</t>
  </si>
  <si>
    <t xml:space="preserve">    &lt;cell name="SKILLS_REQUIRED"&gt;science_combatmedic_support_02&lt;/cell&gt;</t>
  </si>
  <si>
    <t xml:space="preserve">    &lt;cell name="NAME"&gt;science_combatmedic_support_04&lt;/cell&gt;</t>
  </si>
  <si>
    <t xml:space="preserve">    &lt;cell name="PARENT"&gt;science_combatmedic_support_03&lt;/cell&gt;</t>
  </si>
  <si>
    <t xml:space="preserve">    &lt;cell name="SKILLS_REQUIRED"&gt;science_combatmedic_support_03&lt;/cell&gt;</t>
  </si>
  <si>
    <t xml:space="preserve">    &lt;cell name="SKILL_MODS"&gt;combat_healing_ability=25,slope_move=10,burst_run=10&lt;/cell&gt;</t>
  </si>
  <si>
    <t xml:space="preserve">    &lt;cell name="NAME"&gt;social_imagedesigner&lt;/cell&gt;</t>
  </si>
  <si>
    <t xml:space="preserve">    &lt;cell name="NAME"&gt;social_imagedesigner_novice&lt;/cell&gt;</t>
  </si>
  <si>
    <t xml:space="preserve">    &lt;cell name="PARENT"&gt;social_imagedesigner&lt;/cell&gt;</t>
  </si>
  <si>
    <t xml:space="preserve">    &lt;cell name="SKILLS_REQUIRED"&gt;social_entertainer_hairstyle_04&lt;/cell&gt;</t>
  </si>
  <si>
    <t xml:space="preserve">    &lt;cell name="SKILL_MODS"&gt;hair=1,body=1,face=1&lt;/cell&gt;</t>
  </si>
  <si>
    <t xml:space="preserve">    &lt;cell name="NAME"&gt;social_imagedesigner_master&lt;/cell&gt;</t>
  </si>
  <si>
    <t xml:space="preserve">    &lt;cell name="SKILLS_REQUIRED"&gt;social_imagedesigner_hairstyle_04,social_imagedesigner_exotic_04,social_imagedesigner_bodyform_04,social_imagedesigner_markings_04&lt;/cell&gt;</t>
  </si>
  <si>
    <t xml:space="preserve">    &lt;cell name="SKILL_MODS"&gt;markings=2,body=2,face=2&lt;/cell&gt;</t>
  </si>
  <si>
    <t xml:space="preserve">    &lt;cell name="NAME"&gt;social_imagedesigner_hairstyle_01&lt;/cell&gt;</t>
  </si>
  <si>
    <t xml:space="preserve">    &lt;cell name="SKILLS_REQUIRED"&gt;social_imagedesigner_novice&lt;/cell&gt;</t>
  </si>
  <si>
    <t xml:space="preserve">    &lt;cell name="NAME"&gt;social_imagedesigner_hairstyle_02&lt;/cell&gt;</t>
  </si>
  <si>
    <t xml:space="preserve">    &lt;cell name="PARENT"&gt;social_imagedesigner_hairstyle_01&lt;/cell&gt;</t>
  </si>
  <si>
    <t xml:space="preserve">    &lt;cell name="SKILLS_REQUIRED"&gt;social_imagedesigner_hairstyle_01&lt;/cell&gt;</t>
  </si>
  <si>
    <t xml:space="preserve">    &lt;cell name="SKILL_MODS"&gt;hair=2&lt;/cell&gt;</t>
  </si>
  <si>
    <t xml:space="preserve">    &lt;cell name="NAME"&gt;social_imagedesigner_hairstyle_03&lt;/cell&gt;</t>
  </si>
  <si>
    <t xml:space="preserve">    &lt;cell name="PARENT"&gt;social_imagedesigner_hairstyle_02&lt;/cell&gt;</t>
  </si>
  <si>
    <t xml:space="preserve">    &lt;cell name="SKILLS_REQUIRED"&gt;social_imagedesigner_hairstyle_02&lt;/cell&gt;</t>
  </si>
  <si>
    <t xml:space="preserve">    &lt;cell name="NAME"&gt;social_imagedesigner_hairstyle_04&lt;/cell&gt;</t>
  </si>
  <si>
    <t xml:space="preserve">    &lt;cell name="PARENT"&gt;social_imagedesigner_hairstyle_03&lt;/cell&gt;</t>
  </si>
  <si>
    <t xml:space="preserve">    &lt;cell name="SKILLS_REQUIRED"&gt;social_imagedesigner_hairstyle_03&lt;/cell&gt;</t>
  </si>
  <si>
    <t xml:space="preserve">    &lt;cell name="NAME"&gt;social_imagedesigner_exotic_01&lt;/cell&gt;</t>
  </si>
  <si>
    <t xml:space="preserve">    &lt;cell name="SKILL_MODS"&gt;face=1&lt;/cell&gt;</t>
  </si>
  <si>
    <t xml:space="preserve">    &lt;cell name="NAME"&gt;social_imagedesigner_exotic_02&lt;/cell&gt;</t>
  </si>
  <si>
    <t xml:space="preserve">    &lt;cell name="PARENT"&gt;social_imagedesigner_exotic_01&lt;/cell&gt;</t>
  </si>
  <si>
    <t xml:space="preserve">    &lt;cell name="SKILLS_REQUIRED"&gt;social_imagedesigner_exotic_01&lt;/cell&gt;</t>
  </si>
  <si>
    <t xml:space="preserve">    &lt;cell name="NAME"&gt;social_imagedesigner_exotic_03&lt;/cell&gt;</t>
  </si>
  <si>
    <t xml:space="preserve">    &lt;cell name="PARENT"&gt;social_imagedesigner_exotic_02&lt;/cell&gt;</t>
  </si>
  <si>
    <t xml:space="preserve">    &lt;cell name="SKILLS_REQUIRED"&gt;social_imagedesigner_exotic_02&lt;/cell&gt;</t>
  </si>
  <si>
    <t xml:space="preserve">    &lt;cell name="SKILL_MODS"&gt;face=2&lt;/cell&gt;</t>
  </si>
  <si>
    <t xml:space="preserve">    &lt;cell name="NAME"&gt;social_imagedesigner_exotic_04&lt;/cell&gt;</t>
  </si>
  <si>
    <t xml:space="preserve">    &lt;cell name="PARENT"&gt;social_imagedesigner_exotic_03&lt;/cell&gt;</t>
  </si>
  <si>
    <t xml:space="preserve">    &lt;cell name="SKILLS_REQUIRED"&gt;social_imagedesigner_exotic_03&lt;/cell&gt;</t>
  </si>
  <si>
    <t xml:space="preserve">    &lt;cell name="NAME"&gt;social_imagedesigner_bodyform_01&lt;/cell&gt;</t>
  </si>
  <si>
    <t xml:space="preserve">    &lt;cell name="SKILL_MODS"&gt;body=1&lt;/cell&gt;</t>
  </si>
  <si>
    <t xml:space="preserve">    &lt;cell name="NAME"&gt;social_imagedesigner_bodyform_02&lt;/cell&gt;</t>
  </si>
  <si>
    <t xml:space="preserve">    &lt;cell name="PARENT"&gt;social_imagedesigner_bodyform_01&lt;/cell&gt;</t>
  </si>
  <si>
    <t xml:space="preserve">    &lt;cell name="SKILLS_REQUIRED"&gt;social_imagedesigner_bodyform_01&lt;/cell&gt;</t>
  </si>
  <si>
    <t xml:space="preserve">    &lt;cell name="NAME"&gt;social_imagedesigner_bodyform_03&lt;/cell&gt;</t>
  </si>
  <si>
    <t xml:space="preserve">    &lt;cell name="PARENT"&gt;social_imagedesigner_bodyform_02&lt;/cell&gt;</t>
  </si>
  <si>
    <t xml:space="preserve">    &lt;cell name="SKILLS_REQUIRED"&gt;social_imagedesigner_bodyform_02&lt;/cell&gt;</t>
  </si>
  <si>
    <t xml:space="preserve">    &lt;cell name="SKILL_MODS"&gt;body=2&lt;/cell&gt;</t>
  </si>
  <si>
    <t xml:space="preserve">    &lt;cell name="NAME"&gt;social_imagedesigner_bodyform_04&lt;/cell&gt;</t>
  </si>
  <si>
    <t xml:space="preserve">    &lt;cell name="PARENT"&gt;social_imagedesigner_bodyform_03&lt;/cell&gt;</t>
  </si>
  <si>
    <t xml:space="preserve">    &lt;cell name="SKILLS_REQUIRED"&gt;social_imagedesigner_bodyform_03&lt;/cell&gt;</t>
  </si>
  <si>
    <t xml:space="preserve">    &lt;cell name="NAME"&gt;social_imagedesigner_markings_01&lt;/cell&gt;</t>
  </si>
  <si>
    <t xml:space="preserve">    &lt;cell name="SKILL_MODS"&gt;markings=1&lt;/cell&gt;</t>
  </si>
  <si>
    <t xml:space="preserve">    &lt;cell name="NAME"&gt;social_imagedesigner_markings_02&lt;/cell&gt;</t>
  </si>
  <si>
    <t xml:space="preserve">    &lt;cell name="PARENT"&gt;social_imagedesigner_markings_01&lt;/cell&gt;</t>
  </si>
  <si>
    <t xml:space="preserve">    &lt;cell name="SKILLS_REQUIRED"&gt;social_imagedesigner_markings_01&lt;/cell&gt;</t>
  </si>
  <si>
    <t xml:space="preserve">    &lt;cell name="NAME"&gt;social_imagedesigner_markings_03&lt;/cell&gt;</t>
  </si>
  <si>
    <t xml:space="preserve">    &lt;cell name="PARENT"&gt;social_imagedesigner_markings_02&lt;/cell&gt;</t>
  </si>
  <si>
    <t xml:space="preserve">    &lt;cell name="SKILLS_REQUIRED"&gt;social_imagedesigner_markings_02&lt;/cell&gt;</t>
  </si>
  <si>
    <t xml:space="preserve">    &lt;cell name="SKILL_MODS"&gt;markings=2&lt;/cell&gt;</t>
  </si>
  <si>
    <t xml:space="preserve">    &lt;cell name="NAME"&gt;social_imagedesigner_markings_04&lt;/cell&gt;</t>
  </si>
  <si>
    <t xml:space="preserve">    &lt;cell name="PARENT"&gt;social_imagedesigner_markings_03&lt;/cell&gt;</t>
  </si>
  <si>
    <t xml:space="preserve">    &lt;cell name="SKILLS_REQUIRED"&gt;social_imagedesigner_markings_03&lt;/cell&gt;</t>
  </si>
  <si>
    <t xml:space="preserve">    &lt;cell name="NAME"&gt;outdoors_squadleader&lt;/cell&gt;</t>
  </si>
  <si>
    <t xml:space="preserve">    &lt;cell name="NAME"&gt;outdoors_squadleader_novice&lt;/cell&gt;</t>
  </si>
  <si>
    <t xml:space="preserve">    &lt;cell name="PARENT"&gt;outdoors_squadleader&lt;/cell&gt;</t>
  </si>
  <si>
    <t xml:space="preserve">    &lt;cell name="SKILLS_REQUIRED"&gt;outdoors_scout_movement_04,outdoors_scout_camp_04,combat_marksman_support_04&lt;/cell&gt;</t>
  </si>
  <si>
    <t xml:space="preserve">    &lt;cell name="XP_COST"&gt;7500&lt;/cell&gt;</t>
  </si>
  <si>
    <t xml:space="preserve">    &lt;cell name="COMMANDS"&gt;sysgroup&lt;/cell&gt;</t>
  </si>
  <si>
    <t xml:space="preserve">    &lt;cell name="NAME"&gt;outdoors_squadleader_master&lt;/cell&gt;</t>
  </si>
  <si>
    <t xml:space="preserve">    &lt;cell name="SKILLS_REQUIRED"&gt;outdoors_squadleader_movement_04,outdoors_squadleader_offense_04,outdoors_squadleader_defense_04,outdoors_squadleader_support_04&lt;/cell&gt;</t>
  </si>
  <si>
    <t xml:space="preserve">    &lt;cell name="SKILL_MODS"&gt;group_melee_defense=5,group_ranged_defense=5,group_burst_run=10,group_slope_move=10&lt;/cell&gt;</t>
  </si>
  <si>
    <t xml:space="preserve">    &lt;cell name="NAME"&gt;outdoors_squadleader_movement_01&lt;/cell&gt;</t>
  </si>
  <si>
    <t xml:space="preserve">    &lt;cell name="SKILLS_REQUIRED"&gt;outdoors_squadleader_novice&lt;/cell&gt;</t>
  </si>
  <si>
    <t xml:space="preserve">    &lt;cell name="XP_TYPE"&gt;squadleader&lt;/cell&gt;</t>
  </si>
  <si>
    <t xml:space="preserve">    &lt;cell name="SKILL_MODS"&gt;group_slope_move=25&lt;/cell&gt;</t>
  </si>
  <si>
    <t xml:space="preserve">    &lt;cell name="NAME"&gt;outdoors_squadleader_movement_02&lt;/cell&gt;</t>
  </si>
  <si>
    <t xml:space="preserve">    &lt;cell name="PARENT"&gt;outdoors_squadleader_movement_01&lt;/cell&gt;</t>
  </si>
  <si>
    <t xml:space="preserve">    &lt;cell name="SKILLS_REQUIRED"&gt;outdoors_squadleader_movement_01&lt;/cell&gt;</t>
  </si>
  <si>
    <t xml:space="preserve">    &lt;cell name="SKILL_MODS"&gt;group_burst_run=25&lt;/cell&gt;</t>
  </si>
  <si>
    <t xml:space="preserve">    &lt;cell name="NAME"&gt;outdoors_squadleader_movement_03&lt;/cell&gt;</t>
  </si>
  <si>
    <t xml:space="preserve">    &lt;cell name="PARENT"&gt;outdoors_squadleader_movement_02&lt;/cell&gt;</t>
  </si>
  <si>
    <t xml:space="preserve">    &lt;cell name="SKILLS_REQUIRED"&gt;outdoors_squadleader_movement_02&lt;/cell&gt;</t>
  </si>
  <si>
    <t xml:space="preserve">    &lt;cell name="NAME"&gt;outdoors_squadleader_movement_04&lt;/cell&gt;</t>
  </si>
  <si>
    <t xml:space="preserve">    &lt;cell name="PARENT"&gt;outdoors_squadleader_movement_03&lt;/cell&gt;</t>
  </si>
  <si>
    <t xml:space="preserve">    &lt;cell name="SKILLS_REQUIRED"&gt;outdoors_squadleader_movement_03&lt;/cell&gt;</t>
  </si>
  <si>
    <t xml:space="preserve">    &lt;cell name="NAME"&gt;outdoors_squadleader_offense_01&lt;/cell&gt;</t>
  </si>
  <si>
    <t xml:space="preserve">    &lt;cell name="COMMANDS"&gt;steadyaim&lt;/cell&gt;</t>
  </si>
  <si>
    <t xml:space="preserve">    &lt;cell name="NAME"&gt;outdoors_squadleader_offense_02&lt;/cell&gt;</t>
  </si>
  <si>
    <t xml:space="preserve">    &lt;cell name="PARENT"&gt;outdoors_squadleader_offense_01&lt;/cell&gt;</t>
  </si>
  <si>
    <t xml:space="preserve">    &lt;cell name="SKILLS_REQUIRED"&gt;outdoors_squadleader_offense_01&lt;/cell&gt;</t>
  </si>
  <si>
    <t xml:space="preserve">    &lt;cell name="SKILL_MODS"&gt;steadyaim=10&lt;/cell&gt;</t>
  </si>
  <si>
    <t xml:space="preserve">    &lt;cell name="NAME"&gt;outdoors_squadleader_offense_03&lt;/cell&gt;</t>
  </si>
  <si>
    <t xml:space="preserve">    &lt;cell name="PARENT"&gt;outdoors_squadleader_offense_02&lt;/cell&gt;</t>
  </si>
  <si>
    <t xml:space="preserve">    &lt;cell name="SKILLS_REQUIRED"&gt;outdoors_squadleader_offense_02&lt;/cell&gt;</t>
  </si>
  <si>
    <t xml:space="preserve">    &lt;cell name="COMMANDS"&gt;volleyFire&lt;/cell&gt;</t>
  </si>
  <si>
    <t xml:space="preserve">    &lt;cell name="NAME"&gt;outdoors_squadleader_offense_04&lt;/cell&gt;</t>
  </si>
  <si>
    <t xml:space="preserve">    &lt;cell name="PARENT"&gt;outdoors_squadleader_offense_03&lt;/cell&gt;</t>
  </si>
  <si>
    <t xml:space="preserve">    &lt;cell name="SKILLS_REQUIRED"&gt;outdoors_squadleader_offense_03&lt;/cell&gt;</t>
  </si>
  <si>
    <t xml:space="preserve">    &lt;cell name="SKILL_MODS"&gt;volley=10&lt;/cell&gt;</t>
  </si>
  <si>
    <t xml:space="preserve">    &lt;cell name="NAME"&gt;outdoors_squadleader_defense_01&lt;/cell&gt;</t>
  </si>
  <si>
    <t xml:space="preserve">    &lt;cell name="COMMANDS"&gt;formup&lt;/cell&gt;</t>
  </si>
  <si>
    <t xml:space="preserve">    &lt;cell name="NAME"&gt;outdoors_squadleader_defense_02&lt;/cell&gt;</t>
  </si>
  <si>
    <t xml:space="preserve">    &lt;cell name="PARENT"&gt;outdoors_squadleader_defense_01&lt;/cell&gt;</t>
  </si>
  <si>
    <t xml:space="preserve">    &lt;cell name="SKILLS_REQUIRED"&gt;outdoors_squadleader_defense_01&lt;/cell&gt;</t>
  </si>
  <si>
    <t xml:space="preserve">    &lt;cell name="SKILL_MODS"&gt;group_melee_defense=10&lt;/cell&gt;</t>
  </si>
  <si>
    <t xml:space="preserve">    &lt;cell name="NAME"&gt;outdoors_squadleader_defense_03&lt;/cell&gt;</t>
  </si>
  <si>
    <t xml:space="preserve">    &lt;cell name="PARENT"&gt;outdoors_squadleader_defense_02&lt;/cell&gt;</t>
  </si>
  <si>
    <t xml:space="preserve">    &lt;cell name="SKILLS_REQUIRED"&gt;outdoors_squadleader_defense_02&lt;/cell&gt;</t>
  </si>
  <si>
    <t xml:space="preserve">    &lt;cell name="SKILL_MODS"&gt;group_melee_defense=15&lt;/cell&gt;</t>
  </si>
  <si>
    <t xml:space="preserve">    &lt;cell name="NAME"&gt;outdoors_squadleader_defense_04&lt;/cell&gt;</t>
  </si>
  <si>
    <t xml:space="preserve">    &lt;cell name="PARENT"&gt;outdoors_squadleader_defense_03&lt;/cell&gt;</t>
  </si>
  <si>
    <t xml:space="preserve">    &lt;cell name="SKILLS_REQUIRED"&gt;outdoors_squadleader_defense_03&lt;/cell&gt;</t>
  </si>
  <si>
    <t xml:space="preserve">    &lt;cell name="COMMANDS"&gt;boostmorale&lt;/cell&gt;</t>
  </si>
  <si>
    <t xml:space="preserve">    &lt;cell name="NAME"&gt;outdoors_squadleader_support_01&lt;/cell&gt;</t>
  </si>
  <si>
    <t xml:space="preserve">    &lt;cell name="COMMANDS"&gt;rally&lt;/cell&gt;</t>
  </si>
  <si>
    <t xml:space="preserve">    &lt;cell name="NAME"&gt;outdoors_squadleader_support_02&lt;/cell&gt;</t>
  </si>
  <si>
    <t xml:space="preserve">    &lt;cell name="PARENT"&gt;outdoors_squadleader_support_01&lt;/cell&gt;</t>
  </si>
  <si>
    <t xml:space="preserve">    &lt;cell name="SKILLS_REQUIRED"&gt;outdoors_squadleader_support_01&lt;/cell&gt;</t>
  </si>
  <si>
    <t xml:space="preserve">    &lt;cell name="SKILL_MODS"&gt;group_ranged_defense=10&lt;/cell&gt;</t>
  </si>
  <si>
    <t xml:space="preserve">    &lt;cell name="NAME"&gt;outdoors_squadleader_support_03&lt;/cell&gt;</t>
  </si>
  <si>
    <t xml:space="preserve">    &lt;cell name="PARENT"&gt;outdoors_squadleader_support_02&lt;/cell&gt;</t>
  </si>
  <si>
    <t xml:space="preserve">    &lt;cell name="SKILLS_REQUIRED"&gt;outdoors_squadleader_support_02&lt;/cell&gt;</t>
  </si>
  <si>
    <t xml:space="preserve">    &lt;cell name="COMMANDS"&gt;retreat&lt;/cell&gt;</t>
  </si>
  <si>
    <t xml:space="preserve">    &lt;cell name="NAME"&gt;outdoors_squadleader_support_04&lt;/cell&gt;</t>
  </si>
  <si>
    <t xml:space="preserve">    &lt;cell name="PARENT"&gt;outdoors_squadleader_support_03&lt;/cell&gt;</t>
  </si>
  <si>
    <t xml:space="preserve">    &lt;cell name="SKILLS_REQUIRED"&gt;outdoors_squadleader_support_03&lt;/cell&gt;</t>
  </si>
  <si>
    <t xml:space="preserve">    &lt;cell name="SKILL_MODS"&gt;group_ranged_defense=15&lt;/cell&gt;</t>
  </si>
  <si>
    <t xml:space="preserve">    &lt;cell name="NAME"&gt;social_politician&lt;/cell&gt;</t>
  </si>
  <si>
    <t xml:space="preserve">    &lt;cell name="NAME"&gt;social_politician_novice&lt;/cell&gt;</t>
  </si>
  <si>
    <t xml:space="preserve">    &lt;cell name="PARENT"&gt;social_politician&lt;/cell&gt;</t>
  </si>
  <si>
    <t xml:space="preserve">    &lt;cell name="COMMANDS"&gt;place_cityhall,manage_taxes,grantZoningRights&lt;/cell&gt;</t>
  </si>
  <si>
    <t xml:space="preserve">    &lt;cell name="SKILL_MODS"&gt;private_place_cityhall=100&lt;/cell&gt;</t>
  </si>
  <si>
    <t xml:space="preserve">    &lt;cell name="NAME"&gt;social_politician_master&lt;/cell&gt;</t>
  </si>
  <si>
    <t xml:space="preserve">    &lt;cell name="SKILLS_REQUIRED"&gt;social_politician_fiscal_04,social_politician_martial_04,social_politician_civic_04,social_politician_urban_04&lt;/cell&gt;</t>
  </si>
  <si>
    <t xml:space="preserve">    &lt;cell name="NAME"&gt;social_politician_fiscal_01&lt;/cell&gt;</t>
  </si>
  <si>
    <t xml:space="preserve">    &lt;cell name="SKILLS_REQUIRED"&gt;social_politician_novice&lt;/cell&gt;</t>
  </si>
  <si>
    <t xml:space="preserve">    &lt;cell name="XP_TYPE"&gt;political&lt;/cell&gt;</t>
  </si>
  <si>
    <t xml:space="preserve">    &lt;cell name="COMMANDS"&gt;city_map&lt;/cell&gt;</t>
  </si>
  <si>
    <t xml:space="preserve">    &lt;cell name="NAME"&gt;social_politician_fiscal_02&lt;/cell&gt;</t>
  </si>
  <si>
    <t xml:space="preserve">    &lt;cell name="PARENT"&gt;social_politician_fiscal_01&lt;/cell&gt;</t>
  </si>
  <si>
    <t xml:space="preserve">    &lt;cell name="SKILLS_REQUIRED"&gt;social_politician_fiscal_01&lt;/cell&gt;</t>
  </si>
  <si>
    <t xml:space="preserve">    &lt;cell name="COMMANDS"&gt;place_bank,place_shuttleport&lt;/cell&gt;</t>
  </si>
  <si>
    <t xml:space="preserve">    &lt;cell name="SKILL_MODS"&gt;private_place_bank=100,private_place_shuttleport=100&lt;/cell&gt;</t>
  </si>
  <si>
    <t xml:space="preserve">    &lt;cell name="NAME"&gt;social_politician_fiscal_03&lt;/cell&gt;</t>
  </si>
  <si>
    <t xml:space="preserve">    &lt;cell name="PARENT"&gt;social_politician_fiscal_02&lt;/cell&gt;</t>
  </si>
  <si>
    <t xml:space="preserve">    &lt;cell name="SKILLS_REQUIRED"&gt;social_politician_fiscal_02&lt;/cell&gt;</t>
  </si>
  <si>
    <t xml:space="preserve">    &lt;cell name="COMMANDS"&gt;city_spec_industry&lt;/cell&gt;</t>
  </si>
  <si>
    <t xml:space="preserve">    &lt;cell name="NAME"&gt;social_politician_fiscal_04&lt;/cell&gt;</t>
  </si>
  <si>
    <t xml:space="preserve">    &lt;cell name="PARENT"&gt;social_politician_fiscal_03&lt;/cell&gt;</t>
  </si>
  <si>
    <t xml:space="preserve">    &lt;cell name="SKILLS_REQUIRED"&gt;social_politician_fiscal_03&lt;/cell&gt;</t>
  </si>
  <si>
    <t xml:space="preserve">    &lt;cell name="COMMANDS"&gt;city_spec_research&lt;/cell&gt;</t>
  </si>
  <si>
    <t xml:space="preserve">    &lt;cell name="NAME"&gt;social_politician_martial_01&lt;/cell&gt;</t>
  </si>
  <si>
    <t xml:space="preserve">    &lt;cell name="COMMANDS"&gt;manage_militia&lt;/cell&gt;</t>
  </si>
  <si>
    <t xml:space="preserve">    &lt;cell name="NAME"&gt;social_politician_martial_02&lt;/cell&gt;</t>
  </si>
  <si>
    <t xml:space="preserve">    &lt;cell name="PARENT"&gt;social_politician_martial_01&lt;/cell&gt;</t>
  </si>
  <si>
    <t xml:space="preserve">    &lt;cell name="SKILLS_REQUIRED"&gt;social_politician_martial_01&lt;/cell&gt;</t>
  </si>
  <si>
    <t xml:space="preserve">    &lt;cell name="COMMANDS"&gt;place_cloning,city_spec_cloning&lt;/cell&gt;</t>
  </si>
  <si>
    <t xml:space="preserve">    &lt;cell name="SKILL_MODS"&gt;private_place_cloning=100&lt;/cell&gt;</t>
  </si>
  <si>
    <t xml:space="preserve">    &lt;cell name="NAME"&gt;social_politician_martial_03&lt;/cell&gt;</t>
  </si>
  <si>
    <t xml:space="preserve">    &lt;cell name="PARENT"&gt;social_politician_martial_02&lt;/cell&gt;</t>
  </si>
  <si>
    <t xml:space="preserve">    &lt;cell name="SKILLS_REQUIRED"&gt;social_politician_martial_02&lt;/cell&gt;</t>
  </si>
  <si>
    <t xml:space="preserve">    &lt;cell name="COMMANDS"&gt;city_spec_stronghold&lt;/cell&gt;</t>
  </si>
  <si>
    <t xml:space="preserve">    &lt;cell name="NAME"&gt;social_politician_martial_04&lt;/cell&gt;</t>
  </si>
  <si>
    <t xml:space="preserve">    &lt;cell name="PARENT"&gt;social_politician_martial_03&lt;/cell&gt;</t>
  </si>
  <si>
    <t xml:space="preserve">    &lt;cell name="SKILLS_REQUIRED"&gt;social_politician_martial_03&lt;/cell&gt;</t>
  </si>
  <si>
    <t xml:space="preserve">    &lt;cell name="COMMANDS"&gt;place_faction_terminal&lt;/cell&gt;</t>
  </si>
  <si>
    <t xml:space="preserve">    &lt;cell name="NAME"&gt;social_politician_civic_01&lt;/cell&gt;</t>
  </si>
  <si>
    <t xml:space="preserve">    &lt;cell name="COMMANDS"&gt;installMissionTerminal&lt;/cell&gt;</t>
  </si>
  <si>
    <t xml:space="preserve">    &lt;cell name="NAME"&gt;social_politician_civic_02&lt;/cell&gt;</t>
  </si>
  <si>
    <t xml:space="preserve">    &lt;cell name="PARENT"&gt;social_politician_civic_01&lt;/cell&gt;</t>
  </si>
  <si>
    <t xml:space="preserve">    &lt;cell name="SKILLS_REQUIRED"&gt;social_politician_civic_01&lt;/cell&gt;</t>
  </si>
  <si>
    <t xml:space="preserve">    &lt;cell name="COMMANDS"&gt;recruitSkillTrainer,place_garage&lt;/cell&gt;</t>
  </si>
  <si>
    <t xml:space="preserve">    &lt;cell name="SKILL_MODS"&gt;private_place_garage=100&lt;/cell&gt;</t>
  </si>
  <si>
    <t xml:space="preserve">    &lt;cell name="NAME"&gt;social_politician_civic_03&lt;/cell&gt;</t>
  </si>
  <si>
    <t xml:space="preserve">    &lt;cell name="PARENT"&gt;social_politician_civic_02&lt;/cell&gt;</t>
  </si>
  <si>
    <t xml:space="preserve">    &lt;cell name="SKILLS_REQUIRED"&gt;social_politician_civic_02&lt;/cell&gt;</t>
  </si>
  <si>
    <t xml:space="preserve">    &lt;cell name="COMMANDS"&gt;city_spec_entertainer,city_spec_doctor&lt;/cell&gt;</t>
  </si>
  <si>
    <t xml:space="preserve">    &lt;cell name="NAME"&gt;social_politician_civic_04&lt;/cell&gt;</t>
  </si>
  <si>
    <t xml:space="preserve">    &lt;cell name="PARENT"&gt;social_politician_civic_03&lt;/cell&gt;</t>
  </si>
  <si>
    <t xml:space="preserve">    &lt;cell name="SKILLS_REQUIRED"&gt;social_politician_civic_03&lt;/cell&gt;</t>
  </si>
  <si>
    <t xml:space="preserve">    &lt;cell name="COMMANDS"&gt;city_spec_missions,city_spec_sample_rich&lt;/cell&gt;</t>
  </si>
  <si>
    <t xml:space="preserve">    &lt;cell name="NAME"&gt;social_politician_urban_01&lt;/cell&gt;</t>
  </si>
  <si>
    <t xml:space="preserve">    &lt;cell name="COMMANDS"&gt;place_streetlamp,place_statue&lt;/cell&gt;</t>
  </si>
  <si>
    <t xml:space="preserve">    &lt;cell name="NAME"&gt;social_politician_urban_02&lt;/cell&gt;</t>
  </si>
  <si>
    <t xml:space="preserve">    &lt;cell name="PARENT"&gt;social_politician_urban_01&lt;/cell&gt;</t>
  </si>
  <si>
    <t xml:space="preserve">    &lt;cell name="SKILLS_REQUIRED"&gt;social_politician_urban_01&lt;/cell&gt;</t>
  </si>
  <si>
    <t xml:space="preserve">    &lt;cell name="COMMANDS"&gt;place_fountain&lt;/cell&gt;</t>
  </si>
  <si>
    <t xml:space="preserve">    &lt;cell name="NAME"&gt;social_politician_urban_03&lt;/cell&gt;</t>
  </si>
  <si>
    <t xml:space="preserve">    &lt;cell name="PARENT"&gt;social_politician_urban_02&lt;/cell&gt;</t>
  </si>
  <si>
    <t xml:space="preserve">    &lt;cell name="SKILLS_REQUIRED"&gt;social_politician_urban_02&lt;/cell&gt;</t>
  </si>
  <si>
    <t xml:space="preserve">    &lt;cell name="COMMANDS"&gt;place_small_garden,place_medium_garden&lt;/cell&gt;</t>
  </si>
  <si>
    <t xml:space="preserve">    &lt;cell name="SKILL_MODS"&gt;private_place_small_garden=100,private_place_medium_garden=100&lt;/cell&gt;</t>
  </si>
  <si>
    <t xml:space="preserve">    &lt;cell name="NAME"&gt;social_politician_urban_04&lt;/cell&gt;</t>
  </si>
  <si>
    <t xml:space="preserve">    &lt;cell name="PARENT"&gt;social_politician_urban_03&lt;/cell&gt;</t>
  </si>
  <si>
    <t xml:space="preserve">    &lt;cell name="SKILLS_REQUIRED"&gt;social_politician_urban_03&lt;/cell&gt;</t>
  </si>
  <si>
    <t xml:space="preserve">    &lt;cell name="COMMANDS"&gt;place_large_garden,place_exotic_garden&lt;/cell&gt;</t>
  </si>
  <si>
    <t xml:space="preserve">    &lt;cell name="SKILL_MODS"&gt;private_place_large_garden=100,private_place_exotic_garden=100&lt;/cell&gt;</t>
  </si>
  <si>
    <t xml:space="preserve">    &lt;cell name="NAME"&gt;social_language&lt;/cell&gt;</t>
  </si>
  <si>
    <t xml:space="preserve">    &lt;cell name="NAME"&gt;social_language_basic&lt;/cell&gt;</t>
  </si>
  <si>
    <t xml:space="preserve">    &lt;cell name="PARENT"&gt;social_language&lt;/cell&gt;</t>
  </si>
  <si>
    <t xml:space="preserve">    &lt;cell name="SPECIES_REQUIRED"&gt;bothan,human,moncalamari,rodian,trandoshan,twilek,zabrak&lt;/cell&gt;</t>
  </si>
  <si>
    <t xml:space="preserve">    &lt;cell name="NAME"&gt;social_language_basic_speak&lt;/cell&gt;</t>
  </si>
  <si>
    <t xml:space="preserve">    &lt;cell name="SKILL_MODS"&gt;language_basic_speak=100&lt;/cell&gt;</t>
  </si>
  <si>
    <t xml:space="preserve">    &lt;cell name="NAME"&gt;social_language_basic_comprehend&lt;/cell&gt;</t>
  </si>
  <si>
    <t xml:space="preserve">    &lt;cell name="SKILL_MODS"&gt;language_basic_comprehend=100&lt;/cell&gt;</t>
  </si>
  <si>
    <t xml:space="preserve">    &lt;cell name="NAME"&gt;social_language_rodian&lt;/cell&gt;</t>
  </si>
  <si>
    <t xml:space="preserve">    &lt;cell name="NAME"&gt;social_language_rodian_speak&lt;/cell&gt;</t>
  </si>
  <si>
    <t xml:space="preserve">    &lt;cell name="COMMANDS"&gt;language+rodese&lt;/cell&gt;</t>
  </si>
  <si>
    <t xml:space="preserve">    &lt;cell name="SKILL_MODS"&gt;language_rodian_speak=100&lt;/cell&gt;</t>
  </si>
  <si>
    <t xml:space="preserve">    &lt;cell name="NAME"&gt;social_language_rodian_comprehend&lt;/cell&gt;</t>
  </si>
  <si>
    <t xml:space="preserve">    &lt;cell name="SKILL_MODS"&gt;language_rodian_comprehend=100&lt;/cell&gt;</t>
  </si>
  <si>
    <t xml:space="preserve">    &lt;cell name="NAME"&gt;social_language_trandoshan&lt;/cell&gt;</t>
  </si>
  <si>
    <t xml:space="preserve">    &lt;cell name="NAME"&gt;social_language_trandoshan_speak&lt;/cell&gt;</t>
  </si>
  <si>
    <t xml:space="preserve">    &lt;cell name="COMMANDS"&gt;language+dosh&lt;/cell&gt;</t>
  </si>
  <si>
    <t xml:space="preserve">    &lt;cell name="SKILL_MODS"&gt;language_trandoshan_speak=100&lt;/cell&gt;</t>
  </si>
  <si>
    <t xml:space="preserve">    &lt;cell name="NAME"&gt;social_language_trandoshan_comprehend&lt;/cell&gt;</t>
  </si>
  <si>
    <t xml:space="preserve">    &lt;cell name="SKILL_MODS"&gt;language_trandoshan_comprehend=100&lt;/cell&gt;</t>
  </si>
  <si>
    <t xml:space="preserve">    &lt;cell name="NAME"&gt;social_language_moncalamari&lt;/cell&gt;</t>
  </si>
  <si>
    <t xml:space="preserve">    &lt;cell name="NAME"&gt;social_language_moncalamari_speak&lt;/cell&gt;</t>
  </si>
  <si>
    <t xml:space="preserve">    &lt;cell name="COMMANDS"&gt;language+moncalamarian&lt;/cell&gt;</t>
  </si>
  <si>
    <t xml:space="preserve">    &lt;cell name="SKILL_MODS"&gt;language_moncalamari_speak=100&lt;/cell&gt;</t>
  </si>
  <si>
    <t xml:space="preserve">    &lt;cell name="NAME"&gt;social_language_moncalamari_comprehend&lt;/cell&gt;</t>
  </si>
  <si>
    <t xml:space="preserve">    &lt;cell name="SKILL_MODS"&gt;language_moncalamari_comprehend=100&lt;/cell&gt;</t>
  </si>
  <si>
    <t xml:space="preserve">    &lt;cell name="NAME"&gt;social_language_wookiee&lt;/cell&gt;</t>
  </si>
  <si>
    <t xml:space="preserve">    &lt;cell name="NAME"&gt;social_language_wookiee_speak&lt;/cell&gt;</t>
  </si>
  <si>
    <t xml:space="preserve">    &lt;cell name="SPECIES_REQUIRED"&gt;wookiee&lt;/cell&gt;</t>
  </si>
  <si>
    <t xml:space="preserve">    &lt;cell name="COMMANDS"&gt;language+shyriiwook&lt;/cell&gt;</t>
  </si>
  <si>
    <t xml:space="preserve">    &lt;cell name="SKILL_MODS"&gt;language_wookiee_speak=100&lt;/cell&gt;</t>
  </si>
  <si>
    <t xml:space="preserve">    &lt;cell name="NAME"&gt;social_language_wookiee_comprehend&lt;/cell&gt;</t>
  </si>
  <si>
    <t xml:space="preserve">    &lt;cell name="SKILL_MODS"&gt;language_wookiee_comprehend=100&lt;/cell&gt;</t>
  </si>
  <si>
    <t xml:space="preserve">    &lt;cell name="NAME"&gt;social_language_bothan&lt;/cell&gt;</t>
  </si>
  <si>
    <t xml:space="preserve">    &lt;cell name="NAME"&gt;social_language_bothan_speak&lt;/cell&gt;</t>
  </si>
  <si>
    <t xml:space="preserve">    &lt;cell name="COMMANDS"&gt;language+bothese&lt;/cell&gt;</t>
  </si>
  <si>
    <t xml:space="preserve">    &lt;cell name="SKILL_MODS"&gt;language_bothan_speak=100&lt;/cell&gt;</t>
  </si>
  <si>
    <t xml:space="preserve">    &lt;cell name="NAME"&gt;social_language_bothan_comprehend&lt;/cell&gt;</t>
  </si>
  <si>
    <t xml:space="preserve">    &lt;cell name="SKILL_MODS"&gt;language_bothan_comprehend=100&lt;/cell&gt;</t>
  </si>
  <si>
    <t xml:space="preserve">    &lt;cell name="NAME"&gt;social_language_twilek&lt;/cell&gt;</t>
  </si>
  <si>
    <t xml:space="preserve">    &lt;cell name="NAME"&gt;social_language_twilek_speak&lt;/cell&gt;</t>
  </si>
  <si>
    <t xml:space="preserve">    &lt;cell name="COMMANDS"&gt;language+ryl&lt;/cell&gt;</t>
  </si>
  <si>
    <t xml:space="preserve">    &lt;cell name="SKILL_MODS"&gt;language_twilek_speak=100&lt;/cell&gt;</t>
  </si>
  <si>
    <t xml:space="preserve">    &lt;cell name="NAME"&gt;social_language_twilek_comprehend&lt;/cell&gt;</t>
  </si>
  <si>
    <t xml:space="preserve">    &lt;cell name="SKILL_MODS"&gt;language_twilek_comprehend=100&lt;/cell&gt;</t>
  </si>
  <si>
    <t xml:space="preserve">    &lt;cell name="NAME"&gt;social_language_zabrak&lt;/cell&gt;</t>
  </si>
  <si>
    <t xml:space="preserve">    &lt;cell name="NAME"&gt;social_language_zabrak_speak&lt;/cell&gt;</t>
  </si>
  <si>
    <t xml:space="preserve">    &lt;cell name="COMMANDS"&gt;language+zabrak&lt;/cell&gt;</t>
  </si>
  <si>
    <t xml:space="preserve">    &lt;cell name="SKILL_MODS"&gt;language_zabrak_speak=100&lt;/cell&gt;</t>
  </si>
  <si>
    <t xml:space="preserve">    &lt;cell name="NAME"&gt;social_language_zabrak_comprehend&lt;/cell&gt;</t>
  </si>
  <si>
    <t xml:space="preserve">    &lt;cell name="SKILL_MODS"&gt;language_zabrak_comprehend=100&lt;/cell&gt;</t>
  </si>
  <si>
    <t xml:space="preserve">    &lt;cell name="NAME"&gt;social_language_lekku&lt;/cell&gt;</t>
  </si>
  <si>
    <t xml:space="preserve">    &lt;cell name="XP_TYPE"&gt;unobtainable&lt;/cell&gt;</t>
  </si>
  <si>
    <t xml:space="preserve">    &lt;cell name="XP_COST"&gt;1&lt;/cell&gt;</t>
  </si>
  <si>
    <t xml:space="preserve">    &lt;cell name="NAME"&gt;social_language_lekku_speak&lt;/cell&gt;</t>
  </si>
  <si>
    <t xml:space="preserve">    &lt;cell name="SPECIES_REQUIRED"&gt;twilek&lt;/cell&gt;</t>
  </si>
  <si>
    <t xml:space="preserve">    &lt;cell name="COMMANDS"&gt;language+lekku&lt;/cell&gt;</t>
  </si>
  <si>
    <t xml:space="preserve">    &lt;cell name="SKILL_MODS"&gt;language_lekku_speak=100&lt;/cell&gt;</t>
  </si>
  <si>
    <t xml:space="preserve">    &lt;cell name="NAME"&gt;social_language_lekku_comprehend&lt;/cell&gt;</t>
  </si>
  <si>
    <t xml:space="preserve">    &lt;cell name="SKILL_MODS"&gt;language_lekku_comprehend=100&lt;/cell&gt;</t>
  </si>
  <si>
    <t xml:space="preserve">    &lt;cell name="NAME"&gt;social_language_ithorian&lt;/cell&gt;</t>
  </si>
  <si>
    <t xml:space="preserve">    &lt;cell name="NAME"&gt;social_language_ithorian_speak&lt;/cell&gt;</t>
  </si>
  <si>
    <t xml:space="preserve">    &lt;cell name="COMMANDS"&gt;language+ithorian&lt;/cell&gt;</t>
  </si>
  <si>
    <t xml:space="preserve">    &lt;cell name="SKILL_MODS"&gt;language_ithorian_speak=100&lt;/cell&gt;</t>
  </si>
  <si>
    <t xml:space="preserve">    &lt;cell name="NAME"&gt;social_language_ithorian_comprehend&lt;/cell&gt;</t>
  </si>
  <si>
    <t xml:space="preserve">    &lt;cell name="SKILL_MODS"&gt;language_ithorian_comprehend=100&lt;/cell&gt;</t>
  </si>
  <si>
    <t xml:space="preserve">    &lt;cell name="NAME"&gt;social_language_sullustan&lt;/cell&gt;</t>
  </si>
  <si>
    <t xml:space="preserve">    &lt;cell name="NAME"&gt;social_language_sullustan_speak&lt;/cell&gt;</t>
  </si>
  <si>
    <t xml:space="preserve">    &lt;cell name="COMMANDS"&gt;language+sullustan&lt;/cell&gt;</t>
  </si>
  <si>
    <t xml:space="preserve">    &lt;cell name="SKILL_MODS"&gt;language_sullustan_speak=100&lt;/cell&gt;</t>
  </si>
  <si>
    <t xml:space="preserve">    &lt;cell name="NAME"&gt;social_language_sullustan_comprehend&lt;/cell&gt;</t>
  </si>
  <si>
    <t xml:space="preserve">    &lt;cell name="SKILL_MODS"&gt;language_sullustan_comprehend=100&lt;/cell&gt;</t>
  </si>
  <si>
    <t xml:space="preserve">    &lt;cell name="NAME"&gt;species&lt;/cell&gt;</t>
  </si>
  <si>
    <t xml:space="preserve">    &lt;cell name="NAME"&gt;species_bothan&lt;/cell&gt;</t>
  </si>
  <si>
    <t xml:space="preserve">    &lt;cell name="PARENT"&gt;species&lt;/cell&gt;</t>
  </si>
  <si>
    <t xml:space="preserve">    &lt;cell name="SPECIES_REQUIRED"&gt;bothan&lt;/cell&gt;</t>
  </si>
  <si>
    <t xml:space="preserve">    &lt;cell name="COMMANDS"&gt;cert_knife_stone,cert_knife_survival,cert_lance_staff_wood_s1,cert_axe_heavy_duty,cert_rifle_cdef,cert_pistol_cdef,cert_carbine_cdef,cert_grenade_fragmentation_light&lt;/cell&gt;</t>
  </si>
  <si>
    <t xml:space="preserve">    &lt;cell name="SKILL_MODS"&gt;camouflage=15,take_cover=10&lt;/cell&gt;</t>
  </si>
  <si>
    <t xml:space="preserve">    &lt;cell name="NAME"&gt;species_human&lt;/cell&gt;</t>
  </si>
  <si>
    <t xml:space="preserve">    &lt;cell name="SPECIES_REQUIRED"&gt;human&lt;/cell&gt;</t>
  </si>
  <si>
    <t xml:space="preserve">    &lt;cell name="SKILL_MODS"&gt;leadership=10,general_experimentation=15&lt;/cell&gt;</t>
  </si>
  <si>
    <t xml:space="preserve">    &lt;cell name="NAME"&gt;species_moncal&lt;/cell&gt;</t>
  </si>
  <si>
    <t xml:space="preserve">    &lt;cell name="SPECIES_REQUIRED"&gt;moncal&lt;/cell&gt;</t>
  </si>
  <si>
    <t xml:space="preserve">    &lt;cell name="SKILL_MODS"&gt;alert=15,weapon_assembly=10,structure_assembly=10&lt;/cell&gt;</t>
  </si>
  <si>
    <t xml:space="preserve">    &lt;cell name="NAME"&gt;species_rodian&lt;/cell&gt;</t>
  </si>
  <si>
    <t xml:space="preserve">    &lt;cell name="SPECIES_REQUIRED"&gt;rodian&lt;/cell&gt;</t>
  </si>
  <si>
    <t xml:space="preserve">    &lt;cell name="SKILL_MODS"&gt;blind_defense=15,onehandmelee_accuracy=10,twohandmelee_accuracy=10,weapon_assembly=10&lt;/cell&gt;</t>
  </si>
  <si>
    <t xml:space="preserve">    &lt;cell name="NAME"&gt;species_trandoshan&lt;/cell&gt;</t>
  </si>
  <si>
    <t xml:space="preserve">    &lt;cell name="SPECIES_REQUIRED"&gt;trandoshan&lt;/cell&gt;</t>
  </si>
  <si>
    <t xml:space="preserve">    &lt;cell name="COMMANDS"&gt;regeneration,cert_knife_stone,cert_knife_survival,cert_lance_staff_wood_s1,cert_axe_heavy_duty,cert_rifle_cdef,cert_pistol_cdef,cert_carbine_cdef,cert_grenade_fragmentation_light&lt;/cell&gt;</t>
  </si>
  <si>
    <t xml:space="preserve">    &lt;cell name="SKILL_MODS"&gt;unarmed_accuracy=10,unarmed_speed=5,unarmed_damage=15,melee_defense=10,creature_harvesting=10,private_innate_regeneration=1&lt;/cell&gt;</t>
  </si>
  <si>
    <t xml:space="preserve">    &lt;cell name="NAME"&gt;species_twilek&lt;/cell&gt;</t>
  </si>
  <si>
    <t xml:space="preserve">    &lt;cell name="SKILL_MODS"&gt;healing_dance_wound=15,healing_music_wound=5,healing_dance_shock=15,healing_music_shock=5&lt;/cell&gt;</t>
  </si>
  <si>
    <t xml:space="preserve">    &lt;cell name="NAME"&gt;species_wookiee&lt;/cell&gt;</t>
  </si>
  <si>
    <t xml:space="preserve">    &lt;cell name="COMMANDS"&gt;wookieeRoar,cert_rifle_bowcaster,cert_knife_stone,cert_knife_survival,cert_lance_staff_wood_s1,cert_axe_heavy_duty,cert_rifle_cdef,cert_pistol_cdef,cert_carbine_cdef,cert_grenade_fragmentation_light&lt;/cell&gt;</t>
  </si>
  <si>
    <t xml:space="preserve">    &lt;cell name="SKILL_MODS"&gt;trapping=10,tame_bonus=10,rescue=10,warcry=10,private_innate_roar=1&lt;/cell&gt;</t>
  </si>
  <si>
    <t xml:space="preserve">    &lt;cell name="SCHEMATICS_GRANTED"&gt;craftWookieItems&lt;/cell&gt;</t>
  </si>
  <si>
    <t xml:space="preserve">    &lt;cell name="NAME"&gt;species_zabrak&lt;/cell&gt;</t>
  </si>
  <si>
    <t xml:space="preserve">    &lt;cell name="SPECIES_REQUIRED"&gt;zabrak&lt;/cell&gt;</t>
  </si>
  <si>
    <t xml:space="preserve">    &lt;cell name="COMMANDS"&gt;vitalize,equilibrium,cert_knife_stone,cert_knife_survival,cert_lance_staff_wood_s1,cert_axe_heavy_duty,cert_rifle_cdef,cert_pistol_cdef,cert_carbine_cdef,cert_grenade_fragmentation_light&lt;/cell&gt;</t>
  </si>
  <si>
    <t xml:space="preserve">    &lt;cell name="SKILL_MODS"&gt;dizzy_defense=10,stun_defense=10,intimidate_defense=10,anti_shock=5,private_innate_equilibrium=1,private_innate_vitalize=1&lt;/cell&gt;</t>
  </si>
  <si>
    <t xml:space="preserve">    &lt;cell name="NAME"&gt;species_ithorian&lt;/cell&gt;</t>
  </si>
  <si>
    <t xml:space="preserve">    &lt;cell name="SPECIES_REQUIRED"&gt;ithorian&lt;/cell&gt;</t>
  </si>
  <si>
    <t xml:space="preserve">    &lt;cell name="SKILL_MODS"&gt;dizzy_defense=10,stun_defense=10,tame_bonus=10,melee_defense=10,chassis_assembly=10,power_systems=10,shields_assembly=10,advanced_assembly=10&lt;/cell&gt;</t>
  </si>
  <si>
    <t xml:space="preserve">    &lt;cell name="NAME"&gt;species_sullustan&lt;/cell&gt;</t>
  </si>
  <si>
    <t xml:space="preserve">    &lt;cell name="SPECIES_REQUIRED"&gt;sullustan&lt;/cell&gt;</t>
  </si>
  <si>
    <t xml:space="preserve">    &lt;cell name="COMMANDS"&gt;space_navigator,cert_knife_stone,cert_knife_survival,cert_lance_staff_wood_s1,cert_axe_heavy_duty,cert_rifle_cdef,cert_pistol_cdef,cert_carbine_cdef,cert_grenade_fragmentation_light&lt;/cell&gt;</t>
  </si>
  <si>
    <t xml:space="preserve">    &lt;cell name="SKILL_MODS"&gt;engine_assembly=10,booster_assembly=10,weapon_systems=10,trapping=10,creature_harvesting=10&lt;/cell&gt;</t>
  </si>
  <si>
    <t xml:space="preserve">    &lt;cell name="NAME"&gt;jedi&lt;/cell&gt;</t>
  </si>
  <si>
    <t xml:space="preserve">    &lt;cell name="SEARCHABLE"&gt;0&lt;/cell&gt;</t>
  </si>
  <si>
    <t xml:space="preserve">    &lt;cell name="NAME"&gt;jedi_padawan&lt;/cell&gt;</t>
  </si>
  <si>
    <t xml:space="preserve">    &lt;cell name="PARENT"&gt;jedi&lt;/cell&gt;</t>
  </si>
  <si>
    <t xml:space="preserve">    &lt;cell name="NAME"&gt;jedi_padawan_novice&lt;/cell&gt;</t>
  </si>
  <si>
    <t xml:space="preserve">    &lt;cell name="PARENT"&gt;jedi_padawan&lt;/cell&gt;</t>
  </si>
  <si>
    <t xml:space="preserve">    &lt;cell name="POINTS_REQUIRED"&gt;250&lt;/cell&gt;</t>
  </si>
  <si>
    <t xml:space="preserve">    &lt;cell name="COMMANDS"&gt;saberSlash1,healBattleFatigueSelf1,cert_onehandlightsaber,sample,survey&lt;/cell&gt;</t>
  </si>
  <si>
    <t xml:space="preserve">    &lt;cell name="SKILL_MODS"&gt;jedi_force_power_max=200,jedi_force_power_regen=1,jedi_saber_assembly=25,onehandlightsaber_accuracy=30,onehandlightsaber_speed=30,saber_block=5,onehandlightsaber_toughness=5,surveying=50,private_jedi_difficulty=1000&lt;/cell&gt;</t>
  </si>
  <si>
    <t xml:space="preserve">    &lt;cell name="NAME"&gt;jedi_padawan_master&lt;/cell&gt;</t>
  </si>
  <si>
    <t xml:space="preserve">    &lt;cell name="SKILLS_REQUIRED"&gt;jedi_padawan_saber_04,jedi_padawan_healing_04,jedi_padawan_force_power_04,jedi_padawan_force_manipulation_04&lt;/cell&gt;</t>
  </si>
  <si>
    <t xml:space="preserve">    &lt;cell name="XP_TYPE"&gt;jedi_general&lt;/cell&gt;</t>
  </si>
  <si>
    <t xml:space="preserve">    &lt;cell name="XP_COST"&gt;1500000&lt;/cell&gt;</t>
  </si>
  <si>
    <t xml:space="preserve">    &lt;cell name="XP_CAP"&gt;4000000&lt;/cell&gt;</t>
  </si>
  <si>
    <t xml:space="preserve">    &lt;cell name="COMMANDS"&gt;saberSlash2,saber1hComboHit2,saber1hHeadHit2,healBattleFatigueSelf2,saber1hFlurry&lt;/cell&gt;</t>
  </si>
  <si>
    <t xml:space="preserve">    &lt;cell name="SKILL_MODS"&gt;jedi_force_power_max=200,jedi_force_power_regen=1,onehandlightsaber_accuracy=20,onehandlightsaber_speed=10,forcethrow_accuracy=30,saber_block=6,onehandlightsaber_toughness=10,private_jedi_difficulty=500,forceknockdown_accuracy=20&lt;/cell&gt;</t>
  </si>
  <si>
    <t xml:space="preserve">    &lt;cell name="NAME"&gt;jedi_padawan_saber_01&lt;/cell&gt;</t>
  </si>
  <si>
    <t xml:space="preserve">    &lt;cell name="SKILLS_REQUIRED"&gt;jedi_padawan_novice&lt;/cell&gt;</t>
  </si>
  <si>
    <t xml:space="preserve">    &lt;cell name="COMMANDS"&gt;saber1hHit1&lt;/cell&gt;</t>
  </si>
  <si>
    <t xml:space="preserve">    &lt;cell name="SKILL_MODS"&gt;onehandlightsaber_accuracy=20,onehandlightsaber_speed=10,onehandlightsaber_toughness=2,private_jedi_difficulty=100&lt;/cell&gt;</t>
  </si>
  <si>
    <t xml:space="preserve">    &lt;cell name="SCHEMATICS_GRANTED"&gt;craftSaberOneHand2&lt;/cell&gt;</t>
  </si>
  <si>
    <t xml:space="preserve">    &lt;cell name="NAME"&gt;jedi_padawan_saber_02&lt;/cell&gt;</t>
  </si>
  <si>
    <t xml:space="preserve">    &lt;cell name="PARENT"&gt;jedi_padawan_saber_01&lt;/cell&gt;</t>
  </si>
  <si>
    <t xml:space="preserve">    &lt;cell name="SKILLS_REQUIRED"&gt;jedi_padawan_saber_01&lt;/cell&gt;</t>
  </si>
  <si>
    <t xml:space="preserve">    &lt;cell name="COMMANDS"&gt;saber1hComboHit1&lt;/cell&gt;</t>
  </si>
  <si>
    <t xml:space="preserve">    &lt;cell name="SCHEMATICS_GRANTED"&gt;craftSaberOneHand3&lt;/cell&gt;</t>
  </si>
  <si>
    <t xml:space="preserve">    &lt;cell name="NAME"&gt;jedi_padawan_saber_03&lt;/cell&gt;</t>
  </si>
  <si>
    <t xml:space="preserve">    &lt;cell name="PARENT"&gt;jedi_padawan_saber_02&lt;/cell&gt;</t>
  </si>
  <si>
    <t xml:space="preserve">    &lt;cell name="SKILLS_REQUIRED"&gt;jedi_padawan_saber_02&lt;/cell&gt;</t>
  </si>
  <si>
    <t xml:space="preserve">    &lt;cell name="COMMANDS"&gt;saber1hHeadHit1&lt;/cell&gt;</t>
  </si>
  <si>
    <t xml:space="preserve">    &lt;cell name="SKILL_MODS"&gt;onehandlightsaber_accuracy=20,onehandlightsaber_speed=10,saber_block=2,onehandlightsaber_toughness=2,private_jedi_difficulty=100&lt;/cell&gt;</t>
  </si>
  <si>
    <t xml:space="preserve">    &lt;cell name="SCHEMATICS_GRANTED"&gt;craftSaberOneHand4&lt;/cell&gt;</t>
  </si>
  <si>
    <t xml:space="preserve">    &lt;cell name="NAME"&gt;jedi_padawan_saber_04&lt;/cell&gt;</t>
  </si>
  <si>
    <t xml:space="preserve">    &lt;cell name="PARENT"&gt;jedi_padawan_saber_03&lt;/cell&gt;</t>
  </si>
  <si>
    <t xml:space="preserve">    &lt;cell name="SKILLS_REQUIRED"&gt;jedi_padawan_saber_03&lt;/cell&gt;</t>
  </si>
  <si>
    <t xml:space="preserve">    &lt;cell name="COMMANDS"&gt;saber1hHit2&lt;/cell&gt;</t>
  </si>
  <si>
    <t xml:space="preserve">    &lt;cell name="NAME"&gt;jedi_padawan_healing_01&lt;/cell&gt;</t>
  </si>
  <si>
    <t xml:space="preserve">    &lt;cell name="COMMANDS"&gt;healHealthSelf1,healHealthWoundSelf1&lt;/cell&gt;</t>
  </si>
  <si>
    <t xml:space="preserve">    &lt;cell name="NAME"&gt;jedi_padawan_healing_02&lt;/cell&gt;</t>
  </si>
  <si>
    <t xml:space="preserve">    &lt;cell name="PARENT"&gt;jedi_padawan_healing_01&lt;/cell&gt;</t>
  </si>
  <si>
    <t xml:space="preserve">    &lt;cell name="SKILLS_REQUIRED"&gt;jedi_padawan_healing_01&lt;/cell&gt;</t>
  </si>
  <si>
    <t xml:space="preserve">    &lt;cell name="XP_CAP"&gt;1000000&lt;/cell&gt;</t>
  </si>
  <si>
    <t xml:space="preserve">    &lt;cell name="COMMANDS"&gt;healActionSelf1,healActionWoundSelf1&lt;/cell&gt;</t>
  </si>
  <si>
    <t xml:space="preserve">    &lt;cell name="NAME"&gt;jedi_padawan_healing_03&lt;/cell&gt;</t>
  </si>
  <si>
    <t xml:space="preserve">    &lt;cell name="PARENT"&gt;jedi_padawan_healing_02&lt;/cell&gt;</t>
  </si>
  <si>
    <t xml:space="preserve">    &lt;cell name="SKILLS_REQUIRED"&gt;jedi_padawan_healing_02&lt;/cell&gt;</t>
  </si>
  <si>
    <t xml:space="preserve">    &lt;cell name="XP_CAP"&gt;1500000&lt;/cell&gt;</t>
  </si>
  <si>
    <t xml:space="preserve">    &lt;cell name="COMMANDS"&gt;healMindSelf1,healMindWoundSelf1&lt;/cell&gt;</t>
  </si>
  <si>
    <t xml:space="preserve">    &lt;cell name="NAME"&gt;jedi_padawan_healing_04&lt;/cell&gt;</t>
  </si>
  <si>
    <t xml:space="preserve">    &lt;cell name="PARENT"&gt;jedi_padawan_healing_03&lt;/cell&gt;</t>
  </si>
  <si>
    <t xml:space="preserve">    &lt;cell name="SKILLS_REQUIRED"&gt;jedi_padawan_healing_03&lt;/cell&gt;</t>
  </si>
  <si>
    <t xml:space="preserve">    &lt;cell name="XP_COST"&gt;800000&lt;/cell&gt;</t>
  </si>
  <si>
    <t xml:space="preserve">    &lt;cell name="XP_CAP"&gt;2000000&lt;/cell&gt;</t>
  </si>
  <si>
    <t xml:space="preserve">    &lt;cell name="COMMANDS"&gt;healAllSelf1&lt;/cell&gt;</t>
  </si>
  <si>
    <t xml:space="preserve">    &lt;cell name="NAME"&gt;jedi_padawan_force_power_01&lt;/cell&gt;</t>
  </si>
  <si>
    <t xml:space="preserve">    &lt;cell name="SKILL_MODS"&gt;jedi_force_power_max=100,jedi_force_power_regen=1,private_jedi_difficulty=100&lt;/cell&gt;</t>
  </si>
  <si>
    <t xml:space="preserve">    &lt;cell name="NAME"&gt;jedi_padawan_force_power_02&lt;/cell&gt;</t>
  </si>
  <si>
    <t xml:space="preserve">    &lt;cell name="PARENT"&gt;jedi_padawan_force_power_01&lt;/cell&gt;</t>
  </si>
  <si>
    <t xml:space="preserve">    &lt;cell name="SKILLS_REQUIRED"&gt;jedi_padawan_force_power_01&lt;/cell&gt;</t>
  </si>
  <si>
    <t xml:space="preserve">    &lt;cell name="NAME"&gt;jedi_padawan_force_power_03&lt;/cell&gt;</t>
  </si>
  <si>
    <t xml:space="preserve">    &lt;cell name="PARENT"&gt;jedi_padawan_force_power_02&lt;/cell&gt;</t>
  </si>
  <si>
    <t xml:space="preserve">    &lt;cell name="SKILLS_REQUIRED"&gt;jedi_padawan_force_power_02&lt;/cell&gt;</t>
  </si>
  <si>
    <t xml:space="preserve">    &lt;cell name="NAME"&gt;jedi_padawan_force_power_04&lt;/cell&gt;</t>
  </si>
  <si>
    <t xml:space="preserve">    &lt;cell name="PARENT"&gt;jedi_padawan_force_power_03&lt;/cell&gt;</t>
  </si>
  <si>
    <t xml:space="preserve">    &lt;cell name="SKILLS_REQUIRED"&gt;jedi_padawan_force_power_03&lt;/cell&gt;</t>
  </si>
  <si>
    <t xml:space="preserve">    &lt;cell name="NAME"&gt;jedi_padawan_force_manipulation_01&lt;/cell&gt;</t>
  </si>
  <si>
    <t xml:space="preserve">    &lt;cell name="COMMANDS"&gt;forceRun1&lt;/cell&gt;</t>
  </si>
  <si>
    <t xml:space="preserve">    &lt;cell name="NAME"&gt;jedi_padawan_force_manipulation_02&lt;/cell&gt;</t>
  </si>
  <si>
    <t xml:space="preserve">    &lt;cell name="PARENT"&gt;jedi_padawan_force_manipulation_01&lt;/cell&gt;</t>
  </si>
  <si>
    <t xml:space="preserve">    &lt;cell name="SKILLS_REQUIRED"&gt;jedi_padawan_force_manipulation_01&lt;/cell&gt;</t>
  </si>
  <si>
    <t xml:space="preserve">    &lt;cell name="COMMANDS"&gt;forceKnockdown1&lt;/cell&gt;</t>
  </si>
  <si>
    <t xml:space="preserve">    &lt;cell name="SKILL_MODS"&gt;forceknockdown_accuracy=30,private_jedi_difficulty=100&lt;/cell&gt;</t>
  </si>
  <si>
    <t xml:space="preserve">    &lt;cell name="NAME"&gt;jedi_padawan_force_manipulation_03&lt;/cell&gt;</t>
  </si>
  <si>
    <t xml:space="preserve">    &lt;cell name="PARENT"&gt;jedi_padawan_force_manipulation_02&lt;/cell&gt;</t>
  </si>
  <si>
    <t xml:space="preserve">    &lt;cell name="SKILLS_REQUIRED"&gt;jedi_padawan_force_manipulation_02&lt;/cell&gt;</t>
  </si>
  <si>
    <t xml:space="preserve">    &lt;cell name="COMMANDS"&gt;mindBlast1&lt;/cell&gt;</t>
  </si>
  <si>
    <t xml:space="preserve">    &lt;cell name="SKILL_MODS"&gt;mindblast_accuracy=30&lt;/cell&gt;</t>
  </si>
  <si>
    <t xml:space="preserve">    &lt;cell name="NAME"&gt;jedi_padawan_force_manipulation_04&lt;/cell&gt;</t>
  </si>
  <si>
    <t xml:space="preserve">    &lt;cell name="PARENT"&gt;jedi_padawan_force_manipulation_03&lt;/cell&gt;</t>
  </si>
  <si>
    <t xml:space="preserve">    &lt;cell name="SKILLS_REQUIRED"&gt;jedi_padawan_force_manipulation_03&lt;/cell&gt;</t>
  </si>
  <si>
    <t xml:space="preserve">    &lt;cell name="COMMANDS"&gt;forceThrow1&lt;/cell&gt;</t>
  </si>
  <si>
    <t xml:space="preserve">    &lt;cell name="SKILL_MODS"&gt;forcethrow_accuracy=30,private_jedi_difficulty=100&lt;/cell&gt;</t>
  </si>
  <si>
    <t xml:space="preserve">    &lt;cell name="NAME"&gt;jedi_light_side_journeyman&lt;/cell&gt;</t>
  </si>
  <si>
    <t xml:space="preserve">    &lt;cell name="NAME"&gt;jedi_light_side_journeyman_novice&lt;/cell&gt;</t>
  </si>
  <si>
    <t xml:space="preserve">    &lt;cell name="PARENT"&gt;jedi_light_side_journeyman&lt;/cell&gt;</t>
  </si>
  <si>
    <t xml:space="preserve">    &lt;cell name="SKILLS_REQUIRED"&gt;jedi_padawan_master&lt;/cell&gt;</t>
  </si>
  <si>
    <t xml:space="preserve">    &lt;cell name="PRECLUSION_SKILLS"&gt;jedi_dark_side_journeyman_novice&lt;/cell&gt;</t>
  </si>
  <si>
    <t xml:space="preserve">    &lt;cell name="XP_COST"&gt;3200000&lt;/cell&gt;</t>
  </si>
  <si>
    <t xml:space="preserve">    &lt;cell name="COMMANDS"&gt;healAllOther1,mindBlast2,saber2hHit1,saberThrow1,cert_twohandlightsaber,forceCurePoison,forceCureDisease,&lt;/cell&gt;</t>
  </si>
  <si>
    <t xml:space="preserve">    &lt;cell name="SKILL_MODS"&gt;jedi_force_power_max=400,jedi_force_power_regen=2,jedi_saber_assembly=25,twohandlightsaber_accuracy=3,twohandlightsaber_speed=30,mindblast_accuracy=60,saber_block=5,onehandlightsaber_toughness=5,twohandlightsaber_toughness=10,private_jedi_difficulty=500&lt;/cell&gt;</t>
  </si>
  <si>
    <t xml:space="preserve">    &lt;cell name="SCHEMATICS_GRANTED"&gt;craftSaberTwoHand1&lt;/cell&gt;</t>
  </si>
  <si>
    <t xml:space="preserve">    &lt;cell name="NAME"&gt;jedi_light_side_journeyman_master&lt;/cell&gt;</t>
  </si>
  <si>
    <t xml:space="preserve">    &lt;cell name="SKILLS_REQUIRED"&gt;jedi_light_side_journeyman_saber_04,jedi_light_side_journeyman_healing_04,jedi_light_side_journeyman_force_power_04,jedi_light_side_journeyman_force_manipulation_04&lt;/cell&gt;</t>
  </si>
  <si>
    <t xml:space="preserve">    &lt;cell name="COMMANDS"&gt;saber2hHit3,saber2hFrenzy,saber2hBodyHit2,saberThrow2&lt;/cell&gt;</t>
  </si>
  <si>
    <t xml:space="preserve">    &lt;cell name="SKILL_MODS"&gt;jedi_force_power_max=400,jedi_force_power_regen=2,twohandlightsaber_accuracy=20,twohandlightsaber_speed=10,saber_block=12,twohandlightsaber_toughness=10,private_jedi_difficulty=1200&lt;/cell&gt;</t>
  </si>
  <si>
    <t xml:space="preserve">    &lt;cell name="NAME"&gt;jedi_light_side_journeyman_saber_01&lt;/cell&gt;</t>
  </si>
  <si>
    <t xml:space="preserve">    &lt;cell name="SKILLS_REQUIRED"&gt;jedi_light_side_journeyman_novice&lt;/cell&gt;</t>
  </si>
  <si>
    <t xml:space="preserve">    &lt;cell name="COMMANDS"&gt;saber2hBodyHit1&lt;/cell&gt;</t>
  </si>
  <si>
    <t xml:space="preserve">    &lt;cell name="SKILL_MODS"&gt;twohandlightsaber_accuracy=20,twohandlightsaber_speed=10,saber_block=2,onehandlightsaber_toughness=5,twohandlightsaber_toughness=5,private_jedi_difficulty=100&lt;/cell&gt;</t>
  </si>
  <si>
    <t xml:space="preserve">    &lt;cell name="SCHEMATICS_GRANTED"&gt;craftSaberTwoHand2&lt;/cell&gt;</t>
  </si>
  <si>
    <t xml:space="preserve">    &lt;cell name="NAME"&gt;jedi_light_side_journeyman_saber_02&lt;/cell&gt;</t>
  </si>
  <si>
    <t xml:space="preserve">    &lt;cell name="PARENT"&gt;jedi_light_side_journeyman_saber_01&lt;/cell&gt;</t>
  </si>
  <si>
    <t xml:space="preserve">    &lt;cell name="SKILLS_REQUIRED"&gt;jedi_light_side_journeyman_saber_01&lt;/cell&gt;</t>
  </si>
  <si>
    <t xml:space="preserve">    &lt;cell name="COMMANDS"&gt;saber2hSweep1&lt;/cell&gt;</t>
  </si>
  <si>
    <t xml:space="preserve">    &lt;cell name="SCHEMATICS_GRANTED"&gt;craftSaberTwoHand3&lt;/cell&gt;</t>
  </si>
  <si>
    <t xml:space="preserve">    &lt;cell name="NAME"&gt;jedi_light_side_journeyman_saber_03&lt;/cell&gt;</t>
  </si>
  <si>
    <t xml:space="preserve">    &lt;cell name="PARENT"&gt;jedi_light_side_journeyman_saber_02&lt;/cell&gt;</t>
  </si>
  <si>
    <t xml:space="preserve">    &lt;cell name="SKILLS_REQUIRED"&gt;jedi_light_side_journeyman_saber_02&lt;/cell&gt;</t>
  </si>
  <si>
    <t xml:space="preserve">    &lt;cell name="COMMANDS"&gt;saber2hHit2&lt;/cell&gt;</t>
  </si>
  <si>
    <t xml:space="preserve">    &lt;cell name="SCHEMATICS_GRANTED"&gt;craftSaberTwoHand4&lt;/cell&gt;</t>
  </si>
  <si>
    <t xml:space="preserve">    &lt;cell name="NAME"&gt;jedi_light_side_journeyman_saber_04&lt;/cell&gt;</t>
  </si>
  <si>
    <t xml:space="preserve">    &lt;cell name="PARENT"&gt;jedi_light_side_journeyman_saber_03&lt;/cell&gt;</t>
  </si>
  <si>
    <t xml:space="preserve">    &lt;cell name="SKILLS_REQUIRED"&gt;jedi_light_side_journeyman_saber_03&lt;/cell&gt;</t>
  </si>
  <si>
    <t xml:space="preserve">    &lt;cell name="COMMANDS"&gt;saber2hSweep2&lt;/cell&gt;</t>
  </si>
  <si>
    <t xml:space="preserve">    &lt;cell name="NAME"&gt;jedi_light_side_journeyman_healing_01&lt;/cell&gt;</t>
  </si>
  <si>
    <t xml:space="preserve">    &lt;cell name="COMMANDS"&gt;healHealthSelf2,healHealthWoundOther1,healHealthWoundSelf2&lt;/cell&gt;</t>
  </si>
  <si>
    <t xml:space="preserve">    &lt;cell name="NAME"&gt;jedi_light_side_journeyman_healing_02&lt;/cell&gt;</t>
  </si>
  <si>
    <t xml:space="preserve">    &lt;cell name="PARENT"&gt;jedi_light_side_journeyman_healing_01&lt;/cell&gt;</t>
  </si>
  <si>
    <t xml:space="preserve">    &lt;cell name="SKILLS_REQUIRED"&gt;jedi_light_side_journeyman_healing_01&lt;/cell&gt;</t>
  </si>
  <si>
    <t xml:space="preserve">    &lt;cell name="COMMANDS"&gt;healActionWoundOther1,healActionSelf2,healActionWoundSelf2&lt;/cell&gt;</t>
  </si>
  <si>
    <t xml:space="preserve">    &lt;cell name="NAME"&gt;jedi_light_side_journeyman_healing_03&lt;/cell&gt;</t>
  </si>
  <si>
    <t xml:space="preserve">    &lt;cell name="PARENT"&gt;jedi_light_side_journeyman_healing_02&lt;/cell&gt;</t>
  </si>
  <si>
    <t xml:space="preserve">    &lt;cell name="SKILLS_REQUIRED"&gt;jedi_light_side_journeyman_healing_02&lt;/cell&gt;</t>
  </si>
  <si>
    <t xml:space="preserve">    &lt;cell name="COMMANDS"&gt;healMindSelf2,healMindWoundOther1,healMindWoundSelf2&lt;/cell&gt;</t>
  </si>
  <si>
    <t xml:space="preserve">    &lt;cell name="NAME"&gt;jedi_light_side_journeyman_healing_04&lt;/cell&gt;</t>
  </si>
  <si>
    <t xml:space="preserve">    &lt;cell name="PARENT"&gt;jedi_light_side_journeyman_healing_03&lt;/cell&gt;</t>
  </si>
  <si>
    <t xml:space="preserve">    &lt;cell name="SKILLS_REQUIRED"&gt;jedi_light_side_journeyman_healing_03&lt;/cell&gt;</t>
  </si>
  <si>
    <t xml:space="preserve">    &lt;cell name="XP_COST"&gt;1600000&lt;/cell&gt;</t>
  </si>
  <si>
    <t xml:space="preserve">    &lt;cell name="COMMANDS"&gt;healAllSelf2,healAllOther2&lt;/cell&gt;</t>
  </si>
  <si>
    <t xml:space="preserve">    &lt;cell name="NAME"&gt;jedi_light_side_journeyman_force_power_01&lt;/cell&gt;</t>
  </si>
  <si>
    <t xml:space="preserve">    &lt;cell name="COMMANDS"&gt;animalScare&lt;/cell&gt;</t>
  </si>
  <si>
    <t xml:space="preserve">    &lt;cell name="SKILL_MODS"&gt;jedi_force_power_max=250,jedi_force_power_regen=2&lt;/cell&gt;</t>
  </si>
  <si>
    <t xml:space="preserve">    &lt;cell name="NAME"&gt;jedi_light_side_journeyman_force_power_02&lt;/cell&gt;</t>
  </si>
  <si>
    <t xml:space="preserve">    &lt;cell name="PARENT"&gt;jedi_light_side_journeyman_force_power_01&lt;/cell&gt;</t>
  </si>
  <si>
    <t xml:space="preserve">    &lt;cell name="SKILLS_REQUIRED"&gt;jedi_light_side_journeyman_force_power_01&lt;/cell&gt;</t>
  </si>
  <si>
    <t xml:space="preserve">    &lt;cell name="COMMANDS"&gt;animalCalm&lt;/cell&gt;</t>
  </si>
  <si>
    <t xml:space="preserve">    &lt;cell name="NAME"&gt;jedi_light_side_journeyman_force_power_03&lt;/cell&gt;</t>
  </si>
  <si>
    <t xml:space="preserve">    &lt;cell name="PARENT"&gt;jedi_light_side_journeyman_force_power_02&lt;/cell&gt;</t>
  </si>
  <si>
    <t xml:space="preserve">    &lt;cell name="SKILLS_REQUIRED"&gt;jedi_light_side_journeyman_force_power_02&lt;/cell&gt;</t>
  </si>
  <si>
    <t xml:space="preserve">    &lt;cell name="COMMANDS"&gt;animalAttack&lt;/cell&gt;</t>
  </si>
  <si>
    <t xml:space="preserve">    &lt;cell name="NAME"&gt;jedi_light_side_journeyman_force_power_04&lt;/cell&gt;</t>
  </si>
  <si>
    <t xml:space="preserve">    &lt;cell name="PARENT"&gt;jedi_light_side_journeyman_force_power_03&lt;/cell&gt;</t>
  </si>
  <si>
    <t xml:space="preserve">    &lt;cell name="SKILLS_REQUIRED"&gt;jedi_light_side_journeyman_force_power_03&lt;/cell&gt;</t>
  </si>
  <si>
    <t xml:space="preserve">    &lt;cell name="COMMANDS"&gt;jediMindTrick&lt;/cell&gt;</t>
  </si>
  <si>
    <t xml:space="preserve">    &lt;cell name="NAME"&gt;jedi_light_side_journeyman_force_manipulation_01&lt;/cell&gt;</t>
  </si>
  <si>
    <t xml:space="preserve">    &lt;cell name="COMMANDS"&gt;forceLightningSingle1&lt;/cell&gt;</t>
  </si>
  <si>
    <t xml:space="preserve">    &lt;cell name="SKILL_MODS"&gt;private_force_lightning_single_power=1,forcelightning_accuracy=30,private_jedi_difficulty=100&lt;/cell&gt;</t>
  </si>
  <si>
    <t xml:space="preserve">    &lt;cell name="NAME"&gt;jedi_light_side_journeyman_force_manipulation_02&lt;/cell&gt;</t>
  </si>
  <si>
    <t xml:space="preserve">    &lt;cell name="PARENT"&gt;jedi_light_side_journeyman_force_manipulation_01&lt;/cell&gt;</t>
  </si>
  <si>
    <t xml:space="preserve">    &lt;cell name="SKILLS_REQUIRED"&gt;jedi_light_side_journeyman_force_manipulation_01&lt;/cell&gt;</t>
  </si>
  <si>
    <t xml:space="preserve">    &lt;cell name="COMMANDS"&gt;forceKnockdown2&lt;/cell&gt;</t>
  </si>
  <si>
    <t xml:space="preserve">    &lt;cell name="NAME"&gt;jedi_light_side_journeyman_force_manipulation_03&lt;/cell&gt;</t>
  </si>
  <si>
    <t xml:space="preserve">    &lt;cell name="PARENT"&gt;jedi_light_side_journeyman_force_manipulation_02&lt;/cell&gt;</t>
  </si>
  <si>
    <t xml:space="preserve">    &lt;cell name="SKILLS_REQUIRED"&gt;jedi_light_side_journeyman_force_manipulation_02&lt;/cell&gt;</t>
  </si>
  <si>
    <t xml:space="preserve">    &lt;cell name="COMMANDS"&gt;forceThrow2&lt;/cell&gt;</t>
  </si>
  <si>
    <t xml:space="preserve">    &lt;cell name="SKILL_MODS"&gt;forcethrow_accuracy=30,forceknockdown_accuracy=30,private_jedi_difficulty=100&lt;/cell&gt;</t>
  </si>
  <si>
    <t xml:space="preserve">    &lt;cell name="NAME"&gt;jedi_light_side_journeyman_force_manipulation_04&lt;/cell&gt;</t>
  </si>
  <si>
    <t xml:space="preserve">    &lt;cell name="PARENT"&gt;jedi_light_side_journeyman_force_manipulation_03&lt;/cell&gt;</t>
  </si>
  <si>
    <t xml:space="preserve">    &lt;cell name="SKILLS_REQUIRED"&gt;jedi_light_side_journeyman_force_manipulation_03&lt;/cell&gt;</t>
  </si>
  <si>
    <t xml:space="preserve">    &lt;cell name="COMMANDS"&gt;forceLightningSingle2&lt;/cell&gt;</t>
  </si>
  <si>
    <t xml:space="preserve">    &lt;cell name="SKILL_MODS"&gt;private_force_lightning_single_power=2,forcelightning_accuracy=30,forcethrow_accuracy=30,private_jedi_difficulty=100&lt;/cell&gt;</t>
  </si>
  <si>
    <t xml:space="preserve">    &lt;cell name="NAME"&gt;jedi_light_side_master&lt;/cell&gt;</t>
  </si>
  <si>
    <t xml:space="preserve">    &lt;cell name="NAME"&gt;jedi_light_side_master_novice&lt;/cell&gt;</t>
  </si>
  <si>
    <t xml:space="preserve">    &lt;cell name="PARENT"&gt;jedi_light_side_master&lt;/cell&gt;</t>
  </si>
  <si>
    <t xml:space="preserve">    &lt;cell name="SKILLS_REQUIRED"&gt;jedi_light_side_journeyman_master&lt;/cell&gt;</t>
  </si>
  <si>
    <t xml:space="preserve">    &lt;cell name="COMMANDS"&gt;healStatesSelf,stopBleeding,forceRun2,forceWeaken1,saberPolearmHit1,cert_polearmlightsaber,saberPolearmSpinAttack1&lt;/cell&gt;</t>
  </si>
  <si>
    <t xml:space="preserve">    &lt;cell name="SKILL_MODS"&gt;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&lt;/cell&gt;</t>
  </si>
  <si>
    <t xml:space="preserve">    &lt;cell name="SCHEMATICS_GRANTED"&gt;craftSaberPolearm1&lt;/cell&gt;</t>
  </si>
  <si>
    <t xml:space="preserve">    &lt;cell name="NAME"&gt;jedi_light_side_master_master&lt;/cell&gt;</t>
  </si>
  <si>
    <t xml:space="preserve">    &lt;cell name="SKILLS_REQUIRED"&gt;jedi_light_side_master_saber_04,jedi_light_side_master_healing_04,jedi_light_side_master_force_power_04,jedi_light_side_master_force_manipulation_04&lt;/cell&gt;</t>
  </si>
  <si>
    <t xml:space="preserve">    &lt;cell name="COMMANDS"&gt;totalHealOther,saberPolearmDervish,forceChoke&lt;/cell&gt;</t>
  </si>
  <si>
    <t xml:space="preserve">    &lt;cell name="SKILL_MODS"&gt;jedi_force_power_max=500,jedi_force_power_regen=4,private_force_lightning_cone_power=1,private_force_lightning_single_power=1,polearmlightsaber_accuracy=20,polearmlightsaber_speed=10,force_choke=5,private_jedi_difficulty=1000&lt;/cell&gt;</t>
  </si>
  <si>
    <t xml:space="preserve">    &lt;cell name="NAME"&gt;jedi_light_side_master_saber_01&lt;/cell&gt;</t>
  </si>
  <si>
    <t xml:space="preserve">    &lt;cell name="SKILLS_REQUIRED"&gt;jedi_light_side_master_novice&lt;/cell&gt;</t>
  </si>
  <si>
    <t xml:space="preserve">    &lt;cell name="COMMANDS"&gt;saberPolearmLegHit1&lt;/cell&gt;</t>
  </si>
  <si>
    <t xml:space="preserve">    &lt;cell name="SKILL_MODS"&gt;polearmlightsaber_accuracy=20,polearmlightsaber_speed=10,saber_block=5,onehandlightsaber_toughness=2,twohandlightsaber_toughness=5,polearmlightsaber_toughness=5,private_jedi_difficulty=125&lt;/cell&gt;</t>
  </si>
  <si>
    <t xml:space="preserve">    &lt;cell name="SCHEMATICS_GRANTED"&gt;craftSaberPolearm2&lt;/cell&gt;</t>
  </si>
  <si>
    <t xml:space="preserve">    &lt;cell name="NAME"&gt;jedi_light_side_master_saber_02&lt;/cell&gt;</t>
  </si>
  <si>
    <t xml:space="preserve">    &lt;cell name="PARENT"&gt;jedi_light_side_master_saber_01&lt;/cell&gt;</t>
  </si>
  <si>
    <t xml:space="preserve">    &lt;cell name="SKILLS_REQUIRED"&gt;jedi_light_side_master_saber_01&lt;/cell&gt;</t>
  </si>
  <si>
    <t xml:space="preserve">    &lt;cell name="COMMANDS"&gt;saberPolearmHit2&lt;/cell&gt;</t>
  </si>
  <si>
    <t xml:space="preserve">    &lt;cell name="SKILL_MODS"&gt;polearmlightsaber_accuracy=20,polearmlightsaber_speed=10,saber_block=5,onehandlightsaber_toughness=5,twohandlightsaber_toughness=5,polearmlightsaber_toughness=5,private_jedi_difficulty=125&lt;/cell&gt;</t>
  </si>
  <si>
    <t xml:space="preserve">    &lt;cell name="SCHEMATICS_GRANTED"&gt;craftSaberPolearm3&lt;/cell&gt;</t>
  </si>
  <si>
    <t xml:space="preserve">    &lt;cell name="NAME"&gt;jedi_light_side_master_saber_03&lt;/cell&gt;</t>
  </si>
  <si>
    <t xml:space="preserve">    &lt;cell name="PARENT"&gt;jedi_light_side_master_saber_02&lt;/cell&gt;</t>
  </si>
  <si>
    <t xml:space="preserve">    &lt;cell name="SKILLS_REQUIRED"&gt;jedi_light_side_master_saber_02&lt;/cell&gt;</t>
  </si>
  <si>
    <t xml:space="preserve">    &lt;cell name="COMMANDS"&gt;saberPolearmLegHit2&lt;/cell&gt;</t>
  </si>
  <si>
    <t xml:space="preserve">    &lt;cell name="SKILL_MODS"&gt;polearmlightsaber_accuracy=20,polearmlightsaber_speed=10,saber_block=5,twohandlightsaber_toughness=5,polearmlightsaber_toughness=5,private_jedi_difficulty=125&lt;/cell&gt;</t>
  </si>
  <si>
    <t xml:space="preserve">    &lt;cell name="SCHEMATICS_GRANTED"&gt;craftSaberPolearm4&lt;/cell&gt;</t>
  </si>
  <si>
    <t xml:space="preserve">    &lt;cell name="NAME"&gt;jedi_light_side_master_saber_04&lt;/cell&gt;</t>
  </si>
  <si>
    <t xml:space="preserve">    &lt;cell name="PARENT"&gt;jedi_light_side_master_saber_03&lt;/cell&gt;</t>
  </si>
  <si>
    <t xml:space="preserve">    &lt;cell name="SKILLS_REQUIRED"&gt;jedi_light_side_master_saber_03&lt;/cell&gt;</t>
  </si>
  <si>
    <t xml:space="preserve">    &lt;cell name="COMMANDS"&gt;saberPolearmSpinAttack2&lt;/cell&gt;</t>
  </si>
  <si>
    <t xml:space="preserve">    &lt;cell name="SKILL_MODS"&gt;polearmlightsaber_accuracy=20,polearmlightsaber_speed=10,saber_block=5,polearmlightsaber_toughness=10,private_jedi_difficulty=125&lt;/cell&gt;</t>
  </si>
  <si>
    <t xml:space="preserve">    &lt;cell name="NAME"&gt;jedi_light_side_master_healing_01&lt;/cell&gt;</t>
  </si>
  <si>
    <t xml:space="preserve">    &lt;cell name="COMMANDS"&gt;healHealthWoundOther2&lt;/cell&gt;</t>
  </si>
  <si>
    <t xml:space="preserve">    &lt;cell name="NAME"&gt;jedi_light_side_master_healing_02&lt;/cell&gt;</t>
  </si>
  <si>
    <t xml:space="preserve">    &lt;cell name="PARENT"&gt;jedi_light_side_master_healing_01&lt;/cell&gt;</t>
  </si>
  <si>
    <t xml:space="preserve">    &lt;cell name="SKILLS_REQUIRED"&gt;jedi_light_side_master_healing_01&lt;/cell&gt;</t>
  </si>
  <si>
    <t xml:space="preserve">    &lt;cell name="COMMANDS"&gt;healActionWoundOther2&lt;/cell&gt;</t>
  </si>
  <si>
    <t xml:space="preserve">    &lt;cell name="NAME"&gt;jedi_light_side_master_healing_03&lt;/cell&gt;</t>
  </si>
  <si>
    <t xml:space="preserve">    &lt;cell name="PARENT"&gt;jedi_light_side_master_healing_02&lt;/cell&gt;</t>
  </si>
  <si>
    <t xml:space="preserve">    &lt;cell name="SKILLS_REQUIRED"&gt;jedi_light_side_master_healing_02&lt;/cell&gt;</t>
  </si>
  <si>
    <t xml:space="preserve">    &lt;cell name="COMMANDS"&gt;healMindWoundOther2&lt;/cell&gt;</t>
  </si>
  <si>
    <t xml:space="preserve">    &lt;cell name="NAME"&gt;jedi_light_side_master_healing_04&lt;/cell&gt;</t>
  </si>
  <si>
    <t xml:space="preserve">    &lt;cell name="PARENT"&gt;jedi_light_side_master_healing_03&lt;/cell&gt;</t>
  </si>
  <si>
    <t xml:space="preserve">    &lt;cell name="SKILLS_REQUIRED"&gt;jedi_light_side_master_healing_03&lt;/cell&gt;</t>
  </si>
  <si>
    <t xml:space="preserve">    &lt;cell name="COMMANDS"&gt;totalHealSelf,healStatesOther&lt;/cell&gt;</t>
  </si>
  <si>
    <t xml:space="preserve">    &lt;cell name="NAME"&gt;jedi_light_side_master_force_power_01&lt;/cell&gt;</t>
  </si>
  <si>
    <t xml:space="preserve">    &lt;cell name="SKILL_MODS"&gt;jedi_force_power_max=250,jedi_force_power_regen=8&lt;/cell&gt;</t>
  </si>
  <si>
    <t xml:space="preserve">    &lt;cell name="NAME"&gt;jedi_light_side_master_force_power_02&lt;/cell&gt;</t>
  </si>
  <si>
    <t xml:space="preserve">    &lt;cell name="PARENT"&gt;jedi_light_side_master_force_power_01&lt;/cell&gt;</t>
  </si>
  <si>
    <t xml:space="preserve">    &lt;cell name="SKILLS_REQUIRED"&gt;jedi_light_side_master_force_power_01&lt;/cell&gt;</t>
  </si>
  <si>
    <t xml:space="preserve">    &lt;cell name="NAME"&gt;jedi_light_side_master_force_power_03&lt;/cell&gt;</t>
  </si>
  <si>
    <t xml:space="preserve">    &lt;cell name="PARENT"&gt;jedi_light_side_master_force_power_02&lt;/cell&gt;</t>
  </si>
  <si>
    <t xml:space="preserve">    &lt;cell name="SKILLS_REQUIRED"&gt;jedi_light_side_master_force_power_02&lt;/cell&gt;</t>
  </si>
  <si>
    <t xml:space="preserve">    &lt;cell name="NAME"&gt;jedi_light_side_master_force_power_04&lt;/cell&gt;</t>
  </si>
  <si>
    <t xml:space="preserve">    &lt;cell name="PARENT"&gt;jedi_light_side_master_force_power_03&lt;/cell&gt;</t>
  </si>
  <si>
    <t xml:space="preserve">    &lt;cell name="SKILLS_REQUIRED"&gt;jedi_light_side_master_force_power_03&lt;/cell&gt;</t>
  </si>
  <si>
    <t xml:space="preserve">    &lt;cell name="NAME"&gt;jedi_light_side_master_force_manipulation_01&lt;/cell&gt;</t>
  </si>
  <si>
    <t xml:space="preserve">    &lt;cell name="COMMANDS"&gt;forceLightningCone1&lt;/cell&gt;</t>
  </si>
  <si>
    <t xml:space="preserve">    &lt;cell name="SKILL_MODS"&gt;private_force_lightning_cone_power=2,forcelightning_accuracy=30&lt;/cell&gt;</t>
  </si>
  <si>
    <t xml:space="preserve">    &lt;cell name="NAME"&gt;jedi_light_side_master_force_manipulation_02&lt;/cell&gt;</t>
  </si>
  <si>
    <t xml:space="preserve">    &lt;cell name="PARENT"&gt;jedi_light_side_master_force_manipulation_01&lt;/cell&gt;</t>
  </si>
  <si>
    <t xml:space="preserve">    &lt;cell name="SKILLS_REQUIRED"&gt;jedi_light_side_master_force_manipulation_01&lt;/cell&gt;</t>
  </si>
  <si>
    <t xml:space="preserve">    &lt;cell name="COMMANDS"&gt;forceIntimidate&lt;/cell&gt;</t>
  </si>
  <si>
    <t xml:space="preserve">    &lt;cell name="NAME"&gt;jedi_light_side_master_force_manipulation_03&lt;/cell&gt;</t>
  </si>
  <si>
    <t xml:space="preserve">    &lt;cell name="PARENT"&gt;jedi_light_side_master_force_manipulation_02&lt;/cell&gt;</t>
  </si>
  <si>
    <t xml:space="preserve">    &lt;cell name="SKILLS_REQUIRED"&gt;jedi_light_side_master_force_manipulation_02&lt;/cell&gt;</t>
  </si>
  <si>
    <t xml:space="preserve">    &lt;cell name="COMMANDS"&gt;forceLightningCone2&lt;/cell&gt;</t>
  </si>
  <si>
    <t xml:space="preserve">    &lt;cell name="NAME"&gt;jedi_light_side_master_force_manipulation_04&lt;/cell&gt;</t>
  </si>
  <si>
    <t xml:space="preserve">    &lt;cell name="PARENT"&gt;jedi_light_side_master_force_manipulation_03&lt;/cell&gt;</t>
  </si>
  <si>
    <t xml:space="preserve">    &lt;cell name="SKILLS_REQUIRED"&gt;jedi_light_side_master_force_manipulation_03&lt;/cell&gt;</t>
  </si>
  <si>
    <t xml:space="preserve">    &lt;cell name="COMMANDS"&gt;forceWeaken2&lt;/cell&gt;</t>
  </si>
  <si>
    <t xml:space="preserve">    &lt;cell name="SKILL_MODS"&gt;private_force_lightning_cone_power=2,forcelightning_accuracy=30,forceweaken_accuracy=50&lt;/cell&gt;</t>
  </si>
  <si>
    <t xml:space="preserve">    &lt;cell name="NAME"&gt;jedi_dark_side_journeyman&lt;/cell&gt;</t>
  </si>
  <si>
    <t xml:space="preserve">    &lt;cell name="NAME"&gt;jedi_dark_side_journeyman_novice&lt;/cell&gt;</t>
  </si>
  <si>
    <t xml:space="preserve">    &lt;cell name="PARENT"&gt;jedi_dark_side_journeyman&lt;/cell&gt;</t>
  </si>
  <si>
    <t xml:space="preserve">    &lt;cell name="PRECLUSION_SKILLS"&gt;jedi_light_side_journeyman_novice&lt;/cell&gt;</t>
  </si>
  <si>
    <t xml:space="preserve">    &lt;cell name="NAME"&gt;jedi_dark_side_journeyman_master&lt;/cell&gt;</t>
  </si>
  <si>
    <t xml:space="preserve">    &lt;cell name="SKILLS_REQUIRED"&gt;jedi_dark_side_journeyman_saber_04,jedi_dark_side_journeyman_healing_04,jedi_dark_side_journeyman_force_power_04,jedi_dark_side_journeyman_force_manipulation_04&lt;/cell&gt;</t>
  </si>
  <si>
    <t xml:space="preserve">    &lt;cell name="NAME"&gt;jedi_dark_side_journeyman_saber_01&lt;/cell&gt;</t>
  </si>
  <si>
    <t xml:space="preserve">    &lt;cell name="SKILLS_REQUIRED"&gt;jedi_dark_side_journeyman_novice&lt;/cell&gt;</t>
  </si>
  <si>
    <t xml:space="preserve">    &lt;cell name="SKILL_MODS"&gt;twohandlightsaber_accuracy=20,twohandlightsaber_speed=10,saber_block=2,onehandlightsaber_toughness=5,twohandlightsaber_toughness=5,private_jedi_difficulty=100,private_jedi_difficulty=100&lt;/cell&gt;</t>
  </si>
  <si>
    <t xml:space="preserve">    &lt;cell name="NAME"&gt;jedi_dark_side_journeyman_saber_02&lt;/cell&gt;</t>
  </si>
  <si>
    <t xml:space="preserve">    &lt;cell name="PARENT"&gt;jedi_dark_side_journeyman_saber_01&lt;/cell&gt;</t>
  </si>
  <si>
    <t xml:space="preserve">    &lt;cell name="SKILLS_REQUIRED"&gt;jedi_dark_side_journeyman_saber_01&lt;/cell&gt;</t>
  </si>
  <si>
    <t xml:space="preserve">    &lt;cell name="NAME"&gt;jedi_dark_side_journeyman_saber_03&lt;/cell&gt;</t>
  </si>
  <si>
    <t xml:space="preserve">    &lt;cell name="PARENT"&gt;jedi_dark_side_journeyman_saber_02&lt;/cell&gt;</t>
  </si>
  <si>
    <t xml:space="preserve">    &lt;cell name="SKILLS_REQUIRED"&gt;jedi_dark_side_journeyman_saber_02&lt;/cell&gt;</t>
  </si>
  <si>
    <t xml:space="preserve">    &lt;cell name="NAME"&gt;jedi_dark_side_journeyman_saber_04&lt;/cell&gt;</t>
  </si>
  <si>
    <t xml:space="preserve">    &lt;cell name="PARENT"&gt;jedi_dark_side_journeyman_saber_03&lt;/cell&gt;</t>
  </si>
  <si>
    <t xml:space="preserve">    &lt;cell name="SKILLS_REQUIRED"&gt;jedi_dark_side_journeyman_saber_03&lt;/cell&gt;</t>
  </si>
  <si>
    <t xml:space="preserve">    &lt;cell name="NAME"&gt;jedi_dark_side_journeyman_healing_01&lt;/cell&gt;</t>
  </si>
  <si>
    <t xml:space="preserve">    &lt;cell name="NAME"&gt;jedi_dark_side_journeyman_healing_02&lt;/cell&gt;</t>
  </si>
  <si>
    <t xml:space="preserve">    &lt;cell name="PARENT"&gt;jedi_dark_side_journeyman_healing_01&lt;/cell&gt;</t>
  </si>
  <si>
    <t xml:space="preserve">    &lt;cell name="SKILLS_REQUIRED"&gt;jedi_dark_side_journeyman_healing_01&lt;/cell&gt;</t>
  </si>
  <si>
    <t xml:space="preserve">    &lt;cell name="NAME"&gt;jedi_dark_side_journeyman_healing_03&lt;/cell&gt;</t>
  </si>
  <si>
    <t xml:space="preserve">    &lt;cell name="PARENT"&gt;jedi_dark_side_journeyman_healing_02&lt;/cell&gt;</t>
  </si>
  <si>
    <t xml:space="preserve">    &lt;cell name="SKILLS_REQUIRED"&gt;jedi_dark_side_journeyman_healing_02&lt;/cell&gt;</t>
  </si>
  <si>
    <t xml:space="preserve">    &lt;cell name="NAME"&gt;jedi_dark_side_journeyman_healing_04&lt;/cell&gt;</t>
  </si>
  <si>
    <t xml:space="preserve">    &lt;cell name="PARENT"&gt;jedi_dark_side_journeyman_healing_03&lt;/cell&gt;</t>
  </si>
  <si>
    <t xml:space="preserve">    &lt;cell name="SKILLS_REQUIRED"&gt;jedi_dark_side_journeyman_healing_03&lt;/cell&gt;</t>
  </si>
  <si>
    <t xml:space="preserve">    &lt;cell name="NAME"&gt;jedi_dark_side_journeyman_force_power_01&lt;/cell&gt;</t>
  </si>
  <si>
    <t xml:space="preserve">    &lt;cell name="SKILL_MODS"&gt;jedi_force_power_max=200,jedi_force_power_regen=1&lt;/cell&gt;</t>
  </si>
  <si>
    <t xml:space="preserve">    &lt;cell name="NAME"&gt;jedi_dark_side_journeyman_force_power_02&lt;/cell&gt;</t>
  </si>
  <si>
    <t xml:space="preserve">    &lt;cell name="PARENT"&gt;jedi_dark_side_journeyman_force_power_01&lt;/cell&gt;</t>
  </si>
  <si>
    <t xml:space="preserve">    &lt;cell name="SKILLS_REQUIRED"&gt;jedi_dark_side_journeyman_force_power_01&lt;/cell&gt;</t>
  </si>
  <si>
    <t xml:space="preserve">    &lt;cell name="NAME"&gt;jedi_dark_side_journeyman_force_power_03&lt;/cell&gt;</t>
  </si>
  <si>
    <t xml:space="preserve">    &lt;cell name="PARENT"&gt;jedi_dark_side_journeyman_force_power_02&lt;/cell&gt;</t>
  </si>
  <si>
    <t xml:space="preserve">    &lt;cell name="SKILLS_REQUIRED"&gt;jedi_dark_side_journeyman_force_power_02&lt;/cell&gt;</t>
  </si>
  <si>
    <t xml:space="preserve">    &lt;cell name="NAME"&gt;jedi_dark_side_journeyman_force_power_04&lt;/cell&gt;</t>
  </si>
  <si>
    <t xml:space="preserve">    &lt;cell name="PARENT"&gt;jedi_dark_side_journeyman_force_power_03&lt;/cell&gt;</t>
  </si>
  <si>
    <t xml:space="preserve">    &lt;cell name="SKILLS_REQUIRED"&gt;jedi_dark_side_journeyman_force_power_03&lt;/cell&gt;</t>
  </si>
  <si>
    <t xml:space="preserve">    &lt;cell name="NAME"&gt;jedi_dark_side_journeyman_force_manipulation_01&lt;/cell&gt;</t>
  </si>
  <si>
    <t xml:space="preserve">    &lt;cell name="NAME"&gt;jedi_dark_side_journeyman_force_manipulation_02&lt;/cell&gt;</t>
  </si>
  <si>
    <t xml:space="preserve">    &lt;cell name="PARENT"&gt;jedi_dark_side_journeyman_force_manipulation_01&lt;/cell&gt;</t>
  </si>
  <si>
    <t xml:space="preserve">    &lt;cell name="SKILLS_REQUIRED"&gt;jedi_dark_side_journeyman_force_manipulation_01&lt;/cell&gt;</t>
  </si>
  <si>
    <t xml:space="preserve">    &lt;cell name="NAME"&gt;jedi_dark_side_journeyman_force_manipulation_03&lt;/cell&gt;</t>
  </si>
  <si>
    <t xml:space="preserve">    &lt;cell name="PARENT"&gt;jedi_dark_side_journeyman_force_manipulation_02&lt;/cell&gt;</t>
  </si>
  <si>
    <t xml:space="preserve">    &lt;cell name="SKILLS_REQUIRED"&gt;jedi_dark_side_journeyman_force_manipulation_02&lt;/cell&gt;</t>
  </si>
  <si>
    <t xml:space="preserve">    &lt;cell name="NAME"&gt;jedi_dark_side_journeyman_force_manipulation_04&lt;/cell&gt;</t>
  </si>
  <si>
    <t xml:space="preserve">    &lt;cell name="PARENT"&gt;jedi_dark_side_journeyman_force_manipulation_03&lt;/cell&gt;</t>
  </si>
  <si>
    <t xml:space="preserve">    &lt;cell name="SKILLS_REQUIRED"&gt;jedi_dark_side_journeyman_force_manipulation_03&lt;/cell&gt;</t>
  </si>
  <si>
    <t xml:space="preserve">    &lt;cell name="NAME"&gt;jedi_dark_side_master&lt;/cell&gt;</t>
  </si>
  <si>
    <t xml:space="preserve">    &lt;cell name="NAME"&gt;jedi_dark_side_master_novice&lt;/cell&gt;</t>
  </si>
  <si>
    <t xml:space="preserve">    &lt;cell name="PARENT"&gt;jedi_dark_side_master&lt;/cell&gt;</t>
  </si>
  <si>
    <t xml:space="preserve">    &lt;cell name="SKILLS_REQUIRED"&gt;jedi_dark_side_journeyman_master&lt;/cell&gt;</t>
  </si>
  <si>
    <t xml:space="preserve">    &lt;cell name="NAME"&gt;jedi_dark_side_master_master&lt;/cell&gt;</t>
  </si>
  <si>
    <t xml:space="preserve">    &lt;cell name="SKILLS_REQUIRED"&gt;jedi_dark_side_master_saber_04,jedi_dark_side_master_healing_04,jedi_dark_side_master_force_power_04,jedi_dark_side_master_force_manipulation_04&lt;/cell&gt;</t>
  </si>
  <si>
    <t xml:space="preserve">    &lt;cell name="NAME"&gt;jedi_dark_side_master_saber_01&lt;/cell&gt;</t>
  </si>
  <si>
    <t xml:space="preserve">    &lt;cell name="SKILLS_REQUIRED"&gt;jedi_dark_side_master_novice&lt;/cell&gt;</t>
  </si>
  <si>
    <t xml:space="preserve">    &lt;cell name="NAME"&gt;jedi_dark_side_master_saber_02&lt;/cell&gt;</t>
  </si>
  <si>
    <t xml:space="preserve">    &lt;cell name="PARENT"&gt;jedi_dark_side_master_saber_01&lt;/cell&gt;</t>
  </si>
  <si>
    <t xml:space="preserve">    &lt;cell name="SKILLS_REQUIRED"&gt;jedi_dark_side_master_saber_01&lt;/cell&gt;</t>
  </si>
  <si>
    <t xml:space="preserve">    &lt;cell name="NAME"&gt;jedi_dark_side_master_saber_03&lt;/cell&gt;</t>
  </si>
  <si>
    <t xml:space="preserve">    &lt;cell name="PARENT"&gt;jedi_dark_side_master_saber_02&lt;/cell&gt;</t>
  </si>
  <si>
    <t xml:space="preserve">    &lt;cell name="SKILLS_REQUIRED"&gt;jedi_dark_side_master_saber_02&lt;/cell&gt;</t>
  </si>
  <si>
    <t xml:space="preserve">    &lt;cell name="NAME"&gt;jedi_dark_side_master_saber_04&lt;/cell&gt;</t>
  </si>
  <si>
    <t xml:space="preserve">    &lt;cell name="PARENT"&gt;jedi_dark_side_master_saber_03&lt;/cell&gt;</t>
  </si>
  <si>
    <t xml:space="preserve">    &lt;cell name="SKILLS_REQUIRED"&gt;jedi_dark_side_master_saber_03&lt;/cell&gt;</t>
  </si>
  <si>
    <t xml:space="preserve">    &lt;cell name="NAME"&gt;jedi_dark_side_master_healing_01&lt;/cell&gt;</t>
  </si>
  <si>
    <t xml:space="preserve">    &lt;cell name="NAME"&gt;jedi_dark_side_master_healing_02&lt;/cell&gt;</t>
  </si>
  <si>
    <t xml:space="preserve">    &lt;cell name="PARENT"&gt;jedi_dark_side_master_healing_01&lt;/cell&gt;</t>
  </si>
  <si>
    <t xml:space="preserve">    &lt;cell name="SKILLS_REQUIRED"&gt;jedi_dark_side_master_healing_01&lt;/cell&gt;</t>
  </si>
  <si>
    <t xml:space="preserve">    &lt;cell name="NAME"&gt;jedi_dark_side_master_healing_03&lt;/cell&gt;</t>
  </si>
  <si>
    <t xml:space="preserve">    &lt;cell name="PARENT"&gt;jedi_dark_side_master_healing_02&lt;/cell&gt;</t>
  </si>
  <si>
    <t xml:space="preserve">    &lt;cell name="SKILLS_REQUIRED"&gt;jedi_dark_side_master_healing_02&lt;/cell&gt;</t>
  </si>
  <si>
    <t xml:space="preserve">    &lt;cell name="NAME"&gt;jedi_dark_side_master_healing_04&lt;/cell&gt;</t>
  </si>
  <si>
    <t xml:space="preserve">    &lt;cell name="PARENT"&gt;jedi_dark_side_master_healing_03&lt;/cell&gt;</t>
  </si>
  <si>
    <t xml:space="preserve">    &lt;cell name="SKILLS_REQUIRED"&gt;jedi_dark_side_master_healing_03&lt;/cell&gt;</t>
  </si>
  <si>
    <t xml:space="preserve">    &lt;cell name="NAME"&gt;jedi_dark_side_master_force_power_01&lt;/cell&gt;</t>
  </si>
  <si>
    <t xml:space="preserve">    &lt;cell name="SKILL_MODS"&gt;jedi_force_power_max=500,jedi_force_power_regen=2&lt;/cell&gt;</t>
  </si>
  <si>
    <t xml:space="preserve">    &lt;cell name="NAME"&gt;jedi_dark_side_master_force_power_02&lt;/cell&gt;</t>
  </si>
  <si>
    <t xml:space="preserve">    &lt;cell name="PARENT"&gt;jedi_dark_side_master_force_power_01&lt;/cell&gt;</t>
  </si>
  <si>
    <t xml:space="preserve">    &lt;cell name="SKILLS_REQUIRED"&gt;jedi_dark_side_master_force_power_01&lt;/cell&gt;</t>
  </si>
  <si>
    <t xml:space="preserve">    &lt;cell name="NAME"&gt;jedi_dark_side_master_force_power_03&lt;/cell&gt;</t>
  </si>
  <si>
    <t xml:space="preserve">    &lt;cell name="PARENT"&gt;jedi_dark_side_master_force_power_02&lt;/cell&gt;</t>
  </si>
  <si>
    <t xml:space="preserve">    &lt;cell name="SKILLS_REQUIRED"&gt;jedi_dark_side_master_force_power_02&lt;/cell&gt;</t>
  </si>
  <si>
    <t xml:space="preserve">    &lt;cell name="NAME"&gt;jedi_dark_side_master_force_power_04&lt;/cell&gt;</t>
  </si>
  <si>
    <t xml:space="preserve">    &lt;cell name="PARENT"&gt;jedi_dark_side_master_force_power_03&lt;/cell&gt;</t>
  </si>
  <si>
    <t xml:space="preserve">    &lt;cell name="SKILLS_REQUIRED"&gt;jedi_dark_side_master_force_power_03&lt;/cell&gt;</t>
  </si>
  <si>
    <t xml:space="preserve">    &lt;cell name="NAME"&gt;jedi_dark_side_master_force_manipulation_01&lt;/cell&gt;</t>
  </si>
  <si>
    <t xml:space="preserve">    &lt;cell name="NAME"&gt;jedi_dark_side_master_force_manipulation_02&lt;/cell&gt;</t>
  </si>
  <si>
    <t xml:space="preserve">    &lt;cell name="PARENT"&gt;jedi_dark_side_master_force_manipulation_01&lt;/cell&gt;</t>
  </si>
  <si>
    <t xml:space="preserve">    &lt;cell name="SKILLS_REQUIRED"&gt;jedi_dark_side_master_force_manipulation_01&lt;/cell&gt;</t>
  </si>
  <si>
    <t xml:space="preserve">    &lt;cell name="NAME"&gt;jedi_dark_side_master_force_manipulation_03&lt;/cell&gt;</t>
  </si>
  <si>
    <t xml:space="preserve">    &lt;cell name="PARENT"&gt;jedi_dark_side_master_force_manipulation_02&lt;/cell&gt;</t>
  </si>
  <si>
    <t xml:space="preserve">    &lt;cell name="SKILLS_REQUIRED"&gt;jedi_dark_side_master_force_manipulation_02&lt;/cell&gt;</t>
  </si>
  <si>
    <t xml:space="preserve">    &lt;cell name="NAME"&gt;jedi_dark_side_master_force_manipulation_04&lt;/cell&gt;</t>
  </si>
  <si>
    <t xml:space="preserve">    &lt;cell name="PARENT"&gt;jedi_dark_side_master_force_manipulation_03&lt;/cell&gt;</t>
  </si>
  <si>
    <t xml:space="preserve">    &lt;cell name="SKILLS_REQUIRED"&gt;jedi_dark_side_master_force_manipulation_03&lt;/cell&gt;</t>
  </si>
  <si>
    <t xml:space="preserve">    &lt;cell name="NAME"&gt;force_sensitive&lt;/cell&gt;</t>
  </si>
  <si>
    <t xml:space="preserve">    &lt;cell name="JEDI_STATE_REQUIRED"&gt;1&lt;/cell&gt;</t>
  </si>
  <si>
    <t xml:space="preserve">    &lt;cell name="NAME"&gt;force_sensitive_combat_prowess&lt;/cell&gt;</t>
  </si>
  <si>
    <t xml:space="preserve">    &lt;cell name="PARENT"&gt;force_sensitive&lt;/cell&gt;</t>
  </si>
  <si>
    <t xml:space="preserve">    &lt;cell name="NAME"&gt;force_sensitive_combat_prowess_novice&lt;/cell&gt;</t>
  </si>
  <si>
    <t xml:space="preserve">    &lt;cell name="PARENT"&gt;force_sensitive_combat_prowess&lt;/cell&gt;</t>
  </si>
  <si>
    <t xml:space="preserve">    &lt;cell name="XP_TYPE"&gt;fs_combat&lt;/cell&gt;</t>
  </si>
  <si>
    <t xml:space="preserve">    &lt;cell name="XP_CAP"&gt;5100000&lt;/cell&gt;</t>
  </si>
  <si>
    <t xml:space="preserve">    &lt;cell name="NAME"&gt;force_sensitive_combat_prowess_master&lt;/cell&gt;</t>
  </si>
  <si>
    <t xml:space="preserve">    &lt;cell name="SKILLS_REQUIRED"&gt;force_sensitive_combat_prowess_ranged_accuracy_04,force_sensitive_combat_prowess_ranged_speed_04,force_sensitive_combat_prowess_melee_accuracy_04,force_sensitive_combat_prowess_melee_speed_04&lt;/cell&gt;</t>
  </si>
  <si>
    <t xml:space="preserve">    &lt;cell name="NAME"&gt;force_sensitive_combat_prowess_ranged_accuracy_01&lt;/cell&gt;</t>
  </si>
  <si>
    <t xml:space="preserve">    &lt;cell name="SKILLS_REQUIRED"&gt;force_sensitive_combat_prowess_novice&lt;/cell&gt;</t>
  </si>
  <si>
    <t xml:space="preserve">    &lt;cell name="SKILL_MODS"&gt;ranged_accuracy=3&lt;/cell&gt;</t>
  </si>
  <si>
    <t xml:space="preserve">    &lt;cell name="NAME"&gt;force_sensitive_combat_prowess_ranged_accuracy_02&lt;/cell&gt;</t>
  </si>
  <si>
    <t xml:space="preserve">    &lt;cell name="PARENT"&gt;force_sensitive_combat_prowess_ranged_accuracy_01&lt;/cell&gt;</t>
  </si>
  <si>
    <t xml:space="preserve">    &lt;cell name="SKILLS_REQUIRED"&gt;force_sensitive_combat_prowess_ranged_accuracy_01&lt;/cell&gt;</t>
  </si>
  <si>
    <t xml:space="preserve">    &lt;cell name="NAME"&gt;force_sensitive_combat_prowess_ranged_accuracy_03&lt;/cell&gt;</t>
  </si>
  <si>
    <t xml:space="preserve">    &lt;cell name="PARENT"&gt;force_sensitive_combat_prowess_ranged_accuracy_02&lt;/cell&gt;</t>
  </si>
  <si>
    <t xml:space="preserve">    &lt;cell name="SKILLS_REQUIRED"&gt;force_sensitive_combat_prowess_ranged_accuracy_02&lt;/cell&gt;</t>
  </si>
  <si>
    <t xml:space="preserve">    &lt;cell name="NAME"&gt;force_sensitive_combat_prowess_ranged_accuracy_04&lt;/cell&gt;</t>
  </si>
  <si>
    <t xml:space="preserve">    &lt;cell name="PARENT"&gt;force_sensitive_combat_prowess_ranged_accuracy_03&lt;/cell&gt;</t>
  </si>
  <si>
    <t xml:space="preserve">    &lt;cell name="SKILLS_REQUIRED"&gt;force_sensitive_combat_prowess_ranged_accuracy_03&lt;/cell&gt;</t>
  </si>
  <si>
    <t xml:space="preserve">    &lt;cell name="NAME"&gt;force_sensitive_combat_prowess_ranged_speed_01&lt;/cell&gt;</t>
  </si>
  <si>
    <t xml:space="preserve">    &lt;cell name="SKILL_MODS"&gt;ranged_speed=3&lt;/cell&gt;</t>
  </si>
  <si>
    <t xml:space="preserve">    &lt;cell name="NAME"&gt;force_sensitive_combat_prowess_ranged_speed_02&lt;/cell&gt;</t>
  </si>
  <si>
    <t xml:space="preserve">    &lt;cell name="PARENT"&gt;force_sensitive_combat_prowess_ranged_speed_01&lt;/cell&gt;</t>
  </si>
  <si>
    <t xml:space="preserve">    &lt;cell name="SKILLS_REQUIRED"&gt;force_sensitive_combat_prowess_ranged_speed_01&lt;/cell&gt;</t>
  </si>
  <si>
    <t xml:space="preserve">    &lt;cell name="NAME"&gt;force_sensitive_combat_prowess_ranged_speed_03&lt;/cell&gt;</t>
  </si>
  <si>
    <t xml:space="preserve">    &lt;cell name="PARENT"&gt;force_sensitive_combat_prowess_ranged_speed_02&lt;/cell&gt;</t>
  </si>
  <si>
    <t xml:space="preserve">    &lt;cell name="SKILLS_REQUIRED"&gt;force_sensitive_combat_prowess_ranged_speed_02&lt;/cell&gt;</t>
  </si>
  <si>
    <t xml:space="preserve">    &lt;cell name="NAME"&gt;force_sensitive_combat_prowess_ranged_speed_04&lt;/cell&gt;</t>
  </si>
  <si>
    <t xml:space="preserve">    &lt;cell name="PARENT"&gt;force_sensitive_combat_prowess_ranged_speed_03&lt;/cell&gt;</t>
  </si>
  <si>
    <t xml:space="preserve">    &lt;cell name="SKILLS_REQUIRED"&gt;force_sensitive_combat_prowess_ranged_speed_03&lt;/cell&gt;</t>
  </si>
  <si>
    <t xml:space="preserve">    &lt;cell name="NAME"&gt;force_sensitive_combat_prowess_melee_accuracy_01&lt;/cell&gt;</t>
  </si>
  <si>
    <t xml:space="preserve">    &lt;cell name="SKILL_MODS"&gt;melee_accuracy=3&lt;/cell&gt;</t>
  </si>
  <si>
    <t xml:space="preserve">    &lt;cell name="NAME"&gt;force_sensitive_combat_prowess_melee_accuracy_02&lt;/cell&gt;</t>
  </si>
  <si>
    <t xml:space="preserve">    &lt;cell name="PARENT"&gt;force_sensitive_combat_prowess_melee_accuracy_01&lt;/cell&gt;</t>
  </si>
  <si>
    <t xml:space="preserve">    &lt;cell name="SKILLS_REQUIRED"&gt;force_sensitive_combat_prowess_melee_accuracy_01&lt;/cell&gt;</t>
  </si>
  <si>
    <t xml:space="preserve">    &lt;cell name="NAME"&gt;force_sensitive_combat_prowess_melee_accuracy_03&lt;/cell&gt;</t>
  </si>
  <si>
    <t xml:space="preserve">    &lt;cell name="PARENT"&gt;force_sensitive_combat_prowess_melee_accuracy_02&lt;/cell&gt;</t>
  </si>
  <si>
    <t xml:space="preserve">    &lt;cell name="SKILLS_REQUIRED"&gt;force_sensitive_combat_prowess_melee_accuracy_02&lt;/cell&gt;</t>
  </si>
  <si>
    <t xml:space="preserve">    &lt;cell name="NAME"&gt;force_sensitive_combat_prowess_melee_accuracy_04&lt;/cell&gt;</t>
  </si>
  <si>
    <t xml:space="preserve">    &lt;cell name="PARENT"&gt;force_sensitive_combat_prowess_melee_accuracy_03&lt;/cell&gt;</t>
  </si>
  <si>
    <t xml:space="preserve">    &lt;cell name="SKILLS_REQUIRED"&gt;force_sensitive_combat_prowess_melee_accuracy_03&lt;/cell&gt;</t>
  </si>
  <si>
    <t xml:space="preserve">    &lt;cell name="NAME"&gt;force_sensitive_combat_prowess_melee_speed_01&lt;/cell&gt;</t>
  </si>
  <si>
    <t xml:space="preserve">    &lt;cell name="SKILL_MODS"&gt;melee_speed=3&lt;/cell&gt;</t>
  </si>
  <si>
    <t xml:space="preserve">    &lt;cell name="NAME"&gt;force_sensitive_combat_prowess_melee_speed_02&lt;/cell&gt;</t>
  </si>
  <si>
    <t xml:space="preserve">    &lt;cell name="PARENT"&gt;force_sensitive_combat_prowess_melee_speed_01&lt;/cell&gt;</t>
  </si>
  <si>
    <t xml:space="preserve">    &lt;cell name="SKILLS_REQUIRED"&gt;force_sensitive_combat_prowess_melee_speed_01&lt;/cell&gt;</t>
  </si>
  <si>
    <t xml:space="preserve">    &lt;cell name="NAME"&gt;force_sensitive_combat_prowess_melee_speed_03&lt;/cell&gt;</t>
  </si>
  <si>
    <t xml:space="preserve">    &lt;cell name="PARENT"&gt;force_sensitive_combat_prowess_melee_speed_02&lt;/cell&gt;</t>
  </si>
  <si>
    <t xml:space="preserve">    &lt;cell name="SKILLS_REQUIRED"&gt;force_sensitive_combat_prowess_melee_speed_02&lt;/cell&gt;</t>
  </si>
  <si>
    <t xml:space="preserve">    &lt;cell name="NAME"&gt;force_sensitive_combat_prowess_melee_speed_04&lt;/cell&gt;</t>
  </si>
  <si>
    <t xml:space="preserve">    &lt;cell name="PARENT"&gt;force_sensitive_combat_prowess_melee_speed_03&lt;/cell&gt;</t>
  </si>
  <si>
    <t xml:space="preserve">    &lt;cell name="SKILLS_REQUIRED"&gt;force_sensitive_combat_prowess_melee_speed_03&lt;/cell&gt;</t>
  </si>
  <si>
    <t xml:space="preserve">    &lt;cell name="NAME"&gt;force_sensitive_enhanced_reflexes&lt;/cell&gt;</t>
  </si>
  <si>
    <t xml:space="preserve">    &lt;cell name="NAME"&gt;force_sensitive_enhanced_reflexes_novice&lt;/cell&gt;</t>
  </si>
  <si>
    <t xml:space="preserve">    &lt;cell name="PARENT"&gt;force_sensitive_enhanced_reflexes&lt;/cell&gt;</t>
  </si>
  <si>
    <t xml:space="preserve">    &lt;cell name="XP_TYPE"&gt;fs_reflex&lt;/cell&gt;</t>
  </si>
  <si>
    <t xml:space="preserve">    &lt;cell name="NAME"&gt;force_sensitive_enhanced_reflexes_master&lt;/cell&gt;</t>
  </si>
  <si>
    <t xml:space="preserve">    &lt;cell name="SKILLS_REQUIRED"&gt;force_sensitive_enhanced_reflexes_ranged_defense_04,force_sensitive_enhanced_reflexes_melee_defense_04,force_sensitive_enhanced_reflexes_vehicle_control_04,force_sensitive_enhanced_reflexes_survival_04&lt;/cell&gt;</t>
  </si>
  <si>
    <t xml:space="preserve">    &lt;cell name="NAME"&gt;force_sensitive_enhanced_reflexes_ranged_defense_01&lt;/cell&gt;</t>
  </si>
  <si>
    <t xml:space="preserve">    &lt;cell name="SKILLS_REQUIRED"&gt;force_sensitive_enhanced_reflexes_novice&lt;/cell&gt;</t>
  </si>
  <si>
    <t xml:space="preserve">    &lt;cell name="SKILL_MODS"&gt;ranged_defense=5&lt;/cell&gt;</t>
  </si>
  <si>
    <t xml:space="preserve">    &lt;cell name="NAME"&gt;force_sensitive_enhanced_reflexes_ranged_defense_02&lt;/cell&gt;</t>
  </si>
  <si>
    <t xml:space="preserve">    &lt;cell name="PARENT"&gt;force_sensitive_enhanced_reflexes_ranged_defense_01&lt;/cell&gt;</t>
  </si>
  <si>
    <t xml:space="preserve">    &lt;cell name="SKILLS_REQUIRED"&gt;force_sensitive_enhanced_reflexes_ranged_defense_01&lt;/cell&gt;</t>
  </si>
  <si>
    <t xml:space="preserve">    &lt;cell name="NAME"&gt;force_sensitive_enhanced_reflexes_ranged_defense_03&lt;/cell&gt;</t>
  </si>
  <si>
    <t xml:space="preserve">    &lt;cell name="PARENT"&gt;force_sensitive_enhanced_reflexes_ranged_defense_02&lt;/cell&gt;</t>
  </si>
  <si>
    <t xml:space="preserve">    &lt;cell name="SKILLS_REQUIRED"&gt;force_sensitive_enhanced_reflexes_ranged_defense_02&lt;/cell&gt;</t>
  </si>
  <si>
    <t xml:space="preserve">    &lt;cell name="NAME"&gt;force_sensitive_enhanced_reflexes_ranged_defense_04&lt;/cell&gt;</t>
  </si>
  <si>
    <t xml:space="preserve">    &lt;cell name="PARENT"&gt;force_sensitive_enhanced_reflexes_ranged_defense_03&lt;/cell&gt;</t>
  </si>
  <si>
    <t xml:space="preserve">    &lt;cell name="SKILLS_REQUIRED"&gt;force_sensitive_enhanced_reflexes_ranged_defense_03&lt;/cell&gt;</t>
  </si>
  <si>
    <t xml:space="preserve">    &lt;cell name="NAME"&gt;force_sensitive_enhanced_reflexes_melee_defense_01&lt;/cell&gt;</t>
  </si>
  <si>
    <t xml:space="preserve">    &lt;cell name="SKILL_MODS"&gt;melee_defense=5&lt;/cell&gt;</t>
  </si>
  <si>
    <t xml:space="preserve">    &lt;cell name="NAME"&gt;force_sensitive_enhanced_reflexes_melee_defense_02&lt;/cell&gt;</t>
  </si>
  <si>
    <t xml:space="preserve">    &lt;cell name="PARENT"&gt;force_sensitive_enhanced_reflexes_melee_defense_01&lt;/cell&gt;</t>
  </si>
  <si>
    <t xml:space="preserve">    &lt;cell name="SKILLS_REQUIRED"&gt;force_sensitive_enhanced_reflexes_melee_defense_01&lt;/cell&gt;</t>
  </si>
  <si>
    <t xml:space="preserve">    &lt;cell name="NAME"&gt;force_sensitive_enhanced_reflexes_melee_defense_03&lt;/cell&gt;</t>
  </si>
  <si>
    <t xml:space="preserve">    &lt;cell name="PARENT"&gt;force_sensitive_enhanced_reflexes_melee_defense_02&lt;/cell&gt;</t>
  </si>
  <si>
    <t xml:space="preserve">    &lt;cell name="SKILLS_REQUIRED"&gt;force_sensitive_enhanced_reflexes_melee_defense_02&lt;/cell&gt;</t>
  </si>
  <si>
    <t xml:space="preserve">    &lt;cell name="NAME"&gt;force_sensitive_enhanced_reflexes_melee_defense_04&lt;/cell&gt;</t>
  </si>
  <si>
    <t xml:space="preserve">    &lt;cell name="PARENT"&gt;force_sensitive_enhanced_reflexes_melee_defense_03&lt;/cell&gt;</t>
  </si>
  <si>
    <t xml:space="preserve">    &lt;cell name="SKILLS_REQUIRED"&gt;force_sensitive_enhanced_reflexes_melee_defense_03&lt;/cell&gt;</t>
  </si>
  <si>
    <t xml:space="preserve">    &lt;cell name="NAME"&gt;force_sensitive_enhanced_reflexes_vehicle_control_01&lt;/cell&gt;</t>
  </si>
  <si>
    <t xml:space="preserve">    &lt;cell name="SKILL_MODS"&gt;force_vehicle_control=5&lt;/cell&gt;</t>
  </si>
  <si>
    <t xml:space="preserve">    &lt;cell name="NAME"&gt;force_sensitive_enhanced_reflexes_vehicle_control_02&lt;/cell&gt;</t>
  </si>
  <si>
    <t xml:space="preserve">    &lt;cell name="PARENT"&gt;force_sensitive_enhanced_reflexes_vehicle_control_01&lt;/cell&gt;</t>
  </si>
  <si>
    <t xml:space="preserve">    &lt;cell name="SKILLS_REQUIRED"&gt;force_sensitive_enhanced_reflexes_vehicle_control_01&lt;/cell&gt;</t>
  </si>
  <si>
    <t xml:space="preserve">    &lt;cell name="SKILL_MODS"&gt;force_vehicle_control=5,force_vehicle_speed=1&lt;/cell&gt;</t>
  </si>
  <si>
    <t xml:space="preserve">    &lt;cell name="NAME"&gt;force_sensitive_enhanced_reflexes_vehicle_control_03&lt;/cell&gt;</t>
  </si>
  <si>
    <t xml:space="preserve">    &lt;cell name="PARENT"&gt;force_sensitive_enhanced_reflexes_vehicle_control_02&lt;/cell&gt;</t>
  </si>
  <si>
    <t xml:space="preserve">    &lt;cell name="SKILLS_REQUIRED"&gt;force_sensitive_enhanced_reflexes_vehicle_control_02&lt;/cell&gt;</t>
  </si>
  <si>
    <t xml:space="preserve">    &lt;cell name="NAME"&gt;force_sensitive_enhanced_reflexes_vehicle_control_04&lt;/cell&gt;</t>
  </si>
  <si>
    <t xml:space="preserve">    &lt;cell name="PARENT"&gt;force_sensitive_enhanced_reflexes_vehicle_control_03&lt;/cell&gt;</t>
  </si>
  <si>
    <t xml:space="preserve">    &lt;cell name="SKILLS_REQUIRED"&gt;force_sensitive_enhanced_reflexes_vehicle_control_03&lt;/cell&gt;</t>
  </si>
  <si>
    <t xml:space="preserve">    &lt;cell name="NAME"&gt;force_sensitive_enhanced_reflexes_survival_01&lt;/cell&gt;</t>
  </si>
  <si>
    <t xml:space="preserve">    &lt;cell name="NAME"&gt;force_sensitive_enhanced_reflexes_survival_02&lt;/cell&gt;</t>
  </si>
  <si>
    <t xml:space="preserve">    &lt;cell name="PARENT"&gt;force_sensitive_enhanced_reflexes_survival_01&lt;/cell&gt;</t>
  </si>
  <si>
    <t xml:space="preserve">    &lt;cell name="SKILLS_REQUIRED"&gt;force_sensitive_enhanced_reflexes_survival_01&lt;/cell&gt;</t>
  </si>
  <si>
    <t xml:space="preserve">    &lt;cell name="SKILL_MODS"&gt;trapping=5,mask_scent=5&lt;/cell&gt;</t>
  </si>
  <si>
    <t xml:space="preserve">    &lt;cell name="NAME"&gt;force_sensitive_enhanced_reflexes_survival_03&lt;/cell&gt;</t>
  </si>
  <si>
    <t xml:space="preserve">    &lt;cell name="PARENT"&gt;force_sensitive_enhanced_reflexes_survival_02&lt;/cell&gt;</t>
  </si>
  <si>
    <t xml:space="preserve">    &lt;cell name="SKILLS_REQUIRED"&gt;force_sensitive_enhanced_reflexes_survival_02&lt;/cell&gt;</t>
  </si>
  <si>
    <t xml:space="preserve">    &lt;cell name="SKILL_MODS"&gt;slope_move=5&lt;/cell&gt;</t>
  </si>
  <si>
    <t xml:space="preserve">    &lt;cell name="NAME"&gt;force_sensitive_enhanced_reflexes_survival_04&lt;/cell&gt;</t>
  </si>
  <si>
    <t xml:space="preserve">    &lt;cell name="PARENT"&gt;force_sensitive_enhanced_reflexes_survival_03&lt;/cell&gt;</t>
  </si>
  <si>
    <t xml:space="preserve">    &lt;cell name="SKILLS_REQUIRED"&gt;force_sensitive_enhanced_reflexes_survival_03&lt;/cell&gt;</t>
  </si>
  <si>
    <t xml:space="preserve">    &lt;cell name="NAME"&gt;force_sensitive_crafting_mastery&lt;/cell&gt;</t>
  </si>
  <si>
    <t xml:space="preserve">    &lt;cell name="NAME"&gt;force_sensitive_crafting_mastery_novice&lt;/cell&gt;</t>
  </si>
  <si>
    <t xml:space="preserve">    &lt;cell name="PARENT"&gt;force_sensitive_crafting_mastery&lt;/cell&gt;</t>
  </si>
  <si>
    <t xml:space="preserve">    &lt;cell name="XP_TYPE"&gt;fs_crafting&lt;/cell&gt;</t>
  </si>
  <si>
    <t xml:space="preserve">    &lt;cell name="NAME"&gt;force_sensitive_crafting_mastery_master&lt;/cell&gt;</t>
  </si>
  <si>
    <t xml:space="preserve">    &lt;cell name="SKILLS_REQUIRED"&gt;force_sensitive_crafting_mastery_experimentation_04,force_sensitive_crafting_mastery_assembly_04,force_sensitive_crafting_mastery_repair_04,force_sensitive_crafting_mastery_technique_04&lt;/cell&gt;</t>
  </si>
  <si>
    <t xml:space="preserve">    &lt;cell name="NAME"&gt;force_sensitive_crafting_mastery_experimentation_01&lt;/cell&gt;</t>
  </si>
  <si>
    <t xml:space="preserve">    &lt;cell name="SKILLS_REQUIRED"&gt;force_sensitive_crafting_mastery_novice&lt;/cell&gt;</t>
  </si>
  <si>
    <t xml:space="preserve">    &lt;cell name="SKILL_MODS"&gt;force_experimentation=5&lt;/cell&gt;</t>
  </si>
  <si>
    <t xml:space="preserve">    &lt;cell name="NAME"&gt;force_sensitive_crafting_mastery_experimentation_02&lt;/cell&gt;</t>
  </si>
  <si>
    <t xml:space="preserve">    &lt;cell name="PARENT"&gt;force_sensitive_crafting_mastery_experimentation_01&lt;/cell&gt;</t>
  </si>
  <si>
    <t xml:space="preserve">    &lt;cell name="SKILLS_REQUIRED"&gt;force_sensitive_crafting_mastery_experimentation_01&lt;/cell&gt;</t>
  </si>
  <si>
    <t xml:space="preserve">    &lt;cell name="NAME"&gt;force_sensitive_crafting_mastery_experimentation_03&lt;/cell&gt;</t>
  </si>
  <si>
    <t xml:space="preserve">    &lt;cell name="PARENT"&gt;force_sensitive_crafting_mastery_experimentation_02&lt;/cell&gt;</t>
  </si>
  <si>
    <t xml:space="preserve">    &lt;cell name="SKILLS_REQUIRED"&gt;force_sensitive_crafting_mastery_experimentation_02&lt;/cell&gt;</t>
  </si>
  <si>
    <t xml:space="preserve">    &lt;cell name="NAME"&gt;force_sensitive_crafting_mastery_experimentation_04&lt;/cell&gt;</t>
  </si>
  <si>
    <t xml:space="preserve">    &lt;cell name="PARENT"&gt;force_sensitive_crafting_mastery_experimentation_03&lt;/cell&gt;</t>
  </si>
  <si>
    <t xml:space="preserve">    &lt;cell name="SKILLS_REQUIRED"&gt;force_sensitive_crafting_mastery_experimentation_03&lt;/cell&gt;</t>
  </si>
  <si>
    <t xml:space="preserve">    &lt;cell name="NAME"&gt;force_sensitive_crafting_mastery_assembly_01&lt;/cell&gt;</t>
  </si>
  <si>
    <t xml:space="preserve">    &lt;cell name="SKILL_MODS"&gt;force_assembly=5&lt;/cell&gt;</t>
  </si>
  <si>
    <t xml:space="preserve">    &lt;cell name="NAME"&gt;force_sensitive_crafting_mastery_assembly_02&lt;/cell&gt;</t>
  </si>
  <si>
    <t xml:space="preserve">    &lt;cell name="PARENT"&gt;force_sensitive_crafting_mastery_assembly_01&lt;/cell&gt;</t>
  </si>
  <si>
    <t xml:space="preserve">    &lt;cell name="SKILLS_REQUIRED"&gt;force_sensitive_crafting_mastery_assembly_01&lt;/cell&gt;</t>
  </si>
  <si>
    <t xml:space="preserve">    &lt;cell name="NAME"&gt;force_sensitive_crafting_mastery_assembly_03&lt;/cell&gt;</t>
  </si>
  <si>
    <t xml:space="preserve">    &lt;cell name="PARENT"&gt;force_sensitive_crafting_mastery_assembly_02&lt;/cell&gt;</t>
  </si>
  <si>
    <t xml:space="preserve">    &lt;cell name="SKILLS_REQUIRED"&gt;force_sensitive_crafting_mastery_assembly_02&lt;/cell&gt;</t>
  </si>
  <si>
    <t xml:space="preserve">    &lt;cell name="NAME"&gt;force_sensitive_crafting_mastery_assembly_04&lt;/cell&gt;</t>
  </si>
  <si>
    <t xml:space="preserve">    &lt;cell name="PARENT"&gt;force_sensitive_crafting_mastery_assembly_03&lt;/cell&gt;</t>
  </si>
  <si>
    <t xml:space="preserve">    &lt;cell name="SKILLS_REQUIRED"&gt;force_sensitive_crafting_mastery_assembly_03&lt;/cell&gt;</t>
  </si>
  <si>
    <t xml:space="preserve">    &lt;cell name="NAME"&gt;force_sensitive_crafting_mastery_repair_01&lt;/cell&gt;</t>
  </si>
  <si>
    <t xml:space="preserve">    &lt;cell name="SKILL_MODS"&gt;force_repair_bonus=5&lt;/cell&gt;</t>
  </si>
  <si>
    <t xml:space="preserve">    &lt;cell name="NAME"&gt;force_sensitive_crafting_mastery_repair_02&lt;/cell&gt;</t>
  </si>
  <si>
    <t xml:space="preserve">    &lt;cell name="PARENT"&gt;force_sensitive_crafting_mastery_repair_01&lt;/cell&gt;</t>
  </si>
  <si>
    <t xml:space="preserve">    &lt;cell name="SKILLS_REQUIRED"&gt;force_sensitive_crafting_mastery_repair_01&lt;/cell&gt;</t>
  </si>
  <si>
    <t xml:space="preserve">    &lt;cell name="NAME"&gt;force_sensitive_crafting_mastery_repair_03&lt;/cell&gt;</t>
  </si>
  <si>
    <t xml:space="preserve">    &lt;cell name="PARENT"&gt;force_sensitive_crafting_mastery_repair_02&lt;/cell&gt;</t>
  </si>
  <si>
    <t xml:space="preserve">    &lt;cell name="SKILLS_REQUIRED"&gt;force_sensitive_crafting_mastery_repair_02&lt;/cell&gt;</t>
  </si>
  <si>
    <t xml:space="preserve">    &lt;cell name="NAME"&gt;force_sensitive_crafting_mastery_repair_04&lt;/cell&gt;</t>
  </si>
  <si>
    <t xml:space="preserve">    &lt;cell name="PARENT"&gt;force_sensitive_crafting_mastery_repair_03&lt;/cell&gt;</t>
  </si>
  <si>
    <t xml:space="preserve">    &lt;cell name="SKILLS_REQUIRED"&gt;force_sensitive_crafting_mastery_repair_03&lt;/cell&gt;</t>
  </si>
  <si>
    <t xml:space="preserve">    &lt;cell name="NAME"&gt;force_sensitive_crafting_mastery_technique_01&lt;/cell&gt;</t>
  </si>
  <si>
    <t xml:space="preserve">    &lt;cell name="SKILL_MODS"&gt;force_failure_reduction=1&lt;/cell&gt;</t>
  </si>
  <si>
    <t xml:space="preserve">    &lt;cell name="NAME"&gt;force_sensitive_crafting_mastery_technique_02&lt;/cell&gt;</t>
  </si>
  <si>
    <t xml:space="preserve">    &lt;cell name="PARENT"&gt;force_sensitive_crafting_mastery_technique_01&lt;/cell&gt;</t>
  </si>
  <si>
    <t xml:space="preserve">    &lt;cell name="SKILLS_REQUIRED"&gt;force_sensitive_crafting_mastery_technique_01&lt;/cell&gt;</t>
  </si>
  <si>
    <t xml:space="preserve">    &lt;cell name="NAME"&gt;force_sensitive_crafting_mastery_technique_03&lt;/cell&gt;</t>
  </si>
  <si>
    <t xml:space="preserve">    &lt;cell name="PARENT"&gt;force_sensitive_crafting_mastery_technique_02&lt;/cell&gt;</t>
  </si>
  <si>
    <t xml:space="preserve">    &lt;cell name="SKILLS_REQUIRED"&gt;force_sensitive_crafting_mastery_technique_02&lt;/cell&gt;</t>
  </si>
  <si>
    <t xml:space="preserve">    &lt;cell name="NAME"&gt;force_sensitive_crafting_mastery_technique_04&lt;/cell&gt;</t>
  </si>
  <si>
    <t xml:space="preserve">    &lt;cell name="PARENT"&gt;force_sensitive_crafting_mastery_technique_03&lt;/cell&gt;</t>
  </si>
  <si>
    <t xml:space="preserve">    &lt;cell name="SKILLS_REQUIRED"&gt;force_sensitive_crafting_mastery_technique_03&lt;/cell&gt;</t>
  </si>
  <si>
    <t xml:space="preserve">    &lt;cell name="NAME"&gt;force_sensitive_heightened_senses&lt;/cell&gt;</t>
  </si>
  <si>
    <t xml:space="preserve">    &lt;cell name="NAME"&gt;force_sensitive_heightened_senses_novice&lt;/cell&gt;</t>
  </si>
  <si>
    <t xml:space="preserve">    &lt;cell name="PARENT"&gt;force_sensitive_heightened_senses&lt;/cell&gt;</t>
  </si>
  <si>
    <t xml:space="preserve">    &lt;cell name="XP_TYPE"&gt;fs_senses&lt;/cell&gt;</t>
  </si>
  <si>
    <t xml:space="preserve">    &lt;cell name="NAME"&gt;force_sensitive_heightened_senses_master&lt;/cell&gt;</t>
  </si>
  <si>
    <t xml:space="preserve">    &lt;cell name="SKILLS_REQUIRED"&gt;force_sensitive_heightened_senses_healing_04,force_sensitive_heightened_senses_surveying_04,force_sensitive_heightened_senses_persuasion_04,force_sensitive_heightened_senses_luck_04&lt;/cell&gt;</t>
  </si>
  <si>
    <t xml:space="preserve">    &lt;cell name="NAME"&gt;force_sensitive_heightened_senses_healing_01&lt;/cell&gt;</t>
  </si>
  <si>
    <t xml:space="preserve">    &lt;cell name="SKILLS_REQUIRED"&gt;force_sensitive_heightened_senses_novice&lt;/cell&gt;</t>
  </si>
  <si>
    <t xml:space="preserve">    &lt;cell name="SKILL_MODS"&gt;healing_injury_treatment=5,healing_dance_wound=5,healing_music_wound=5&lt;/cell&gt;</t>
  </si>
  <si>
    <t xml:space="preserve">    &lt;cell name="NAME"&gt;force_sensitive_heightened_senses_healing_02&lt;/cell&gt;</t>
  </si>
  <si>
    <t xml:space="preserve">    &lt;cell name="PARENT"&gt;force_sensitive_heightened_senses_healing_01&lt;/cell&gt;</t>
  </si>
  <si>
    <t xml:space="preserve">    &lt;cell name="SKILLS_REQUIRED"&gt;force_sensitive_heightened_senses_healing_01&lt;/cell&gt;</t>
  </si>
  <si>
    <t xml:space="preserve">    &lt;cell name="SKILL_MODS"&gt;healing_injury_speed=5,healing_dance_wound=5,healing_music_wound=5&lt;/cell&gt;</t>
  </si>
  <si>
    <t xml:space="preserve">    &lt;cell name="NAME"&gt;force_sensitive_heightened_senses_healing_03&lt;/cell&gt;</t>
  </si>
  <si>
    <t xml:space="preserve">    &lt;cell name="PARENT"&gt;force_sensitive_heightened_senses_healing_02&lt;/cell&gt;</t>
  </si>
  <si>
    <t xml:space="preserve">    &lt;cell name="SKILLS_REQUIRED"&gt;force_sensitive_heightened_senses_healing_02&lt;/cell&gt;</t>
  </si>
  <si>
    <t xml:space="preserve">    &lt;cell name="NAME"&gt;force_sensitive_heightened_senses_healing_04&lt;/cell&gt;</t>
  </si>
  <si>
    <t xml:space="preserve">    &lt;cell name="PARENT"&gt;force_sensitive_heightened_senses_healing_03&lt;/cell&gt;</t>
  </si>
  <si>
    <t xml:space="preserve">    &lt;cell name="SKILLS_REQUIRED"&gt;force_sensitive_heightened_senses_healing_03&lt;/cell&gt;</t>
  </si>
  <si>
    <t xml:space="preserve">    &lt;cell name="NAME"&gt;force_sensitive_heightened_senses_surveying_01&lt;/cell&gt;</t>
  </si>
  <si>
    <t xml:space="preserve">    &lt;cell name="SKILL_MODS"&gt;surveying=5&lt;/cell&gt;</t>
  </si>
  <si>
    <t xml:space="preserve">    &lt;cell name="NAME"&gt;force_sensitive_heightened_senses_surveying_02&lt;/cell&gt;</t>
  </si>
  <si>
    <t xml:space="preserve">    &lt;cell name="PARENT"&gt;force_sensitive_heightened_senses_surveying_01&lt;/cell&gt;</t>
  </si>
  <si>
    <t xml:space="preserve">    &lt;cell name="SKILLS_REQUIRED"&gt;force_sensitive_heightened_senses_surveying_01&lt;/cell&gt;</t>
  </si>
  <si>
    <t xml:space="preserve">    &lt;cell name="NAME"&gt;force_sensitive_heightened_senses_surveying_03&lt;/cell&gt;</t>
  </si>
  <si>
    <t xml:space="preserve">    &lt;cell name="PARENT"&gt;force_sensitive_heightened_senses_surveying_02&lt;/cell&gt;</t>
  </si>
  <si>
    <t xml:space="preserve">    &lt;cell name="SKILLS_REQUIRED"&gt;force_sensitive_heightened_senses_surveying_02&lt;/cell&gt;</t>
  </si>
  <si>
    <t xml:space="preserve">    &lt;cell name="NAME"&gt;force_sensitive_heightened_senses_surveying_04&lt;/cell&gt;</t>
  </si>
  <si>
    <t xml:space="preserve">    &lt;cell name="PARENT"&gt;force_sensitive_heightened_senses_surveying_03&lt;/cell&gt;</t>
  </si>
  <si>
    <t xml:space="preserve">    &lt;cell name="SKILLS_REQUIRED"&gt;force_sensitive_heightened_senses_surveying_03&lt;/cell&gt;</t>
  </si>
  <si>
    <t xml:space="preserve">    &lt;cell name="NAME"&gt;force_sensitive_heightened_senses_persuasion_01&lt;/cell&gt;</t>
  </si>
  <si>
    <t xml:space="preserve">    &lt;cell name="SKILL_MODS"&gt;force_persuade=5&lt;/cell&gt;</t>
  </si>
  <si>
    <t xml:space="preserve">    &lt;cell name="NAME"&gt;force_sensitive_heightened_senses_persuasion_02&lt;/cell&gt;</t>
  </si>
  <si>
    <t xml:space="preserve">    &lt;cell name="PARENT"&gt;force_sensitive_heightened_senses_persuasion_01&lt;/cell&gt;</t>
  </si>
  <si>
    <t xml:space="preserve">    &lt;cell name="SKILLS_REQUIRED"&gt;force_sensitive_heightened_senses_persuasion_01&lt;/cell&gt;</t>
  </si>
  <si>
    <t xml:space="preserve">    &lt;cell name="NAME"&gt;force_sensitive_heightened_senses_persuasion_03&lt;/cell&gt;</t>
  </si>
  <si>
    <t xml:space="preserve">    &lt;cell name="PARENT"&gt;force_sensitive_heightened_senses_persuasion_02&lt;/cell&gt;</t>
  </si>
  <si>
    <t xml:space="preserve">    &lt;cell name="SKILLS_REQUIRED"&gt;force_sensitive_heightened_senses_persuasion_02&lt;/cell&gt;</t>
  </si>
  <si>
    <t xml:space="preserve">    &lt;cell name="NAME"&gt;force_sensitive_heightened_senses_persuasion_04&lt;/cell&gt;</t>
  </si>
  <si>
    <t xml:space="preserve">    &lt;cell name="PARENT"&gt;force_sensitive_heightened_senses_persuasion_03&lt;/cell&gt;</t>
  </si>
  <si>
    <t xml:space="preserve">    &lt;cell name="SKILLS_REQUIRED"&gt;force_sensitive_heightened_senses_persuasion_03&lt;/cell&gt;</t>
  </si>
  <si>
    <t xml:space="preserve">    &lt;cell name="NAME"&gt;force_sensitive_heightened_senses_luck_01&lt;/cell&gt;</t>
  </si>
  <si>
    <t xml:space="preserve">    &lt;cell name="SKILL_MODS"&gt;force_luck=1&lt;/cell&gt;</t>
  </si>
  <si>
    <t xml:space="preserve">    &lt;cell name="NAME"&gt;force_sensitive_heightened_senses_luck_02&lt;/cell&gt;</t>
  </si>
  <si>
    <t xml:space="preserve">    &lt;cell name="PARENT"&gt;force_sensitive_heightened_senses_luck_01&lt;/cell&gt;</t>
  </si>
  <si>
    <t xml:space="preserve">    &lt;cell name="SKILLS_REQUIRED"&gt;force_sensitive_heightened_senses_luck_01&lt;/cell&gt;</t>
  </si>
  <si>
    <t xml:space="preserve">    &lt;cell name="NAME"&gt;force_sensitive_heightened_senses_luck_03&lt;/cell&gt;</t>
  </si>
  <si>
    <t xml:space="preserve">    &lt;cell name="PARENT"&gt;force_sensitive_heightened_senses_luck_02&lt;/cell&gt;</t>
  </si>
  <si>
    <t xml:space="preserve">    &lt;cell name="SKILLS_REQUIRED"&gt;force_sensitive_heightened_senses_luck_02&lt;/cell&gt;</t>
  </si>
  <si>
    <t xml:space="preserve">    &lt;cell name="NAME"&gt;force_sensitive_heightened_senses_luck_04&lt;/cell&gt;</t>
  </si>
  <si>
    <t xml:space="preserve">    &lt;cell name="PARENT"&gt;force_sensitive_heightened_senses_luck_03&lt;/cell&gt;</t>
  </si>
  <si>
    <t xml:space="preserve">    &lt;cell name="SKILLS_REQUIRED"&gt;force_sensitive_heightened_senses_luck_03&lt;/cell&gt;</t>
  </si>
  <si>
    <t xml:space="preserve">    &lt;cell name="NAME"&gt;force_discipline&lt;/cell&gt;</t>
  </si>
  <si>
    <t xml:space="preserve">    &lt;cell name="JEDI_STATE_REQUIRED"&gt;2&lt;/cell&gt;</t>
  </si>
  <si>
    <t xml:space="preserve">    &lt;cell name="NAME"&gt;force_discipline_light_saber&lt;/cell&gt;</t>
  </si>
  <si>
    <t xml:space="preserve">    &lt;cell name="PARENT"&gt;force_discipline&lt;/cell&gt;</t>
  </si>
  <si>
    <t xml:space="preserve">    &lt;cell name="NAME"&gt;force_discipline_light_saber_novice&lt;/cell&gt;</t>
  </si>
  <si>
    <t xml:space="preserve">    &lt;cell name="PARENT"&gt;force_discipline_light_saber&lt;/cell&gt;</t>
  </si>
  <si>
    <t xml:space="preserve">    &lt;cell name="POINTS_REQUIRED"&gt;8&lt;/cell&gt;</t>
  </si>
  <si>
    <t xml:space="preserve">    &lt;cell name="SKILLS_REQUIRED"&gt;force_title_jedi_rank_02&lt;/cell&gt;</t>
  </si>
  <si>
    <t xml:space="preserve">    &lt;cell name="COMMANDS"&gt;saberPolearmHit1,saber1hHit1,saber2hHit1,cert_onehandlightsaber_gen1,cert_polearmlightsaber_gen1,cert_twohandlightsaber_gen1&lt;/cell&gt;</t>
  </si>
  <si>
    <t xml:space="preserve">    &lt;cell name="SKILL_MODS"&gt;onehandlightsaber_accuracy=25,onehandlightsaber_speed=25,twohandlightsaber_accuracy=25,twohandlightsaber_speed=25,polearmlightsaber_accuracy=25,polearmlightsaber_speed=25,saber_block=10,lightsaber_toughness=10,jedi_saber_assembly=10,jedi_saber_experimentation=10,private_onehandlightsaber_combat_difficulty=200,private_twohandlightsaber_combat_difficulty=200,private_polearmlightsaber_combat_difficulty=200,jedi_force_power_max=200,jedi_force_power_regen=1&lt;/cell&gt;</t>
  </si>
  <si>
    <t xml:space="preserve">    &lt;cell name="SCHEMATICS_GRANTED"&gt;craftSaberNovice&lt;/cell&gt;</t>
  </si>
  <si>
    <t xml:space="preserve">    &lt;cell name="NAME"&gt;force_discipline_light_saber_master&lt;/cell&gt;</t>
  </si>
  <si>
    <t xml:space="preserve">    &lt;cell name="SKILLS_REQUIRED"&gt;force_discipline_light_saber_one_hand_04,force_discipline_light_saber_two_hand_04,force_discipline_light_saber_polearm_04,force_discipline_light_saber_technique_04&lt;/cell&gt;</t>
  </si>
  <si>
    <t xml:space="preserve">    &lt;cell name="COMMANDS"&gt;saberThrow3,saber1hFlurry2,saber2hPhantom,saberPolearmDervish2,cert_onehandlightsaber_gen4,cert_polearmlightsaber_gen4,cert_twohandlightsaber_gen4&lt;/cell&gt;</t>
  </si>
  <si>
    <t xml:space="preserve">    &lt;cell name="SKILL_MODS"&gt;onehandlightsaber_accuracy=25,onehandlightsaber_speed=25,twohandlightsaber_accuracy=25,twohandlightsaber_speed=25,polearmlightsaber_accuracy=25,polearmlightsaber_speed=25,saber_block=25,lightsaber_toughness=15,jedi_saber_assembly=30,jedi_saber_experimentation=25,jedi_force_power_max=500,jedi_force_power_regen=5&lt;/cell&gt;</t>
  </si>
  <si>
    <t xml:space="preserve">    &lt;cell name="SCHEMATICS_GRANTED"&gt;craftSaberMaster&lt;/cell&gt;</t>
  </si>
  <si>
    <t xml:space="preserve">    &lt;cell name="NAME"&gt;force_discipline_light_saber_one_hand_01&lt;/cell&gt;</t>
  </si>
  <si>
    <t xml:space="preserve">    &lt;cell name="SKILLS_REQUIRED"&gt;force_discipline_light_saber_novice&lt;/cell&gt;</t>
  </si>
  <si>
    <t xml:space="preserve">    &lt;cell name="COMMANDS"&gt;saber1hHeadHit1,saber1hComboHit1&lt;/cell&gt;</t>
  </si>
  <si>
    <t xml:space="preserve">    &lt;cell name="SKILL_MODS"&gt;onehandlightsaber_accuracy=5,onehandlightsaber_speed=5,private_onehandlightsaber_combat_difficulty=200,jedi_force_power_max=100,jedi_force_power_regen=1&lt;/cell&gt;</t>
  </si>
  <si>
    <t xml:space="preserve">    &lt;cell name="NAME"&gt;force_discipline_light_saber_one_hand_02&lt;/cell&gt;</t>
  </si>
  <si>
    <t xml:space="preserve">    &lt;cell name="PARENT"&gt;force_discipline_light_saber_one_hand_01&lt;/cell&gt;</t>
  </si>
  <si>
    <t xml:space="preserve">    &lt;cell name="SKILLS_REQUIRED"&gt;force_discipline_light_saber_one_hand_01&lt;/cell&gt;</t>
  </si>
  <si>
    <t xml:space="preserve">    &lt;cell name="COMMANDS"&gt;saber1hHit2,saber1hHeadHit2,cert_onehandlightsaber_gen2&lt;/cell&gt;</t>
  </si>
  <si>
    <t xml:space="preserve">    &lt;cell name="SKILL_MODS"&gt;onehandlightsaber_accuracy=10,onehandlightsaber_speed=10,private_onehandlightsaber_combat_difficulty=200,jedi_force_power_max=100,jedi_force_power_regen=1&lt;/cell&gt;</t>
  </si>
  <si>
    <t xml:space="preserve">    &lt;cell name="NAME"&gt;force_discipline_light_saber_one_hand_03&lt;/cell&gt;</t>
  </si>
  <si>
    <t xml:space="preserve">    &lt;cell name="PARENT"&gt;force_discipline_light_saber_one_hand_02&lt;/cell&gt;</t>
  </si>
  <si>
    <t xml:space="preserve">    &lt;cell name="SKILLS_REQUIRED"&gt;force_discipline_light_saber_one_hand_02&lt;/cell&gt;</t>
  </si>
  <si>
    <t xml:space="preserve">    &lt;cell name="COMMANDS"&gt;saber1hComboHit2,saber1hHeadHit3&lt;/cell&gt;</t>
  </si>
  <si>
    <t xml:space="preserve">    &lt;cell name="SKILL_MODS"&gt;onehandlightsaber_accuracy=15,onehandlightsaber_speed=15,private_onehandlightsaber_combat_difficulty=200,jedi_force_power_max=150,jedi_force_power_regen=1&lt;/cell&gt;</t>
  </si>
  <si>
    <t xml:space="preserve">    &lt;cell name="NAME"&gt;force_discipline_light_saber_one_hand_04&lt;/cell&gt;</t>
  </si>
  <si>
    <t xml:space="preserve">    &lt;cell name="PARENT"&gt;force_discipline_light_saber_one_hand_03&lt;/cell&gt;</t>
  </si>
  <si>
    <t xml:space="preserve">    &lt;cell name="SKILLS_REQUIRED"&gt;force_discipline_light_saber_one_hand_03&lt;/cell&gt;</t>
  </si>
  <si>
    <t xml:space="preserve">    &lt;cell name="COMMANDS"&gt;saber1hHit3,saber1hComboHit3,saber1hFlurry,cert_onehandlightsaber_gen3&lt;/cell&gt;</t>
  </si>
  <si>
    <t xml:space="preserve">    &lt;cell name="SKILL_MODS"&gt;onehandlightsaber_accuracy=20,onehandlightsaber_speed=20,private_onehandlightsaber_combat_difficulty=300,jedi_force_power_max=175,jedi_force_power_regen=2&lt;/cell&gt;</t>
  </si>
  <si>
    <t xml:space="preserve">    &lt;cell name="NAME"&gt;force_discipline_light_saber_two_hand_01&lt;/cell&gt;</t>
  </si>
  <si>
    <t xml:space="preserve">    &lt;cell name="COMMANDS"&gt;saber2hBodyHit1,saber2hSweep1&lt;/cell&gt;</t>
  </si>
  <si>
    <t xml:space="preserve">    &lt;cell name="SKILL_MODS"&gt;twohandlightsaber_accuracy=5,twohandlightsaber_speed=5,private_twohandlightsaber_combat_difficulty=200,jedi_force_power_max=100,jedi_force_power_regen=1&lt;/cell&gt;</t>
  </si>
  <si>
    <t xml:space="preserve">    &lt;cell name="NAME"&gt;force_discipline_light_saber_two_hand_02&lt;/cell&gt;</t>
  </si>
  <si>
    <t xml:space="preserve">    &lt;cell name="PARENT"&gt;force_discipline_light_saber_two_hand_01&lt;/cell&gt;</t>
  </si>
  <si>
    <t xml:space="preserve">    &lt;cell name="SKILLS_REQUIRED"&gt;force_discipline_light_saber_two_hand_01&lt;/cell&gt;</t>
  </si>
  <si>
    <t xml:space="preserve">    &lt;cell name="COMMANDS"&gt;saber2hHit2,saber2hBodyHit2,cert_twohandlightsaber_gen2&lt;/cell&gt;</t>
  </si>
  <si>
    <t xml:space="preserve">    &lt;cell name="SKILL_MODS"&gt;twohandlightsaber_accuracy=10,twohandlightsaber_speed=10,private_twohandlightsaber_combat_difficulty=200,jedi_force_power_max=100,jedi_force_power_regen=1&lt;/cell&gt;</t>
  </si>
  <si>
    <t xml:space="preserve">    &lt;cell name="NAME"&gt;force_discipline_light_saber_two_hand_03&lt;/cell&gt;</t>
  </si>
  <si>
    <t xml:space="preserve">    &lt;cell name="PARENT"&gt;force_discipline_light_saber_two_hand_02&lt;/cell&gt;</t>
  </si>
  <si>
    <t xml:space="preserve">    &lt;cell name="SKILLS_REQUIRED"&gt;force_discipline_light_saber_two_hand_02&lt;/cell&gt;</t>
  </si>
  <si>
    <t xml:space="preserve">    &lt;cell name="COMMANDS"&gt;saber2hBodyHit3,saber2hSweep2&lt;/cell&gt;</t>
  </si>
  <si>
    <t xml:space="preserve">    &lt;cell name="SKILL_MODS"&gt;twohandlightsaber_accuracy=15,twohandlightsaber_speed=15,private_twohandlightsaber_combat_difficulty=200,jedi_force_power_max=150,jedi_force_power_regen=1&lt;/cell&gt;</t>
  </si>
  <si>
    <t xml:space="preserve">    &lt;cell name="NAME"&gt;force_discipline_light_saber_two_hand_04&lt;/cell&gt;</t>
  </si>
  <si>
    <t xml:space="preserve">    &lt;cell name="PARENT"&gt;force_discipline_light_saber_two_hand_03&lt;/cell&gt;</t>
  </si>
  <si>
    <t xml:space="preserve">    &lt;cell name="SKILLS_REQUIRED"&gt;force_discipline_light_saber_two_hand_03&lt;/cell&gt;</t>
  </si>
  <si>
    <t xml:space="preserve">    &lt;cell name="COMMANDS"&gt;saber2hHit3,saber2hSweep3,saber2hFrenzy,cert_twohandlightsaber_gen3&lt;/cell&gt;</t>
  </si>
  <si>
    <t xml:space="preserve">    &lt;cell name="SKILL_MODS"&gt;twohandlightsaber_accuracy=20,twohandlightsaber_speed=20,private_twohandlightsaber_combat_difficulty=300,jedi_force_power_max=175,jedi_force_power_regen=2&lt;/cell&gt;</t>
  </si>
  <si>
    <t xml:space="preserve">    &lt;cell name="NAME"&gt;force_discipline_light_saber_polearm_01&lt;/cell&gt;</t>
  </si>
  <si>
    <t xml:space="preserve">    &lt;cell name="COMMANDS"&gt;saberPolearmLegHit1,saberPolearmSpinAttack1&lt;/cell&gt;</t>
  </si>
  <si>
    <t xml:space="preserve">    &lt;cell name="SKILL_MODS"&gt;polearmlightsaber_accuracy=5,polearmlightsaber_speed=5,private_polearmlightsaber_combat_difficulty=200,jedi_force_power_max=100,jedi_force_power_regen=1&lt;/cell&gt;</t>
  </si>
  <si>
    <t xml:space="preserve">    &lt;cell name="NAME"&gt;force_discipline_light_saber_polearm_02&lt;/cell&gt;</t>
  </si>
  <si>
    <t xml:space="preserve">    &lt;cell name="PARENT"&gt;force_discipline_light_saber_polearm_01&lt;/cell&gt;</t>
  </si>
  <si>
    <t xml:space="preserve">    &lt;cell name="SKILLS_REQUIRED"&gt;force_discipline_light_saber_polearm_01&lt;/cell&gt;</t>
  </si>
  <si>
    <t xml:space="preserve">    &lt;cell name="COMMANDS"&gt;saberPolearmHit2,saberPolearmLegHit2,cert_polearmlightsaber_gen2&lt;/cell&gt;</t>
  </si>
  <si>
    <t xml:space="preserve">    &lt;cell name="SKILL_MODS"&gt;polearmlightsaber_accuracy=10,polearmlightsaber_speed=10,private_polearmlightsaber_combat_difficulty=200,jedi_force_power_max=100,jedi_force_power_regen=1&lt;/cell&gt;</t>
  </si>
  <si>
    <t xml:space="preserve">    &lt;cell name="SCHEMATICS_GRANTED"&gt;craftSaberPoleArm2&lt;/cell&gt;</t>
  </si>
  <si>
    <t xml:space="preserve">    &lt;cell name="NAME"&gt;force_discipline_light_saber_polearm_03&lt;/cell&gt;</t>
  </si>
  <si>
    <t xml:space="preserve">    &lt;cell name="PARENT"&gt;force_discipline_light_saber_polearm_02&lt;/cell&gt;</t>
  </si>
  <si>
    <t xml:space="preserve">    &lt;cell name="SKILLS_REQUIRED"&gt;force_discipline_light_saber_polearm_02&lt;/cell&gt;</t>
  </si>
  <si>
    <t xml:space="preserve">    &lt;cell name="COMMANDS"&gt;saberPolearmLegHit3,saberPolearmSpinAttack2&lt;/cell&gt;</t>
  </si>
  <si>
    <t xml:space="preserve">    &lt;cell name="SKILL_MODS"&gt;polearmlightsaber_accuracy=15,polearmlightsaber_speed=15,private_polearmlightsaber_combat_difficulty=200,jedi_force_power_max=150,jedi_force_power_regen=1&lt;/cell&gt;</t>
  </si>
  <si>
    <t xml:space="preserve">    &lt;cell name="NAME"&gt;force_discipline_light_saber_polearm_04&lt;/cell&gt;</t>
  </si>
  <si>
    <t xml:space="preserve">    &lt;cell name="PARENT"&gt;force_discipline_light_saber_polearm_03&lt;/cell&gt;</t>
  </si>
  <si>
    <t xml:space="preserve">    &lt;cell name="SKILLS_REQUIRED"&gt;force_discipline_light_saber_polearm_03&lt;/cell&gt;</t>
  </si>
  <si>
    <t xml:space="preserve">    &lt;cell name="COMMANDS"&gt;saberPolearmHit3,saberPolearmSpinAttack3,saberPolearmDervish,cert_polearmlightsaber_gen3&lt;/cell&gt;</t>
  </si>
  <si>
    <t xml:space="preserve">    &lt;cell name="SKILL_MODS"&gt;polearmlightsaber_accuracy=20,polearmlightsaber_speed=20,private_polearmlightsaber_combat_difficulty=300,jedi_force_power_max=175,jedi_force_power_regen=2&lt;/cell&gt;</t>
  </si>
  <si>
    <t xml:space="preserve">    &lt;cell name="SCHEMATICS_GRANTED"&gt;craftSaberPoleArm3&lt;/cell&gt;</t>
  </si>
  <si>
    <t xml:space="preserve">    &lt;cell name="NAME"&gt;force_discipline_light_saber_technique_01&lt;/cell&gt;</t>
  </si>
  <si>
    <t xml:space="preserve">    &lt;cell name="COMMANDS"&gt;saberSlash1&lt;/cell&gt;</t>
  </si>
  <si>
    <t xml:space="preserve">    &lt;cell name="SKILL_MODS"&gt;saber_block=5,lightsaber_toughness=5,jedi_saber_assembly=15,jedi_saber_experimentation=10,private_onehandlightsaber_combat_difficulty=100,private_twohandlightsaber_combat_difficulty=100,private_polearmlightsaber_combat_difficulty=100,jedi_force_power_max=100,jedi_force_power_regen=1&lt;/cell&gt;</t>
  </si>
  <si>
    <t xml:space="preserve">    &lt;cell name="NAME"&gt;force_discipline_light_saber_technique_02&lt;/cell&gt;</t>
  </si>
  <si>
    <t xml:space="preserve">    &lt;cell name="PARENT"&gt;force_discipline_light_saber_technique_01&lt;/cell&gt;</t>
  </si>
  <si>
    <t xml:space="preserve">    &lt;cell name="SKILLS_REQUIRED"&gt;force_discipline_light_saber_technique_01&lt;/cell&gt;</t>
  </si>
  <si>
    <t xml:space="preserve">    &lt;cell name="COMMANDS"&gt;saberThrow1&lt;/cell&gt;</t>
  </si>
  <si>
    <t xml:space="preserve">    &lt;cell name="SKILL_MODS"&gt;saber_block=10,lightsaber_toughness=5,jedi_saber_assembly=15,jedi_saber_experimentation=15,private_onehandlightsaber_combat_difficulty=100,private_twohandlightsaber_combat_difficulty=100,private_polearmlightsaber_combat_difficulty=100,jedi_force_power_max=100,jedi_force_power_regen=1&lt;/cell&gt;</t>
  </si>
  <si>
    <t xml:space="preserve">    &lt;cell name="NAME"&gt;force_discipline_light_saber_technique_03&lt;/cell&gt;</t>
  </si>
  <si>
    <t xml:space="preserve">    &lt;cell name="PARENT"&gt;force_discipline_light_saber_technique_02&lt;/cell&gt;</t>
  </si>
  <si>
    <t xml:space="preserve">    &lt;cell name="SKILLS_REQUIRED"&gt;force_discipline_light_saber_technique_02&lt;/cell&gt;</t>
  </si>
  <si>
    <t xml:space="preserve">    &lt;cell name="COMMANDS"&gt;saberSlash2&lt;/cell&gt;</t>
  </si>
  <si>
    <t xml:space="preserve">    &lt;cell name="SKILL_MODS"&gt;saber_block=15,lightsaber_toughness=10,jedi_saber_assembly=15,jedi_saber_experimentation=20,private_onehandlightsaber_combat_difficulty=100,private_twohandlightsaber_combat_difficulty=100,private_polearmlightsaber_combat_difficulty=100,jedi_force_power_max=150,jedi_force_power_regen=1&lt;/cell&gt;</t>
  </si>
  <si>
    <t xml:space="preserve">    &lt;cell name="NAME"&gt;force_discipline_light_saber_technique_04&lt;/cell&gt;</t>
  </si>
  <si>
    <t xml:space="preserve">    &lt;cell name="PARENT"&gt;force_discipline_light_saber_technique_03&lt;/cell&gt;</t>
  </si>
  <si>
    <t xml:space="preserve">    &lt;cell name="SKILLS_REQUIRED"&gt;force_discipline_light_saber_technique_03&lt;/cell&gt;</t>
  </si>
  <si>
    <t xml:space="preserve">    &lt;cell name="COMMANDS"&gt;saberThrow2&lt;/cell&gt;</t>
  </si>
  <si>
    <t xml:space="preserve">    &lt;cell name="SKILL_MODS"&gt;saber_block=20,lightsaber_toughness=10,jedi_saber_assembly=15,jedi_saber_experimentation=20,private_onehandlightsaber_combat_difficulty=100,private_twohandlightsaber_combat_difficulty=100,private_polearmlightsaber_combat_difficulty=100,jedi_force_power_max=175,jedi_force_power_regen=2&lt;/cell&gt;</t>
  </si>
  <si>
    <t xml:space="preserve">    &lt;cell name="NAME"&gt;force_discipline_powers&lt;/cell&gt;</t>
  </si>
  <si>
    <t xml:space="preserve">    &lt;cell name="NAME"&gt;force_discipline_powers_novice&lt;/cell&gt;</t>
  </si>
  <si>
    <t xml:space="preserve">    &lt;cell name="PARENT"&gt;force_discipline_powers&lt;/cell&gt;</t>
  </si>
  <si>
    <t xml:space="preserve">    &lt;cell name="SKILL_MODS"&gt;private_jedi_difficulty=50,jedi_force_power_max=200,jedi_force_power_regen=1&lt;/cell&gt;</t>
  </si>
  <si>
    <t xml:space="preserve">    &lt;cell name="NAME"&gt;force_discipline_powers_master&lt;/cell&gt;</t>
  </si>
  <si>
    <t xml:space="preserve">    &lt;cell name="SKILLS_REQUIRED"&gt;force_discipline_powers_lightning_04,force_discipline_powers_mental_04,force_discipline_powers_debuff_04,force_discipline_powers_push_04&lt;/cell&gt;</t>
  </si>
  <si>
    <t xml:space="preserve">    &lt;cell name="COMMANDS"&gt;jediMindTrick,forceChoke,forceKnockdown3&lt;/cell&gt;</t>
  </si>
  <si>
    <t xml:space="preserve">    &lt;cell name="SKILL_MODS"&gt;forceintimidate_accuracy=35,forcethrow_accuracy=30,forceknockdown_accuracy=35,forceweaken_accuracy=30,mindblast_accuracy=30,forcelightning_accuracy=30,force_choke=5,private_jedi_difficulty=200,jedi_force_power_max=500,jedi_force_power_regen=5&lt;/cell&gt;</t>
  </si>
  <si>
    <t xml:space="preserve">    &lt;cell name="NAME"&gt;force_discipline_powers_lightning_01&lt;/cell&gt;</t>
  </si>
  <si>
    <t xml:space="preserve">    &lt;cell name="SKILLS_REQUIRED"&gt;force_discipline_powers_novice&lt;/cell&gt;</t>
  </si>
  <si>
    <t xml:space="preserve">    &lt;cell name="SKILL_MODS"&gt;private_force_lightning_single_power=1,forcelightning_accuracy=20,private_jedi_difficulty=125,jedi_force_power_max=100,jedi_force_power_regen=1&lt;/cell&gt;</t>
  </si>
  <si>
    <t xml:space="preserve">    &lt;cell name="NAME"&gt;force_discipline_powers_lightning_02&lt;/cell&gt;</t>
  </si>
  <si>
    <t xml:space="preserve">    &lt;cell name="PARENT"&gt;force_discipline_powers_lightning_01&lt;/cell&gt;</t>
  </si>
  <si>
    <t xml:space="preserve">    &lt;cell name="SKILLS_REQUIRED"&gt;force_discipline_powers_lightning_01&lt;/cell&gt;</t>
  </si>
  <si>
    <t xml:space="preserve">    &lt;cell name="SKILL_MODS"&gt;private_force_lightning_cone_power=1,forcelightning_accuracy=20,private_jedi_difficulty=100,jedi_force_power_max=100,jedi_force_power_regen=1&lt;/cell&gt;</t>
  </si>
  <si>
    <t xml:space="preserve">    &lt;cell name="NAME"&gt;force_discipline_powers_lightning_03&lt;/cell&gt;</t>
  </si>
  <si>
    <t xml:space="preserve">    &lt;cell name="PARENT"&gt;force_discipline_powers_lightning_02&lt;/cell&gt;</t>
  </si>
  <si>
    <t xml:space="preserve">    &lt;cell name="SKILLS_REQUIRED"&gt;force_discipline_powers_lightning_02&lt;/cell&gt;</t>
  </si>
  <si>
    <t xml:space="preserve">    &lt;cell name="SKILL_MODS"&gt;private_force_lightning_single_power=2,forcelightning_accuracy=20,private_jedi_difficulty=100,jedi_force_power_max=150,jedi_force_power_regen=1&lt;/cell&gt;</t>
  </si>
  <si>
    <t xml:space="preserve">    &lt;cell name="NAME"&gt;force_discipline_powers_lightning_04&lt;/cell&gt;</t>
  </si>
  <si>
    <t xml:space="preserve">    &lt;cell name="PARENT"&gt;force_discipline_powers_lightning_03&lt;/cell&gt;</t>
  </si>
  <si>
    <t xml:space="preserve">    &lt;cell name="SKILLS_REQUIRED"&gt;force_discipline_powers_lightning_03&lt;/cell&gt;</t>
  </si>
  <si>
    <t xml:space="preserve">    &lt;cell name="SKILL_MODS"&gt;private_force_lightning_cone_power=2,forcelightning_accuracy=20,private_jedi_difficulty=125,jedi_force_power_max=175,jedi_force_power_regen=2&lt;/cell&gt;</t>
  </si>
  <si>
    <t xml:space="preserve">    &lt;cell name="NAME"&gt;force_discipline_powers_mental_01&lt;/cell&gt;</t>
  </si>
  <si>
    <t xml:space="preserve">    &lt;cell name="SKILL_MODS"&gt;mindblast_accuracy=20,private_jedi_difficulty=125,jedi_force_power_max=100,jedi_force_power_regen=1&lt;/cell&gt;</t>
  </si>
  <si>
    <t xml:space="preserve">    &lt;cell name="NAME"&gt;force_discipline_powers_mental_02&lt;/cell&gt;</t>
  </si>
  <si>
    <t xml:space="preserve">    &lt;cell name="PARENT"&gt;force_discipline_powers_mental_01&lt;/cell&gt;</t>
  </si>
  <si>
    <t xml:space="preserve">    &lt;cell name="SKILLS_REQUIRED"&gt;force_discipline_powers_mental_01&lt;/cell&gt;</t>
  </si>
  <si>
    <t xml:space="preserve">    &lt;cell name="SKILL_MODS"&gt;mindblast_accuracy=20,private_jedi_difficulty=100,jedi_force_power_max=100,jedi_force_power_regen=1&lt;/cell&gt;</t>
  </si>
  <si>
    <t xml:space="preserve">    &lt;cell name="NAME"&gt;force_discipline_powers_mental_03&lt;/cell&gt;</t>
  </si>
  <si>
    <t xml:space="preserve">    &lt;cell name="PARENT"&gt;force_discipline_powers_mental_02&lt;/cell&gt;</t>
  </si>
  <si>
    <t xml:space="preserve">    &lt;cell name="SKILLS_REQUIRED"&gt;force_discipline_powers_mental_02&lt;/cell&gt;</t>
  </si>
  <si>
    <t xml:space="preserve">    &lt;cell name="COMMANDS"&gt;mindBlast2&lt;/cell&gt;</t>
  </si>
  <si>
    <t xml:space="preserve">    &lt;cell name="SKILL_MODS"&gt;mindblast_accuracy=20,private_jedi_difficulty=100,jedi_force_power_max=150,jedi_force_power_regen=1&lt;/cell&gt;</t>
  </si>
  <si>
    <t xml:space="preserve">    &lt;cell name="NAME"&gt;force_discipline_powers_mental_04&lt;/cell&gt;</t>
  </si>
  <si>
    <t xml:space="preserve">    &lt;cell name="PARENT"&gt;force_discipline_powers_mental_03&lt;/cell&gt;</t>
  </si>
  <si>
    <t xml:space="preserve">    &lt;cell name="SKILLS_REQUIRED"&gt;force_discipline_powers_mental_03&lt;/cell&gt;</t>
  </si>
  <si>
    <t xml:space="preserve">    &lt;cell name="SKILL_MODS"&gt;mindblast_accuracy=20,private_jedi_difficulty=125,jedi_force_power_max=175,jedi_force_power_regen=2&lt;/cell&gt;</t>
  </si>
  <si>
    <t xml:space="preserve">    &lt;cell name="NAME"&gt;force_discipline_powers_debuff_01&lt;/cell&gt;</t>
  </si>
  <si>
    <t xml:space="preserve">    &lt;cell name="COMMANDS"&gt;forceWeaken1&lt;/cell&gt;</t>
  </si>
  <si>
    <t xml:space="preserve">    &lt;cell name="SKILL_MODS"&gt;forceweaken_accuracy=20,private_jedi_difficulty=125,jedi_force_power_max=100,jedi_force_power_regen=1&lt;/cell&gt;</t>
  </si>
  <si>
    <t xml:space="preserve">    &lt;cell name="NAME"&gt;force_discipline_powers_debuff_02&lt;/cell&gt;</t>
  </si>
  <si>
    <t xml:space="preserve">    &lt;cell name="PARENT"&gt;force_discipline_powers_debuff_01&lt;/cell&gt;</t>
  </si>
  <si>
    <t xml:space="preserve">    &lt;cell name="SKILLS_REQUIRED"&gt;force_discipline_powers_debuff_01&lt;/cell&gt;</t>
  </si>
  <si>
    <t xml:space="preserve">    &lt;cell name="COMMANDS"&gt;forceIntimidate1&lt;/cell&gt;</t>
  </si>
  <si>
    <t xml:space="preserve">    &lt;cell name="SKILL_MODS"&gt;forceweaken_accuracy=20,forceintimidate_accuracy=25,private_jedi_difficulty=100,jedi_force_power_max=100,jedi_force_power_regen=1&lt;/cell&gt;</t>
  </si>
  <si>
    <t xml:space="preserve">    &lt;cell name="NAME"&gt;force_discipline_powers_debuff_03&lt;/cell&gt;</t>
  </si>
  <si>
    <t xml:space="preserve">    &lt;cell name="PARENT"&gt;force_discipline_powers_debuff_02&lt;/cell&gt;</t>
  </si>
  <si>
    <t xml:space="preserve">    &lt;cell name="SKILLS_REQUIRED"&gt;force_discipline_powers_debuff_02&lt;/cell&gt;</t>
  </si>
  <si>
    <t xml:space="preserve">    &lt;cell name="SKILL_MODS"&gt;forceweaken_accuracy=20,forceintimidate_accuracy=25,private_jedi_difficulty=100,jedi_force_power_max=150,jedi_force_power_regen=1&lt;/cell&gt;</t>
  </si>
  <si>
    <t xml:space="preserve">    &lt;cell name="NAME"&gt;force_discipline_powers_debuff_04&lt;/cell&gt;</t>
  </si>
  <si>
    <t xml:space="preserve">    &lt;cell name="PARENT"&gt;force_discipline_powers_debuff_03&lt;/cell&gt;</t>
  </si>
  <si>
    <t xml:space="preserve">    &lt;cell name="SKILLS_REQUIRED"&gt;force_discipline_powers_debuff_03&lt;/cell&gt;</t>
  </si>
  <si>
    <t xml:space="preserve">    &lt;cell name="COMMANDS"&gt;forceIntimidate2&lt;/cell&gt;</t>
  </si>
  <si>
    <t xml:space="preserve">    &lt;cell name="SKILL_MODS"&gt;forceweaken_accuracy=20,forceintimidate_accuracy=25,private_jedi_difficulty=125,jedi_force_power_max=175,jedi_force_power_regen=2&lt;/cell&gt;</t>
  </si>
  <si>
    <t xml:space="preserve">    &lt;cell name="NAME"&gt;force_discipline_powers_push_01&lt;/cell&gt;</t>
  </si>
  <si>
    <t xml:space="preserve">    &lt;cell name="SKILL_MODS"&gt;forcethrow_accuracy=20,private_jedi_difficulty=125,jedi_force_power_max=100,jedi_force_power_regen=1&lt;/cell&gt;</t>
  </si>
  <si>
    <t xml:space="preserve">    &lt;cell name="NAME"&gt;force_discipline_powers_push_02&lt;/cell&gt;</t>
  </si>
  <si>
    <t xml:space="preserve">    &lt;cell name="PARENT"&gt;force_discipline_powers_push_01&lt;/cell&gt;</t>
  </si>
  <si>
    <t xml:space="preserve">    &lt;cell name="SKILLS_REQUIRED"&gt;force_discipline_powers_push_01&lt;/cell&gt;</t>
  </si>
  <si>
    <t xml:space="preserve">    &lt;cell name="SKILL_MODS"&gt;forcethrow_accuracy=20,forceknockdown_accuracy=25,private_jedi_difficulty=100,jedi_force_power_max=100,jedi_force_power_regen=1&lt;/cell&gt;</t>
  </si>
  <si>
    <t xml:space="preserve">    &lt;cell name="NAME"&gt;force_discipline_powers_push_03&lt;/cell&gt;</t>
  </si>
  <si>
    <t xml:space="preserve">    &lt;cell name="PARENT"&gt;force_discipline_powers_push_02&lt;/cell&gt;</t>
  </si>
  <si>
    <t xml:space="preserve">    &lt;cell name="SKILLS_REQUIRED"&gt;force_discipline_powers_push_02&lt;/cell&gt;</t>
  </si>
  <si>
    <t xml:space="preserve">    &lt;cell name="SKILL_MODS"&gt;forcethrow_accuracy=20,forceknockdown_accuracy=25,private_jedi_difficulty=100,jedi_force_power_max=150,jedi_force_power_regen=1&lt;/cell&gt;</t>
  </si>
  <si>
    <t xml:space="preserve">    &lt;cell name="NAME"&gt;force_discipline_powers_push_04&lt;/cell&gt;</t>
  </si>
  <si>
    <t xml:space="preserve">    &lt;cell name="PARENT"&gt;force_discipline_powers_push_03&lt;/cell&gt;</t>
  </si>
  <si>
    <t xml:space="preserve">    &lt;cell name="SKILLS_REQUIRED"&gt;force_discipline_powers_push_03&lt;/cell&gt;</t>
  </si>
  <si>
    <t xml:space="preserve">    &lt;cell name="SKILL_MODS"&gt;forcethrow_accuracy=20,forceknockdown_accuracy=25,private_jedi_difficulty=125,jedi_force_power_max=175,jedi_force_power_regen=2&lt;/cell&gt;</t>
  </si>
  <si>
    <t xml:space="preserve">    &lt;cell name="NAME"&gt;force_discipline_healing&lt;/cell&gt;</t>
  </si>
  <si>
    <t xml:space="preserve">    &lt;cell name="NAME"&gt;force_discipline_healing_novice&lt;/cell&gt;</t>
  </si>
  <si>
    <t xml:space="preserve">    &lt;cell name="PARENT"&gt;force_discipline_healing&lt;/cell&gt;</t>
  </si>
  <si>
    <t xml:space="preserve">    &lt;cell name="COMMANDS"&gt;healHealthSelf1&lt;/cell&gt;</t>
  </si>
  <si>
    <t xml:space="preserve">    &lt;cell name="NAME"&gt;force_discipline_healing_master&lt;/cell&gt;</t>
  </si>
  <si>
    <t xml:space="preserve">    &lt;cell name="SKILLS_REQUIRED"&gt;force_discipline_healing_damage_04,force_discipline_healing_wound_04,force_discipline_healing_other_04,force_discipline_healing_states_04&lt;/cell&gt;</t>
  </si>
  <si>
    <t xml:space="preserve">    &lt;cell name="COMMANDS"&gt;totalHealSelf,totalHealOther&lt;/cell&gt;</t>
  </si>
  <si>
    <t xml:space="preserve">    &lt;cell name="SKILL_MODS"&gt;private_jedi_difficulty=200,jedi_force_power_max=500,jedi_force_power_regen=5&lt;/cell&gt;</t>
  </si>
  <si>
    <t xml:space="preserve">    &lt;cell name="NAME"&gt;force_discipline_healing_damage_01&lt;/cell&gt;</t>
  </si>
  <si>
    <t xml:space="preserve">    &lt;cell name="SKILLS_REQUIRED"&gt;force_discipline_healing_novice&lt;/cell&gt;</t>
  </si>
  <si>
    <t xml:space="preserve">    &lt;cell name="COMMANDS"&gt;healMindSelf1,healActionSelf1&lt;/cell&gt;</t>
  </si>
  <si>
    <t xml:space="preserve">    &lt;cell name="SKILL_MODS"&gt;private_jedi_difficulty=100,jedi_force_power_max=100,jedi_force_power_regen=1&lt;/cell&gt;</t>
  </si>
  <si>
    <t xml:space="preserve">    &lt;cell name="NAME"&gt;force_discipline_healing_damage_02&lt;/cell&gt;</t>
  </si>
  <si>
    <t xml:space="preserve">    &lt;cell name="PARENT"&gt;force_discipline_healing_damage_01&lt;/cell&gt;</t>
  </si>
  <si>
    <t xml:space="preserve">    &lt;cell name="SKILLS_REQUIRED"&gt;force_discipline_healing_damage_01&lt;/cell&gt;</t>
  </si>
  <si>
    <t xml:space="preserve">    &lt;cell name="NAME"&gt;force_discipline_healing_damage_03&lt;/cell&gt;</t>
  </si>
  <si>
    <t xml:space="preserve">    &lt;cell name="PARENT"&gt;force_discipline_healing_damage_02&lt;/cell&gt;</t>
  </si>
  <si>
    <t xml:space="preserve">    &lt;cell name="SKILLS_REQUIRED"&gt;force_discipline_healing_damage_02&lt;/cell&gt;</t>
  </si>
  <si>
    <t xml:space="preserve">    &lt;cell name="COMMANDS"&gt;healMindSelf2,healActionSelf2,healHealthSelf2&lt;/cell&gt;</t>
  </si>
  <si>
    <t xml:space="preserve">    &lt;cell name="SKILL_MODS"&gt;private_jedi_difficulty=100,jedi_force_power_max=150,jedi_force_power_regen=1&lt;/cell&gt;</t>
  </si>
  <si>
    <t xml:space="preserve">    &lt;cell name="NAME"&gt;force_discipline_healing_damage_04&lt;/cell&gt;</t>
  </si>
  <si>
    <t xml:space="preserve">    &lt;cell name="PARENT"&gt;force_discipline_healing_damage_03&lt;/cell&gt;</t>
  </si>
  <si>
    <t xml:space="preserve">    &lt;cell name="SKILLS_REQUIRED"&gt;force_discipline_healing_damage_03&lt;/cell&gt;</t>
  </si>
  <si>
    <t xml:space="preserve">    &lt;cell name="COMMANDS"&gt;healAllSelf2&lt;/cell&gt;</t>
  </si>
  <si>
    <t xml:space="preserve">    &lt;cell name="SKILL_MODS"&gt;private_jedi_difficulty=100,jedi_force_power_max=175,jedi_force_power_regen=2&lt;/cell&gt;</t>
  </si>
  <si>
    <t xml:space="preserve">    &lt;cell name="NAME"&gt;force_discipline_healing_wound_01&lt;/cell&gt;</t>
  </si>
  <si>
    <t xml:space="preserve">    &lt;cell name="COMMANDS"&gt;healHealthWoundSelf1,healActionWoundSelf1&lt;/cell&gt;</t>
  </si>
  <si>
    <t xml:space="preserve">    &lt;cell name="NAME"&gt;force_discipline_healing_wound_02&lt;/cell&gt;</t>
  </si>
  <si>
    <t xml:space="preserve">    &lt;cell name="PARENT"&gt;force_discipline_healing_wound_01&lt;/cell&gt;</t>
  </si>
  <si>
    <t xml:space="preserve">    &lt;cell name="SKILLS_REQUIRED"&gt;force_discipline_healing_wound_01&lt;/cell&gt;</t>
  </si>
  <si>
    <t xml:space="preserve">    &lt;cell name="COMMANDS"&gt;healMindWoundSelf1,healBattleFatigueSelf1&lt;/cell&gt;</t>
  </si>
  <si>
    <t xml:space="preserve">    &lt;cell name="NAME"&gt;force_discipline_healing_wound_03&lt;/cell&gt;</t>
  </si>
  <si>
    <t xml:space="preserve">    &lt;cell name="PARENT"&gt;force_discipline_healing_wound_02&lt;/cell&gt;</t>
  </si>
  <si>
    <t xml:space="preserve">    &lt;cell name="SKILLS_REQUIRED"&gt;force_discipline_healing_wound_02&lt;/cell&gt;</t>
  </si>
  <si>
    <t xml:space="preserve">    &lt;cell name="COMMANDS"&gt;healActionWoundSelf2,healHealthWoundSelf2&lt;/cell&gt;</t>
  </si>
  <si>
    <t xml:space="preserve">    &lt;cell name="NAME"&gt;force_discipline_healing_wound_04&lt;/cell&gt;</t>
  </si>
  <si>
    <t xml:space="preserve">    &lt;cell name="PARENT"&gt;force_discipline_healing_wound_03&lt;/cell&gt;</t>
  </si>
  <si>
    <t xml:space="preserve">    &lt;cell name="SKILLS_REQUIRED"&gt;force_discipline_healing_wound_03&lt;/cell&gt;</t>
  </si>
  <si>
    <t xml:space="preserve">    &lt;cell name="COMMANDS"&gt;healBattleFatigueSelf2,healMindWoundSelf2&lt;/cell&gt;</t>
  </si>
  <si>
    <t xml:space="preserve">    &lt;cell name="NAME"&gt;force_discipline_healing_other_01&lt;/cell&gt;</t>
  </si>
  <si>
    <t xml:space="preserve">    &lt;cell name="COMMANDS"&gt;healMindWoundOther1,healHealthWoundOther1,healActionWoundOther1&lt;/cell&gt;</t>
  </si>
  <si>
    <t xml:space="preserve">    &lt;cell name="NAME"&gt;force_discipline_healing_other_02&lt;/cell&gt;</t>
  </si>
  <si>
    <t xml:space="preserve">    &lt;cell name="PARENT"&gt;force_discipline_healing_other_01&lt;/cell&gt;</t>
  </si>
  <si>
    <t xml:space="preserve">    &lt;cell name="SKILLS_REQUIRED"&gt;force_discipline_healing_other_01&lt;/cell&gt;</t>
  </si>
  <si>
    <t xml:space="preserve">    &lt;cell name="COMMANDS"&gt;healAllOther1&lt;/cell&gt;</t>
  </si>
  <si>
    <t xml:space="preserve">    &lt;cell name="NAME"&gt;force_discipline_healing_other_03&lt;/cell&gt;</t>
  </si>
  <si>
    <t xml:space="preserve">    &lt;cell name="PARENT"&gt;force_discipline_healing_other_02&lt;/cell&gt;</t>
  </si>
  <si>
    <t xml:space="preserve">    &lt;cell name="SKILLS_REQUIRED"&gt;force_discipline_healing_other_02&lt;/cell&gt;</t>
  </si>
  <si>
    <t xml:space="preserve">    &lt;cell name="COMMANDS"&gt;healHealthWoundOther2,healActionWoundOther2,healMindWoundOther2&lt;/cell&gt;</t>
  </si>
  <si>
    <t xml:space="preserve">    &lt;cell name="NAME"&gt;force_discipline_healing_other_04&lt;/cell&gt;</t>
  </si>
  <si>
    <t xml:space="preserve">    &lt;cell name="PARENT"&gt;force_discipline_healing_other_03&lt;/cell&gt;</t>
  </si>
  <si>
    <t xml:space="preserve">    &lt;cell name="SKILLS_REQUIRED"&gt;force_discipline_healing_other_03&lt;/cell&gt;</t>
  </si>
  <si>
    <t xml:space="preserve">    &lt;cell name="COMMANDS"&gt;healAllOther2,healStatesOther&lt;/cell&gt;</t>
  </si>
  <si>
    <t xml:space="preserve">    &lt;cell name="NAME"&gt;force_discipline_healing_states_01&lt;/cell&gt;</t>
  </si>
  <si>
    <t xml:space="preserve">    &lt;cell name="COMMANDS"&gt;stopBleeding&lt;/cell&gt;</t>
  </si>
  <si>
    <t xml:space="preserve">    &lt;cell name="NAME"&gt;force_discipline_healing_states_02&lt;/cell&gt;</t>
  </si>
  <si>
    <t xml:space="preserve">    &lt;cell name="PARENT"&gt;force_discipline_healing_states_01&lt;/cell&gt;</t>
  </si>
  <si>
    <t xml:space="preserve">    &lt;cell name="SKILLS_REQUIRED"&gt;force_discipline_healing_states_01&lt;/cell&gt;</t>
  </si>
  <si>
    <t xml:space="preserve">    &lt;cell name="COMMANDS"&gt;forceCureDisease&lt;/cell&gt;</t>
  </si>
  <si>
    <t xml:space="preserve">    &lt;cell name="NAME"&gt;force_discipline_healing_states_03&lt;/cell&gt;</t>
  </si>
  <si>
    <t xml:space="preserve">    &lt;cell name="PARENT"&gt;force_discipline_healing_states_02&lt;/cell&gt;</t>
  </si>
  <si>
    <t xml:space="preserve">    &lt;cell name="SKILLS_REQUIRED"&gt;force_discipline_healing_states_02&lt;/cell&gt;</t>
  </si>
  <si>
    <t xml:space="preserve">    &lt;cell name="COMMANDS"&gt;forceCurePoison&lt;/cell&gt;</t>
  </si>
  <si>
    <t xml:space="preserve">    &lt;cell name="NAME"&gt;force_discipline_healing_states_04&lt;/cell&gt;</t>
  </si>
  <si>
    <t xml:space="preserve">    &lt;cell name="PARENT"&gt;force_discipline_healing_states_03&lt;/cell&gt;</t>
  </si>
  <si>
    <t xml:space="preserve">    &lt;cell name="SKILLS_REQUIRED"&gt;force_discipline_healing_states_03&lt;/cell&gt;</t>
  </si>
  <si>
    <t xml:space="preserve">    &lt;cell name="COMMANDS"&gt;healStatesSelf&lt;/cell&gt;</t>
  </si>
  <si>
    <t xml:space="preserve">    &lt;cell name="NAME"&gt;force_discipline_enhancements&lt;/cell&gt;</t>
  </si>
  <si>
    <t xml:space="preserve">    &lt;cell name="NAME"&gt;force_discipline_enhancements_novice&lt;/cell&gt;</t>
  </si>
  <si>
    <t xml:space="preserve">    &lt;cell name="PARENT"&gt;force_discipline_enhancements&lt;/cell&gt;</t>
  </si>
  <si>
    <t xml:space="preserve">    &lt;cell name="COMMANDS"&gt;forceAbsorb1&lt;/cell&gt;</t>
  </si>
  <si>
    <t xml:space="preserve">    &lt;cell name="NAME"&gt;force_discipline_enhancements_master&lt;/cell&gt;</t>
  </si>
  <si>
    <t xml:space="preserve">    &lt;cell name="SKILLS_REQUIRED"&gt;force_discipline_enhancements_movement_04,force_discipline_enhancements_protection_04,force_discipline_enhancements_resistance_04,force_discipline_enhancements_synergy_04&lt;/cell&gt;</t>
  </si>
  <si>
    <t xml:space="preserve">    &lt;cell name="COMMANDS"&gt;forceRun3,regainConsciousness&lt;/cell&gt;</t>
  </si>
  <si>
    <t xml:space="preserve">    &lt;cell name="NAME"&gt;force_discipline_enhancements_movement_01&lt;/cell&gt;</t>
  </si>
  <si>
    <t xml:space="preserve">    &lt;cell name="SKILLS_REQUIRED"&gt;force_discipline_enhancements_novice&lt;/cell&gt;</t>
  </si>
  <si>
    <t xml:space="preserve">    &lt;cell name="COMMANDS"&gt;forceSpeed1&lt;/cell&gt;</t>
  </si>
  <si>
    <t xml:space="preserve">    &lt;cell name="SKILL_MODS"&gt;private_jedi_difficulty=125,jedi_force_power_max=100,jedi_force_power_regen=1&lt;/cell&gt;</t>
  </si>
  <si>
    <t xml:space="preserve">    &lt;cell name="NAME"&gt;force_discipline_enhancements_movement_02&lt;/cell&gt;</t>
  </si>
  <si>
    <t xml:space="preserve">    &lt;cell name="PARENT"&gt;force_discipline_enhancements_movement_01&lt;/cell&gt;</t>
  </si>
  <si>
    <t xml:space="preserve">    &lt;cell name="SKILLS_REQUIRED"&gt;force_discipline_enhancements_movement_01&lt;/cell&gt;</t>
  </si>
  <si>
    <t xml:space="preserve">    &lt;cell name="NAME"&gt;force_discipline_enhancements_movement_03&lt;/cell&gt;</t>
  </si>
  <si>
    <t xml:space="preserve">    &lt;cell name="PARENT"&gt;force_discipline_enhancements_movement_02&lt;/cell&gt;</t>
  </si>
  <si>
    <t xml:space="preserve">    &lt;cell name="SKILLS_REQUIRED"&gt;force_discipline_enhancements_movement_02&lt;/cell&gt;</t>
  </si>
  <si>
    <t xml:space="preserve">    &lt;cell name="COMMANDS"&gt;forceSpeed2&lt;/cell&gt;</t>
  </si>
  <si>
    <t xml:space="preserve">    &lt;cell name="NAME"&gt;force_discipline_enhancements_movement_04&lt;/cell&gt;</t>
  </si>
  <si>
    <t xml:space="preserve">    &lt;cell name="PARENT"&gt;force_discipline_enhancements_movement_03&lt;/cell&gt;</t>
  </si>
  <si>
    <t xml:space="preserve">    &lt;cell name="SKILLS_REQUIRED"&gt;force_discipline_enhancements_movement_03&lt;/cell&gt;</t>
  </si>
  <si>
    <t xml:space="preserve">    &lt;cell name="COMMANDS"&gt;forceRun2&lt;/cell&gt;</t>
  </si>
  <si>
    <t xml:space="preserve">    &lt;cell name="SKILL_MODS"&gt;private_jedi_difficulty=125,jedi_force_power_max=175,jedi_force_power_regen=2&lt;/cell&gt;</t>
  </si>
  <si>
    <t xml:space="preserve">    &lt;cell name="NAME"&gt;force_discipline_enhancements_protection_01&lt;/cell&gt;</t>
  </si>
  <si>
    <t xml:space="preserve">    &lt;cell name="COMMANDS"&gt;forceFeedback1&lt;/cell&gt;</t>
  </si>
  <si>
    <t xml:space="preserve">    &lt;cell name="NAME"&gt;force_discipline_enhancements_protection_02&lt;/cell&gt;</t>
  </si>
  <si>
    <t xml:space="preserve">    &lt;cell name="PARENT"&gt;force_discipline_enhancements_protection_01&lt;/cell&gt;</t>
  </si>
  <si>
    <t xml:space="preserve">    &lt;cell name="SKILLS_REQUIRED"&gt;force_discipline_enhancements_protection_01&lt;/cell&gt;</t>
  </si>
  <si>
    <t xml:space="preserve">    &lt;cell name="COMMANDS"&gt;forceArmor1&lt;/cell&gt;</t>
  </si>
  <si>
    <t xml:space="preserve">    &lt;cell name="NAME"&gt;force_discipline_enhancements_protection_03&lt;/cell&gt;</t>
  </si>
  <si>
    <t xml:space="preserve">    &lt;cell name="PARENT"&gt;force_discipline_enhancements_protection_02&lt;/cell&gt;</t>
  </si>
  <si>
    <t xml:space="preserve">    &lt;cell name="SKILLS_REQUIRED"&gt;force_discipline_enhancements_protection_02&lt;/cell&gt;</t>
  </si>
  <si>
    <t xml:space="preserve">    &lt;cell name="COMMANDS"&gt;forceFeedback2&lt;/cell&gt;</t>
  </si>
  <si>
    <t xml:space="preserve">    &lt;cell name="NAME"&gt;force_discipline_enhancements_protection_04&lt;/cell&gt;</t>
  </si>
  <si>
    <t xml:space="preserve">    &lt;cell name="PARENT"&gt;force_discipline_enhancements_protection_03&lt;/cell&gt;</t>
  </si>
  <si>
    <t xml:space="preserve">    &lt;cell name="SKILLS_REQUIRED"&gt;force_discipline_enhancements_protection_03&lt;/cell&gt;</t>
  </si>
  <si>
    <t xml:space="preserve">    &lt;cell name="COMMANDS"&gt;forceAbsorb2,forceArmor2&lt;/cell&gt;</t>
  </si>
  <si>
    <t xml:space="preserve">    &lt;cell name="NAME"&gt;force_discipline_enhancements_resistance_01&lt;/cell&gt;</t>
  </si>
  <si>
    <t xml:space="preserve">    &lt;cell name="COMMANDS"&gt;forceResistBleeding&lt;/cell&gt;</t>
  </si>
  <si>
    <t xml:space="preserve">    &lt;cell name="NAME"&gt;force_discipline_enhancements_resistance_02&lt;/cell&gt;</t>
  </si>
  <si>
    <t xml:space="preserve">    &lt;cell name="PARENT"&gt;force_discipline_enhancements_resistance_01&lt;/cell&gt;</t>
  </si>
  <si>
    <t xml:space="preserve">    &lt;cell name="SKILLS_REQUIRED"&gt;force_discipline_enhancements_resistance_01&lt;/cell&gt;</t>
  </si>
  <si>
    <t xml:space="preserve">    &lt;cell name="COMMANDS"&gt;forceResistDisease&lt;/cell&gt;</t>
  </si>
  <si>
    <t xml:space="preserve">    &lt;cell name="NAME"&gt;force_discipline_enhancements_resistance_03&lt;/cell&gt;</t>
  </si>
  <si>
    <t xml:space="preserve">    &lt;cell name="PARENT"&gt;force_discipline_enhancements_resistance_02&lt;/cell&gt;</t>
  </si>
  <si>
    <t xml:space="preserve">    &lt;cell name="SKILLS_REQUIRED"&gt;force_discipline_enhancements_resistance_02&lt;/cell&gt;</t>
  </si>
  <si>
    <t xml:space="preserve">    &lt;cell name="COMMANDS"&gt;forceResistPoison&lt;/cell&gt;</t>
  </si>
  <si>
    <t xml:space="preserve">    &lt;cell name="NAME"&gt;force_discipline_enhancements_resistance_04&lt;/cell&gt;</t>
  </si>
  <si>
    <t xml:space="preserve">    &lt;cell name="PARENT"&gt;force_discipline_enhancements_resistance_03&lt;/cell&gt;</t>
  </si>
  <si>
    <t xml:space="preserve">    &lt;cell name="SKILLS_REQUIRED"&gt;force_discipline_enhancements_resistance_03&lt;/cell&gt;</t>
  </si>
  <si>
    <t xml:space="preserve">    &lt;cell name="COMMANDS"&gt;forceResistStates&lt;/cell&gt;</t>
  </si>
  <si>
    <t xml:space="preserve">    &lt;cell name="NAME"&gt;force_discipline_enhancements_synergy_01&lt;/cell&gt;</t>
  </si>
  <si>
    <t xml:space="preserve">    &lt;cell name="COMMANDS"&gt;transferForce&lt;/cell&gt;</t>
  </si>
  <si>
    <t xml:space="preserve">    &lt;cell name="NAME"&gt;force_discipline_enhancements_synergy_02&lt;/cell&gt;</t>
  </si>
  <si>
    <t xml:space="preserve">    &lt;cell name="PARENT"&gt;force_discipline_enhancements_synergy_01&lt;/cell&gt;</t>
  </si>
  <si>
    <t xml:space="preserve">    &lt;cell name="SKILLS_REQUIRED"&gt;force_discipline_enhancements_synergy_01&lt;/cell&gt;</t>
  </si>
  <si>
    <t xml:space="preserve">    &lt;cell name="COMMANDS"&gt;channelForce,forceShield1&lt;/cell&gt;</t>
  </si>
  <si>
    <t xml:space="preserve">    &lt;cell name="NAME"&gt;force_discipline_enhancements_synergy_03&lt;/cell&gt;</t>
  </si>
  <si>
    <t xml:space="preserve">    &lt;cell name="PARENT"&gt;force_discipline_enhancements_synergy_02&lt;/cell&gt;</t>
  </si>
  <si>
    <t xml:space="preserve">    &lt;cell name="SKILLS_REQUIRED"&gt;force_discipline_enhancements_synergy_02&lt;/cell&gt;</t>
  </si>
  <si>
    <t xml:space="preserve">    &lt;cell name="COMMANDS"&gt;drainForce&lt;/cell&gt;</t>
  </si>
  <si>
    <t xml:space="preserve">    &lt;cell name="NAME"&gt;force_discipline_enhancements_synergy_04&lt;/cell&gt;</t>
  </si>
  <si>
    <t xml:space="preserve">    &lt;cell name="PARENT"&gt;force_discipline_enhancements_synergy_03&lt;/cell&gt;</t>
  </si>
  <si>
    <t xml:space="preserve">    &lt;cell name="SKILLS_REQUIRED"&gt;force_discipline_enhancements_synergy_03&lt;/cell&gt;</t>
  </si>
  <si>
    <t xml:space="preserve">    &lt;cell name="COMMANDS"&gt;forceMeditate,forceShield2&lt;/cell&gt;</t>
  </si>
  <si>
    <t xml:space="preserve">    &lt;cell name="NAME"&gt;force_discipline_defender&lt;/cell&gt;</t>
  </si>
  <si>
    <t xml:space="preserve">    &lt;cell name="NAME"&gt;force_discipline_defender_novice&lt;/cell&gt;</t>
  </si>
  <si>
    <t xml:space="preserve">    &lt;cell name="PARENT"&gt;force_discipline_defender&lt;/cell&gt;</t>
  </si>
  <si>
    <t xml:space="preserve">    &lt;cell name="SKILL_MODS"&gt;melee_defense=20,ranged_defense=15,force_defense=20,jedi_state_defense=15,jedi_toughness=5,private_jedi_difficulty=50,jedi_force_power_max=200,jedi_force_power_regen=1&lt;/cell&gt;</t>
  </si>
  <si>
    <t xml:space="preserve">    &lt;cell name="NAME"&gt;force_discipline_defender_master&lt;/cell&gt;</t>
  </si>
  <si>
    <t xml:space="preserve">    &lt;cell name="SKILLS_REQUIRED"&gt;force_discipline_defender_melee_defense_04,force_discipline_defender_ranged_defense_04,force_discipline_defender_force_defense_04,force_discipline_defender_preternatural_defense_04&lt;/cell&gt;</t>
  </si>
  <si>
    <t xml:space="preserve">    &lt;cell name="COMMANDS"&gt;avoidIncapacitation&lt;/cell&gt;</t>
  </si>
  <si>
    <t xml:space="preserve">    &lt;cell name="SKILL_MODS"&gt;melee_defense=25,ranged_defense=20,force_defense=25,jedi_state_defense=15,jedi_toughness=8,private_jedi_difficulty=200,jedi_force_power_max=500,jedi_force_power_regen=5&lt;/cell&gt;</t>
  </si>
  <si>
    <t xml:space="preserve">    &lt;cell name="NAME"&gt;force_discipline_defender_melee_defense_01&lt;/cell&gt;</t>
  </si>
  <si>
    <t xml:space="preserve">    &lt;cell name="SKILLS_REQUIRED"&gt;force_discipline_defender_novice&lt;/cell&gt;</t>
  </si>
  <si>
    <t xml:space="preserve">    &lt;cell name="SKILL_MODS"&gt;melee_defense=5,jedi_toughness=1,private_jedi_difficulty=100,jedi_force_power_max=100,jedi_force_power_regen=1&lt;/cell&gt;</t>
  </si>
  <si>
    <t xml:space="preserve">    &lt;cell name="NAME"&gt;force_discipline_defender_melee_defense_02&lt;/cell&gt;</t>
  </si>
  <si>
    <t xml:space="preserve">    &lt;cell name="PARENT"&gt;force_discipline_defender_melee_defense_01&lt;/cell&gt;</t>
  </si>
  <si>
    <t xml:space="preserve">    &lt;cell name="SKILLS_REQUIRED"&gt;force_discipline_defender_melee_defense_01&lt;/cell&gt;</t>
  </si>
  <si>
    <t xml:space="preserve">    &lt;cell name="SKILL_MODS"&gt;melee_defense=10,jedi_toughness=1,private_jedi_difficulty=100,jedi_force_power_max=100,jedi_force_power_regen=1&lt;/cell&gt;</t>
  </si>
  <si>
    <t xml:space="preserve">    &lt;cell name="NAME"&gt;force_discipline_defender_melee_defense_03&lt;/cell&gt;</t>
  </si>
  <si>
    <t xml:space="preserve">    &lt;cell name="PARENT"&gt;force_discipline_defender_melee_defense_02&lt;/cell&gt;</t>
  </si>
  <si>
    <t xml:space="preserve">    &lt;cell name="SKILLS_REQUIRED"&gt;force_discipline_defender_melee_defense_02&lt;/cell&gt;</t>
  </si>
  <si>
    <t xml:space="preserve">    &lt;cell name="SKILL_MODS"&gt;melee_defense=15,jedi_toughness=2,private_jedi_difficulty=100,jedi_force_power_max=150,jedi_force_power_regen=1&lt;/cell&gt;</t>
  </si>
  <si>
    <t xml:space="preserve">    &lt;cell name="NAME"&gt;force_discipline_defender_melee_defense_04&lt;/cell&gt;</t>
  </si>
  <si>
    <t xml:space="preserve">    &lt;cell name="PARENT"&gt;force_discipline_defender_melee_defense_03&lt;/cell&gt;</t>
  </si>
  <si>
    <t xml:space="preserve">    &lt;cell name="SKILLS_REQUIRED"&gt;force_discipline_defender_melee_defense_03&lt;/cell&gt;</t>
  </si>
  <si>
    <t xml:space="preserve">    &lt;cell name="SKILL_MODS"&gt;melee_defense=20,jedi_toughness=4,private_jedi_difficulty=100,jedi_force_power_max=175,jedi_force_power_regen=2&lt;/cell&gt;</t>
  </si>
  <si>
    <t xml:space="preserve">    &lt;cell name="NAME"&gt;force_discipline_defender_ranged_defense_01&lt;/cell&gt;</t>
  </si>
  <si>
    <t xml:space="preserve">    &lt;cell name="SKILL_MODS"&gt;ranged_defense=5,jedi_toughness=1,private_jedi_difficulty=100,jedi_force_power_max=100,jedi_force_power_regen=1&lt;/cell&gt;</t>
  </si>
  <si>
    <t xml:space="preserve">    &lt;cell name="NAME"&gt;force_discipline_defender_ranged_defense_02&lt;/cell&gt;</t>
  </si>
  <si>
    <t xml:space="preserve">    &lt;cell name="PARENT"&gt;force_discipline_defender_ranged_defense_01&lt;/cell&gt;</t>
  </si>
  <si>
    <t xml:space="preserve">    &lt;cell name="SKILLS_REQUIRED"&gt;force_discipline_defender_ranged_defense_01&lt;/cell&gt;</t>
  </si>
  <si>
    <t xml:space="preserve">    &lt;cell name="SKILL_MODS"&gt;ranged_defense=10,jedi_toughness=1,private_jedi_difficulty=100,jedi_force_power_max=100,jedi_force_power_regen=1&lt;/cell&gt;</t>
  </si>
  <si>
    <t xml:space="preserve">    &lt;cell name="NAME"&gt;force_discipline_defender_ranged_defense_03&lt;/cell&gt;</t>
  </si>
  <si>
    <t xml:space="preserve">    &lt;cell name="PARENT"&gt;force_discipline_defender_ranged_defense_02&lt;/cell&gt;</t>
  </si>
  <si>
    <t xml:space="preserve">    &lt;cell name="SKILLS_REQUIRED"&gt;force_discipline_defender_ranged_defense_02&lt;/cell&gt;</t>
  </si>
  <si>
    <t xml:space="preserve">    &lt;cell name="SKILL_MODS"&gt;ranged_defense=10,jedi_toughness=2,private_jedi_difficulty=100,jedi_force_power_max=150,jedi_force_power_regen=1&lt;/cell&gt;</t>
  </si>
  <si>
    <t xml:space="preserve">    &lt;cell name="NAME"&gt;force_discipline_defender_ranged_defense_04&lt;/cell&gt;</t>
  </si>
  <si>
    <t xml:space="preserve">    &lt;cell name="PARENT"&gt;force_discipline_defender_ranged_defense_03&lt;/cell&gt;</t>
  </si>
  <si>
    <t xml:space="preserve">    &lt;cell name="SKILLS_REQUIRED"&gt;force_discipline_defender_ranged_defense_03&lt;/cell&gt;</t>
  </si>
  <si>
    <t xml:space="preserve">    &lt;cell name="SKILL_MODS"&gt;ranged_defense=15,jedi_toughness=4,private_jedi_difficulty=100,jedi_force_power_max=175,jedi_force_power_regen=2&lt;/cell&gt;</t>
  </si>
  <si>
    <t xml:space="preserve">    &lt;cell name="NAME"&gt;force_discipline_defender_force_defense_01&lt;/cell&gt;</t>
  </si>
  <si>
    <t xml:space="preserve">    &lt;cell name="SKILL_MODS"&gt;force_defense=10,jedi_toughness=1,private_jedi_difficulty=100,jedi_force_power_max=100,jedi_force_power_regen=1&lt;/cell&gt;</t>
  </si>
  <si>
    <t xml:space="preserve">    &lt;cell name="NAME"&gt;force_discipline_defender_force_defense_02&lt;/cell&gt;</t>
  </si>
  <si>
    <t xml:space="preserve">    &lt;cell name="PARENT"&gt;force_discipline_defender_force_defense_01&lt;/cell&gt;</t>
  </si>
  <si>
    <t xml:space="preserve">    &lt;cell name="SKILLS_REQUIRED"&gt;force_discipline_defender_force_defense_01&lt;/cell&gt;</t>
  </si>
  <si>
    <t xml:space="preserve">    &lt;cell name="SKILL_MODS"&gt;force_defense=10,jedi_toughness=1,private_jedi_difficulty=125,jedi_force_power_max=100,jedi_force_power_regen=1&lt;/cell&gt;</t>
  </si>
  <si>
    <t xml:space="preserve">    &lt;cell name="NAME"&gt;force_discipline_defender_force_defense_03&lt;/cell&gt;</t>
  </si>
  <si>
    <t xml:space="preserve">    &lt;cell name="PARENT"&gt;force_discipline_defender_force_defense_02&lt;/cell&gt;</t>
  </si>
  <si>
    <t xml:space="preserve">    &lt;cell name="SKILLS_REQUIRED"&gt;force_discipline_defender_force_defense_02&lt;/cell&gt;</t>
  </si>
  <si>
    <t xml:space="preserve">    &lt;cell name="SKILL_MODS"&gt;force_defense=15,jedi_toughness=2,private_jedi_difficulty=100,jedi_force_power_max=150,jedi_force_power_regen=1&lt;/cell&gt;</t>
  </si>
  <si>
    <t xml:space="preserve">    &lt;cell name="NAME"&gt;force_discipline_defender_force_defense_04&lt;/cell&gt;</t>
  </si>
  <si>
    <t xml:space="preserve">    &lt;cell name="PARENT"&gt;force_discipline_defender_force_defense_03&lt;/cell&gt;</t>
  </si>
  <si>
    <t xml:space="preserve">    &lt;cell name="SKILLS_REQUIRED"&gt;force_discipline_defender_force_defense_03&lt;/cell&gt;</t>
  </si>
  <si>
    <t xml:space="preserve">    &lt;cell name="SKILL_MODS"&gt;force_defense=20,jedi_toughness=4,private_jedi_difficulty=125,jedi_force_power_max=175,jedi_force_power_regen=2&lt;/cell&gt;</t>
  </si>
  <si>
    <t xml:space="preserve">    &lt;cell name="NAME"&gt;force_discipline_defender_preternatural_defense_01&lt;/cell&gt;</t>
  </si>
  <si>
    <t xml:space="preserve">    &lt;cell name="SKILL_MODS"&gt;jedi_state_defense=5,jedi_toughness=1,private_jedi_difficulty=100,jedi_force_power_max=100,jedi_force_power_regen=1&lt;/cell&gt;</t>
  </si>
  <si>
    <t xml:space="preserve">    &lt;cell name="NAME"&gt;force_discipline_defender_preternatural_defense_02&lt;/cell&gt;</t>
  </si>
  <si>
    <t xml:space="preserve">    &lt;cell name="PARENT"&gt;force_discipline_defender_preternatural_defense_01&lt;/cell&gt;</t>
  </si>
  <si>
    <t xml:space="preserve">    &lt;cell name="SKILLS_REQUIRED"&gt;force_discipline_defender_preternatural_defense_01&lt;/cell&gt;</t>
  </si>
  <si>
    <t xml:space="preserve">    &lt;cell name="SKILL_MODS"&gt;jedi_state_defense=5,jedi_toughness=1,private_jedi_difficulty=125,jedi_force_power_max=100,jedi_force_power_regen=1&lt;/cell&gt;</t>
  </si>
  <si>
    <t xml:space="preserve">    &lt;cell name="NAME"&gt;force_discipline_defender_preternatural_defense_03&lt;/cell&gt;</t>
  </si>
  <si>
    <t xml:space="preserve">    &lt;cell name="PARENT"&gt;force_discipline_defender_preternatural_defense_02&lt;/cell&gt;</t>
  </si>
  <si>
    <t xml:space="preserve">    &lt;cell name="SKILLS_REQUIRED"&gt;force_discipline_defender_preternatural_defense_02&lt;/cell&gt;</t>
  </si>
  <si>
    <t xml:space="preserve">    &lt;cell name="SKILL_MODS"&gt;jedi_state_defense=10,jedi_toughness=2,private_jedi_difficulty=100,jedi_force_power_max=150,jedi_force_power_regen=1&lt;/cell&gt;</t>
  </si>
  <si>
    <t xml:space="preserve">    &lt;cell name="NAME"&gt;force_discipline_defender_preternatural_defense_04&lt;/cell&gt;</t>
  </si>
  <si>
    <t xml:space="preserve">    &lt;cell name="PARENT"&gt;force_discipline_defender_preternatural_defense_03&lt;/cell&gt;</t>
  </si>
  <si>
    <t xml:space="preserve">    &lt;cell name="SKILLS_REQUIRED"&gt;force_discipline_defender_preternatural_defense_03&lt;/cell&gt;</t>
  </si>
  <si>
    <t xml:space="preserve">    &lt;cell name="SKILL_MODS"&gt;jedi_state_defense=15,jedi_toughness=4,private_jedi_difficulty=125,jedi_force_power_max=175,jedi_force_power_regen=2&lt;/cell&gt;</t>
  </si>
  <si>
    <t xml:space="preserve">    &lt;cell name="NAME"&gt;force_rank&lt;/cell&gt;</t>
  </si>
  <si>
    <t xml:space="preserve">    &lt;cell name="JEDI_STATE_REQUIRED"&gt;4&lt;/cell&gt;</t>
  </si>
  <si>
    <t xml:space="preserve">    &lt;cell name="NAME"&gt;force_rank_light&lt;/cell&gt;</t>
  </si>
  <si>
    <t xml:space="preserve">    &lt;cell name="PARENT"&gt;force_rank&lt;/cell&gt;</t>
  </si>
  <si>
    <t xml:space="preserve">    &lt;cell name="GRAPH_TYPE"&gt;5&lt;/cell&gt;</t>
  </si>
  <si>
    <t xml:space="preserve">    &lt;cell name="NAME"&gt;force_rank_light_novice&lt;/cell&gt;</t>
  </si>
  <si>
    <t xml:space="preserve">    &lt;cell name="PARENT"&gt;force_rank_light&lt;/cell&gt;</t>
  </si>
  <si>
    <t xml:space="preserve">    &lt;cell name="XP_TYPE"&gt;force_rank_xp&lt;/cell&gt;</t>
  </si>
  <si>
    <t xml:space="preserve">    &lt;cell name="XP_CAP"&gt;15000&lt;/cell&gt;</t>
  </si>
  <si>
    <t xml:space="preserve">    &lt;cell name="NAME"&gt;force_rank_light_master&lt;/cell&gt;</t>
  </si>
  <si>
    <t xml:space="preserve">    &lt;cell name="SKILLS_REQUIRED"&gt;force_rank_light_rank_10&lt;/cell&gt;</t>
  </si>
  <si>
    <t xml:space="preserve">    &lt;cell name="XP_COST"&gt;500000&lt;/cell&gt;</t>
  </si>
  <si>
    <t xml:space="preserve">    &lt;cell name="XP_CAP"&gt;625000&lt;/cell&gt;</t>
  </si>
  <si>
    <t xml:space="preserve">    &lt;cell name="NAME"&gt;force_rank_light_rank_01&lt;/cell&gt;</t>
  </si>
  <si>
    <t xml:space="preserve">    &lt;cell name="SKILLS_REQUIRED"&gt;force_rank_light_novice&lt;/cell&gt;</t>
  </si>
  <si>
    <t xml:space="preserve">    &lt;cell name="NAME"&gt;force_rank_light_rank_02&lt;/cell&gt;</t>
  </si>
  <si>
    <t xml:space="preserve">    &lt;cell name="PARENT"&gt;force_rank_light_rank_01&lt;/cell&gt;</t>
  </si>
  <si>
    <t xml:space="preserve">    &lt;cell name="SKILLS_REQUIRED"&gt;force_rank_light_rank_01&lt;/cell&gt;</t>
  </si>
  <si>
    <t xml:space="preserve">    &lt;cell name="XP_CAP"&gt;37500&lt;/cell&gt;</t>
  </si>
  <si>
    <t xml:space="preserve">    &lt;cell name="NAME"&gt;force_rank_light_rank_03&lt;/cell&gt;</t>
  </si>
  <si>
    <t xml:space="preserve">    &lt;cell name="PARENT"&gt;force_rank_light_rank_02&lt;/cell&gt;</t>
  </si>
  <si>
    <t xml:space="preserve">    &lt;cell name="SKILLS_REQUIRED"&gt;force_rank_light_rank_02&lt;/cell&gt;</t>
  </si>
  <si>
    <t xml:space="preserve">    &lt;cell name="NAME"&gt;force_rank_light_rank_04&lt;/cell&gt;</t>
  </si>
  <si>
    <t xml:space="preserve">    &lt;cell name="PARENT"&gt;force_rank_light_rank_03&lt;/cell&gt;</t>
  </si>
  <si>
    <t xml:space="preserve">    &lt;cell name="SKILLS_REQUIRED"&gt;force_rank_light_rank_03&lt;/cell&gt;</t>
  </si>
  <si>
    <t xml:space="preserve">    &lt;cell name="NAME"&gt;force_rank_light_rank_05&lt;/cell&gt;</t>
  </si>
  <si>
    <t xml:space="preserve">    &lt;cell name="PARENT"&gt;force_rank_light_rank_04&lt;/cell&gt;</t>
  </si>
  <si>
    <t xml:space="preserve">    &lt;cell name="SKILLS_REQUIRED"&gt;force_rank_light_rank_04&lt;/cell&gt;</t>
  </si>
  <si>
    <t xml:space="preserve">    &lt;cell name="NAME"&gt;force_rank_light_rank_06&lt;/cell&gt;</t>
  </si>
  <si>
    <t xml:space="preserve">    &lt;cell name="PARENT"&gt;force_rank_light_rank_05&lt;/cell&gt;</t>
  </si>
  <si>
    <t xml:space="preserve">    &lt;cell name="SKILLS_REQUIRED"&gt;force_rank_light_rank_05&lt;/cell&gt;</t>
  </si>
  <si>
    <t xml:space="preserve">    &lt;cell name="XP_CAP"&gt;125000&lt;/cell&gt;</t>
  </si>
  <si>
    <t xml:space="preserve">    &lt;cell name="NAME"&gt;force_rank_light_rank_07&lt;/cell&gt;</t>
  </si>
  <si>
    <t xml:space="preserve">    &lt;cell name="PARENT"&gt;force_rank_light_rank_06&lt;/cell&gt;</t>
  </si>
  <si>
    <t xml:space="preserve">    &lt;cell name="SKILLS_REQUIRED"&gt;force_rank_light_rank_06&lt;/cell&gt;</t>
  </si>
  <si>
    <t xml:space="preserve">    &lt;cell name="XP_CAP"&gt;187500&lt;/cell&gt;</t>
  </si>
  <si>
    <t xml:space="preserve">    &lt;cell name="NAME"&gt;force_rank_light_rank_08&lt;/cell&gt;</t>
  </si>
  <si>
    <t xml:space="preserve">    &lt;cell name="PARENT"&gt;force_rank_light_rank_07&lt;/cell&gt;</t>
  </si>
  <si>
    <t xml:space="preserve">    &lt;cell name="SKILLS_REQUIRED"&gt;force_rank_light_rank_07&lt;/cell&gt;</t>
  </si>
  <si>
    <t xml:space="preserve">    &lt;cell name="XP_CAP"&gt;250000&lt;/cell&gt;</t>
  </si>
  <si>
    <t xml:space="preserve">    &lt;cell name="NAME"&gt;force_rank_light_rank_09&lt;/cell&gt;</t>
  </si>
  <si>
    <t xml:space="preserve">    &lt;cell name="PARENT"&gt;force_rank_light_rank_08&lt;/cell&gt;</t>
  </si>
  <si>
    <t xml:space="preserve">    &lt;cell name="SKILLS_REQUIRED"&gt;force_rank_light_rank_08&lt;/cell&gt;</t>
  </si>
  <si>
    <t xml:space="preserve">    &lt;cell name="XP_CAP"&gt;375000&lt;/cell&gt;</t>
  </si>
  <si>
    <t xml:space="preserve">    &lt;cell name="NAME"&gt;force_rank_light_rank_10&lt;/cell&gt;</t>
  </si>
  <si>
    <t xml:space="preserve">    &lt;cell name="PARENT"&gt;force_rank_light_rank_09&lt;/cell&gt;</t>
  </si>
  <si>
    <t xml:space="preserve">    &lt;cell name="SKILLS_REQUIRED"&gt;force_rank_light_rank_09&lt;/cell&gt;</t>
  </si>
  <si>
    <t xml:space="preserve">    &lt;cell name="SKILL_MODS"&gt;force_power_light=15,force_manipulation_light=10,force_control_light=15&lt;/cell&gt;</t>
  </si>
  <si>
    <t xml:space="preserve">    &lt;cell name="NAME"&gt;force_rank_dark&lt;/cell&gt;</t>
  </si>
  <si>
    <t xml:space="preserve">    &lt;cell name="JEDI_STATE_REQUIRED"&gt;8&lt;/cell&gt;</t>
  </si>
  <si>
    <t xml:space="preserve">    &lt;cell name="NAME"&gt;force_rank_dark_novice&lt;/cell&gt;</t>
  </si>
  <si>
    <t xml:space="preserve">    &lt;cell name="PARENT"&gt;force_rank_dark&lt;/cell&gt;</t>
  </si>
  <si>
    <t xml:space="preserve">    &lt;cell name="NAME"&gt;force_rank_dark_master&lt;/cell&gt;</t>
  </si>
  <si>
    <t xml:space="preserve">    &lt;cell name="SKILLS_REQUIRED"&gt;force_rank_dark_rank_10&lt;/cell&gt;</t>
  </si>
  <si>
    <t xml:space="preserve">    &lt;cell name="NAME"&gt;force_rank_dark_rank_01&lt;/cell&gt;</t>
  </si>
  <si>
    <t xml:space="preserve">    &lt;cell name="SKILLS_REQUIRED"&gt;force_rank_dark_novice&lt;/cell&gt;</t>
  </si>
  <si>
    <t xml:space="preserve">    &lt;cell name="NAME"&gt;force_rank_dark_rank_02&lt;/cell&gt;</t>
  </si>
  <si>
    <t xml:space="preserve">    &lt;cell name="PARENT"&gt;force_rank_dark_rank_01&lt;/cell&gt;</t>
  </si>
  <si>
    <t xml:space="preserve">    &lt;cell name="SKILLS_REQUIRED"&gt;force_rank_dark_rank_01&lt;/cell&gt;</t>
  </si>
  <si>
    <t xml:space="preserve">    &lt;cell name="NAME"&gt;force_rank_dark_rank_03&lt;/cell&gt;</t>
  </si>
  <si>
    <t xml:space="preserve">    &lt;cell name="PARENT"&gt;force_rank_dark_rank_02&lt;/cell&gt;</t>
  </si>
  <si>
    <t xml:space="preserve">    &lt;cell name="SKILLS_REQUIRED"&gt;force_rank_dark_rank_02&lt;/cell&gt;</t>
  </si>
  <si>
    <t xml:space="preserve">    &lt;cell name="NAME"&gt;force_rank_dark_rank_04&lt;/cell&gt;</t>
  </si>
  <si>
    <t xml:space="preserve">    &lt;cell name="PARENT"&gt;force_rank_dark_rank_03&lt;/cell&gt;</t>
  </si>
  <si>
    <t xml:space="preserve">    &lt;cell name="SKILLS_REQUIRED"&gt;force_rank_dark_rank_03&lt;/cell&gt;</t>
  </si>
  <si>
    <t xml:space="preserve">    &lt;cell name="NAME"&gt;force_rank_dark_rank_05&lt;/cell&gt;</t>
  </si>
  <si>
    <t xml:space="preserve">    &lt;cell name="PARENT"&gt;force_rank_dark_rank_04&lt;/cell&gt;</t>
  </si>
  <si>
    <t xml:space="preserve">    &lt;cell name="SKILLS_REQUIRED"&gt;force_rank_dark_rank_04&lt;/cell&gt;</t>
  </si>
  <si>
    <t xml:space="preserve">    &lt;cell name="NAME"&gt;force_rank_dark_rank_06&lt;/cell&gt;</t>
  </si>
  <si>
    <t xml:space="preserve">    &lt;cell name="PARENT"&gt;force_rank_dark_rank_05&lt;/cell&gt;</t>
  </si>
  <si>
    <t xml:space="preserve">    &lt;cell name="SKILLS_REQUIRED"&gt;force_rank_dark_rank_05&lt;/cell&gt;</t>
  </si>
  <si>
    <t xml:space="preserve">    &lt;cell name="NAME"&gt;force_rank_dark_rank_07&lt;/cell&gt;</t>
  </si>
  <si>
    <t xml:space="preserve">    &lt;cell name="PARENT"&gt;force_rank_dark_rank_06&lt;/cell&gt;</t>
  </si>
  <si>
    <t xml:space="preserve">    &lt;cell name="SKILLS_REQUIRED"&gt;force_rank_dark_rank_06&lt;/cell&gt;</t>
  </si>
  <si>
    <t xml:space="preserve">    &lt;cell name="NAME"&gt;force_rank_dark_rank_08&lt;/cell&gt;</t>
  </si>
  <si>
    <t xml:space="preserve">    &lt;cell name="PARENT"&gt;force_rank_dark_rank_07&lt;/cell&gt;</t>
  </si>
  <si>
    <t xml:space="preserve">    &lt;cell name="SKILLS_REQUIRED"&gt;force_rank_dark_rank_07&lt;/cell&gt;</t>
  </si>
  <si>
    <t xml:space="preserve">    &lt;cell name="NAME"&gt;force_rank_dark_rank_09&lt;/cell&gt;</t>
  </si>
  <si>
    <t xml:space="preserve">    &lt;cell name="PARENT"&gt;force_rank_dark_rank_08&lt;/cell&gt;</t>
  </si>
  <si>
    <t xml:space="preserve">    &lt;cell name="SKILLS_REQUIRED"&gt;force_rank_dark_rank_08&lt;/cell&gt;</t>
  </si>
  <si>
    <t xml:space="preserve">    &lt;cell name="NAME"&gt;force_rank_dark_rank_10&lt;/cell&gt;</t>
  </si>
  <si>
    <t xml:space="preserve">    &lt;cell name="PARENT"&gt;force_rank_dark_rank_09&lt;/cell&gt;</t>
  </si>
  <si>
    <t xml:space="preserve">    &lt;cell name="SKILLS_REQUIRED"&gt;force_rank_dark_rank_09&lt;/cell&gt;</t>
  </si>
  <si>
    <t xml:space="preserve">    &lt;cell name="SKILL_MODS"&gt;force_power_dark=15,force_manipulation_dark=10,force_control_dark=15&lt;/cell&gt;</t>
  </si>
  <si>
    <t xml:space="preserve">    &lt;cell name="NAME"&gt;force_title&lt;/cell&gt;</t>
  </si>
  <si>
    <t xml:space="preserve">    &lt;cell name="NAME"&gt;force_title_jedi&lt;/cell&gt;</t>
  </si>
  <si>
    <t xml:space="preserve">    &lt;cell name="PARENT"&gt;force_title&lt;/cell&gt;</t>
  </si>
  <si>
    <t xml:space="preserve">    &lt;cell name="GRAPH_TYPE"&gt;1&lt;/cell&gt;</t>
  </si>
  <si>
    <t xml:space="preserve">    &lt;cell name="NAME"&gt;force_title_jedi_novice&lt;/cell&gt;</t>
  </si>
  <si>
    <t xml:space="preserve">    &lt;cell name="PARENT"&gt;force_title_jedi&lt;/cell&gt;</t>
  </si>
  <si>
    <t xml:space="preserve">    &lt;cell name="NAME"&gt;force_title_jedi_master&lt;/cell&gt;</t>
  </si>
  <si>
    <t xml:space="preserve">    &lt;cell name="SKILLS_REQUIRED"&gt;force_title_jedi_rank_04&lt;/cell&gt;</t>
  </si>
  <si>
    <t xml:space="preserve">    &lt;cell name="NAME"&gt;force_title_jedi_rank_01&lt;/cell&gt;</t>
  </si>
  <si>
    <t xml:space="preserve">    &lt;cell name="SKILLS_REQUIRED"&gt;force_title_jedi_novice&lt;/cell&gt;</t>
  </si>
  <si>
    <t xml:space="preserve">    &lt;cell name="COMMANDS"&gt;cert_onehandlightsaber_training&lt;/cell&gt;</t>
  </si>
  <si>
    <t xml:space="preserve">    &lt;cell name="SKILL_MODS"&gt;private_onehandlightsaber_combat_difficulty=500,private_twohandlightsaber_combat_difficulty=500,private_polearmlightsaber_combat_difficulty=500&lt;/cell&gt;</t>
  </si>
  <si>
    <t xml:space="preserve">    &lt;cell name="SCHEMATICS_GRANTED"&gt;craftSaberTraining,craftJediTool&lt;/cell&gt;</t>
  </si>
  <si>
    <t xml:space="preserve">    &lt;cell name="NAME"&gt;force_title_jedi_rank_02&lt;/cell&gt;</t>
  </si>
  <si>
    <t xml:space="preserve">    &lt;cell name="PARENT"&gt;force_title_jedi_rank_01&lt;/cell&gt;</t>
  </si>
  <si>
    <t xml:space="preserve">    &lt;cell name="SKILLS_REQUIRED"&gt;force_title_jedi_rank_01&lt;/cell&gt;</t>
  </si>
  <si>
    <t xml:space="preserve">    &lt;cell name="NAME"&gt;force_title_jedi_rank_03&lt;/cell&gt;</t>
  </si>
  <si>
    <t xml:space="preserve">    &lt;cell name="PARENT"&gt;force_title_jedi_rank_02&lt;/cell&gt;</t>
  </si>
  <si>
    <t xml:space="preserve">    &lt;cell name="NAME"&gt;force_title_jedi_rank_04&lt;/cell&gt;</t>
  </si>
  <si>
    <t xml:space="preserve">    &lt;cell name="PARENT"&gt;force_title_jedi_rank_03&lt;/cell&gt;</t>
  </si>
  <si>
    <t xml:space="preserve">    &lt;cell name="SKILLS_REQUIRED"&gt;force_title_jedi_rank_03&lt;/cell&gt;</t>
  </si>
  <si>
    <t xml:space="preserve">    &lt;cell name="NAME"&gt;shipwright&lt;/cell&gt;</t>
  </si>
  <si>
    <t xml:space="preserve">    &lt;cell name="NAME"&gt;crafting_shipwright&lt;/cell&gt;</t>
  </si>
  <si>
    <t xml:space="preserve">    &lt;cell name="PARENT"&gt;shipwright&lt;/cell&gt;</t>
  </si>
  <si>
    <t xml:space="preserve">    &lt;cell name="NAME"&gt;crafting_shipwright_novice&lt;/cell&gt;</t>
  </si>
  <si>
    <t xml:space="preserve">    &lt;cell name="PARENT"&gt;crafting_shipwright&lt;/cell&gt;</t>
  </si>
  <si>
    <t xml:space="preserve">    &lt;cell name="COMMANDS"&gt;private_shipwright_novice&lt;/cell&gt;</t>
  </si>
  <si>
    <t xml:space="preserve">    &lt;cell name="SKILL_MODS"&gt;chassis_assembly=10,engine_assembly=10,booster_assembly=10,power_systems=10,weapon_systems=10,shields_assembly=10,advanced_assembly=10,chassis_experimentation=10,weapon_systems_experimentation=20,engine_experimentation=20,booster_experimentation=20,power_systems_experimentation=10,shields_experimentation=10,advanced_ship_experimentation=10,defense_reverse=1,propulsion_reverse=1,engineering_reverse=1,systems_reverse=1&lt;/cell&gt;</t>
  </si>
  <si>
    <t xml:space="preserve">    &lt;cell name="SCHEMATICS_GRANTED"&gt;craftShipwrightNoviceGroupA&lt;/cell&gt;</t>
  </si>
  <si>
    <t xml:space="preserve">    &lt;cell name="NAME"&gt;crafting_shipwright_master&lt;/cell&gt;</t>
  </si>
  <si>
    <t xml:space="preserve">    &lt;cell name="SKILLS_REQUIRED"&gt;crafting_shipwright_engineering_04,crafting_shipwright_propulsion_04,crafting_shipwright_systems_04,crafting_shipwright_defense_04&lt;/cell&gt;</t>
  </si>
  <si>
    <t xml:space="preserve">    &lt;cell name="XP_TYPE"&gt;shipwright&lt;/cell&gt;</t>
  </si>
  <si>
    <t xml:space="preserve">    &lt;cell name="COMMANDS"&gt;private_shipwright_master&lt;/cell&gt;</t>
  </si>
  <si>
    <t xml:space="preserve">    &lt;cell name="SKILL_MODS"&gt;chassis_assembly=25,chassis_experimentation=25,weapon_systems_experimentation=25,weapon_systems=25,engine_experimentation=25,engine_assembly=25,booster_experimentation=25,booster_assembly=25,power_systems_experimentation=25,power_systems=25,shields_experimentation=25,shields_assembly=25,advanced_ship_experimentation=25,advanced_assembly=25,defense_reverse=1,propulsion_reverse=1,systems_reverse=1,engineering_reverse=1&lt;/cell&gt;</t>
  </si>
  <si>
    <t xml:space="preserve">    &lt;cell name="SCHEMATICS_GRANTED"&gt;craftShipwrightMaster&lt;/cell&gt;</t>
  </si>
  <si>
    <t xml:space="preserve">    &lt;cell name="NAME"&gt;crafting_shipwright_engineering_01&lt;/cell&gt;</t>
  </si>
  <si>
    <t xml:space="preserve">    &lt;cell name="SKILLS_REQUIRED"&gt;crafting_shipwright_novice&lt;/cell&gt;</t>
  </si>
  <si>
    <t xml:space="preserve">    &lt;cell name="COMMANDS"&gt;private_shipwright_engineering_1&lt;/cell&gt;</t>
  </si>
  <si>
    <t xml:space="preserve">    &lt;cell name="SKILL_MODS"&gt;chassis_assembly=10,chassis_experimentation=10,engineering_reverse=2&lt;/cell&gt;</t>
  </si>
  <si>
    <t xml:space="preserve">    &lt;cell name="SCHEMATICS_GRANTED"&gt;craftShipwrightEngGroupA&lt;/cell&gt;</t>
  </si>
  <si>
    <t xml:space="preserve">    &lt;cell name="NAME"&gt;crafting_shipwright_engineering_02&lt;/cell&gt;</t>
  </si>
  <si>
    <t xml:space="preserve">    &lt;cell name="PARENT"&gt;crafting_shipwright_engineering_01&lt;/cell&gt;</t>
  </si>
  <si>
    <t xml:space="preserve">    &lt;cell name="SKILLS_REQUIRED"&gt;crafting_shipwright_engineering_01&lt;/cell&gt;</t>
  </si>
  <si>
    <t xml:space="preserve">    &lt;cell name="COMMANDS"&gt;private_shipwright_engineering_2&lt;/cell&gt;</t>
  </si>
  <si>
    <t xml:space="preserve">    &lt;cell name="SKILL_MODS"&gt;chassis_assembly=15,chassis_experimentation=15,engineering_reverse=2&lt;/cell&gt;</t>
  </si>
  <si>
    <t xml:space="preserve">    &lt;cell name="SCHEMATICS_GRANTED"&gt;craftShipwrightEngGroupB&lt;/cell&gt;</t>
  </si>
  <si>
    <t xml:space="preserve">    &lt;cell name="NAME"&gt;crafting_shipwright_engineering_03&lt;/cell&gt;</t>
  </si>
  <si>
    <t xml:space="preserve">    &lt;cell name="PARENT"&gt;crafting_shipwright_engineering_02&lt;/cell&gt;</t>
  </si>
  <si>
    <t xml:space="preserve">    &lt;cell name="SKILLS_REQUIRED"&gt;crafting_shipwright_engineering_02&lt;/cell&gt;</t>
  </si>
  <si>
    <t xml:space="preserve">    &lt;cell name="COMMANDS"&gt;private_shipwright_engineering_3&lt;/cell&gt;</t>
  </si>
  <si>
    <t xml:space="preserve">    &lt;cell name="SKILL_MODS"&gt;chassis_assembly=20,chassis_experimentation=20,engineering_reverse=2&lt;/cell&gt;</t>
  </si>
  <si>
    <t xml:space="preserve">    &lt;cell name="SCHEMATICS_GRANTED"&gt;craftShipwrightEngGroupC&lt;/cell&gt;</t>
  </si>
  <si>
    <t xml:space="preserve">    &lt;cell name="NAME"&gt;crafting_shipwright_engineering_04&lt;/cell&gt;</t>
  </si>
  <si>
    <t xml:space="preserve">    &lt;cell name="PARENT"&gt;crafting_shipwright_engineering_03&lt;/cell&gt;</t>
  </si>
  <si>
    <t xml:space="preserve">    &lt;cell name="SKILLS_REQUIRED"&gt;crafting_shipwright_engineering_03&lt;/cell&gt;</t>
  </si>
  <si>
    <t xml:space="preserve">    &lt;cell name="COMMANDS"&gt;private_shipwright_engineering_4&lt;/cell&gt;</t>
  </si>
  <si>
    <t xml:space="preserve">    &lt;cell name="SCHEMATICS_GRANTED"&gt;craftShipwrightEngGroupD&lt;/cell&gt;</t>
  </si>
  <si>
    <t xml:space="preserve">    &lt;cell name="NAME"&gt;crafting_shipwright_propulsion_01&lt;/cell&gt;</t>
  </si>
  <si>
    <t xml:space="preserve">    &lt;cell name="COMMANDS"&gt;private_shipwright_propulsion_1&lt;/cell&gt;</t>
  </si>
  <si>
    <t xml:space="preserve">    &lt;cell name="SKILL_MODS"&gt;engine_assembly=10,booster_assembly=10,engine_experimentation=20,booster_experimentation=20,propulsion_reverse=2&lt;/cell&gt;</t>
  </si>
  <si>
    <t xml:space="preserve">    &lt;cell name="SCHEMATICS_GRANTED"&gt;craftShipwrightPropulsionGroupA&lt;/cell&gt;</t>
  </si>
  <si>
    <t xml:space="preserve">    &lt;cell name="NAME"&gt;crafting_shipwright_propulsion_02&lt;/cell&gt;</t>
  </si>
  <si>
    <t xml:space="preserve">    &lt;cell name="PARENT"&gt;crafting_shipwright_propulsion_01&lt;/cell&gt;</t>
  </si>
  <si>
    <t xml:space="preserve">    &lt;cell name="SKILLS_REQUIRED"&gt;crafting_shipwright_propulsion_01&lt;/cell&gt;</t>
  </si>
  <si>
    <t xml:space="preserve">    &lt;cell name="COMMANDS"&gt;private_shipwright_propulsion_2&lt;/cell&gt;</t>
  </si>
  <si>
    <t xml:space="preserve">    &lt;cell name="SKILL_MODS"&gt;engine_assembly=15,booster_assembly=15,engine_experimentation=25,booster_experimentation=25,propulsion_reverse=2&lt;/cell&gt;</t>
  </si>
  <si>
    <t xml:space="preserve">    &lt;cell name="SCHEMATICS_GRANTED"&gt;craftShipwrightPropulsionGroupB&lt;/cell&gt;</t>
  </si>
  <si>
    <t xml:space="preserve">    &lt;cell name="NAME"&gt;crafting_shipwright_propulsion_03&lt;/cell&gt;</t>
  </si>
  <si>
    <t xml:space="preserve">    &lt;cell name="PARENT"&gt;crafting_shipwright_propulsion_02&lt;/cell&gt;</t>
  </si>
  <si>
    <t xml:space="preserve">    &lt;cell name="SKILLS_REQUIRED"&gt;crafting_shipwright_propulsion_02&lt;/cell&gt;</t>
  </si>
  <si>
    <t xml:space="preserve">    &lt;cell name="COMMANDS"&gt;private_shipwright_propulsion_3&lt;/cell&gt;</t>
  </si>
  <si>
    <t xml:space="preserve">    &lt;cell name="SKILL_MODS"&gt;engine_assembly=20,booster_assembly=20,engine_experimentation=30,booster_experimentation=30,propulsion_reverse=2&lt;/cell&gt;</t>
  </si>
  <si>
    <t xml:space="preserve">    &lt;cell name="SCHEMATICS_GRANTED"&gt;craftShipwrightPropulsionGroupC&lt;/cell&gt;</t>
  </si>
  <si>
    <t xml:space="preserve">    &lt;cell name="NAME"&gt;crafting_shipwright_propulsion_04&lt;/cell&gt;</t>
  </si>
  <si>
    <t xml:space="preserve">    &lt;cell name="PARENT"&gt;crafting_shipwright_propulsion_03&lt;/cell&gt;</t>
  </si>
  <si>
    <t xml:space="preserve">    &lt;cell name="SKILLS_REQUIRED"&gt;crafting_shipwright_propulsion_03&lt;/cell&gt;</t>
  </si>
  <si>
    <t xml:space="preserve">    &lt;cell name="COMMANDS"&gt;private_shipwright_propulsion_4&lt;/cell&gt;</t>
  </si>
  <si>
    <t xml:space="preserve">    &lt;cell name="SCHEMATICS_GRANTED"&gt;craftShipwrightPropulsionGroupD&lt;/cell&gt;</t>
  </si>
  <si>
    <t xml:space="preserve">    &lt;cell name="NAME"&gt;crafting_shipwright_systems_01&lt;/cell&gt;</t>
  </si>
  <si>
    <t xml:space="preserve">    &lt;cell name="COMMANDS"&gt;private_shipwright_systems_1&lt;/cell&gt;</t>
  </si>
  <si>
    <t xml:space="preserve">    &lt;cell name="SKILL_MODS"&gt;power_systems=10,advanced_assembly=10,power_systems_experimentation=10,advanced_ship_experimentation=10,systems_reverse=2&lt;/cell&gt;</t>
  </si>
  <si>
    <t xml:space="preserve">    &lt;cell name="SCHEMATICS_GRANTED"&gt;craftShipwrightSystemsGroupA&lt;/cell&gt;</t>
  </si>
  <si>
    <t xml:space="preserve">    &lt;cell name="NAME"&gt;crafting_shipwright_systems_02&lt;/cell&gt;</t>
  </si>
  <si>
    <t xml:space="preserve">    &lt;cell name="PARENT"&gt;crafting_shipwright_systems_01&lt;/cell&gt;</t>
  </si>
  <si>
    <t xml:space="preserve">    &lt;cell name="SKILLS_REQUIRED"&gt;crafting_shipwright_systems_01&lt;/cell&gt;</t>
  </si>
  <si>
    <t xml:space="preserve">    &lt;cell name="COMMANDS"&gt;private_shipwright_systems_2&lt;/cell&gt;</t>
  </si>
  <si>
    <t xml:space="preserve">    &lt;cell name="SKILL_MODS"&gt;power_systems=15,advanced_assembly=15,power_systems_experimentation=15,advanced_ship_experimentation=15,systems_reverse=2&lt;/cell&gt;</t>
  </si>
  <si>
    <t xml:space="preserve">    &lt;cell name="SCHEMATICS_GRANTED"&gt;craftShipwrightSystemsGroupB&lt;/cell&gt;</t>
  </si>
  <si>
    <t xml:space="preserve">    &lt;cell name="NAME"&gt;crafting_shipwright_systems_03&lt;/cell&gt;</t>
  </si>
  <si>
    <t xml:space="preserve">    &lt;cell name="PARENT"&gt;crafting_shipwright_systems_02&lt;/cell&gt;</t>
  </si>
  <si>
    <t xml:space="preserve">    &lt;cell name="SKILLS_REQUIRED"&gt;crafting_shipwright_systems_02&lt;/cell&gt;</t>
  </si>
  <si>
    <t xml:space="preserve">    &lt;cell name="COMMANDS"&gt;private_shipwright_systems_3&lt;/cell&gt;</t>
  </si>
  <si>
    <t xml:space="preserve">    &lt;cell name="SKILL_MODS"&gt;power_systems=20,advanced_assembly=20,power_systems_experimentation=20,advanced_ship_experimentation=20,systems_reverse=2&lt;/cell&gt;</t>
  </si>
  <si>
    <t xml:space="preserve">    &lt;cell name="SCHEMATICS_GRANTED"&gt;craftShipwrightSystemsGroupC&lt;/cell&gt;</t>
  </si>
  <si>
    <t xml:space="preserve">    &lt;cell name="NAME"&gt;crafting_shipwright_systems_04&lt;/cell&gt;</t>
  </si>
  <si>
    <t xml:space="preserve">    &lt;cell name="PARENT"&gt;crafting_shipwright_systems_03&lt;/cell&gt;</t>
  </si>
  <si>
    <t xml:space="preserve">    &lt;cell name="SKILLS_REQUIRED"&gt;crafting_shipwright_systems_03&lt;/cell&gt;</t>
  </si>
  <si>
    <t xml:space="preserve">    &lt;cell name="COMMANDS"&gt;private_shipwright_systems_4&lt;/cell&gt;</t>
  </si>
  <si>
    <t xml:space="preserve">    &lt;cell name="SCHEMATICS_GRANTED"&gt;craftShipwrightSystemsGroupD&lt;/cell&gt;</t>
  </si>
  <si>
    <t xml:space="preserve">    &lt;cell name="NAME"&gt;crafting_shipwright_defense_01&lt;/cell&gt;</t>
  </si>
  <si>
    <t xml:space="preserve">    &lt;cell name="COMMANDS"&gt;private_shipwright_defense_1&lt;/cell&gt;</t>
  </si>
  <si>
    <t xml:space="preserve">    &lt;cell name="SKILL_MODS"&gt;weapon_systems=10,weapon_systems_experimentation=20,defense_reverse=2,shields_assembly=10,shields_experimentation=10&lt;/cell&gt;</t>
  </si>
  <si>
    <t xml:space="preserve">    &lt;cell name="SCHEMATICS_GRANTED"&gt;craftShipwrightDefenseGroupA&lt;/cell&gt;</t>
  </si>
  <si>
    <t xml:space="preserve">    &lt;cell name="NAME"&gt;crafting_shipwright_defense_02&lt;/cell&gt;</t>
  </si>
  <si>
    <t xml:space="preserve">    &lt;cell name="PARENT"&gt;crafting_shipwright_defense_01&lt;/cell&gt;</t>
  </si>
  <si>
    <t xml:space="preserve">    &lt;cell name="SKILLS_REQUIRED"&gt;crafting_shipwright_defense_01&lt;/cell&gt;</t>
  </si>
  <si>
    <t xml:space="preserve">    &lt;cell name="COMMANDS"&gt;private_shipwright_defense_2&lt;/cell&gt;</t>
  </si>
  <si>
    <t xml:space="preserve">    &lt;cell name="SKILL_MODS"&gt;weapon_systems=15,weapon_systems_experimentation=25,defense_reverse=2,shields_assembly=15,shields_experimentation=15&lt;/cell&gt;</t>
  </si>
  <si>
    <t xml:space="preserve">    &lt;cell name="SCHEMATICS_GRANTED"&gt;craftShipwrightDefenseGroupB&lt;/cell&gt;</t>
  </si>
  <si>
    <t xml:space="preserve">    &lt;cell name="NAME"&gt;crafting_shipwright_defense_03&lt;/cell&gt;</t>
  </si>
  <si>
    <t xml:space="preserve">    &lt;cell name="PARENT"&gt;crafting_shipwright_defense_02&lt;/cell&gt;</t>
  </si>
  <si>
    <t xml:space="preserve">    &lt;cell name="SKILLS_REQUIRED"&gt;crafting_shipwright_defense_02&lt;/cell&gt;</t>
  </si>
  <si>
    <t xml:space="preserve">    &lt;cell name="COMMANDS"&gt;private_shipwright_defense_3&lt;/cell&gt;</t>
  </si>
  <si>
    <t xml:space="preserve">    &lt;cell name="SKILL_MODS"&gt;weapon_systems=20,weapon_systems_experimentation=30,defense_reverse=2,shields_assembly=20,shields_experimentation=20&lt;/cell&gt;</t>
  </si>
  <si>
    <t xml:space="preserve">    &lt;cell name="SCHEMATICS_GRANTED"&gt;craftShipwrightDefenseGroupC&lt;/cell&gt;</t>
  </si>
  <si>
    <t xml:space="preserve">    &lt;cell name="NAME"&gt;crafting_shipwright_defense_04&lt;/cell&gt;</t>
  </si>
  <si>
    <t xml:space="preserve">    &lt;cell name="PARENT"&gt;crafting_shipwright_defense_03&lt;/cell&gt;</t>
  </si>
  <si>
    <t xml:space="preserve">    &lt;cell name="SKILLS_REQUIRED"&gt;crafting_shipwright_defense_03&lt;/cell&gt;</t>
  </si>
  <si>
    <t xml:space="preserve">    &lt;cell name="COMMANDS"&gt;private_shipwright_defense_4&lt;/cell&gt;</t>
  </si>
  <si>
    <t xml:space="preserve">    &lt;cell name="SCHEMATICS_GRANTED"&gt;craftShipwrightDefenseGroupD&lt;/cell&gt;</t>
  </si>
  <si>
    <t xml:space="preserve">    &lt;cell name="NAME"&gt;pilot&lt;/cell&gt;</t>
  </si>
  <si>
    <t xml:space="preserve">    &lt;cell name="NAME"&gt;pilot_rebel_navy&lt;/cell&gt;</t>
  </si>
  <si>
    <t xml:space="preserve">    &lt;cell name="PARENT"&gt;pilot&lt;/cell&gt;</t>
  </si>
  <si>
    <t xml:space="preserve">    &lt;cell name="NAME"&gt;pilot_rebel_navy_novice&lt;/cell&gt;</t>
  </si>
  <si>
    <t xml:space="preserve">    &lt;cell name="PARENT"&gt;pilot_rebel_navy&lt;/cell&gt;</t>
  </si>
  <si>
    <t xml:space="preserve">    &lt;cell name="PRECLUSION_SKILLS"&gt;pilot_imperial_navy_novice,pilot_neutral_novice&lt;/cell&gt;</t>
  </si>
  <si>
    <t xml:space="preserve">    &lt;cell name="COMMANDS"&gt;private_rebel_navy_novice,cert_starships_z95headhunter,cert_ordnance_level1,cert_droid_astromech_1,droidcommand_mutedroid&lt;/cell&gt;</t>
  </si>
  <si>
    <t xml:space="preserve">    &lt;cell name="NAME"&gt;pilot_rebel_navy_master&lt;/cell&gt;</t>
  </si>
  <si>
    <t xml:space="preserve">    &lt;cell name="SKILLS_REQUIRED"&gt;pilot_rebel_navy_starships_04,pilot_rebel_navy_weapons_04,pilot_rebel_navy_procedures_04,pilot_rebel_navy_droid_04&lt;/cell&gt;</t>
  </si>
  <si>
    <t xml:space="preserve">    &lt;cell name="XP_TYPE"&gt;space_combat_general&lt;/cell&gt;</t>
  </si>
  <si>
    <t xml:space="preserve">    &lt;cell name="XP_COST"&gt;7500000&lt;/cell&gt;</t>
  </si>
  <si>
    <t xml:space="preserve">    &lt;cell name="XP_CAP"&gt;7500000&lt;/cell&gt;</t>
  </si>
  <si>
    <t xml:space="preserve">    &lt;cell name="COMMANDS"&gt;private_rebel_navy_master,cert_starships_bwing,cert_starships_ykl37r,cert_ordnance_level9,cert_ordnance_levelten,cert_droid_astromech_6,jstart3,inspacerr,cert_starships_firespray&lt;/cell&gt;</t>
  </si>
  <si>
    <t xml:space="preserve">    &lt;cell name="SKILL_MODS"&gt;pilot_special_tactics=20&lt;/cell&gt;</t>
  </si>
  <si>
    <t xml:space="preserve">    &lt;cell name="NAME"&gt;pilot_rebel_navy_starships_01&lt;/cell&gt;</t>
  </si>
  <si>
    <t xml:space="preserve">    &lt;cell name="SKILLS_REQUIRED"&gt;pilot_rebel_navy_novice&lt;/cell&gt;</t>
  </si>
  <si>
    <t xml:space="preserve">    &lt;cell name="COMMANDS"&gt;private_rebel_navy_starships_1,cert_starships_ywing&lt;/cell&gt;</t>
  </si>
  <si>
    <t xml:space="preserve">    &lt;cell name="NAME"&gt;pilot_rebel_navy_starships_02&lt;/cell&gt;</t>
  </si>
  <si>
    <t xml:space="preserve">    &lt;cell name="PARENT"&gt;pilot_rebel_navy_starships_01&lt;/cell&gt;</t>
  </si>
  <si>
    <t xml:space="preserve">    &lt;cell name="SKILLS_REQUIRED"&gt;pilot_rebel_navy_starships_01,pilot_rebel_navy_weapons_01,pilot_rebel_navy_procedures_01,pilot_rebel_navy_droid_01&lt;/cell&gt;</t>
  </si>
  <si>
    <t xml:space="preserve">    &lt;cell name="COMMANDS"&gt;private_rebel_navy_starships_2,cert_starships_ywinglongprobe&lt;/cell&gt;</t>
  </si>
  <si>
    <t xml:space="preserve">    &lt;cell name="NAME"&gt;pilot_rebel_navy_starships_03&lt;/cell&gt;</t>
  </si>
  <si>
    <t xml:space="preserve">    &lt;cell name="PARENT"&gt;pilot_rebel_navy_starships_02&lt;/cell&gt;</t>
  </si>
  <si>
    <t xml:space="preserve">    &lt;cell name="SKILLS_REQUIRED"&gt;pilot_rebel_navy_starships_02,pilot_rebel_navy_weapons_02,pilot_rebel_navy_procedures_02,pilot_rebel_navy_droid_02&lt;/cell&gt;</t>
  </si>
  <si>
    <t xml:space="preserve">    &lt;cell name="COMMANDS"&gt;private_rebel_navy_starships_3,cert_starships_xwing&lt;/cell&gt;</t>
  </si>
  <si>
    <t xml:space="preserve">    &lt;cell name="NAME"&gt;pilot_rebel_navy_starships_04&lt;/cell&gt;</t>
  </si>
  <si>
    <t xml:space="preserve">    &lt;cell name="PARENT"&gt;pilot_rebel_navy_starships_03&lt;/cell&gt;</t>
  </si>
  <si>
    <t xml:space="preserve">    &lt;cell name="SKILLS_REQUIRED"&gt;pilot_rebel_navy_starships_03,pilot_rebel_navy_weapons_03,pilot_rebel_navy_procedures_03,pilot_rebel_navy_droid_03&lt;/cell&gt;</t>
  </si>
  <si>
    <t xml:space="preserve">    &lt;cell name="XP_COST"&gt;1000000&lt;/cell&gt;</t>
  </si>
  <si>
    <t xml:space="preserve">    &lt;cell name="COMMANDS"&gt;private_rebel_navy_starships_4,cert_starships_awing&lt;/cell&gt;</t>
  </si>
  <si>
    <t xml:space="preserve">    &lt;cell name="NAME"&gt;pilot_rebel_navy_weapons_01&lt;/cell&gt;</t>
  </si>
  <si>
    <t xml:space="preserve">    &lt;cell name="COMMANDS"&gt;cert_ordnance_level2,cert_ordnance_level3&lt;/cell&gt;</t>
  </si>
  <si>
    <t xml:space="preserve">    &lt;cell name="SKILL_MODS"&gt;missile_launching=65&lt;/cell&gt;</t>
  </si>
  <si>
    <t xml:space="preserve">    &lt;cell name="NAME"&gt;pilot_rebel_navy_weapons_02&lt;/cell&gt;</t>
  </si>
  <si>
    <t xml:space="preserve">    &lt;cell name="PARENT"&gt;pilot_rebel_navy_weapons_01&lt;/cell&gt;</t>
  </si>
  <si>
    <t xml:space="preserve">    &lt;cell name="COMMANDS"&gt;cert_ordnance_level4,cert_ordnance_level5&lt;/cell&gt;</t>
  </si>
  <si>
    <t xml:space="preserve">    &lt;cell name="SKILL_MODS"&gt;missile_launching=10&lt;/cell&gt;</t>
  </si>
  <si>
    <t xml:space="preserve">    &lt;cell name="NAME"&gt;pilot_rebel_navy_weapons_03&lt;/cell&gt;</t>
  </si>
  <si>
    <t xml:space="preserve">    &lt;cell name="PARENT"&gt;pilot_rebel_navy_weapons_02&lt;/cell&gt;</t>
  </si>
  <si>
    <t xml:space="preserve">    &lt;cell name="COMMANDS"&gt;cert_ordnance_level6,cert_ordnance_level7&lt;/cell&gt;</t>
  </si>
  <si>
    <t xml:space="preserve">    &lt;cell name="NAME"&gt;pilot_rebel_navy_weapons_04&lt;/cell&gt;</t>
  </si>
  <si>
    <t xml:space="preserve">    &lt;cell name="PARENT"&gt;pilot_rebel_navy_weapons_03&lt;/cell&gt;</t>
  </si>
  <si>
    <t xml:space="preserve">    &lt;cell name="COMMANDS"&gt;cert_ordnance_level8&lt;/cell&gt;</t>
  </si>
  <si>
    <t xml:space="preserve">    &lt;cell name="SKILL_MODS"&gt;missile_launching=15&lt;/cell&gt;</t>
  </si>
  <si>
    <t xml:space="preserve">    &lt;cell name="NAME"&gt;pilot_rebel_navy_procedures_01&lt;/cell&gt;</t>
  </si>
  <si>
    <t xml:space="preserve">    &lt;cell name="COMMANDS"&gt;iffscramble,jstart1&lt;/cell&gt;</t>
  </si>
  <si>
    <t xml:space="preserve">    &lt;cell name="NAME"&gt;pilot_rebel_navy_procedures_02&lt;/cell&gt;</t>
  </si>
  <si>
    <t xml:space="preserve">    &lt;cell name="PARENT"&gt;pilot_rebel_navy_procedures_01&lt;/cell&gt;</t>
  </si>
  <si>
    <t xml:space="preserve">    &lt;cell name="COMMANDS"&gt;eshields,vrepair&lt;/cell&gt;</t>
  </si>
  <si>
    <t xml:space="preserve">    &lt;cell name="NAME"&gt;pilot_rebel_navy_procedures_03&lt;/cell&gt;</t>
  </si>
  <si>
    <t xml:space="preserve">    &lt;cell name="PARENT"&gt;pilot_rebel_navy_procedures_02&lt;/cell&gt;</t>
  </si>
  <si>
    <t xml:space="preserve">    &lt;cell name="COMMANDS"&gt;jstart2,inspacerepair&lt;/cell&gt;</t>
  </si>
  <si>
    <t xml:space="preserve">    &lt;cell name="NAME"&gt;pilot_rebel_navy_procedures_04&lt;/cell&gt;</t>
  </si>
  <si>
    <t xml:space="preserve">    &lt;cell name="PARENT"&gt;pilot_rebel_navy_procedures_03&lt;/cell&gt;</t>
  </si>
  <si>
    <t xml:space="preserve">    &lt;cell name="COMMANDS"&gt;inspacereload,vrepairother&lt;/cell&gt;</t>
  </si>
  <si>
    <t xml:space="preserve">    &lt;cell name="NAME"&gt;pilot_rebel_navy_droid_01&lt;/cell&gt;</t>
  </si>
  <si>
    <t xml:space="preserve">    &lt;cell name="COMMANDS"&gt;private_rebel_navy_droid_1,droidcommand_shieldnormalize,droidcommand_shieldbacktofronttwenty,droidcommand_shieldfronttobacktwenty,droidcommand_shieldadjustfrontone,droidcommand_shieldadjustrearone,cert_droid_astromech_2&lt;/cell&gt;</t>
  </si>
  <si>
    <t xml:space="preserve">    &lt;cell name="NAME"&gt;pilot_rebel_navy_droid_02&lt;/cell&gt;</t>
  </si>
  <si>
    <t xml:space="preserve">    &lt;cell name="PARENT"&gt;pilot_rebel_navy_droid_01&lt;/cell&gt;</t>
  </si>
  <si>
    <t xml:space="preserve">    &lt;cell name="COMMANDS"&gt;private_rebel_navy_droid_2,droidcommand_shieldbacktofrontfifty,droidcommand_shieldfronttobackfifty,droidcommand_shieldadjustfronttwo,droidcommand_shieldadjustreartwo,cert_droid_astromech_3&lt;/cell&gt;</t>
  </si>
  <si>
    <t xml:space="preserve">    &lt;cell name="NAME"&gt;pilot_rebel_navy_droid_03&lt;/cell&gt;</t>
  </si>
  <si>
    <t xml:space="preserve">    &lt;cell name="PARENT"&gt;pilot_rebel_navy_droid_02&lt;/cell&gt;</t>
  </si>
  <si>
    <t xml:space="preserve">    &lt;cell name="COMMANDS"&gt;private_rebel_navy_droid_3,droidcommand_shieldbacktofronteighty,droidcommand_shieldfronttobackeighty,droidcommand_shieldadjustfrontthree,droidcommand_shieldadjustrearthree,cert_droid_astromech_4&lt;/cell&gt;</t>
  </si>
  <si>
    <t xml:space="preserve">    &lt;cell name="NAME"&gt;pilot_rebel_navy_droid_04&lt;/cell&gt;</t>
  </si>
  <si>
    <t xml:space="preserve">    &lt;cell name="PARENT"&gt;pilot_rebel_navy_droid_03&lt;/cell&gt;</t>
  </si>
  <si>
    <t xml:space="preserve">    &lt;cell name="COMMANDS"&gt;private_rebel_navy_droid_4,droidcommand_shieldbacktofronthundred,droidcommand_shieldfronttobackhundred,droidcommand_shieldadjustfrontfour,droidcommand_shieldadjustrearfour,cert_droid_astromech_5,droidcommand_shieldemergencyfront,droidcommand_shieldemergencyrear&lt;/cell&gt;</t>
  </si>
  <si>
    <t xml:space="preserve">    &lt;cell name="NAME"&gt;pilot_imperial_navy&lt;/cell&gt;</t>
  </si>
  <si>
    <t xml:space="preserve">    &lt;cell name="NAME"&gt;pilot_imperial_navy_novice&lt;/cell&gt;</t>
  </si>
  <si>
    <t xml:space="preserve">    &lt;cell name="PARENT"&gt;pilot_imperial_navy&lt;/cell&gt;</t>
  </si>
  <si>
    <t xml:space="preserve">    &lt;cell name="PRECLUSION_SKILLS"&gt;pilot_rebel_navy_novice,pilot_neutral_novice&lt;/cell&gt;</t>
  </si>
  <si>
    <t xml:space="preserve">    &lt;cell name="COMMANDS"&gt;private_imperial_navy_novice,cert_starships_tiefighterlight,cert_ordnance_level1,cert_droid_astromech_1,droidcommand_mutedroid&lt;/cell&gt;</t>
  </si>
  <si>
    <t xml:space="preserve">    &lt;cell name="NAME"&gt;pilot_imperial_navy_master&lt;/cell&gt;</t>
  </si>
  <si>
    <t xml:space="preserve">    &lt;cell name="SKILLS_REQUIRED"&gt;pilot_imperial_navy_starships_04,pilot_imperial_navy_weapons_04,pilot_imperial_navy_procedures_04,pilot_imperial_navy_droid_04&lt;/cell&gt;</t>
  </si>
  <si>
    <t xml:space="preserve">    &lt;cell name="COMMANDS"&gt;private_imperial_navy_master,cert_starships_decimator,cert_starships_tieoppressor,cert_ordnance_level9,cert_ordnance_levelten,cert_droid_astromech_6,bstrike3,cert_starships_firespray&lt;/cell&gt;</t>
  </si>
  <si>
    <t xml:space="preserve">    &lt;cell name="NAME"&gt;pilot_imperial_navy_starships_01&lt;/cell&gt;</t>
  </si>
  <si>
    <t xml:space="preserve">    &lt;cell name="SKILLS_REQUIRED"&gt;pilot_imperial_navy_novice&lt;/cell&gt;</t>
  </si>
  <si>
    <t xml:space="preserve">    &lt;cell name="COMMANDS"&gt;private_imperial_navy_starships_1,cert_starships_tiefighter&lt;/cell&gt;</t>
  </si>
  <si>
    <t xml:space="preserve">    &lt;cell name="NAME"&gt;pilot_imperial_navy_starships_02&lt;/cell&gt;</t>
  </si>
  <si>
    <t xml:space="preserve">    &lt;cell name="PARENT"&gt;pilot_imperial_navy_starships_01&lt;/cell&gt;</t>
  </si>
  <si>
    <t xml:space="preserve">    &lt;cell name="SKILLS_REQUIRED"&gt;pilot_imperial_navy_starships_01,pilot_imperial_navy_weapons_01,pilot_imperial_navy_procedures_01,pilot_imperial_navy_droid_01&lt;/cell&gt;</t>
  </si>
  <si>
    <t xml:space="preserve">    &lt;cell name="COMMANDS"&gt;private_imperial_navy_starships_2,cert_starships_tiefighterin&lt;/cell&gt;</t>
  </si>
  <si>
    <t xml:space="preserve">    &lt;cell name="NAME"&gt;pilot_imperial_navy_starships_03&lt;/cell&gt;</t>
  </si>
  <si>
    <t xml:space="preserve">    &lt;cell name="PARENT"&gt;pilot_imperial_navy_starships_02&lt;/cell&gt;</t>
  </si>
  <si>
    <t xml:space="preserve">    &lt;cell name="SKILLS_REQUIRED"&gt;pilot_imperial_navy_starships_02,pilot_imperial_navy_weapons_02,pilot_imperial_navy_procedures_02,pilot_imperial_navy_droid_02&lt;/cell&gt;</t>
  </si>
  <si>
    <t xml:space="preserve">    &lt;cell name="COMMANDS"&gt;private_imperial_navy_starships_3,cert_starships_tieinterceptor,cert_starships_tiebomber&lt;/cell&gt;</t>
  </si>
  <si>
    <t xml:space="preserve">    &lt;cell name="NAME"&gt;pilot_imperial_navy_starships_04&lt;/cell&gt;</t>
  </si>
  <si>
    <t xml:space="preserve">    &lt;cell name="PARENT"&gt;pilot_imperial_navy_starships_03&lt;/cell&gt;</t>
  </si>
  <si>
    <t xml:space="preserve">    &lt;cell name="SKILLS_REQUIRED"&gt;pilot_imperial_navy_starships_03,pilot_imperial_navy_weapons_03,pilot_imperial_navy_procedures_03,pilot_imperial_navy_droid_03&lt;/cell&gt;</t>
  </si>
  <si>
    <t xml:space="preserve">    &lt;cell name="COMMANDS"&gt;private_imperial_navy_starships_4,cert_starships_tieadvanced,cert_starships_tieaggressor&lt;/cell&gt;</t>
  </si>
  <si>
    <t xml:space="preserve">    &lt;cell name="NAME"&gt;pilot_imperial_navy_weapons_01&lt;/cell&gt;</t>
  </si>
  <si>
    <t xml:space="preserve">    &lt;cell name="NAME"&gt;pilot_imperial_navy_weapons_02&lt;/cell&gt;</t>
  </si>
  <si>
    <t xml:space="preserve">    &lt;cell name="PARENT"&gt;pilot_imperial_navy_weapons_01&lt;/cell&gt;</t>
  </si>
  <si>
    <t xml:space="preserve">    &lt;cell name="NAME"&gt;pilot_imperial_navy_weapons_03&lt;/cell&gt;</t>
  </si>
  <si>
    <t xml:space="preserve">    &lt;cell name="PARENT"&gt;pilot_imperial_navy_weapons_02&lt;/cell&gt;</t>
  </si>
  <si>
    <t xml:space="preserve">    &lt;cell name="NAME"&gt;pilot_imperial_navy_weapons_04&lt;/cell&gt;</t>
  </si>
  <si>
    <t xml:space="preserve">    &lt;cell name="PARENT"&gt;pilot_imperial_navy_weapons_03&lt;/cell&gt;</t>
  </si>
  <si>
    <t xml:space="preserve">    &lt;cell name="NAME"&gt;pilot_imperial_navy_procedures_01&lt;/cell&gt;</t>
  </si>
  <si>
    <t xml:space="preserve">    &lt;cell name="COMMANDS"&gt;pumpreactor&lt;/cell&gt;</t>
  </si>
  <si>
    <t xml:space="preserve">    &lt;cell name="NAME"&gt;pilot_imperial_navy_procedures_02&lt;/cell&gt;</t>
  </si>
  <si>
    <t xml:space="preserve">    &lt;cell name="PARENT"&gt;pilot_imperial_navy_procedures_01&lt;/cell&gt;</t>
  </si>
  <si>
    <t xml:space="preserve">    &lt;cell name="COMMANDS"&gt;eweapons&lt;/cell&gt;</t>
  </si>
  <si>
    <t xml:space="preserve">    &lt;cell name="NAME"&gt;pilot_imperial_navy_procedures_03&lt;/cell&gt;</t>
  </si>
  <si>
    <t xml:space="preserve">    &lt;cell name="PARENT"&gt;pilot_imperial_navy_procedures_02&lt;/cell&gt;</t>
  </si>
  <si>
    <t xml:space="preserve">    &lt;cell name="COMMANDS"&gt;bstrike1,nblast&lt;/cell&gt;</t>
  </si>
  <si>
    <t xml:space="preserve">    &lt;cell name="NAME"&gt;pilot_imperial_navy_procedures_04&lt;/cell&gt;</t>
  </si>
  <si>
    <t xml:space="preserve">    &lt;cell name="PARENT"&gt;pilot_imperial_navy_procedures_03&lt;/cell&gt;</t>
  </si>
  <si>
    <t xml:space="preserve">    &lt;cell name="COMMANDS"&gt;bstrike2&lt;/cell&gt;</t>
  </si>
  <si>
    <t xml:space="preserve">    &lt;cell name="NAME"&gt;pilot_imperial_navy_droid_01&lt;/cell&gt;</t>
  </si>
  <si>
    <t xml:space="preserve">    &lt;cell name="COMMANDS"&gt;private_imperial_navy_droid_1,droidcommand_weaponoverloadone,droidcommand_weaponeffeciencyone,droidcommand_weaponnormalize,droidcommand_engineoverloadone,droidcommand_engineefficiencyone,droidcommand_enginenormalize,cert_droid_astromech_2&lt;/cell&gt;</t>
  </si>
  <si>
    <t xml:space="preserve">    &lt;cell name="NAME"&gt;pilot_imperial_navy_droid_02&lt;/cell&gt;</t>
  </si>
  <si>
    <t xml:space="preserve">    &lt;cell name="PARENT"&gt;pilot_imperial_navy_droid_01&lt;/cell&gt;</t>
  </si>
  <si>
    <t xml:space="preserve">    &lt;cell name="COMMANDS"&gt;private_imperial_navy_droid_2,droidcommand_weaponoverloadtwo,droidcommand_weaponeffeciencytwo,droidcommand_engineoverloadtwo,droidcommand_engineefficiencytwo,cert_droid_astromech_3&lt;/cell&gt;</t>
  </si>
  <si>
    <t xml:space="preserve">    &lt;cell name="NAME"&gt;pilot_imperial_navy_droid_03&lt;/cell&gt;</t>
  </si>
  <si>
    <t xml:space="preserve">    &lt;cell name="PARENT"&gt;pilot_imperial_navy_droid_02&lt;/cell&gt;</t>
  </si>
  <si>
    <t xml:space="preserve">    &lt;cell name="COMMANDS"&gt;private_imperial_navy_droid_3,droidcommand_weaponoverloadthree,droidcommand_weaponeffeciencythree,droidcommand_engineoverloadthree,droidcommand_engineefficiencythree,cert_droid_astromech_4&lt;/cell&gt;</t>
  </si>
  <si>
    <t xml:space="preserve">    &lt;cell name="NAME"&gt;pilot_imperial_navy_droid_04&lt;/cell&gt;</t>
  </si>
  <si>
    <t xml:space="preserve">    &lt;cell name="PARENT"&gt;pilot_imperial_navy_droid_03&lt;/cell&gt;</t>
  </si>
  <si>
    <t xml:space="preserve">    &lt;cell name="COMMANDS"&gt;private_imperial_navy_droid_4,droidcommand_weaponoverloadfour,droidcommand_weaponeffeciencyfour,droidcommand_engineoverloadfour,droidcommand_engineefficiencyfour,cert_droid_astromech_5&lt;/cell&gt;</t>
  </si>
  <si>
    <t xml:space="preserve">    &lt;cell name="NAME"&gt;pilot_neutral&lt;/cell&gt;</t>
  </si>
  <si>
    <t xml:space="preserve">    &lt;cell name="NAME"&gt;pilot_neutral_novice&lt;/cell&gt;</t>
  </si>
  <si>
    <t xml:space="preserve">    &lt;cell name="PARENT"&gt;pilot_neutral&lt;/cell&gt;</t>
  </si>
  <si>
    <t xml:space="preserve">    &lt;cell name="PRECLUSION_SKILLS"&gt;pilot_rebel_navy_novice,pilot_imperial_navy_novice&lt;/cell&gt;</t>
  </si>
  <si>
    <t xml:space="preserve">    &lt;cell name="COMMANDS"&gt;private_neutral_novice,cert_starships_lighthuttfighter,cert_ordnance_level1,cert_droid_astromech_1,droidcommand_mutedroid&lt;/cell&gt;</t>
  </si>
  <si>
    <t xml:space="preserve">    &lt;cell name="NAME"&gt;pilot_neutral_master&lt;/cell&gt;</t>
  </si>
  <si>
    <t xml:space="preserve">    &lt;cell name="SKILLS_REQUIRED"&gt;pilot_neutral_starships_04,pilot_neutral_weapons_04,pilot_neutral_procedures_04,pilot_neutral_droid_04&lt;/cell&gt;</t>
  </si>
  <si>
    <t xml:space="preserve">    &lt;cell name="COMMANDS"&gt;private_neutral_master,cert_starships_yt1300,cert_ordnance_level9,cert_ordnance_levelten,cert_droid_astromech_6,ptrap2,epulse3,cert_starships_firespray,cert_starships_hutt_turret_ship&lt;/cell&gt;</t>
  </si>
  <si>
    <t xml:space="preserve">    &lt;cell name="NAME"&gt;pilot_neutral_starships_01&lt;/cell&gt;</t>
  </si>
  <si>
    <t xml:space="preserve">    &lt;cell name="SKILLS_REQUIRED"&gt;pilot_neutral_novice&lt;/cell&gt;</t>
  </si>
  <si>
    <t xml:space="preserve">    &lt;cell name="COMMANDS"&gt;private_neutral_starships_1,cert_starships_mediumhuttfighter&lt;/cell&gt;</t>
  </si>
  <si>
    <t xml:space="preserve">    &lt;cell name="NAME"&gt;pilot_neutral_starships_02&lt;/cell&gt;</t>
  </si>
  <si>
    <t xml:space="preserve">    &lt;cell name="PARENT"&gt;pilot_neutral_starships_01&lt;/cell&gt;</t>
  </si>
  <si>
    <t xml:space="preserve">    &lt;cell name="SKILLS_REQUIRED"&gt;pilot_neutral_starships_01,pilot_neutral_weapons_01,pilot_neutral_procedures_01,pilot_neutral_droid_01&lt;/cell&gt;</t>
  </si>
  <si>
    <t xml:space="preserve">    &lt;cell name="COMMANDS"&gt;private_neutral_starships_2,cert_starships_heavyhuttfighter,cert_starships_lightblacksunfighter&lt;/cell&gt;</t>
  </si>
  <si>
    <t xml:space="preserve">    &lt;cell name="NAME"&gt;pilot_neutral_starships_03&lt;/cell&gt;</t>
  </si>
  <si>
    <t xml:space="preserve">    &lt;cell name="PARENT"&gt;pilot_neutral_starships_02&lt;/cell&gt;</t>
  </si>
  <si>
    <t xml:space="preserve">    &lt;cell name="SKILLS_REQUIRED"&gt;pilot_neutral_starships_02,pilot_neutral_weapons_02,pilot_neutral_procedures_02,pilot_neutral_droid_02&lt;/cell&gt;</t>
  </si>
  <si>
    <t xml:space="preserve">    &lt;cell name="COMMANDS"&gt;private_neutral_starships_3,cert_starships_mediumblacksunfighter&lt;/cell&gt;</t>
  </si>
  <si>
    <t xml:space="preserve">    &lt;cell name="NAME"&gt;pilot_neutral_starships_04&lt;/cell&gt;</t>
  </si>
  <si>
    <t xml:space="preserve">    &lt;cell name="PARENT"&gt;pilot_neutral_starships_03&lt;/cell&gt;</t>
  </si>
  <si>
    <t xml:space="preserve">    &lt;cell name="SKILLS_REQUIRED"&gt;pilot_neutral_starships_03,pilot_neutral_weapons_03,pilot_neutral_procedures_03,pilot_neutral_droid_03&lt;/cell&gt;</t>
  </si>
  <si>
    <t xml:space="preserve">    &lt;cell name="COMMANDS"&gt;private_neutral_starships_4,cert_starships_heavyblacksunfighter&lt;/cell&gt;</t>
  </si>
  <si>
    <t xml:space="preserve">    &lt;cell name="NAME"&gt;pilot_neutral_weapons_01&lt;/cell&gt;</t>
  </si>
  <si>
    <t xml:space="preserve">    &lt;cell name="NAME"&gt;pilot_neutral_weapons_02&lt;/cell&gt;</t>
  </si>
  <si>
    <t xml:space="preserve">    &lt;cell name="PARENT"&gt;pilot_neutral_weapons_01&lt;/cell&gt;</t>
  </si>
  <si>
    <t xml:space="preserve">    &lt;cell name="NAME"&gt;pilot_neutral_weapons_03&lt;/cell&gt;</t>
  </si>
  <si>
    <t xml:space="preserve">    &lt;cell name="PARENT"&gt;pilot_neutral_weapons_02&lt;/cell&gt;</t>
  </si>
  <si>
    <t xml:space="preserve">    &lt;cell name="NAME"&gt;pilot_neutral_weapons_04&lt;/cell&gt;</t>
  </si>
  <si>
    <t xml:space="preserve">    &lt;cell name="PARENT"&gt;pilot_neutral_weapons_03&lt;/cell&gt;</t>
  </si>
  <si>
    <t xml:space="preserve">    &lt;cell name="NAME"&gt;pilot_neutral_procedures_01&lt;/cell&gt;</t>
  </si>
  <si>
    <t xml:space="preserve">    &lt;cell name="COMMANDS"&gt;ethrust&lt;/cell&gt;</t>
  </si>
  <si>
    <t xml:space="preserve">    &lt;cell name="NAME"&gt;pilot_neutral_procedures_02&lt;/cell&gt;</t>
  </si>
  <si>
    <t xml:space="preserve">    &lt;cell name="PARENT"&gt;pilot_neutral_procedures_01&lt;/cell&gt;</t>
  </si>
  <si>
    <t xml:space="preserve">    &lt;cell name="COMMANDS"&gt;ptrap1&lt;/cell&gt;</t>
  </si>
  <si>
    <t xml:space="preserve">    &lt;cell name="NAME"&gt;pilot_neutral_procedures_03&lt;/cell&gt;</t>
  </si>
  <si>
    <t xml:space="preserve">    &lt;cell name="PARENT"&gt;pilot_neutral_procedures_02&lt;/cell&gt;</t>
  </si>
  <si>
    <t xml:space="preserve">    &lt;cell name="COMMANDS"&gt;iffscramble,epulse1&lt;/cell&gt;</t>
  </si>
  <si>
    <t xml:space="preserve">    &lt;cell name="NAME"&gt;pilot_neutral_procedures_04&lt;/cell&gt;</t>
  </si>
  <si>
    <t xml:space="preserve">    &lt;cell name="PARENT"&gt;pilot_neutral_procedures_03&lt;/cell&gt;</t>
  </si>
  <si>
    <t xml:space="preserve">    &lt;cell name="COMMANDS"&gt;epulse2&lt;/cell&gt;</t>
  </si>
  <si>
    <t xml:space="preserve">    &lt;cell name="NAME"&gt;pilot_neutral_droid_01&lt;/cell&gt;</t>
  </si>
  <si>
    <t xml:space="preserve">    &lt;cell name="COMMANDS"&gt;private_neutral_droid_1,droidcommand_reactoroverloadone,droidcommand_reactornormalize,cert_droid_astromech_2,droidcommand_weapcappowerupone,droidcommand_weapcapequalize,droidcommand_weapcaptoshieldone&lt;/cell&gt;</t>
  </si>
  <si>
    <t xml:space="preserve">    &lt;cell name="NAME"&gt;pilot_neutral_droid_02&lt;/cell&gt;</t>
  </si>
  <si>
    <t xml:space="preserve">    &lt;cell name="PARENT"&gt;pilot_neutral_droid_01&lt;/cell&gt;</t>
  </si>
  <si>
    <t xml:space="preserve">    &lt;cell name="COMMANDS"&gt;private_neutral_droid_2,droidcommand_reactoroverloadtwo,cert_droid_astromech_3,droidcommand_weapcappoweruptwo,droidcommand_weapcaptoshieldtwo&lt;/cell&gt;</t>
  </si>
  <si>
    <t xml:space="preserve">    &lt;cell name="NAME"&gt;pilot_neutral_droid_03&lt;/cell&gt;</t>
  </si>
  <si>
    <t xml:space="preserve">    &lt;cell name="PARENT"&gt;pilot_neutral_droid_02&lt;/cell&gt;</t>
  </si>
  <si>
    <t xml:space="preserve">    &lt;cell name="COMMANDS"&gt;private_neutral_droid_3,droidcommand_reactoroverloadthree,cert_droid_astromech_4,droidcommand_weapcappowerupthree,droidcommand_weapcaptoshieldthree&lt;/cell&gt;</t>
  </si>
  <si>
    <t xml:space="preserve">    &lt;cell name="NAME"&gt;pilot_neutral_droid_04&lt;/cell&gt;</t>
  </si>
  <si>
    <t xml:space="preserve">    &lt;cell name="PARENT"&gt;pilot_neutral_droid_03&lt;/cell&gt;</t>
  </si>
  <si>
    <t xml:space="preserve">    &lt;cell name="COMMANDS"&gt;private_neutral_droid_4,droidcommand_reactoroverloadfour,cert_droid_astromech_5,droidcommand_weapcappowerupfour,droidcommand_weapcaptoshieldfour&lt;/cell&gt;</t>
  </si>
  <si>
    <t xml:space="preserve">    &lt;cell name="NAME"&gt;pilot_spacetest&lt;/cell&gt;</t>
  </si>
  <si>
    <t xml:space="preserve">    &lt;cell name="COMMANDS"&gt;droid+droidcommand_testweaponoverload1,droidcommand_testweaponoverload2,droidcommand_testweaponoverload3,droidcommand_testweaponoverload4,droidcommand_testweaponnormalize,droidcommand_testfronttobackfifty,droidcommand_testbacktofrontfifty&lt;/cell&gt;</t>
  </si>
  <si>
    <t>&lt;/datatable&gt;</t>
  </si>
  <si>
    <t>social_language</t>
  </si>
  <si>
    <t>social_language_basic</t>
  </si>
  <si>
    <t>social_language_basic_speak</t>
  </si>
  <si>
    <t>social_language_basic_comprehend</t>
  </si>
  <si>
    <t>social_language_rodian</t>
  </si>
  <si>
    <t>social_language_rodian_speak</t>
  </si>
  <si>
    <t>social_language_rodian_comprehend</t>
  </si>
  <si>
    <t>social_language_trandoshan</t>
  </si>
  <si>
    <t>social_language_trandoshan_speak</t>
  </si>
  <si>
    <t>social_language_trandoshan_comprehend</t>
  </si>
  <si>
    <t>social_language_moncalamari</t>
  </si>
  <si>
    <t>social_language_moncalamari_speak</t>
  </si>
  <si>
    <t>social_language_moncalamari_comprehend</t>
  </si>
  <si>
    <t>social_language_wookiee</t>
  </si>
  <si>
    <t>social_language_wookiee_speak</t>
  </si>
  <si>
    <t>social_language_wookiee_comprehend</t>
  </si>
  <si>
    <t>social_language_bothan</t>
  </si>
  <si>
    <t>social_language_bothan_speak</t>
  </si>
  <si>
    <t>social_language_bothan_comprehend</t>
  </si>
  <si>
    <t>social_language_twilek</t>
  </si>
  <si>
    <t>social_language_twilek_speak</t>
  </si>
  <si>
    <t>social_language_twilek_comprehend</t>
  </si>
  <si>
    <t>social_language_zabrak</t>
  </si>
  <si>
    <t>social_language_zabrak_speak</t>
  </si>
  <si>
    <t>social_language_zabrak_comprehend</t>
  </si>
  <si>
    <t>social_language_lekku</t>
  </si>
  <si>
    <t>social_language_lekku_speak</t>
  </si>
  <si>
    <t>social_language_lekku_comprehend</t>
  </si>
  <si>
    <t>social_language_ithorian</t>
  </si>
  <si>
    <t>social_language_ithorian_speak</t>
  </si>
  <si>
    <t>social_language_ithorian_comprehend</t>
  </si>
  <si>
    <t>social_language_sullustan</t>
  </si>
  <si>
    <t>social_language_sullustan_speak</t>
  </si>
  <si>
    <t>social_language_sullustan_comprehend</t>
  </si>
  <si>
    <t>accountID</t>
  </si>
  <si>
    <t>firstName</t>
  </si>
  <si>
    <t>ip</t>
  </si>
  <si>
    <t>oid</t>
  </si>
  <si>
    <t>playedSeconds</t>
  </si>
  <si>
    <t>sessionSeconds</t>
  </si>
  <si>
    <t>totalMovement</t>
  </si>
  <si>
    <t>worldPositionX</t>
  </si>
  <si>
    <t>worldPositionY</t>
  </si>
  <si>
    <t>worldPositionZ</t>
  </si>
  <si>
    <t>zone</t>
  </si>
  <si>
    <t>Vapo</t>
  </si>
  <si>
    <t>tatooine</t>
  </si>
  <si>
    <t>82.124.76.77</t>
  </si>
  <si>
    <t>Clem</t>
  </si>
  <si>
    <t>Nissin</t>
  </si>
  <si>
    <t>216.49.129.6</t>
  </si>
  <si>
    <t>Chad</t>
  </si>
  <si>
    <t>dathomir</t>
  </si>
  <si>
    <t>Kitanat</t>
  </si>
  <si>
    <t>Dole</t>
  </si>
  <si>
    <t>Vikernes</t>
  </si>
  <si>
    <t>98.60.1.241</t>
  </si>
  <si>
    <t>yavin4</t>
  </si>
  <si>
    <t>209.173.167.142</t>
  </si>
  <si>
    <t>Sophanie</t>
  </si>
  <si>
    <t xml:space="preserve">  &lt;column name="JEDI_STATE_REQUIRED" type="e(none=0,forceSensitive=1,jedi=2,forceRankedLight=4,forceRankedDark=8,forceRankedPrePub=16)[none]" /&gt;</t>
  </si>
  <si>
    <t xml:space="preserve">    &lt;cell name="JEDI_STATE_REQUIRED"&gt;16&lt;/cell&gt;</t>
  </si>
  <si>
    <t xml:space="preserve">    &lt;cell name="XP_COST"&gt;6400000&lt;/cell&gt;</t>
  </si>
  <si>
    <t>Shuya</t>
  </si>
  <si>
    <t>NimO</t>
  </si>
  <si>
    <t>Cypherdias</t>
  </si>
  <si>
    <t>Dancer</t>
  </si>
  <si>
    <t>Argum</t>
  </si>
  <si>
    <t>Kiako</t>
  </si>
  <si>
    <t>Azel</t>
  </si>
  <si>
    <t>aeldile</t>
  </si>
  <si>
    <t>Grishnackh</t>
  </si>
  <si>
    <t>{"@timestamp":"2026-03-02T15:41:36.298299765+0000","clients":[{"accountID":118,"firstName":"Kitanat","ip":"172.59.98.199","oid":281474997224459,"playedSeconds":1139890,"sessionSeconds":7301,"totalMovement":9621,"visibility":0,"worldPositionX":-6483,"worldPositionY":4151,"worldPositionZ":8,"zone":"naboo"},{"accountID":118,"firstName":"Dole","ip":"172.59.98.199","isAFK":true,"oid":281474997254656,"playedSeconds":1044266,"sessionSeconds":7213,"totalMovement":8217,"visibility":0,"worldPositionX":-6480,"worldPositionY":4145,"worldPositionZ":7,"zone":"naboo"},{"accountID":116,"firstName":"Argum","ip":"176.79.198.68","oid":281474997062566,"playedSeconds":749614,"sessionSeconds":2727,"totalMovement":4255,"visibility":23999,"worldPositionX":-5467,"worldPositionY":7,"worldPositionZ":127,"zone":"dathomir"},{"accountID":116,"firstName":"Kiako","ip":"176.79.198.68","oid":281474997313484,"playedSeconds":654412,"sessionSeconds":2379,"totalMovement":4151,"visibility":0,"worldPositionX":-5465,"worldPositionY":13,"worldPositionZ":127,"zone":"dathomir"},{"accountID":75,"firstName":"Dancer","ip":"80.0.30.55","oid":281474995972065,"playedSeconds":192756,"sessionSeconds":422,"totalMovement":6026,"visibility":0,"worldPositionX":469,"worldPositionY":5513,"worldPositionZ":9,"zone":"lok"},{"accountID":145,"firstName":"Vikernes","ip":"98.60.1.241","oid":281474998688793,"playedSeconds":1601395,"sessionSeconds":8010,"totalMovement":34,"visibility":0,"worldPositionX":289,"worldPositionY":-3121,"worldPositionZ":6,"zone":"talus"},{"accountID":145,"firstName":"Grishnackh","ip":"98.60.1.241","oid":281474999691238,"playedSeconds":194691,"sessionSeconds":7416,"totalMovement":612,"visibility":0,"worldPositionX":4355,"worldPositionY":5214,"worldPositionZ":2,"zone":"talus"},{"accountID":143,"firstName":"aeldile","ip":"37.65.4.15","oid":281474998596918,"playedSeconds":103226,"sessionSeconds":11219,"totalMovement":6339,"visibility":0,"worldPositionX":-4615,"worldPositionY":4589,"worldPositionZ":11,"zone":"endor"},{"accountID":143,"firstName":"Azel","ip":"37.65.4.15","oid":281474998455562,"playedSeconds":188951,"sessionSeconds":7697,"totalMovement":10870,"visibility":0,"worldPositionX":-4454,"worldPositionY":328,"worldPositionZ":138,"zone":"dathomir"},{"accountID":50,"firstName":"Nissin","ip":"216.49.129.6","oid":281474993622243,"playedSeconds":873597,"sessionSeconds":4152,"totalMovement":31062,"visibility":23987,"worldPositionX":16,"worldPositionY":3680,"worldPositionZ":123,"zone":"dathomir"},{"accountID":50,"firstName":"Chad","ip":"216.49.129.6","oid":281474995626510,"playedSeconds":469388,"sessionSeconds":3654,"totalMovement":0,"visibility":0,"worldPositionX":-67,"worldPositionY":-1595,"worldPositionZ":18,"zone":"dathomir"},{"accountID":158,"firstName":"Vapo","ip":"172.59.98.199","oid":281475002956708,"playedSeconds":977179,"sessionSeconds":10415,"totalMovement":0,"visibility":0,"worldPositionX":-4380,"worldPositionY":6105,"worldPositionZ":47,"zone":"tatooine"},{"accountID":107,"firstName":"Shuya","ip":"38.40.65.192","oid":281474996255104,"playedSeconds":486439,"sessionSeconds":8777,"totalMovement":9942,"visibility":0,"worldPositionX":3562,"worldPositionY":-4793,"worldPositionZ":5,"zone":"tatooine"},{"accountID":107,"firstName":"Cypherdias","ip":"38.40.65.192","isAFK":true,"oid":281474995939318,"playedSeconds":261406,"sessionSeconds":8218,"totalMovement":109,"visibility":0,"worldPositionX":-5699,"worldPositionY":-7527,"worldPositionZ":47,"zone":"tatooine"},{"accountID":49,"firstName":"NimO","ip":"82.124.76.77","oid":281474993619343,"playedSeconds":1166948,"sessionSeconds":10146,"totalMovement":32024,"visibility":8813,"worldPositionX":-384,"worldPositionY":2540,"worldPositionZ":8,"zone":"dantooine"},{"accountID":49,"firstName":"Clem","ip":"82.124.76.77","oid":281474993628168,"playedSeconds":1350883,"sessionSeconds":10103,"totalMovement":95,"visibility":0,"worldPositionX":-4514,"worldPositionY":328,"worldPositionZ":129,"zone":"dathomir"},{"accountID":79,"firstName":"Sophanie","ip":"209.173.167.142","oid":281474994007274,"playedSeconds":1064934,"sessionSeconds":11001,"totalMovement":0,"visibility":0,"worldPositionX":-7119,"worldPositionY":-562,"worldPositionZ":99,"zone":"yavin4"}],"countAccounts":10,"countDistinctIPs":9,"countPlayers":17,"timeMSecs":1772466096298,"uptime":11400,"uptime_secs":11406}</t>
  </si>
  <si>
    <t>172.59.98.199</t>
  </si>
  <si>
    <t>naboo</t>
  </si>
  <si>
    <t>176.79.198.68</t>
  </si>
  <si>
    <t>80.0.30.55</t>
  </si>
  <si>
    <t>lok</t>
  </si>
  <si>
    <t>talus</t>
  </si>
  <si>
    <t>37.65.4.15</t>
  </si>
  <si>
    <t>endor</t>
  </si>
  <si>
    <t>38.40.65.192</t>
  </si>
  <si>
    <t>dantooine</t>
  </si>
  <si>
    <t>visibility</t>
  </si>
  <si>
    <t xml:space="preserve">    &lt;cell name="SKILL_MODS"&gt;force_power_light=5,force_manipulation_light=5,force_control_light=5&lt;/cell&gt;</t>
  </si>
  <si>
    <t xml:space="preserve">    &lt;cell name="SKILL_MODS"&gt;force_power_light=20,force_manipulation_light=15,force_control_light=20&lt;/cell&gt;</t>
  </si>
  <si>
    <t xml:space="preserve">    &lt;cell name="SKILL_MODS"&gt;force_power_light=5,force_manipulation_light=3,force_control_light=5&lt;/cell&gt;</t>
  </si>
  <si>
    <t xml:space="preserve">    &lt;cell name="SKILL_MODS"&gt;force_power_light=5,force_manipulation_light=4,force_control_light=5&lt;/cell&gt;</t>
  </si>
  <si>
    <t xml:space="preserve">    &lt;cell name="SKILL_MODS"&gt;force_power_light=10,force_manipulation_light=5,force_control_light=10&lt;/cell&gt;</t>
  </si>
  <si>
    <t xml:space="preserve">    &lt;cell name="SKILL_MODS"&gt;force_power_dark=5,force_manipulation_dark=5,force_control_dark=5&lt;/cell&gt;</t>
  </si>
  <si>
    <t xml:space="preserve">    &lt;cell name="SKILL_MODS"&gt;force_power_dark=20,force_manipulation_dark=15,force_control_dark=20&lt;/cell&gt;</t>
  </si>
  <si>
    <t xml:space="preserve">    &lt;cell name="SKILL_MODS"&gt;force_power_dark=5,force_manipulation_dark=3,force_control_dark=5&lt;/cell&gt;</t>
  </si>
  <si>
    <t xml:space="preserve">    &lt;cell name="SKILL_MODS"&gt;force_power_dark=5,force_manipulation_dark=4,force_control_dark=5&lt;/cell&gt;</t>
  </si>
  <si>
    <t xml:space="preserve">    &lt;cell name="SKILL_MODS"&gt;force_power_dark=10,force_manipulation_dark=5,force_control_dark=10&lt;/cell&gt;</t>
  </si>
  <si>
    <t xml:space="preserve">    &lt;cell name="COMMANDS"&gt;cert_onehandlightsaber_gen1,cert_polearmlightsaber_gen1,cert_twohandlightsaber_gen1&lt;/cell&gt;</t>
  </si>
  <si>
    <t xml:space="preserve">    &lt;cell name="SKILL_MODS"&gt;jedi_force_power_max=750,jedi_force_power_regen=15,onehandlightsaber_accuracy=50,twohandlightsaber_accuracy=50,polearmlightsaber_accuracy=50&lt;/cell&gt;</t>
  </si>
  <si>
    <t xml:space="preserve">    &lt;cell name="NAME"&gt;combat_gladiator&lt;/cell&gt;</t>
  </si>
  <si>
    <t xml:space="preserve">    &lt;cell name="NAME"&gt;combat_gladiator_novice&lt;/cell&gt;</t>
  </si>
  <si>
    <t xml:space="preserve">    &lt;cell name="PARENT"&gt;combat_gladiator&lt;/cell&gt;</t>
  </si>
  <si>
    <t xml:space="preserve">    &lt;cell name="XP_TYPE"&gt;combat_gladiator&lt;/cell&gt;</t>
  </si>
  <si>
    <t xml:space="preserve">    &lt;cell name="NAME"&gt;combat_gladiator_master&lt;/cell&gt;</t>
  </si>
  <si>
    <t xml:space="preserve">    &lt;cell name="SKILLS_REQUIRED"&gt;combat_gladiator_thraex_04,combat_gladiator_murmillo_04,combat_gladiator_dimachaerus_04,combat_gladiator_secutor_04&lt;/cell&gt;</t>
  </si>
  <si>
    <t xml:space="preserve">    &lt;cell name="NAME"&gt;combat_gladiator_thraex_01&lt;/cell&gt;</t>
  </si>
  <si>
    <t xml:space="preserve">    &lt;cell name="SKILLS_REQUIRED"&gt;combat_gladiator_novice&lt;/cell&gt;</t>
  </si>
  <si>
    <t xml:space="preserve">    &lt;cell name="XP_COST"&gt;6250&lt;/cell&gt;</t>
  </si>
  <si>
    <t xml:space="preserve">    &lt;cell name="XP_CAP"&gt;12500&lt;/cell&gt;</t>
  </si>
  <si>
    <t xml:space="preserve">    &lt;cell name="SKILL_MODS"&gt;combat_thraex_hit=1&lt;/cell&gt;</t>
  </si>
  <si>
    <t xml:space="preserve">    &lt;cell name="NAME"&gt;combat_gladiator_thraex_02&lt;/cell&gt;</t>
  </si>
  <si>
    <t xml:space="preserve">    &lt;cell name="PARENT"&gt;combat_gladiator_thraex_01&lt;/cell&gt;</t>
  </si>
  <si>
    <t xml:space="preserve">    &lt;cell name="SKILLS_REQUIRED"&gt;combat_gladiator_thraex_01&lt;/cell&gt;</t>
  </si>
  <si>
    <t xml:space="preserve">    &lt;cell name="XP_COST"&gt;9375&lt;/cell&gt;</t>
  </si>
  <si>
    <t xml:space="preserve">    &lt;cell name="XP_CAP"&gt;18750&lt;/cell&gt;</t>
  </si>
  <si>
    <t xml:space="preserve">    &lt;cell name="SKILL_MODS"&gt;combat_thraex_hit=2&lt;/cell&gt;</t>
  </si>
  <si>
    <t xml:space="preserve">    &lt;cell name="NAME"&gt;combat_gladiator_thraex_03&lt;/cell&gt;</t>
  </si>
  <si>
    <t xml:space="preserve">    &lt;cell name="PARENT"&gt;combat_gladiator_thraex_02&lt;/cell&gt;</t>
  </si>
  <si>
    <t xml:space="preserve">    &lt;cell name="SKILLS_REQUIRED"&gt;combat_gladiator_thraex_02&lt;/cell&gt;</t>
  </si>
  <si>
    <t xml:space="preserve">    &lt;cell name="SKILL_MODS"&gt;combat_thraex_hit=3&lt;/cell&gt;</t>
  </si>
  <si>
    <t xml:space="preserve">    &lt;cell name="NAME"&gt;combat_gladiator_thraex_04&lt;/cell&gt;</t>
  </si>
  <si>
    <t xml:space="preserve">    &lt;cell name="PARENT"&gt;combat_gladiator_thraex_03&lt;/cell&gt;</t>
  </si>
  <si>
    <t xml:space="preserve">    &lt;cell name="SKILLS_REQUIRED"&gt;combat_gladiator_thraex_03&lt;/cell&gt;</t>
  </si>
  <si>
    <t xml:space="preserve">    &lt;cell name="XP_COST"&gt;18750&lt;/cell&gt;</t>
  </si>
  <si>
    <t xml:space="preserve">    &lt;cell name="SKILL_MODS"&gt;combat_thraex_hit=4&lt;/cell&gt;</t>
  </si>
  <si>
    <t xml:space="preserve">    &lt;cell name="NAME"&gt;combat_gladiator_murmillo_01&lt;/cell&gt;</t>
  </si>
  <si>
    <t xml:space="preserve">    &lt;cell name="SKILL_MODS"&gt;combat_murmillo_defense=1&lt;/cell&gt;</t>
  </si>
  <si>
    <t xml:space="preserve">    &lt;cell name="NAME"&gt;combat_gladiator_murmillo_02&lt;/cell&gt;</t>
  </si>
  <si>
    <t xml:space="preserve">    &lt;cell name="PARENT"&gt;combat_gladiator_murmillo_01&lt;/cell&gt;</t>
  </si>
  <si>
    <t xml:space="preserve">    &lt;cell name="SKILLS_REQUIRED"&gt;combat_gladiator_murmillo_01&lt;/cell&gt;</t>
  </si>
  <si>
    <t xml:space="preserve">    &lt;cell name="SKILL_MODS"&gt;combat_murmillo_defense=2&lt;/cell&gt;</t>
  </si>
  <si>
    <t xml:space="preserve">    &lt;cell name="NAME"&gt;combat_gladiator_murmillo_03&lt;/cell&gt;</t>
  </si>
  <si>
    <t xml:space="preserve">    &lt;cell name="PARENT"&gt;combat_gladiator_murmillo_02&lt;/cell&gt;</t>
  </si>
  <si>
    <t xml:space="preserve">    &lt;cell name="SKILLS_REQUIRED"&gt;combat_gladiator_murmillo_02&lt;/cell&gt;</t>
  </si>
  <si>
    <t xml:space="preserve">    &lt;cell name="SKILL_MODS"&gt;combat_murmillo_defense=3&lt;/cell&gt;</t>
  </si>
  <si>
    <t xml:space="preserve">    &lt;cell name="NAME"&gt;combat_gladiator_murmillo_04&lt;/cell&gt;</t>
  </si>
  <si>
    <t xml:space="preserve">    &lt;cell name="PARENT"&gt;combat_gladiator_murmillo_03&lt;/cell&gt;</t>
  </si>
  <si>
    <t xml:space="preserve">    &lt;cell name="SKILLS_REQUIRED"&gt;combat_gladiator_murmillo_03&lt;/cell&gt;</t>
  </si>
  <si>
    <t xml:space="preserve">    &lt;cell name="SKILL_MODS"&gt;combat_murmillo_defense=4&lt;/cell&gt;</t>
  </si>
  <si>
    <t xml:space="preserve">    &lt;cell name="NAME"&gt;combat_gladiator_dimachaerus_01&lt;/cell&gt;</t>
  </si>
  <si>
    <t xml:space="preserve">    &lt;cell name="SKILL_MODS"&gt;combat_dimachaerus_hit=1&lt;/cell&gt;</t>
  </si>
  <si>
    <t xml:space="preserve">    &lt;cell name="NAME"&gt;combat_gladiator_dimachaerus_02&lt;/cell&gt;</t>
  </si>
  <si>
    <t xml:space="preserve">    &lt;cell name="PARENT"&gt;combat_gladiator_dimachaerus_01&lt;/cell&gt;</t>
  </si>
  <si>
    <t xml:space="preserve">    &lt;cell name="SKILLS_REQUIRED"&gt;combat_gladiator_dimachaerus_01&lt;/cell&gt;</t>
  </si>
  <si>
    <t xml:space="preserve">    &lt;cell name="SKILL_MODS"&gt;combat_dimachaerus_hit=2&lt;/cell&gt;</t>
  </si>
  <si>
    <t xml:space="preserve">    &lt;cell name="NAME"&gt;combat_gladiator_dimachaerus_03&lt;/cell&gt;</t>
  </si>
  <si>
    <t xml:space="preserve">    &lt;cell name="PARENT"&gt;combat_gladiator_dimachaerus_02&lt;/cell&gt;</t>
  </si>
  <si>
    <t xml:space="preserve">    &lt;cell name="SKILLS_REQUIRED"&gt;combat_gladiator_dimachaerus_02&lt;/cell&gt;</t>
  </si>
  <si>
    <t xml:space="preserve">    &lt;cell name="SKILL_MODS"&gt;combat_dimachaerus_hit=3&lt;/cell&gt;</t>
  </si>
  <si>
    <t xml:space="preserve">    &lt;cell name="NAME"&gt;combat_gladiator_dimachaerus_04&lt;/cell&gt;</t>
  </si>
  <si>
    <t xml:space="preserve">    &lt;cell name="PARENT"&gt;combat_gladiator_dimachaerus_03&lt;/cell&gt;</t>
  </si>
  <si>
    <t xml:space="preserve">    &lt;cell name="SKILLS_REQUIRED"&gt;combat_gladiator_dimachaerus_03&lt;/cell&gt;</t>
  </si>
  <si>
    <t xml:space="preserve">    &lt;cell name="SKILL_MODS"&gt;combat_dimachaerus_hit=4&lt;/cell&gt;</t>
  </si>
  <si>
    <t xml:space="preserve">    &lt;cell name="NAME"&gt;combat_gladiator_secutor_01&lt;/cell&gt;</t>
  </si>
  <si>
    <t xml:space="preserve">    &lt;cell name="SKILL_MODS"&gt;combat_secutor_defense=1&lt;/cell&gt;</t>
  </si>
  <si>
    <t xml:space="preserve">    &lt;cell name="NAME"&gt;combat_gladiator_secutor_02&lt;/cell&gt;</t>
  </si>
  <si>
    <t xml:space="preserve">    &lt;cell name="PARENT"&gt;combat_gladiator_secutor_01&lt;/cell&gt;</t>
  </si>
  <si>
    <t xml:space="preserve">    &lt;cell name="SKILLS_REQUIRED"&gt;combat_gladiator_secutor_01&lt;/cell&gt;</t>
  </si>
  <si>
    <t xml:space="preserve">    &lt;cell name="SKILL_MODS"&gt;combat_secutor_defense=2&lt;/cell&gt;</t>
  </si>
  <si>
    <t xml:space="preserve">    &lt;cell name="NAME"&gt;combat_gladiator_secutor_03&lt;/cell&gt;</t>
  </si>
  <si>
    <t xml:space="preserve">    &lt;cell name="PARENT"&gt;combat_gladiator_secutor_02&lt;/cell&gt;</t>
  </si>
  <si>
    <t xml:space="preserve">    &lt;cell name="SKILLS_REQUIRED"&gt;combat_gladiator_secutor_02&lt;/cell&gt;</t>
  </si>
  <si>
    <t xml:space="preserve">    &lt;cell name="SKILL_MODS"&gt;combat_secutor_defense=3&lt;/cell&gt;</t>
  </si>
  <si>
    <t xml:space="preserve">    &lt;cell name="NAME"&gt;combat_gladiator_secutor_04&lt;/cell&gt;</t>
  </si>
  <si>
    <t xml:space="preserve">    &lt;cell name="PARENT"&gt;combat_gladiator_secutor_03&lt;/cell&gt;</t>
  </si>
  <si>
    <t xml:space="preserve">    &lt;cell name="SKILLS_REQUIRED"&gt;combat_gladiator_secutor_03&lt;/cell&gt;</t>
  </si>
  <si>
    <t xml:space="preserve">    &lt;cell name="SKILL_MODS"&gt;combat_secutor_defense=4&lt;/cell&gt;</t>
  </si>
  <si>
    <t xml:space="preserve">    &lt;cell name="SCHEMATICS_GRANTED"&gt;craftJediTool,craftSaberNovice&lt;/cell&gt;</t>
  </si>
  <si>
    <t xml:space="preserve">    &lt;cell name="COMMANDS"&gt;totalHealOther,saberPolearmDervish,forceChoke,forceArmor2,forceShield2,transferForce,drainForce,forceFeedback2,forceAbsorb2,channelForce,forceMeditate,forceRun3,totalHealOther,saber1hFlurry2&lt;/cell&gt;</t>
  </si>
  <si>
    <t>force_rank_light_novice</t>
  </si>
  <si>
    <t>force_rank_light_master</t>
  </si>
  <si>
    <t>force_rank_light_rank_01</t>
  </si>
  <si>
    <t>force_rank_light_rank_02</t>
  </si>
  <si>
    <t>force_rank_light_rank_03</t>
  </si>
  <si>
    <t>force_rank_light_rank_04</t>
  </si>
  <si>
    <t>force_rank_light_rank_05</t>
  </si>
  <si>
    <t>force_rank_light_rank_06</t>
  </si>
  <si>
    <t>force_rank_light_rank_07</t>
  </si>
  <si>
    <t>force_rank_light_rank_08</t>
  </si>
  <si>
    <t>force_rank_light_rank_09</t>
  </si>
  <si>
    <t>force_rank_light_rank_10</t>
  </si>
  <si>
    <t>force_rank_dark_novice</t>
  </si>
  <si>
    <t>force_rank_dark_master</t>
  </si>
  <si>
    <t>force_rank_dark_rank_01</t>
  </si>
  <si>
    <t>force_rank_dark_rank_02</t>
  </si>
  <si>
    <t>force_rank_dark_rank_03</t>
  </si>
  <si>
    <t>force_rank_dark_rank_04</t>
  </si>
  <si>
    <t>force_rank_dark_rank_05</t>
  </si>
  <si>
    <t>force_rank_dark_rank_06</t>
  </si>
  <si>
    <t>force_rank_dark_rank_07</t>
  </si>
  <si>
    <t>force_rank_dark_rank_08</t>
  </si>
  <si>
    <t>force_rank_dark_rank_09</t>
  </si>
  <si>
    <t>force_rank_dark_rank_10</t>
  </si>
  <si>
    <t>force_title_jedi_novice</t>
  </si>
  <si>
    <t>force_title_jedi_master</t>
  </si>
  <si>
    <t>force_title_jedi_rank_01</t>
  </si>
  <si>
    <t>force_title_jedi_rank_02</t>
  </si>
  <si>
    <t>force_title_jedi_rank_03</t>
  </si>
  <si>
    <t>force_title_jedi_rank_04</t>
  </si>
  <si>
    <t>crafting_shipwright_novice</t>
  </si>
  <si>
    <t>crafting_shipwright_master</t>
  </si>
  <si>
    <t>crafting_shipwright_engineering_01</t>
  </si>
  <si>
    <t>crafting_shipwright_engineering_02</t>
  </si>
  <si>
    <t>crafting_shipwright_engineering_03</t>
  </si>
  <si>
    <t>crafting_shipwright_engineering_04</t>
  </si>
  <si>
    <t>crafting_shipwright_propulsion_01</t>
  </si>
  <si>
    <t>crafting_shipwright_propulsion_02</t>
  </si>
  <si>
    <t>crafting_shipwright_propulsion_03</t>
  </si>
  <si>
    <t>crafting_shipwright_propulsion_04</t>
  </si>
  <si>
    <t>crafting_shipwright_systems_01</t>
  </si>
  <si>
    <t>crafting_shipwright_systems_02</t>
  </si>
  <si>
    <t>crafting_shipwright_systems_03</t>
  </si>
  <si>
    <t>crafting_shipwright_systems_04</t>
  </si>
  <si>
    <t>crafting_shipwright_defense_01</t>
  </si>
  <si>
    <t>crafting_shipwright_defense_02</t>
  </si>
  <si>
    <t>crafting_shipwright_defense_03</t>
  </si>
  <si>
    <t>crafting_shipwright_defense_04</t>
  </si>
  <si>
    <t>pilot</t>
  </si>
  <si>
    <t>pilot_rebel_navy_novice</t>
  </si>
  <si>
    <t>pilot_rebel_navy_master</t>
  </si>
  <si>
    <t>pilot_rebel_navy_starships_01</t>
  </si>
  <si>
    <t>pilot_rebel_navy_starships_02</t>
  </si>
  <si>
    <t>pilot_rebel_navy_starships_03</t>
  </si>
  <si>
    <t>pilot_rebel_navy_starships_04</t>
  </si>
  <si>
    <t>pilot_rebel_navy_weapons_01</t>
  </si>
  <si>
    <t>pilot_rebel_navy_weapons_02</t>
  </si>
  <si>
    <t>pilot_rebel_navy_weapons_03</t>
  </si>
  <si>
    <t>pilot_rebel_navy_weapons_04</t>
  </si>
  <si>
    <t>pilot_rebel_navy_procedures_01</t>
  </si>
  <si>
    <t>pilot_rebel_navy_procedures_02</t>
  </si>
  <si>
    <t>pilot_rebel_navy_procedures_03</t>
  </si>
  <si>
    <t>pilot_rebel_navy_procedures_04</t>
  </si>
  <si>
    <t>pilot_rebel_navy_droid_01</t>
  </si>
  <si>
    <t>pilot_rebel_navy_droid_02</t>
  </si>
  <si>
    <t>pilot_rebel_navy_droid_03</t>
  </si>
  <si>
    <t>pilot_rebel_navy_droid_04</t>
  </si>
  <si>
    <t>pilot_imperial_navy_novice</t>
  </si>
  <si>
    <t>pilot_imperial_navy_master</t>
  </si>
  <si>
    <t>pilot_imperial_navy_starships_01</t>
  </si>
  <si>
    <t>pilot_imperial_navy_starships_02</t>
  </si>
  <si>
    <t>pilot_imperial_navy_starships_03</t>
  </si>
  <si>
    <t>pilot_imperial_navy_starships_04</t>
  </si>
  <si>
    <t>pilot_imperial_navy_weapons_01</t>
  </si>
  <si>
    <t>pilot_imperial_navy_weapons_02</t>
  </si>
  <si>
    <t>pilot_imperial_navy_weapons_03</t>
  </si>
  <si>
    <t>pilot_imperial_navy_weapons_04</t>
  </si>
  <si>
    <t>pilot_imperial_navy_procedures_01</t>
  </si>
  <si>
    <t>pilot_imperial_navy_procedures_02</t>
  </si>
  <si>
    <t>pilot_imperial_navy_procedures_03</t>
  </si>
  <si>
    <t>pilot_imperial_navy_procedures_04</t>
  </si>
  <si>
    <t>pilot_imperial_navy_droid_01</t>
  </si>
  <si>
    <t>pilot_imperial_navy_droid_02</t>
  </si>
  <si>
    <t>pilot_imperial_navy_droid_03</t>
  </si>
  <si>
    <t>pilot_imperial_navy_droid_04</t>
  </si>
  <si>
    <t>pilot_neutral_novice</t>
  </si>
  <si>
    <t>pilot_neutral_master</t>
  </si>
  <si>
    <t>pilot_neutral_starships_01</t>
  </si>
  <si>
    <t>pilot_neutral_starships_02</t>
  </si>
  <si>
    <t>pilot_neutral_starships_03</t>
  </si>
  <si>
    <t>pilot_neutral_starships_04</t>
  </si>
  <si>
    <t>pilot_neutral_weapons_01</t>
  </si>
  <si>
    <t>pilot_neutral_weapons_02</t>
  </si>
  <si>
    <t>pilot_neutral_weapons_03</t>
  </si>
  <si>
    <t>pilot_neutral_weapons_04</t>
  </si>
  <si>
    <t>pilot_neutral_procedures_01</t>
  </si>
  <si>
    <t>pilot_neutral_procedures_02</t>
  </si>
  <si>
    <t>pilot_neutral_procedures_03</t>
  </si>
  <si>
    <t>pilot_neutral_procedures_04</t>
  </si>
  <si>
    <t>pilot_neutral_droid_01</t>
  </si>
  <si>
    <t>pilot_neutral_droid_02</t>
  </si>
  <si>
    <t>pilot_neutral_droid_03</t>
  </si>
  <si>
    <t>pilot_neutral_droid_04</t>
  </si>
  <si>
    <t>combat_gladiator_novice</t>
  </si>
  <si>
    <t>combat_gladiator_master</t>
  </si>
  <si>
    <t>combat_gladiator_thraex_01</t>
  </si>
  <si>
    <t>combat_gladiator_thraex_02</t>
  </si>
  <si>
    <t>combat_gladiator_thraex_03</t>
  </si>
  <si>
    <t>combat_gladiator_thraex_04</t>
  </si>
  <si>
    <t>combat_gladiator_murmillo_01</t>
  </si>
  <si>
    <t>combat_gladiator_murmillo_02</t>
  </si>
  <si>
    <t>combat_gladiator_murmillo_03</t>
  </si>
  <si>
    <t>combat_gladiator_murmillo_04</t>
  </si>
  <si>
    <t>combat_gladiator_dimachaerus_01</t>
  </si>
  <si>
    <t>combat_gladiator_dimachaerus_02</t>
  </si>
  <si>
    <t>combat_gladiator_dimachaerus_03</t>
  </si>
  <si>
    <t>combat_gladiator_dimachaerus_04</t>
  </si>
  <si>
    <t>combat_gladiator_secutor_01</t>
  </si>
  <si>
    <t>combat_gladiator_secutor_02</t>
  </si>
  <si>
    <t>combat_gladiator_secutor_03</t>
  </si>
  <si>
    <t>combat_gladiator_secutor_04</t>
  </si>
  <si>
    <t>Titan</t>
  </si>
  <si>
    <t>Thraex</t>
  </si>
  <si>
    <t>Murmillo</t>
  </si>
  <si>
    <t>Dimachaerus</t>
  </si>
  <si>
    <t>Secutor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</si>
</sst>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CBCDD2"/>
      <name val="Fira Co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12"/>
  <sheetViews>
    <sheetView topLeftCell="A879" workbookViewId="0">
      <selection activeCell="A896" sqref="A896"/>
    </sheetView>
  </sheetViews>
  <sheetFormatPr defaultRowHeight="15" x14ac:dyDescent="0.25"/>
  <cols>
    <col min="1" max="1" width="52.42578125" bestFit="1" customWidth="1"/>
    <col min="2" max="2" width="11" customWidth="1"/>
    <col min="10" max="10" width="26.28515625" customWidth="1"/>
    <col min="11" max="11" width="27.85546875" customWidth="1"/>
    <col min="12" max="12" width="20.140625" customWidth="1"/>
  </cols>
  <sheetData>
    <row r="1" spans="1:15" x14ac:dyDescent="0.25">
      <c r="A1" t="s">
        <v>757</v>
      </c>
      <c r="B1" t="s">
        <v>758</v>
      </c>
      <c r="C1" t="s">
        <v>1098</v>
      </c>
      <c r="D1" t="s">
        <v>1100</v>
      </c>
      <c r="E1" t="s">
        <v>1102</v>
      </c>
      <c r="F1" t="s">
        <v>1103</v>
      </c>
      <c r="G1" t="s">
        <v>759</v>
      </c>
      <c r="H1" t="s">
        <v>1112</v>
      </c>
      <c r="I1" t="s">
        <v>1113</v>
      </c>
    </row>
    <row r="2" spans="1:15" x14ac:dyDescent="0.25">
      <c r="A2" t="s">
        <v>702</v>
      </c>
      <c r="B2" t="str">
        <f>IFERROR(VLOOKUP(A2,Sheet2!$A:$B,2,FALSE),)</f>
        <v>Novice Entertainer</v>
      </c>
      <c r="C2" t="str">
        <f ca="1">VLOOKUP($A2,Sheet3!$C:$AC,MATCH(C$1,Sheet3!$C$1:$AC$1,0),FALSE)</f>
        <v>0</v>
      </c>
      <c r="D2" t="str">
        <f ca="1">VLOOKUP($A2,Sheet3!$C:$AC,MATCH(D$1,Sheet3!$C$1:$AC$1,0),FALSE)</f>
        <v/>
      </c>
      <c r="E2" t="str">
        <f ca="1">VLOOKUP($A2,Sheet3!$C:$AC,MATCH(E$1,Sheet3!$C$1:$AC$1,0),FALSE)</f>
        <v/>
      </c>
      <c r="F2">
        <f ca="1">_xlfn.NUMBERVALUE(VLOOKUP($A2,Sheet3!$C:$AC,MATCH(F$1,Sheet3!$C$1:$AC$1,0),FALSE))</f>
        <v>0</v>
      </c>
      <c r="G2" t="str">
        <f ca="1">VLOOKUP($A2,Sheet3!$C:$AC,MATCH(G$1,Sheet3!$C$1:$AC$1,0),FALSE)</f>
        <v>private_entertainer_novice,musician,dancer,imagedesigner,startDance,stopDance,startMusic,stopMusic,flourish+1,flourish+2,flourish+3,flourish+4,flourish+5,flourish+6,flourish+7,flourish+8,startDance+basic,startDance+rhythmic,startMusic+starwars1,slitherhorn</v>
      </c>
      <c r="H2" t="str">
        <f ca="1">VLOOKUP($A2,Sheet3!$C:$AC,MATCH(H$1,Sheet3!$C$1:$AC$1,0),FALSE)</f>
        <v>healing_dance_wound=5,healing_music_wound=5,healing_music_ability=5,healing_dance_ability=5,hair=1,face=1</v>
      </c>
      <c r="I2" t="str">
        <f ca="1">VLOOKUP($A2,Sheet3!$C:$AC,MATCH(I$1,Sheet3!$C$1:$AC$1,0),FALSE)</f>
        <v>craftInstrumentGroupA</v>
      </c>
      <c r="J2" t="str">
        <f ca="1">"    """ &amp; SUBSTITUTE(D2,",", """," &amp; CHAR(10) &amp; "    """) &amp; ""","</f>
        <v xml:space="preserve">    "",</v>
      </c>
      <c r="K2" t="str">
        <f ca="1">"    """ &amp; SUBSTITUTE(G2,",", """," &amp; CHAR(10) &amp; "    """) &amp; ""","</f>
        <v xml:space="preserve">    "private_entertainer_novice",
    "musician",
    "dancer",
    "imagedesigner",
    "startDance",
    "stopDance",
    "startMusic",
    "stopMusic",
    "flourish+1",
    "flourish+2",
    "flourish+3",
    "flourish+4",
    "flourish+5",
    "flourish+6",
    "flourish+7",
    "flourish+8",
    "startDance+basic",
    "startDance+rhythmic",
    "startMusic+starwars1",
    "slitherhorn",</v>
      </c>
      <c r="L2" t="str">
        <f t="shared" ref="L2:L56" ca="1" si="0">IF(ISBLANK(H2),"","    " &amp;
SUBSTITUTE(
SUBSTITUTE(H2,",","," &amp; CHAR(10) &amp; "    "),
"=",
": "
) &amp; ",")</f>
        <v xml:space="preserve">    healing_dance_wound: 5,
    healing_music_wound: 5,
    healing_music_ability: 5,
    healing_dance_ability: 5,
    hair: 1,
    face: 1,</v>
      </c>
      <c r="M2" t="str">
        <f ca="1">"""" &amp; SUBSTITUTE(I2,",",""",""") &amp; """"</f>
        <v>"craftInstrumentGroupA"</v>
      </c>
      <c r="N2" t="str">
        <f t="shared" ref="N2" ca="1" si="1">A2 &amp; ": {" &amp; CHAR(10) &amp;
"  title: " &amp; CHAR(34) &amp; B2 &amp; CHAR(34) &amp; "," &amp; CHAR(10) &amp;
"  skillPoints: " &amp; C2 &amp; "," &amp; CHAR(10) &amp;
"  preReqs: [" &amp; CHAR(10) &amp;
"    " &amp; CHAR(34) &amp; SUBSTITUTE(D2,",",CHAR(34) &amp; "," &amp; CHAR(10) &amp; "    " &amp; CHAR(34)) &amp; CHAR(34) &amp; "," &amp; CHAR(10) &amp;
"  ]," &amp; CHAR(10) &amp;
"  xp: { id: " &amp; CHAR(34) &amp; E2 &amp; CHAR(34) &amp; ", cost: " &amp; IF(F2="",0,F2) &amp; " }," &amp; CHAR(10) &amp;
"  commands: [" &amp; CHAR(10) &amp;
"    " &amp; CHAR(34) &amp; SUBSTITUTE(G2,",",CHAR(34) &amp; "," &amp; CHAR(10) &amp; "    " &amp; CHAR(34)) &amp; CHAR(34) &amp; "," &amp; CHAR(10) &amp;
"  ]," &amp; CHAR(10) &amp;
"  skillModifiers: {" &amp; CHAR(10) &amp;
"    " &amp; SUBSTITUTE(SUBSTITUTE(H2,",","," &amp; CHAR(10) &amp; "    "),"=",": ") &amp; "," &amp; CHAR(10) &amp;
"  }," &amp; CHAR(10) &amp;
"  schematics: [" &amp; CHAR(34) &amp; SUBSTITUTE(I2,",",CHAR(34) &amp; "," &amp; CHAR(34)) &amp; CHAR(34) &amp; "]" &amp; CHAR(10) &amp;
"},"</f>
        <v>social_entertainer_novice: {
  title: "Novice Entertainer",
  skillPoints: 0,
  preReqs: [
    "",
  ],
  xp: { id: "", cost: 0 },
  commands: [
    "private_entertainer_novice",
    "musician",
    "dancer",
    "imagedesigner",
    "startDance",
    "stopDance",
    "startMusic",
    "stopMusic",
    "flourish+1",
    "flourish+2",
    "flourish+3",
    "flourish+4",
    "flourish+5",
    "flourish+6",
    "flourish+7",
    "flourish+8",
    "startDance+basic",
    "startDance+rhythmic",
    "startMusic+starwars1",
    "slitherhorn",
  ],
  skillModifiers: {
    healing_dance_wound: 5,
    healing_music_wound: 5,
    healing_music_ability: 5,
    healing_dance_ability: 5,
    hair: 1,
    face: 1,
  },
  schematics: ["craftInstrumentGroupA"]
},</v>
      </c>
      <c r="O2" t="str">
        <f ca="1">IF(ISBLANK(A2),"",SUBSTITUTE(N2,"""",CHAR(34)))</f>
        <v>social_entertainer_novice: {
  title: "Novice Entertainer",
  skillPoints: 0,
  preReqs: [
    "",
  ],
  xp: { id: "", cost: 0 },
  commands: [
    "private_entertainer_novice",
    "musician",
    "dancer",
    "imagedesigner",
    "startDance",
    "stopDance",
    "startMusic",
    "stopMusic",
    "flourish+1",
    "flourish+2",
    "flourish+3",
    "flourish+4",
    "flourish+5",
    "flourish+6",
    "flourish+7",
    "flourish+8",
    "startDance+basic",
    "startDance+rhythmic",
    "startMusic+starwars1",
    "slitherhorn",
  ],
  skillModifiers: {
    healing_dance_wound: 5,
    healing_music_wound: 5,
    healing_music_ability: 5,
    healing_dance_ability: 5,
    hair: 1,
    face: 1,
  },
  schematics: ["craftInstrumentGroupA"]
},</v>
      </c>
    </row>
    <row r="3" spans="1:15" x14ac:dyDescent="0.25">
      <c r="A3" t="s">
        <v>697</v>
      </c>
      <c r="B3" t="str">
        <f>IFERROR(VLOOKUP(A3,Sheet2!$A:$B,2,FALSE),"")</f>
        <v>Master Entertainer</v>
      </c>
      <c r="C3" t="str">
        <f ca="1">VLOOKUP($A3,Sheet3!$C:$AC,MATCH(C$1,Sheet3!$C$1:$AC$1,0),FALSE)</f>
        <v>0</v>
      </c>
      <c r="D3" t="str">
        <f ca="1">VLOOKUP($A3,Sheet3!$C:$AC,MATCH(D$1,Sheet3!$C$1:$AC$1,0),FALSE)</f>
        <v>social_entertainer_hairstyle_04,social_entertainer_music_04,social_entertainer_dance_04,social_entertainer_healing_04</v>
      </c>
      <c r="E3" t="str">
        <f ca="1">VLOOKUP($A3,Sheet3!$C:$AC,MATCH(E$1,Sheet3!$C$1:$AC$1,0),FALSE)</f>
        <v/>
      </c>
      <c r="F3">
        <f ca="1">_xlfn.NUMBERVALUE(VLOOKUP($A3,Sheet3!$C:$AC,MATCH(F$1,Sheet3!$C$1:$AC$1,0),FALSE))</f>
        <v>0</v>
      </c>
      <c r="G3" t="str">
        <f ca="1">VLOOKUP($A3,Sheet3!$C:$AC,MATCH(G$1,Sheet3!$C$1:$AC$1,0),FALSE)</f>
        <v>private_entertainer_master,startDance+footloose2,startDance+formal2,startMusic+ceremonial,mandoviol</v>
      </c>
      <c r="H3" t="str">
        <f ca="1">VLOOKUP($A3,Sheet3!$C:$AC,MATCH(H$1,Sheet3!$C$1:$AC$1,0),FALSE)</f>
        <v>healing_dance_ability=10,healing_music_ability=10,healing_dance_wound=10,healing_music_wound=10</v>
      </c>
      <c r="I3" t="str">
        <f ca="1">VLOOKUP($A3,Sheet3!$C:$AC,MATCH(I$1,Sheet3!$C$1:$AC$1,0),FALSE)</f>
        <v/>
      </c>
      <c r="J3" t="str">
        <f t="shared" ref="J3:J60" ca="1" si="2">"    """ &amp; SUBSTITUTE(D3,",", """," &amp; CHAR(10) &amp; "    """) &amp; ""","</f>
        <v xml:space="preserve">    "social_entertainer_hairstyle_04",
    "social_entertainer_music_04",
    "social_entertainer_dance_04",
    "social_entertainer_healing_04",</v>
      </c>
      <c r="K3" t="str">
        <f ca="1">"    """ &amp; SUBSTITUTE(G3,",", """," &amp; CHAR(10) &amp; "    """) &amp; ""","</f>
        <v xml:space="preserve">    "private_entertainer_master",
    "startDance+footloose2",
    "startDance+formal2",
    "startMusic+ceremonial",
    "mandoviol",</v>
      </c>
      <c r="L3" t="str">
        <f t="shared" ca="1" si="0"/>
        <v xml:space="preserve">    healing_dance_ability: 10,
    healing_music_ability: 10,
    healing_dance_wound: 10,
    healing_music_wound: 10,</v>
      </c>
      <c r="M3" t="str">
        <f t="shared" ref="M3:M60" ca="1" si="3">"""" &amp; SUBSTITUTE(I3,",",""",""") &amp; """"</f>
        <v>""</v>
      </c>
      <c r="N3" t="str">
        <f ca="1">A3 &amp; ": {" &amp; CHAR(10) &amp;
"  title: " &amp; CHAR(34) &amp; B3 &amp; CHAR(34) &amp; "," &amp; CHAR(10) &amp;
"  skillPoints: " &amp; C3 &amp; "," &amp; CHAR(10) &amp;
"  preReqs: [" &amp; CHAR(10) &amp;
"    " &amp; CHAR(34) &amp; SUBSTITUTE(D3,",",CHAR(34) &amp; "," &amp; CHAR(10) &amp; "    " &amp; CHAR(34)) &amp; CHAR(34) &amp; "," &amp; CHAR(10) &amp;
"  ]," &amp; CHAR(10) &amp;
"  xp: { id: " &amp; CHAR(34) &amp; E3 &amp; CHAR(34) &amp; ", cost: " &amp; IF(F3="",0,F3) &amp; " }," &amp; CHAR(10) &amp;
"  commands: [" &amp; CHAR(10) &amp;
"    " &amp; CHAR(34) &amp; SUBSTITUTE(G3,",",CHAR(34) &amp; "," &amp; CHAR(10) &amp; "    " &amp; CHAR(34)) &amp; CHAR(34) &amp; "," &amp; CHAR(10) &amp;
"  ]," &amp; CHAR(10) &amp;
"  skillModifiers: {" &amp; CHAR(10) &amp;
"    " &amp; SUBSTITUTE(SUBSTITUTE(H3,",","," &amp; CHAR(10) &amp; "    "),"=",": ") &amp; "," &amp; CHAR(10) &amp;
"  }," &amp; CHAR(10) &amp;
"  schematics: [" &amp; CHAR(34) &amp; SUBSTITUTE(I3,",",CHAR(34) &amp; "," &amp; CHAR(34)) &amp; CHAR(34) &amp; "]" &amp; CHAR(10) &amp;
"},"</f>
        <v>social_entertainer_master: {
  title: "Master Entertainer",
  skillPoints: 0,
  preReqs: [
    "social_entertainer_hairstyle_04",
    "social_entertainer_music_04",
    "social_entertainer_dance_04",
    "social_entertainer_healing_04",
  ],
  xp: { id: "", cost: 0 },
  commands: [
    "private_entertainer_master",
    "startDance+footloose2",
    "startDance+formal2",
    "startMusic+ceremonial",
    "mandoviol",
  ],
  skillModifiers: {
    healing_dance_ability: 10,
    healing_music_ability: 10,
    healing_dance_wound: 10,
    healing_music_wound: 10,
  },
  schematics: [""]
},</v>
      </c>
      <c r="O3" t="str">
        <f t="shared" ref="O3:O60" ca="1" si="4">IF(ISBLANK(A3),"",SUBSTITUTE(N3,"""",CHAR(34)))</f>
        <v>social_entertainer_master: {
  title: "Master Entertainer",
  skillPoints: 0,
  preReqs: [
    "social_entertainer_hairstyle_04",
    "social_entertainer_music_04",
    "social_entertainer_dance_04",
    "social_entertainer_healing_04",
  ],
  xp: { id: "", cost: 0 },
  commands: [
    "private_entertainer_master",
    "startDance+footloose2",
    "startDance+formal2",
    "startMusic+ceremonial",
    "mandoviol",
  ],
  skillModifiers: {
    healing_dance_ability: 10,
    healing_music_ability: 10,
    healing_dance_wound: 10,
    healing_music_wound: 10,
  },
  schematics: [""]
},</v>
      </c>
    </row>
    <row r="4" spans="1:15" x14ac:dyDescent="0.25">
      <c r="A4" t="s">
        <v>689</v>
      </c>
      <c r="B4" t="str">
        <f>IFERROR(VLOOKUP(A4,Sheet2!$A:$B,2,FALSE),"")</f>
        <v/>
      </c>
      <c r="C4" t="str">
        <f ca="1">VLOOKUP($A4,Sheet3!$C:$AC,MATCH(C$1,Sheet3!$C$1:$AC$1,0),FALSE)</f>
        <v>0</v>
      </c>
      <c r="D4" t="str">
        <f ca="1">VLOOKUP($A4,Sheet3!$C:$AC,MATCH(D$1,Sheet3!$C$1:$AC$1,0),FALSE)</f>
        <v>social_entertainer_novice</v>
      </c>
      <c r="E4" t="str">
        <f ca="1">VLOOKUP($A4,Sheet3!$C:$AC,MATCH(E$1,Sheet3!$C$1:$AC$1,0),FALSE)</f>
        <v>imagedesigner</v>
      </c>
      <c r="F4">
        <f ca="1">_xlfn.NUMBERVALUE(VLOOKUP($A4,Sheet3!$C:$AC,MATCH(F$1,Sheet3!$C$1:$AC$1,0),FALSE))</f>
        <v>1000</v>
      </c>
      <c r="G4" t="str">
        <f ca="1">VLOOKUP($A4,Sheet3!$C:$AC,MATCH(G$1,Sheet3!$C$1:$AC$1,0),FALSE)</f>
        <v>private_entertainer_hair_1</v>
      </c>
      <c r="H4" t="str">
        <f ca="1">VLOOKUP($A4,Sheet3!$C:$AC,MATCH(H$1,Sheet3!$C$1:$AC$1,0),FALSE)</f>
        <v>hair=1</v>
      </c>
      <c r="I4" t="str">
        <f ca="1">VLOOKUP($A4,Sheet3!$C:$AC,MATCH(I$1,Sheet3!$C$1:$AC$1,0),FALSE)</f>
        <v/>
      </c>
      <c r="J4" t="str">
        <f t="shared" ca="1" si="2"/>
        <v xml:space="preserve">    "social_entertainer_novice",</v>
      </c>
      <c r="K4" t="str">
        <f t="shared" ref="K4:K60" ca="1" si="5">"    """ &amp; SUBSTITUTE(G4,",", """," &amp; CHAR(10) &amp; "    """) &amp; ""","</f>
        <v xml:space="preserve">    "private_entertainer_hair_1",</v>
      </c>
      <c r="L4" t="str">
        <f t="shared" ca="1" si="0"/>
        <v xml:space="preserve">    hair: 1,</v>
      </c>
      <c r="M4" t="str">
        <f t="shared" ca="1" si="3"/>
        <v>""</v>
      </c>
      <c r="N4" t="str">
        <f t="shared" ref="N4:N67" ca="1" si="6">A4 &amp; ": {" &amp; CHAR(10) &amp;
"  title: " &amp; CHAR(34) &amp; B4 &amp; CHAR(34) &amp; "," &amp; CHAR(10) &amp;
"  skillPoints: " &amp; C4 &amp; "," &amp; CHAR(10) &amp;
"  preReqs: [" &amp; CHAR(10) &amp;
"    " &amp; CHAR(34) &amp; SUBSTITUTE(D4,",",CHAR(34) &amp; "," &amp; CHAR(10) &amp; "    " &amp; CHAR(34)) &amp; CHAR(34) &amp; "," &amp; CHAR(10) &amp;
"  ]," &amp; CHAR(10) &amp;
"  xp: { id: " &amp; CHAR(34) &amp; E4 &amp; CHAR(34) &amp; ", cost: " &amp; IF(F4="",0,F4) &amp; " }," &amp; CHAR(10) &amp;
"  commands: [" &amp; CHAR(10) &amp;
"    " &amp; CHAR(34) &amp; SUBSTITUTE(G4,",",CHAR(34) &amp; "," &amp; CHAR(10) &amp; "    " &amp; CHAR(34)) &amp; CHAR(34) &amp; "," &amp; CHAR(10) &amp;
"  ]," &amp; CHAR(10) &amp;
"  skillModifiers: {" &amp; CHAR(10) &amp;
"    " &amp; SUBSTITUTE(SUBSTITUTE(H4,",","," &amp; CHAR(10) &amp; "    "),"=",": ") &amp; "," &amp; CHAR(10) &amp;
"  }," &amp; CHAR(10) &amp;
"  schematics: [" &amp; CHAR(34) &amp; SUBSTITUTE(I4,",",CHAR(34) &amp; "," &amp; CHAR(34)) &amp; CHAR(34) &amp; "]" &amp; CHAR(10) &amp;
"},"</f>
        <v>social_entertainer_hairstyle_01: {
  title: "",
  skillPoints: 0,
  preReqs: [
    "social_entertainer_novice",
  ],
  xp: { id: "imagedesigner", cost: 1000 },
  commands: [
    "private_entertainer_hair_1",
  ],
  skillModifiers: {
    hair: 1,
  },
  schematics: [""]
},</v>
      </c>
      <c r="O4" t="str">
        <f t="shared" ca="1" si="4"/>
        <v>social_entertainer_hairstyle_01: {
  title: "",
  skillPoints: 0,
  preReqs: [
    "social_entertainer_novice",
  ],
  xp: { id: "imagedesigner", cost: 1000 },
  commands: [
    "private_entertainer_hair_1",
  ],
  skillModifiers: {
    hair: 1,
  },
  schematics: [""]
},</v>
      </c>
    </row>
    <row r="5" spans="1:15" x14ac:dyDescent="0.25">
      <c r="A5" t="s">
        <v>690</v>
      </c>
      <c r="B5" t="str">
        <f>IFERROR(VLOOKUP(A5,Sheet2!$A:$B,2,FALSE),"")</f>
        <v/>
      </c>
      <c r="C5" t="str">
        <f ca="1">VLOOKUP($A5,Sheet3!$C:$AC,MATCH(C$1,Sheet3!$C$1:$AC$1,0),FALSE)</f>
        <v>0</v>
      </c>
      <c r="D5" t="str">
        <f ca="1">VLOOKUP($A5,Sheet3!$C:$AC,MATCH(D$1,Sheet3!$C$1:$AC$1,0),FALSE)</f>
        <v>social_entertainer_hairstyle_01</v>
      </c>
      <c r="E5" t="str">
        <f ca="1">VLOOKUP($A5,Sheet3!$C:$AC,MATCH(E$1,Sheet3!$C$1:$AC$1,0),FALSE)</f>
        <v>imagedesigner</v>
      </c>
      <c r="F5">
        <f ca="1">_xlfn.NUMBERVALUE(VLOOKUP($A5,Sheet3!$C:$AC,MATCH(F$1,Sheet3!$C$1:$AC$1,0),FALSE))</f>
        <v>5000</v>
      </c>
      <c r="G5" t="str">
        <f ca="1">VLOOKUP($A5,Sheet3!$C:$AC,MATCH(G$1,Sheet3!$C$1:$AC$1,0),FALSE)</f>
        <v>private_entertainer_hair_2</v>
      </c>
      <c r="H5" t="str">
        <f ca="1">VLOOKUP($A5,Sheet3!$C:$AC,MATCH(H$1,Sheet3!$C$1:$AC$1,0),FALSE)</f>
        <v>markings=1,face=1</v>
      </c>
      <c r="I5" t="str">
        <f ca="1">VLOOKUP($A5,Sheet3!$C:$AC,MATCH(I$1,Sheet3!$C$1:$AC$1,0),FALSE)</f>
        <v/>
      </c>
      <c r="J5" t="str">
        <f t="shared" ca="1" si="2"/>
        <v xml:space="preserve">    "social_entertainer_hairstyle_01",</v>
      </c>
      <c r="K5" t="str">
        <f t="shared" ca="1" si="5"/>
        <v xml:space="preserve">    "private_entertainer_hair_2",</v>
      </c>
      <c r="L5" t="str">
        <f t="shared" ca="1" si="0"/>
        <v xml:space="preserve">    markings: 1,
    face: 1,</v>
      </c>
      <c r="M5" t="str">
        <f t="shared" ca="1" si="3"/>
        <v>""</v>
      </c>
      <c r="N5" t="str">
        <f t="shared" ca="1" si="6"/>
        <v>social_entertainer_hairstyle_02: {
  title: "",
  skillPoints: 0,
  preReqs: [
    "social_entertainer_hairstyle_01",
  ],
  xp: { id: "imagedesigner", cost: 5000 },
  commands: [
    "private_entertainer_hair_2",
  ],
  skillModifiers: {
    markings: 1,
    face: 1,
  },
  schematics: [""]
},</v>
      </c>
      <c r="O5" t="str">
        <f t="shared" ca="1" si="4"/>
        <v>social_entertainer_hairstyle_02: {
  title: "",
  skillPoints: 0,
  preReqs: [
    "social_entertainer_hairstyle_01",
  ],
  xp: { id: "imagedesigner", cost: 5000 },
  commands: [
    "private_entertainer_hair_2",
  ],
  skillModifiers: {
    markings: 1,
    face: 1,
  },
  schematics: [""]
},</v>
      </c>
    </row>
    <row r="6" spans="1:15" x14ac:dyDescent="0.25">
      <c r="A6" t="s">
        <v>691</v>
      </c>
      <c r="B6" t="str">
        <f>IFERROR(VLOOKUP(A6,Sheet2!$A:$B,2,FALSE),"")</f>
        <v/>
      </c>
      <c r="C6" t="str">
        <f ca="1">VLOOKUP($A6,Sheet3!$C:$AC,MATCH(C$1,Sheet3!$C$1:$AC$1,0),FALSE)</f>
        <v>0</v>
      </c>
      <c r="D6" t="str">
        <f ca="1">VLOOKUP($A6,Sheet3!$C:$AC,MATCH(D$1,Sheet3!$C$1:$AC$1,0),FALSE)</f>
        <v>social_entertainer_hairstyle_02</v>
      </c>
      <c r="E6" t="str">
        <f ca="1">VLOOKUP($A6,Sheet3!$C:$AC,MATCH(E$1,Sheet3!$C$1:$AC$1,0),FALSE)</f>
        <v>imagedesigner</v>
      </c>
      <c r="F6">
        <f ca="1">_xlfn.NUMBERVALUE(VLOOKUP($A6,Sheet3!$C:$AC,MATCH(F$1,Sheet3!$C$1:$AC$1,0),FALSE))</f>
        <v>10000</v>
      </c>
      <c r="G6" t="str">
        <f ca="1">VLOOKUP($A6,Sheet3!$C:$AC,MATCH(G$1,Sheet3!$C$1:$AC$1,0),FALSE)</f>
        <v>private_entertainer_hair_3</v>
      </c>
      <c r="H6" t="str">
        <f ca="1">VLOOKUP($A6,Sheet3!$C:$AC,MATCH(H$1,Sheet3!$C$1:$AC$1,0),FALSE)</f>
        <v>hair=1</v>
      </c>
      <c r="I6" t="str">
        <f ca="1">VLOOKUP($A6,Sheet3!$C:$AC,MATCH(I$1,Sheet3!$C$1:$AC$1,0),FALSE)</f>
        <v/>
      </c>
      <c r="J6" t="str">
        <f t="shared" ca="1" si="2"/>
        <v xml:space="preserve">    "social_entertainer_hairstyle_02",</v>
      </c>
      <c r="K6" t="str">
        <f t="shared" ca="1" si="5"/>
        <v xml:space="preserve">    "private_entertainer_hair_3",</v>
      </c>
      <c r="L6" t="str">
        <f t="shared" ca="1" si="0"/>
        <v xml:space="preserve">    hair: 1,</v>
      </c>
      <c r="M6" t="str">
        <f t="shared" ca="1" si="3"/>
        <v>""</v>
      </c>
      <c r="N6" t="str">
        <f t="shared" ca="1" si="6"/>
        <v>social_entertainer_hairstyle_03: {
  title: "",
  skillPoints: 0,
  preReqs: [
    "social_entertainer_hairstyle_02",
  ],
  xp: { id: "imagedesigner", cost: 10000 },
  commands: [
    "private_entertainer_hair_3",
  ],
  skillModifiers: {
    hair: 1,
  },
  schematics: [""]
},</v>
      </c>
      <c r="O6" t="str">
        <f t="shared" ca="1" si="4"/>
        <v>social_entertainer_hairstyle_03: {
  title: "",
  skillPoints: 0,
  preReqs: [
    "social_entertainer_hairstyle_02",
  ],
  xp: { id: "imagedesigner", cost: 10000 },
  commands: [
    "private_entertainer_hair_3",
  ],
  skillModifiers: {
    hair: 1,
  },
  schematics: [""]
},</v>
      </c>
    </row>
    <row r="7" spans="1:15" x14ac:dyDescent="0.25">
      <c r="A7" t="s">
        <v>692</v>
      </c>
      <c r="B7" t="str">
        <f>IFERROR(VLOOKUP(A7,Sheet2!$A:$B,2,FALSE),"")</f>
        <v>Hairstylist</v>
      </c>
      <c r="C7" t="str">
        <f ca="1">VLOOKUP($A7,Sheet3!$C:$AC,MATCH(C$1,Sheet3!$C$1:$AC$1,0),FALSE)</f>
        <v>0</v>
      </c>
      <c r="D7" t="str">
        <f ca="1">VLOOKUP($A7,Sheet3!$C:$AC,MATCH(D$1,Sheet3!$C$1:$AC$1,0),FALSE)</f>
        <v>social_entertainer_hairstyle_03</v>
      </c>
      <c r="E7" t="str">
        <f ca="1">VLOOKUP($A7,Sheet3!$C:$AC,MATCH(E$1,Sheet3!$C$1:$AC$1,0),FALSE)</f>
        <v>imagedesigner</v>
      </c>
      <c r="F7">
        <f ca="1">_xlfn.NUMBERVALUE(VLOOKUP($A7,Sheet3!$C:$AC,MATCH(F$1,Sheet3!$C$1:$AC$1,0),FALSE))</f>
        <v>15000</v>
      </c>
      <c r="G7" t="str">
        <f ca="1">VLOOKUP($A7,Sheet3!$C:$AC,MATCH(G$1,Sheet3!$C$1:$AC$1,0),FALSE)</f>
        <v>private_entertainer_hair_4</v>
      </c>
      <c r="H7" t="str">
        <f ca="1">VLOOKUP($A7,Sheet3!$C:$AC,MATCH(H$1,Sheet3!$C$1:$AC$1,0),FALSE)</f>
        <v>hair=1,face=1</v>
      </c>
      <c r="I7" t="str">
        <f ca="1">VLOOKUP($A7,Sheet3!$C:$AC,MATCH(I$1,Sheet3!$C$1:$AC$1,0),FALSE)</f>
        <v/>
      </c>
      <c r="J7" t="str">
        <f t="shared" ca="1" si="2"/>
        <v xml:space="preserve">    "social_entertainer_hairstyle_03",</v>
      </c>
      <c r="K7" t="str">
        <f t="shared" ca="1" si="5"/>
        <v xml:space="preserve">    "private_entertainer_hair_4",</v>
      </c>
      <c r="L7" t="str">
        <f t="shared" ca="1" si="0"/>
        <v xml:space="preserve">    hair: 1,
    face: 1,</v>
      </c>
      <c r="M7" t="str">
        <f t="shared" ca="1" si="3"/>
        <v>""</v>
      </c>
      <c r="N7" t="str">
        <f t="shared" ca="1" si="6"/>
        <v>social_entertainer_hairstyle_04: {
  title: "Hairstylist",
  skillPoints: 0,
  preReqs: [
    "social_entertainer_hairstyle_03",
  ],
  xp: { id: "imagedesigner", cost: 15000 },
  commands: [
    "private_entertainer_hair_4",
  ],
  skillModifiers: {
    hair: 1,
    face: 1,
  },
  schematics: [""]
},</v>
      </c>
      <c r="O7" t="str">
        <f t="shared" ca="1" si="4"/>
        <v>social_entertainer_hairstyle_04: {
  title: "Hairstylist",
  skillPoints: 0,
  preReqs: [
    "social_entertainer_hairstyle_03",
  ],
  xp: { id: "imagedesigner", cost: 15000 },
  commands: [
    "private_entertainer_hair_4",
  ],
  skillModifiers: {
    hair: 1,
    face: 1,
  },
  schematics: [""]
},</v>
      </c>
    </row>
    <row r="8" spans="1:15" x14ac:dyDescent="0.25">
      <c r="A8" t="s">
        <v>698</v>
      </c>
      <c r="B8" t="str">
        <f>IFERROR(VLOOKUP(A8,Sheet2!$A:$B,2,FALSE),"")</f>
        <v/>
      </c>
      <c r="C8" t="str">
        <f ca="1">VLOOKUP($A8,Sheet3!$C:$AC,MATCH(C$1,Sheet3!$C$1:$AC$1,0),FALSE)</f>
        <v>0</v>
      </c>
      <c r="D8" t="str">
        <f ca="1">VLOOKUP($A8,Sheet3!$C:$AC,MATCH(D$1,Sheet3!$C$1:$AC$1,0),FALSE)</f>
        <v>social_entertainer_novice</v>
      </c>
      <c r="E8" t="str">
        <f ca="1">VLOOKUP($A8,Sheet3!$C:$AC,MATCH(E$1,Sheet3!$C$1:$AC$1,0),FALSE)</f>
        <v>music</v>
      </c>
      <c r="F8">
        <f ca="1">_xlfn.NUMBERVALUE(VLOOKUP($A8,Sheet3!$C:$AC,MATCH(F$1,Sheet3!$C$1:$AC$1,0),FALSE))</f>
        <v>1000</v>
      </c>
      <c r="G8" t="str">
        <f ca="1">VLOOKUP($A8,Sheet3!$C:$AC,MATCH(G$1,Sheet3!$C$1:$AC$1,0),FALSE)</f>
        <v>private_entertainer_music_1,startMusic+rock,fizz</v>
      </c>
      <c r="H8" t="str">
        <f ca="1">VLOOKUP($A8,Sheet3!$C:$AC,MATCH(H$1,Sheet3!$C$1:$AC$1,0),FALSE)</f>
        <v>healing_music_ability=5</v>
      </c>
      <c r="I8" t="str">
        <f ca="1">VLOOKUP($A8,Sheet3!$C:$AC,MATCH(I$1,Sheet3!$C$1:$AC$1,0),FALSE)</f>
        <v/>
      </c>
      <c r="J8" t="str">
        <f t="shared" ca="1" si="2"/>
        <v xml:space="preserve">    "social_entertainer_novice",</v>
      </c>
      <c r="K8" t="str">
        <f t="shared" ca="1" si="5"/>
        <v xml:space="preserve">    "private_entertainer_music_1",
    "startMusic+rock",
    "fizz",</v>
      </c>
      <c r="L8" t="str">
        <f t="shared" ca="1" si="0"/>
        <v xml:space="preserve">    healing_music_ability: 5,</v>
      </c>
      <c r="M8" t="str">
        <f t="shared" ca="1" si="3"/>
        <v>""</v>
      </c>
      <c r="N8" t="str">
        <f t="shared" ca="1" si="6"/>
        <v>social_entertainer_music_01: {
  title: "",
  skillPoints: 0,
  preReqs: [
    "social_entertainer_novice",
  ],
  xp: { id: "music", cost: 1000 },
  commands: [
    "private_entertainer_music_1",
    "startMusic+rock",
    "fizz",
  ],
  skillModifiers: {
    healing_music_ability: 5,
  },
  schematics: [""]
},</v>
      </c>
      <c r="O8" t="str">
        <f t="shared" ca="1" si="4"/>
        <v>social_entertainer_music_01: {
  title: "",
  skillPoints: 0,
  preReqs: [
    "social_entertainer_novice",
  ],
  xp: { id: "music", cost: 1000 },
  commands: [
    "private_entertainer_music_1",
    "startMusic+rock",
    "fizz",
  ],
  skillModifiers: {
    healing_music_ability: 5,
  },
  schematics: [""]
},</v>
      </c>
    </row>
    <row r="9" spans="1:15" x14ac:dyDescent="0.25">
      <c r="A9" t="s">
        <v>699</v>
      </c>
      <c r="B9" t="str">
        <f>IFERROR(VLOOKUP(A9,Sheet2!$A:$B,2,FALSE),"")</f>
        <v/>
      </c>
      <c r="C9" t="str">
        <f ca="1">VLOOKUP($A9,Sheet3!$C:$AC,MATCH(C$1,Sheet3!$C$1:$AC$1,0),FALSE)</f>
        <v>0</v>
      </c>
      <c r="D9" t="str">
        <f ca="1">VLOOKUP($A9,Sheet3!$C:$AC,MATCH(D$1,Sheet3!$C$1:$AC$1,0),FALSE)</f>
        <v>social_entertainer_music_01</v>
      </c>
      <c r="E9" t="str">
        <f ca="1">VLOOKUP($A9,Sheet3!$C:$AC,MATCH(E$1,Sheet3!$C$1:$AC$1,0),FALSE)</f>
        <v>music</v>
      </c>
      <c r="F9">
        <f ca="1">_xlfn.NUMBERVALUE(VLOOKUP($A9,Sheet3!$C:$AC,MATCH(F$1,Sheet3!$C$1:$AC$1,0),FALSE))</f>
        <v>5000</v>
      </c>
      <c r="G9" t="str">
        <f ca="1">VLOOKUP($A9,Sheet3!$C:$AC,MATCH(G$1,Sheet3!$C$1:$AC$1,0),FALSE)</f>
        <v>private_entertainer_music_2,startMusic+starwars2</v>
      </c>
      <c r="H9" t="str">
        <f ca="1">VLOOKUP($A9,Sheet3!$C:$AC,MATCH(H$1,Sheet3!$C$1:$AC$1,0),FALSE)</f>
        <v>healing_music_ability=5</v>
      </c>
      <c r="I9" t="str">
        <f ca="1">VLOOKUP($A9,Sheet3!$C:$AC,MATCH(I$1,Sheet3!$C$1:$AC$1,0),FALSE)</f>
        <v>craftInstrumentGroupB</v>
      </c>
      <c r="J9" t="str">
        <f t="shared" ca="1" si="2"/>
        <v xml:space="preserve">    "social_entertainer_music_01",</v>
      </c>
      <c r="K9" t="str">
        <f t="shared" ca="1" si="5"/>
        <v xml:space="preserve">    "private_entertainer_music_2",
    "startMusic+starwars2",</v>
      </c>
      <c r="L9" t="str">
        <f t="shared" ca="1" si="0"/>
        <v xml:space="preserve">    healing_music_ability: 5,</v>
      </c>
      <c r="M9" t="str">
        <f t="shared" ca="1" si="3"/>
        <v>"craftInstrumentGroupB"</v>
      </c>
      <c r="N9" t="str">
        <f t="shared" ca="1" si="6"/>
        <v>social_entertainer_music_02: {
  title: "",
  skillPoints: 0,
  preReqs: [
    "social_entertainer_music_01",
  ],
  xp: { id: "music", cost: 5000 },
  commands: [
    "private_entertainer_music_2",
    "startMusic+starwars2",
  ],
  skillModifiers: {
    healing_music_ability: 5,
  },
  schematics: ["craftInstrumentGroupB"]
},</v>
      </c>
      <c r="O9" t="str">
        <f t="shared" ca="1" si="4"/>
        <v>social_entertainer_music_02: {
  title: "",
  skillPoints: 0,
  preReqs: [
    "social_entertainer_music_01",
  ],
  xp: { id: "music", cost: 5000 },
  commands: [
    "private_entertainer_music_2",
    "startMusic+starwars2",
  ],
  skillModifiers: {
    healing_music_ability: 5,
  },
  schematics: ["craftInstrumentGroupB"]
},</v>
      </c>
    </row>
    <row r="10" spans="1:15" x14ac:dyDescent="0.25">
      <c r="A10" t="s">
        <v>700</v>
      </c>
      <c r="B10" t="str">
        <f>IFERROR(VLOOKUP(A10,Sheet2!$A:$B,2,FALSE),"")</f>
        <v/>
      </c>
      <c r="C10" t="str">
        <f ca="1">VLOOKUP($A10,Sheet3!$C:$AC,MATCH(C$1,Sheet3!$C$1:$AC$1,0),FALSE)</f>
        <v>0</v>
      </c>
      <c r="D10" t="str">
        <f ca="1">VLOOKUP($A10,Sheet3!$C:$AC,MATCH(D$1,Sheet3!$C$1:$AC$1,0),FALSE)</f>
        <v>social_entertainer_music_02</v>
      </c>
      <c r="E10" t="str">
        <f ca="1">VLOOKUP($A10,Sheet3!$C:$AC,MATCH(E$1,Sheet3!$C$1:$AC$1,0),FALSE)</f>
        <v>music</v>
      </c>
      <c r="F10">
        <f ca="1">_xlfn.NUMBERVALUE(VLOOKUP($A10,Sheet3!$C:$AC,MATCH(F$1,Sheet3!$C$1:$AC$1,0),FALSE))</f>
        <v>15000</v>
      </c>
      <c r="G10" t="str">
        <f ca="1">VLOOKUP($A10,Sheet3!$C:$AC,MATCH(G$1,Sheet3!$C$1:$AC$1,0),FALSE)</f>
        <v>private_entertainer_music_3,startMusic+folk,fanfar</v>
      </c>
      <c r="H10" t="str">
        <f ca="1">VLOOKUP($A10,Sheet3!$C:$AC,MATCH(H$1,Sheet3!$C$1:$AC$1,0),FALSE)</f>
        <v>healing_music_ability=5</v>
      </c>
      <c r="I10" t="str">
        <f ca="1">VLOOKUP($A10,Sheet3!$C:$AC,MATCH(I$1,Sheet3!$C$1:$AC$1,0),FALSE)</f>
        <v/>
      </c>
      <c r="J10" t="str">
        <f t="shared" ca="1" si="2"/>
        <v xml:space="preserve">    "social_entertainer_music_02",</v>
      </c>
      <c r="K10" t="str">
        <f t="shared" ca="1" si="5"/>
        <v xml:space="preserve">    "private_entertainer_music_3",
    "startMusic+folk",
    "fanfar",</v>
      </c>
      <c r="L10" t="str">
        <f t="shared" ca="1" si="0"/>
        <v xml:space="preserve">    healing_music_ability: 5,</v>
      </c>
      <c r="M10" t="str">
        <f t="shared" ca="1" si="3"/>
        <v>""</v>
      </c>
      <c r="N10" t="str">
        <f t="shared" ca="1" si="6"/>
        <v>social_entertainer_music_03: {
  title: "",
  skillPoints: 0,
  preReqs: [
    "social_entertainer_music_02",
  ],
  xp: { id: "music", cost: 15000 },
  commands: [
    "private_entertainer_music_3",
    "startMusic+folk",
    "fanfar",
  ],
  skillModifiers: {
    healing_music_ability: 5,
  },
  schematics: [""]
},</v>
      </c>
      <c r="O10" t="str">
        <f t="shared" ca="1" si="4"/>
        <v>social_entertainer_music_03: {
  title: "",
  skillPoints: 0,
  preReqs: [
    "social_entertainer_music_02",
  ],
  xp: { id: "music", cost: 15000 },
  commands: [
    "private_entertainer_music_3",
    "startMusic+folk",
    "fanfar",
  ],
  skillModifiers: {
    healing_music_ability: 5,
  },
  schematics: [""]
},</v>
      </c>
    </row>
    <row r="11" spans="1:15" x14ac:dyDescent="0.25">
      <c r="A11" t="s">
        <v>701</v>
      </c>
      <c r="B11" t="str">
        <f>IFERROR(VLOOKUP(A11,Sheet2!$A:$B,2,FALSE),"")</f>
        <v>Apprentice Musician</v>
      </c>
      <c r="C11" t="str">
        <f ca="1">VLOOKUP($A11,Sheet3!$C:$AC,MATCH(C$1,Sheet3!$C$1:$AC$1,0),FALSE)</f>
        <v>0</v>
      </c>
      <c r="D11" t="str">
        <f ca="1">VLOOKUP($A11,Sheet3!$C:$AC,MATCH(D$1,Sheet3!$C$1:$AC$1,0),FALSE)</f>
        <v>social_entertainer_music_03</v>
      </c>
      <c r="E11" t="str">
        <f ca="1">VLOOKUP($A11,Sheet3!$C:$AC,MATCH(E$1,Sheet3!$C$1:$AC$1,0),FALSE)</f>
        <v>music</v>
      </c>
      <c r="F11">
        <f ca="1">_xlfn.NUMBERVALUE(VLOOKUP($A11,Sheet3!$C:$AC,MATCH(F$1,Sheet3!$C$1:$AC$1,0),FALSE))</f>
        <v>45000</v>
      </c>
      <c r="G11" t="str">
        <f ca="1">VLOOKUP($A11,Sheet3!$C:$AC,MATCH(G$1,Sheet3!$C$1:$AC$1,0),FALSE)</f>
        <v>private_entertainer_music_4,startMusic+starwars3,kloohorn</v>
      </c>
      <c r="H11" t="str">
        <f ca="1">VLOOKUP($A11,Sheet3!$C:$AC,MATCH(H$1,Sheet3!$C$1:$AC$1,0),FALSE)</f>
        <v>healing_music_ability=10</v>
      </c>
      <c r="I11" t="str">
        <f ca="1">VLOOKUP($A11,Sheet3!$C:$AC,MATCH(I$1,Sheet3!$C$1:$AC$1,0),FALSE)</f>
        <v/>
      </c>
      <c r="J11" t="str">
        <f t="shared" ca="1" si="2"/>
        <v xml:space="preserve">    "social_entertainer_music_03",</v>
      </c>
      <c r="K11" t="str">
        <f t="shared" ca="1" si="5"/>
        <v xml:space="preserve">    "private_entertainer_music_4",
    "startMusic+starwars3",
    "kloohorn",</v>
      </c>
      <c r="L11" t="str">
        <f t="shared" ca="1" si="0"/>
        <v xml:space="preserve">    healing_music_ability: 10,</v>
      </c>
      <c r="M11" t="str">
        <f t="shared" ca="1" si="3"/>
        <v>""</v>
      </c>
      <c r="N11" t="str">
        <f t="shared" ca="1" si="6"/>
        <v>social_entertainer_music_04: {
  title: "Apprentice Musician",
  skillPoints: 0,
  preReqs: [
    "social_entertainer_music_03",
  ],
  xp: { id: "music", cost: 45000 },
  commands: [
    "private_entertainer_music_4",
    "startMusic+starwars3",
    "kloohorn",
  ],
  skillModifiers: {
    healing_music_ability: 10,
  },
  schematics: [""]
},</v>
      </c>
      <c r="O11" t="str">
        <f t="shared" ca="1" si="4"/>
        <v>social_entertainer_music_04: {
  title: "Apprentice Musician",
  skillPoints: 0,
  preReqs: [
    "social_entertainer_music_03",
  ],
  xp: { id: "music", cost: 45000 },
  commands: [
    "private_entertainer_music_4",
    "startMusic+starwars3",
    "kloohorn",
  ],
  skillModifiers: {
    healing_music_ability: 10,
  },
  schematics: [""]
},</v>
      </c>
    </row>
    <row r="12" spans="1:15" x14ac:dyDescent="0.25">
      <c r="A12" t="s">
        <v>685</v>
      </c>
      <c r="B12" t="str">
        <f>IFERROR(VLOOKUP(A12,Sheet2!$A:$B,2,FALSE),"")</f>
        <v/>
      </c>
      <c r="C12" t="str">
        <f ca="1">VLOOKUP($A12,Sheet3!$C:$AC,MATCH(C$1,Sheet3!$C$1:$AC$1,0),FALSE)</f>
        <v>0</v>
      </c>
      <c r="D12" t="str">
        <f ca="1">VLOOKUP($A12,Sheet3!$C:$AC,MATCH(D$1,Sheet3!$C$1:$AC$1,0),FALSE)</f>
        <v>social_entertainer_novice</v>
      </c>
      <c r="E12" t="str">
        <f ca="1">VLOOKUP($A12,Sheet3!$C:$AC,MATCH(E$1,Sheet3!$C$1:$AC$1,0),FALSE)</f>
        <v>dance</v>
      </c>
      <c r="F12">
        <f ca="1">_xlfn.NUMBERVALUE(VLOOKUP($A12,Sheet3!$C:$AC,MATCH(F$1,Sheet3!$C$1:$AC$1,0),FALSE))</f>
        <v>1000</v>
      </c>
      <c r="G12" t="str">
        <f ca="1">VLOOKUP($A12,Sheet3!$C:$AC,MATCH(G$1,Sheet3!$C$1:$AC$1,0),FALSE)</f>
        <v>private_entertainer_dance_1,startDance+basic2</v>
      </c>
      <c r="H12" t="str">
        <f ca="1">VLOOKUP($A12,Sheet3!$C:$AC,MATCH(H$1,Sheet3!$C$1:$AC$1,0),FALSE)</f>
        <v>healing_dance_ability=5</v>
      </c>
      <c r="I12" t="str">
        <f ca="1">VLOOKUP($A12,Sheet3!$C:$AC,MATCH(I$1,Sheet3!$C$1:$AC$1,0),FALSE)</f>
        <v/>
      </c>
      <c r="J12" t="str">
        <f t="shared" ca="1" si="2"/>
        <v xml:space="preserve">    "social_entertainer_novice",</v>
      </c>
      <c r="K12" t="str">
        <f t="shared" ca="1" si="5"/>
        <v xml:space="preserve">    "private_entertainer_dance_1",
    "startDance+basic2",</v>
      </c>
      <c r="L12" t="str">
        <f t="shared" ca="1" si="0"/>
        <v xml:space="preserve">    healing_dance_ability: 5,</v>
      </c>
      <c r="M12" t="str">
        <f t="shared" ca="1" si="3"/>
        <v>""</v>
      </c>
      <c r="N12" t="str">
        <f t="shared" ca="1" si="6"/>
        <v>social_entertainer_dance_01: {
  title: "",
  skillPoints: 0,
  preReqs: [
    "social_entertainer_novice",
  ],
  xp: { id: "dance", cost: 1000 },
  commands: [
    "private_entertainer_dance_1",
    "startDance+basic2",
  ],
  skillModifiers: {
    healing_dance_ability: 5,
  },
  schematics: [""]
},</v>
      </c>
      <c r="O12" t="str">
        <f t="shared" ca="1" si="4"/>
        <v>social_entertainer_dance_01: {
  title: "",
  skillPoints: 0,
  preReqs: [
    "social_entertainer_novice",
  ],
  xp: { id: "dance", cost: 1000 },
  commands: [
    "private_entertainer_dance_1",
    "startDance+basic2",
  ],
  skillModifiers: {
    healing_dance_ability: 5,
  },
  schematics: [""]
},</v>
      </c>
    </row>
    <row r="13" spans="1:15" x14ac:dyDescent="0.25">
      <c r="A13" t="s">
        <v>686</v>
      </c>
      <c r="B13" t="str">
        <f>IFERROR(VLOOKUP(A13,Sheet2!$A:$B,2,FALSE),"")</f>
        <v/>
      </c>
      <c r="C13" t="str">
        <f ca="1">VLOOKUP($A13,Sheet3!$C:$AC,MATCH(C$1,Sheet3!$C$1:$AC$1,0),FALSE)</f>
        <v>0</v>
      </c>
      <c r="D13" t="str">
        <f ca="1">VLOOKUP($A13,Sheet3!$C:$AC,MATCH(D$1,Sheet3!$C$1:$AC$1,0),FALSE)</f>
        <v>social_entertainer_dance_01</v>
      </c>
      <c r="E13" t="str">
        <f ca="1">VLOOKUP($A13,Sheet3!$C:$AC,MATCH(E$1,Sheet3!$C$1:$AC$1,0),FALSE)</f>
        <v>dance</v>
      </c>
      <c r="F13">
        <f ca="1">_xlfn.NUMBERVALUE(VLOOKUP($A13,Sheet3!$C:$AC,MATCH(F$1,Sheet3!$C$1:$AC$1,0),FALSE))</f>
        <v>5000</v>
      </c>
      <c r="G13" t="str">
        <f ca="1">VLOOKUP($A13,Sheet3!$C:$AC,MATCH(G$1,Sheet3!$C$1:$AC$1,0),FALSE)</f>
        <v>private_entertainer_dance_2,startDance+rhythmic2</v>
      </c>
      <c r="H13" t="str">
        <f ca="1">VLOOKUP($A13,Sheet3!$C:$AC,MATCH(H$1,Sheet3!$C$1:$AC$1,0),FALSE)</f>
        <v>healing_dance_ability=5</v>
      </c>
      <c r="I13" t="str">
        <f ca="1">VLOOKUP($A13,Sheet3!$C:$AC,MATCH(I$1,Sheet3!$C$1:$AC$1,0),FALSE)</f>
        <v/>
      </c>
      <c r="J13" t="str">
        <f t="shared" ca="1" si="2"/>
        <v xml:space="preserve">    "social_entertainer_dance_01",</v>
      </c>
      <c r="K13" t="str">
        <f t="shared" ca="1" si="5"/>
        <v xml:space="preserve">    "private_entertainer_dance_2",
    "startDance+rhythmic2",</v>
      </c>
      <c r="L13" t="str">
        <f t="shared" ca="1" si="0"/>
        <v xml:space="preserve">    healing_dance_ability: 5,</v>
      </c>
      <c r="M13" t="str">
        <f t="shared" ca="1" si="3"/>
        <v>""</v>
      </c>
      <c r="N13" t="str">
        <f t="shared" ca="1" si="6"/>
        <v>social_entertainer_dance_02: {
  title: "",
  skillPoints: 0,
  preReqs: [
    "social_entertainer_dance_01",
  ],
  xp: { id: "dance", cost: 5000 },
  commands: [
    "private_entertainer_dance_2",
    "startDance+rhythmic2",
  ],
  skillModifiers: {
    healing_dance_ability: 5,
  },
  schematics: [""]
},</v>
      </c>
      <c r="O13" t="str">
        <f t="shared" ca="1" si="4"/>
        <v>social_entertainer_dance_02: {
  title: "",
  skillPoints: 0,
  preReqs: [
    "social_entertainer_dance_01",
  ],
  xp: { id: "dance", cost: 5000 },
  commands: [
    "private_entertainer_dance_2",
    "startDance+rhythmic2",
  ],
  skillModifiers: {
    healing_dance_ability: 5,
  },
  schematics: [""]
},</v>
      </c>
    </row>
    <row r="14" spans="1:15" x14ac:dyDescent="0.25">
      <c r="A14" t="s">
        <v>687</v>
      </c>
      <c r="B14" t="str">
        <f>IFERROR(VLOOKUP(A14,Sheet2!$A:$B,2,FALSE),"")</f>
        <v/>
      </c>
      <c r="C14" t="str">
        <f ca="1">VLOOKUP($A14,Sheet3!$C:$AC,MATCH(C$1,Sheet3!$C$1:$AC$1,0),FALSE)</f>
        <v>0</v>
      </c>
      <c r="D14" t="str">
        <f ca="1">VLOOKUP($A14,Sheet3!$C:$AC,MATCH(D$1,Sheet3!$C$1:$AC$1,0),FALSE)</f>
        <v>social_entertainer_dance_02</v>
      </c>
      <c r="E14" t="str">
        <f ca="1">VLOOKUP($A14,Sheet3!$C:$AC,MATCH(E$1,Sheet3!$C$1:$AC$1,0),FALSE)</f>
        <v>dance</v>
      </c>
      <c r="F14">
        <f ca="1">_xlfn.NUMBERVALUE(VLOOKUP($A14,Sheet3!$C:$AC,MATCH(F$1,Sheet3!$C$1:$AC$1,0),FALSE))</f>
        <v>15000</v>
      </c>
      <c r="G14" t="str">
        <f ca="1">VLOOKUP($A14,Sheet3!$C:$AC,MATCH(G$1,Sheet3!$C$1:$AC$1,0),FALSE)</f>
        <v>private_entertainer_dance_3,startDance+footloose</v>
      </c>
      <c r="H14" t="str">
        <f ca="1">VLOOKUP($A14,Sheet3!$C:$AC,MATCH(H$1,Sheet3!$C$1:$AC$1,0),FALSE)</f>
        <v>healing_dance_ability=5</v>
      </c>
      <c r="I14" t="str">
        <f ca="1">VLOOKUP($A14,Sheet3!$C:$AC,MATCH(I$1,Sheet3!$C$1:$AC$1,0),FALSE)</f>
        <v/>
      </c>
      <c r="J14" t="str">
        <f t="shared" ca="1" si="2"/>
        <v xml:space="preserve">    "social_entertainer_dance_02",</v>
      </c>
      <c r="K14" t="str">
        <f t="shared" ca="1" si="5"/>
        <v xml:space="preserve">    "private_entertainer_dance_3",
    "startDance+footloose",</v>
      </c>
      <c r="L14" t="str">
        <f t="shared" ca="1" si="0"/>
        <v xml:space="preserve">    healing_dance_ability: 5,</v>
      </c>
      <c r="M14" t="str">
        <f t="shared" ca="1" si="3"/>
        <v>""</v>
      </c>
      <c r="N14" t="str">
        <f t="shared" ca="1" si="6"/>
        <v>social_entertainer_dance_03: {
  title: "",
  skillPoints: 0,
  preReqs: [
    "social_entertainer_dance_02",
  ],
  xp: { id: "dance", cost: 15000 },
  commands: [
    "private_entertainer_dance_3",
    "startDance+footloose",
  ],
  skillModifiers: {
    healing_dance_ability: 5,
  },
  schematics: [""]
},</v>
      </c>
      <c r="O14" t="str">
        <f t="shared" ca="1" si="4"/>
        <v>social_entertainer_dance_03: {
  title: "",
  skillPoints: 0,
  preReqs: [
    "social_entertainer_dance_02",
  ],
  xp: { id: "dance", cost: 15000 },
  commands: [
    "private_entertainer_dance_3",
    "startDance+footloose",
  ],
  skillModifiers: {
    healing_dance_ability: 5,
  },
  schematics: [""]
},</v>
      </c>
    </row>
    <row r="15" spans="1:15" x14ac:dyDescent="0.25">
      <c r="A15" t="s">
        <v>688</v>
      </c>
      <c r="B15" t="str">
        <f>IFERROR(VLOOKUP(A15,Sheet2!$A:$B,2,FALSE),"")</f>
        <v>Apprentice Dancer</v>
      </c>
      <c r="C15" t="str">
        <f ca="1">VLOOKUP($A15,Sheet3!$C:$AC,MATCH(C$1,Sheet3!$C$1:$AC$1,0),FALSE)</f>
        <v>0</v>
      </c>
      <c r="D15" t="str">
        <f ca="1">VLOOKUP($A15,Sheet3!$C:$AC,MATCH(D$1,Sheet3!$C$1:$AC$1,0),FALSE)</f>
        <v>social_entertainer_dance_03</v>
      </c>
      <c r="E15" t="str">
        <f ca="1">VLOOKUP($A15,Sheet3!$C:$AC,MATCH(E$1,Sheet3!$C$1:$AC$1,0),FALSE)</f>
        <v>dance</v>
      </c>
      <c r="F15">
        <f ca="1">_xlfn.NUMBERVALUE(VLOOKUP($A15,Sheet3!$C:$AC,MATCH(F$1,Sheet3!$C$1:$AC$1,0),FALSE))</f>
        <v>45000</v>
      </c>
      <c r="G15" t="str">
        <f ca="1">VLOOKUP($A15,Sheet3!$C:$AC,MATCH(G$1,Sheet3!$C$1:$AC$1,0),FALSE)</f>
        <v>private_entertainer_dance_4,startDance+formal</v>
      </c>
      <c r="H15" t="str">
        <f ca="1">VLOOKUP($A15,Sheet3!$C:$AC,MATCH(H$1,Sheet3!$C$1:$AC$1,0),FALSE)</f>
        <v>healing_dance_ability=10</v>
      </c>
      <c r="I15" t="str">
        <f ca="1">VLOOKUP($A15,Sheet3!$C:$AC,MATCH(I$1,Sheet3!$C$1:$AC$1,0),FALSE)</f>
        <v/>
      </c>
      <c r="J15" t="str">
        <f t="shared" ca="1" si="2"/>
        <v xml:space="preserve">    "social_entertainer_dance_03",</v>
      </c>
      <c r="K15" t="str">
        <f t="shared" ca="1" si="5"/>
        <v xml:space="preserve">    "private_entertainer_dance_4",
    "startDance+formal",</v>
      </c>
      <c r="L15" t="str">
        <f t="shared" ca="1" si="0"/>
        <v xml:space="preserve">    healing_dance_ability: 10,</v>
      </c>
      <c r="M15" t="str">
        <f t="shared" ca="1" si="3"/>
        <v>""</v>
      </c>
      <c r="N15" t="str">
        <f t="shared" ca="1" si="6"/>
        <v>social_entertainer_dance_04: {
  title: "Apprentice Dancer",
  skillPoints: 0,
  preReqs: [
    "social_entertainer_dance_03",
  ],
  xp: { id: "dance", cost: 45000 },
  commands: [
    "private_entertainer_dance_4",
    "startDance+formal",
  ],
  skillModifiers: {
    healing_dance_ability: 10,
  },
  schematics: [""]
},</v>
      </c>
      <c r="O15" t="str">
        <f t="shared" ca="1" si="4"/>
        <v>social_entertainer_dance_04: {
  title: "Apprentice Dancer",
  skillPoints: 0,
  preReqs: [
    "social_entertainer_dance_03",
  ],
  xp: { id: "dance", cost: 45000 },
  commands: [
    "private_entertainer_dance_4",
    "startDance+formal",
  ],
  skillModifiers: {
    healing_dance_ability: 10,
  },
  schematics: [""]
},</v>
      </c>
    </row>
    <row r="16" spans="1:15" x14ac:dyDescent="0.25">
      <c r="A16" t="s">
        <v>693</v>
      </c>
      <c r="B16" t="str">
        <f>IFERROR(VLOOKUP(A16,Sheet2!$A:$B,2,FALSE),"")</f>
        <v/>
      </c>
      <c r="C16" t="str">
        <f ca="1">VLOOKUP($A16,Sheet3!$C:$AC,MATCH(C$1,Sheet3!$C$1:$AC$1,0),FALSE)</f>
        <v>0</v>
      </c>
      <c r="D16" t="str">
        <f ca="1">VLOOKUP($A16,Sheet3!$C:$AC,MATCH(D$1,Sheet3!$C$1:$AC$1,0),FALSE)</f>
        <v>social_entertainer_novice</v>
      </c>
      <c r="E16" t="str">
        <f ca="1">VLOOKUP($A16,Sheet3!$C:$AC,MATCH(E$1,Sheet3!$C$1:$AC$1,0),FALSE)</f>
        <v>entertainer_healing</v>
      </c>
      <c r="F16">
        <f ca="1">_xlfn.NUMBERVALUE(VLOOKUP($A16,Sheet3!$C:$AC,MATCH(F$1,Sheet3!$C$1:$AC$1,0),FALSE))</f>
        <v>1000</v>
      </c>
      <c r="G16" t="str">
        <f ca="1">VLOOKUP($A16,Sheet3!$C:$AC,MATCH(G$1,Sheet3!$C$1:$AC$1,0),FALSE)</f>
        <v>private_entertainer_healing_1</v>
      </c>
      <c r="H16" t="str">
        <f ca="1">VLOOKUP($A16,Sheet3!$C:$AC,MATCH(H$1,Sheet3!$C$1:$AC$1,0),FALSE)</f>
        <v>healing_dance_wound=5,healing_music_wound=5</v>
      </c>
      <c r="I16" t="str">
        <f ca="1">VLOOKUP($A16,Sheet3!$C:$AC,MATCH(I$1,Sheet3!$C$1:$AC$1,0),FALSE)</f>
        <v/>
      </c>
      <c r="J16" t="str">
        <f t="shared" ca="1" si="2"/>
        <v xml:space="preserve">    "social_entertainer_novice",</v>
      </c>
      <c r="K16" t="str">
        <f t="shared" ca="1" si="5"/>
        <v xml:space="preserve">    "private_entertainer_healing_1",</v>
      </c>
      <c r="L16" t="str">
        <f t="shared" ca="1" si="0"/>
        <v xml:space="preserve">    healing_dance_wound: 5,
    healing_music_wound: 5,</v>
      </c>
      <c r="M16" t="str">
        <f t="shared" ca="1" si="3"/>
        <v>""</v>
      </c>
      <c r="N16" t="str">
        <f t="shared" ca="1" si="6"/>
        <v>social_entertainer_healing_01: {
  title: "",
  skillPoints: 0,
  preReqs: [
    "social_entertainer_novice",
  ],
  xp: { id: "entertainer_healing", cost: 1000 },
  commands: [
    "private_entertainer_healing_1",
  ],
  skillModifiers: {
    healing_dance_wound: 5,
    healing_music_wound: 5,
  },
  schematics: [""]
},</v>
      </c>
      <c r="O16" t="str">
        <f t="shared" ca="1" si="4"/>
        <v>social_entertainer_healing_01: {
  title: "",
  skillPoints: 0,
  preReqs: [
    "social_entertainer_novice",
  ],
  xp: { id: "entertainer_healing", cost: 1000 },
  commands: [
    "private_entertainer_healing_1",
  ],
  skillModifiers: {
    healing_dance_wound: 5,
    healing_music_wound: 5,
  },
  schematics: [""]
},</v>
      </c>
    </row>
    <row r="17" spans="1:15" x14ac:dyDescent="0.25">
      <c r="A17" t="s">
        <v>694</v>
      </c>
      <c r="B17" t="str">
        <f>IFERROR(VLOOKUP(A17,Sheet2!$A:$B,2,FALSE),"")</f>
        <v/>
      </c>
      <c r="C17" t="str">
        <f ca="1">VLOOKUP($A17,Sheet3!$C:$AC,MATCH(C$1,Sheet3!$C$1:$AC$1,0),FALSE)</f>
        <v>0</v>
      </c>
      <c r="D17" t="str">
        <f ca="1">VLOOKUP($A17,Sheet3!$C:$AC,MATCH(D$1,Sheet3!$C$1:$AC$1,0),FALSE)</f>
        <v>social_entertainer_healing_01</v>
      </c>
      <c r="E17" t="str">
        <f ca="1">VLOOKUP($A17,Sheet3!$C:$AC,MATCH(E$1,Sheet3!$C$1:$AC$1,0),FALSE)</f>
        <v>entertainer_healing</v>
      </c>
      <c r="F17">
        <f ca="1">_xlfn.NUMBERVALUE(VLOOKUP($A17,Sheet3!$C:$AC,MATCH(F$1,Sheet3!$C$1:$AC$1,0),FALSE))</f>
        <v>5000</v>
      </c>
      <c r="G17" t="str">
        <f ca="1">VLOOKUP($A17,Sheet3!$C:$AC,MATCH(G$1,Sheet3!$C$1:$AC$1,0),FALSE)</f>
        <v>private_entertainer_healing_2</v>
      </c>
      <c r="H17" t="str">
        <f ca="1">VLOOKUP($A17,Sheet3!$C:$AC,MATCH(H$1,Sheet3!$C$1:$AC$1,0),FALSE)</f>
        <v>healing_dance_wound=5,healing_music_wound=5</v>
      </c>
      <c r="I17" t="str">
        <f ca="1">VLOOKUP($A17,Sheet3!$C:$AC,MATCH(I$1,Sheet3!$C$1:$AC$1,0),FALSE)</f>
        <v/>
      </c>
      <c r="J17" t="str">
        <f t="shared" ca="1" si="2"/>
        <v xml:space="preserve">    "social_entertainer_healing_01",</v>
      </c>
      <c r="K17" t="str">
        <f t="shared" ca="1" si="5"/>
        <v xml:space="preserve">    "private_entertainer_healing_2",</v>
      </c>
      <c r="L17" t="str">
        <f t="shared" ca="1" si="0"/>
        <v xml:space="preserve">    healing_dance_wound: 5,
    healing_music_wound: 5,</v>
      </c>
      <c r="M17" t="str">
        <f t="shared" ca="1" si="3"/>
        <v>""</v>
      </c>
      <c r="N17" t="str">
        <f t="shared" ca="1" si="6"/>
        <v>social_entertainer_healing_02: {
  title: "",
  skillPoints: 0,
  preReqs: [
    "social_entertainer_healing_01",
  ],
  xp: { id: "entertainer_healing", cost: 5000 },
  commands: [
    "private_entertainer_healing_2",
  ],
  skillModifiers: {
    healing_dance_wound: 5,
    healing_music_wound: 5,
  },
  schematics: [""]
},</v>
      </c>
      <c r="O17" t="str">
        <f t="shared" ca="1" si="4"/>
        <v>social_entertainer_healing_02: {
  title: "",
  skillPoints: 0,
  preReqs: [
    "social_entertainer_healing_01",
  ],
  xp: { id: "entertainer_healing", cost: 5000 },
  commands: [
    "private_entertainer_healing_2",
  ],
  skillModifiers: {
    healing_dance_wound: 5,
    healing_music_wound: 5,
  },
  schematics: [""]
},</v>
      </c>
    </row>
    <row r="18" spans="1:15" x14ac:dyDescent="0.25">
      <c r="A18" t="s">
        <v>695</v>
      </c>
      <c r="B18" t="str">
        <f>IFERROR(VLOOKUP(A18,Sheet2!$A:$B,2,FALSE),"")</f>
        <v/>
      </c>
      <c r="C18" t="str">
        <f ca="1">VLOOKUP($A18,Sheet3!$C:$AC,MATCH(C$1,Sheet3!$C$1:$AC$1,0),FALSE)</f>
        <v>0</v>
      </c>
      <c r="D18" t="str">
        <f ca="1">VLOOKUP($A18,Sheet3!$C:$AC,MATCH(D$1,Sheet3!$C$1:$AC$1,0),FALSE)</f>
        <v>social_entertainer_healing_02</v>
      </c>
      <c r="E18" t="str">
        <f ca="1">VLOOKUP($A18,Sheet3!$C:$AC,MATCH(E$1,Sheet3!$C$1:$AC$1,0),FALSE)</f>
        <v>entertainer_healing</v>
      </c>
      <c r="F18">
        <f ca="1">_xlfn.NUMBERVALUE(VLOOKUP($A18,Sheet3!$C:$AC,MATCH(F$1,Sheet3!$C$1:$AC$1,0),FALSE))</f>
        <v>10000</v>
      </c>
      <c r="G18" t="str">
        <f ca="1">VLOOKUP($A18,Sheet3!$C:$AC,MATCH(G$1,Sheet3!$C$1:$AC$1,0),FALSE)</f>
        <v>private_entertainer_healing_3</v>
      </c>
      <c r="H18" t="str">
        <f ca="1">VLOOKUP($A18,Sheet3!$C:$AC,MATCH(H$1,Sheet3!$C$1:$AC$1,0),FALSE)</f>
        <v>healing_dance_wound=5,healing_music_wound=5</v>
      </c>
      <c r="I18" t="str">
        <f ca="1">VLOOKUP($A18,Sheet3!$C:$AC,MATCH(I$1,Sheet3!$C$1:$AC$1,0),FALSE)</f>
        <v/>
      </c>
      <c r="J18" t="str">
        <f t="shared" ca="1" si="2"/>
        <v xml:space="preserve">    "social_entertainer_healing_02",</v>
      </c>
      <c r="K18" t="str">
        <f t="shared" ca="1" si="5"/>
        <v xml:space="preserve">    "private_entertainer_healing_3",</v>
      </c>
      <c r="L18" t="str">
        <f t="shared" ca="1" si="0"/>
        <v xml:space="preserve">    healing_dance_wound: 5,
    healing_music_wound: 5,</v>
      </c>
      <c r="M18" t="str">
        <f t="shared" ca="1" si="3"/>
        <v>""</v>
      </c>
      <c r="N18" t="str">
        <f t="shared" ca="1" si="6"/>
        <v>social_entertainer_healing_03: {
  title: "",
  skillPoints: 0,
  preReqs: [
    "social_entertainer_healing_02",
  ],
  xp: { id: "entertainer_healing", cost: 10000 },
  commands: [
    "private_entertainer_healing_3",
  ],
  skillModifiers: {
    healing_dance_wound: 5,
    healing_music_wound: 5,
  },
  schematics: [""]
},</v>
      </c>
      <c r="O18" t="str">
        <f t="shared" ca="1" si="4"/>
        <v>social_entertainer_healing_03: {
  title: "",
  skillPoints: 0,
  preReqs: [
    "social_entertainer_healing_02",
  ],
  xp: { id: "entertainer_healing", cost: 10000 },
  commands: [
    "private_entertainer_healing_3",
  ],
  skillModifiers: {
    healing_dance_wound: 5,
    healing_music_wound: 5,
  },
  schematics: [""]
},</v>
      </c>
    </row>
    <row r="19" spans="1:15" x14ac:dyDescent="0.25">
      <c r="A19" t="s">
        <v>696</v>
      </c>
      <c r="B19" t="str">
        <f>IFERROR(VLOOKUP(A19,Sheet2!$A:$B,2,FALSE),"")</f>
        <v>Apprentice Performer</v>
      </c>
      <c r="C19" t="str">
        <f ca="1">VLOOKUP($A19,Sheet3!$C:$AC,MATCH(C$1,Sheet3!$C$1:$AC$1,0),FALSE)</f>
        <v>0</v>
      </c>
      <c r="D19" t="str">
        <f ca="1">VLOOKUP($A19,Sheet3!$C:$AC,MATCH(D$1,Sheet3!$C$1:$AC$1,0),FALSE)</f>
        <v>social_entertainer_healing_03</v>
      </c>
      <c r="E19" t="str">
        <f ca="1">VLOOKUP($A19,Sheet3!$C:$AC,MATCH(E$1,Sheet3!$C$1:$AC$1,0),FALSE)</f>
        <v>entertainer_healing</v>
      </c>
      <c r="F19">
        <f ca="1">_xlfn.NUMBERVALUE(VLOOKUP($A19,Sheet3!$C:$AC,MATCH(F$1,Sheet3!$C$1:$AC$1,0),FALSE))</f>
        <v>25000</v>
      </c>
      <c r="G19" t="str">
        <f ca="1">VLOOKUP($A19,Sheet3!$C:$AC,MATCH(G$1,Sheet3!$C$1:$AC$1,0),FALSE)</f>
        <v>private_entertainer_healing_4</v>
      </c>
      <c r="H19" t="str">
        <f ca="1">VLOOKUP($A19,Sheet3!$C:$AC,MATCH(H$1,Sheet3!$C$1:$AC$1,0),FALSE)</f>
        <v>healing_dance_wound=5,healing_music_wound=5</v>
      </c>
      <c r="I19" t="str">
        <f ca="1">VLOOKUP($A19,Sheet3!$C:$AC,MATCH(I$1,Sheet3!$C$1:$AC$1,0),FALSE)</f>
        <v/>
      </c>
      <c r="J19" t="str">
        <f t="shared" ca="1" si="2"/>
        <v xml:space="preserve">    "social_entertainer_healing_03",</v>
      </c>
      <c r="K19" t="str">
        <f t="shared" ca="1" si="5"/>
        <v xml:space="preserve">    "private_entertainer_healing_4",</v>
      </c>
      <c r="L19" t="str">
        <f t="shared" ca="1" si="0"/>
        <v xml:space="preserve">    healing_dance_wound: 5,
    healing_music_wound: 5,</v>
      </c>
      <c r="M19" t="str">
        <f t="shared" ca="1" si="3"/>
        <v>""</v>
      </c>
      <c r="N19" t="str">
        <f t="shared" ca="1" si="6"/>
        <v>social_entertainer_healing_04: {
  title: "Apprentice Performer",
  skillPoints: 0,
  preReqs: [
    "social_entertainer_healing_03",
  ],
  xp: { id: "entertainer_healing", cost: 25000 },
  commands: [
    "private_entertainer_healing_4",
  ],
  skillModifiers: {
    healing_dance_wound: 5,
    healing_music_wound: 5,
  },
  schematics: [""]
},</v>
      </c>
      <c r="O19" t="str">
        <f t="shared" ca="1" si="4"/>
        <v>social_entertainer_healing_04: {
  title: "Apprentice Performer",
  skillPoints: 0,
  preReqs: [
    "social_entertainer_healing_03",
  ],
  xp: { id: "entertainer_healing", cost: 25000 },
  commands: [
    "private_entertainer_healing_4",
  ],
  skillModifiers: {
    healing_dance_wound: 5,
    healing_music_wound: 5,
  },
  schematics: [""]
},</v>
      </c>
    </row>
    <row r="20" spans="1:15" x14ac:dyDescent="0.25">
      <c r="A20" t="s">
        <v>590</v>
      </c>
      <c r="B20" t="str">
        <f>IFERROR(VLOOKUP(A20,Sheet2!$A:$B,2,FALSE),"")</f>
        <v>Novice Scout</v>
      </c>
      <c r="C20" t="str">
        <f ca="1">VLOOKUP($A20,Sheet3!$C:$AC,MATCH(C$1,Sheet3!$C$1:$AC$1,0),FALSE)</f>
        <v>5</v>
      </c>
      <c r="D20" t="str">
        <f ca="1">VLOOKUP($A20,Sheet3!$C:$AC,MATCH(D$1,Sheet3!$C$1:$AC$1,0),FALSE)</f>
        <v/>
      </c>
      <c r="E20" t="str">
        <f ca="1">VLOOKUP($A20,Sheet3!$C:$AC,MATCH(E$1,Sheet3!$C$1:$AC$1,0),FALSE)</f>
        <v/>
      </c>
      <c r="F20">
        <f ca="1">_xlfn.NUMBERVALUE(VLOOKUP($A20,Sheet3!$C:$AC,MATCH(F$1,Sheet3!$C$1:$AC$1,0),FALSE))</f>
        <v>0</v>
      </c>
      <c r="G20" t="str">
        <f ca="1">VLOOKUP($A20,Sheet3!$C:$AC,MATCH(G$1,Sheet3!$C$1:$AC$1,0),FALSE)</f>
        <v>private_scout_novice,harvestCorpse</v>
      </c>
      <c r="H20" t="str">
        <f ca="1">VLOOKUP($A20,Sheet3!$C:$AC,MATCH(H$1,Sheet3!$C$1:$AC$1,0),FALSE)</f>
        <v>trapping=5,camp=5,creature_knowledge=5,creature_harvesting=15</v>
      </c>
      <c r="I20" t="str">
        <f ca="1">VLOOKUP($A20,Sheet3!$C:$AC,MATCH(I$1,Sheet3!$C$1:$AC$1,0),FALSE)</f>
        <v>craftScoutCampGroupA,craftScoutTrapGroupNovice</v>
      </c>
      <c r="J20" t="str">
        <f t="shared" ca="1" si="2"/>
        <v xml:space="preserve">    "",</v>
      </c>
      <c r="K20" t="str">
        <f t="shared" ca="1" si="5"/>
        <v xml:space="preserve">    "private_scout_novice",
    "harvestCorpse",</v>
      </c>
      <c r="L20" t="str">
        <f t="shared" ca="1" si="0"/>
        <v xml:space="preserve">    trapping: 5,
    camp: 5,
    creature_knowledge: 5,
    creature_harvesting: 15,</v>
      </c>
      <c r="M20" t="str">
        <f t="shared" ca="1" si="3"/>
        <v>"craftScoutCampGroupA","craftScoutTrapGroupNovice"</v>
      </c>
      <c r="N20" t="str">
        <f t="shared" ca="1" si="6"/>
        <v>outdoors_scout_novice: {
  title: "Novice Scout",
  skillPoints: 5,
  preReqs: [
    "",
  ],
  xp: { id: "", cost: 0 },
  commands: [
    "private_scout_novice",
    "harvestCorpse",
  ],
  skillModifiers: {
    trapping: 5,
    camp: 5,
    creature_knowledge: 5,
    creature_harvesting: 15,
  },
  schematics: ["craftScoutCampGroupA","craftScoutTrapGroupNovice"]
},</v>
      </c>
      <c r="O20" t="str">
        <f t="shared" ca="1" si="4"/>
        <v>outdoors_scout_novice: {
  title: "Novice Scout",
  skillPoints: 5,
  preReqs: [
    "",
  ],
  xp: { id: "", cost: 0 },
  commands: [
    "private_scout_novice",
    "harvestCorpse",
  ],
  skillModifiers: {
    trapping: 5,
    camp: 5,
    creature_knowledge: 5,
    creature_harvesting: 15,
  },
  schematics: ["craftScoutCampGroupA","craftScoutTrapGroupNovice"]
},</v>
      </c>
    </row>
    <row r="21" spans="1:15" x14ac:dyDescent="0.25">
      <c r="A21" t="s">
        <v>585</v>
      </c>
      <c r="B21" t="str">
        <f>IFERROR(VLOOKUP(A21,Sheet2!$A:$B,2,FALSE),"")</f>
        <v>Master Scout</v>
      </c>
      <c r="C21" t="str">
        <f ca="1">VLOOKUP($A21,Sheet3!$C:$AC,MATCH(C$1,Sheet3!$C$1:$AC$1,0),FALSE)</f>
        <v>1</v>
      </c>
      <c r="D21" t="str">
        <f ca="1">VLOOKUP($A21,Sheet3!$C:$AC,MATCH(D$1,Sheet3!$C$1:$AC$1,0),FALSE)</f>
        <v>outdoors_scout_movement_04,outdoors_scout_tools_04,outdoors_scout_harvest_04,outdoors_scout_camp_04</v>
      </c>
      <c r="E21" t="str">
        <f ca="1">VLOOKUP($A21,Sheet3!$C:$AC,MATCH(E$1,Sheet3!$C$1:$AC$1,0),FALSE)</f>
        <v/>
      </c>
      <c r="F21">
        <f ca="1">_xlfn.NUMBERVALUE(VLOOKUP($A21,Sheet3!$C:$AC,MATCH(F$1,Sheet3!$C$1:$AC$1,0),FALSE))</f>
        <v>0</v>
      </c>
      <c r="G21" t="str">
        <f ca="1">VLOOKUP($A21,Sheet3!$C:$AC,MATCH(G$1,Sheet3!$C$1:$AC$1,0),FALSE)</f>
        <v>private_scout_master</v>
      </c>
      <c r="H21" t="str">
        <f ca="1">VLOOKUP($A21,Sheet3!$C:$AC,MATCH(H$1,Sheet3!$C$1:$AC$1,0),FALSE)</f>
        <v>slope_move=10,burst_run=10,camp=10,foraging=15,creature_knowledge=10,creature_harvesting=5,mask_scent=30,trapping=20</v>
      </c>
      <c r="I21" t="str">
        <f ca="1">VLOOKUP($A21,Sheet3!$C:$AC,MATCH(I$1,Sheet3!$C$1:$AC$1,0),FALSE)</f>
        <v/>
      </c>
      <c r="J21" t="str">
        <f t="shared" ca="1" si="2"/>
        <v xml:space="preserve">    "outdoors_scout_movement_04",
    "outdoors_scout_tools_04",
    "outdoors_scout_harvest_04",
    "outdoors_scout_camp_04",</v>
      </c>
      <c r="K21" t="str">
        <f t="shared" ca="1" si="5"/>
        <v xml:space="preserve">    "private_scout_master",</v>
      </c>
      <c r="L21" t="str">
        <f t="shared" ca="1" si="0"/>
        <v xml:space="preserve">    slope_move: 10,
    burst_run: 10,
    camp: 10,
    foraging: 15,
    creature_knowledge: 10,
    creature_harvesting: 5,
    mask_scent: 30,
    trapping: 20,</v>
      </c>
      <c r="M21" t="str">
        <f t="shared" ca="1" si="3"/>
        <v>""</v>
      </c>
      <c r="N21" t="str">
        <f t="shared" ca="1" si="6"/>
        <v>outdoors_scout_master: {
  title: "Master Scout",
  skillPoints: 1,
  preReqs: [
    "outdoors_scout_movement_04",
    "outdoors_scout_tools_04",
    "outdoors_scout_harvest_04",
    "outdoors_scout_camp_04",
  ],
  xp: { id: "", cost: 0 },
  commands: [
    "private_scout_master",
  ],
  skillModifiers: {
    slope_move: 10,
    burst_run: 10,
    camp: 10,
    foraging: 15,
    creature_knowledge: 10,
    creature_harvesting: 5,
    mask_scent: 30,
    trapping: 20,
  },
  schematics: [""]
},</v>
      </c>
      <c r="O21" t="str">
        <f t="shared" ca="1" si="4"/>
        <v>outdoors_scout_master: {
  title: "Master Scout",
  skillPoints: 1,
  preReqs: [
    "outdoors_scout_movement_04",
    "outdoors_scout_tools_04",
    "outdoors_scout_harvest_04",
    "outdoors_scout_camp_04",
  ],
  xp: { id: "", cost: 0 },
  commands: [
    "private_scout_master",
  ],
  skillModifiers: {
    slope_move: 10,
    burst_run: 10,
    camp: 10,
    foraging: 15,
    creature_knowledge: 10,
    creature_harvesting: 5,
    mask_scent: 30,
    trapping: 20,
  },
  schematics: [""]
},</v>
      </c>
    </row>
    <row r="22" spans="1:15" x14ac:dyDescent="0.25">
      <c r="A22" t="s">
        <v>586</v>
      </c>
      <c r="B22" t="str">
        <f>IFERROR(VLOOKUP(A22,Sheet2!$A:$B,2,FALSE),"")</f>
        <v/>
      </c>
      <c r="C22" t="str">
        <f ca="1">VLOOKUP($A22,Sheet3!$C:$AC,MATCH(C$1,Sheet3!$C$1:$AC$1,0),FALSE)</f>
        <v>1</v>
      </c>
      <c r="D22" t="str">
        <f ca="1">VLOOKUP($A22,Sheet3!$C:$AC,MATCH(D$1,Sheet3!$C$1:$AC$1,0),FALSE)</f>
        <v>outdoors_scout_novice</v>
      </c>
      <c r="E22" t="str">
        <f ca="1">VLOOKUP($A22,Sheet3!$C:$AC,MATCH(E$1,Sheet3!$C$1:$AC$1,0),FALSE)</f>
        <v>scout</v>
      </c>
      <c r="F22">
        <f ca="1">_xlfn.NUMBERVALUE(VLOOKUP($A22,Sheet3!$C:$AC,MATCH(F$1,Sheet3!$C$1:$AC$1,0),FALSE))</f>
        <v>1000</v>
      </c>
      <c r="G22" t="str">
        <f ca="1">VLOOKUP($A22,Sheet3!$C:$AC,MATCH(G$1,Sheet3!$C$1:$AC$1,0),FALSE)</f>
        <v>private_scout_movement_1</v>
      </c>
      <c r="H22" t="str">
        <f ca="1">VLOOKUP($A22,Sheet3!$C:$AC,MATCH(H$1,Sheet3!$C$1:$AC$1,0),FALSE)</f>
        <v>slope_move=20</v>
      </c>
      <c r="I22" t="str">
        <f ca="1">VLOOKUP($A22,Sheet3!$C:$AC,MATCH(I$1,Sheet3!$C$1:$AC$1,0),FALSE)</f>
        <v/>
      </c>
      <c r="J22" t="str">
        <f t="shared" ca="1" si="2"/>
        <v xml:space="preserve">    "outdoors_scout_novice",</v>
      </c>
      <c r="K22" t="str">
        <f t="shared" ca="1" si="5"/>
        <v xml:space="preserve">    "private_scout_movement_1",</v>
      </c>
      <c r="L22" t="str">
        <f t="shared" ca="1" si="0"/>
        <v xml:space="preserve">    slope_move: 20,</v>
      </c>
      <c r="M22" t="str">
        <f t="shared" ca="1" si="3"/>
        <v>""</v>
      </c>
      <c r="N22" t="str">
        <f t="shared" ca="1" si="6"/>
        <v>outdoors_scout_movement_01: {
  title: "",
  skillPoints: 1,
  preReqs: [
    "outdoors_scout_novice",
  ],
  xp: { id: "scout", cost: 1000 },
  commands: [
    "private_scout_movement_1",
  ],
  skillModifiers: {
    slope_move: 20,
  },
  schematics: [""]
},</v>
      </c>
      <c r="O22" t="str">
        <f t="shared" ca="1" si="4"/>
        <v>outdoors_scout_movement_01: {
  title: "",
  skillPoints: 1,
  preReqs: [
    "outdoors_scout_novice",
  ],
  xp: { id: "scout", cost: 1000 },
  commands: [
    "private_scout_movement_1",
  ],
  skillModifiers: {
    slope_move: 20,
  },
  schematics: [""]
},</v>
      </c>
    </row>
    <row r="23" spans="1:15" x14ac:dyDescent="0.25">
      <c r="A23" t="s">
        <v>587</v>
      </c>
      <c r="B23" t="str">
        <f>IFERROR(VLOOKUP(A23,Sheet2!$A:$B,2,FALSE),"")</f>
        <v/>
      </c>
      <c r="C23" t="str">
        <f ca="1">VLOOKUP($A23,Sheet3!$C:$AC,MATCH(C$1,Sheet3!$C$1:$AC$1,0),FALSE)</f>
        <v>1</v>
      </c>
      <c r="D23" t="str">
        <f ca="1">VLOOKUP($A23,Sheet3!$C:$AC,MATCH(D$1,Sheet3!$C$1:$AC$1,0),FALSE)</f>
        <v>outdoors_scout_movement_01</v>
      </c>
      <c r="E23" t="str">
        <f ca="1">VLOOKUP($A23,Sheet3!$C:$AC,MATCH(E$1,Sheet3!$C$1:$AC$1,0),FALSE)</f>
        <v>scout</v>
      </c>
      <c r="F23">
        <f ca="1">_xlfn.NUMBERVALUE(VLOOKUP($A23,Sheet3!$C:$AC,MATCH(F$1,Sheet3!$C$1:$AC$1,0),FALSE))</f>
        <v>5000</v>
      </c>
      <c r="G23" t="str">
        <f ca="1">VLOOKUP($A23,Sheet3!$C:$AC,MATCH(G$1,Sheet3!$C$1:$AC$1,0),FALSE)</f>
        <v>private_scout_movement_2,maskscent</v>
      </c>
      <c r="H23" t="str">
        <f ca="1">VLOOKUP($A23,Sheet3!$C:$AC,MATCH(H$1,Sheet3!$C$1:$AC$1,0),FALSE)</f>
        <v>burst_run=20,mask_scent=20</v>
      </c>
      <c r="I23" t="str">
        <f ca="1">VLOOKUP($A23,Sheet3!$C:$AC,MATCH(I$1,Sheet3!$C$1:$AC$1,0),FALSE)</f>
        <v/>
      </c>
      <c r="J23" t="str">
        <f t="shared" ca="1" si="2"/>
        <v xml:space="preserve">    "outdoors_scout_movement_01",</v>
      </c>
      <c r="K23" t="str">
        <f t="shared" ca="1" si="5"/>
        <v xml:space="preserve">    "private_scout_movement_2",
    "maskscent",</v>
      </c>
      <c r="L23" t="str">
        <f t="shared" ca="1" si="0"/>
        <v xml:space="preserve">    burst_run: 20,
    mask_scent: 20,</v>
      </c>
      <c r="M23" t="str">
        <f t="shared" ca="1" si="3"/>
        <v>""</v>
      </c>
      <c r="N23" t="str">
        <f t="shared" ca="1" si="6"/>
        <v>outdoors_scout_movement_02: {
  title: "",
  skillPoints: 1,
  preReqs: [
    "outdoors_scout_movement_01",
  ],
  xp: { id: "scout", cost: 5000 },
  commands: [
    "private_scout_movement_2",
    "maskscent",
  ],
  skillModifiers: {
    burst_run: 20,
    mask_scent: 20,
  },
  schematics: [""]
},</v>
      </c>
      <c r="O23" t="str">
        <f t="shared" ca="1" si="4"/>
        <v>outdoors_scout_movement_02: {
  title: "",
  skillPoints: 1,
  preReqs: [
    "outdoors_scout_movement_01",
  ],
  xp: { id: "scout", cost: 5000 },
  commands: [
    "private_scout_movement_2",
    "maskscent",
  ],
  skillModifiers: {
    burst_run: 20,
    mask_scent: 20,
  },
  schematics: [""]
},</v>
      </c>
    </row>
    <row r="24" spans="1:15" x14ac:dyDescent="0.25">
      <c r="A24" t="s">
        <v>588</v>
      </c>
      <c r="B24" t="str">
        <f>IFERROR(VLOOKUP(A24,Sheet2!$A:$B,2,FALSE),"")</f>
        <v/>
      </c>
      <c r="C24" t="str">
        <f ca="1">VLOOKUP($A24,Sheet3!$C:$AC,MATCH(C$1,Sheet3!$C$1:$AC$1,0),FALSE)</f>
        <v>1</v>
      </c>
      <c r="D24" t="str">
        <f ca="1">VLOOKUP($A24,Sheet3!$C:$AC,MATCH(D$1,Sheet3!$C$1:$AC$1,0),FALSE)</f>
        <v>outdoors_scout_movement_02</v>
      </c>
      <c r="E24" t="str">
        <f ca="1">VLOOKUP($A24,Sheet3!$C:$AC,MATCH(E$1,Sheet3!$C$1:$AC$1,0),FALSE)</f>
        <v>scout</v>
      </c>
      <c r="F24">
        <f ca="1">_xlfn.NUMBERVALUE(VLOOKUP($A24,Sheet3!$C:$AC,MATCH(F$1,Sheet3!$C$1:$AC$1,0),FALSE))</f>
        <v>10000</v>
      </c>
      <c r="G24" t="str">
        <f ca="1">VLOOKUP($A24,Sheet3!$C:$AC,MATCH(G$1,Sheet3!$C$1:$AC$1,0),FALSE)</f>
        <v>private_scout_movement_3</v>
      </c>
      <c r="H24" t="str">
        <f ca="1">VLOOKUP($A24,Sheet3!$C:$AC,MATCH(H$1,Sheet3!$C$1:$AC$1,0),FALSE)</f>
        <v>slope_move=20,mask_scent=20</v>
      </c>
      <c r="I24" t="str">
        <f ca="1">VLOOKUP($A24,Sheet3!$C:$AC,MATCH(I$1,Sheet3!$C$1:$AC$1,0),FALSE)</f>
        <v/>
      </c>
      <c r="J24" t="str">
        <f t="shared" ca="1" si="2"/>
        <v xml:space="preserve">    "outdoors_scout_movement_02",</v>
      </c>
      <c r="K24" t="str">
        <f t="shared" ca="1" si="5"/>
        <v xml:space="preserve">    "private_scout_movement_3",</v>
      </c>
      <c r="L24" t="str">
        <f t="shared" ca="1" si="0"/>
        <v xml:space="preserve">    slope_move: 20,
    mask_scent: 20,</v>
      </c>
      <c r="M24" t="str">
        <f t="shared" ca="1" si="3"/>
        <v>""</v>
      </c>
      <c r="N24" t="str">
        <f t="shared" ca="1" si="6"/>
        <v>outdoors_scout_movement_03: {
  title: "",
  skillPoints: 1,
  preReqs: [
    "outdoors_scout_movement_02",
  ],
  xp: { id: "scout", cost: 10000 },
  commands: [
    "private_scout_movement_3",
  ],
  skillModifiers: {
    slope_move: 20,
    mask_scent: 20,
  },
  schematics: [""]
},</v>
      </c>
      <c r="O24" t="str">
        <f t="shared" ca="1" si="4"/>
        <v>outdoors_scout_movement_03: {
  title: "",
  skillPoints: 1,
  preReqs: [
    "outdoors_scout_movement_02",
  ],
  xp: { id: "scout", cost: 10000 },
  commands: [
    "private_scout_movement_3",
  ],
  skillModifiers: {
    slope_move: 20,
    mask_scent: 20,
  },
  schematics: [""]
},</v>
      </c>
    </row>
    <row r="25" spans="1:15" x14ac:dyDescent="0.25">
      <c r="A25" t="s">
        <v>589</v>
      </c>
      <c r="B25" t="str">
        <f>IFERROR(VLOOKUP(A25,Sheet2!$A:$B,2,FALSE),"")</f>
        <v>Explorer</v>
      </c>
      <c r="C25" t="str">
        <f ca="1">VLOOKUP($A25,Sheet3!$C:$AC,MATCH(C$1,Sheet3!$C$1:$AC$1,0),FALSE)</f>
        <v>1</v>
      </c>
      <c r="D25" t="str">
        <f ca="1">VLOOKUP($A25,Sheet3!$C:$AC,MATCH(D$1,Sheet3!$C$1:$AC$1,0),FALSE)</f>
        <v>outdoors_scout_movement_03</v>
      </c>
      <c r="E25" t="str">
        <f ca="1">VLOOKUP($A25,Sheet3!$C:$AC,MATCH(E$1,Sheet3!$C$1:$AC$1,0),FALSE)</f>
        <v>scout</v>
      </c>
      <c r="F25">
        <f ca="1">_xlfn.NUMBERVALUE(VLOOKUP($A25,Sheet3!$C:$AC,MATCH(F$1,Sheet3!$C$1:$AC$1,0),FALSE))</f>
        <v>15000</v>
      </c>
      <c r="G25" t="str">
        <f ca="1">VLOOKUP($A25,Sheet3!$C:$AC,MATCH(G$1,Sheet3!$C$1:$AC$1,0),FALSE)</f>
        <v>private_scout_movement_4</v>
      </c>
      <c r="H25" t="str">
        <f ca="1">VLOOKUP($A25,Sheet3!$C:$AC,MATCH(H$1,Sheet3!$C$1:$AC$1,0),FALSE)</f>
        <v>burst_run=20,mask_scent=30</v>
      </c>
      <c r="I25" t="str">
        <f ca="1">VLOOKUP($A25,Sheet3!$C:$AC,MATCH(I$1,Sheet3!$C$1:$AC$1,0),FALSE)</f>
        <v/>
      </c>
      <c r="J25" t="str">
        <f t="shared" ca="1" si="2"/>
        <v xml:space="preserve">    "outdoors_scout_movement_03",</v>
      </c>
      <c r="K25" t="str">
        <f t="shared" ca="1" si="5"/>
        <v xml:space="preserve">    "private_scout_movement_4",</v>
      </c>
      <c r="L25" t="str">
        <f t="shared" ca="1" si="0"/>
        <v xml:space="preserve">    burst_run: 20,
    mask_scent: 30,</v>
      </c>
      <c r="M25" t="str">
        <f t="shared" ca="1" si="3"/>
        <v>""</v>
      </c>
      <c r="N25" t="str">
        <f t="shared" ca="1" si="6"/>
        <v>outdoors_scout_movement_04: {
  title: "Explorer",
  skillPoints: 1,
  preReqs: [
    "outdoors_scout_movement_03",
  ],
  xp: { id: "scout", cost: 15000 },
  commands: [
    "private_scout_movement_4",
  ],
  skillModifiers: {
    burst_run: 20,
    mask_scent: 30,
  },
  schematics: [""]
},</v>
      </c>
      <c r="O25" t="str">
        <f t="shared" ca="1" si="4"/>
        <v>outdoors_scout_movement_04: {
  title: "Explorer",
  skillPoints: 1,
  preReqs: [
    "outdoors_scout_movement_03",
  ],
  xp: { id: "scout", cost: 15000 },
  commands: [
    "private_scout_movement_4",
  ],
  skillModifiers: {
    burst_run: 20,
    mask_scent: 30,
  },
  schematics: [""]
},</v>
      </c>
    </row>
    <row r="26" spans="1:15" x14ac:dyDescent="0.25">
      <c r="A26" t="s">
        <v>591</v>
      </c>
      <c r="B26" t="str">
        <f>IFERROR(VLOOKUP(A26,Sheet2!$A:$B,2,FALSE),"")</f>
        <v/>
      </c>
      <c r="C26" t="str">
        <f ca="1">VLOOKUP($A26,Sheet3!$C:$AC,MATCH(C$1,Sheet3!$C$1:$AC$1,0),FALSE)</f>
        <v>1</v>
      </c>
      <c r="D26" t="str">
        <f ca="1">VLOOKUP($A26,Sheet3!$C:$AC,MATCH(D$1,Sheet3!$C$1:$AC$1,0),FALSE)</f>
        <v>outdoors_scout_novice</v>
      </c>
      <c r="E26" t="str">
        <f ca="1">VLOOKUP($A26,Sheet3!$C:$AC,MATCH(E$1,Sheet3!$C$1:$AC$1,0),FALSE)</f>
        <v>trapping</v>
      </c>
      <c r="F26">
        <f ca="1">_xlfn.NUMBERVALUE(VLOOKUP($A26,Sheet3!$C:$AC,MATCH(F$1,Sheet3!$C$1:$AC$1,0),FALSE))</f>
        <v>1000</v>
      </c>
      <c r="G26" t="str">
        <f ca="1">VLOOKUP($A26,Sheet3!$C:$AC,MATCH(G$1,Sheet3!$C$1:$AC$1,0),FALSE)</f>
        <v>private_scout_tools_1</v>
      </c>
      <c r="H26" t="str">
        <f ca="1">VLOOKUP($A26,Sheet3!$C:$AC,MATCH(H$1,Sheet3!$C$1:$AC$1,0),FALSE)</f>
        <v>trapping=5</v>
      </c>
      <c r="I26" t="str">
        <f ca="1">VLOOKUP($A26,Sheet3!$C:$AC,MATCH(I$1,Sheet3!$C$1:$AC$1,0),FALSE)</f>
        <v>craftScoutTrapGroupA</v>
      </c>
      <c r="J26" t="str">
        <f t="shared" ca="1" si="2"/>
        <v xml:space="preserve">    "outdoors_scout_novice",</v>
      </c>
      <c r="K26" t="str">
        <f t="shared" ca="1" si="5"/>
        <v xml:space="preserve">    "private_scout_tools_1",</v>
      </c>
      <c r="L26" t="str">
        <f t="shared" ca="1" si="0"/>
        <v xml:space="preserve">    trapping: 5,</v>
      </c>
      <c r="M26" t="str">
        <f t="shared" ca="1" si="3"/>
        <v>"craftScoutTrapGroupA"</v>
      </c>
      <c r="N26" t="str">
        <f t="shared" ca="1" si="6"/>
        <v>outdoors_scout_tools_01: {
  title: "",
  skillPoints: 1,
  preReqs: [
    "outdoors_scout_novice",
  ],
  xp: { id: "trapping", cost: 1000 },
  commands: [
    "private_scout_tools_1",
  ],
  skillModifiers: {
    trapping: 5,
  },
  schematics: ["craftScoutTrapGroupA"]
},</v>
      </c>
      <c r="O26" t="str">
        <f t="shared" ca="1" si="4"/>
        <v>outdoors_scout_tools_01: {
  title: "",
  skillPoints: 1,
  preReqs: [
    "outdoors_scout_novice",
  ],
  xp: { id: "trapping", cost: 1000 },
  commands: [
    "private_scout_tools_1",
  ],
  skillModifiers: {
    trapping: 5,
  },
  schematics: ["craftScoutTrapGroupA"]
},</v>
      </c>
    </row>
    <row r="27" spans="1:15" x14ac:dyDescent="0.25">
      <c r="A27" t="s">
        <v>592</v>
      </c>
      <c r="B27" t="str">
        <f>IFERROR(VLOOKUP(A27,Sheet2!$A:$B,2,FALSE),"")</f>
        <v/>
      </c>
      <c r="C27" t="str">
        <f ca="1">VLOOKUP($A27,Sheet3!$C:$AC,MATCH(C$1,Sheet3!$C$1:$AC$1,0),FALSE)</f>
        <v>1</v>
      </c>
      <c r="D27" t="str">
        <f ca="1">VLOOKUP($A27,Sheet3!$C:$AC,MATCH(D$1,Sheet3!$C$1:$AC$1,0),FALSE)</f>
        <v>outdoors_scout_tools_01</v>
      </c>
      <c r="E27" t="str">
        <f ca="1">VLOOKUP($A27,Sheet3!$C:$AC,MATCH(E$1,Sheet3!$C$1:$AC$1,0),FALSE)</f>
        <v>trapping</v>
      </c>
      <c r="F27">
        <f ca="1">_xlfn.NUMBERVALUE(VLOOKUP($A27,Sheet3!$C:$AC,MATCH(F$1,Sheet3!$C$1:$AC$1,0),FALSE))</f>
        <v>5000</v>
      </c>
      <c r="G27" t="str">
        <f ca="1">VLOOKUP($A27,Sheet3!$C:$AC,MATCH(G$1,Sheet3!$C$1:$AC$1,0),FALSE)</f>
        <v>private_scout_tools_2</v>
      </c>
      <c r="H27" t="str">
        <f ca="1">VLOOKUP($A27,Sheet3!$C:$AC,MATCH(H$1,Sheet3!$C$1:$AC$1,0),FALSE)</f>
        <v>trapping=5</v>
      </c>
      <c r="I27" t="str">
        <f ca="1">VLOOKUP($A27,Sheet3!$C:$AC,MATCH(I$1,Sheet3!$C$1:$AC$1,0),FALSE)</f>
        <v>craftScoutTrapGroupB</v>
      </c>
      <c r="J27" t="str">
        <f t="shared" ca="1" si="2"/>
        <v xml:space="preserve">    "outdoors_scout_tools_01",</v>
      </c>
      <c r="K27" t="str">
        <f t="shared" ca="1" si="5"/>
        <v xml:space="preserve">    "private_scout_tools_2",</v>
      </c>
      <c r="L27" t="str">
        <f t="shared" ca="1" si="0"/>
        <v xml:space="preserve">    trapping: 5,</v>
      </c>
      <c r="M27" t="str">
        <f t="shared" ca="1" si="3"/>
        <v>"craftScoutTrapGroupB"</v>
      </c>
      <c r="N27" t="str">
        <f t="shared" ca="1" si="6"/>
        <v>outdoors_scout_tools_02: {
  title: "",
  skillPoints: 1,
  preReqs: [
    "outdoors_scout_tools_01",
  ],
  xp: { id: "trapping", cost: 5000 },
  commands: [
    "private_scout_tools_2",
  ],
  skillModifiers: {
    trapping: 5,
  },
  schematics: ["craftScoutTrapGroupB"]
},</v>
      </c>
      <c r="O27" t="str">
        <f t="shared" ca="1" si="4"/>
        <v>outdoors_scout_tools_02: {
  title: "",
  skillPoints: 1,
  preReqs: [
    "outdoors_scout_tools_01",
  ],
  xp: { id: "trapping", cost: 5000 },
  commands: [
    "private_scout_tools_2",
  ],
  skillModifiers: {
    trapping: 5,
  },
  schematics: ["craftScoutTrapGroupB"]
},</v>
      </c>
    </row>
    <row r="28" spans="1:15" x14ac:dyDescent="0.25">
      <c r="A28" t="s">
        <v>593</v>
      </c>
      <c r="B28" t="str">
        <f>IFERROR(VLOOKUP(A28,Sheet2!$A:$B,2,FALSE),"")</f>
        <v/>
      </c>
      <c r="C28" t="str">
        <f ca="1">VLOOKUP($A28,Sheet3!$C:$AC,MATCH(C$1,Sheet3!$C$1:$AC$1,0),FALSE)</f>
        <v>1</v>
      </c>
      <c r="D28" t="str">
        <f ca="1">VLOOKUP($A28,Sheet3!$C:$AC,MATCH(D$1,Sheet3!$C$1:$AC$1,0),FALSE)</f>
        <v>outdoors_scout_tools_02</v>
      </c>
      <c r="E28" t="str">
        <f ca="1">VLOOKUP($A28,Sheet3!$C:$AC,MATCH(E$1,Sheet3!$C$1:$AC$1,0),FALSE)</f>
        <v>trapping</v>
      </c>
      <c r="F28">
        <f ca="1">_xlfn.NUMBERVALUE(VLOOKUP($A28,Sheet3!$C:$AC,MATCH(F$1,Sheet3!$C$1:$AC$1,0),FALSE))</f>
        <v>10000</v>
      </c>
      <c r="G28" t="str">
        <f ca="1">VLOOKUP($A28,Sheet3!$C:$AC,MATCH(G$1,Sheet3!$C$1:$AC$1,0),FALSE)</f>
        <v>private_scout_tools_3</v>
      </c>
      <c r="H28" t="str">
        <f ca="1">VLOOKUP($A28,Sheet3!$C:$AC,MATCH(H$1,Sheet3!$C$1:$AC$1,0),FALSE)</f>
        <v>trapping=5</v>
      </c>
      <c r="I28" t="str">
        <f ca="1">VLOOKUP($A28,Sheet3!$C:$AC,MATCH(I$1,Sheet3!$C$1:$AC$1,0),FALSE)</f>
        <v>craftScoutTrapGroupC</v>
      </c>
      <c r="J28" t="str">
        <f t="shared" ca="1" si="2"/>
        <v xml:space="preserve">    "outdoors_scout_tools_02",</v>
      </c>
      <c r="K28" t="str">
        <f t="shared" ca="1" si="5"/>
        <v xml:space="preserve">    "private_scout_tools_3",</v>
      </c>
      <c r="L28" t="str">
        <f t="shared" ca="1" si="0"/>
        <v xml:space="preserve">    trapping: 5,</v>
      </c>
      <c r="M28" t="str">
        <f t="shared" ca="1" si="3"/>
        <v>"craftScoutTrapGroupC"</v>
      </c>
      <c r="N28" t="str">
        <f t="shared" ca="1" si="6"/>
        <v>outdoors_scout_tools_03: {
  title: "",
  skillPoints: 1,
  preReqs: [
    "outdoors_scout_tools_02",
  ],
  xp: { id: "trapping", cost: 10000 },
  commands: [
    "private_scout_tools_3",
  ],
  skillModifiers: {
    trapping: 5,
  },
  schematics: ["craftScoutTrapGroupC"]
},</v>
      </c>
      <c r="O28" t="str">
        <f t="shared" ca="1" si="4"/>
        <v>outdoors_scout_tools_03: {
  title: "",
  skillPoints: 1,
  preReqs: [
    "outdoors_scout_tools_02",
  ],
  xp: { id: "trapping", cost: 10000 },
  commands: [
    "private_scout_tools_3",
  ],
  skillModifiers: {
    trapping: 5,
  },
  schematics: ["craftScoutTrapGroupC"]
},</v>
      </c>
    </row>
    <row r="29" spans="1:15" x14ac:dyDescent="0.25">
      <c r="A29" t="s">
        <v>594</v>
      </c>
      <c r="B29" t="str">
        <f>IFERROR(VLOOKUP(A29,Sheet2!$A:$B,2,FALSE),"")</f>
        <v>Trapper</v>
      </c>
      <c r="C29" t="str">
        <f ca="1">VLOOKUP($A29,Sheet3!$C:$AC,MATCH(C$1,Sheet3!$C$1:$AC$1,0),FALSE)</f>
        <v>1</v>
      </c>
      <c r="D29" t="str">
        <f ca="1">VLOOKUP($A29,Sheet3!$C:$AC,MATCH(D$1,Sheet3!$C$1:$AC$1,0),FALSE)</f>
        <v>outdoors_scout_tools_03</v>
      </c>
      <c r="E29" t="str">
        <f ca="1">VLOOKUP($A29,Sheet3!$C:$AC,MATCH(E$1,Sheet3!$C$1:$AC$1,0),FALSE)</f>
        <v>trapping</v>
      </c>
      <c r="F29">
        <f ca="1">_xlfn.NUMBERVALUE(VLOOKUP($A29,Sheet3!$C:$AC,MATCH(F$1,Sheet3!$C$1:$AC$1,0),FALSE))</f>
        <v>15000</v>
      </c>
      <c r="G29" t="str">
        <f ca="1">VLOOKUP($A29,Sheet3!$C:$AC,MATCH(G$1,Sheet3!$C$1:$AC$1,0),FALSE)</f>
        <v>private_scout_tools_4</v>
      </c>
      <c r="H29" t="str">
        <f ca="1">VLOOKUP($A29,Sheet3!$C:$AC,MATCH(H$1,Sheet3!$C$1:$AC$1,0),FALSE)</f>
        <v>trapping=10</v>
      </c>
      <c r="I29" t="str">
        <f ca="1">VLOOKUP($A29,Sheet3!$C:$AC,MATCH(I$1,Sheet3!$C$1:$AC$1,0),FALSE)</f>
        <v>craftScoutTrapGroupD</v>
      </c>
      <c r="J29" t="str">
        <f t="shared" ca="1" si="2"/>
        <v xml:space="preserve">    "outdoors_scout_tools_03",</v>
      </c>
      <c r="K29" t="str">
        <f t="shared" ca="1" si="5"/>
        <v xml:space="preserve">    "private_scout_tools_4",</v>
      </c>
      <c r="L29" t="str">
        <f t="shared" ca="1" si="0"/>
        <v xml:space="preserve">    trapping: 10,</v>
      </c>
      <c r="M29" t="str">
        <f t="shared" ca="1" si="3"/>
        <v>"craftScoutTrapGroupD"</v>
      </c>
      <c r="N29" t="str">
        <f t="shared" ca="1" si="6"/>
        <v>outdoors_scout_tools_04: {
  title: "Trapper",
  skillPoints: 1,
  preReqs: [
    "outdoors_scout_tools_03",
  ],
  xp: { id: "trapping", cost: 15000 },
  commands: [
    "private_scout_tools_4",
  ],
  skillModifiers: {
    trapping: 10,
  },
  schematics: ["craftScoutTrapGroupD"]
},</v>
      </c>
      <c r="O29" t="str">
        <f t="shared" ca="1" si="4"/>
        <v>outdoors_scout_tools_04: {
  title: "Trapper",
  skillPoints: 1,
  preReqs: [
    "outdoors_scout_tools_03",
  ],
  xp: { id: "trapping", cost: 15000 },
  commands: [
    "private_scout_tools_4",
  ],
  skillModifiers: {
    trapping: 10,
  },
  schematics: ["craftScoutTrapGroupD"]
},</v>
      </c>
    </row>
    <row r="30" spans="1:15" x14ac:dyDescent="0.25">
      <c r="A30" t="s">
        <v>581</v>
      </c>
      <c r="B30" t="str">
        <f>IFERROR(VLOOKUP(A30,Sheet2!$A:$B,2,FALSE),"")</f>
        <v/>
      </c>
      <c r="C30" t="str">
        <f ca="1">VLOOKUP($A30,Sheet3!$C:$AC,MATCH(C$1,Sheet3!$C$1:$AC$1,0),FALSE)</f>
        <v>1</v>
      </c>
      <c r="D30" t="str">
        <f ca="1">VLOOKUP($A30,Sheet3!$C:$AC,MATCH(D$1,Sheet3!$C$1:$AC$1,0),FALSE)</f>
        <v>outdoors_scout_novice</v>
      </c>
      <c r="E30" t="str">
        <f ca="1">VLOOKUP($A30,Sheet3!$C:$AC,MATCH(E$1,Sheet3!$C$1:$AC$1,0),FALSE)</f>
        <v>scout</v>
      </c>
      <c r="F30">
        <f ca="1">_xlfn.NUMBERVALUE(VLOOKUP($A30,Sheet3!$C:$AC,MATCH(F$1,Sheet3!$C$1:$AC$1,0),FALSE))</f>
        <v>1000</v>
      </c>
      <c r="G30" t="str">
        <f ca="1">VLOOKUP($A30,Sheet3!$C:$AC,MATCH(G$1,Sheet3!$C$1:$AC$1,0),FALSE)</f>
        <v>private_scout_harvest_1</v>
      </c>
      <c r="H30" t="str">
        <f ca="1">VLOOKUP($A30,Sheet3!$C:$AC,MATCH(H$1,Sheet3!$C$1:$AC$1,0),FALSE)</f>
        <v>creature_knowledge=5,creature_harvesting=5</v>
      </c>
      <c r="I30" t="str">
        <f ca="1">VLOOKUP($A30,Sheet3!$C:$AC,MATCH(I$1,Sheet3!$C$1:$AC$1,0),FALSE)</f>
        <v/>
      </c>
      <c r="J30" t="str">
        <f t="shared" ca="1" si="2"/>
        <v xml:space="preserve">    "outdoors_scout_novice",</v>
      </c>
      <c r="K30" t="str">
        <f t="shared" ca="1" si="5"/>
        <v xml:space="preserve">    "private_scout_harvest_1",</v>
      </c>
      <c r="L30" t="str">
        <f t="shared" ca="1" si="0"/>
        <v xml:space="preserve">    creature_knowledge: 5,
    creature_harvesting: 5,</v>
      </c>
      <c r="M30" t="str">
        <f t="shared" ca="1" si="3"/>
        <v>""</v>
      </c>
      <c r="N30" t="str">
        <f t="shared" ca="1" si="6"/>
        <v>outdoors_scout_harvest_01: {
  title: "",
  skillPoints: 1,
  preReqs: [
    "outdoors_scout_novice",
  ],
  xp: { id: "scout", cost: 1000 },
  commands: [
    "private_scout_harvest_1",
  ],
  skillModifiers: {
    creature_knowledge: 5,
    creature_harvesting: 5,
  },
  schematics: [""]
},</v>
      </c>
      <c r="O30" t="str">
        <f t="shared" ca="1" si="4"/>
        <v>outdoors_scout_harvest_01: {
  title: "",
  skillPoints: 1,
  preReqs: [
    "outdoors_scout_novice",
  ],
  xp: { id: "scout", cost: 1000 },
  commands: [
    "private_scout_harvest_1",
  ],
  skillModifiers: {
    creature_knowledge: 5,
    creature_harvesting: 5,
  },
  schematics: [""]
},</v>
      </c>
    </row>
    <row r="31" spans="1:15" x14ac:dyDescent="0.25">
      <c r="A31" t="s">
        <v>582</v>
      </c>
      <c r="B31" t="str">
        <f>IFERROR(VLOOKUP(A31,Sheet2!$A:$B,2,FALSE),"")</f>
        <v/>
      </c>
      <c r="C31" t="str">
        <f ca="1">VLOOKUP($A31,Sheet3!$C:$AC,MATCH(C$1,Sheet3!$C$1:$AC$1,0),FALSE)</f>
        <v>1</v>
      </c>
      <c r="D31" t="str">
        <f ca="1">VLOOKUP($A31,Sheet3!$C:$AC,MATCH(D$1,Sheet3!$C$1:$AC$1,0),FALSE)</f>
        <v>outdoors_scout_harvest_01</v>
      </c>
      <c r="E31" t="str">
        <f ca="1">VLOOKUP($A31,Sheet3!$C:$AC,MATCH(E$1,Sheet3!$C$1:$AC$1,0),FALSE)</f>
        <v>scout</v>
      </c>
      <c r="F31">
        <f ca="1">_xlfn.NUMBERVALUE(VLOOKUP($A31,Sheet3!$C:$AC,MATCH(F$1,Sheet3!$C$1:$AC$1,0),FALSE))</f>
        <v>5000</v>
      </c>
      <c r="G31" t="str">
        <f ca="1">VLOOKUP($A31,Sheet3!$C:$AC,MATCH(G$1,Sheet3!$C$1:$AC$1,0),FALSE)</f>
        <v>private_scout_harvest_2</v>
      </c>
      <c r="H31" t="str">
        <f ca="1">VLOOKUP($A31,Sheet3!$C:$AC,MATCH(H$1,Sheet3!$C$1:$AC$1,0),FALSE)</f>
        <v>creature_knowledge=10,creature_harvesting=10,creature_hit_bonus=10</v>
      </c>
      <c r="I31" t="str">
        <f ca="1">VLOOKUP($A31,Sheet3!$C:$AC,MATCH(I$1,Sheet3!$C$1:$AC$1,0),FALSE)</f>
        <v/>
      </c>
      <c r="J31" t="str">
        <f t="shared" ca="1" si="2"/>
        <v xml:space="preserve">    "outdoors_scout_harvest_01",</v>
      </c>
      <c r="K31" t="str">
        <f t="shared" ca="1" si="5"/>
        <v xml:space="preserve">    "private_scout_harvest_2",</v>
      </c>
      <c r="L31" t="str">
        <f t="shared" ca="1" si="0"/>
        <v xml:space="preserve">    creature_knowledge: 10,
    creature_harvesting: 10,
    creature_hit_bonus: 10,</v>
      </c>
      <c r="M31" t="str">
        <f t="shared" ca="1" si="3"/>
        <v>""</v>
      </c>
      <c r="N31" t="str">
        <f t="shared" ca="1" si="6"/>
        <v>outdoors_scout_harvest_02: {
  title: "",
  skillPoints: 1,
  preReqs: [
    "outdoors_scout_harvest_01",
  ],
  xp: { id: "scout", cost: 5000 },
  commands: [
    "private_scout_harvest_2",
  ],
  skillModifiers: {
    creature_knowledge: 10,
    creature_harvesting: 10,
    creature_hit_bonus: 10,
  },
  schematics: [""]
},</v>
      </c>
      <c r="O31" t="str">
        <f t="shared" ca="1" si="4"/>
        <v>outdoors_scout_harvest_02: {
  title: "",
  skillPoints: 1,
  preReqs: [
    "outdoors_scout_harvest_01",
  ],
  xp: { id: "scout", cost: 5000 },
  commands: [
    "private_scout_harvest_2",
  ],
  skillModifiers: {
    creature_knowledge: 10,
    creature_harvesting: 10,
    creature_hit_bonus: 10,
  },
  schematics: [""]
},</v>
      </c>
    </row>
    <row r="32" spans="1:15" x14ac:dyDescent="0.25">
      <c r="A32" t="s">
        <v>583</v>
      </c>
      <c r="B32" t="str">
        <f>IFERROR(VLOOKUP(A32,Sheet2!$A:$B,2,FALSE),"")</f>
        <v/>
      </c>
      <c r="C32" t="str">
        <f ca="1">VLOOKUP($A32,Sheet3!$C:$AC,MATCH(C$1,Sheet3!$C$1:$AC$1,0),FALSE)</f>
        <v>1</v>
      </c>
      <c r="D32" t="str">
        <f ca="1">VLOOKUP($A32,Sheet3!$C:$AC,MATCH(D$1,Sheet3!$C$1:$AC$1,0),FALSE)</f>
        <v>outdoors_scout_harvest_02</v>
      </c>
      <c r="E32" t="str">
        <f ca="1">VLOOKUP($A32,Sheet3!$C:$AC,MATCH(E$1,Sheet3!$C$1:$AC$1,0),FALSE)</f>
        <v>scout</v>
      </c>
      <c r="F32">
        <f ca="1">_xlfn.NUMBERVALUE(VLOOKUP($A32,Sheet3!$C:$AC,MATCH(F$1,Sheet3!$C$1:$AC$1,0),FALSE))</f>
        <v>10000</v>
      </c>
      <c r="G32" t="str">
        <f ca="1">VLOOKUP($A32,Sheet3!$C:$AC,MATCH(G$1,Sheet3!$C$1:$AC$1,0),FALSE)</f>
        <v>private_scout_harvest_3</v>
      </c>
      <c r="H32" t="str">
        <f ca="1">VLOOKUP($A32,Sheet3!$C:$AC,MATCH(H$1,Sheet3!$C$1:$AC$1,0),FALSE)</f>
        <v>creature_knowledge=10,creature_harvesting=5</v>
      </c>
      <c r="I32" t="str">
        <f ca="1">VLOOKUP($A32,Sheet3!$C:$AC,MATCH(I$1,Sheet3!$C$1:$AC$1,0),FALSE)</f>
        <v/>
      </c>
      <c r="J32" t="str">
        <f t="shared" ca="1" si="2"/>
        <v xml:space="preserve">    "outdoors_scout_harvest_02",</v>
      </c>
      <c r="K32" t="str">
        <f t="shared" ca="1" si="5"/>
        <v xml:space="preserve">    "private_scout_harvest_3",</v>
      </c>
      <c r="L32" t="str">
        <f t="shared" ca="1" si="0"/>
        <v xml:space="preserve">    creature_knowledge: 10,
    creature_harvesting: 5,</v>
      </c>
      <c r="M32" t="str">
        <f t="shared" ca="1" si="3"/>
        <v>""</v>
      </c>
      <c r="N32" t="str">
        <f t="shared" ca="1" si="6"/>
        <v>outdoors_scout_harvest_03: {
  title: "",
  skillPoints: 1,
  preReqs: [
    "outdoors_scout_harvest_02",
  ],
  xp: { id: "scout", cost: 10000 },
  commands: [
    "private_scout_harvest_3",
  ],
  skillModifiers: {
    creature_knowledge: 10,
    creature_harvesting: 5,
  },
  schematics: [""]
},</v>
      </c>
      <c r="O32" t="str">
        <f t="shared" ca="1" si="4"/>
        <v>outdoors_scout_harvest_03: {
  title: "",
  skillPoints: 1,
  preReqs: [
    "outdoors_scout_harvest_02",
  ],
  xp: { id: "scout", cost: 10000 },
  commands: [
    "private_scout_harvest_3",
  ],
  skillModifiers: {
    creature_knowledge: 10,
    creature_harvesting: 5,
  },
  schematics: [""]
},</v>
      </c>
    </row>
    <row r="33" spans="1:15" x14ac:dyDescent="0.25">
      <c r="A33" t="s">
        <v>584</v>
      </c>
      <c r="B33" t="str">
        <f>IFERROR(VLOOKUP(A33,Sheet2!$A:$B,2,FALSE),"")</f>
        <v>Hunter</v>
      </c>
      <c r="C33" t="str">
        <f ca="1">VLOOKUP($A33,Sheet3!$C:$AC,MATCH(C$1,Sheet3!$C$1:$AC$1,0),FALSE)</f>
        <v>1</v>
      </c>
      <c r="D33" t="str">
        <f ca="1">VLOOKUP($A33,Sheet3!$C:$AC,MATCH(D$1,Sheet3!$C$1:$AC$1,0),FALSE)</f>
        <v>outdoors_scout_harvest_03</v>
      </c>
      <c r="E33" t="str">
        <f ca="1">VLOOKUP($A33,Sheet3!$C:$AC,MATCH(E$1,Sheet3!$C$1:$AC$1,0),FALSE)</f>
        <v>scout</v>
      </c>
      <c r="F33">
        <f ca="1">_xlfn.NUMBERVALUE(VLOOKUP($A33,Sheet3!$C:$AC,MATCH(F$1,Sheet3!$C$1:$AC$1,0),FALSE))</f>
        <v>15000</v>
      </c>
      <c r="G33" t="str">
        <f ca="1">VLOOKUP($A33,Sheet3!$C:$AC,MATCH(G$1,Sheet3!$C$1:$AC$1,0),FALSE)</f>
        <v>private_scout_harvest_4</v>
      </c>
      <c r="H33" t="str">
        <f ca="1">VLOOKUP($A33,Sheet3!$C:$AC,MATCH(H$1,Sheet3!$C$1:$AC$1,0),FALSE)</f>
        <v>creature_knowledge=10,creature_harvesting=10</v>
      </c>
      <c r="I33" t="str">
        <f ca="1">VLOOKUP($A33,Sheet3!$C:$AC,MATCH(I$1,Sheet3!$C$1:$AC$1,0),FALSE)</f>
        <v/>
      </c>
      <c r="J33" t="str">
        <f t="shared" ca="1" si="2"/>
        <v xml:space="preserve">    "outdoors_scout_harvest_03",</v>
      </c>
      <c r="K33" t="str">
        <f t="shared" ca="1" si="5"/>
        <v xml:space="preserve">    "private_scout_harvest_4",</v>
      </c>
      <c r="L33" t="str">
        <f t="shared" ca="1" si="0"/>
        <v xml:space="preserve">    creature_knowledge: 10,
    creature_harvesting: 10,</v>
      </c>
      <c r="M33" t="str">
        <f t="shared" ca="1" si="3"/>
        <v>""</v>
      </c>
      <c r="N33" t="str">
        <f t="shared" ca="1" si="6"/>
        <v>outdoors_scout_harvest_04: {
  title: "Hunter",
  skillPoints: 1,
  preReqs: [
    "outdoors_scout_harvest_03",
  ],
  xp: { id: "scout", cost: 15000 },
  commands: [
    "private_scout_harvest_4",
  ],
  skillModifiers: {
    creature_knowledge: 10,
    creature_harvesting: 10,
  },
  schematics: [""]
},</v>
      </c>
      <c r="O33" t="str">
        <f t="shared" ca="1" si="4"/>
        <v>outdoors_scout_harvest_04: {
  title: "Hunter",
  skillPoints: 1,
  preReqs: [
    "outdoors_scout_harvest_03",
  ],
  xp: { id: "scout", cost: 15000 },
  commands: [
    "private_scout_harvest_4",
  ],
  skillModifiers: {
    creature_knowledge: 10,
    creature_harvesting: 10,
  },
  schematics: [""]
},</v>
      </c>
    </row>
    <row r="34" spans="1:15" x14ac:dyDescent="0.25">
      <c r="A34" t="s">
        <v>577</v>
      </c>
      <c r="B34" t="str">
        <f>IFERROR(VLOOKUP(A34,Sheet2!$A:$B,2,FALSE),"")</f>
        <v/>
      </c>
      <c r="C34" t="str">
        <f ca="1">VLOOKUP($A34,Sheet3!$C:$AC,MATCH(C$1,Sheet3!$C$1:$AC$1,0),FALSE)</f>
        <v>1</v>
      </c>
      <c r="D34" t="str">
        <f ca="1">VLOOKUP($A34,Sheet3!$C:$AC,MATCH(D$1,Sheet3!$C$1:$AC$1,0),FALSE)</f>
        <v>outdoors_scout_novice</v>
      </c>
      <c r="E34" t="str">
        <f ca="1">VLOOKUP($A34,Sheet3!$C:$AC,MATCH(E$1,Sheet3!$C$1:$AC$1,0),FALSE)</f>
        <v>camp</v>
      </c>
      <c r="F34">
        <f ca="1">_xlfn.NUMBERVALUE(VLOOKUP($A34,Sheet3!$C:$AC,MATCH(F$1,Sheet3!$C$1:$AC$1,0),FALSE))</f>
        <v>1000</v>
      </c>
      <c r="G34" t="str">
        <f ca="1">VLOOKUP($A34,Sheet3!$C:$AC,MATCH(G$1,Sheet3!$C$1:$AC$1,0),FALSE)</f>
        <v>private_scout_camp_1,forage</v>
      </c>
      <c r="H34" t="str">
        <f ca="1">VLOOKUP($A34,Sheet3!$C:$AC,MATCH(H$1,Sheet3!$C$1:$AC$1,0),FALSE)</f>
        <v>camp=5,foraging=5</v>
      </c>
      <c r="I34" t="str">
        <f ca="1">VLOOKUP($A34,Sheet3!$C:$AC,MATCH(I$1,Sheet3!$C$1:$AC$1,0),FALSE)</f>
        <v/>
      </c>
      <c r="J34" t="str">
        <f t="shared" ca="1" si="2"/>
        <v xml:space="preserve">    "outdoors_scout_novice",</v>
      </c>
      <c r="K34" t="str">
        <f t="shared" ca="1" si="5"/>
        <v xml:space="preserve">    "private_scout_camp_1",
    "forage",</v>
      </c>
      <c r="L34" t="str">
        <f t="shared" ca="1" si="0"/>
        <v xml:space="preserve">    camp: 5,
    foraging: 5,</v>
      </c>
      <c r="M34" t="str">
        <f t="shared" ca="1" si="3"/>
        <v>""</v>
      </c>
      <c r="N34" t="str">
        <f t="shared" ca="1" si="6"/>
        <v>outdoors_scout_camp_01: {
  title: "",
  skillPoints: 1,
  preReqs: [
    "outdoors_scout_novice",
  ],
  xp: { id: "camp", cost: 1000 },
  commands: [
    "private_scout_camp_1",
    "forage",
  ],
  skillModifiers: {
    camp: 5,
    foraging: 5,
  },
  schematics: [""]
},</v>
      </c>
      <c r="O34" t="str">
        <f t="shared" ca="1" si="4"/>
        <v>outdoors_scout_camp_01: {
  title: "",
  skillPoints: 1,
  preReqs: [
    "outdoors_scout_novice",
  ],
  xp: { id: "camp", cost: 1000 },
  commands: [
    "private_scout_camp_1",
    "forage",
  ],
  skillModifiers: {
    camp: 5,
    foraging: 5,
  },
  schematics: [""]
},</v>
      </c>
    </row>
    <row r="35" spans="1:15" x14ac:dyDescent="0.25">
      <c r="A35" t="s">
        <v>578</v>
      </c>
      <c r="B35" t="str">
        <f>IFERROR(VLOOKUP(A35,Sheet2!$A:$B,2,FALSE),"")</f>
        <v/>
      </c>
      <c r="C35" t="str">
        <f ca="1">VLOOKUP($A35,Sheet3!$C:$AC,MATCH(C$1,Sheet3!$C$1:$AC$1,0),FALSE)</f>
        <v>1</v>
      </c>
      <c r="D35" t="str">
        <f ca="1">VLOOKUP($A35,Sheet3!$C:$AC,MATCH(D$1,Sheet3!$C$1:$AC$1,0),FALSE)</f>
        <v>outdoors_scout_camp_01</v>
      </c>
      <c r="E35" t="str">
        <f ca="1">VLOOKUP($A35,Sheet3!$C:$AC,MATCH(E$1,Sheet3!$C$1:$AC$1,0),FALSE)</f>
        <v>camp</v>
      </c>
      <c r="F35">
        <f ca="1">_xlfn.NUMBERVALUE(VLOOKUP($A35,Sheet3!$C:$AC,MATCH(F$1,Sheet3!$C$1:$AC$1,0),FALSE))</f>
        <v>5000</v>
      </c>
      <c r="G35" t="str">
        <f ca="1">VLOOKUP($A35,Sheet3!$C:$AC,MATCH(G$1,Sheet3!$C$1:$AC$1,0),FALSE)</f>
        <v>private_scout_camp_2</v>
      </c>
      <c r="H35" t="str">
        <f ca="1">VLOOKUP($A35,Sheet3!$C:$AC,MATCH(H$1,Sheet3!$C$1:$AC$1,0),FALSE)</f>
        <v>camp=10,foraging=10</v>
      </c>
      <c r="I35" t="str">
        <f ca="1">VLOOKUP($A35,Sheet3!$C:$AC,MATCH(I$1,Sheet3!$C$1:$AC$1,0),FALSE)</f>
        <v>craftScoutCampGroupB</v>
      </c>
      <c r="J35" t="str">
        <f t="shared" ca="1" si="2"/>
        <v xml:space="preserve">    "outdoors_scout_camp_01",</v>
      </c>
      <c r="K35" t="str">
        <f t="shared" ca="1" si="5"/>
        <v xml:space="preserve">    "private_scout_camp_2",</v>
      </c>
      <c r="L35" t="str">
        <f t="shared" ca="1" si="0"/>
        <v xml:space="preserve">    camp: 10,
    foraging: 10,</v>
      </c>
      <c r="M35" t="str">
        <f t="shared" ca="1" si="3"/>
        <v>"craftScoutCampGroupB"</v>
      </c>
      <c r="N35" t="str">
        <f t="shared" ca="1" si="6"/>
        <v>outdoors_scout_camp_02: {
  title: "",
  skillPoints: 1,
  preReqs: [
    "outdoors_scout_camp_01",
  ],
  xp: { id: "camp", cost: 5000 },
  commands: [
    "private_scout_camp_2",
  ],
  skillModifiers: {
    camp: 10,
    foraging: 10,
  },
  schematics: ["craftScoutCampGroupB"]
},</v>
      </c>
      <c r="O35" t="str">
        <f t="shared" ca="1" si="4"/>
        <v>outdoors_scout_camp_02: {
  title: "",
  skillPoints: 1,
  preReqs: [
    "outdoors_scout_camp_01",
  ],
  xp: { id: "camp", cost: 5000 },
  commands: [
    "private_scout_camp_2",
  ],
  skillModifiers: {
    camp: 10,
    foraging: 10,
  },
  schematics: ["craftScoutCampGroupB"]
},</v>
      </c>
    </row>
    <row r="36" spans="1:15" x14ac:dyDescent="0.25">
      <c r="A36" t="s">
        <v>579</v>
      </c>
      <c r="B36" t="str">
        <f>IFERROR(VLOOKUP(A36,Sheet2!$A:$B,2,FALSE),"")</f>
        <v/>
      </c>
      <c r="C36" t="str">
        <f ca="1">VLOOKUP($A36,Sheet3!$C:$AC,MATCH(C$1,Sheet3!$C$1:$AC$1,0),FALSE)</f>
        <v>1</v>
      </c>
      <c r="D36" t="str">
        <f ca="1">VLOOKUP($A36,Sheet3!$C:$AC,MATCH(D$1,Sheet3!$C$1:$AC$1,0),FALSE)</f>
        <v>outdoors_scout_camp_02</v>
      </c>
      <c r="E36" t="str">
        <f ca="1">VLOOKUP($A36,Sheet3!$C:$AC,MATCH(E$1,Sheet3!$C$1:$AC$1,0),FALSE)</f>
        <v>camp</v>
      </c>
      <c r="F36">
        <f ca="1">_xlfn.NUMBERVALUE(VLOOKUP($A36,Sheet3!$C:$AC,MATCH(F$1,Sheet3!$C$1:$AC$1,0),FALSE))</f>
        <v>10000</v>
      </c>
      <c r="G36" t="str">
        <f ca="1">VLOOKUP($A36,Sheet3!$C:$AC,MATCH(G$1,Sheet3!$C$1:$AC$1,0),FALSE)</f>
        <v>private_scout_camp_3</v>
      </c>
      <c r="H36" t="str">
        <f ca="1">VLOOKUP($A36,Sheet3!$C:$AC,MATCH(H$1,Sheet3!$C$1:$AC$1,0),FALSE)</f>
        <v>camp=10,foraging=10</v>
      </c>
      <c r="I36" t="str">
        <f ca="1">VLOOKUP($A36,Sheet3!$C:$AC,MATCH(I$1,Sheet3!$C$1:$AC$1,0),FALSE)</f>
        <v/>
      </c>
      <c r="J36" t="str">
        <f t="shared" ca="1" si="2"/>
        <v xml:space="preserve">    "outdoors_scout_camp_02",</v>
      </c>
      <c r="K36" t="str">
        <f t="shared" ca="1" si="5"/>
        <v xml:space="preserve">    "private_scout_camp_3",</v>
      </c>
      <c r="L36" t="str">
        <f t="shared" ca="1" si="0"/>
        <v xml:space="preserve">    camp: 10,
    foraging: 10,</v>
      </c>
      <c r="M36" t="str">
        <f t="shared" ca="1" si="3"/>
        <v>""</v>
      </c>
      <c r="N36" t="str">
        <f t="shared" ca="1" si="6"/>
        <v>outdoors_scout_camp_03: {
  title: "",
  skillPoints: 1,
  preReqs: [
    "outdoors_scout_camp_02",
  ],
  xp: { id: "camp", cost: 10000 },
  commands: [
    "private_scout_camp_3",
  ],
  skillModifiers: {
    camp: 10,
    foraging: 10,
  },
  schematics: [""]
},</v>
      </c>
      <c r="O36" t="str">
        <f t="shared" ca="1" si="4"/>
        <v>outdoors_scout_camp_03: {
  title: "",
  skillPoints: 1,
  preReqs: [
    "outdoors_scout_camp_02",
  ],
  xp: { id: "camp", cost: 10000 },
  commands: [
    "private_scout_camp_3",
  ],
  skillModifiers: {
    camp: 10,
    foraging: 10,
  },
  schematics: [""]
},</v>
      </c>
    </row>
    <row r="37" spans="1:15" x14ac:dyDescent="0.25">
      <c r="A37" t="s">
        <v>580</v>
      </c>
      <c r="B37" t="str">
        <f>IFERROR(VLOOKUP(A37,Sheet2!$A:$B,2,FALSE),"")</f>
        <v>Survivalist</v>
      </c>
      <c r="C37" t="str">
        <f ca="1">VLOOKUP($A37,Sheet3!$C:$AC,MATCH(C$1,Sheet3!$C$1:$AC$1,0),FALSE)</f>
        <v>1</v>
      </c>
      <c r="D37" t="str">
        <f ca="1">VLOOKUP($A37,Sheet3!$C:$AC,MATCH(D$1,Sheet3!$C$1:$AC$1,0),FALSE)</f>
        <v>outdoors_scout_camp_03</v>
      </c>
      <c r="E37" t="str">
        <f ca="1">VLOOKUP($A37,Sheet3!$C:$AC,MATCH(E$1,Sheet3!$C$1:$AC$1,0),FALSE)</f>
        <v>camp</v>
      </c>
      <c r="F37">
        <f ca="1">_xlfn.NUMBERVALUE(VLOOKUP($A37,Sheet3!$C:$AC,MATCH(F$1,Sheet3!$C$1:$AC$1,0),FALSE))</f>
        <v>20000</v>
      </c>
      <c r="G37" t="str">
        <f ca="1">VLOOKUP($A37,Sheet3!$C:$AC,MATCH(G$1,Sheet3!$C$1:$AC$1,0),FALSE)</f>
        <v>private_scout_camp_4</v>
      </c>
      <c r="H37" t="str">
        <f ca="1">VLOOKUP($A37,Sheet3!$C:$AC,MATCH(H$1,Sheet3!$C$1:$AC$1,0),FALSE)</f>
        <v>camp=10,foraging=10</v>
      </c>
      <c r="I37" t="str">
        <f ca="1">VLOOKUP($A37,Sheet3!$C:$AC,MATCH(I$1,Sheet3!$C$1:$AC$1,0),FALSE)</f>
        <v>craftScoutCampGroupC</v>
      </c>
      <c r="J37" t="str">
        <f t="shared" ca="1" si="2"/>
        <v xml:space="preserve">    "outdoors_scout_camp_03",</v>
      </c>
      <c r="K37" t="str">
        <f t="shared" ca="1" si="5"/>
        <v xml:space="preserve">    "private_scout_camp_4",</v>
      </c>
      <c r="L37" t="str">
        <f t="shared" ca="1" si="0"/>
        <v xml:space="preserve">    camp: 10,
    foraging: 10,</v>
      </c>
      <c r="M37" t="str">
        <f t="shared" ca="1" si="3"/>
        <v>"craftScoutCampGroupC"</v>
      </c>
      <c r="N37" t="str">
        <f t="shared" ca="1" si="6"/>
        <v>outdoors_scout_camp_04: {
  title: "Survivalist",
  skillPoints: 1,
  preReqs: [
    "outdoors_scout_camp_03",
  ],
  xp: { id: "camp", cost: 20000 },
  commands: [
    "private_scout_camp_4",
  ],
  skillModifiers: {
    camp: 10,
    foraging: 10,
  },
  schematics: ["craftScoutCampGroupC"]
},</v>
      </c>
      <c r="O37" t="str">
        <f t="shared" ca="1" si="4"/>
        <v>outdoors_scout_camp_04: {
  title: "Survivalist",
  skillPoints: 1,
  preReqs: [
    "outdoors_scout_camp_03",
  ],
  xp: { id: "camp", cost: 20000 },
  commands: [
    "private_scout_camp_4",
  ],
  skillModifiers: {
    camp: 10,
    foraging: 10,
  },
  schematics: ["craftScoutCampGroupC"]
},</v>
      </c>
    </row>
    <row r="38" spans="1:15" x14ac:dyDescent="0.25">
      <c r="A38" t="s">
        <v>666</v>
      </c>
      <c r="B38" t="str">
        <f>IFERROR(VLOOKUP(A38,Sheet2!$A:$B,2,FALSE),"")</f>
        <v>Novice Medic</v>
      </c>
      <c r="C38" t="str">
        <f ca="1">VLOOKUP($A38,Sheet3!$C:$AC,MATCH(C$1,Sheet3!$C$1:$AC$1,0),FALSE)</f>
        <v>5</v>
      </c>
      <c r="D38" t="str">
        <f ca="1">VLOOKUP($A38,Sheet3!$C:$AC,MATCH(D$1,Sheet3!$C$1:$AC$1,0),FALSE)</f>
        <v/>
      </c>
      <c r="E38" t="str">
        <f ca="1">VLOOKUP($A38,Sheet3!$C:$AC,MATCH(E$1,Sheet3!$C$1:$AC$1,0),FALSE)</f>
        <v/>
      </c>
      <c r="F38">
        <f ca="1">_xlfn.NUMBERVALUE(VLOOKUP($A38,Sheet3!$C:$AC,MATCH(F$1,Sheet3!$C$1:$AC$1,0),FALSE))</f>
        <v>0</v>
      </c>
      <c r="G38" t="str">
        <f ca="1">VLOOKUP($A38,Sheet3!$C:$AC,MATCH(G$1,Sheet3!$C$1:$AC$1,0),FALSE)</f>
        <v>private_medic_novice,healDamage,healWound,medicalForage,tendWound,tendDamage,diagnose</v>
      </c>
      <c r="H38" t="str">
        <f ca="1">VLOOKUP($A38,Sheet3!$C:$AC,MATCH(H$1,Sheet3!$C$1:$AC$1,0),FALSE)</f>
        <v>healing_injury_treatment=5,healing_wound_treatment=5,healing_ability=5,healing_injury_speed=5,medicine_assembly=10,medicine_experimentation=10,medical_foraging=10</v>
      </c>
      <c r="I38" t="str">
        <f ca="1">VLOOKUP($A38,Sheet3!$C:$AC,MATCH(I$1,Sheet3!$C$1:$AC$1,0),FALSE)</f>
        <v>craftMedicineComponentGroupA,craftMedicineStimpackGroupA</v>
      </c>
      <c r="J38" t="str">
        <f t="shared" ca="1" si="2"/>
        <v xml:space="preserve">    "",</v>
      </c>
      <c r="K38" t="str">
        <f t="shared" ca="1" si="5"/>
        <v xml:space="preserve">    "private_medic_novice",
    "healDamage",
    "healWound",
    "medicalForage",
    "tendWound",
    "tendDamage",
    "diagnose",</v>
      </c>
      <c r="L38" t="str">
        <f t="shared" ca="1" si="0"/>
        <v xml:space="preserve">    healing_injury_treatment: 5,
    healing_wound_treatment: 5,
    healing_ability: 5,
    healing_injury_speed: 5,
    medicine_assembly: 10,
    medicine_experimentation: 10,
    medical_foraging: 10,</v>
      </c>
      <c r="M38" t="str">
        <f t="shared" ca="1" si="3"/>
        <v>"craftMedicineComponentGroupA","craftMedicineStimpackGroupA"</v>
      </c>
      <c r="N38" t="str">
        <f t="shared" ca="1" si="6"/>
        <v>science_medic_novice: {
  title: "Novice Medic",
  skillPoints: 5,
  preReqs: [
    "",
  ],
  xp: { id: "", cost: 0 },
  commands: [
    "private_medic_novice",
    "healDamage",
    "healWound",
    "medicalForage",
    "tendWound",
    "tendDamage",
    "diagnose",
  ],
  skillModifiers: {
    healing_injury_treatment: 5,
    healing_wound_treatment: 5,
    healing_ability: 5,
    healing_injury_speed: 5,
    medicine_assembly: 10,
    medicine_experimentation: 10,
    medical_foraging: 10,
  },
  schematics: ["craftMedicineComponentGroupA","craftMedicineStimpackGroupA"]
},</v>
      </c>
      <c r="O38" t="str">
        <f t="shared" ca="1" si="4"/>
        <v>science_medic_novice: {
  title: "Novice Medic",
  skillPoints: 5,
  preReqs: [
    "",
  ],
  xp: { id: "", cost: 0 },
  commands: [
    "private_medic_novice",
    "healDamage",
    "healWound",
    "medicalForage",
    "tendWound",
    "tendDamage",
    "diagnose",
  ],
  skillModifiers: {
    healing_injury_treatment: 5,
    healing_wound_treatment: 5,
    healing_ability: 5,
    healing_injury_speed: 5,
    medicine_assembly: 10,
    medicine_experimentation: 10,
    medical_foraging: 10,
  },
  schematics: ["craftMedicineComponentGroupA","craftMedicineStimpackGroupA"]
},</v>
      </c>
    </row>
    <row r="39" spans="1:15" x14ac:dyDescent="0.25">
      <c r="A39" t="s">
        <v>665</v>
      </c>
      <c r="B39" t="str">
        <f>IFERROR(VLOOKUP(A39,Sheet2!$A:$B,2,FALSE),"")</f>
        <v>Master Medic</v>
      </c>
      <c r="C39" t="str">
        <f ca="1">VLOOKUP($A39,Sheet3!$C:$AC,MATCH(C$1,Sheet3!$C$1:$AC$1,0),FALSE)</f>
        <v>1</v>
      </c>
      <c r="D39" t="str">
        <f ca="1">VLOOKUP($A39,Sheet3!$C:$AC,MATCH(D$1,Sheet3!$C$1:$AC$1,0),FALSE)</f>
        <v>science_medic_injury_04,science_medic_injury_speed_04,science_medic_ability_04,science_medic_crafting_04</v>
      </c>
      <c r="E39" t="str">
        <f ca="1">VLOOKUP($A39,Sheet3!$C:$AC,MATCH(E$1,Sheet3!$C$1:$AC$1,0),FALSE)</f>
        <v/>
      </c>
      <c r="F39">
        <f ca="1">_xlfn.NUMBERVALUE(VLOOKUP($A39,Sheet3!$C:$AC,MATCH(F$1,Sheet3!$C$1:$AC$1,0),FALSE))</f>
        <v>0</v>
      </c>
      <c r="G39" t="str">
        <f ca="1">VLOOKUP($A39,Sheet3!$C:$AC,MATCH(G$1,Sheet3!$C$1:$AC$1,0),FALSE)</f>
        <v>private_medic_master</v>
      </c>
      <c r="H39" t="str">
        <f ca="1">VLOOKUP($A39,Sheet3!$C:$AC,MATCH(H$1,Sheet3!$C$1:$AC$1,0),FALSE)</f>
        <v>healing_injury_treatment=25,healing_ability=10,medical_foraging=25</v>
      </c>
      <c r="I39" t="str">
        <f ca="1">VLOOKUP($A39,Sheet3!$C:$AC,MATCH(I$1,Sheet3!$C$1:$AC$1,0),FALSE)</f>
        <v>craftMedicineStimpackGroupD</v>
      </c>
      <c r="J39" t="str">
        <f t="shared" ca="1" si="2"/>
        <v xml:space="preserve">    "science_medic_injury_04",
    "science_medic_injury_speed_04",
    "science_medic_ability_04",
    "science_medic_crafting_04",</v>
      </c>
      <c r="K39" t="str">
        <f t="shared" ca="1" si="5"/>
        <v xml:space="preserve">    "private_medic_master",</v>
      </c>
      <c r="L39" t="str">
        <f t="shared" ca="1" si="0"/>
        <v xml:space="preserve">    healing_injury_treatment: 25,
    healing_ability: 10,
    medical_foraging: 25,</v>
      </c>
      <c r="M39" t="str">
        <f t="shared" ca="1" si="3"/>
        <v>"craftMedicineStimpackGroupD"</v>
      </c>
      <c r="N39" t="str">
        <f t="shared" ca="1" si="6"/>
        <v>science_medic_master: {
  title: "Master Medic",
  skillPoints: 1,
  preReqs: [
    "science_medic_injury_04",
    "science_medic_injury_speed_04",
    "science_medic_ability_04",
    "science_medic_crafting_04",
  ],
  xp: { id: "", cost: 0 },
  commands: [
    "private_medic_master",
  ],
  skillModifiers: {
    healing_injury_treatment: 25,
    healing_ability: 10,
    medical_foraging: 25,
  },
  schematics: ["craftMedicineStimpackGroupD"]
},</v>
      </c>
      <c r="O39" t="str">
        <f t="shared" ca="1" si="4"/>
        <v>science_medic_master: {
  title: "Master Medic",
  skillPoints: 1,
  preReqs: [
    "science_medic_injury_04",
    "science_medic_injury_speed_04",
    "science_medic_ability_04",
    "science_medic_crafting_04",
  ],
  xp: { id: "", cost: 0 },
  commands: [
    "private_medic_master",
  ],
  skillModifiers: {
    healing_injury_treatment: 25,
    healing_ability: 10,
    medical_foraging: 25,
  },
  schematics: ["craftMedicineStimpackGroupD"]
},</v>
      </c>
    </row>
    <row r="40" spans="1:15" x14ac:dyDescent="0.25">
      <c r="A40" t="s">
        <v>657</v>
      </c>
      <c r="B40" t="str">
        <f>IFERROR(VLOOKUP(A40,Sheet2!$A:$B,2,FALSE),"")</f>
        <v/>
      </c>
      <c r="C40" t="str">
        <f ca="1">VLOOKUP($A40,Sheet3!$C:$AC,MATCH(C$1,Sheet3!$C$1:$AC$1,0),FALSE)</f>
        <v>1</v>
      </c>
      <c r="D40" t="str">
        <f ca="1">VLOOKUP($A40,Sheet3!$C:$AC,MATCH(D$1,Sheet3!$C$1:$AC$1,0),FALSE)</f>
        <v>science_medic_novice</v>
      </c>
      <c r="E40" t="str">
        <f ca="1">VLOOKUP($A40,Sheet3!$C:$AC,MATCH(E$1,Sheet3!$C$1:$AC$1,0),FALSE)</f>
        <v>medical</v>
      </c>
      <c r="F40">
        <f ca="1">_xlfn.NUMBERVALUE(VLOOKUP($A40,Sheet3!$C:$AC,MATCH(F$1,Sheet3!$C$1:$AC$1,0),FALSE))</f>
        <v>1000</v>
      </c>
      <c r="G40" t="str">
        <f ca="1">VLOOKUP($A40,Sheet3!$C:$AC,MATCH(G$1,Sheet3!$C$1:$AC$1,0),FALSE)</f>
        <v>private_medic_injury_1</v>
      </c>
      <c r="H40" t="str">
        <f ca="1">VLOOKUP($A40,Sheet3!$C:$AC,MATCH(H$1,Sheet3!$C$1:$AC$1,0),FALSE)</f>
        <v>healing_injury_treatment=15</v>
      </c>
      <c r="I40" t="str">
        <f ca="1">VLOOKUP($A40,Sheet3!$C:$AC,MATCH(I$1,Sheet3!$C$1:$AC$1,0),FALSE)</f>
        <v/>
      </c>
      <c r="J40" t="str">
        <f t="shared" ca="1" si="2"/>
        <v xml:space="preserve">    "science_medic_novice",</v>
      </c>
      <c r="K40" t="str">
        <f t="shared" ca="1" si="5"/>
        <v xml:space="preserve">    "private_medic_injury_1",</v>
      </c>
      <c r="L40" t="str">
        <f t="shared" ca="1" si="0"/>
        <v xml:space="preserve">    healing_injury_treatment: 15,</v>
      </c>
      <c r="M40" t="str">
        <f t="shared" ca="1" si="3"/>
        <v>""</v>
      </c>
      <c r="N40" t="str">
        <f t="shared" ca="1" si="6"/>
        <v>science_medic_injury_01: {
  title: "",
  skillPoints: 1,
  preReqs: [
    "science_medic_novice",
  ],
  xp: { id: "medical", cost: 1000 },
  commands: [
    "private_medic_injury_1",
  ],
  skillModifiers: {
    healing_injury_treatment: 15,
  },
  schematics: [""]
},</v>
      </c>
      <c r="O40" t="str">
        <f t="shared" ca="1" si="4"/>
        <v>science_medic_injury_01: {
  title: "",
  skillPoints: 1,
  preReqs: [
    "science_medic_novice",
  ],
  xp: { id: "medical", cost: 1000 },
  commands: [
    "private_medic_injury_1",
  ],
  skillModifiers: {
    healing_injury_treatment: 15,
  },
  schematics: [""]
},</v>
      </c>
    </row>
    <row r="41" spans="1:15" x14ac:dyDescent="0.25">
      <c r="A41" t="s">
        <v>658</v>
      </c>
      <c r="B41" t="str">
        <f>IFERROR(VLOOKUP(A41,Sheet2!$A:$B,2,FALSE),"")</f>
        <v/>
      </c>
      <c r="C41" t="str">
        <f ca="1">VLOOKUP($A41,Sheet3!$C:$AC,MATCH(C$1,Sheet3!$C$1:$AC$1,0),FALSE)</f>
        <v>1</v>
      </c>
      <c r="D41" t="str">
        <f ca="1">VLOOKUP($A41,Sheet3!$C:$AC,MATCH(D$1,Sheet3!$C$1:$AC$1,0),FALSE)</f>
        <v>science_medic_injury_01</v>
      </c>
      <c r="E41" t="str">
        <f ca="1">VLOOKUP($A41,Sheet3!$C:$AC,MATCH(E$1,Sheet3!$C$1:$AC$1,0),FALSE)</f>
        <v>medical</v>
      </c>
      <c r="F41">
        <f ca="1">_xlfn.NUMBERVALUE(VLOOKUP($A41,Sheet3!$C:$AC,MATCH(F$1,Sheet3!$C$1:$AC$1,0),FALSE))</f>
        <v>5000</v>
      </c>
      <c r="G41" t="str">
        <f ca="1">VLOOKUP($A41,Sheet3!$C:$AC,MATCH(G$1,Sheet3!$C$1:$AC$1,0),FALSE)</f>
        <v>private_medic_injury_2,firstAid</v>
      </c>
      <c r="H41" t="str">
        <f ca="1">VLOOKUP($A41,Sheet3!$C:$AC,MATCH(H$1,Sheet3!$C$1:$AC$1,0),FALSE)</f>
        <v>healing_injury_treatment=15</v>
      </c>
      <c r="I41" t="str">
        <f ca="1">VLOOKUP($A41,Sheet3!$C:$AC,MATCH(I$1,Sheet3!$C$1:$AC$1,0),FALSE)</f>
        <v/>
      </c>
      <c r="J41" t="str">
        <f t="shared" ca="1" si="2"/>
        <v xml:space="preserve">    "science_medic_injury_01",</v>
      </c>
      <c r="K41" t="str">
        <f t="shared" ca="1" si="5"/>
        <v xml:space="preserve">    "private_medic_injury_2",
    "firstAid",</v>
      </c>
      <c r="L41" t="str">
        <f t="shared" ca="1" si="0"/>
        <v xml:space="preserve">    healing_injury_treatment: 15,</v>
      </c>
      <c r="M41" t="str">
        <f t="shared" ca="1" si="3"/>
        <v>""</v>
      </c>
      <c r="N41" t="str">
        <f t="shared" ca="1" si="6"/>
        <v>science_medic_injury_02: {
  title: "",
  skillPoints: 1,
  preReqs: [
    "science_medic_injury_01",
  ],
  xp: { id: "medical", cost: 5000 },
  commands: [
    "private_medic_injury_2",
    "firstAid",
  ],
  skillModifiers: {
    healing_injury_treatment: 15,
  },
  schematics: [""]
},</v>
      </c>
      <c r="O41" t="str">
        <f t="shared" ca="1" si="4"/>
        <v>science_medic_injury_02: {
  title: "",
  skillPoints: 1,
  preReqs: [
    "science_medic_injury_01",
  ],
  xp: { id: "medical", cost: 5000 },
  commands: [
    "private_medic_injury_2",
    "firstAid",
  ],
  skillModifiers: {
    healing_injury_treatment: 15,
  },
  schematics: [""]
},</v>
      </c>
    </row>
    <row r="42" spans="1:15" x14ac:dyDescent="0.25">
      <c r="A42" t="s">
        <v>659</v>
      </c>
      <c r="B42" t="str">
        <f>IFERROR(VLOOKUP(A42,Sheet2!$A:$B,2,FALSE),"")</f>
        <v/>
      </c>
      <c r="C42" t="str">
        <f ca="1">VLOOKUP($A42,Sheet3!$C:$AC,MATCH(C$1,Sheet3!$C$1:$AC$1,0),FALSE)</f>
        <v>1</v>
      </c>
      <c r="D42" t="str">
        <f ca="1">VLOOKUP($A42,Sheet3!$C:$AC,MATCH(D$1,Sheet3!$C$1:$AC$1,0),FALSE)</f>
        <v>science_medic_injury_02</v>
      </c>
      <c r="E42" t="str">
        <f ca="1">VLOOKUP($A42,Sheet3!$C:$AC,MATCH(E$1,Sheet3!$C$1:$AC$1,0),FALSE)</f>
        <v>medical</v>
      </c>
      <c r="F42">
        <f ca="1">_xlfn.NUMBERVALUE(VLOOKUP($A42,Sheet3!$C:$AC,MATCH(F$1,Sheet3!$C$1:$AC$1,0),FALSE))</f>
        <v>10000</v>
      </c>
      <c r="G42" t="str">
        <f ca="1">VLOOKUP($A42,Sheet3!$C:$AC,MATCH(G$1,Sheet3!$C$1:$AC$1,0),FALSE)</f>
        <v>private_medic_injury_3</v>
      </c>
      <c r="H42" t="str">
        <f ca="1">VLOOKUP($A42,Sheet3!$C:$AC,MATCH(H$1,Sheet3!$C$1:$AC$1,0),FALSE)</f>
        <v>healing_injury_treatment=15</v>
      </c>
      <c r="I42" t="str">
        <f ca="1">VLOOKUP($A42,Sheet3!$C:$AC,MATCH(I$1,Sheet3!$C$1:$AC$1,0),FALSE)</f>
        <v/>
      </c>
      <c r="J42" t="str">
        <f t="shared" ca="1" si="2"/>
        <v xml:space="preserve">    "science_medic_injury_02",</v>
      </c>
      <c r="K42" t="str">
        <f t="shared" ca="1" si="5"/>
        <v xml:space="preserve">    "private_medic_injury_3",</v>
      </c>
      <c r="L42" t="str">
        <f t="shared" ca="1" si="0"/>
        <v xml:space="preserve">    healing_injury_treatment: 15,</v>
      </c>
      <c r="M42" t="str">
        <f t="shared" ca="1" si="3"/>
        <v>""</v>
      </c>
      <c r="N42" t="str">
        <f t="shared" ca="1" si="6"/>
        <v>science_medic_injury_03: {
  title: "",
  skillPoints: 1,
  preReqs: [
    "science_medic_injury_02",
  ],
  xp: { id: "medical", cost: 10000 },
  commands: [
    "private_medic_injury_3",
  ],
  skillModifiers: {
    healing_injury_treatment: 15,
  },
  schematics: [""]
},</v>
      </c>
      <c r="O42" t="str">
        <f t="shared" ca="1" si="4"/>
        <v>science_medic_injury_03: {
  title: "",
  skillPoints: 1,
  preReqs: [
    "science_medic_injury_02",
  ],
  xp: { id: "medical", cost: 10000 },
  commands: [
    "private_medic_injury_3",
  ],
  skillModifiers: {
    healing_injury_treatment: 15,
  },
  schematics: [""]
},</v>
      </c>
    </row>
    <row r="43" spans="1:15" x14ac:dyDescent="0.25">
      <c r="A43" t="s">
        <v>660</v>
      </c>
      <c r="B43" t="str">
        <f>IFERROR(VLOOKUP(A43,Sheet2!$A:$B,2,FALSE),"")</f>
        <v>Field Stabilizer</v>
      </c>
      <c r="C43" t="str">
        <f ca="1">VLOOKUP($A43,Sheet3!$C:$AC,MATCH(C$1,Sheet3!$C$1:$AC$1,0),FALSE)</f>
        <v>1</v>
      </c>
      <c r="D43" t="str">
        <f ca="1">VLOOKUP($A43,Sheet3!$C:$AC,MATCH(D$1,Sheet3!$C$1:$AC$1,0),FALSE)</f>
        <v>science_medic_injury_03</v>
      </c>
      <c r="E43" t="str">
        <f ca="1">VLOOKUP($A43,Sheet3!$C:$AC,MATCH(E$1,Sheet3!$C$1:$AC$1,0),FALSE)</f>
        <v>medical</v>
      </c>
      <c r="F43">
        <f ca="1">_xlfn.NUMBERVALUE(VLOOKUP($A43,Sheet3!$C:$AC,MATCH(F$1,Sheet3!$C$1:$AC$1,0),FALSE))</f>
        <v>15000</v>
      </c>
      <c r="G43" t="str">
        <f ca="1">VLOOKUP($A43,Sheet3!$C:$AC,MATCH(G$1,Sheet3!$C$1:$AC$1,0),FALSE)</f>
        <v>private_medic_injury_4,quickHeal</v>
      </c>
      <c r="H43" t="str">
        <f ca="1">VLOOKUP($A43,Sheet3!$C:$AC,MATCH(H$1,Sheet3!$C$1:$AC$1,0),FALSE)</f>
        <v>healing_injury_treatment=25</v>
      </c>
      <c r="I43" t="str">
        <f ca="1">VLOOKUP($A43,Sheet3!$C:$AC,MATCH(I$1,Sheet3!$C$1:$AC$1,0),FALSE)</f>
        <v/>
      </c>
      <c r="J43" t="str">
        <f t="shared" ca="1" si="2"/>
        <v xml:space="preserve">    "science_medic_injury_03",</v>
      </c>
      <c r="K43" t="str">
        <f t="shared" ca="1" si="5"/>
        <v xml:space="preserve">    "private_medic_injury_4",
    "quickHeal",</v>
      </c>
      <c r="L43" t="str">
        <f t="shared" ca="1" si="0"/>
        <v xml:space="preserve">    healing_injury_treatment: 25,</v>
      </c>
      <c r="M43" t="str">
        <f t="shared" ca="1" si="3"/>
        <v>""</v>
      </c>
      <c r="N43" t="str">
        <f t="shared" ca="1" si="6"/>
        <v>science_medic_injury_04: {
  title: "Field Stabilizer",
  skillPoints: 1,
  preReqs: [
    "science_medic_injury_03",
  ],
  xp: { id: "medical", cost: 15000 },
  commands: [
    "private_medic_injury_4",
    "quickHeal",
  ],
  skillModifiers: {
    healing_injury_treatment: 25,
  },
  schematics: [""]
},</v>
      </c>
      <c r="O43" t="str">
        <f t="shared" ca="1" si="4"/>
        <v>science_medic_injury_04: {
  title: "Field Stabilizer",
  skillPoints: 1,
  preReqs: [
    "science_medic_injury_03",
  ],
  xp: { id: "medical", cost: 15000 },
  commands: [
    "private_medic_injury_4",
    "quickHeal",
  ],
  skillModifiers: {
    healing_injury_treatment: 25,
  },
  schematics: [""]
},</v>
      </c>
    </row>
    <row r="44" spans="1:15" x14ac:dyDescent="0.25">
      <c r="A44" t="s">
        <v>661</v>
      </c>
      <c r="B44" t="str">
        <f>IFERROR(VLOOKUP(A44,Sheet2!$A:$B,2,FALSE),"")</f>
        <v/>
      </c>
      <c r="C44" t="str">
        <f ca="1">VLOOKUP($A44,Sheet3!$C:$AC,MATCH(C$1,Sheet3!$C$1:$AC$1,0),FALSE)</f>
        <v>1</v>
      </c>
      <c r="D44" t="str">
        <f ca="1">VLOOKUP($A44,Sheet3!$C:$AC,MATCH(D$1,Sheet3!$C$1:$AC$1,0),FALSE)</f>
        <v>science_medic_novice</v>
      </c>
      <c r="E44" t="str">
        <f ca="1">VLOOKUP($A44,Sheet3!$C:$AC,MATCH(E$1,Sheet3!$C$1:$AC$1,0),FALSE)</f>
        <v>medical</v>
      </c>
      <c r="F44">
        <f ca="1">_xlfn.NUMBERVALUE(VLOOKUP($A44,Sheet3!$C:$AC,MATCH(F$1,Sheet3!$C$1:$AC$1,0),FALSE))</f>
        <v>1000</v>
      </c>
      <c r="G44" t="str">
        <f ca="1">VLOOKUP($A44,Sheet3!$C:$AC,MATCH(G$1,Sheet3!$C$1:$AC$1,0),FALSE)</f>
        <v>private_medic_speed_1</v>
      </c>
      <c r="H44" t="str">
        <f ca="1">VLOOKUP($A44,Sheet3!$C:$AC,MATCH(H$1,Sheet3!$C$1:$AC$1,0),FALSE)</f>
        <v>healing_injury_speed=15</v>
      </c>
      <c r="I44" t="str">
        <f ca="1">VLOOKUP($A44,Sheet3!$C:$AC,MATCH(I$1,Sheet3!$C$1:$AC$1,0),FALSE)</f>
        <v/>
      </c>
      <c r="J44" t="str">
        <f t="shared" ca="1" si="2"/>
        <v xml:space="preserve">    "science_medic_novice",</v>
      </c>
      <c r="K44" t="str">
        <f t="shared" ca="1" si="5"/>
        <v xml:space="preserve">    "private_medic_speed_1",</v>
      </c>
      <c r="L44" t="str">
        <f t="shared" ca="1" si="0"/>
        <v xml:space="preserve">    healing_injury_speed: 15,</v>
      </c>
      <c r="M44" t="str">
        <f t="shared" ca="1" si="3"/>
        <v>""</v>
      </c>
      <c r="N44" t="str">
        <f t="shared" ca="1" si="6"/>
        <v>science_medic_injury_speed_01: {
  title: "",
  skillPoints: 1,
  preReqs: [
    "science_medic_novice",
  ],
  xp: { id: "medical", cost: 1000 },
  commands: [
    "private_medic_speed_1",
  ],
  skillModifiers: {
    healing_injury_speed: 15,
  },
  schematics: [""]
},</v>
      </c>
      <c r="O44" t="str">
        <f t="shared" ca="1" si="4"/>
        <v>science_medic_injury_speed_01: {
  title: "",
  skillPoints: 1,
  preReqs: [
    "science_medic_novice",
  ],
  xp: { id: "medical", cost: 1000 },
  commands: [
    "private_medic_speed_1",
  ],
  skillModifiers: {
    healing_injury_speed: 15,
  },
  schematics: [""]
},</v>
      </c>
    </row>
    <row r="45" spans="1:15" x14ac:dyDescent="0.25">
      <c r="A45" t="s">
        <v>662</v>
      </c>
      <c r="B45" t="str">
        <f>IFERROR(VLOOKUP(A45,Sheet2!$A:$B,2,FALSE),"")</f>
        <v/>
      </c>
      <c r="C45" t="str">
        <f ca="1">VLOOKUP($A45,Sheet3!$C:$AC,MATCH(C$1,Sheet3!$C$1:$AC$1,0),FALSE)</f>
        <v>1</v>
      </c>
      <c r="D45" t="str">
        <f ca="1">VLOOKUP($A45,Sheet3!$C:$AC,MATCH(D$1,Sheet3!$C$1:$AC$1,0),FALSE)</f>
        <v>science_medic_injury_speed_01</v>
      </c>
      <c r="E45" t="str">
        <f ca="1">VLOOKUP($A45,Sheet3!$C:$AC,MATCH(E$1,Sheet3!$C$1:$AC$1,0),FALSE)</f>
        <v>medical</v>
      </c>
      <c r="F45">
        <f ca="1">_xlfn.NUMBERVALUE(VLOOKUP($A45,Sheet3!$C:$AC,MATCH(F$1,Sheet3!$C$1:$AC$1,0),FALSE))</f>
        <v>5000</v>
      </c>
      <c r="G45" t="str">
        <f ca="1">VLOOKUP($A45,Sheet3!$C:$AC,MATCH(G$1,Sheet3!$C$1:$AC$1,0),FALSE)</f>
        <v>private_medic_speed_2,dragIncapacitatedPlayer</v>
      </c>
      <c r="H45" t="str">
        <f ca="1">VLOOKUP($A45,Sheet3!$C:$AC,MATCH(H$1,Sheet3!$C$1:$AC$1,0),FALSE)</f>
        <v>healing_injury_speed=15</v>
      </c>
      <c r="I45" t="str">
        <f ca="1">VLOOKUP($A45,Sheet3!$C:$AC,MATCH(I$1,Sheet3!$C$1:$AC$1,0),FALSE)</f>
        <v/>
      </c>
      <c r="J45" t="str">
        <f t="shared" ca="1" si="2"/>
        <v xml:space="preserve">    "science_medic_injury_speed_01",</v>
      </c>
      <c r="K45" t="str">
        <f t="shared" ca="1" si="5"/>
        <v xml:space="preserve">    "private_medic_speed_2",
    "dragIncapacitatedPlayer",</v>
      </c>
      <c r="L45" t="str">
        <f t="shared" ca="1" si="0"/>
        <v xml:space="preserve">    healing_injury_speed: 15,</v>
      </c>
      <c r="M45" t="str">
        <f t="shared" ca="1" si="3"/>
        <v>""</v>
      </c>
      <c r="N45" t="str">
        <f t="shared" ca="1" si="6"/>
        <v>science_medic_injury_speed_02: {
  title: "",
  skillPoints: 1,
  preReqs: [
    "science_medic_injury_speed_01",
  ],
  xp: { id: "medical", cost: 5000 },
  commands: [
    "private_medic_speed_2",
    "dragIncapacitatedPlayer",
  ],
  skillModifiers: {
    healing_injury_speed: 15,
  },
  schematics: [""]
},</v>
      </c>
      <c r="O45" t="str">
        <f t="shared" ca="1" si="4"/>
        <v>science_medic_injury_speed_02: {
  title: "",
  skillPoints: 1,
  preReqs: [
    "science_medic_injury_speed_01",
  ],
  xp: { id: "medical", cost: 5000 },
  commands: [
    "private_medic_speed_2",
    "dragIncapacitatedPlayer",
  ],
  skillModifiers: {
    healing_injury_speed: 15,
  },
  schematics: [""]
},</v>
      </c>
    </row>
    <row r="46" spans="1:15" x14ac:dyDescent="0.25">
      <c r="A46" t="s">
        <v>663</v>
      </c>
      <c r="B46" t="str">
        <f>IFERROR(VLOOKUP(A46,Sheet2!$A:$B,2,FALSE),"")</f>
        <v/>
      </c>
      <c r="C46" t="str">
        <f ca="1">VLOOKUP($A46,Sheet3!$C:$AC,MATCH(C$1,Sheet3!$C$1:$AC$1,0),FALSE)</f>
        <v>1</v>
      </c>
      <c r="D46" t="str">
        <f ca="1">VLOOKUP($A46,Sheet3!$C:$AC,MATCH(D$1,Sheet3!$C$1:$AC$1,0),FALSE)</f>
        <v>science_medic_injury_speed_02</v>
      </c>
      <c r="E46" t="str">
        <f ca="1">VLOOKUP($A46,Sheet3!$C:$AC,MATCH(E$1,Sheet3!$C$1:$AC$1,0),FALSE)</f>
        <v>medical</v>
      </c>
      <c r="F46">
        <f ca="1">_xlfn.NUMBERVALUE(VLOOKUP($A46,Sheet3!$C:$AC,MATCH(F$1,Sheet3!$C$1:$AC$1,0),FALSE))</f>
        <v>10000</v>
      </c>
      <c r="G46" t="str">
        <f ca="1">VLOOKUP($A46,Sheet3!$C:$AC,MATCH(G$1,Sheet3!$C$1:$AC$1,0),FALSE)</f>
        <v>private_medic_speed_3</v>
      </c>
      <c r="H46" t="str">
        <f ca="1">VLOOKUP($A46,Sheet3!$C:$AC,MATCH(H$1,Sheet3!$C$1:$AC$1,0),FALSE)</f>
        <v>healing_injury_speed=15</v>
      </c>
      <c r="I46" t="str">
        <f ca="1">VLOOKUP($A46,Sheet3!$C:$AC,MATCH(I$1,Sheet3!$C$1:$AC$1,0),FALSE)</f>
        <v/>
      </c>
      <c r="J46" t="str">
        <f t="shared" ca="1" si="2"/>
        <v xml:space="preserve">    "science_medic_injury_speed_02",</v>
      </c>
      <c r="K46" t="str">
        <f t="shared" ca="1" si="5"/>
        <v xml:space="preserve">    "private_medic_speed_3",</v>
      </c>
      <c r="L46" t="str">
        <f t="shared" ca="1" si="0"/>
        <v xml:space="preserve">    healing_injury_speed: 15,</v>
      </c>
      <c r="M46" t="str">
        <f t="shared" ca="1" si="3"/>
        <v>""</v>
      </c>
      <c r="N46" t="str">
        <f t="shared" ca="1" si="6"/>
        <v>science_medic_injury_speed_03: {
  title: "",
  skillPoints: 1,
  preReqs: [
    "science_medic_injury_speed_02",
  ],
  xp: { id: "medical", cost: 10000 },
  commands: [
    "private_medic_speed_3",
  ],
  skillModifiers: {
    healing_injury_speed: 15,
  },
  schematics: [""]
},</v>
      </c>
      <c r="O46" t="str">
        <f t="shared" ca="1" si="4"/>
        <v>science_medic_injury_speed_03: {
  title: "",
  skillPoints: 1,
  preReqs: [
    "science_medic_injury_speed_02",
  ],
  xp: { id: "medical", cost: 10000 },
  commands: [
    "private_medic_speed_3",
  ],
  skillModifiers: {
    healing_injury_speed: 15,
  },
  schematics: [""]
},</v>
      </c>
    </row>
    <row r="47" spans="1:15" x14ac:dyDescent="0.25">
      <c r="A47" t="s">
        <v>664</v>
      </c>
      <c r="B47" t="str">
        <f>IFERROR(VLOOKUP(A47,Sheet2!$A:$B,2,FALSE),"")</f>
        <v>Emergency Technician</v>
      </c>
      <c r="C47" t="str">
        <f ca="1">VLOOKUP($A47,Sheet3!$C:$AC,MATCH(C$1,Sheet3!$C$1:$AC$1,0),FALSE)</f>
        <v>1</v>
      </c>
      <c r="D47" t="str">
        <f ca="1">VLOOKUP($A47,Sheet3!$C:$AC,MATCH(D$1,Sheet3!$C$1:$AC$1,0),FALSE)</f>
        <v>science_medic_injury_speed_03</v>
      </c>
      <c r="E47" t="str">
        <f ca="1">VLOOKUP($A47,Sheet3!$C:$AC,MATCH(E$1,Sheet3!$C$1:$AC$1,0),FALSE)</f>
        <v>medical</v>
      </c>
      <c r="F47">
        <f ca="1">_xlfn.NUMBERVALUE(VLOOKUP($A47,Sheet3!$C:$AC,MATCH(F$1,Sheet3!$C$1:$AC$1,0),FALSE))</f>
        <v>15000</v>
      </c>
      <c r="G47" t="str">
        <f ca="1">VLOOKUP($A47,Sheet3!$C:$AC,MATCH(G$1,Sheet3!$C$1:$AC$1,0),FALSE)</f>
        <v>private_medic_speed_4</v>
      </c>
      <c r="H47" t="str">
        <f ca="1">VLOOKUP($A47,Sheet3!$C:$AC,MATCH(H$1,Sheet3!$C$1:$AC$1,0),FALSE)</f>
        <v>healing_injury_speed=25</v>
      </c>
      <c r="I47" t="str">
        <f ca="1">VLOOKUP($A47,Sheet3!$C:$AC,MATCH(I$1,Sheet3!$C$1:$AC$1,0),FALSE)</f>
        <v/>
      </c>
      <c r="J47" t="str">
        <f t="shared" ca="1" si="2"/>
        <v xml:space="preserve">    "science_medic_injury_speed_03",</v>
      </c>
      <c r="K47" t="str">
        <f t="shared" ca="1" si="5"/>
        <v xml:space="preserve">    "private_medic_speed_4",</v>
      </c>
      <c r="L47" t="str">
        <f t="shared" ca="1" si="0"/>
        <v xml:space="preserve">    healing_injury_speed: 25,</v>
      </c>
      <c r="M47" t="str">
        <f t="shared" ca="1" si="3"/>
        <v>""</v>
      </c>
      <c r="N47" t="str">
        <f t="shared" ca="1" si="6"/>
        <v>science_medic_injury_speed_04: {
  title: "Emergency Technician",
  skillPoints: 1,
  preReqs: [
    "science_medic_injury_speed_03",
  ],
  xp: { id: "medical", cost: 15000 },
  commands: [
    "private_medic_speed_4",
  ],
  skillModifiers: {
    healing_injury_speed: 25,
  },
  schematics: [""]
},</v>
      </c>
      <c r="O47" t="str">
        <f t="shared" ca="1" si="4"/>
        <v>science_medic_injury_speed_04: {
  title: "Emergency Technician",
  skillPoints: 1,
  preReqs: [
    "science_medic_injury_speed_03",
  ],
  xp: { id: "medical", cost: 15000 },
  commands: [
    "private_medic_speed_4",
  ],
  skillModifiers: {
    healing_injury_speed: 25,
  },
  schematics: [""]
},</v>
      </c>
    </row>
    <row r="48" spans="1:15" x14ac:dyDescent="0.25">
      <c r="A48" t="s">
        <v>649</v>
      </c>
      <c r="B48" t="str">
        <f>IFERROR(VLOOKUP(A48,Sheet2!$A:$B,2,FALSE),"")</f>
        <v/>
      </c>
      <c r="C48" t="str">
        <f ca="1">VLOOKUP($A48,Sheet3!$C:$AC,MATCH(C$1,Sheet3!$C$1:$AC$1,0),FALSE)</f>
        <v>1</v>
      </c>
      <c r="D48" t="str">
        <f ca="1">VLOOKUP($A48,Sheet3!$C:$AC,MATCH(D$1,Sheet3!$C$1:$AC$1,0),FALSE)</f>
        <v>science_medic_novice</v>
      </c>
      <c r="E48" t="str">
        <f ca="1">VLOOKUP($A48,Sheet3!$C:$AC,MATCH(E$1,Sheet3!$C$1:$AC$1,0),FALSE)</f>
        <v>medical</v>
      </c>
      <c r="F48">
        <f ca="1">_xlfn.NUMBERVALUE(VLOOKUP($A48,Sheet3!$C:$AC,MATCH(F$1,Sheet3!$C$1:$AC$1,0),FALSE))</f>
        <v>1000</v>
      </c>
      <c r="G48" t="str">
        <f ca="1">VLOOKUP($A48,Sheet3!$C:$AC,MATCH(G$1,Sheet3!$C$1:$AC$1,0),FALSE)</f>
        <v>private_medic_ability_1</v>
      </c>
      <c r="H48" t="str">
        <f ca="1">VLOOKUP($A48,Sheet3!$C:$AC,MATCH(H$1,Sheet3!$C$1:$AC$1,0),FALSE)</f>
        <v>healing_ability=5,medical_foraging=15</v>
      </c>
      <c r="I48" t="str">
        <f ca="1">VLOOKUP($A48,Sheet3!$C:$AC,MATCH(I$1,Sheet3!$C$1:$AC$1,0),FALSE)</f>
        <v/>
      </c>
      <c r="J48" t="str">
        <f t="shared" ca="1" si="2"/>
        <v xml:space="preserve">    "science_medic_novice",</v>
      </c>
      <c r="K48" t="str">
        <f t="shared" ca="1" si="5"/>
        <v xml:space="preserve">    "private_medic_ability_1",</v>
      </c>
      <c r="L48" t="str">
        <f t="shared" ca="1" si="0"/>
        <v xml:space="preserve">    healing_ability: 5,
    medical_foraging: 15,</v>
      </c>
      <c r="M48" t="str">
        <f t="shared" ca="1" si="3"/>
        <v>""</v>
      </c>
      <c r="N48" t="str">
        <f t="shared" ca="1" si="6"/>
        <v>science_medic_ability_01: {
  title: "",
  skillPoints: 1,
  preReqs: [
    "science_medic_novice",
  ],
  xp: { id: "medical", cost: 1000 },
  commands: [
    "private_medic_ability_1",
  ],
  skillModifiers: {
    healing_ability: 5,
    medical_foraging: 15,
  },
  schematics: [""]
},</v>
      </c>
      <c r="O48" t="str">
        <f t="shared" ca="1" si="4"/>
        <v>science_medic_ability_01: {
  title: "",
  skillPoints: 1,
  preReqs: [
    "science_medic_novice",
  ],
  xp: { id: "medical", cost: 1000 },
  commands: [
    "private_medic_ability_1",
  ],
  skillModifiers: {
    healing_ability: 5,
    medical_foraging: 15,
  },
  schematics: [""]
},</v>
      </c>
    </row>
    <row r="49" spans="1:15" x14ac:dyDescent="0.25">
      <c r="A49" t="s">
        <v>650</v>
      </c>
      <c r="B49" t="str">
        <f>IFERROR(VLOOKUP(A49,Sheet2!$A:$B,2,FALSE),"")</f>
        <v/>
      </c>
      <c r="C49" t="str">
        <f ca="1">VLOOKUP($A49,Sheet3!$C:$AC,MATCH(C$1,Sheet3!$C$1:$AC$1,0),FALSE)</f>
        <v>1</v>
      </c>
      <c r="D49" t="str">
        <f ca="1">VLOOKUP($A49,Sheet3!$C:$AC,MATCH(D$1,Sheet3!$C$1:$AC$1,0),FALSE)</f>
        <v>science_medic_ability_01</v>
      </c>
      <c r="E49" t="str">
        <f ca="1">VLOOKUP($A49,Sheet3!$C:$AC,MATCH(E$1,Sheet3!$C$1:$AC$1,0),FALSE)</f>
        <v>medical</v>
      </c>
      <c r="F49">
        <f ca="1">_xlfn.NUMBERVALUE(VLOOKUP($A49,Sheet3!$C:$AC,MATCH(F$1,Sheet3!$C$1:$AC$1,0),FALSE))</f>
        <v>5000</v>
      </c>
      <c r="G49" t="str">
        <f ca="1">VLOOKUP($A49,Sheet3!$C:$AC,MATCH(G$1,Sheet3!$C$1:$AC$1,0),FALSE)</f>
        <v>private_medic_ability_2</v>
      </c>
      <c r="H49" t="str">
        <f ca="1">VLOOKUP($A49,Sheet3!$C:$AC,MATCH(H$1,Sheet3!$C$1:$AC$1,0),FALSE)</f>
        <v>healing_ability=10,medical_foraging=15</v>
      </c>
      <c r="I49" t="str">
        <f ca="1">VLOOKUP($A49,Sheet3!$C:$AC,MATCH(I$1,Sheet3!$C$1:$AC$1,0),FALSE)</f>
        <v/>
      </c>
      <c r="J49" t="str">
        <f t="shared" ca="1" si="2"/>
        <v xml:space="preserve">    "science_medic_ability_01",</v>
      </c>
      <c r="K49" t="str">
        <f t="shared" ca="1" si="5"/>
        <v xml:space="preserve">    "private_medic_ability_2",</v>
      </c>
      <c r="L49" t="str">
        <f t="shared" ca="1" si="0"/>
        <v xml:space="preserve">    healing_ability: 10,
    medical_foraging: 15,</v>
      </c>
      <c r="M49" t="str">
        <f t="shared" ca="1" si="3"/>
        <v>""</v>
      </c>
      <c r="N49" t="str">
        <f t="shared" ca="1" si="6"/>
        <v>science_medic_ability_02: {
  title: "",
  skillPoints: 1,
  preReqs: [
    "science_medic_ability_01",
  ],
  xp: { id: "medical", cost: 5000 },
  commands: [
    "private_medic_ability_2",
  ],
  skillModifiers: {
    healing_ability: 10,
    medical_foraging: 15,
  },
  schematics: [""]
},</v>
      </c>
      <c r="O49" t="str">
        <f t="shared" ca="1" si="4"/>
        <v>science_medic_ability_02: {
  title: "",
  skillPoints: 1,
  preReqs: [
    "science_medic_ability_01",
  ],
  xp: { id: "medical", cost: 5000 },
  commands: [
    "private_medic_ability_2",
  ],
  skillModifiers: {
    healing_ability: 10,
    medical_foraging: 15,
  },
  schematics: [""]
},</v>
      </c>
    </row>
    <row r="50" spans="1:15" x14ac:dyDescent="0.25">
      <c r="A50" t="s">
        <v>651</v>
      </c>
      <c r="B50" t="str">
        <f>IFERROR(VLOOKUP(A50,Sheet2!$A:$B,2,FALSE),"")</f>
        <v/>
      </c>
      <c r="C50" t="str">
        <f ca="1">VLOOKUP($A50,Sheet3!$C:$AC,MATCH(C$1,Sheet3!$C$1:$AC$1,0),FALSE)</f>
        <v>1</v>
      </c>
      <c r="D50" t="str">
        <f ca="1">VLOOKUP($A50,Sheet3!$C:$AC,MATCH(D$1,Sheet3!$C$1:$AC$1,0),FALSE)</f>
        <v>science_medic_ability_02</v>
      </c>
      <c r="E50" t="str">
        <f ca="1">VLOOKUP($A50,Sheet3!$C:$AC,MATCH(E$1,Sheet3!$C$1:$AC$1,0),FALSE)</f>
        <v>medical</v>
      </c>
      <c r="F50">
        <f ca="1">_xlfn.NUMBERVALUE(VLOOKUP($A50,Sheet3!$C:$AC,MATCH(F$1,Sheet3!$C$1:$AC$1,0),FALSE))</f>
        <v>10000</v>
      </c>
      <c r="G50" t="str">
        <f ca="1">VLOOKUP($A50,Sheet3!$C:$AC,MATCH(G$1,Sheet3!$C$1:$AC$1,0),FALSE)</f>
        <v>private_medic_ability_3</v>
      </c>
      <c r="H50" t="str">
        <f ca="1">VLOOKUP($A50,Sheet3!$C:$AC,MATCH(H$1,Sheet3!$C$1:$AC$1,0),FALSE)</f>
        <v>healing_ability=10,medical_foraging=15</v>
      </c>
      <c r="I50" t="str">
        <f ca="1">VLOOKUP($A50,Sheet3!$C:$AC,MATCH(I$1,Sheet3!$C$1:$AC$1,0),FALSE)</f>
        <v/>
      </c>
      <c r="J50" t="str">
        <f t="shared" ca="1" si="2"/>
        <v xml:space="preserve">    "science_medic_ability_02",</v>
      </c>
      <c r="K50" t="str">
        <f t="shared" ca="1" si="5"/>
        <v xml:space="preserve">    "private_medic_ability_3",</v>
      </c>
      <c r="L50" t="str">
        <f t="shared" ca="1" si="0"/>
        <v xml:space="preserve">    healing_ability: 10,
    medical_foraging: 15,</v>
      </c>
      <c r="M50" t="str">
        <f t="shared" ca="1" si="3"/>
        <v>""</v>
      </c>
      <c r="N50" t="str">
        <f t="shared" ca="1" si="6"/>
        <v>science_medic_ability_03: {
  title: "",
  skillPoints: 1,
  preReqs: [
    "science_medic_ability_02",
  ],
  xp: { id: "medical", cost: 10000 },
  commands: [
    "private_medic_ability_3",
  ],
  skillModifiers: {
    healing_ability: 10,
    medical_foraging: 15,
  },
  schematics: [""]
},</v>
      </c>
      <c r="O50" t="str">
        <f t="shared" ca="1" si="4"/>
        <v>science_medic_ability_03: {
  title: "",
  skillPoints: 1,
  preReqs: [
    "science_medic_ability_02",
  ],
  xp: { id: "medical", cost: 10000 },
  commands: [
    "private_medic_ability_3",
  ],
  skillModifiers: {
    healing_ability: 10,
    medical_foraging: 15,
  },
  schematics: [""]
},</v>
      </c>
    </row>
    <row r="51" spans="1:15" x14ac:dyDescent="0.25">
      <c r="A51" t="s">
        <v>652</v>
      </c>
      <c r="B51" t="str">
        <f>IFERROR(VLOOKUP(A51,Sheet2!$A:$B,2,FALSE),"")</f>
        <v>First Responder</v>
      </c>
      <c r="C51" t="str">
        <f ca="1">VLOOKUP($A51,Sheet3!$C:$AC,MATCH(C$1,Sheet3!$C$1:$AC$1,0),FALSE)</f>
        <v>1</v>
      </c>
      <c r="D51" t="str">
        <f ca="1">VLOOKUP($A51,Sheet3!$C:$AC,MATCH(D$1,Sheet3!$C$1:$AC$1,0),FALSE)</f>
        <v>science_medic_ability_03</v>
      </c>
      <c r="E51" t="str">
        <f ca="1">VLOOKUP($A51,Sheet3!$C:$AC,MATCH(E$1,Sheet3!$C$1:$AC$1,0),FALSE)</f>
        <v>medical</v>
      </c>
      <c r="F51">
        <f ca="1">_xlfn.NUMBERVALUE(VLOOKUP($A51,Sheet3!$C:$AC,MATCH(F$1,Sheet3!$C$1:$AC$1,0),FALSE))</f>
        <v>15000</v>
      </c>
      <c r="G51" t="str">
        <f ca="1">VLOOKUP($A51,Sheet3!$C:$AC,MATCH(G$1,Sheet3!$C$1:$AC$1,0),FALSE)</f>
        <v>private_medic_ability_4</v>
      </c>
      <c r="H51" t="str">
        <f ca="1">VLOOKUP($A51,Sheet3!$C:$AC,MATCH(H$1,Sheet3!$C$1:$AC$1,0),FALSE)</f>
        <v>healing_ability=10,medical_foraging=20</v>
      </c>
      <c r="I51" t="str">
        <f ca="1">VLOOKUP($A51,Sheet3!$C:$AC,MATCH(I$1,Sheet3!$C$1:$AC$1,0),FALSE)</f>
        <v/>
      </c>
      <c r="J51" t="str">
        <f t="shared" ca="1" si="2"/>
        <v xml:space="preserve">    "science_medic_ability_03",</v>
      </c>
      <c r="K51" t="str">
        <f t="shared" ca="1" si="5"/>
        <v xml:space="preserve">    "private_medic_ability_4",</v>
      </c>
      <c r="L51" t="str">
        <f t="shared" ca="1" si="0"/>
        <v xml:space="preserve">    healing_ability: 10,
    medical_foraging: 20,</v>
      </c>
      <c r="M51" t="str">
        <f t="shared" ca="1" si="3"/>
        <v>""</v>
      </c>
      <c r="N51" t="str">
        <f t="shared" ca="1" si="6"/>
        <v>science_medic_ability_04: {
  title: "First Responder",
  skillPoints: 1,
  preReqs: [
    "science_medic_ability_03",
  ],
  xp: { id: "medical", cost: 15000 },
  commands: [
    "private_medic_ability_4",
  ],
  skillModifiers: {
    healing_ability: 10,
    medical_foraging: 20,
  },
  schematics: [""]
},</v>
      </c>
      <c r="O51" t="str">
        <f t="shared" ca="1" si="4"/>
        <v>science_medic_ability_04: {
  title: "First Responder",
  skillPoints: 1,
  preReqs: [
    "science_medic_ability_03",
  ],
  xp: { id: "medical", cost: 15000 },
  commands: [
    "private_medic_ability_4",
  ],
  skillModifiers: {
    healing_ability: 10,
    medical_foraging: 20,
  },
  schematics: [""]
},</v>
      </c>
    </row>
    <row r="52" spans="1:15" x14ac:dyDescent="0.25">
      <c r="A52" t="s">
        <v>653</v>
      </c>
      <c r="B52" t="str">
        <f>IFERROR(VLOOKUP(A52,Sheet2!$A:$B,2,FALSE),"")</f>
        <v/>
      </c>
      <c r="C52" t="str">
        <f ca="1">VLOOKUP($A52,Sheet3!$C:$AC,MATCH(C$1,Sheet3!$C$1:$AC$1,0),FALSE)</f>
        <v>1</v>
      </c>
      <c r="D52" t="str">
        <f ca="1">VLOOKUP($A52,Sheet3!$C:$AC,MATCH(D$1,Sheet3!$C$1:$AC$1,0),FALSE)</f>
        <v>science_medic_novice</v>
      </c>
      <c r="E52" t="str">
        <f ca="1">VLOOKUP($A52,Sheet3!$C:$AC,MATCH(E$1,Sheet3!$C$1:$AC$1,0),FALSE)</f>
        <v>crafting_medicine_general</v>
      </c>
      <c r="F52">
        <f ca="1">_xlfn.NUMBERVALUE(VLOOKUP($A52,Sheet3!$C:$AC,MATCH(F$1,Sheet3!$C$1:$AC$1,0),FALSE))</f>
        <v>500</v>
      </c>
      <c r="G52" t="str">
        <f ca="1">VLOOKUP($A52,Sheet3!$C:$AC,MATCH(G$1,Sheet3!$C$1:$AC$1,0),FALSE)</f>
        <v>private_medic_crafting_1</v>
      </c>
      <c r="H52" t="str">
        <f ca="1">VLOOKUP($A52,Sheet3!$C:$AC,MATCH(H$1,Sheet3!$C$1:$AC$1,0),FALSE)</f>
        <v>medicine_assembly=10,medicine_experimentation=10</v>
      </c>
      <c r="I52" t="str">
        <f ca="1">VLOOKUP($A52,Sheet3!$C:$AC,MATCH(I$1,Sheet3!$C$1:$AC$1,0),FALSE)</f>
        <v>craftMedpackGroupA</v>
      </c>
      <c r="J52" t="str">
        <f t="shared" ca="1" si="2"/>
        <v xml:space="preserve">    "science_medic_novice",</v>
      </c>
      <c r="K52" t="str">
        <f t="shared" ca="1" si="5"/>
        <v xml:space="preserve">    "private_medic_crafting_1",</v>
      </c>
      <c r="L52" t="str">
        <f t="shared" ca="1" si="0"/>
        <v xml:space="preserve">    medicine_assembly: 10,
    medicine_experimentation: 10,</v>
      </c>
      <c r="M52" t="str">
        <f t="shared" ca="1" si="3"/>
        <v>"craftMedpackGroupA"</v>
      </c>
      <c r="N52" t="str">
        <f t="shared" ca="1" si="6"/>
        <v>science_medic_crafting_01: {
  title: "",
  skillPoints: 1,
  preReqs: [
    "science_medic_novice",
  ],
  xp: { id: "crafting_medicine_general", cost: 500 },
  commands: [
    "private_medic_crafting_1",
  ],
  skillModifiers: {
    medicine_assembly: 10,
    medicine_experimentation: 10,
  },
  schematics: ["craftMedpackGroupA"]
},</v>
      </c>
      <c r="O52" t="str">
        <f t="shared" ca="1" si="4"/>
        <v>science_medic_crafting_01: {
  title: "",
  skillPoints: 1,
  preReqs: [
    "science_medic_novice",
  ],
  xp: { id: "crafting_medicine_general", cost: 500 },
  commands: [
    "private_medic_crafting_1",
  ],
  skillModifiers: {
    medicine_assembly: 10,
    medicine_experimentation: 10,
  },
  schematics: ["craftMedpackGroupA"]
},</v>
      </c>
    </row>
    <row r="53" spans="1:15" x14ac:dyDescent="0.25">
      <c r="A53" t="s">
        <v>654</v>
      </c>
      <c r="B53" t="str">
        <f>IFERROR(VLOOKUP(A53,Sheet2!$A:$B,2,FALSE),"")</f>
        <v/>
      </c>
      <c r="C53" t="str">
        <f ca="1">VLOOKUP($A53,Sheet3!$C:$AC,MATCH(C$1,Sheet3!$C$1:$AC$1,0),FALSE)</f>
        <v>1</v>
      </c>
      <c r="D53" t="str">
        <f ca="1">VLOOKUP($A53,Sheet3!$C:$AC,MATCH(D$1,Sheet3!$C$1:$AC$1,0),FALSE)</f>
        <v>science_medic_crafting_01</v>
      </c>
      <c r="E53" t="str">
        <f ca="1">VLOOKUP($A53,Sheet3!$C:$AC,MATCH(E$1,Sheet3!$C$1:$AC$1,0),FALSE)</f>
        <v>crafting_medicine_general</v>
      </c>
      <c r="F53">
        <f ca="1">_xlfn.NUMBERVALUE(VLOOKUP($A53,Sheet3!$C:$AC,MATCH(F$1,Sheet3!$C$1:$AC$1,0),FALSE))</f>
        <v>1000</v>
      </c>
      <c r="G53" t="str">
        <f ca="1">VLOOKUP($A53,Sheet3!$C:$AC,MATCH(G$1,Sheet3!$C$1:$AC$1,0),FALSE)</f>
        <v>private_medic_crafting_2</v>
      </c>
      <c r="H53" t="str">
        <f ca="1">VLOOKUP($A53,Sheet3!$C:$AC,MATCH(H$1,Sheet3!$C$1:$AC$1,0),FALSE)</f>
        <v>medicine_assembly=10,medicine_experimentation=10</v>
      </c>
      <c r="I53" t="str">
        <f ca="1">VLOOKUP($A53,Sheet3!$C:$AC,MATCH(I$1,Sheet3!$C$1:$AC$1,0),FALSE)</f>
        <v>craftMedicineComponentGroupB,craftMedicineStimpackGroupB</v>
      </c>
      <c r="J53" t="str">
        <f t="shared" ca="1" si="2"/>
        <v xml:space="preserve">    "science_medic_crafting_01",</v>
      </c>
      <c r="K53" t="str">
        <f t="shared" ca="1" si="5"/>
        <v xml:space="preserve">    "private_medic_crafting_2",</v>
      </c>
      <c r="L53" t="str">
        <f t="shared" ca="1" si="0"/>
        <v xml:space="preserve">    medicine_assembly: 10,
    medicine_experimentation: 10,</v>
      </c>
      <c r="M53" t="str">
        <f t="shared" ca="1" si="3"/>
        <v>"craftMedicineComponentGroupB","craftMedicineStimpackGroupB"</v>
      </c>
      <c r="N53" t="str">
        <f t="shared" ca="1" si="6"/>
        <v>science_medic_crafting_02: {
  title: "",
  skillPoints: 1,
  preReqs: [
    "science_medic_crafting_01",
  ],
  xp: { id: "crafting_medicine_general", cost: 1000 },
  commands: [
    "private_medic_crafting_2",
  ],
  skillModifiers: {
    medicine_assembly: 10,
    medicine_experimentation: 10,
  },
  schematics: ["craftMedicineComponentGroupB","craftMedicineStimpackGroupB"]
},</v>
      </c>
      <c r="O53" t="str">
        <f t="shared" ca="1" si="4"/>
        <v>science_medic_crafting_02: {
  title: "",
  skillPoints: 1,
  preReqs: [
    "science_medic_crafting_01",
  ],
  xp: { id: "crafting_medicine_general", cost: 1000 },
  commands: [
    "private_medic_crafting_2",
  ],
  skillModifiers: {
    medicine_assembly: 10,
    medicine_experimentation: 10,
  },
  schematics: ["craftMedicineComponentGroupB","craftMedicineStimpackGroupB"]
},</v>
      </c>
    </row>
    <row r="54" spans="1:15" x14ac:dyDescent="0.25">
      <c r="A54" t="s">
        <v>655</v>
      </c>
      <c r="B54" t="str">
        <f>IFERROR(VLOOKUP(A54,Sheet2!$A:$B,2,FALSE),"")</f>
        <v/>
      </c>
      <c r="C54" t="str">
        <f ca="1">VLOOKUP($A54,Sheet3!$C:$AC,MATCH(C$1,Sheet3!$C$1:$AC$1,0),FALSE)</f>
        <v>1</v>
      </c>
      <c r="D54" t="str">
        <f ca="1">VLOOKUP($A54,Sheet3!$C:$AC,MATCH(D$1,Sheet3!$C$1:$AC$1,0),FALSE)</f>
        <v>science_medic_crafting_02</v>
      </c>
      <c r="E54" t="str">
        <f ca="1">VLOOKUP($A54,Sheet3!$C:$AC,MATCH(E$1,Sheet3!$C$1:$AC$1,0),FALSE)</f>
        <v>crafting_medicine_general</v>
      </c>
      <c r="F54">
        <f ca="1">_xlfn.NUMBERVALUE(VLOOKUP($A54,Sheet3!$C:$AC,MATCH(F$1,Sheet3!$C$1:$AC$1,0),FALSE))</f>
        <v>3000</v>
      </c>
      <c r="G54" t="str">
        <f ca="1">VLOOKUP($A54,Sheet3!$C:$AC,MATCH(G$1,Sheet3!$C$1:$AC$1,0),FALSE)</f>
        <v>private_medic_crafting_3</v>
      </c>
      <c r="H54" t="str">
        <f ca="1">VLOOKUP($A54,Sheet3!$C:$AC,MATCH(H$1,Sheet3!$C$1:$AC$1,0),FALSE)</f>
        <v>medicine_assembly=10,medicine_experimentation=10</v>
      </c>
      <c r="I54" t="str">
        <f ca="1">VLOOKUP($A54,Sheet3!$C:$AC,MATCH(I$1,Sheet3!$C$1:$AC$1,0),FALSE)</f>
        <v>craftMedpackBGroupA,craftMedpackGroupB</v>
      </c>
      <c r="J54" t="str">
        <f t="shared" ca="1" si="2"/>
        <v xml:space="preserve">    "science_medic_crafting_02",</v>
      </c>
      <c r="K54" t="str">
        <f t="shared" ca="1" si="5"/>
        <v xml:space="preserve">    "private_medic_crafting_3",</v>
      </c>
      <c r="L54" t="str">
        <f t="shared" ca="1" si="0"/>
        <v xml:space="preserve">    medicine_assembly: 10,
    medicine_experimentation: 10,</v>
      </c>
      <c r="M54" t="str">
        <f t="shared" ca="1" si="3"/>
        <v>"craftMedpackBGroupA","craftMedpackGroupB"</v>
      </c>
      <c r="N54" t="str">
        <f t="shared" ca="1" si="6"/>
        <v>science_medic_crafting_03: {
  title: "",
  skillPoints: 1,
  preReqs: [
    "science_medic_crafting_02",
  ],
  xp: { id: "crafting_medicine_general", cost: 3000 },
  commands: [
    "private_medic_crafting_3",
  ],
  skillModifiers: {
    medicine_assembly: 10,
    medicine_experimentation: 10,
  },
  schematics: ["craftMedpackBGroupA","craftMedpackGroupB"]
},</v>
      </c>
      <c r="O54" t="str">
        <f t="shared" ca="1" si="4"/>
        <v>science_medic_crafting_03: {
  title: "",
  skillPoints: 1,
  preReqs: [
    "science_medic_crafting_02",
  ],
  xp: { id: "crafting_medicine_general", cost: 3000 },
  commands: [
    "private_medic_crafting_3",
  ],
  skillModifiers: {
    medicine_assembly: 10,
    medicine_experimentation: 10,
  },
  schematics: ["craftMedpackBGroupA","craftMedpackGroupB"]
},</v>
      </c>
    </row>
    <row r="55" spans="1:15" x14ac:dyDescent="0.25">
      <c r="A55" t="s">
        <v>656</v>
      </c>
      <c r="B55" t="str">
        <f>IFERROR(VLOOKUP(A55,Sheet2!$A:$B,2,FALSE),"")</f>
        <v>Stimpack Chemist</v>
      </c>
      <c r="C55" t="str">
        <f ca="1">VLOOKUP($A55,Sheet3!$C:$AC,MATCH(C$1,Sheet3!$C$1:$AC$1,0),FALSE)</f>
        <v>1</v>
      </c>
      <c r="D55" t="str">
        <f ca="1">VLOOKUP($A55,Sheet3!$C:$AC,MATCH(D$1,Sheet3!$C$1:$AC$1,0),FALSE)</f>
        <v>science_medic_crafting_03</v>
      </c>
      <c r="E55" t="str">
        <f ca="1">VLOOKUP($A55,Sheet3!$C:$AC,MATCH(E$1,Sheet3!$C$1:$AC$1,0),FALSE)</f>
        <v>crafting_medicine_general</v>
      </c>
      <c r="F55">
        <f ca="1">_xlfn.NUMBERVALUE(VLOOKUP($A55,Sheet3!$C:$AC,MATCH(F$1,Sheet3!$C$1:$AC$1,0),FALSE))</f>
        <v>6000</v>
      </c>
      <c r="G55" t="str">
        <f ca="1">VLOOKUP($A55,Sheet3!$C:$AC,MATCH(G$1,Sheet3!$C$1:$AC$1,0),FALSE)</f>
        <v>private_medic_crafting_4</v>
      </c>
      <c r="H55" t="str">
        <f ca="1">VLOOKUP($A55,Sheet3!$C:$AC,MATCH(H$1,Sheet3!$C$1:$AC$1,0),FALSE)</f>
        <v>medicine_assembly=10,medicine_experimentation=10</v>
      </c>
      <c r="I55" t="str">
        <f ca="1">VLOOKUP($A55,Sheet3!$C:$AC,MATCH(I$1,Sheet3!$C$1:$AC$1,0),FALSE)</f>
        <v>craftMedicineStimpackGroupC,craftMedicineComponentGroupD,craftMedpackBGroupB</v>
      </c>
      <c r="J55" t="str">
        <f t="shared" ca="1" si="2"/>
        <v xml:space="preserve">    "science_medic_crafting_03",</v>
      </c>
      <c r="K55" t="str">
        <f t="shared" ca="1" si="5"/>
        <v xml:space="preserve">    "private_medic_crafting_4",</v>
      </c>
      <c r="L55" t="str">
        <f t="shared" ca="1" si="0"/>
        <v xml:space="preserve">    medicine_assembly: 10,
    medicine_experimentation: 10,</v>
      </c>
      <c r="M55" t="str">
        <f t="shared" ca="1" si="3"/>
        <v>"craftMedicineStimpackGroupC","craftMedicineComponentGroupD","craftMedpackBGroupB"</v>
      </c>
      <c r="N55" t="str">
        <f t="shared" ca="1" si="6"/>
        <v>science_medic_crafting_04: {
  title: "Stimpack Chemist",
  skillPoints: 1,
  preReqs: [
    "science_medic_crafting_03",
  ],
  xp: { id: "crafting_medicine_general", cost: 6000 },
  commands: [
    "private_medic_crafting_4",
  ],
  skillModifiers: {
    medicine_assembly: 10,
    medicine_experimentation: 10,
  },
  schematics: ["craftMedicineStimpackGroupC","craftMedicineComponentGroupD","craftMedpackBGroupB"]
},</v>
      </c>
      <c r="O55" t="str">
        <f t="shared" ca="1" si="4"/>
        <v>science_medic_crafting_04: {
  title: "Stimpack Chemist",
  skillPoints: 1,
  preReqs: [
    "science_medic_crafting_03",
  ],
  xp: { id: "crafting_medicine_general", cost: 6000 },
  commands: [
    "private_medic_crafting_4",
  ],
  skillModifiers: {
    medicine_assembly: 10,
    medicine_experimentation: 10,
  },
  schematics: ["craftMedicineStimpackGroupC","craftMedicineComponentGroupD","craftMedpackBGroupB"]
},</v>
      </c>
    </row>
    <row r="56" spans="1:15" x14ac:dyDescent="0.25">
      <c r="A56" t="s">
        <v>266</v>
      </c>
      <c r="B56" t="str">
        <f>IFERROR(VLOOKUP(A56,Sheet2!$A:$B,2,FALSE),"")</f>
        <v>Novice Artisan</v>
      </c>
      <c r="C56" t="str">
        <f ca="1">VLOOKUP($A56,Sheet3!$C:$AC,MATCH(C$1,Sheet3!$C$1:$AC$1,0),FALSE)</f>
        <v>5</v>
      </c>
      <c r="D56" t="str">
        <f ca="1">VLOOKUP($A56,Sheet3!$C:$AC,MATCH(D$1,Sheet3!$C$1:$AC$1,0),FALSE)</f>
        <v/>
      </c>
      <c r="E56" t="str">
        <f ca="1">VLOOKUP($A56,Sheet3!$C:$AC,MATCH(E$1,Sheet3!$C$1:$AC$1,0),FALSE)</f>
        <v/>
      </c>
      <c r="F56">
        <f ca="1">_xlfn.NUMBERVALUE(VLOOKUP($A56,Sheet3!$C:$AC,MATCH(F$1,Sheet3!$C$1:$AC$1,0),FALSE))</f>
        <v>0</v>
      </c>
      <c r="G56" t="str">
        <f ca="1">VLOOKUP($A56,Sheet3!$C:$AC,MATCH(G$1,Sheet3!$C$1:$AC$1,0),FALSE)</f>
        <v>private_artisan_novice,sample,survey</v>
      </c>
      <c r="H56" t="str">
        <f ca="1">VLOOKUP($A56,Sheet3!$C:$AC,MATCH(H$1,Sheet3!$C$1:$AC$1,0),FALSE)</f>
        <v>surveying=20,general_assembly=20,general_experimentation=20,clothing_customization=20,armor_customization=20</v>
      </c>
      <c r="I56" t="str">
        <f ca="1">VLOOKUP($A56,Sheet3!$C:$AC,MATCH(I$1,Sheet3!$C$1:$AC$1,0),FALSE)</f>
        <v>craftArtisanNewbieGroupA,craftArtisanNewbieGroupB,craftArtisanSurveyGroupA</v>
      </c>
      <c r="J56" t="str">
        <f t="shared" ca="1" si="2"/>
        <v xml:space="preserve">    "",</v>
      </c>
      <c r="K56" t="str">
        <f t="shared" ca="1" si="5"/>
        <v xml:space="preserve">    "private_artisan_novice",
    "sample",
    "survey",</v>
      </c>
      <c r="L56" t="str">
        <f t="shared" ca="1" si="0"/>
        <v xml:space="preserve">    surveying: 20,
    general_assembly: 20,
    general_experimentation: 20,
    clothing_customization: 20,
    armor_customization: 20,</v>
      </c>
      <c r="M56" t="str">
        <f t="shared" ca="1" si="3"/>
        <v>"craftArtisanNewbieGroupA","craftArtisanNewbieGroupB","craftArtisanSurveyGroupA"</v>
      </c>
      <c r="N56" t="str">
        <f t="shared" ca="1" si="6"/>
        <v>crafting_artisan_novice: {
  title: "Novice Artisan",
  skillPoints: 5,
  preReqs: [
    "",
  ],
  xp: { id: "", cost: 0 },
  commands: [
    "private_artisan_novice",
    "sample",
    "survey",
  ],
  skillModifiers: {
    surveying: 20,
    general_assembly: 20,
    general_experimentation: 20,
    clothing_customization: 20,
    armor_customization: 20,
  },
  schematics: ["craftArtisanNewbieGroupA","craftArtisanNewbieGroupB","craftArtisanSurveyGroupA"]
},</v>
      </c>
      <c r="O56" t="str">
        <f t="shared" ca="1" si="4"/>
        <v>crafting_artisan_novice: {
  title: "Novice Artisan",
  skillPoints: 5,
  preReqs: [
    "",
  ],
  xp: { id: "", cost: 0 },
  commands: [
    "private_artisan_novice",
    "sample",
    "survey",
  ],
  skillModifiers: {
    surveying: 20,
    general_assembly: 20,
    general_experimentation: 20,
    clothing_customization: 20,
    armor_customization: 20,
  },
  schematics: ["craftArtisanNewbieGroupA","craftArtisanNewbieGroupB","craftArtisanSurveyGroupA"]
},</v>
      </c>
    </row>
    <row r="57" spans="1:15" x14ac:dyDescent="0.25">
      <c r="A57" t="s">
        <v>265</v>
      </c>
      <c r="B57" t="str">
        <f>IFERROR(VLOOKUP(A57,Sheet2!$A:$B,2,FALSE),"")</f>
        <v>Master Artisan</v>
      </c>
      <c r="C57" t="str">
        <f ca="1">VLOOKUP($A57,Sheet3!$C:$AC,MATCH(C$1,Sheet3!$C$1:$AC$1,0),FALSE)</f>
        <v>1</v>
      </c>
      <c r="D57" t="str">
        <f ca="1">VLOOKUP($A57,Sheet3!$C:$AC,MATCH(D$1,Sheet3!$C$1:$AC$1,0),FALSE)</f>
        <v>crafting_artisan_engineering_04,crafting_artisan_domestic_04,crafting_artisan_business_04,crafting_artisan_survey_04</v>
      </c>
      <c r="E57" t="str">
        <f ca="1">VLOOKUP($A57,Sheet3!$C:$AC,MATCH(E$1,Sheet3!$C$1:$AC$1,0),FALSE)</f>
        <v/>
      </c>
      <c r="F57">
        <f ca="1">_xlfn.NUMBERVALUE(VLOOKUP($A57,Sheet3!$C:$AC,MATCH(F$1,Sheet3!$C$1:$AC$1,0),FALSE))</f>
        <v>0</v>
      </c>
      <c r="G57" t="str">
        <f ca="1">VLOOKUP($A57,Sheet3!$C:$AC,MATCH(G$1,Sheet3!$C$1:$AC$1,0),FALSE)</f>
        <v>private_artisan_master,customizeVehicle</v>
      </c>
      <c r="H57" t="str">
        <f ca="1">VLOOKUP($A57,Sheet3!$C:$AC,MATCH(H$1,Sheet3!$C$1:$AC$1,0),FALSE)</f>
        <v/>
      </c>
      <c r="I57" t="str">
        <f ca="1">VLOOKUP($A57,Sheet3!$C:$AC,MATCH(I$1,Sheet3!$C$1:$AC$1,0),FALSE)</f>
        <v>craftArtisanMasterGroupA,craftArtisanVehicle</v>
      </c>
      <c r="J57" t="str">
        <f t="shared" ca="1" si="2"/>
        <v xml:space="preserve">    "crafting_artisan_engineering_04",
    "crafting_artisan_domestic_04",
    "crafting_artisan_business_04",
    "crafting_artisan_survey_04",</v>
      </c>
      <c r="K57" t="str">
        <f t="shared" ca="1" si="5"/>
        <v xml:space="preserve">    "private_artisan_master",
    "customizeVehicle",</v>
      </c>
      <c r="L57" t="str">
        <f ca="1">IF(ISBLANK(H57),"","    " &amp;
SUBSTITUTE(
SUBSTITUTE(H57,",","," &amp; CHAR(10) &amp; "    "),
"=",
": "
) &amp; ",")</f>
        <v xml:space="preserve">    ,</v>
      </c>
      <c r="M57" t="str">
        <f t="shared" ca="1" si="3"/>
        <v>"craftArtisanMasterGroupA","craftArtisanVehicle"</v>
      </c>
      <c r="N57" t="str">
        <f t="shared" ca="1" si="6"/>
        <v>crafting_artisan_master: {
  title: "Master Artisan",
  skillPoints: 1,
  preReqs: [
    "crafting_artisan_engineering_04",
    "crafting_artisan_domestic_04",
    "crafting_artisan_business_04",
    "crafting_artisan_survey_04",
  ],
  xp: { id: "", cost: 0 },
  commands: [
    "private_artisan_master",
    "customizeVehicle",
  ],
  skillModifiers: {
    ,
  },
  schematics: ["craftArtisanMasterGroupA","craftArtisanVehicle"]
},</v>
      </c>
      <c r="O57" t="str">
        <f t="shared" ca="1" si="4"/>
        <v>crafting_artisan_master: {
  title: "Master Artisan",
  skillPoints: 1,
  preReqs: [
    "crafting_artisan_engineering_04",
    "crafting_artisan_domestic_04",
    "crafting_artisan_business_04",
    "crafting_artisan_survey_04",
  ],
  xp: { id: "", cost: 0 },
  commands: [
    "private_artisan_master",
    "customizeVehicle",
  ],
  skillModifiers: {
    ,
  },
  schematics: ["craftArtisanMasterGroupA","craftArtisanVehicle"]
},</v>
      </c>
    </row>
    <row r="58" spans="1:15" x14ac:dyDescent="0.25">
      <c r="A58" t="s">
        <v>261</v>
      </c>
      <c r="B58" t="str">
        <f>IFERROR(VLOOKUP(A58,Sheet2!$A:$B,2,FALSE),"")</f>
        <v/>
      </c>
      <c r="C58" t="str">
        <f ca="1">VLOOKUP($A58,Sheet3!$C:$AC,MATCH(C$1,Sheet3!$C$1:$AC$1,0),FALSE)</f>
        <v>1</v>
      </c>
      <c r="D58" t="str">
        <f ca="1">VLOOKUP($A58,Sheet3!$C:$AC,MATCH(D$1,Sheet3!$C$1:$AC$1,0),FALSE)</f>
        <v>crafting_artisan_novice</v>
      </c>
      <c r="E58" t="str">
        <f ca="1">VLOOKUP($A58,Sheet3!$C:$AC,MATCH(E$1,Sheet3!$C$1:$AC$1,0),FALSE)</f>
        <v>crafting_general</v>
      </c>
      <c r="F58">
        <f ca="1">_xlfn.NUMBERVALUE(VLOOKUP($A58,Sheet3!$C:$AC,MATCH(F$1,Sheet3!$C$1:$AC$1,0),FALSE))</f>
        <v>500</v>
      </c>
      <c r="G58" t="str">
        <f ca="1">VLOOKUP($A58,Sheet3!$C:$AC,MATCH(G$1,Sheet3!$C$1:$AC$1,0),FALSE)</f>
        <v>private_artisan_engineering_1</v>
      </c>
      <c r="H58" t="str">
        <f ca="1">VLOOKUP($A58,Sheet3!$C:$AC,MATCH(H$1,Sheet3!$C$1:$AC$1,0),FALSE)</f>
        <v>general_assembly=10,general_experimentation=10,armor_customization=20</v>
      </c>
      <c r="I58" t="str">
        <f ca="1">VLOOKUP($A58,Sheet3!$C:$AC,MATCH(I$1,Sheet3!$C$1:$AC$1,0),FALSE)</f>
        <v>craftArtisanEngineeringGroupA,craftArtisanToolGroupA</v>
      </c>
      <c r="J58" t="str">
        <f t="shared" ca="1" si="2"/>
        <v xml:space="preserve">    "crafting_artisan_novice",</v>
      </c>
      <c r="K58" t="str">
        <f t="shared" ca="1" si="5"/>
        <v xml:space="preserve">    "private_artisan_engineering_1",</v>
      </c>
      <c r="L58" t="str">
        <f t="shared" ref="L58:L121" ca="1" si="7">IF(ISBLANK(H58),"","    " &amp;
SUBSTITUTE(
SUBSTITUTE(H58,",","," &amp; CHAR(10) &amp; "    "),
"=",
": "
) &amp; ",")</f>
        <v xml:space="preserve">    general_assembly: 10,
    general_experimentation: 10,
    armor_customization: 20,</v>
      </c>
      <c r="M58" t="str">
        <f t="shared" ca="1" si="3"/>
        <v>"craftArtisanEngineeringGroupA","craftArtisanToolGroupA"</v>
      </c>
      <c r="N58" t="str">
        <f t="shared" ca="1" si="6"/>
        <v>crafting_artisan_engineering_01: {
  title: "",
  skillPoints: 1,
  preReqs: [
    "crafting_artisan_novice",
  ],
  xp: { id: "crafting_general", cost: 500 },
  commands: [
    "private_artisan_engineering_1",
  ],
  skillModifiers: {
    general_assembly: 10,
    general_experimentation: 10,
    armor_customization: 20,
  },
  schematics: ["craftArtisanEngineeringGroupA","craftArtisanToolGroupA"]
},</v>
      </c>
      <c r="O58" t="str">
        <f t="shared" ca="1" si="4"/>
        <v>crafting_artisan_engineering_01: {
  title: "",
  skillPoints: 1,
  preReqs: [
    "crafting_artisan_novice",
  ],
  xp: { id: "crafting_general", cost: 500 },
  commands: [
    "private_artisan_engineering_1",
  ],
  skillModifiers: {
    general_assembly: 10,
    general_experimentation: 10,
    armor_customization: 20,
  },
  schematics: ["craftArtisanEngineeringGroupA","craftArtisanToolGroupA"]
},</v>
      </c>
    </row>
    <row r="59" spans="1:15" x14ac:dyDescent="0.25">
      <c r="A59" t="s">
        <v>262</v>
      </c>
      <c r="B59" t="str">
        <f>IFERROR(VLOOKUP(A59,Sheet2!$A:$B,2,FALSE),"")</f>
        <v/>
      </c>
      <c r="C59" t="str">
        <f ca="1">VLOOKUP($A59,Sheet3!$C:$AC,MATCH(C$1,Sheet3!$C$1:$AC$1,0),FALSE)</f>
        <v>1</v>
      </c>
      <c r="D59" t="str">
        <f ca="1">VLOOKUP($A59,Sheet3!$C:$AC,MATCH(D$1,Sheet3!$C$1:$AC$1,0),FALSE)</f>
        <v>crafting_artisan_engineering_01</v>
      </c>
      <c r="E59" t="str">
        <f ca="1">VLOOKUP($A59,Sheet3!$C:$AC,MATCH(E$1,Sheet3!$C$1:$AC$1,0),FALSE)</f>
        <v>crafting_general</v>
      </c>
      <c r="F59">
        <f ca="1">_xlfn.NUMBERVALUE(VLOOKUP($A59,Sheet3!$C:$AC,MATCH(F$1,Sheet3!$C$1:$AC$1,0),FALSE))</f>
        <v>1000</v>
      </c>
      <c r="G59" t="str">
        <f ca="1">VLOOKUP($A59,Sheet3!$C:$AC,MATCH(G$1,Sheet3!$C$1:$AC$1,0),FALSE)</f>
        <v>private_artisan_engineering_2</v>
      </c>
      <c r="H59" t="str">
        <f ca="1">VLOOKUP($A59,Sheet3!$C:$AC,MATCH(H$1,Sheet3!$C$1:$AC$1,0),FALSE)</f>
        <v>general_assembly=10,general_experimentation=10,armor_customization=20</v>
      </c>
      <c r="I59" t="str">
        <f ca="1">VLOOKUP($A59,Sheet3!$C:$AC,MATCH(I$1,Sheet3!$C$1:$AC$1,0),FALSE)</f>
        <v>craftArtisanEngineeringGroupB</v>
      </c>
      <c r="J59" t="str">
        <f t="shared" ca="1" si="2"/>
        <v xml:space="preserve">    "crafting_artisan_engineering_01",</v>
      </c>
      <c r="K59" t="str">
        <f t="shared" ca="1" si="5"/>
        <v xml:space="preserve">    "private_artisan_engineering_2",</v>
      </c>
      <c r="L59" t="str">
        <f t="shared" ca="1" si="7"/>
        <v xml:space="preserve">    general_assembly: 10,
    general_experimentation: 10,
    armor_customization: 20,</v>
      </c>
      <c r="M59" t="str">
        <f t="shared" ca="1" si="3"/>
        <v>"craftArtisanEngineeringGroupB"</v>
      </c>
      <c r="N59" t="str">
        <f t="shared" ca="1" si="6"/>
        <v>crafting_artisan_engineering_02: {
  title: "",
  skillPoints: 1,
  preReqs: [
    "crafting_artisan_engineering_01",
  ],
  xp: { id: "crafting_general", cost: 1000 },
  commands: [
    "private_artisan_engineering_2",
  ],
  skillModifiers: {
    general_assembly: 10,
    general_experimentation: 10,
    armor_customization: 20,
  },
  schematics: ["craftArtisanEngineeringGroupB"]
},</v>
      </c>
      <c r="O59" t="str">
        <f t="shared" ca="1" si="4"/>
        <v>crafting_artisan_engineering_02: {
  title: "",
  skillPoints: 1,
  preReqs: [
    "crafting_artisan_engineering_01",
  ],
  xp: { id: "crafting_general", cost: 1000 },
  commands: [
    "private_artisan_engineering_2",
  ],
  skillModifiers: {
    general_assembly: 10,
    general_experimentation: 10,
    armor_customization: 20,
  },
  schematics: ["craftArtisanEngineeringGroupB"]
},</v>
      </c>
    </row>
    <row r="60" spans="1:15" x14ac:dyDescent="0.25">
      <c r="A60" t="s">
        <v>263</v>
      </c>
      <c r="B60" t="str">
        <f>IFERROR(VLOOKUP(A60,Sheet2!$A:$B,2,FALSE),"")</f>
        <v/>
      </c>
      <c r="C60" t="str">
        <f ca="1">VLOOKUP($A60,Sheet3!$C:$AC,MATCH(C$1,Sheet3!$C$1:$AC$1,0),FALSE)</f>
        <v>1</v>
      </c>
      <c r="D60" t="str">
        <f ca="1">VLOOKUP($A60,Sheet3!$C:$AC,MATCH(D$1,Sheet3!$C$1:$AC$1,0),FALSE)</f>
        <v>crafting_artisan_engineering_02</v>
      </c>
      <c r="E60" t="str">
        <f ca="1">VLOOKUP($A60,Sheet3!$C:$AC,MATCH(E$1,Sheet3!$C$1:$AC$1,0),FALSE)</f>
        <v>crafting_general</v>
      </c>
      <c r="F60">
        <f ca="1">_xlfn.NUMBERVALUE(VLOOKUP($A60,Sheet3!$C:$AC,MATCH(F$1,Sheet3!$C$1:$AC$1,0),FALSE))</f>
        <v>3000</v>
      </c>
      <c r="G60" t="str">
        <f ca="1">VLOOKUP($A60,Sheet3!$C:$AC,MATCH(G$1,Sheet3!$C$1:$AC$1,0),FALSE)</f>
        <v>private_artisan_engineering_3</v>
      </c>
      <c r="H60" t="str">
        <f ca="1">VLOOKUP($A60,Sheet3!$C:$AC,MATCH(H$1,Sheet3!$C$1:$AC$1,0),FALSE)</f>
        <v>general_assembly=10,general_experimentation=10,armor_customization=20</v>
      </c>
      <c r="I60" t="str">
        <f ca="1">VLOOKUP($A60,Sheet3!$C:$AC,MATCH(I$1,Sheet3!$C$1:$AC$1,0),FALSE)</f>
        <v>craftArtisanEngineeringGroupC</v>
      </c>
      <c r="J60" t="str">
        <f t="shared" ca="1" si="2"/>
        <v xml:space="preserve">    "crafting_artisan_engineering_02",</v>
      </c>
      <c r="K60" t="str">
        <f t="shared" ca="1" si="5"/>
        <v xml:space="preserve">    "private_artisan_engineering_3",</v>
      </c>
      <c r="L60" t="str">
        <f t="shared" ca="1" si="7"/>
        <v xml:space="preserve">    general_assembly: 10,
    general_experimentation: 10,
    armor_customization: 20,</v>
      </c>
      <c r="M60" t="str">
        <f t="shared" ca="1" si="3"/>
        <v>"craftArtisanEngineeringGroupC"</v>
      </c>
      <c r="N60" t="str">
        <f t="shared" ca="1" si="6"/>
        <v>crafting_artisan_engineering_03: {
  title: "",
  skillPoints: 1,
  preReqs: [
    "crafting_artisan_engineering_02",
  ],
  xp: { id: "crafting_general", cost: 3000 },
  commands: [
    "private_artisan_engineering_3",
  ],
  skillModifiers: {
    general_assembly: 10,
    general_experimentation: 10,
    armor_customization: 20,
  },
  schematics: ["craftArtisanEngineeringGroupC"]
},</v>
      </c>
      <c r="O60" t="str">
        <f t="shared" ca="1" si="4"/>
        <v>crafting_artisan_engineering_03: {
  title: "",
  skillPoints: 1,
  preReqs: [
    "crafting_artisan_engineering_02",
  ],
  xp: { id: "crafting_general", cost: 3000 },
  commands: [
    "private_artisan_engineering_3",
  ],
  skillModifiers: {
    general_assembly: 10,
    general_experimentation: 10,
    armor_customization: 20,
  },
  schematics: ["craftArtisanEngineeringGroupC"]
},</v>
      </c>
    </row>
    <row r="61" spans="1:15" x14ac:dyDescent="0.25">
      <c r="A61" t="s">
        <v>264</v>
      </c>
      <c r="B61" t="str">
        <f>IFERROR(VLOOKUP(A61,Sheet2!$A:$B,2,FALSE),"")</f>
        <v>Engineer</v>
      </c>
      <c r="C61" t="str">
        <f ca="1">VLOOKUP($A61,Sheet3!$C:$AC,MATCH(C$1,Sheet3!$C$1:$AC$1,0),FALSE)</f>
        <v>1</v>
      </c>
      <c r="D61" t="str">
        <f ca="1">VLOOKUP($A61,Sheet3!$C:$AC,MATCH(D$1,Sheet3!$C$1:$AC$1,0),FALSE)</f>
        <v>crafting_artisan_engineering_03</v>
      </c>
      <c r="E61" t="str">
        <f ca="1">VLOOKUP($A61,Sheet3!$C:$AC,MATCH(E$1,Sheet3!$C$1:$AC$1,0),FALSE)</f>
        <v>crafting_general</v>
      </c>
      <c r="F61">
        <f ca="1">_xlfn.NUMBERVALUE(VLOOKUP($A61,Sheet3!$C:$AC,MATCH(F$1,Sheet3!$C$1:$AC$1,0),FALSE))</f>
        <v>6000</v>
      </c>
      <c r="G61" t="str">
        <f ca="1">VLOOKUP($A61,Sheet3!$C:$AC,MATCH(G$1,Sheet3!$C$1:$AC$1,0),FALSE)</f>
        <v>private_artisan_engineering_4</v>
      </c>
      <c r="H61" t="str">
        <f ca="1">VLOOKUP($A61,Sheet3!$C:$AC,MATCH(H$1,Sheet3!$C$1:$AC$1,0),FALSE)</f>
        <v>general_assembly=10,general_experimentation=10,armor_customization=20</v>
      </c>
      <c r="I61" t="str">
        <f ca="1">VLOOKUP($A61,Sheet3!$C:$AC,MATCH(I$1,Sheet3!$C$1:$AC$1,0),FALSE)</f>
        <v>craftArtisanEngineeringGroupD</v>
      </c>
      <c r="J61" t="str">
        <f t="shared" ref="J61:J120" ca="1" si="8">"    """ &amp; SUBSTITUTE(D61,",", """," &amp; CHAR(10) &amp; "    """) &amp; ""","</f>
        <v xml:space="preserve">    "crafting_artisan_engineering_03",</v>
      </c>
      <c r="K61" t="str">
        <f t="shared" ref="K61:K120" ca="1" si="9">"    """ &amp; SUBSTITUTE(G61,",", """," &amp; CHAR(10) &amp; "    """) &amp; ""","</f>
        <v xml:space="preserve">    "private_artisan_engineering_4",</v>
      </c>
      <c r="L61" t="str">
        <f t="shared" ca="1" si="7"/>
        <v xml:space="preserve">    general_assembly: 10,
    general_experimentation: 10,
    armor_customization: 20,</v>
      </c>
      <c r="M61" t="str">
        <f t="shared" ref="M61:M120" ca="1" si="10">"""" &amp; SUBSTITUTE(I61,",",""",""") &amp; """"</f>
        <v>"craftArtisanEngineeringGroupD"</v>
      </c>
      <c r="N61" t="str">
        <f t="shared" ca="1" si="6"/>
        <v>crafting_artisan_engineering_04: {
  title: "Engineer",
  skillPoints: 1,
  preReqs: [
    "crafting_artisan_engineering_03",
  ],
  xp: { id: "crafting_general", cost: 6000 },
  commands: [
    "private_artisan_engineering_4",
  ],
  skillModifiers: {
    general_assembly: 10,
    general_experimentation: 10,
    armor_customization: 20,
  },
  schematics: ["craftArtisanEngineeringGroupD"]
},</v>
      </c>
      <c r="O61" t="str">
        <f t="shared" ref="O61:O120" ca="1" si="11">IF(ISBLANK(A61),"",SUBSTITUTE(N61,"""",CHAR(34)))</f>
        <v>crafting_artisan_engineering_04: {
  title: "Engineer",
  skillPoints: 1,
  preReqs: [
    "crafting_artisan_engineering_03",
  ],
  xp: { id: "crafting_general", cost: 6000 },
  commands: [
    "private_artisan_engineering_4",
  ],
  skillModifiers: {
    general_assembly: 10,
    general_experimentation: 10,
    armor_customization: 20,
  },
  schematics: ["craftArtisanEngineeringGroupD"]
},</v>
      </c>
    </row>
    <row r="62" spans="1:15" x14ac:dyDescent="0.25">
      <c r="A62" t="s">
        <v>257</v>
      </c>
      <c r="B62" t="str">
        <f>IFERROR(VLOOKUP(A62,Sheet2!$A:$B,2,FALSE),"")</f>
        <v/>
      </c>
      <c r="C62" t="str">
        <f ca="1">VLOOKUP($A62,Sheet3!$C:$AC,MATCH(C$1,Sheet3!$C$1:$AC$1,0),FALSE)</f>
        <v>1</v>
      </c>
      <c r="D62" t="str">
        <f ca="1">VLOOKUP($A62,Sheet3!$C:$AC,MATCH(D$1,Sheet3!$C$1:$AC$1,0),FALSE)</f>
        <v>crafting_artisan_novice</v>
      </c>
      <c r="E62" t="str">
        <f ca="1">VLOOKUP($A62,Sheet3!$C:$AC,MATCH(E$1,Sheet3!$C$1:$AC$1,0),FALSE)</f>
        <v>crafting_general</v>
      </c>
      <c r="F62">
        <f ca="1">_xlfn.NUMBERVALUE(VLOOKUP($A62,Sheet3!$C:$AC,MATCH(F$1,Sheet3!$C$1:$AC$1,0),FALSE))</f>
        <v>500</v>
      </c>
      <c r="G62" t="str">
        <f ca="1">VLOOKUP($A62,Sheet3!$C:$AC,MATCH(G$1,Sheet3!$C$1:$AC$1,0),FALSE)</f>
        <v>private_artisan_domestic_1</v>
      </c>
      <c r="H62" t="str">
        <f ca="1">VLOOKUP($A62,Sheet3!$C:$AC,MATCH(H$1,Sheet3!$C$1:$AC$1,0),FALSE)</f>
        <v>general_assembly=10,general_experimentation=10,clothing_customization=20</v>
      </c>
      <c r="I62" t="str">
        <f ca="1">VLOOKUP($A62,Sheet3!$C:$AC,MATCH(I$1,Sheet3!$C$1:$AC$1,0),FALSE)</f>
        <v>craftArtisanDomesticGroupA</v>
      </c>
      <c r="J62" t="str">
        <f t="shared" ca="1" si="8"/>
        <v xml:space="preserve">    "crafting_artisan_novice",</v>
      </c>
      <c r="K62" t="str">
        <f t="shared" ca="1" si="9"/>
        <v xml:space="preserve">    "private_artisan_domestic_1",</v>
      </c>
      <c r="L62" t="str">
        <f t="shared" ca="1" si="7"/>
        <v xml:space="preserve">    general_assembly: 10,
    general_experimentation: 10,
    clothing_customization: 20,</v>
      </c>
      <c r="M62" t="str">
        <f t="shared" ca="1" si="10"/>
        <v>"craftArtisanDomesticGroupA"</v>
      </c>
      <c r="N62" t="str">
        <f t="shared" ca="1" si="6"/>
        <v>crafting_artisan_domestic_01: {
  title: "",
  skillPoints: 1,
  preReqs: [
    "crafting_artisan_novice",
  ],
  xp: { id: "crafting_general", cost: 500 },
  commands: [
    "private_artisan_domestic_1",
  ],
  skillModifiers: {
    general_assembly: 10,
    general_experimentation: 10,
    clothing_customization: 20,
  },
  schematics: ["craftArtisanDomesticGroupA"]
},</v>
      </c>
      <c r="O62" t="str">
        <f t="shared" ca="1" si="11"/>
        <v>crafting_artisan_domestic_01: {
  title: "",
  skillPoints: 1,
  preReqs: [
    "crafting_artisan_novice",
  ],
  xp: { id: "crafting_general", cost: 500 },
  commands: [
    "private_artisan_domestic_1",
  ],
  skillModifiers: {
    general_assembly: 10,
    general_experimentation: 10,
    clothing_customization: 20,
  },
  schematics: ["craftArtisanDomesticGroupA"]
},</v>
      </c>
    </row>
    <row r="63" spans="1:15" x14ac:dyDescent="0.25">
      <c r="A63" t="s">
        <v>258</v>
      </c>
      <c r="B63" t="str">
        <f>IFERROR(VLOOKUP(A63,Sheet2!$A:$B,2,FALSE),"")</f>
        <v/>
      </c>
      <c r="C63" t="str">
        <f ca="1">VLOOKUP($A63,Sheet3!$C:$AC,MATCH(C$1,Sheet3!$C$1:$AC$1,0),FALSE)</f>
        <v>1</v>
      </c>
      <c r="D63" t="str">
        <f ca="1">VLOOKUP($A63,Sheet3!$C:$AC,MATCH(D$1,Sheet3!$C$1:$AC$1,0),FALSE)</f>
        <v>crafting_artisan_domestic_01</v>
      </c>
      <c r="E63" t="str">
        <f ca="1">VLOOKUP($A63,Sheet3!$C:$AC,MATCH(E$1,Sheet3!$C$1:$AC$1,0),FALSE)</f>
        <v>crafting_general</v>
      </c>
      <c r="F63">
        <f ca="1">_xlfn.NUMBERVALUE(VLOOKUP($A63,Sheet3!$C:$AC,MATCH(F$1,Sheet3!$C$1:$AC$1,0),FALSE))</f>
        <v>1000</v>
      </c>
      <c r="G63" t="str">
        <f ca="1">VLOOKUP($A63,Sheet3!$C:$AC,MATCH(G$1,Sheet3!$C$1:$AC$1,0),FALSE)</f>
        <v>private_artisan_domestic_2</v>
      </c>
      <c r="H63" t="str">
        <f ca="1">VLOOKUP($A63,Sheet3!$C:$AC,MATCH(H$1,Sheet3!$C$1:$AC$1,0),FALSE)</f>
        <v>general_assembly=10,general_experimentation=10,clothing_customization=20</v>
      </c>
      <c r="I63" t="str">
        <f ca="1">VLOOKUP($A63,Sheet3!$C:$AC,MATCH(I$1,Sheet3!$C$1:$AC$1,0),FALSE)</f>
        <v>craftArtisanDomesticGroupB</v>
      </c>
      <c r="J63" t="str">
        <f t="shared" ca="1" si="8"/>
        <v xml:space="preserve">    "crafting_artisan_domestic_01",</v>
      </c>
      <c r="K63" t="str">
        <f t="shared" ca="1" si="9"/>
        <v xml:space="preserve">    "private_artisan_domestic_2",</v>
      </c>
      <c r="L63" t="str">
        <f t="shared" ca="1" si="7"/>
        <v xml:space="preserve">    general_assembly: 10,
    general_experimentation: 10,
    clothing_customization: 20,</v>
      </c>
      <c r="M63" t="str">
        <f t="shared" ca="1" si="10"/>
        <v>"craftArtisanDomesticGroupB"</v>
      </c>
      <c r="N63" t="str">
        <f t="shared" ca="1" si="6"/>
        <v>crafting_artisan_domestic_02: {
  title: "",
  skillPoints: 1,
  preReqs: [
    "crafting_artisan_domestic_01",
  ],
  xp: { id: "crafting_general", cost: 1000 },
  commands: [
    "private_artisan_domestic_2",
  ],
  skillModifiers: {
    general_assembly: 10,
    general_experimentation: 10,
    clothing_customization: 20,
  },
  schematics: ["craftArtisanDomesticGroupB"]
},</v>
      </c>
      <c r="O63" t="str">
        <f t="shared" ca="1" si="11"/>
        <v>crafting_artisan_domestic_02: {
  title: "",
  skillPoints: 1,
  preReqs: [
    "crafting_artisan_domestic_01",
  ],
  xp: { id: "crafting_general", cost: 1000 },
  commands: [
    "private_artisan_domestic_2",
  ],
  skillModifiers: {
    general_assembly: 10,
    general_experimentation: 10,
    clothing_customization: 20,
  },
  schematics: ["craftArtisanDomesticGroupB"]
},</v>
      </c>
    </row>
    <row r="64" spans="1:15" x14ac:dyDescent="0.25">
      <c r="A64" t="s">
        <v>259</v>
      </c>
      <c r="B64" t="str">
        <f>IFERROR(VLOOKUP(A64,Sheet2!$A:$B,2,FALSE),"")</f>
        <v/>
      </c>
      <c r="C64" t="str">
        <f ca="1">VLOOKUP($A64,Sheet3!$C:$AC,MATCH(C$1,Sheet3!$C$1:$AC$1,0),FALSE)</f>
        <v>1</v>
      </c>
      <c r="D64" t="str">
        <f ca="1">VLOOKUP($A64,Sheet3!$C:$AC,MATCH(D$1,Sheet3!$C$1:$AC$1,0),FALSE)</f>
        <v>crafting_artisan_domestic_02</v>
      </c>
      <c r="E64" t="str">
        <f ca="1">VLOOKUP($A64,Sheet3!$C:$AC,MATCH(E$1,Sheet3!$C$1:$AC$1,0),FALSE)</f>
        <v>crafting_general</v>
      </c>
      <c r="F64">
        <f ca="1">_xlfn.NUMBERVALUE(VLOOKUP($A64,Sheet3!$C:$AC,MATCH(F$1,Sheet3!$C$1:$AC$1,0),FALSE))</f>
        <v>3000</v>
      </c>
      <c r="G64" t="str">
        <f ca="1">VLOOKUP($A64,Sheet3!$C:$AC,MATCH(G$1,Sheet3!$C$1:$AC$1,0),FALSE)</f>
        <v>private_artisan_domestic_3</v>
      </c>
      <c r="H64" t="str">
        <f ca="1">VLOOKUP($A64,Sheet3!$C:$AC,MATCH(H$1,Sheet3!$C$1:$AC$1,0),FALSE)</f>
        <v>general_assembly=10,general_experimentation=10,clothing_customization=20</v>
      </c>
      <c r="I64" t="str">
        <f ca="1">VLOOKUP($A64,Sheet3!$C:$AC,MATCH(I$1,Sheet3!$C$1:$AC$1,0),FALSE)</f>
        <v>craftArtisanDomesticGroupC</v>
      </c>
      <c r="J64" t="str">
        <f t="shared" ca="1" si="8"/>
        <v xml:space="preserve">    "crafting_artisan_domestic_02",</v>
      </c>
      <c r="K64" t="str">
        <f t="shared" ca="1" si="9"/>
        <v xml:space="preserve">    "private_artisan_domestic_3",</v>
      </c>
      <c r="L64" t="str">
        <f t="shared" ca="1" si="7"/>
        <v xml:space="preserve">    general_assembly: 10,
    general_experimentation: 10,
    clothing_customization: 20,</v>
      </c>
      <c r="M64" t="str">
        <f t="shared" ca="1" si="10"/>
        <v>"craftArtisanDomesticGroupC"</v>
      </c>
      <c r="N64" t="str">
        <f t="shared" ca="1" si="6"/>
        <v>crafting_artisan_domestic_03: {
  title: "",
  skillPoints: 1,
  preReqs: [
    "crafting_artisan_domestic_02",
  ],
  xp: { id: "crafting_general", cost: 3000 },
  commands: [
    "private_artisan_domestic_3",
  ],
  skillModifiers: {
    general_assembly: 10,
    general_experimentation: 10,
    clothing_customization: 20,
  },
  schematics: ["craftArtisanDomesticGroupC"]
},</v>
      </c>
      <c r="O64" t="str">
        <f t="shared" ca="1" si="11"/>
        <v>crafting_artisan_domestic_03: {
  title: "",
  skillPoints: 1,
  preReqs: [
    "crafting_artisan_domestic_02",
  ],
  xp: { id: "crafting_general", cost: 3000 },
  commands: [
    "private_artisan_domestic_3",
  ],
  skillModifiers: {
    general_assembly: 10,
    general_experimentation: 10,
    clothing_customization: 20,
  },
  schematics: ["craftArtisanDomesticGroupC"]
},</v>
      </c>
    </row>
    <row r="65" spans="1:15" x14ac:dyDescent="0.25">
      <c r="A65" t="s">
        <v>260</v>
      </c>
      <c r="B65" t="str">
        <f>IFERROR(VLOOKUP(A65,Sheet2!$A:$B,2,FALSE),"")</f>
        <v>Homemaker</v>
      </c>
      <c r="C65" t="str">
        <f ca="1">VLOOKUP($A65,Sheet3!$C:$AC,MATCH(C$1,Sheet3!$C$1:$AC$1,0),FALSE)</f>
        <v>1</v>
      </c>
      <c r="D65" t="str">
        <f ca="1">VLOOKUP($A65,Sheet3!$C:$AC,MATCH(D$1,Sheet3!$C$1:$AC$1,0),FALSE)</f>
        <v>crafting_artisan_domestic_03</v>
      </c>
      <c r="E65" t="str">
        <f ca="1">VLOOKUP($A65,Sheet3!$C:$AC,MATCH(E$1,Sheet3!$C$1:$AC$1,0),FALSE)</f>
        <v>crafting_general</v>
      </c>
      <c r="F65">
        <f ca="1">_xlfn.NUMBERVALUE(VLOOKUP($A65,Sheet3!$C:$AC,MATCH(F$1,Sheet3!$C$1:$AC$1,0),FALSE))</f>
        <v>6000</v>
      </c>
      <c r="G65" t="str">
        <f ca="1">VLOOKUP($A65,Sheet3!$C:$AC,MATCH(G$1,Sheet3!$C$1:$AC$1,0),FALSE)</f>
        <v>private_artisan_domestic_4</v>
      </c>
      <c r="H65" t="str">
        <f ca="1">VLOOKUP($A65,Sheet3!$C:$AC,MATCH(H$1,Sheet3!$C$1:$AC$1,0),FALSE)</f>
        <v>general_assembly=10,general_experimentation=10,clothing_customization=20</v>
      </c>
      <c r="I65" t="str">
        <f ca="1">VLOOKUP($A65,Sheet3!$C:$AC,MATCH(I$1,Sheet3!$C$1:$AC$1,0),FALSE)</f>
        <v>craftArtisanDomesticGroupD</v>
      </c>
      <c r="J65" t="str">
        <f t="shared" ca="1" si="8"/>
        <v xml:space="preserve">    "crafting_artisan_domestic_03",</v>
      </c>
      <c r="K65" t="str">
        <f t="shared" ca="1" si="9"/>
        <v xml:space="preserve">    "private_artisan_domestic_4",</v>
      </c>
      <c r="L65" t="str">
        <f t="shared" ca="1" si="7"/>
        <v xml:space="preserve">    general_assembly: 10,
    general_experimentation: 10,
    clothing_customization: 20,</v>
      </c>
      <c r="M65" t="str">
        <f t="shared" ca="1" si="10"/>
        <v>"craftArtisanDomesticGroupD"</v>
      </c>
      <c r="N65" t="str">
        <f t="shared" ca="1" si="6"/>
        <v>crafting_artisan_domestic_04: {
  title: "Homemaker",
  skillPoints: 1,
  preReqs: [
    "crafting_artisan_domestic_03",
  ],
  xp: { id: "crafting_general", cost: 6000 },
  commands: [
    "private_artisan_domestic_4",
  ],
  skillModifiers: {
    general_assembly: 10,
    general_experimentation: 10,
    clothing_customization: 20,
  },
  schematics: ["craftArtisanDomesticGroupD"]
},</v>
      </c>
      <c r="O65" t="str">
        <f t="shared" ca="1" si="11"/>
        <v>crafting_artisan_domestic_04: {
  title: "Homemaker",
  skillPoints: 1,
  preReqs: [
    "crafting_artisan_domestic_03",
  ],
  xp: { id: "crafting_general", cost: 6000 },
  commands: [
    "private_artisan_domestic_4",
  ],
  skillModifiers: {
    general_assembly: 10,
    general_experimentation: 10,
    clothing_customization: 20,
  },
  schematics: ["craftArtisanDomesticGroupD"]
},</v>
      </c>
    </row>
    <row r="66" spans="1:15" x14ac:dyDescent="0.25">
      <c r="A66" t="s">
        <v>253</v>
      </c>
      <c r="B66" t="str">
        <f>IFERROR(VLOOKUP(A66,Sheet2!$A:$B,2,FALSE),"")</f>
        <v/>
      </c>
      <c r="C66" t="str">
        <f ca="1">VLOOKUP($A66,Sheet3!$C:$AC,MATCH(C$1,Sheet3!$C$1:$AC$1,0),FALSE)</f>
        <v>0</v>
      </c>
      <c r="D66" t="str">
        <f ca="1">VLOOKUP($A66,Sheet3!$C:$AC,MATCH(D$1,Sheet3!$C$1:$AC$1,0),FALSE)</f>
        <v>crafting_artisan_novice</v>
      </c>
      <c r="E66" t="str">
        <f ca="1">VLOOKUP($A66,Sheet3!$C:$AC,MATCH(E$1,Sheet3!$C$1:$AC$1,0),FALSE)</f>
        <v>crafting_general</v>
      </c>
      <c r="F66">
        <f ca="1">_xlfn.NUMBERVALUE(VLOOKUP($A66,Sheet3!$C:$AC,MATCH(F$1,Sheet3!$C$1:$AC$1,0),FALSE))</f>
        <v>500</v>
      </c>
      <c r="G66" t="str">
        <f ca="1">VLOOKUP($A66,Sheet3!$C:$AC,MATCH(G$1,Sheet3!$C$1:$AC$1,0),FALSE)</f>
        <v>private_artisan_business_1,access_fee</v>
      </c>
      <c r="H66" t="str">
        <f ca="1">VLOOKUP($A66,Sheet3!$C:$AC,MATCH(H$1,Sheet3!$C$1:$AC$1,0),FALSE)</f>
        <v/>
      </c>
      <c r="I66" t="str">
        <f ca="1">VLOOKUP($A66,Sheet3!$C:$AC,MATCH(I$1,Sheet3!$C$1:$AC$1,0),FALSE)</f>
        <v/>
      </c>
      <c r="J66" t="str">
        <f t="shared" ca="1" si="8"/>
        <v xml:space="preserve">    "crafting_artisan_novice",</v>
      </c>
      <c r="K66" t="str">
        <f t="shared" ca="1" si="9"/>
        <v xml:space="preserve">    "private_artisan_business_1",
    "access_fee",</v>
      </c>
      <c r="L66" t="str">
        <f t="shared" ca="1" si="7"/>
        <v xml:space="preserve">    ,</v>
      </c>
      <c r="M66" t="str">
        <f t="shared" ca="1" si="10"/>
        <v>""</v>
      </c>
      <c r="N66" t="str">
        <f t="shared" ca="1" si="6"/>
        <v>crafting_artisan_business_01: {
  title: "",
  skillPoints: 0,
  preReqs: [
    "crafting_artisan_novice",
  ],
  xp: { id: "crafting_general", cost: 500 },
  commands: [
    "private_artisan_business_1",
    "access_fee",
  ],
  skillModifiers: {
    ,
  },
  schematics: [""]
},</v>
      </c>
      <c r="O66" t="str">
        <f t="shared" ca="1" si="11"/>
        <v>crafting_artisan_business_01: {
  title: "",
  skillPoints: 0,
  preReqs: [
    "crafting_artisan_novice",
  ],
  xp: { id: "crafting_general", cost: 500 },
  commands: [
    "private_artisan_business_1",
    "access_fee",
  ],
  skillModifiers: {
    ,
  },
  schematics: [""]
},</v>
      </c>
    </row>
    <row r="67" spans="1:15" x14ac:dyDescent="0.25">
      <c r="A67" t="s">
        <v>254</v>
      </c>
      <c r="B67" t="str">
        <f>IFERROR(VLOOKUP(A67,Sheet2!$A:$B,2,FALSE),"")</f>
        <v/>
      </c>
      <c r="C67" t="str">
        <f ca="1">VLOOKUP($A67,Sheet3!$C:$AC,MATCH(C$1,Sheet3!$C$1:$AC$1,0),FALSE)</f>
        <v>0</v>
      </c>
      <c r="D67" t="str">
        <f ca="1">VLOOKUP($A67,Sheet3!$C:$AC,MATCH(D$1,Sheet3!$C$1:$AC$1,0),FALSE)</f>
        <v>crafting_artisan_business_01</v>
      </c>
      <c r="E67" t="str">
        <f ca="1">VLOOKUP($A67,Sheet3!$C:$AC,MATCH(E$1,Sheet3!$C$1:$AC$1,0),FALSE)</f>
        <v>crafting_general</v>
      </c>
      <c r="F67">
        <f ca="1">_xlfn.NUMBERVALUE(VLOOKUP($A67,Sheet3!$C:$AC,MATCH(F$1,Sheet3!$C$1:$AC$1,0),FALSE))</f>
        <v>1000</v>
      </c>
      <c r="G67" t="str">
        <f ca="1">VLOOKUP($A67,Sheet3!$C:$AC,MATCH(G$1,Sheet3!$C$1:$AC$1,0),FALSE)</f>
        <v>private_artisan_business_2,premium_auctions</v>
      </c>
      <c r="H67" t="str">
        <f ca="1">VLOOKUP($A67,Sheet3!$C:$AC,MATCH(H$1,Sheet3!$C$1:$AC$1,0),FALSE)</f>
        <v/>
      </c>
      <c r="I67" t="str">
        <f ca="1">VLOOKUP($A67,Sheet3!$C:$AC,MATCH(I$1,Sheet3!$C$1:$AC$1,0),FALSE)</f>
        <v/>
      </c>
      <c r="J67" t="str">
        <f t="shared" ca="1" si="8"/>
        <v xml:space="preserve">    "crafting_artisan_business_01",</v>
      </c>
      <c r="K67" t="str">
        <f t="shared" ca="1" si="9"/>
        <v xml:space="preserve">    "private_artisan_business_2",
    "premium_auctions",</v>
      </c>
      <c r="L67" t="str">
        <f t="shared" ca="1" si="7"/>
        <v xml:space="preserve">    ,</v>
      </c>
      <c r="M67" t="str">
        <f t="shared" ca="1" si="10"/>
        <v>""</v>
      </c>
      <c r="N67" t="str">
        <f t="shared" ca="1" si="6"/>
        <v>crafting_artisan_business_02: {
  title: "",
  skillPoints: 0,
  preReqs: [
    "crafting_artisan_business_01",
  ],
  xp: { id: "crafting_general", cost: 1000 },
  commands: [
    "private_artisan_business_2",
    "premium_auctions",
  ],
  skillModifiers: {
    ,
  },
  schematics: [""]
},</v>
      </c>
      <c r="O67" t="str">
        <f t="shared" ca="1" si="11"/>
        <v>crafting_artisan_business_02: {
  title: "",
  skillPoints: 0,
  preReqs: [
    "crafting_artisan_business_01",
  ],
  xp: { id: "crafting_general", cost: 1000 },
  commands: [
    "private_artisan_business_2",
    "premium_auctions",
  ],
  skillModifiers: {
    ,
  },
  schematics: [""]
},</v>
      </c>
    </row>
    <row r="68" spans="1:15" x14ac:dyDescent="0.25">
      <c r="A68" t="s">
        <v>255</v>
      </c>
      <c r="B68" t="str">
        <f>IFERROR(VLOOKUP(A68,Sheet2!$A:$B,2,FALSE),"")</f>
        <v/>
      </c>
      <c r="C68" t="str">
        <f ca="1">VLOOKUP($A68,Sheet3!$C:$AC,MATCH(C$1,Sheet3!$C$1:$AC$1,0),FALSE)</f>
        <v>0</v>
      </c>
      <c r="D68" t="str">
        <f ca="1">VLOOKUP($A68,Sheet3!$C:$AC,MATCH(D$1,Sheet3!$C$1:$AC$1,0),FALSE)</f>
        <v>crafting_artisan_business_02</v>
      </c>
      <c r="E68" t="str">
        <f ca="1">VLOOKUP($A68,Sheet3!$C:$AC,MATCH(E$1,Sheet3!$C$1:$AC$1,0),FALSE)</f>
        <v>crafting_general</v>
      </c>
      <c r="F68">
        <f ca="1">_xlfn.NUMBERVALUE(VLOOKUP($A68,Sheet3!$C:$AC,MATCH(F$1,Sheet3!$C$1:$AC$1,0),FALSE))</f>
        <v>3000</v>
      </c>
      <c r="G68" t="str">
        <f ca="1">VLOOKUP($A68,Sheet3!$C:$AC,MATCH(G$1,Sheet3!$C$1:$AC$1,0),FALSE)</f>
        <v>private_artisan_business_3</v>
      </c>
      <c r="H68" t="str">
        <f ca="1">VLOOKUP($A68,Sheet3!$C:$AC,MATCH(H$1,Sheet3!$C$1:$AC$1,0),FALSE)</f>
        <v>manage_vendor=1,hiring=10,vendor_item_limit=100</v>
      </c>
      <c r="I68" t="str">
        <f ca="1">VLOOKUP($A68,Sheet3!$C:$AC,MATCH(I$1,Sheet3!$C$1:$AC$1,0),FALSE)</f>
        <v/>
      </c>
      <c r="J68" t="str">
        <f t="shared" ca="1" si="8"/>
        <v xml:space="preserve">    "crafting_artisan_business_02",</v>
      </c>
      <c r="K68" t="str">
        <f t="shared" ca="1" si="9"/>
        <v xml:space="preserve">    "private_artisan_business_3",</v>
      </c>
      <c r="L68" t="str">
        <f t="shared" ca="1" si="7"/>
        <v xml:space="preserve">    manage_vendor: 1,
    hiring: 10,
    vendor_item_limit: 100,</v>
      </c>
      <c r="M68" t="str">
        <f t="shared" ca="1" si="10"/>
        <v>""</v>
      </c>
      <c r="N68" t="str">
        <f t="shared" ref="N68:N131" ca="1" si="12">A68 &amp; ": {" &amp; CHAR(10) &amp;
"  title: " &amp; CHAR(34) &amp; B68 &amp; CHAR(34) &amp; "," &amp; CHAR(10) &amp;
"  skillPoints: " &amp; C68 &amp; "," &amp; CHAR(10) &amp;
"  preReqs: [" &amp; CHAR(10) &amp;
"    " &amp; CHAR(34) &amp; SUBSTITUTE(D68,",",CHAR(34) &amp; "," &amp; CHAR(10) &amp; "    " &amp; CHAR(34)) &amp; CHAR(34) &amp; "," &amp; CHAR(10) &amp;
"  ]," &amp; CHAR(10) &amp;
"  xp: { id: " &amp; CHAR(34) &amp; E68 &amp; CHAR(34) &amp; ", cost: " &amp; IF(F68="",0,F68) &amp; " }," &amp; CHAR(10) &amp;
"  commands: [" &amp; CHAR(10) &amp;
"    " &amp; CHAR(34) &amp; SUBSTITUTE(G68,",",CHAR(34) &amp; "," &amp; CHAR(10) &amp; "    " &amp; CHAR(34)) &amp; CHAR(34) &amp; "," &amp; CHAR(10) &amp;
"  ]," &amp; CHAR(10) &amp;
"  skillModifiers: {" &amp; CHAR(10) &amp;
"    " &amp; SUBSTITUTE(SUBSTITUTE(H68,",","," &amp; CHAR(10) &amp; "    "),"=",": ") &amp; "," &amp; CHAR(10) &amp;
"  }," &amp; CHAR(10) &amp;
"  schematics: [" &amp; CHAR(34) &amp; SUBSTITUTE(I68,",",CHAR(34) &amp; "," &amp; CHAR(34)) &amp; CHAR(34) &amp; "]" &amp; CHAR(10) &amp;
"},"</f>
        <v>crafting_artisan_business_03: {
  title: "",
  skillPoints: 0,
  preReqs: [
    "crafting_artisan_business_02",
  ],
  xp: { id: "crafting_general", cost: 3000 },
  commands: [
    "private_artisan_business_3",
  ],
  skillModifiers: {
    manage_vendor: 1,
    hiring: 10,
    vendor_item_limit: 100,
  },
  schematics: [""]
},</v>
      </c>
      <c r="O68" t="str">
        <f t="shared" ca="1" si="11"/>
        <v>crafting_artisan_business_03: {
  title: "",
  skillPoints: 0,
  preReqs: [
    "crafting_artisan_business_02",
  ],
  xp: { id: "crafting_general", cost: 3000 },
  commands: [
    "private_artisan_business_3",
  ],
  skillModifiers: {
    manage_vendor: 1,
    hiring: 10,
    vendor_item_limit: 100,
  },
  schematics: [""]
},</v>
      </c>
    </row>
    <row r="69" spans="1:15" x14ac:dyDescent="0.25">
      <c r="A69" t="s">
        <v>256</v>
      </c>
      <c r="B69" t="str">
        <f>IFERROR(VLOOKUP(A69,Sheet2!$A:$B,2,FALSE),"")</f>
        <v>Businessman</v>
      </c>
      <c r="C69" t="str">
        <f ca="1">VLOOKUP($A69,Sheet3!$C:$AC,MATCH(C$1,Sheet3!$C$1:$AC$1,0),FALSE)</f>
        <v>0</v>
      </c>
      <c r="D69" t="str">
        <f ca="1">VLOOKUP($A69,Sheet3!$C:$AC,MATCH(D$1,Sheet3!$C$1:$AC$1,0),FALSE)</f>
        <v>crafting_artisan_business_03</v>
      </c>
      <c r="E69" t="str">
        <f ca="1">VLOOKUP($A69,Sheet3!$C:$AC,MATCH(E$1,Sheet3!$C$1:$AC$1,0),FALSE)</f>
        <v>crafting_general</v>
      </c>
      <c r="F69">
        <f ca="1">_xlfn.NUMBERVALUE(VLOOKUP($A69,Sheet3!$C:$AC,MATCH(F$1,Sheet3!$C$1:$AC$1,0),FALSE))</f>
        <v>6000</v>
      </c>
      <c r="G69" t="str">
        <f ca="1">VLOOKUP($A69,Sheet3!$C:$AC,MATCH(G$1,Sheet3!$C$1:$AC$1,0),FALSE)</f>
        <v>private_artisan_business_4</v>
      </c>
      <c r="H69" t="str">
        <f ca="1">VLOOKUP($A69,Sheet3!$C:$AC,MATCH(H$1,Sheet3!$C$1:$AC$1,0),FALSE)</f>
        <v>manage_vendor=1,hiring=10,vendor_item_limit=150</v>
      </c>
      <c r="I69" t="str">
        <f ca="1">VLOOKUP($A69,Sheet3!$C:$AC,MATCH(I$1,Sheet3!$C$1:$AC$1,0),FALSE)</f>
        <v/>
      </c>
      <c r="J69" t="str">
        <f t="shared" ca="1" si="8"/>
        <v xml:space="preserve">    "crafting_artisan_business_03",</v>
      </c>
      <c r="K69" t="str">
        <f t="shared" ca="1" si="9"/>
        <v xml:space="preserve">    "private_artisan_business_4",</v>
      </c>
      <c r="L69" t="str">
        <f t="shared" ca="1" si="7"/>
        <v xml:space="preserve">    manage_vendor: 1,
    hiring: 10,
    vendor_item_limit: 150,</v>
      </c>
      <c r="M69" t="str">
        <f t="shared" ca="1" si="10"/>
        <v>""</v>
      </c>
      <c r="N69" t="str">
        <f t="shared" ca="1" si="12"/>
        <v>crafting_artisan_business_04: {
  title: "Businessman",
  skillPoints: 0,
  preReqs: [
    "crafting_artisan_business_03",
  ],
  xp: { id: "crafting_general", cost: 6000 },
  commands: [
    "private_artisan_business_4",
  ],
  skillModifiers: {
    manage_vendor: 1,
    hiring: 10,
    vendor_item_limit: 150,
  },
  schematics: [""]
},</v>
      </c>
      <c r="O69" t="str">
        <f t="shared" ca="1" si="11"/>
        <v>crafting_artisan_business_04: {
  title: "Businessman",
  skillPoints: 0,
  preReqs: [
    "crafting_artisan_business_03",
  ],
  xp: { id: "crafting_general", cost: 6000 },
  commands: [
    "private_artisan_business_4",
  ],
  skillModifiers: {
    manage_vendor: 1,
    hiring: 10,
    vendor_item_limit: 150,
  },
  schematics: [""]
},</v>
      </c>
    </row>
    <row r="70" spans="1:15" x14ac:dyDescent="0.25">
      <c r="A70" t="s">
        <v>267</v>
      </c>
      <c r="B70" t="str">
        <f>IFERROR(VLOOKUP(A70,Sheet2!$A:$B,2,FALSE),"")</f>
        <v/>
      </c>
      <c r="C70" t="str">
        <f ca="1">VLOOKUP($A70,Sheet3!$C:$AC,MATCH(C$1,Sheet3!$C$1:$AC$1,0),FALSE)</f>
        <v>0</v>
      </c>
      <c r="D70" t="str">
        <f ca="1">VLOOKUP($A70,Sheet3!$C:$AC,MATCH(D$1,Sheet3!$C$1:$AC$1,0),FALSE)</f>
        <v>crafting_artisan_novice</v>
      </c>
      <c r="E70" t="str">
        <f ca="1">VLOOKUP($A70,Sheet3!$C:$AC,MATCH(E$1,Sheet3!$C$1:$AC$1,0),FALSE)</f>
        <v>resource_harvesting_inorganic</v>
      </c>
      <c r="F70">
        <f ca="1">_xlfn.NUMBERVALUE(VLOOKUP($A70,Sheet3!$C:$AC,MATCH(F$1,Sheet3!$C$1:$AC$1,0),FALSE))</f>
        <v>500</v>
      </c>
      <c r="G70" t="str">
        <f ca="1">VLOOKUP($A70,Sheet3!$C:$AC,MATCH(G$1,Sheet3!$C$1:$AC$1,0),FALSE)</f>
        <v>private_artisan_survey_1</v>
      </c>
      <c r="H70" t="str">
        <f ca="1">VLOOKUP($A70,Sheet3!$C:$AC,MATCH(H$1,Sheet3!$C$1:$AC$1,0),FALSE)</f>
        <v>surveying=15</v>
      </c>
      <c r="I70" t="str">
        <f ca="1">VLOOKUP($A70,Sheet3!$C:$AC,MATCH(I$1,Sheet3!$C$1:$AC$1,0),FALSE)</f>
        <v/>
      </c>
      <c r="J70" t="str">
        <f t="shared" ca="1" si="8"/>
        <v xml:space="preserve">    "crafting_artisan_novice",</v>
      </c>
      <c r="K70" t="str">
        <f t="shared" ca="1" si="9"/>
        <v xml:space="preserve">    "private_artisan_survey_1",</v>
      </c>
      <c r="L70" t="str">
        <f t="shared" ca="1" si="7"/>
        <v xml:space="preserve">    surveying: 15,</v>
      </c>
      <c r="M70" t="str">
        <f t="shared" ca="1" si="10"/>
        <v>""</v>
      </c>
      <c r="N70" t="str">
        <f t="shared" ca="1" si="12"/>
        <v>crafting_artisan_survey_01: {
  title: "",
  skillPoints: 0,
  preReqs: [
    "crafting_artisan_novice",
  ],
  xp: { id: "resource_harvesting_inorganic", cost: 500 },
  commands: [
    "private_artisan_survey_1",
  ],
  skillModifiers: {
    surveying: 15,
  },
  schematics: [""]
},</v>
      </c>
      <c r="O70" t="str">
        <f t="shared" ca="1" si="11"/>
        <v>crafting_artisan_survey_01: {
  title: "",
  skillPoints: 0,
  preReqs: [
    "crafting_artisan_novice",
  ],
  xp: { id: "resource_harvesting_inorganic", cost: 500 },
  commands: [
    "private_artisan_survey_1",
  ],
  skillModifiers: {
    surveying: 15,
  },
  schematics: [""]
},</v>
      </c>
    </row>
    <row r="71" spans="1:15" x14ac:dyDescent="0.25">
      <c r="A71" t="s">
        <v>268</v>
      </c>
      <c r="B71" t="str">
        <f>IFERROR(VLOOKUP(A71,Sheet2!$A:$B,2,FALSE),"")</f>
        <v/>
      </c>
      <c r="C71" t="str">
        <f ca="1">VLOOKUP($A71,Sheet3!$C:$AC,MATCH(C$1,Sheet3!$C$1:$AC$1,0),FALSE)</f>
        <v>0</v>
      </c>
      <c r="D71" t="str">
        <f ca="1">VLOOKUP($A71,Sheet3!$C:$AC,MATCH(D$1,Sheet3!$C$1:$AC$1,0),FALSE)</f>
        <v>crafting_artisan_survey_01</v>
      </c>
      <c r="E71" t="str">
        <f ca="1">VLOOKUP($A71,Sheet3!$C:$AC,MATCH(E$1,Sheet3!$C$1:$AC$1,0),FALSE)</f>
        <v>resource_harvesting_inorganic</v>
      </c>
      <c r="F71">
        <f ca="1">_xlfn.NUMBERVALUE(VLOOKUP($A71,Sheet3!$C:$AC,MATCH(F$1,Sheet3!$C$1:$AC$1,0),FALSE))</f>
        <v>2500</v>
      </c>
      <c r="G71" t="str">
        <f ca="1">VLOOKUP($A71,Sheet3!$C:$AC,MATCH(G$1,Sheet3!$C$1:$AC$1,0),FALSE)</f>
        <v>private_artisan_survey_2</v>
      </c>
      <c r="H71" t="str">
        <f ca="1">VLOOKUP($A71,Sheet3!$C:$AC,MATCH(H$1,Sheet3!$C$1:$AC$1,0),FALSE)</f>
        <v>surveying=20</v>
      </c>
      <c r="I71" t="str">
        <f ca="1">VLOOKUP($A71,Sheet3!$C:$AC,MATCH(I$1,Sheet3!$C$1:$AC$1,0),FALSE)</f>
        <v/>
      </c>
      <c r="J71" t="str">
        <f t="shared" ca="1" si="8"/>
        <v xml:space="preserve">    "crafting_artisan_survey_01",</v>
      </c>
      <c r="K71" t="str">
        <f t="shared" ca="1" si="9"/>
        <v xml:space="preserve">    "private_artisan_survey_2",</v>
      </c>
      <c r="L71" t="str">
        <f t="shared" ca="1" si="7"/>
        <v xml:space="preserve">    surveying: 20,</v>
      </c>
      <c r="M71" t="str">
        <f t="shared" ca="1" si="10"/>
        <v>""</v>
      </c>
      <c r="N71" t="str">
        <f t="shared" ca="1" si="12"/>
        <v>crafting_artisan_survey_02: {
  title: "",
  skillPoints: 0,
  preReqs: [
    "crafting_artisan_survey_01",
  ],
  xp: { id: "resource_harvesting_inorganic", cost: 2500 },
  commands: [
    "private_artisan_survey_2",
  ],
  skillModifiers: {
    surveying: 20,
  },
  schematics: [""]
},</v>
      </c>
      <c r="O71" t="str">
        <f t="shared" ca="1" si="11"/>
        <v>crafting_artisan_survey_02: {
  title: "",
  skillPoints: 0,
  preReqs: [
    "crafting_artisan_survey_01",
  ],
  xp: { id: "resource_harvesting_inorganic", cost: 2500 },
  commands: [
    "private_artisan_survey_2",
  ],
  skillModifiers: {
    surveying: 20,
  },
  schematics: [""]
},</v>
      </c>
    </row>
    <row r="72" spans="1:15" x14ac:dyDescent="0.25">
      <c r="A72" t="s">
        <v>269</v>
      </c>
      <c r="B72" t="str">
        <f>IFERROR(VLOOKUP(A72,Sheet2!$A:$B,2,FALSE),"")</f>
        <v/>
      </c>
      <c r="C72" t="str">
        <f ca="1">VLOOKUP($A72,Sheet3!$C:$AC,MATCH(C$1,Sheet3!$C$1:$AC$1,0),FALSE)</f>
        <v>0</v>
      </c>
      <c r="D72" t="str">
        <f ca="1">VLOOKUP($A72,Sheet3!$C:$AC,MATCH(D$1,Sheet3!$C$1:$AC$1,0),FALSE)</f>
        <v>crafting_artisan_survey_02</v>
      </c>
      <c r="E72" t="str">
        <f ca="1">VLOOKUP($A72,Sheet3!$C:$AC,MATCH(E$1,Sheet3!$C$1:$AC$1,0),FALSE)</f>
        <v>resource_harvesting_inorganic</v>
      </c>
      <c r="F72">
        <f ca="1">_xlfn.NUMBERVALUE(VLOOKUP($A72,Sheet3!$C:$AC,MATCH(F$1,Sheet3!$C$1:$AC$1,0),FALSE))</f>
        <v>5000</v>
      </c>
      <c r="G72" t="str">
        <f ca="1">VLOOKUP($A72,Sheet3!$C:$AC,MATCH(G$1,Sheet3!$C$1:$AC$1,0),FALSE)</f>
        <v>private_artisan_survey_3</v>
      </c>
      <c r="H72" t="str">
        <f ca="1">VLOOKUP($A72,Sheet3!$C:$AC,MATCH(H$1,Sheet3!$C$1:$AC$1,0),FALSE)</f>
        <v>surveying=20</v>
      </c>
      <c r="I72" t="str">
        <f ca="1">VLOOKUP($A72,Sheet3!$C:$AC,MATCH(I$1,Sheet3!$C$1:$AC$1,0),FALSE)</f>
        <v/>
      </c>
      <c r="J72" t="str">
        <f t="shared" ca="1" si="8"/>
        <v xml:space="preserve">    "crafting_artisan_survey_02",</v>
      </c>
      <c r="K72" t="str">
        <f t="shared" ca="1" si="9"/>
        <v xml:space="preserve">    "private_artisan_survey_3",</v>
      </c>
      <c r="L72" t="str">
        <f t="shared" ca="1" si="7"/>
        <v xml:space="preserve">    surveying: 20,</v>
      </c>
      <c r="M72" t="str">
        <f t="shared" ca="1" si="10"/>
        <v>""</v>
      </c>
      <c r="N72" t="str">
        <f t="shared" ca="1" si="12"/>
        <v>crafting_artisan_survey_03: {
  title: "",
  skillPoints: 0,
  preReqs: [
    "crafting_artisan_survey_02",
  ],
  xp: { id: "resource_harvesting_inorganic", cost: 5000 },
  commands: [
    "private_artisan_survey_3",
  ],
  skillModifiers: {
    surveying: 20,
  },
  schematics: [""]
},</v>
      </c>
      <c r="O72" t="str">
        <f t="shared" ca="1" si="11"/>
        <v>crafting_artisan_survey_03: {
  title: "",
  skillPoints: 0,
  preReqs: [
    "crafting_artisan_survey_02",
  ],
  xp: { id: "resource_harvesting_inorganic", cost: 5000 },
  commands: [
    "private_artisan_survey_3",
  ],
  skillModifiers: {
    surveying: 20,
  },
  schematics: [""]
},</v>
      </c>
    </row>
    <row r="73" spans="1:15" x14ac:dyDescent="0.25">
      <c r="A73" t="s">
        <v>270</v>
      </c>
      <c r="B73" t="str">
        <f>IFERROR(VLOOKUP(A73,Sheet2!$A:$B,2,FALSE),"")</f>
        <v>Surveyor</v>
      </c>
      <c r="C73" t="str">
        <f ca="1">VLOOKUP($A73,Sheet3!$C:$AC,MATCH(C$1,Sheet3!$C$1:$AC$1,0),FALSE)</f>
        <v>0</v>
      </c>
      <c r="D73" t="str">
        <f ca="1">VLOOKUP($A73,Sheet3!$C:$AC,MATCH(D$1,Sheet3!$C$1:$AC$1,0),FALSE)</f>
        <v>crafting_artisan_survey_03</v>
      </c>
      <c r="E73" t="str">
        <f ca="1">VLOOKUP($A73,Sheet3!$C:$AC,MATCH(E$1,Sheet3!$C$1:$AC$1,0),FALSE)</f>
        <v>resource_harvesting_inorganic</v>
      </c>
      <c r="F73">
        <f ca="1">_xlfn.NUMBERVALUE(VLOOKUP($A73,Sheet3!$C:$AC,MATCH(F$1,Sheet3!$C$1:$AC$1,0),FALSE))</f>
        <v>10000</v>
      </c>
      <c r="G73" t="str">
        <f ca="1">VLOOKUP($A73,Sheet3!$C:$AC,MATCH(G$1,Sheet3!$C$1:$AC$1,0),FALSE)</f>
        <v>private_artisan_survey_4</v>
      </c>
      <c r="H73" t="str">
        <f ca="1">VLOOKUP($A73,Sheet3!$C:$AC,MATCH(H$1,Sheet3!$C$1:$AC$1,0),FALSE)</f>
        <v>surveying=25</v>
      </c>
      <c r="I73" t="str">
        <f ca="1">VLOOKUP($A73,Sheet3!$C:$AC,MATCH(I$1,Sheet3!$C$1:$AC$1,0),FALSE)</f>
        <v/>
      </c>
      <c r="J73" t="str">
        <f t="shared" ca="1" si="8"/>
        <v xml:space="preserve">    "crafting_artisan_survey_03",</v>
      </c>
      <c r="K73" t="str">
        <f t="shared" ca="1" si="9"/>
        <v xml:space="preserve">    "private_artisan_survey_4",</v>
      </c>
      <c r="L73" t="str">
        <f t="shared" ca="1" si="7"/>
        <v xml:space="preserve">    surveying: 25,</v>
      </c>
      <c r="M73" t="str">
        <f t="shared" ca="1" si="10"/>
        <v>""</v>
      </c>
      <c r="N73" t="str">
        <f t="shared" ca="1" si="12"/>
        <v>crafting_artisan_survey_04: {
  title: "Surveyor",
  skillPoints: 0,
  preReqs: [
    "crafting_artisan_survey_03",
  ],
  xp: { id: "resource_harvesting_inorganic", cost: 10000 },
  commands: [
    "private_artisan_survey_4",
  ],
  skillModifiers: {
    surveying: 25,
  },
  schematics: [""]
},</v>
      </c>
      <c r="O73" t="str">
        <f t="shared" ca="1" si="11"/>
        <v>crafting_artisan_survey_04: {
  title: "Surveyor",
  skillPoints: 0,
  preReqs: [
    "crafting_artisan_survey_03",
  ],
  xp: { id: "resource_harvesting_inorganic", cost: 10000 },
  commands: [
    "private_artisan_survey_4",
  ],
  skillModifiers: {
    surveying: 25,
  },
  schematics: [""]
},</v>
      </c>
    </row>
    <row r="74" spans="1:15" x14ac:dyDescent="0.25">
      <c r="A74" t="s">
        <v>64</v>
      </c>
      <c r="B74" t="str">
        <f>IFERROR(VLOOKUP(A74,Sheet2!$A:$B,2,FALSE),"")</f>
        <v>Novice Brawler</v>
      </c>
      <c r="C74" t="str">
        <f ca="1">VLOOKUP($A74,Sheet3!$C:$AC,MATCH(C$1,Sheet3!$C$1:$AC$1,0),FALSE)</f>
        <v>5</v>
      </c>
      <c r="D74" t="str">
        <f ca="1">VLOOKUP($A74,Sheet3!$C:$AC,MATCH(D$1,Sheet3!$C$1:$AC$1,0),FALSE)</f>
        <v/>
      </c>
      <c r="E74" t="str">
        <f ca="1">VLOOKUP($A74,Sheet3!$C:$AC,MATCH(E$1,Sheet3!$C$1:$AC$1,0),FALSE)</f>
        <v/>
      </c>
      <c r="F74">
        <f ca="1">_xlfn.NUMBERVALUE(VLOOKUP($A74,Sheet3!$C:$AC,MATCH(F$1,Sheet3!$C$1:$AC$1,0),FALSE))</f>
        <v>0</v>
      </c>
      <c r="G74" t="str">
        <f ca="1">VLOOKUP($A74,Sheet3!$C:$AC,MATCH(G$1,Sheet3!$C$1:$AC$1,0),FALSE)</f>
        <v>private_brawler_novice,polearmLunge1,unarmedLunge1,melee1hLunge1,melee2hLunge1,taunt,warcry1,intimidate1,berserk1,cert_knife_dagger,centerOfBeing</v>
      </c>
      <c r="H74" t="str">
        <f ca="1">VLOOKUP($A74,Sheet3!$C:$AC,MATCH(H$1,Sheet3!$C$1:$AC$1,0),FALSE)</f>
        <v>unarmed_accuracy=10,unarmed_damage=15,unarmed_speed=5,polearm_accuracy=10,polearm_speed=5,onehandmelee_accuracy=10,onehandmelee_speed=5,twohandmelee_accuracy=10,twohandmelee_speed=5,private_onehandmelee_combat_difficulty=100,private_twohandmelee_combat_difficulty=100,private_unarmed_combat_difficulty=100,private_polearm_combat_difficulty=100,taunt=10,unarmed_center_of_being_efficacy=10,polearm_center_of_being_efficacy=10,onehandmelee_center_of_being_efficacy=10,twohandmelee_center_of_being_efficacy=10,center_of_being_duration_unarmed=5,center_of_being_duration_onehandmelee=5,center_of_being_duration_twohandmelee=5,center_of_being_duration_polearm=5</v>
      </c>
      <c r="I74" t="str">
        <f ca="1">VLOOKUP($A74,Sheet3!$C:$AC,MATCH(I$1,Sheet3!$C$1:$AC$1,0),FALSE)</f>
        <v/>
      </c>
      <c r="J74" t="str">
        <f t="shared" ca="1" si="8"/>
        <v xml:space="preserve">    "",</v>
      </c>
      <c r="K74" t="str">
        <f t="shared" ca="1" si="9"/>
        <v xml:space="preserve">    "private_brawler_novice",
    "polearmLunge1",
    "unarmedLunge1",
    "melee1hLunge1",
    "melee2hLunge1",
    "taunt",
    "warcry1",
    "intimidate1",
    "berserk1",
    "cert_knife_dagger",
    "centerOfBeing",</v>
      </c>
      <c r="L74" t="str">
        <f t="shared" ca="1" si="7"/>
        <v xml:space="preserve">    unarmed_accuracy: 10,
    unarmed_damage: 15,
    unarmed_speed: 5,
    polearm_accuracy: 10,
    polearm_speed: 5,
    onehandmelee_accuracy: 10,
    onehandmelee_speed: 5,
    twohandmelee_accuracy: 10,
    twohandmelee_speed: 5,
    private_onehandmelee_combat_difficulty: 100,
    private_twohandmelee_combat_difficulty: 100,
    private_unarmed_combat_difficulty: 100,
    private_polearm_combat_difficulty: 100,
    taunt: 10,
    unarmed_center_of_being_efficacy: 10,
    polearm_center_of_being_efficacy: 10,
    onehandmelee_center_of_being_efficacy: 10,
    twohandmelee_center_of_being_efficacy: 10,
    center_of_being_duration_unarmed: 5,
    center_of_being_duration_onehandmelee: 5,
    center_of_being_duration_twohandmelee: 5,
    center_of_being_duration_polearm: 5,</v>
      </c>
      <c r="M74" t="str">
        <f t="shared" ca="1" si="10"/>
        <v>""</v>
      </c>
      <c r="N74" t="str">
        <f t="shared" ca="1" si="12"/>
        <v>combat_brawler_novice: {
  title: "Novice Brawler",
  skillPoints: 5,
  preReqs: [
    "",
  ],
  xp: { id: "", cost: 0 },
  commands: [
    "private_brawler_novice",
    "polearmLunge1",
    "unarmedLunge1",
    "melee1hLunge1",
    "melee2hLunge1",
    "taunt",
    "warcry1",
    "intimidate1",
    "berserk1",
    "cert_knife_dagger",
    "centerOfBeing",
  ],
  skillModifiers: {
    unarmed_accuracy: 10,
    unarmed_damage: 15,
    unarmed_speed: 5,
    polearm_accuracy: 10,
    polearm_speed: 5,
    onehandmelee_accuracy: 10,
    onehandmelee_speed: 5,
    twohandmelee_accuracy: 10,
    twohandmelee_speed: 5,
    private_onehandmelee_combat_difficulty: 100,
    private_twohandmelee_combat_difficulty: 100,
    private_unarmed_combat_difficulty: 100,
    private_polearm_combat_difficulty: 100,
    taunt: 10,
    unarmed_center_of_being_efficacy: 10,
    polearm_center_of_being_efficacy: 10,
    onehandmelee_center_of_being_efficacy: 10,
    twohandmelee_center_of_being_efficacy: 10,
    center_of_being_duration_unarmed: 5,
    center_of_being_duration_onehandmelee: 5,
    center_of_being_duration_twohandmelee: 5,
    center_of_being_duration_polearm: 5,
  },
  schematics: [""]
},</v>
      </c>
      <c r="O74" t="str">
        <f t="shared" ca="1" si="11"/>
        <v>combat_brawler_novice: {
  title: "Novice Brawler",
  skillPoints: 5,
  preReqs: [
    "",
  ],
  xp: { id: "", cost: 0 },
  commands: [
    "private_brawler_novice",
    "polearmLunge1",
    "unarmedLunge1",
    "melee1hLunge1",
    "melee2hLunge1",
    "taunt",
    "warcry1",
    "intimidate1",
    "berserk1",
    "cert_knife_dagger",
    "centerOfBeing",
  ],
  skillModifiers: {
    unarmed_accuracy: 10,
    unarmed_damage: 15,
    unarmed_speed: 5,
    polearm_accuracy: 10,
    polearm_speed: 5,
    onehandmelee_accuracy: 10,
    onehandmelee_speed: 5,
    twohandmelee_accuracy: 10,
    twohandmelee_speed: 5,
    private_onehandmelee_combat_difficulty: 100,
    private_twohandmelee_combat_difficulty: 100,
    private_unarmed_combat_difficulty: 100,
    private_polearm_combat_difficulty: 100,
    taunt: 10,
    unarmed_center_of_being_efficacy: 10,
    polearm_center_of_being_efficacy: 10,
    onehandmelee_center_of_being_efficacy: 10,
    twohandmelee_center_of_being_efficacy: 10,
    center_of_being_duration_unarmed: 5,
    center_of_being_duration_onehandmelee: 5,
    center_of_being_duration_twohandmelee: 5,
    center_of_being_duration_polearm: 5,
  },
  schematics: [""]
},</v>
      </c>
    </row>
    <row r="75" spans="1:15" x14ac:dyDescent="0.25">
      <c r="A75" t="s">
        <v>63</v>
      </c>
      <c r="B75" t="str">
        <f>IFERROR(VLOOKUP(A75,Sheet2!$A:$B,2,FALSE),"")</f>
        <v>Master Brawler</v>
      </c>
      <c r="C75" t="str">
        <f ca="1">VLOOKUP($A75,Sheet3!$C:$AC,MATCH(C$1,Sheet3!$C$1:$AC$1,0),FALSE)</f>
        <v>1</v>
      </c>
      <c r="D75" t="str">
        <f ca="1">VLOOKUP($A75,Sheet3!$C:$AC,MATCH(D$1,Sheet3!$C$1:$AC$1,0),FALSE)</f>
        <v>combat_brawler_unarmed_04,combat_brawler_1handmelee_04,combat_brawler_2handmelee_04,combat_brawler_polearm_04</v>
      </c>
      <c r="E75" t="str">
        <f ca="1">VLOOKUP($A75,Sheet3!$C:$AC,MATCH(E$1,Sheet3!$C$1:$AC$1,0),FALSE)</f>
        <v/>
      </c>
      <c r="F75">
        <f ca="1">_xlfn.NUMBERVALUE(VLOOKUP($A75,Sheet3!$C:$AC,MATCH(F$1,Sheet3!$C$1:$AC$1,0),FALSE))</f>
        <v>0</v>
      </c>
      <c r="G75" t="str">
        <f ca="1">VLOOKUP($A75,Sheet3!$C:$AC,MATCH(G$1,Sheet3!$C$1:$AC$1,0),FALSE)</f>
        <v>private_brawler_master,polearmLunge2,unarmedLunge2,melee1hLunge2,melee2hLunge2,warcry2,intimidate2,berserk2</v>
      </c>
      <c r="H75" t="str">
        <f ca="1">VLOOKUP($A75,Sheet3!$C:$AC,MATCH(H$1,Sheet3!$C$1:$AC$1,0),FALSE)</f>
        <v>warcry=20,intimidate=20,berserk=20,unarmed_accuracy=5,unarmed_speed=5,onehandmelee_speed=5,onehandmelee_accuracy=5,twohandmelee_speed=5,twohandmelee_accuracy=5,polearm_speed=5,polearm_accuracy=5,melee_defense=5,ranged_defense=5,private_onehandmelee_combat_difficulty=100,private_twohandmelee_combat_difficulty=100,private_unarmed_combat_difficulty=100,private_polearm_combat_difficulty=100,taunt=30,polearm_toughness=5,onehandmelee_toughness=5,twohandmelee_toughness=5,unarmed_toughness=5,unarmed_center_of_being_efficacy=10,polearm_center_of_being_efficacy=10,onehandmelee_center_of_being_efficacy=10,twohandmelee_center_of_being_efficacy=10,center_of_being_duration_onehandmelee=5,center_of_being_duration_twohandmelee=5,center_of_being_duration_polearm=5</v>
      </c>
      <c r="I75" t="str">
        <f ca="1">VLOOKUP($A75,Sheet3!$C:$AC,MATCH(I$1,Sheet3!$C$1:$AC$1,0),FALSE)</f>
        <v/>
      </c>
      <c r="J75" t="str">
        <f t="shared" ca="1" si="8"/>
        <v xml:space="preserve">    "combat_brawler_unarmed_04",
    "combat_brawler_1handmelee_04",
    "combat_brawler_2handmelee_04",
    "combat_brawler_polearm_04",</v>
      </c>
      <c r="K75" t="str">
        <f t="shared" ca="1" si="9"/>
        <v xml:space="preserve">    "private_brawler_master",
    "polearmLunge2",
    "unarmedLunge2",
    "melee1hLunge2",
    "melee2hLunge2",
    "warcry2",
    "intimidate2",
    "berserk2",</v>
      </c>
      <c r="L75" t="str">
        <f t="shared" ca="1" si="7"/>
        <v xml:space="preserve">    warcry: 20,
    intimidate: 20,
    berserk: 20,
    unarmed_accuracy: 5,
    unarmed_speed: 5,
    onehandmelee_speed: 5,
    onehandmelee_accuracy: 5,
    twohandmelee_speed: 5,
    twohandmelee_accuracy: 5,
    polearm_speed: 5,
    polearm_accuracy: 5,
    melee_defense: 5,
    ranged_defense: 5,
    private_onehandmelee_combat_difficulty: 100,
    private_twohandmelee_combat_difficulty: 100,
    private_unarmed_combat_difficulty: 100,
    private_polearm_combat_difficulty: 100,
    taunt: 30,
    polearm_toughness: 5,
    onehandmelee_toughness: 5,
    twohandmelee_toughness: 5,
    unarmed_toughness: 5,
    unarmed_center_of_being_efficacy: 10,
    polearm_center_of_being_efficacy: 10,
    onehandmelee_center_of_being_efficacy: 10,
    twohandmelee_center_of_being_efficacy: 10,
    center_of_being_duration_onehandmelee: 5,
    center_of_being_duration_twohandmelee: 5,
    center_of_being_duration_polearm: 5,</v>
      </c>
      <c r="M75" t="str">
        <f t="shared" ca="1" si="10"/>
        <v>""</v>
      </c>
      <c r="N75" t="str">
        <f t="shared" ca="1" si="12"/>
        <v>combat_brawler_master: {
  title: "Master Brawler",
  skillPoints: 1,
  preReqs: [
    "combat_brawler_unarmed_04",
    "combat_brawler_1handmelee_04",
    "combat_brawler_2handmelee_04",
    "combat_brawler_polearm_04",
  ],
  xp: { id: "", cost: 0 },
  commands: [
    "private_brawler_master",
    "polearmLunge2",
    "unarmedLunge2",
    "melee1hLunge2",
    "melee2hLunge2",
    "warcry2",
    "intimidate2",
    "berserk2",
  ],
  skillModifiers: {
    warcry: 20,
    intimidate: 20,
    berserk: 20,
    unarmed_accuracy: 5,
    unarmed_speed: 5,
    onehandmelee_speed: 5,
    onehandmelee_accuracy: 5,
    twohandmelee_speed: 5,
    twohandmelee_accuracy: 5,
    polearm_speed: 5,
    polearm_accuracy: 5,
    melee_defense: 5,
    ranged_defense: 5,
    private_onehandmelee_combat_difficulty: 100,
    private_twohandmelee_combat_difficulty: 100,
    private_unarmed_combat_difficulty: 100,
    private_polearm_combat_difficulty: 100,
    taunt: 30,
    polearm_toughness: 5,
    onehandmelee_toughness: 5,
    twohandmelee_toughness: 5,
    unarmed_toughness: 5,
    unarmed_center_of_being_efficacy: 10,
    polearm_center_of_being_efficacy: 10,
    onehandmelee_center_of_being_efficacy: 10,
    twohandmelee_center_of_being_efficacy: 10,
    center_of_being_duration_onehandmelee: 5,
    center_of_being_duration_twohandmelee: 5,
    center_of_being_duration_polearm: 5,
  },
  schematics: [""]
},</v>
      </c>
      <c r="O75" t="str">
        <f t="shared" ca="1" si="11"/>
        <v>combat_brawler_master: {
  title: "Master Brawler",
  skillPoints: 1,
  preReqs: [
    "combat_brawler_unarmed_04",
    "combat_brawler_1handmelee_04",
    "combat_brawler_2handmelee_04",
    "combat_brawler_polearm_04",
  ],
  xp: { id: "", cost: 0 },
  commands: [
    "private_brawler_master",
    "polearmLunge2",
    "unarmedLunge2",
    "melee1hLunge2",
    "melee2hLunge2",
    "warcry2",
    "intimidate2",
    "berserk2",
  ],
  skillModifiers: {
    warcry: 20,
    intimidate: 20,
    berserk: 20,
    unarmed_accuracy: 5,
    unarmed_speed: 5,
    onehandmelee_speed: 5,
    onehandmelee_accuracy: 5,
    twohandmelee_speed: 5,
    twohandmelee_accuracy: 5,
    polearm_speed: 5,
    polearm_accuracy: 5,
    melee_defense: 5,
    ranged_defense: 5,
    private_onehandmelee_combat_difficulty: 100,
    private_twohandmelee_combat_difficulty: 100,
    private_unarmed_combat_difficulty: 100,
    private_polearm_combat_difficulty: 100,
    taunt: 30,
    polearm_toughness: 5,
    onehandmelee_toughness: 5,
    twohandmelee_toughness: 5,
    unarmed_toughness: 5,
    unarmed_center_of_being_efficacy: 10,
    polearm_center_of_being_efficacy: 10,
    onehandmelee_center_of_being_efficacy: 10,
    twohandmelee_center_of_being_efficacy: 10,
    center_of_being_duration_onehandmelee: 5,
    center_of_being_duration_twohandmelee: 5,
    center_of_being_duration_polearm: 5,
  },
  schematics: [""]
},</v>
      </c>
    </row>
    <row r="76" spans="1:15" x14ac:dyDescent="0.25">
      <c r="A76" t="s">
        <v>69</v>
      </c>
      <c r="B76" t="str">
        <f>IFERROR(VLOOKUP(A76,Sheet2!$A:$B,2,FALSE),"")</f>
        <v/>
      </c>
      <c r="C76" t="str">
        <f ca="1">VLOOKUP($A76,Sheet3!$C:$AC,MATCH(C$1,Sheet3!$C$1:$AC$1,0),FALSE)</f>
        <v>1</v>
      </c>
      <c r="D76" t="str">
        <f ca="1">VLOOKUP($A76,Sheet3!$C:$AC,MATCH(D$1,Sheet3!$C$1:$AC$1,0),FALSE)</f>
        <v>combat_brawler_novice</v>
      </c>
      <c r="E76" t="str">
        <f ca="1">VLOOKUP($A76,Sheet3!$C:$AC,MATCH(E$1,Sheet3!$C$1:$AC$1,0),FALSE)</f>
        <v>combat_meleespecialize_unarmed</v>
      </c>
      <c r="F76">
        <f ca="1">_xlfn.NUMBERVALUE(VLOOKUP($A76,Sheet3!$C:$AC,MATCH(F$1,Sheet3!$C$1:$AC$1,0),FALSE))</f>
        <v>1000</v>
      </c>
      <c r="G76" t="str">
        <f ca="1">VLOOKUP($A76,Sheet3!$C:$AC,MATCH(G$1,Sheet3!$C$1:$AC$1,0),FALSE)</f>
        <v>private_brawler_unarmed_1,unarmedHit1</v>
      </c>
      <c r="H76" t="str">
        <f ca="1">VLOOKUP($A76,Sheet3!$C:$AC,MATCH(H$1,Sheet3!$C$1:$AC$1,0),FALSE)</f>
        <v>unarmed_speed=5,unarmed_accuracy=10,private_unarmed_combat_difficulty=100,unarmed_damage=5,unarmed_center_of_being_efficacy=10,center_of_being_duration_unarmed=2</v>
      </c>
      <c r="I76" t="str">
        <f ca="1">VLOOKUP($A76,Sheet3!$C:$AC,MATCH(I$1,Sheet3!$C$1:$AC$1,0),FALSE)</f>
        <v/>
      </c>
      <c r="J76" t="str">
        <f t="shared" ca="1" si="8"/>
        <v xml:space="preserve">    "combat_brawler_novice",</v>
      </c>
      <c r="K76" t="str">
        <f t="shared" ca="1" si="9"/>
        <v xml:space="preserve">    "private_brawler_unarmed_1",
    "unarmedHit1",</v>
      </c>
      <c r="L76" t="str">
        <f t="shared" ca="1" si="7"/>
        <v xml:space="preserve">    unarmed_speed: 5,
    unarmed_accuracy: 10,
    private_unarmed_combat_difficulty: 100,
    unarmed_damage: 5,
    unarmed_center_of_being_efficacy: 10,
    center_of_being_duration_unarmed: 2,</v>
      </c>
      <c r="M76" t="str">
        <f t="shared" ca="1" si="10"/>
        <v>""</v>
      </c>
      <c r="N76" t="str">
        <f t="shared" ca="1" si="12"/>
        <v>combat_brawler_unarmed_01: {
  title: "",
  skillPoints: 1,
  preReqs: [
    "combat_brawler_novice",
  ],
  xp: { id: "combat_meleespecialize_unarmed", cost: 1000 },
  commands: [
    "private_brawler_unarmed_1",
    "unarmedHit1",
  ],
  skillModifiers: {
    unarmed_speed: 5,
    unarmed_accuracy: 10,
    private_unarmed_combat_difficulty: 100,
    unarmed_damage: 5,
    unarmed_center_of_being_efficacy: 10,
    center_of_being_duration_unarmed: 2,
  },
  schematics: [""]
},</v>
      </c>
      <c r="O76" t="str">
        <f t="shared" ca="1" si="11"/>
        <v>combat_brawler_unarmed_01: {
  title: "",
  skillPoints: 1,
  preReqs: [
    "combat_brawler_novice",
  ],
  xp: { id: "combat_meleespecialize_unarmed", cost: 1000 },
  commands: [
    "private_brawler_unarmed_1",
    "unarmedHit1",
  ],
  skillModifiers: {
    unarmed_speed: 5,
    unarmed_accuracy: 10,
    private_unarmed_combat_difficulty: 100,
    unarmed_damage: 5,
    unarmed_center_of_being_efficacy: 10,
    center_of_being_duration_unarmed: 2,
  },
  schematics: [""]
},</v>
      </c>
    </row>
    <row r="77" spans="1:15" x14ac:dyDescent="0.25">
      <c r="A77" t="s">
        <v>70</v>
      </c>
      <c r="B77" t="str">
        <f>IFERROR(VLOOKUP(A77,Sheet2!$A:$B,2,FALSE),"")</f>
        <v/>
      </c>
      <c r="C77" t="str">
        <f ca="1">VLOOKUP($A77,Sheet3!$C:$AC,MATCH(C$1,Sheet3!$C$1:$AC$1,0),FALSE)</f>
        <v>1</v>
      </c>
      <c r="D77" t="str">
        <f ca="1">VLOOKUP($A77,Sheet3!$C:$AC,MATCH(D$1,Sheet3!$C$1:$AC$1,0),FALSE)</f>
        <v>combat_brawler_unarmed_01</v>
      </c>
      <c r="E77" t="str">
        <f ca="1">VLOOKUP($A77,Sheet3!$C:$AC,MATCH(E$1,Sheet3!$C$1:$AC$1,0),FALSE)</f>
        <v>combat_meleespecialize_unarmed</v>
      </c>
      <c r="F77">
        <f ca="1">_xlfn.NUMBERVALUE(VLOOKUP($A77,Sheet3!$C:$AC,MATCH(F$1,Sheet3!$C$1:$AC$1,0),FALSE))</f>
        <v>5000</v>
      </c>
      <c r="G77" t="str">
        <f ca="1">VLOOKUP($A77,Sheet3!$C:$AC,MATCH(G$1,Sheet3!$C$1:$AC$1,0),FALSE)</f>
        <v>private_brawler_unarmed_2,unarmedStun1</v>
      </c>
      <c r="H77" t="str">
        <f ca="1">VLOOKUP($A77,Sheet3!$C:$AC,MATCH(H$1,Sheet3!$C$1:$AC$1,0),FALSE)</f>
        <v>unarmed_speed=5,unarmed_accuracy=10,private_unarmed_combat_difficulty=100,unarmed_damage=10,unarmed_center_of_being_efficacy=10,center_of_being_duration_unarmed=2</v>
      </c>
      <c r="I77" t="str">
        <f ca="1">VLOOKUP($A77,Sheet3!$C:$AC,MATCH(I$1,Sheet3!$C$1:$AC$1,0),FALSE)</f>
        <v/>
      </c>
      <c r="J77" t="str">
        <f t="shared" ca="1" si="8"/>
        <v xml:space="preserve">    "combat_brawler_unarmed_01",</v>
      </c>
      <c r="K77" t="str">
        <f t="shared" ca="1" si="9"/>
        <v xml:space="preserve">    "private_brawler_unarmed_2",
    "unarmedStun1",</v>
      </c>
      <c r="L77" t="str">
        <f t="shared" ca="1" si="7"/>
        <v xml:space="preserve">    unarmed_speed: 5,
    unarmed_accuracy: 10,
    private_unarmed_combat_difficulty: 100,
    unarmed_damage: 10,
    unarmed_center_of_being_efficacy: 10,
    center_of_being_duration_unarmed: 2,</v>
      </c>
      <c r="M77" t="str">
        <f t="shared" ca="1" si="10"/>
        <v>""</v>
      </c>
      <c r="N77" t="str">
        <f t="shared" ca="1" si="12"/>
        <v>combat_brawler_unarmed_02: {
  title: "",
  skillPoints: 1,
  preReqs: [
    "combat_brawler_unarmed_01",
  ],
  xp: { id: "combat_meleespecialize_unarmed", cost: 5000 },
  commands: [
    "private_brawler_unarmed_2",
    "unarmedStun1",
  ],
  skillModifiers: {
    unarmed_speed: 5,
    unarmed_accuracy: 10,
    private_unarmed_combat_difficulty: 100,
    unarmed_damage: 10,
    unarmed_center_of_being_efficacy: 10,
    center_of_being_duration_unarmed: 2,
  },
  schematics: [""]
},</v>
      </c>
      <c r="O77" t="str">
        <f t="shared" ca="1" si="11"/>
        <v>combat_brawler_unarmed_02: {
  title: "",
  skillPoints: 1,
  preReqs: [
    "combat_brawler_unarmed_01",
  ],
  xp: { id: "combat_meleespecialize_unarmed", cost: 5000 },
  commands: [
    "private_brawler_unarmed_2",
    "unarmedStun1",
  ],
  skillModifiers: {
    unarmed_speed: 5,
    unarmed_accuracy: 10,
    private_unarmed_combat_difficulty: 100,
    unarmed_damage: 10,
    unarmed_center_of_being_efficacy: 10,
    center_of_being_duration_unarmed: 2,
  },
  schematics: [""]
},</v>
      </c>
    </row>
    <row r="78" spans="1:15" x14ac:dyDescent="0.25">
      <c r="A78" t="s">
        <v>71</v>
      </c>
      <c r="B78" t="str">
        <f>IFERROR(VLOOKUP(A78,Sheet2!$A:$B,2,FALSE),"")</f>
        <v/>
      </c>
      <c r="C78" t="str">
        <f ca="1">VLOOKUP($A78,Sheet3!$C:$AC,MATCH(C$1,Sheet3!$C$1:$AC$1,0),FALSE)</f>
        <v>1</v>
      </c>
      <c r="D78" t="str">
        <f ca="1">VLOOKUP($A78,Sheet3!$C:$AC,MATCH(D$1,Sheet3!$C$1:$AC$1,0),FALSE)</f>
        <v>combat_brawler_unarmed_02</v>
      </c>
      <c r="E78" t="str">
        <f ca="1">VLOOKUP($A78,Sheet3!$C:$AC,MATCH(E$1,Sheet3!$C$1:$AC$1,0),FALSE)</f>
        <v>combat_meleespecialize_unarmed</v>
      </c>
      <c r="F78">
        <f ca="1">_xlfn.NUMBERVALUE(VLOOKUP($A78,Sheet3!$C:$AC,MATCH(F$1,Sheet3!$C$1:$AC$1,0),FALSE))</f>
        <v>15000</v>
      </c>
      <c r="G78" t="str">
        <f ca="1">VLOOKUP($A78,Sheet3!$C:$AC,MATCH(G$1,Sheet3!$C$1:$AC$1,0),FALSE)</f>
        <v>private_brawler_unarmed_3,unarmedBlind1</v>
      </c>
      <c r="H78" t="str">
        <f ca="1">VLOOKUP($A78,Sheet3!$C:$AC,MATCH(H$1,Sheet3!$C$1:$AC$1,0),FALSE)</f>
        <v>unarmed_speed=5,unarmed_accuracy=10,private_unarmed_combat_difficulty=100,unarmed_toughness=10,unarmed_damage=10,unarmed_center_of_being_efficacy=5,center_of_being_duration_unarmed=2</v>
      </c>
      <c r="I78" t="str">
        <f ca="1">VLOOKUP($A78,Sheet3!$C:$AC,MATCH(I$1,Sheet3!$C$1:$AC$1,0),FALSE)</f>
        <v/>
      </c>
      <c r="J78" t="str">
        <f t="shared" ca="1" si="8"/>
        <v xml:space="preserve">    "combat_brawler_unarmed_02",</v>
      </c>
      <c r="K78" t="str">
        <f t="shared" ca="1" si="9"/>
        <v xml:space="preserve">    "private_brawler_unarmed_3",
    "unarmedBlind1",</v>
      </c>
      <c r="L78" t="str">
        <f t="shared" ca="1" si="7"/>
        <v xml:space="preserve">    unarmed_speed: 5,
    unarmed_accuracy: 10,
    private_unarmed_combat_difficulty: 100,
    unarmed_toughness: 10,
    unarmed_damage: 10,
    unarmed_center_of_being_efficacy: 5,
    center_of_being_duration_unarmed: 2,</v>
      </c>
      <c r="M78" t="str">
        <f t="shared" ca="1" si="10"/>
        <v>""</v>
      </c>
      <c r="N78" t="str">
        <f t="shared" ca="1" si="12"/>
        <v>combat_brawler_unarmed_03: {
  title: "",
  skillPoints: 1,
  preReqs: [
    "combat_brawler_unarmed_02",
  ],
  xp: { id: "combat_meleespecialize_unarmed", cost: 15000 },
  commands: [
    "private_brawler_unarmed_3",
    "unarmedBlind1",
  ],
  skillModifiers: {
    unarmed_speed: 5,
    unarmed_accuracy: 10,
    private_unarmed_combat_difficulty: 100,
    unarmed_toughness: 10,
    unarmed_damage: 10,
    unarmed_center_of_being_efficacy: 5,
    center_of_being_duration_unarmed: 2,
  },
  schematics: [""]
},</v>
      </c>
      <c r="O78" t="str">
        <f t="shared" ca="1" si="11"/>
        <v>combat_brawler_unarmed_03: {
  title: "",
  skillPoints: 1,
  preReqs: [
    "combat_brawler_unarmed_02",
  ],
  xp: { id: "combat_meleespecialize_unarmed", cost: 15000 },
  commands: [
    "private_brawler_unarmed_3",
    "unarmedBlind1",
  ],
  skillModifiers: {
    unarmed_speed: 5,
    unarmed_accuracy: 10,
    private_unarmed_combat_difficulty: 100,
    unarmed_toughness: 10,
    unarmed_damage: 10,
    unarmed_center_of_being_efficacy: 5,
    center_of_being_duration_unarmed: 2,
  },
  schematics: [""]
},</v>
      </c>
    </row>
    <row r="79" spans="1:15" x14ac:dyDescent="0.25">
      <c r="A79" t="s">
        <v>72</v>
      </c>
      <c r="B79" t="str">
        <f>IFERROR(VLOOKUP(A79,Sheet2!$A:$B,2,FALSE),"")</f>
        <v>Teras Kasi Student</v>
      </c>
      <c r="C79" t="str">
        <f ca="1">VLOOKUP($A79,Sheet3!$C:$AC,MATCH(C$1,Sheet3!$C$1:$AC$1,0),FALSE)</f>
        <v>1</v>
      </c>
      <c r="D79" t="str">
        <f ca="1">VLOOKUP($A79,Sheet3!$C:$AC,MATCH(D$1,Sheet3!$C$1:$AC$1,0),FALSE)</f>
        <v>combat_brawler_unarmed_03</v>
      </c>
      <c r="E79" t="str">
        <f ca="1">VLOOKUP($A79,Sheet3!$C:$AC,MATCH(E$1,Sheet3!$C$1:$AC$1,0),FALSE)</f>
        <v>combat_meleespecialize_unarmed</v>
      </c>
      <c r="F79">
        <f ca="1">_xlfn.NUMBERVALUE(VLOOKUP($A79,Sheet3!$C:$AC,MATCH(F$1,Sheet3!$C$1:$AC$1,0),FALSE))</f>
        <v>70000</v>
      </c>
      <c r="G79" t="str">
        <f ca="1">VLOOKUP($A79,Sheet3!$C:$AC,MATCH(G$1,Sheet3!$C$1:$AC$1,0),FALSE)</f>
        <v>private_brawler_unarmed_4,unarmedSpinAttack1</v>
      </c>
      <c r="H79" t="str">
        <f ca="1">VLOOKUP($A79,Sheet3!$C:$AC,MATCH(H$1,Sheet3!$C$1:$AC$1,0),FALSE)</f>
        <v>unarmed_speed=5,unarmed_accuracy=10,melee_defense=2,private_unarmed_combat_difficulty=100,unarmed_toughness=10,unarmed_damage=10,unarmed_center_of_being_efficacy=10,center_of_being_duration_unarmed=2</v>
      </c>
      <c r="I79" t="str">
        <f ca="1">VLOOKUP($A79,Sheet3!$C:$AC,MATCH(I$1,Sheet3!$C$1:$AC$1,0),FALSE)</f>
        <v/>
      </c>
      <c r="J79" t="str">
        <f t="shared" ca="1" si="8"/>
        <v xml:space="preserve">    "combat_brawler_unarmed_03",</v>
      </c>
      <c r="K79" t="str">
        <f t="shared" ca="1" si="9"/>
        <v xml:space="preserve">    "private_brawler_unarmed_4",
    "unarmedSpinAttack1",</v>
      </c>
      <c r="L79" t="str">
        <f t="shared" ca="1" si="7"/>
        <v xml:space="preserve">    unarmed_speed: 5,
    unarmed_accuracy: 10,
    melee_defense: 2,
    private_unarmed_combat_difficulty: 100,
    unarmed_toughness: 10,
    unarmed_damage: 10,
    unarmed_center_of_being_efficacy: 10,
    center_of_being_duration_unarmed: 2,</v>
      </c>
      <c r="M79" t="str">
        <f t="shared" ca="1" si="10"/>
        <v>""</v>
      </c>
      <c r="N79" t="str">
        <f t="shared" ca="1" si="12"/>
        <v>combat_brawler_unarmed_04: {
  title: "Teras Kasi Student",
  skillPoints: 1,
  preReqs: [
    "combat_brawler_unarmed_03",
  ],
  xp: { id: "combat_meleespecialize_unarmed", cost: 70000 },
  commands: [
    "private_brawler_unarmed_4",
    "unarmedSpinAttack1",
  ],
  skillModifiers: {
    unarmed_speed: 5,
    unarmed_accuracy: 10,
    melee_defense: 2,
    private_unarmed_combat_difficulty: 100,
    unarmed_toughness: 10,
    unarmed_damage: 10,
    unarmed_center_of_being_efficacy: 10,
    center_of_being_duration_unarmed: 2,
  },
  schematics: [""]
},</v>
      </c>
      <c r="O79" t="str">
        <f t="shared" ca="1" si="11"/>
        <v>combat_brawler_unarmed_04: {
  title: "Teras Kasi Student",
  skillPoints: 1,
  preReqs: [
    "combat_brawler_unarmed_03",
  ],
  xp: { id: "combat_meleespecialize_unarmed", cost: 70000 },
  commands: [
    "private_brawler_unarmed_4",
    "unarmedSpinAttack1",
  ],
  skillModifiers: {
    unarmed_speed: 5,
    unarmed_accuracy: 10,
    melee_defense: 2,
    private_unarmed_combat_difficulty: 100,
    unarmed_toughness: 10,
    unarmed_damage: 10,
    unarmed_center_of_being_efficacy: 10,
    center_of_being_duration_unarmed: 2,
  },
  schematics: [""]
},</v>
      </c>
    </row>
    <row r="80" spans="1:15" x14ac:dyDescent="0.25">
      <c r="A80" t="s">
        <v>55</v>
      </c>
      <c r="B80" t="str">
        <f>IFERROR(VLOOKUP(A80,Sheet2!$A:$B,2,FALSE),"")</f>
        <v/>
      </c>
      <c r="C80" t="str">
        <f ca="1">VLOOKUP($A80,Sheet3!$C:$AC,MATCH(C$1,Sheet3!$C$1:$AC$1,0),FALSE)</f>
        <v>1</v>
      </c>
      <c r="D80" t="str">
        <f ca="1">VLOOKUP($A80,Sheet3!$C:$AC,MATCH(D$1,Sheet3!$C$1:$AC$1,0),FALSE)</f>
        <v>combat_brawler_novice</v>
      </c>
      <c r="E80" t="str">
        <f ca="1">VLOOKUP($A80,Sheet3!$C:$AC,MATCH(E$1,Sheet3!$C$1:$AC$1,0),FALSE)</f>
        <v>combat_meleespecialize_onehand</v>
      </c>
      <c r="F80">
        <f ca="1">_xlfn.NUMBERVALUE(VLOOKUP($A80,Sheet3!$C:$AC,MATCH(F$1,Sheet3!$C$1:$AC$1,0),FALSE))</f>
        <v>1000</v>
      </c>
      <c r="G80" t="str">
        <f ca="1">VLOOKUP($A80,Sheet3!$C:$AC,MATCH(G$1,Sheet3!$C$1:$AC$1,0),FALSE)</f>
        <v>private_brawler_1hand_1,melee1hHit1,cert_sword_01,cert_baton_gaderiffi,cert_sword_02</v>
      </c>
      <c r="H80" t="str">
        <f ca="1">VLOOKUP($A80,Sheet3!$C:$AC,MATCH(H$1,Sheet3!$C$1:$AC$1,0),FALSE)</f>
        <v>onehandmelee_speed=5,onehandmelee_accuracy=10,private_onehandmelee_combat_difficulty=100,center_of_being_duration_onehandmelee=2,onehandmelee_center_of_being_efficacy=10</v>
      </c>
      <c r="I80" t="str">
        <f ca="1">VLOOKUP($A80,Sheet3!$C:$AC,MATCH(I$1,Sheet3!$C$1:$AC$1,0),FALSE)</f>
        <v/>
      </c>
      <c r="J80" t="str">
        <f t="shared" ca="1" si="8"/>
        <v xml:space="preserve">    "combat_brawler_novice",</v>
      </c>
      <c r="K80" t="str">
        <f t="shared" ca="1" si="9"/>
        <v xml:space="preserve">    "private_brawler_1hand_1",
    "melee1hHit1",
    "cert_sword_01",
    "cert_baton_gaderiffi",
    "cert_sword_02",</v>
      </c>
      <c r="L80" t="str">
        <f t="shared" ca="1" si="7"/>
        <v xml:space="preserve">    onehandmelee_speed: 5,
    onehandmelee_accuracy: 10,
    private_onehandmelee_combat_difficulty: 100,
    center_of_being_duration_onehandmelee: 2,
    onehandmelee_center_of_being_efficacy: 10,</v>
      </c>
      <c r="M80" t="str">
        <f t="shared" ca="1" si="10"/>
        <v>""</v>
      </c>
      <c r="N80" t="str">
        <f t="shared" ca="1" si="12"/>
        <v>combat_brawler_1handmelee_01: {
  title: "",
  skillPoints: 1,
  preReqs: [
    "combat_brawler_novice",
  ],
  xp: { id: "combat_meleespecialize_onehand", cost: 1000 },
  commands: [
    "private_brawler_1hand_1",
    "melee1hHit1",
    "cert_sword_01",
    "cert_baton_gaderiffi",
    "cert_sword_02",
  ],
  skillModifiers: {
    onehandmelee_speed: 5,
    onehandmelee_accuracy: 10,
    private_onehandmelee_combat_difficulty: 100,
    center_of_being_duration_onehandmelee: 2,
    onehandmelee_center_of_being_efficacy: 10,
  },
  schematics: [""]
},</v>
      </c>
      <c r="O80" t="str">
        <f t="shared" ca="1" si="11"/>
        <v>combat_brawler_1handmelee_01: {
  title: "",
  skillPoints: 1,
  preReqs: [
    "combat_brawler_novice",
  ],
  xp: { id: "combat_meleespecialize_onehand", cost: 1000 },
  commands: [
    "private_brawler_1hand_1",
    "melee1hHit1",
    "cert_sword_01",
    "cert_baton_gaderiffi",
    "cert_sword_02",
  ],
  skillModifiers: {
    onehandmelee_speed: 5,
    onehandmelee_accuracy: 10,
    private_onehandmelee_combat_difficulty: 100,
    center_of_being_duration_onehandmelee: 2,
    onehandmelee_center_of_being_efficacy: 10,
  },
  schematics: [""]
},</v>
      </c>
    </row>
    <row r="81" spans="1:15" x14ac:dyDescent="0.25">
      <c r="A81" t="s">
        <v>56</v>
      </c>
      <c r="B81" t="str">
        <f>IFERROR(VLOOKUP(A81,Sheet2!$A:$B,2,FALSE),"")</f>
        <v/>
      </c>
      <c r="C81" t="str">
        <f ca="1">VLOOKUP($A81,Sheet3!$C:$AC,MATCH(C$1,Sheet3!$C$1:$AC$1,0),FALSE)</f>
        <v>1</v>
      </c>
      <c r="D81" t="str">
        <f ca="1">VLOOKUP($A81,Sheet3!$C:$AC,MATCH(D$1,Sheet3!$C$1:$AC$1,0),FALSE)</f>
        <v>combat_brawler_1handmelee_01</v>
      </c>
      <c r="E81" t="str">
        <f ca="1">VLOOKUP($A81,Sheet3!$C:$AC,MATCH(E$1,Sheet3!$C$1:$AC$1,0),FALSE)</f>
        <v>combat_meleespecialize_onehand</v>
      </c>
      <c r="F81">
        <f ca="1">_xlfn.NUMBERVALUE(VLOOKUP($A81,Sheet3!$C:$AC,MATCH(F$1,Sheet3!$C$1:$AC$1,0),FALSE))</f>
        <v>5000</v>
      </c>
      <c r="G81" t="str">
        <f ca="1">VLOOKUP($A81,Sheet3!$C:$AC,MATCH(G$1,Sheet3!$C$1:$AC$1,0),FALSE)</f>
        <v>private_brawler_1hand_2,melee1hBodyHit1,cert_knife_vibroblade</v>
      </c>
      <c r="H81" t="str">
        <f ca="1">VLOOKUP($A81,Sheet3!$C:$AC,MATCH(H$1,Sheet3!$C$1:$AC$1,0),FALSE)</f>
        <v>onehandmelee_speed=5,onehandmelee_accuracy=10,private_onehandmelee_combat_difficulty=100,center_of_being_duration_onehandmelee=2,onehandmelee_center_of_being_efficacy=10</v>
      </c>
      <c r="I81" t="str">
        <f ca="1">VLOOKUP($A81,Sheet3!$C:$AC,MATCH(I$1,Sheet3!$C$1:$AC$1,0),FALSE)</f>
        <v/>
      </c>
      <c r="J81" t="str">
        <f t="shared" ca="1" si="8"/>
        <v xml:space="preserve">    "combat_brawler_1handmelee_01",</v>
      </c>
      <c r="K81" t="str">
        <f t="shared" ca="1" si="9"/>
        <v xml:space="preserve">    "private_brawler_1hand_2",
    "melee1hBodyHit1",
    "cert_knife_vibroblade",</v>
      </c>
      <c r="L81" t="str">
        <f t="shared" ca="1" si="7"/>
        <v xml:space="preserve">    onehandmelee_speed: 5,
    onehandmelee_accuracy: 10,
    private_onehandmelee_combat_difficulty: 100,
    center_of_being_duration_onehandmelee: 2,
    onehandmelee_center_of_being_efficacy: 10,</v>
      </c>
      <c r="M81" t="str">
        <f t="shared" ca="1" si="10"/>
        <v>""</v>
      </c>
      <c r="N81" t="str">
        <f t="shared" ca="1" si="12"/>
        <v>combat_brawler_1handmelee_02: {
  title: "",
  skillPoints: 1,
  preReqs: [
    "combat_brawler_1handmelee_01",
  ],
  xp: { id: "combat_meleespecialize_onehand", cost: 5000 },
  commands: [
    "private_brawler_1hand_2",
    "melee1hBodyHit1",
    "cert_knife_vibroblade",
  ],
  skillModifiers: {
    onehandmelee_speed: 5,
    onehandmelee_accuracy: 10,
    private_onehandmelee_combat_difficulty: 100,
    center_of_being_duration_onehandmelee: 2,
    onehandmelee_center_of_being_efficacy: 10,
  },
  schematics: [""]
},</v>
      </c>
      <c r="O81" t="str">
        <f t="shared" ca="1" si="11"/>
        <v>combat_brawler_1handmelee_02: {
  title: "",
  skillPoints: 1,
  preReqs: [
    "combat_brawler_1handmelee_01",
  ],
  xp: { id: "combat_meleespecialize_onehand", cost: 5000 },
  commands: [
    "private_brawler_1hand_2",
    "melee1hBodyHit1",
    "cert_knife_vibroblade",
  ],
  skillModifiers: {
    onehandmelee_speed: 5,
    onehandmelee_accuracy: 10,
    private_onehandmelee_combat_difficulty: 100,
    center_of_being_duration_onehandmelee: 2,
    onehandmelee_center_of_being_efficacy: 10,
  },
  schematics: [""]
},</v>
      </c>
    </row>
    <row r="82" spans="1:15" x14ac:dyDescent="0.25">
      <c r="A82" t="s">
        <v>57</v>
      </c>
      <c r="B82" t="str">
        <f>IFERROR(VLOOKUP(A82,Sheet2!$A:$B,2,FALSE),"")</f>
        <v/>
      </c>
      <c r="C82" t="str">
        <f ca="1">VLOOKUP($A82,Sheet3!$C:$AC,MATCH(C$1,Sheet3!$C$1:$AC$1,0),FALSE)</f>
        <v>1</v>
      </c>
      <c r="D82" t="str">
        <f ca="1">VLOOKUP($A82,Sheet3!$C:$AC,MATCH(D$1,Sheet3!$C$1:$AC$1,0),FALSE)</f>
        <v>combat_brawler_1handmelee_02</v>
      </c>
      <c r="E82" t="str">
        <f ca="1">VLOOKUP($A82,Sheet3!$C:$AC,MATCH(E$1,Sheet3!$C$1:$AC$1,0),FALSE)</f>
        <v>combat_meleespecialize_onehand</v>
      </c>
      <c r="F82">
        <f ca="1">_xlfn.NUMBERVALUE(VLOOKUP($A82,Sheet3!$C:$AC,MATCH(F$1,Sheet3!$C$1:$AC$1,0),FALSE))</f>
        <v>15000</v>
      </c>
      <c r="G82" t="str">
        <f ca="1">VLOOKUP($A82,Sheet3!$C:$AC,MATCH(G$1,Sheet3!$C$1:$AC$1,0),FALSE)</f>
        <v>private_brawler_1hand_3,melee1hDizzyHit1,cert_sword_blade_ryyk</v>
      </c>
      <c r="H82" t="str">
        <f ca="1">VLOOKUP($A82,Sheet3!$C:$AC,MATCH(H$1,Sheet3!$C$1:$AC$1,0),FALSE)</f>
        <v>onehandmelee_speed=5,onehandmelee_accuracy=10,private_onehandmelee_combat_difficulty=100,onehandmelee_toughness=10,center_of_being_duration_onehandmelee=2,onehandmelee_center_of_being_efficacy=10</v>
      </c>
      <c r="I82" t="str">
        <f ca="1">VLOOKUP($A82,Sheet3!$C:$AC,MATCH(I$1,Sheet3!$C$1:$AC$1,0),FALSE)</f>
        <v/>
      </c>
      <c r="J82" t="str">
        <f t="shared" ca="1" si="8"/>
        <v xml:space="preserve">    "combat_brawler_1handmelee_02",</v>
      </c>
      <c r="K82" t="str">
        <f t="shared" ca="1" si="9"/>
        <v xml:space="preserve">    "private_brawler_1hand_3",
    "melee1hDizzyHit1",
    "cert_sword_blade_ryyk",</v>
      </c>
      <c r="L82" t="str">
        <f t="shared" ca="1" si="7"/>
        <v xml:space="preserve">    onehandmelee_speed: 5,
    onehandmelee_accuracy: 10,
    private_onehandmelee_combat_difficulty: 100,
    onehandmelee_toughness: 10,
    center_of_being_duration_onehandmelee: 2,
    onehandmelee_center_of_being_efficacy: 10,</v>
      </c>
      <c r="M82" t="str">
        <f t="shared" ca="1" si="10"/>
        <v>""</v>
      </c>
      <c r="N82" t="str">
        <f t="shared" ca="1" si="12"/>
        <v>combat_brawler_1handmelee_03: {
  title: "",
  skillPoints: 1,
  preReqs: [
    "combat_brawler_1handmelee_02",
  ],
  xp: { id: "combat_meleespecialize_onehand", cost: 15000 },
  commands: [
    "private_brawler_1hand_3",
    "melee1hDizzyHit1",
    "cert_sword_blade_ryyk",
  ],
  skillModifiers: {
    onehandmelee_speed: 5,
    onehandmelee_accuracy: 10,
    private_onehandmelee_combat_difficulty: 100,
    onehandmelee_toughness: 10,
    center_of_being_duration_onehandmelee: 2,
    onehandmelee_center_of_being_efficacy: 10,
  },
  schematics: [""]
},</v>
      </c>
      <c r="O82" t="str">
        <f t="shared" ca="1" si="11"/>
        <v>combat_brawler_1handmelee_03: {
  title: "",
  skillPoints: 1,
  preReqs: [
    "combat_brawler_1handmelee_02",
  ],
  xp: { id: "combat_meleespecialize_onehand", cost: 15000 },
  commands: [
    "private_brawler_1hand_3",
    "melee1hDizzyHit1",
    "cert_sword_blade_ryyk",
  ],
  skillModifiers: {
    onehandmelee_speed: 5,
    onehandmelee_accuracy: 10,
    private_onehandmelee_combat_difficulty: 100,
    onehandmelee_toughness: 10,
    center_of_being_duration_onehandmelee: 2,
    onehandmelee_center_of_being_efficacy: 10,
  },
  schematics: [""]
},</v>
      </c>
    </row>
    <row r="83" spans="1:15" x14ac:dyDescent="0.25">
      <c r="A83" t="s">
        <v>58</v>
      </c>
      <c r="B83" t="str">
        <f>IFERROR(VLOOKUP(A83,Sheet2!$A:$B,2,FALSE),"")</f>
        <v>Apprentice Swordsman</v>
      </c>
      <c r="C83" t="str">
        <f ca="1">VLOOKUP($A83,Sheet3!$C:$AC,MATCH(C$1,Sheet3!$C$1:$AC$1,0),FALSE)</f>
        <v>1</v>
      </c>
      <c r="D83" t="str">
        <f ca="1">VLOOKUP($A83,Sheet3!$C:$AC,MATCH(D$1,Sheet3!$C$1:$AC$1,0),FALSE)</f>
        <v>combat_brawler_1handmelee_03</v>
      </c>
      <c r="E83" t="str">
        <f ca="1">VLOOKUP($A83,Sheet3!$C:$AC,MATCH(E$1,Sheet3!$C$1:$AC$1,0),FALSE)</f>
        <v>combat_meleespecialize_onehand</v>
      </c>
      <c r="F83">
        <f ca="1">_xlfn.NUMBERVALUE(VLOOKUP($A83,Sheet3!$C:$AC,MATCH(F$1,Sheet3!$C$1:$AC$1,0),FALSE))</f>
        <v>70000</v>
      </c>
      <c r="G83" t="str">
        <f ca="1">VLOOKUP($A83,Sheet3!$C:$AC,MATCH(G$1,Sheet3!$C$1:$AC$1,0),FALSE)</f>
        <v>private_brawler_1hand_4,melee1hSpinAttack1,cert_sword_blade_rantok</v>
      </c>
      <c r="H83" t="str">
        <f ca="1">VLOOKUP($A83,Sheet3!$C:$AC,MATCH(H$1,Sheet3!$C$1:$AC$1,0),FALSE)</f>
        <v>onehandmelee_speed=5,onehandmelee_accuracy=10,private_onehandmelee_combat_difficulty=100,onehandmelee_toughness=10,center_of_being_duration_onehandmelee=2,onehandmelee_center_of_being_efficacy=10</v>
      </c>
      <c r="I83" t="str">
        <f ca="1">VLOOKUP($A83,Sheet3!$C:$AC,MATCH(I$1,Sheet3!$C$1:$AC$1,0),FALSE)</f>
        <v/>
      </c>
      <c r="J83" t="str">
        <f t="shared" ca="1" si="8"/>
        <v xml:space="preserve">    "combat_brawler_1handmelee_03",</v>
      </c>
      <c r="K83" t="str">
        <f t="shared" ca="1" si="9"/>
        <v xml:space="preserve">    "private_brawler_1hand_4",
    "melee1hSpinAttack1",
    "cert_sword_blade_rantok",</v>
      </c>
      <c r="L83" t="str">
        <f t="shared" ca="1" si="7"/>
        <v xml:space="preserve">    onehandmelee_speed: 5,
    onehandmelee_accuracy: 10,
    private_onehandmelee_combat_difficulty: 100,
    onehandmelee_toughness: 10,
    center_of_being_duration_onehandmelee: 2,
    onehandmelee_center_of_being_efficacy: 10,</v>
      </c>
      <c r="M83" t="str">
        <f t="shared" ca="1" si="10"/>
        <v>""</v>
      </c>
      <c r="N83" t="str">
        <f t="shared" ca="1" si="12"/>
        <v>combat_brawler_1handmelee_04: {
  title: "Apprentice Swordsman",
  skillPoints: 1,
  preReqs: [
    "combat_brawler_1handmelee_03",
  ],
  xp: { id: "combat_meleespecialize_onehand", cost: 70000 },
  commands: [
    "private_brawler_1hand_4",
    "melee1hSpinAttack1",
    "cert_sword_blade_rantok",
  ],
  skillModifiers: {
    onehandmelee_speed: 5,
    onehandmelee_accuracy: 10,
    private_onehandmelee_combat_difficulty: 100,
    onehandmelee_toughness: 10,
    center_of_being_duration_onehandmelee: 2,
    onehandmelee_center_of_being_efficacy: 10,
  },
  schematics: [""]
},</v>
      </c>
      <c r="O83" t="str">
        <f t="shared" ca="1" si="11"/>
        <v>combat_brawler_1handmelee_04: {
  title: "Apprentice Swordsman",
  skillPoints: 1,
  preReqs: [
    "combat_brawler_1handmelee_03",
  ],
  xp: { id: "combat_meleespecialize_onehand", cost: 70000 },
  commands: [
    "private_brawler_1hand_4",
    "melee1hSpinAttack1",
    "cert_sword_blade_rantok",
  ],
  skillModifiers: {
    onehandmelee_speed: 5,
    onehandmelee_accuracy: 10,
    private_onehandmelee_combat_difficulty: 100,
    onehandmelee_toughness: 10,
    center_of_being_duration_onehandmelee: 2,
    onehandmelee_center_of_being_efficacy: 10,
  },
  schematics: [""]
},</v>
      </c>
    </row>
    <row r="84" spans="1:15" x14ac:dyDescent="0.25">
      <c r="A84" t="s">
        <v>59</v>
      </c>
      <c r="B84" t="str">
        <f>IFERROR(VLOOKUP(A84,Sheet2!$A:$B,2,FALSE),"")</f>
        <v/>
      </c>
      <c r="C84" t="str">
        <f ca="1">VLOOKUP($A84,Sheet3!$C:$AC,MATCH(C$1,Sheet3!$C$1:$AC$1,0),FALSE)</f>
        <v>1</v>
      </c>
      <c r="D84" t="str">
        <f ca="1">VLOOKUP($A84,Sheet3!$C:$AC,MATCH(D$1,Sheet3!$C$1:$AC$1,0),FALSE)</f>
        <v>combat_brawler_novice</v>
      </c>
      <c r="E84" t="str">
        <f ca="1">VLOOKUP($A84,Sheet3!$C:$AC,MATCH(E$1,Sheet3!$C$1:$AC$1,0),FALSE)</f>
        <v>combat_meleespecialize_twohand</v>
      </c>
      <c r="F84">
        <f ca="1">_xlfn.NUMBERVALUE(VLOOKUP($A84,Sheet3!$C:$AC,MATCH(F$1,Sheet3!$C$1:$AC$1,0),FALSE))</f>
        <v>1000</v>
      </c>
      <c r="G84" t="str">
        <f ca="1">VLOOKUP($A84,Sheet3!$C:$AC,MATCH(G$1,Sheet3!$C$1:$AC$1,0),FALSE)</f>
        <v>private_brawler_2hand_1,melee2hHit1,cert_sword_2h_axe</v>
      </c>
      <c r="H84" t="str">
        <f ca="1">VLOOKUP($A84,Sheet3!$C:$AC,MATCH(H$1,Sheet3!$C$1:$AC$1,0),FALSE)</f>
        <v>twohandmelee_speed=5,twohandmelee_accuracy=10,private_twohandmelee_combat_difficulty=100,center_of_being_duration_twohandmelee=2,twohandmelee_center_of_being_efficacy=10</v>
      </c>
      <c r="I84" t="str">
        <f ca="1">VLOOKUP($A84,Sheet3!$C:$AC,MATCH(I$1,Sheet3!$C$1:$AC$1,0),FALSE)</f>
        <v/>
      </c>
      <c r="J84" t="str">
        <f t="shared" ca="1" si="8"/>
        <v xml:space="preserve">    "combat_brawler_novice",</v>
      </c>
      <c r="K84" t="str">
        <f t="shared" ca="1" si="9"/>
        <v xml:space="preserve">    "private_brawler_2hand_1",
    "melee2hHit1",
    "cert_sword_2h_axe",</v>
      </c>
      <c r="L84" t="str">
        <f t="shared" ca="1" si="7"/>
        <v xml:space="preserve">    twohandmelee_speed: 5,
    twohandmelee_accuracy: 10,
    private_twohandmelee_combat_difficulty: 100,
    center_of_being_duration_twohandmelee: 2,
    twohandmelee_center_of_being_efficacy: 10,</v>
      </c>
      <c r="M84" t="str">
        <f t="shared" ca="1" si="10"/>
        <v>""</v>
      </c>
      <c r="N84" t="str">
        <f t="shared" ca="1" si="12"/>
        <v>combat_brawler_2handmelee_01: {
  title: "",
  skillPoints: 1,
  preReqs: [
    "combat_brawler_novice",
  ],
  xp: { id: "combat_meleespecialize_twohand", cost: 1000 },
  commands: [
    "private_brawler_2hand_1",
    "melee2hHit1",
    "cert_sword_2h_axe",
  ],
  skillModifiers: {
    twohandmelee_speed: 5,
    twohandmelee_accuracy: 10,
    private_twohandmelee_combat_difficulty: 100,
    center_of_being_duration_twohandmelee: 2,
    twohandmelee_center_of_being_efficacy: 10,
  },
  schematics: [""]
},</v>
      </c>
      <c r="O84" t="str">
        <f t="shared" ca="1" si="11"/>
        <v>combat_brawler_2handmelee_01: {
  title: "",
  skillPoints: 1,
  preReqs: [
    "combat_brawler_novice",
  ],
  xp: { id: "combat_meleespecialize_twohand", cost: 1000 },
  commands: [
    "private_brawler_2hand_1",
    "melee2hHit1",
    "cert_sword_2h_axe",
  ],
  skillModifiers: {
    twohandmelee_speed: 5,
    twohandmelee_accuracy: 10,
    private_twohandmelee_combat_difficulty: 100,
    center_of_being_duration_twohandmelee: 2,
    twohandmelee_center_of_being_efficacy: 10,
  },
  schematics: [""]
},</v>
      </c>
    </row>
    <row r="85" spans="1:15" x14ac:dyDescent="0.25">
      <c r="A85" t="s">
        <v>60</v>
      </c>
      <c r="B85" t="str">
        <f>IFERROR(VLOOKUP(A85,Sheet2!$A:$B,2,FALSE),"")</f>
        <v/>
      </c>
      <c r="C85" t="str">
        <f ca="1">VLOOKUP($A85,Sheet3!$C:$AC,MATCH(C$1,Sheet3!$C$1:$AC$1,0),FALSE)</f>
        <v>1</v>
      </c>
      <c r="D85" t="str">
        <f ca="1">VLOOKUP($A85,Sheet3!$C:$AC,MATCH(D$1,Sheet3!$C$1:$AC$1,0),FALSE)</f>
        <v>combat_brawler_2handmelee_01</v>
      </c>
      <c r="E85" t="str">
        <f ca="1">VLOOKUP($A85,Sheet3!$C:$AC,MATCH(E$1,Sheet3!$C$1:$AC$1,0),FALSE)</f>
        <v>combat_meleespecialize_twohand</v>
      </c>
      <c r="F85">
        <f ca="1">_xlfn.NUMBERVALUE(VLOOKUP($A85,Sheet3!$C:$AC,MATCH(F$1,Sheet3!$C$1:$AC$1,0),FALSE))</f>
        <v>5000</v>
      </c>
      <c r="G85" t="str">
        <f ca="1">VLOOKUP($A85,Sheet3!$C:$AC,MATCH(G$1,Sheet3!$C$1:$AC$1,0),FALSE)</f>
        <v>private_brawler_2hand_2,melee2hHeadHit1,cert_sword_2h_katana</v>
      </c>
      <c r="H85" t="str">
        <f ca="1">VLOOKUP($A85,Sheet3!$C:$AC,MATCH(H$1,Sheet3!$C$1:$AC$1,0),FALSE)</f>
        <v>twohandmelee_speed=5,twohandmelee_accuracy=10,private_twohandmelee_combat_difficulty=100,center_of_being_duration_twohandmelee=2,twohandmelee_center_of_being_efficacy=10</v>
      </c>
      <c r="I85" t="str">
        <f ca="1">VLOOKUP($A85,Sheet3!$C:$AC,MATCH(I$1,Sheet3!$C$1:$AC$1,0),FALSE)</f>
        <v/>
      </c>
      <c r="J85" t="str">
        <f t="shared" ca="1" si="8"/>
        <v xml:space="preserve">    "combat_brawler_2handmelee_01",</v>
      </c>
      <c r="K85" t="str">
        <f t="shared" ca="1" si="9"/>
        <v xml:space="preserve">    "private_brawler_2hand_2",
    "melee2hHeadHit1",
    "cert_sword_2h_katana",</v>
      </c>
      <c r="L85" t="str">
        <f t="shared" ca="1" si="7"/>
        <v xml:space="preserve">    twohandmelee_speed: 5,
    twohandmelee_accuracy: 10,
    private_twohandmelee_combat_difficulty: 100,
    center_of_being_duration_twohandmelee: 2,
    twohandmelee_center_of_being_efficacy: 10,</v>
      </c>
      <c r="M85" t="str">
        <f t="shared" ca="1" si="10"/>
        <v>""</v>
      </c>
      <c r="N85" t="str">
        <f t="shared" ca="1" si="12"/>
        <v>combat_brawler_2handmelee_02: {
  title: "",
  skillPoints: 1,
  preReqs: [
    "combat_brawler_2handmelee_01",
  ],
  xp: { id: "combat_meleespecialize_twohand", cost: 5000 },
  commands: [
    "private_brawler_2hand_2",
    "melee2hHeadHit1",
    "cert_sword_2h_katana",
  ],
  skillModifiers: {
    twohandmelee_speed: 5,
    twohandmelee_accuracy: 10,
    private_twohandmelee_combat_difficulty: 100,
    center_of_being_duration_twohandmelee: 2,
    twohandmelee_center_of_being_efficacy: 10,
  },
  schematics: [""]
},</v>
      </c>
      <c r="O85" t="str">
        <f t="shared" ca="1" si="11"/>
        <v>combat_brawler_2handmelee_02: {
  title: "",
  skillPoints: 1,
  preReqs: [
    "combat_brawler_2handmelee_01",
  ],
  xp: { id: "combat_meleespecialize_twohand", cost: 5000 },
  commands: [
    "private_brawler_2hand_2",
    "melee2hHeadHit1",
    "cert_sword_2h_katana",
  ],
  skillModifiers: {
    twohandmelee_speed: 5,
    twohandmelee_accuracy: 10,
    private_twohandmelee_combat_difficulty: 100,
    center_of_being_duration_twohandmelee: 2,
    twohandmelee_center_of_being_efficacy: 10,
  },
  schematics: [""]
},</v>
      </c>
    </row>
    <row r="86" spans="1:15" x14ac:dyDescent="0.25">
      <c r="A86" t="s">
        <v>61</v>
      </c>
      <c r="B86" t="str">
        <f>IFERROR(VLOOKUP(A86,Sheet2!$A:$B,2,FALSE),"")</f>
        <v/>
      </c>
      <c r="C86" t="str">
        <f ca="1">VLOOKUP($A86,Sheet3!$C:$AC,MATCH(C$1,Sheet3!$C$1:$AC$1,0),FALSE)</f>
        <v>1</v>
      </c>
      <c r="D86" t="str">
        <f ca="1">VLOOKUP($A86,Sheet3!$C:$AC,MATCH(D$1,Sheet3!$C$1:$AC$1,0),FALSE)</f>
        <v>combat_brawler_2handmelee_02</v>
      </c>
      <c r="E86" t="str">
        <f ca="1">VLOOKUP($A86,Sheet3!$C:$AC,MATCH(E$1,Sheet3!$C$1:$AC$1,0),FALSE)</f>
        <v>combat_meleespecialize_twohand</v>
      </c>
      <c r="F86">
        <f ca="1">_xlfn.NUMBERVALUE(VLOOKUP($A86,Sheet3!$C:$AC,MATCH(F$1,Sheet3!$C$1:$AC$1,0),FALSE))</f>
        <v>15000</v>
      </c>
      <c r="G86" t="str">
        <f ca="1">VLOOKUP($A86,Sheet3!$C:$AC,MATCH(G$1,Sheet3!$C$1:$AC$1,0),FALSE)</f>
        <v>private_brawler_2hand_3,melee2hSweep1,cert_axe_vibro</v>
      </c>
      <c r="H86" t="str">
        <f ca="1">VLOOKUP($A86,Sheet3!$C:$AC,MATCH(H$1,Sheet3!$C$1:$AC$1,0),FALSE)</f>
        <v>twohandmelee_speed=5,twohandmelee_accuracy=10,private_twohandmelee_combat_difficulty=100,twohandmelee_toughness=10,center_of_being_duration_twohandmelee=2,twohandmelee_center_of_being_efficacy=10</v>
      </c>
      <c r="I86" t="str">
        <f ca="1">VLOOKUP($A86,Sheet3!$C:$AC,MATCH(I$1,Sheet3!$C$1:$AC$1,0),FALSE)</f>
        <v/>
      </c>
      <c r="J86" t="str">
        <f t="shared" ca="1" si="8"/>
        <v xml:space="preserve">    "combat_brawler_2handmelee_02",</v>
      </c>
      <c r="K86" t="str">
        <f t="shared" ca="1" si="9"/>
        <v xml:space="preserve">    "private_brawler_2hand_3",
    "melee2hSweep1",
    "cert_axe_vibro",</v>
      </c>
      <c r="L86" t="str">
        <f t="shared" ca="1" si="7"/>
        <v xml:space="preserve">    twohandmelee_speed: 5,
    twohandmelee_accuracy: 10,
    private_twohandmelee_combat_difficulty: 100,
    twohandmelee_toughness: 10,
    center_of_being_duration_twohandmelee: 2,
    twohandmelee_center_of_being_efficacy: 10,</v>
      </c>
      <c r="M86" t="str">
        <f t="shared" ca="1" si="10"/>
        <v>""</v>
      </c>
      <c r="N86" t="str">
        <f t="shared" ca="1" si="12"/>
        <v>combat_brawler_2handmelee_03: {
  title: "",
  skillPoints: 1,
  preReqs: [
    "combat_brawler_2handmelee_02",
  ],
  xp: { id: "combat_meleespecialize_twohand", cost: 15000 },
  commands: [
    "private_brawler_2hand_3",
    "melee2hSweep1",
    "cert_axe_vibro",
  ],
  skillModifiers: {
    twohandmelee_speed: 5,
    twohandmelee_accuracy: 10,
    private_twohandmelee_combat_difficulty: 100,
    twohandmelee_toughness: 10,
    center_of_being_duration_twohandmelee: 2,
    twohandmelee_center_of_being_efficacy: 10,
  },
  schematics: [""]
},</v>
      </c>
      <c r="O86" t="str">
        <f t="shared" ca="1" si="11"/>
        <v>combat_brawler_2handmelee_03: {
  title: "",
  skillPoints: 1,
  preReqs: [
    "combat_brawler_2handmelee_02",
  ],
  xp: { id: "combat_meleespecialize_twohand", cost: 15000 },
  commands: [
    "private_brawler_2hand_3",
    "melee2hSweep1",
    "cert_axe_vibro",
  ],
  skillModifiers: {
    twohandmelee_speed: 5,
    twohandmelee_accuracy: 10,
    private_twohandmelee_combat_difficulty: 100,
    twohandmelee_toughness: 10,
    center_of_being_duration_twohandmelee: 2,
    twohandmelee_center_of_being_efficacy: 10,
  },
  schematics: [""]
},</v>
      </c>
    </row>
    <row r="87" spans="1:15" x14ac:dyDescent="0.25">
      <c r="A87" t="s">
        <v>62</v>
      </c>
      <c r="B87" t="str">
        <f>IFERROR(VLOOKUP(A87,Sheet2!$A:$B,2,FALSE),"")</f>
        <v>Apprentice Heavy Swordsman</v>
      </c>
      <c r="C87" t="str">
        <f ca="1">VLOOKUP($A87,Sheet3!$C:$AC,MATCH(C$1,Sheet3!$C$1:$AC$1,0),FALSE)</f>
        <v>1</v>
      </c>
      <c r="D87" t="str">
        <f ca="1">VLOOKUP($A87,Sheet3!$C:$AC,MATCH(D$1,Sheet3!$C$1:$AC$1,0),FALSE)</f>
        <v>combat_brawler_2handmelee_03</v>
      </c>
      <c r="E87" t="str">
        <f ca="1">VLOOKUP($A87,Sheet3!$C:$AC,MATCH(E$1,Sheet3!$C$1:$AC$1,0),FALSE)</f>
        <v>combat_meleespecialize_twohand</v>
      </c>
      <c r="F87">
        <f ca="1">_xlfn.NUMBERVALUE(VLOOKUP($A87,Sheet3!$C:$AC,MATCH(F$1,Sheet3!$C$1:$AC$1,0),FALSE))</f>
        <v>70000</v>
      </c>
      <c r="G87" t="str">
        <f ca="1">VLOOKUP($A87,Sheet3!$C:$AC,MATCH(G$1,Sheet3!$C$1:$AC$1,0),FALSE)</f>
        <v>private_brawler_2hand_4,melee2hSpinAttack1,cert_sword_2h_cleaver</v>
      </c>
      <c r="H87" t="str">
        <f ca="1">VLOOKUP($A87,Sheet3!$C:$AC,MATCH(H$1,Sheet3!$C$1:$AC$1,0),FALSE)</f>
        <v>twohandmelee_speed=5,twohandmelee_accuracy=10,private_twohandmelee_combat_difficulty=100,twohandmelee_toughness=10,center_of_being_duration_twohandmelee=2,twohandmelee_center_of_being_efficacy=10</v>
      </c>
      <c r="I87" t="str">
        <f ca="1">VLOOKUP($A87,Sheet3!$C:$AC,MATCH(I$1,Sheet3!$C$1:$AC$1,0),FALSE)</f>
        <v/>
      </c>
      <c r="J87" t="str">
        <f t="shared" ca="1" si="8"/>
        <v xml:space="preserve">    "combat_brawler_2handmelee_03",</v>
      </c>
      <c r="K87" t="str">
        <f t="shared" ca="1" si="9"/>
        <v xml:space="preserve">    "private_brawler_2hand_4",
    "melee2hSpinAttack1",
    "cert_sword_2h_cleaver",</v>
      </c>
      <c r="L87" t="str">
        <f t="shared" ca="1" si="7"/>
        <v xml:space="preserve">    twohandmelee_speed: 5,
    twohandmelee_accuracy: 10,
    private_twohandmelee_combat_difficulty: 100,
    twohandmelee_toughness: 10,
    center_of_being_duration_twohandmelee: 2,
    twohandmelee_center_of_being_efficacy: 10,</v>
      </c>
      <c r="M87" t="str">
        <f t="shared" ca="1" si="10"/>
        <v>""</v>
      </c>
      <c r="N87" t="str">
        <f t="shared" ca="1" si="12"/>
        <v>combat_brawler_2handmelee_04: {
  title: "Apprentice Heavy Swordsman",
  skillPoints: 1,
  preReqs: [
    "combat_brawler_2handmelee_03",
  ],
  xp: { id: "combat_meleespecialize_twohand", cost: 70000 },
  commands: [
    "private_brawler_2hand_4",
    "melee2hSpinAttack1",
    "cert_sword_2h_cleaver",
  ],
  skillModifiers: {
    twohandmelee_speed: 5,
    twohandmelee_accuracy: 10,
    private_twohandmelee_combat_difficulty: 100,
    twohandmelee_toughness: 10,
    center_of_being_duration_twohandmelee: 2,
    twohandmelee_center_of_being_efficacy: 10,
  },
  schematics: [""]
},</v>
      </c>
      <c r="O87" t="str">
        <f t="shared" ca="1" si="11"/>
        <v>combat_brawler_2handmelee_04: {
  title: "Apprentice Heavy Swordsman",
  skillPoints: 1,
  preReqs: [
    "combat_brawler_2handmelee_03",
  ],
  xp: { id: "combat_meleespecialize_twohand", cost: 70000 },
  commands: [
    "private_brawler_2hand_4",
    "melee2hSpinAttack1",
    "cert_sword_2h_cleaver",
  ],
  skillModifiers: {
    twohandmelee_speed: 5,
    twohandmelee_accuracy: 10,
    private_twohandmelee_combat_difficulty: 100,
    twohandmelee_toughness: 10,
    center_of_being_duration_twohandmelee: 2,
    twohandmelee_center_of_being_efficacy: 10,
  },
  schematics: [""]
},</v>
      </c>
    </row>
    <row r="88" spans="1:15" x14ac:dyDescent="0.25">
      <c r="A88" t="s">
        <v>65</v>
      </c>
      <c r="B88" t="str">
        <f>IFERROR(VLOOKUP(A88,Sheet2!$A:$B,2,FALSE),"")</f>
        <v/>
      </c>
      <c r="C88" t="str">
        <f ca="1">VLOOKUP($A88,Sheet3!$C:$AC,MATCH(C$1,Sheet3!$C$1:$AC$1,0),FALSE)</f>
        <v>1</v>
      </c>
      <c r="D88" t="str">
        <f ca="1">VLOOKUP($A88,Sheet3!$C:$AC,MATCH(D$1,Sheet3!$C$1:$AC$1,0),FALSE)</f>
        <v>combat_brawler_novice</v>
      </c>
      <c r="E88" t="str">
        <f ca="1">VLOOKUP($A88,Sheet3!$C:$AC,MATCH(E$1,Sheet3!$C$1:$AC$1,0),FALSE)</f>
        <v>combat_meleespecialize_polearm</v>
      </c>
      <c r="F88">
        <f ca="1">_xlfn.NUMBERVALUE(VLOOKUP($A88,Sheet3!$C:$AC,MATCH(F$1,Sheet3!$C$1:$AC$1,0),FALSE))</f>
        <v>1000</v>
      </c>
      <c r="G88" t="str">
        <f ca="1">VLOOKUP($A88,Sheet3!$C:$AC,MATCH(G$1,Sheet3!$C$1:$AC$1,0),FALSE)</f>
        <v>private_brawler_polearm_1,polearmHit1,cert_lance_staff_wood_s2,cert_lance_staff_metal</v>
      </c>
      <c r="H88" t="str">
        <f ca="1">VLOOKUP($A88,Sheet3!$C:$AC,MATCH(H$1,Sheet3!$C$1:$AC$1,0),FALSE)</f>
        <v>polearm_speed=5,polearm_accuracy=10,private_polearm_combat_difficulty=100,center_of_being_duration_polearm=2,polearm_center_of_being_efficacy=10</v>
      </c>
      <c r="I88" t="str">
        <f ca="1">VLOOKUP($A88,Sheet3!$C:$AC,MATCH(I$1,Sheet3!$C$1:$AC$1,0),FALSE)</f>
        <v/>
      </c>
      <c r="J88" t="str">
        <f t="shared" ca="1" si="8"/>
        <v xml:space="preserve">    "combat_brawler_novice",</v>
      </c>
      <c r="K88" t="str">
        <f t="shared" ca="1" si="9"/>
        <v xml:space="preserve">    "private_brawler_polearm_1",
    "polearmHit1",
    "cert_lance_staff_wood_s2",
    "cert_lance_staff_metal",</v>
      </c>
      <c r="L88" t="str">
        <f t="shared" ca="1" si="7"/>
        <v xml:space="preserve">    polearm_speed: 5,
    polearm_accuracy: 10,
    private_polearm_combat_difficulty: 100,
    center_of_being_duration_polearm: 2,
    polearm_center_of_being_efficacy: 10,</v>
      </c>
      <c r="M88" t="str">
        <f t="shared" ca="1" si="10"/>
        <v>""</v>
      </c>
      <c r="N88" t="str">
        <f t="shared" ca="1" si="12"/>
        <v>combat_brawler_polearm_01: {
  title: "",
  skillPoints: 1,
  preReqs: [
    "combat_brawler_novice",
  ],
  xp: { id: "combat_meleespecialize_polearm", cost: 1000 },
  commands: [
    "private_brawler_polearm_1",
    "polearmHit1",
    "cert_lance_staff_wood_s2",
    "cert_lance_staff_metal",
  ],
  skillModifiers: {
    polearm_speed: 5,
    polearm_accuracy: 10,
    private_polearm_combat_difficulty: 100,
    center_of_being_duration_polearm: 2,
    polearm_center_of_being_efficacy: 10,
  },
  schematics: [""]
},</v>
      </c>
      <c r="O88" t="str">
        <f t="shared" ca="1" si="11"/>
        <v>combat_brawler_polearm_01: {
  title: "",
  skillPoints: 1,
  preReqs: [
    "combat_brawler_novice",
  ],
  xp: { id: "combat_meleespecialize_polearm", cost: 1000 },
  commands: [
    "private_brawler_polearm_1",
    "polearmHit1",
    "cert_lance_staff_wood_s2",
    "cert_lance_staff_metal",
  ],
  skillModifiers: {
    polearm_speed: 5,
    polearm_accuracy: 10,
    private_polearm_combat_difficulty: 100,
    center_of_being_duration_polearm: 2,
    polearm_center_of_being_efficacy: 10,
  },
  schematics: [""]
},</v>
      </c>
    </row>
    <row r="89" spans="1:15" x14ac:dyDescent="0.25">
      <c r="A89" t="s">
        <v>66</v>
      </c>
      <c r="B89" t="str">
        <f>IFERROR(VLOOKUP(A89,Sheet2!$A:$B,2,FALSE),"")</f>
        <v/>
      </c>
      <c r="C89" t="str">
        <f ca="1">VLOOKUP($A89,Sheet3!$C:$AC,MATCH(C$1,Sheet3!$C$1:$AC$1,0),FALSE)</f>
        <v>1</v>
      </c>
      <c r="D89" t="str">
        <f ca="1">VLOOKUP($A89,Sheet3!$C:$AC,MATCH(D$1,Sheet3!$C$1:$AC$1,0),FALSE)</f>
        <v>combat_brawler_polearm_01</v>
      </c>
      <c r="E89" t="str">
        <f ca="1">VLOOKUP($A89,Sheet3!$C:$AC,MATCH(E$1,Sheet3!$C$1:$AC$1,0),FALSE)</f>
        <v>combat_meleespecialize_polearm</v>
      </c>
      <c r="F89">
        <f ca="1">_xlfn.NUMBERVALUE(VLOOKUP($A89,Sheet3!$C:$AC,MATCH(F$1,Sheet3!$C$1:$AC$1,0),FALSE))</f>
        <v>5000</v>
      </c>
      <c r="G89" t="str">
        <f ca="1">VLOOKUP($A89,Sheet3!$C:$AC,MATCH(G$1,Sheet3!$C$1:$AC$1,0),FALSE)</f>
        <v>private_brawler_polearm_2,polearmLegHit1,cert_lance_controllerfp</v>
      </c>
      <c r="H89" t="str">
        <f ca="1">VLOOKUP($A89,Sheet3!$C:$AC,MATCH(H$1,Sheet3!$C$1:$AC$1,0),FALSE)</f>
        <v>polearm_speed=5,polearm_accuracy=10,private_polearm_combat_difficulty=100,center_of_being_duration_polearm=2,polearm_center_of_being_efficacy=10</v>
      </c>
      <c r="I89" t="str">
        <f ca="1">VLOOKUP($A89,Sheet3!$C:$AC,MATCH(I$1,Sheet3!$C$1:$AC$1,0),FALSE)</f>
        <v/>
      </c>
      <c r="J89" t="str">
        <f t="shared" ca="1" si="8"/>
        <v xml:space="preserve">    "combat_brawler_polearm_01",</v>
      </c>
      <c r="K89" t="str">
        <f t="shared" ca="1" si="9"/>
        <v xml:space="preserve">    "private_brawler_polearm_2",
    "polearmLegHit1",
    "cert_lance_controllerfp",</v>
      </c>
      <c r="L89" t="str">
        <f t="shared" ca="1" si="7"/>
        <v xml:space="preserve">    polearm_speed: 5,
    polearm_accuracy: 10,
    private_polearm_combat_difficulty: 100,
    center_of_being_duration_polearm: 2,
    polearm_center_of_being_efficacy: 10,</v>
      </c>
      <c r="M89" t="str">
        <f t="shared" ca="1" si="10"/>
        <v>""</v>
      </c>
      <c r="N89" t="str">
        <f t="shared" ca="1" si="12"/>
        <v>combat_brawler_polearm_02: {
  title: "",
  skillPoints: 1,
  preReqs: [
    "combat_brawler_polearm_01",
  ],
  xp: { id: "combat_meleespecialize_polearm", cost: 5000 },
  commands: [
    "private_brawler_polearm_2",
    "polearmLegHit1",
    "cert_lance_controllerfp",
  ],
  skillModifiers: {
    polearm_speed: 5,
    polearm_accuracy: 10,
    private_polearm_combat_difficulty: 100,
    center_of_being_duration_polearm: 2,
    polearm_center_of_being_efficacy: 10,
  },
  schematics: [""]
},</v>
      </c>
      <c r="O89" t="str">
        <f t="shared" ca="1" si="11"/>
        <v>combat_brawler_polearm_02: {
  title: "",
  skillPoints: 1,
  preReqs: [
    "combat_brawler_polearm_01",
  ],
  xp: { id: "combat_meleespecialize_polearm", cost: 5000 },
  commands: [
    "private_brawler_polearm_2",
    "polearmLegHit1",
    "cert_lance_controllerfp",
  ],
  skillModifiers: {
    polearm_speed: 5,
    polearm_accuracy: 10,
    private_polearm_combat_difficulty: 100,
    center_of_being_duration_polearm: 2,
    polearm_center_of_being_efficacy: 10,
  },
  schematics: [""]
},</v>
      </c>
    </row>
    <row r="90" spans="1:15" x14ac:dyDescent="0.25">
      <c r="A90" t="s">
        <v>67</v>
      </c>
      <c r="B90" t="str">
        <f>IFERROR(VLOOKUP(A90,Sheet2!$A:$B,2,FALSE),"")</f>
        <v/>
      </c>
      <c r="C90" t="str">
        <f ca="1">VLOOKUP($A90,Sheet3!$C:$AC,MATCH(C$1,Sheet3!$C$1:$AC$1,0),FALSE)</f>
        <v>1</v>
      </c>
      <c r="D90" t="str">
        <f ca="1">VLOOKUP($A90,Sheet3!$C:$AC,MATCH(D$1,Sheet3!$C$1:$AC$1,0),FALSE)</f>
        <v>combat_brawler_polearm_02</v>
      </c>
      <c r="E90" t="str">
        <f ca="1">VLOOKUP($A90,Sheet3!$C:$AC,MATCH(E$1,Sheet3!$C$1:$AC$1,0),FALSE)</f>
        <v>combat_meleespecialize_polearm</v>
      </c>
      <c r="F90">
        <f ca="1">_xlfn.NUMBERVALUE(VLOOKUP($A90,Sheet3!$C:$AC,MATCH(F$1,Sheet3!$C$1:$AC$1,0),FALSE))</f>
        <v>15000</v>
      </c>
      <c r="G90" t="str">
        <f ca="1">VLOOKUP($A90,Sheet3!$C:$AC,MATCH(G$1,Sheet3!$C$1:$AC$1,0),FALSE)</f>
        <v>private_brawler_polearm_3,polearmStun1,cert_lance_vibro_axe</v>
      </c>
      <c r="H90" t="str">
        <f ca="1">VLOOKUP($A90,Sheet3!$C:$AC,MATCH(H$1,Sheet3!$C$1:$AC$1,0),FALSE)</f>
        <v>polearm_speed=5,polearm_accuracy=10,private_polearm_combat_difficulty=100,polearm_toughness=4,center_of_being_duration_polearm=2,polearm_center_of_being_efficacy=10</v>
      </c>
      <c r="I90" t="str">
        <f ca="1">VLOOKUP($A90,Sheet3!$C:$AC,MATCH(I$1,Sheet3!$C$1:$AC$1,0),FALSE)</f>
        <v/>
      </c>
      <c r="J90" t="str">
        <f t="shared" ca="1" si="8"/>
        <v xml:space="preserve">    "combat_brawler_polearm_02",</v>
      </c>
      <c r="K90" t="str">
        <f t="shared" ca="1" si="9"/>
        <v xml:space="preserve">    "private_brawler_polearm_3",
    "polearmStun1",
    "cert_lance_vibro_axe",</v>
      </c>
      <c r="L90" t="str">
        <f t="shared" ca="1" si="7"/>
        <v xml:space="preserve">    polearm_speed: 5,
    polearm_accuracy: 10,
    private_polearm_combat_difficulty: 100,
    polearm_toughness: 4,
    center_of_being_duration_polearm: 2,
    polearm_center_of_being_efficacy: 10,</v>
      </c>
      <c r="M90" t="str">
        <f t="shared" ca="1" si="10"/>
        <v>""</v>
      </c>
      <c r="N90" t="str">
        <f t="shared" ca="1" si="12"/>
        <v>combat_brawler_polearm_03: {
  title: "",
  skillPoints: 1,
  preReqs: [
    "combat_brawler_polearm_02",
  ],
  xp: { id: "combat_meleespecialize_polearm", cost: 15000 },
  commands: [
    "private_brawler_polearm_3",
    "polearmStun1",
    "cert_lance_vibro_axe",
  ],
  skillModifiers: {
    polearm_speed: 5,
    polearm_accuracy: 10,
    private_polearm_combat_difficulty: 100,
    polearm_toughness: 4,
    center_of_being_duration_polearm: 2,
    polearm_center_of_being_efficacy: 10,
  },
  schematics: [""]
},</v>
      </c>
      <c r="O90" t="str">
        <f t="shared" ca="1" si="11"/>
        <v>combat_brawler_polearm_03: {
  title: "",
  skillPoints: 1,
  preReqs: [
    "combat_brawler_polearm_02",
  ],
  xp: { id: "combat_meleespecialize_polearm", cost: 15000 },
  commands: [
    "private_brawler_polearm_3",
    "polearmStun1",
    "cert_lance_vibro_axe",
  ],
  skillModifiers: {
    polearm_speed: 5,
    polearm_accuracy: 10,
    private_polearm_combat_difficulty: 100,
    polearm_toughness: 4,
    center_of_being_duration_polearm: 2,
    polearm_center_of_being_efficacy: 10,
  },
  schematics: [""]
},</v>
      </c>
    </row>
    <row r="91" spans="1:15" x14ac:dyDescent="0.25">
      <c r="A91" t="s">
        <v>68</v>
      </c>
      <c r="B91" t="str">
        <f>IFERROR(VLOOKUP(A91,Sheet2!$A:$B,2,FALSE),"")</f>
        <v>Apprentice Pikeman</v>
      </c>
      <c r="C91" t="str">
        <f ca="1">VLOOKUP($A91,Sheet3!$C:$AC,MATCH(C$1,Sheet3!$C$1:$AC$1,0),FALSE)</f>
        <v>1</v>
      </c>
      <c r="D91" t="str">
        <f ca="1">VLOOKUP($A91,Sheet3!$C:$AC,MATCH(D$1,Sheet3!$C$1:$AC$1,0),FALSE)</f>
        <v>combat_brawler_polearm_03</v>
      </c>
      <c r="E91" t="str">
        <f ca="1">VLOOKUP($A91,Sheet3!$C:$AC,MATCH(E$1,Sheet3!$C$1:$AC$1,0),FALSE)</f>
        <v>combat_meleespecialize_polearm</v>
      </c>
      <c r="F91">
        <f ca="1">_xlfn.NUMBERVALUE(VLOOKUP($A91,Sheet3!$C:$AC,MATCH(F$1,Sheet3!$C$1:$AC$1,0),FALSE))</f>
        <v>70000</v>
      </c>
      <c r="G91" t="str">
        <f ca="1">VLOOKUP($A91,Sheet3!$C:$AC,MATCH(G$1,Sheet3!$C$1:$AC$1,0),FALSE)</f>
        <v>private_brawler_polearm_4,polearmSpinAttack1</v>
      </c>
      <c r="H91" t="str">
        <f ca="1">VLOOKUP($A91,Sheet3!$C:$AC,MATCH(H$1,Sheet3!$C$1:$AC$1,0),FALSE)</f>
        <v>polearm_speed=5,polearm_accuracy=10,private_polearm_combat_difficulty=100,polearm_toughness=4,center_of_being_duration_polearm=1,polearm_center_of_being_efficacy=5</v>
      </c>
      <c r="I91" t="str">
        <f ca="1">VLOOKUP($A91,Sheet3!$C:$AC,MATCH(I$1,Sheet3!$C$1:$AC$1,0),FALSE)</f>
        <v/>
      </c>
      <c r="J91" t="str">
        <f t="shared" ca="1" si="8"/>
        <v xml:space="preserve">    "combat_brawler_polearm_03",</v>
      </c>
      <c r="K91" t="str">
        <f t="shared" ca="1" si="9"/>
        <v xml:space="preserve">    "private_brawler_polearm_4",
    "polearmSpinAttack1",</v>
      </c>
      <c r="L91" t="str">
        <f t="shared" ca="1" si="7"/>
        <v xml:space="preserve">    polearm_speed: 5,
    polearm_accuracy: 10,
    private_polearm_combat_difficulty: 100,
    polearm_toughness: 4,
    center_of_being_duration_polearm: 1,
    polearm_center_of_being_efficacy: 5,</v>
      </c>
      <c r="M91" t="str">
        <f t="shared" ca="1" si="10"/>
        <v>""</v>
      </c>
      <c r="N91" t="str">
        <f t="shared" ca="1" si="12"/>
        <v>combat_brawler_polearm_04: {
  title: "Apprentice Pikeman",
  skillPoints: 1,
  preReqs: [
    "combat_brawler_polearm_03",
  ],
  xp: { id: "combat_meleespecialize_polearm", cost: 70000 },
  commands: [
    "private_brawler_polearm_4",
    "polearmSpinAttack1",
  ],
  skillModifiers: {
    polearm_speed: 5,
    polearm_accuracy: 10,
    private_polearm_combat_difficulty: 100,
    polearm_toughness: 4,
    center_of_being_duration_polearm: 1,
    polearm_center_of_being_efficacy: 5,
  },
  schematics: [""]
},</v>
      </c>
      <c r="O91" t="str">
        <f t="shared" ca="1" si="11"/>
        <v>combat_brawler_polearm_04: {
  title: "Apprentice Pikeman",
  skillPoints: 1,
  preReqs: [
    "combat_brawler_polearm_03",
  ],
  xp: { id: "combat_meleespecialize_polearm", cost: 70000 },
  commands: [
    "private_brawler_polearm_4",
    "polearmSpinAttack1",
  ],
  skillModifiers: {
    polearm_speed: 5,
    polearm_accuracy: 10,
    private_polearm_combat_difficulty: 100,
    polearm_toughness: 4,
    center_of_being_duration_polearm: 1,
    polearm_center_of_being_efficacy: 5,
  },
  schematics: [""]
},</v>
      </c>
    </row>
    <row r="92" spans="1:15" x14ac:dyDescent="0.25">
      <c r="A92" t="s">
        <v>114</v>
      </c>
      <c r="B92" t="str">
        <f>IFERROR(VLOOKUP(A92,Sheet2!$A:$B,2,FALSE),"")</f>
        <v>Novice Marksman</v>
      </c>
      <c r="C92" t="str">
        <f ca="1">VLOOKUP($A92,Sheet3!$C:$AC,MATCH(C$1,Sheet3!$C$1:$AC$1,0),FALSE)</f>
        <v>5</v>
      </c>
      <c r="D92" t="str">
        <f ca="1">VLOOKUP($A92,Sheet3!$C:$AC,MATCH(D$1,Sheet3!$C$1:$AC$1,0),FALSE)</f>
        <v/>
      </c>
      <c r="E92" t="str">
        <f ca="1">VLOOKUP($A92,Sheet3!$C:$AC,MATCH(E$1,Sheet3!$C$1:$AC$1,0),FALSE)</f>
        <v/>
      </c>
      <c r="F92">
        <f ca="1">_xlfn.NUMBERVALUE(VLOOKUP($A92,Sheet3!$C:$AC,MATCH(F$1,Sheet3!$C$1:$AC$1,0),FALSE))</f>
        <v>0</v>
      </c>
      <c r="G92" t="str">
        <f ca="1">VLOOKUP($A92,Sheet3!$C:$AC,MATCH(G$1,Sheet3!$C$1:$AC$1,0),FALSE)</f>
        <v>private_marksman_novice,pointBlankArea1,pointBlankSingle1,overChargeShot1,cert_rifle_dlt20,cert_pistol_d18,cert_carbine_dh17</v>
      </c>
      <c r="H92" t="str">
        <f ca="1">VLOOKUP($A92,Sheet3!$C:$AC,MATCH(H$1,Sheet3!$C$1:$AC$1,0),FALSE)</f>
        <v>pistol_accuracy=10,pistol_speed=5,rifle_accuracy=10,rifle_speed=5,carbine_speed=5,carbine_accuracy=10,private_rifle_combat_difficulty=100,private_carbine_combat_difficulty=100,private_pistol_combat_difficulty=100</v>
      </c>
      <c r="I92" t="str">
        <f ca="1">VLOOKUP($A92,Sheet3!$C:$AC,MATCH(I$1,Sheet3!$C$1:$AC$1,0),FALSE)</f>
        <v/>
      </c>
      <c r="J92" t="str">
        <f t="shared" ca="1" si="8"/>
        <v xml:space="preserve">    "",</v>
      </c>
      <c r="K92" t="str">
        <f t="shared" ca="1" si="9"/>
        <v xml:space="preserve">    "private_marksman_novice",
    "pointBlankArea1",
    "pointBlankSingle1",
    "overChargeShot1",
    "cert_rifle_dlt20",
    "cert_pistol_d18",
    "cert_carbine_dh17",</v>
      </c>
      <c r="L92" t="str">
        <f t="shared" ca="1" si="7"/>
        <v xml:space="preserve">    pistol_accuracy: 10,
    pistol_speed: 5,
    rifle_accuracy: 10,
    rifle_speed: 5,
    carbine_speed: 5,
    carbine_accuracy: 10,
    private_rifle_combat_difficulty: 100,
    private_carbine_combat_difficulty: 100,
    private_pistol_combat_difficulty: 100,</v>
      </c>
      <c r="M92" t="str">
        <f t="shared" ca="1" si="10"/>
        <v>""</v>
      </c>
      <c r="N92" t="str">
        <f t="shared" ca="1" si="12"/>
        <v>combat_marksman_novice: {
  title: "Novice Marksman",
  skillPoints: 5,
  preReqs: [
    "",
  ],
  xp: { id: "", cost: 0 },
  commands: [
    "private_marksman_novice",
    "pointBlankArea1",
    "pointBlankSingle1",
    "overChargeShot1",
    "cert_rifle_dlt20",
    "cert_pistol_d18",
    "cert_carbine_dh17",
  ],
  skillModifiers: {
    pistol_accuracy: 10,
    pistol_speed: 5,
    rifle_accuracy: 10,
    rifle_speed: 5,
    carbine_speed: 5,
    carbine_accuracy: 10,
    private_rifle_combat_difficulty: 100,
    private_carbine_combat_difficulty: 100,
    private_pistol_combat_difficulty: 100,
  },
  schematics: [""]
},</v>
      </c>
      <c r="O92" t="str">
        <f t="shared" ca="1" si="11"/>
        <v>combat_marksman_novice: {
  title: "Novice Marksman",
  skillPoints: 5,
  preReqs: [
    "",
  ],
  xp: { id: "", cost: 0 },
  commands: [
    "private_marksman_novice",
    "pointBlankArea1",
    "pointBlankSingle1",
    "overChargeShot1",
    "cert_rifle_dlt20",
    "cert_pistol_d18",
    "cert_carbine_dh17",
  ],
  skillModifiers: {
    pistol_accuracy: 10,
    pistol_speed: 5,
    rifle_accuracy: 10,
    rifle_speed: 5,
    carbine_speed: 5,
    carbine_accuracy: 10,
    private_rifle_combat_difficulty: 100,
    private_carbine_combat_difficulty: 100,
    private_pistol_combat_difficulty: 100,
  },
  schematics: [""]
},</v>
      </c>
    </row>
    <row r="93" spans="1:15" x14ac:dyDescent="0.25">
      <c r="A93" t="s">
        <v>113</v>
      </c>
      <c r="B93" t="str">
        <f>IFERROR(VLOOKUP(A93,Sheet2!$A:$B,2,FALSE),"")</f>
        <v>Master Marksman</v>
      </c>
      <c r="C93" t="str">
        <f ca="1">VLOOKUP($A93,Sheet3!$C:$AC,MATCH(C$1,Sheet3!$C$1:$AC$1,0),FALSE)</f>
        <v>1</v>
      </c>
      <c r="D93" t="str">
        <f ca="1">VLOOKUP($A93,Sheet3!$C:$AC,MATCH(D$1,Sheet3!$C$1:$AC$1,0),FALSE)</f>
        <v>combat_marksman_rifle_04,combat_marksman_pistol_04,combat_marksman_carbine_04,combat_marksman_support_04</v>
      </c>
      <c r="E93" t="str">
        <f ca="1">VLOOKUP($A93,Sheet3!$C:$AC,MATCH(E$1,Sheet3!$C$1:$AC$1,0),FALSE)</f>
        <v/>
      </c>
      <c r="F93">
        <f ca="1">_xlfn.NUMBERVALUE(VLOOKUP($A93,Sheet3!$C:$AC,MATCH(F$1,Sheet3!$C$1:$AC$1,0),FALSE))</f>
        <v>0</v>
      </c>
      <c r="G93" t="str">
        <f ca="1">VLOOKUP($A93,Sheet3!$C:$AC,MATCH(G$1,Sheet3!$C$1:$AC$1,0),FALSE)</f>
        <v>private_marksman_master,overChargeShot2</v>
      </c>
      <c r="H93" t="str">
        <f ca="1">VLOOKUP($A93,Sheet3!$C:$AC,MATCH(H$1,Sheet3!$C$1:$AC$1,0),FALSE)</f>
        <v>pistol_accuracy=10,pistol_speed=5,rifle_accuracy=10,rifle_speed=5,carbine_speed=5,carbine_accuracy=10,ranged_defense=5,private_rifle_combat_difficulty=100,private_carbine_combat_difficulty=100,private_pistol_combat_difficulty=100</v>
      </c>
      <c r="I93" t="str">
        <f ca="1">VLOOKUP($A93,Sheet3!$C:$AC,MATCH(I$1,Sheet3!$C$1:$AC$1,0),FALSE)</f>
        <v/>
      </c>
      <c r="J93" t="str">
        <f t="shared" ca="1" si="8"/>
        <v xml:space="preserve">    "combat_marksman_rifle_04",
    "combat_marksman_pistol_04",
    "combat_marksman_carbine_04",
    "combat_marksman_support_04",</v>
      </c>
      <c r="K93" t="str">
        <f t="shared" ca="1" si="9"/>
        <v xml:space="preserve">    "private_marksman_master",
    "overChargeShot2",</v>
      </c>
      <c r="L93" t="str">
        <f t="shared" ca="1" si="7"/>
        <v xml:space="preserve">    pistol_accuracy: 10,
    pistol_speed: 5,
    rifle_accuracy: 10,
    rifle_speed: 5,
    carbine_speed: 5,
    carbine_accuracy: 10,
    ranged_defense: 5,
    private_rifle_combat_difficulty: 100,
    private_carbine_combat_difficulty: 100,
    private_pistol_combat_difficulty: 100,</v>
      </c>
      <c r="M93" t="str">
        <f t="shared" ca="1" si="10"/>
        <v>""</v>
      </c>
      <c r="N93" t="str">
        <f t="shared" ca="1" si="12"/>
        <v>combat_marksman_master: {
  title: "Master Marksman",
  skillPoints: 1,
  preReqs: [
    "combat_marksman_rifle_04",
    "combat_marksman_pistol_04",
    "combat_marksman_carbine_04",
    "combat_marksman_support_04",
  ],
  xp: { id: "", cost: 0 },
  commands: [
    "private_marksman_master",
    "overChargeShot2",
  ],
  skillModifiers: {
    pistol_accuracy: 10,
    pistol_speed: 5,
    rifle_accuracy: 10,
    rifle_speed: 5,
    carbine_speed: 5,
    carbine_accuracy: 10,
    ranged_defense: 5,
    private_rifle_combat_difficulty: 100,
    private_carbine_combat_difficulty: 100,
    private_pistol_combat_difficulty: 100,
  },
  schematics: [""]
},</v>
      </c>
      <c r="O93" t="str">
        <f t="shared" ca="1" si="11"/>
        <v>combat_marksman_master: {
  title: "Master Marksman",
  skillPoints: 1,
  preReqs: [
    "combat_marksman_rifle_04",
    "combat_marksman_pistol_04",
    "combat_marksman_carbine_04",
    "combat_marksman_support_04",
  ],
  xp: { id: "", cost: 0 },
  commands: [
    "private_marksman_master",
    "overChargeShot2",
  ],
  skillModifiers: {
    pistol_accuracy: 10,
    pistol_speed: 5,
    rifle_accuracy: 10,
    rifle_speed: 5,
    carbine_speed: 5,
    carbine_accuracy: 10,
    ranged_defense: 5,
    private_rifle_combat_difficulty: 100,
    private_carbine_combat_difficulty: 100,
    private_pistol_combat_difficulty: 100,
  },
  schematics: [""]
},</v>
      </c>
    </row>
    <row r="94" spans="1:15" x14ac:dyDescent="0.25">
      <c r="A94" t="s">
        <v>119</v>
      </c>
      <c r="B94" t="str">
        <f>IFERROR(VLOOKUP(A94,Sheet2!$A:$B,2,FALSE),"")</f>
        <v/>
      </c>
      <c r="C94" t="str">
        <f ca="1">VLOOKUP($A94,Sheet3!$C:$AC,MATCH(C$1,Sheet3!$C$1:$AC$1,0),FALSE)</f>
        <v>1</v>
      </c>
      <c r="D94" t="str">
        <f ca="1">VLOOKUP($A94,Sheet3!$C:$AC,MATCH(D$1,Sheet3!$C$1:$AC$1,0),FALSE)</f>
        <v>combat_marksman_novice</v>
      </c>
      <c r="E94" t="str">
        <f ca="1">VLOOKUP($A94,Sheet3!$C:$AC,MATCH(E$1,Sheet3!$C$1:$AC$1,0),FALSE)</f>
        <v>combat_rangedspecialize_rifle</v>
      </c>
      <c r="F94">
        <f ca="1">_xlfn.NUMBERVALUE(VLOOKUP($A94,Sheet3!$C:$AC,MATCH(F$1,Sheet3!$C$1:$AC$1,0),FALSE))</f>
        <v>1000</v>
      </c>
      <c r="G94" t="str">
        <f ca="1">VLOOKUP($A94,Sheet3!$C:$AC,MATCH(G$1,Sheet3!$C$1:$AC$1,0),FALSE)</f>
        <v>private_marksman_rifle_1,headShot1,cert_rifle_dlt20a,cert_rifle_tusken</v>
      </c>
      <c r="H94" t="str">
        <f ca="1">VLOOKUP($A94,Sheet3!$C:$AC,MATCH(H$1,Sheet3!$C$1:$AC$1,0),FALSE)</f>
        <v>rifle_accuracy=10,rifle_speed=5,private_rifle_combat_difficulty=100,rifle_concealment_chance=5</v>
      </c>
      <c r="I94" t="str">
        <f ca="1">VLOOKUP($A94,Sheet3!$C:$AC,MATCH(I$1,Sheet3!$C$1:$AC$1,0),FALSE)</f>
        <v/>
      </c>
      <c r="J94" t="str">
        <f t="shared" ca="1" si="8"/>
        <v xml:space="preserve">    "combat_marksman_novice",</v>
      </c>
      <c r="K94" t="str">
        <f t="shared" ca="1" si="9"/>
        <v xml:space="preserve">    "private_marksman_rifle_1",
    "headShot1",
    "cert_rifle_dlt20a",
    "cert_rifle_tusken",</v>
      </c>
      <c r="L94" t="str">
        <f t="shared" ca="1" si="7"/>
        <v xml:space="preserve">    rifle_accuracy: 10,
    rifle_speed: 5,
    private_rifle_combat_difficulty: 100,
    rifle_concealment_chance: 5,</v>
      </c>
      <c r="M94" t="str">
        <f t="shared" ca="1" si="10"/>
        <v>""</v>
      </c>
      <c r="N94" t="str">
        <f t="shared" ca="1" si="12"/>
        <v>combat_marksman_rifle_01: {
  title: "",
  skillPoints: 1,
  preReqs: [
    "combat_marksman_novice",
  ],
  xp: { id: "combat_rangedspecialize_rifle", cost: 1000 },
  commands: [
    "private_marksman_rifle_1",
    "headShot1",
    "cert_rifle_dlt20a",
    "cert_rifle_tusken",
  ],
  skillModifiers: {
    rifle_accuracy: 10,
    rifle_speed: 5,
    private_rifle_combat_difficulty: 100,
    rifle_concealment_chance: 5,
  },
  schematics: [""]
},</v>
      </c>
      <c r="O94" t="str">
        <f t="shared" ca="1" si="11"/>
        <v>combat_marksman_rifle_01: {
  title: "",
  skillPoints: 1,
  preReqs: [
    "combat_marksman_novice",
  ],
  xp: { id: "combat_rangedspecialize_rifle", cost: 1000 },
  commands: [
    "private_marksman_rifle_1",
    "headShot1",
    "cert_rifle_dlt20a",
    "cert_rifle_tusken",
  ],
  skillModifiers: {
    rifle_accuracy: 10,
    rifle_speed: 5,
    private_rifle_combat_difficulty: 100,
    rifle_concealment_chance: 5,
  },
  schematics: [""]
},</v>
      </c>
    </row>
    <row r="95" spans="1:15" x14ac:dyDescent="0.25">
      <c r="A95" t="s">
        <v>120</v>
      </c>
      <c r="B95" t="str">
        <f>IFERROR(VLOOKUP(A95,Sheet2!$A:$B,2,FALSE),"")</f>
        <v/>
      </c>
      <c r="C95" t="str">
        <f ca="1">VLOOKUP($A95,Sheet3!$C:$AC,MATCH(C$1,Sheet3!$C$1:$AC$1,0),FALSE)</f>
        <v>1</v>
      </c>
      <c r="D95" t="str">
        <f ca="1">VLOOKUP($A95,Sheet3!$C:$AC,MATCH(D$1,Sheet3!$C$1:$AC$1,0),FALSE)</f>
        <v>combat_marksman_rifle_01</v>
      </c>
      <c r="E95" t="str">
        <f ca="1">VLOOKUP($A95,Sheet3!$C:$AC,MATCH(E$1,Sheet3!$C$1:$AC$1,0),FALSE)</f>
        <v>combat_rangedspecialize_rifle</v>
      </c>
      <c r="F95">
        <f ca="1">_xlfn.NUMBERVALUE(VLOOKUP($A95,Sheet3!$C:$AC,MATCH(F$1,Sheet3!$C$1:$AC$1,0),FALSE))</f>
        <v>5000</v>
      </c>
      <c r="G95" t="str">
        <f ca="1">VLOOKUP($A95,Sheet3!$C:$AC,MATCH(G$1,Sheet3!$C$1:$AC$1,0),FALSE)</f>
        <v>private_marksman_rifle_2,takeCover,cert_rifle_sg82,cert_rifle_laser</v>
      </c>
      <c r="H95" t="str">
        <f ca="1">VLOOKUP($A95,Sheet3!$C:$AC,MATCH(H$1,Sheet3!$C$1:$AC$1,0),FALSE)</f>
        <v>rifle_accuracy=10,rifle_speed=5,private_rifle_combat_difficulty=100,rifle_concealment_chance=5</v>
      </c>
      <c r="I95" t="str">
        <f ca="1">VLOOKUP($A95,Sheet3!$C:$AC,MATCH(I$1,Sheet3!$C$1:$AC$1,0),FALSE)</f>
        <v/>
      </c>
      <c r="J95" t="str">
        <f t="shared" ca="1" si="8"/>
        <v xml:space="preserve">    "combat_marksman_rifle_01",</v>
      </c>
      <c r="K95" t="str">
        <f t="shared" ca="1" si="9"/>
        <v xml:space="preserve">    "private_marksman_rifle_2",
    "takeCover",
    "cert_rifle_sg82",
    "cert_rifle_laser",</v>
      </c>
      <c r="L95" t="str">
        <f t="shared" ca="1" si="7"/>
        <v xml:space="preserve">    rifle_accuracy: 10,
    rifle_speed: 5,
    private_rifle_combat_difficulty: 100,
    rifle_concealment_chance: 5,</v>
      </c>
      <c r="M95" t="str">
        <f t="shared" ca="1" si="10"/>
        <v>""</v>
      </c>
      <c r="N95" t="str">
        <f t="shared" ca="1" si="12"/>
        <v>combat_marksman_rifle_02: {
  title: "",
  skillPoints: 1,
  preReqs: [
    "combat_marksman_rifle_01",
  ],
  xp: { id: "combat_rangedspecialize_rifle", cost: 5000 },
  commands: [
    "private_marksman_rifle_2",
    "takeCover",
    "cert_rifle_sg82",
    "cert_rifle_laser",
  ],
  skillModifiers: {
    rifle_accuracy: 10,
    rifle_speed: 5,
    private_rifle_combat_difficulty: 100,
    rifle_concealment_chance: 5,
  },
  schematics: [""]
},</v>
      </c>
      <c r="O95" t="str">
        <f t="shared" ca="1" si="11"/>
        <v>combat_marksman_rifle_02: {
  title: "",
  skillPoints: 1,
  preReqs: [
    "combat_marksman_rifle_01",
  ],
  xp: { id: "combat_rangedspecialize_rifle", cost: 5000 },
  commands: [
    "private_marksman_rifle_2",
    "takeCover",
    "cert_rifle_sg82",
    "cert_rifle_laser",
  ],
  skillModifiers: {
    rifle_accuracy: 10,
    rifle_speed: 5,
    private_rifle_combat_difficulty: 100,
    rifle_concealment_chance: 5,
  },
  schematics: [""]
},</v>
      </c>
    </row>
    <row r="96" spans="1:15" x14ac:dyDescent="0.25">
      <c r="A96" t="s">
        <v>121</v>
      </c>
      <c r="B96" t="str">
        <f>IFERROR(VLOOKUP(A96,Sheet2!$A:$B,2,FALSE),"")</f>
        <v/>
      </c>
      <c r="C96" t="str">
        <f ca="1">VLOOKUP($A96,Sheet3!$C:$AC,MATCH(C$1,Sheet3!$C$1:$AC$1,0),FALSE)</f>
        <v>1</v>
      </c>
      <c r="D96" t="str">
        <f ca="1">VLOOKUP($A96,Sheet3!$C:$AC,MATCH(D$1,Sheet3!$C$1:$AC$1,0),FALSE)</f>
        <v>combat_marksman_rifle_02</v>
      </c>
      <c r="E96" t="str">
        <f ca="1">VLOOKUP($A96,Sheet3!$C:$AC,MATCH(E$1,Sheet3!$C$1:$AC$1,0),FALSE)</f>
        <v>combat_rangedspecialize_rifle</v>
      </c>
      <c r="F96">
        <f ca="1">_xlfn.NUMBERVALUE(VLOOKUP($A96,Sheet3!$C:$AC,MATCH(F$1,Sheet3!$C$1:$AC$1,0),FALSE))</f>
        <v>15000</v>
      </c>
      <c r="G96" t="str">
        <f ca="1">VLOOKUP($A96,Sheet3!$C:$AC,MATCH(G$1,Sheet3!$C$1:$AC$1,0),FALSE)</f>
        <v>private_marksman_rifle_3,headShot2,cert_rifle_spraystick</v>
      </c>
      <c r="H96" t="str">
        <f ca="1">VLOOKUP($A96,Sheet3!$C:$AC,MATCH(H$1,Sheet3!$C$1:$AC$1,0),FALSE)</f>
        <v>rifle_accuracy=10,rifle_speed=5,private_rifle_combat_difficulty=100,rifle_concealment_chance=5</v>
      </c>
      <c r="I96" t="str">
        <f ca="1">VLOOKUP($A96,Sheet3!$C:$AC,MATCH(I$1,Sheet3!$C$1:$AC$1,0),FALSE)</f>
        <v/>
      </c>
      <c r="J96" t="str">
        <f t="shared" ca="1" si="8"/>
        <v xml:space="preserve">    "combat_marksman_rifle_02",</v>
      </c>
      <c r="K96" t="str">
        <f t="shared" ca="1" si="9"/>
        <v xml:space="preserve">    "private_marksman_rifle_3",
    "headShot2",
    "cert_rifle_spraystick",</v>
      </c>
      <c r="L96" t="str">
        <f t="shared" ca="1" si="7"/>
        <v xml:space="preserve">    rifle_accuracy: 10,
    rifle_speed: 5,
    private_rifle_combat_difficulty: 100,
    rifle_concealment_chance: 5,</v>
      </c>
      <c r="M96" t="str">
        <f t="shared" ca="1" si="10"/>
        <v>""</v>
      </c>
      <c r="N96" t="str">
        <f t="shared" ca="1" si="12"/>
        <v>combat_marksman_rifle_03: {
  title: "",
  skillPoints: 1,
  preReqs: [
    "combat_marksman_rifle_02",
  ],
  xp: { id: "combat_rangedspecialize_rifle", cost: 15000 },
  commands: [
    "private_marksman_rifle_3",
    "headShot2",
    "cert_rifle_spraystick",
  ],
  skillModifiers: {
    rifle_accuracy: 10,
    rifle_speed: 5,
    private_rifle_combat_difficulty: 100,
    rifle_concealment_chance: 5,
  },
  schematics: [""]
},</v>
      </c>
      <c r="O96" t="str">
        <f t="shared" ca="1" si="11"/>
        <v>combat_marksman_rifle_03: {
  title: "",
  skillPoints: 1,
  preReqs: [
    "combat_marksman_rifle_02",
  ],
  xp: { id: "combat_rangedspecialize_rifle", cost: 15000 },
  commands: [
    "private_marksman_rifle_3",
    "headShot2",
    "cert_rifle_spraystick",
  ],
  skillModifiers: {
    rifle_accuracy: 10,
    rifle_speed: 5,
    private_rifle_combat_difficulty: 100,
    rifle_concealment_chance: 5,
  },
  schematics: [""]
},</v>
      </c>
    </row>
    <row r="97" spans="1:15" x14ac:dyDescent="0.25">
      <c r="A97" t="s">
        <v>122</v>
      </c>
      <c r="B97" t="str">
        <f>IFERROR(VLOOKUP(A97,Sheet2!$A:$B,2,FALSE),"")</f>
        <v>Apprentice Sharpshooter</v>
      </c>
      <c r="C97" t="str">
        <f ca="1">VLOOKUP($A97,Sheet3!$C:$AC,MATCH(C$1,Sheet3!$C$1:$AC$1,0),FALSE)</f>
        <v>1</v>
      </c>
      <c r="D97" t="str">
        <f ca="1">VLOOKUP($A97,Sheet3!$C:$AC,MATCH(D$1,Sheet3!$C$1:$AC$1,0),FALSE)</f>
        <v>combat_marksman_rifle_03</v>
      </c>
      <c r="E97" t="str">
        <f ca="1">VLOOKUP($A97,Sheet3!$C:$AC,MATCH(E$1,Sheet3!$C$1:$AC$1,0),FALSE)</f>
        <v>combat_rangedspecialize_rifle</v>
      </c>
      <c r="F97">
        <f ca="1">_xlfn.NUMBERVALUE(VLOOKUP($A97,Sheet3!$C:$AC,MATCH(F$1,Sheet3!$C$1:$AC$1,0),FALSE))</f>
        <v>70000</v>
      </c>
      <c r="G97" t="str">
        <f ca="1">VLOOKUP($A97,Sheet3!$C:$AC,MATCH(G$1,Sheet3!$C$1:$AC$1,0),FALSE)</f>
        <v>private_marksman_rifle_4,mindShot1,cert_rifle_jawa_ion,cert_rifle_e11</v>
      </c>
      <c r="H97" t="str">
        <f ca="1">VLOOKUP($A97,Sheet3!$C:$AC,MATCH(H$1,Sheet3!$C$1:$AC$1,0),FALSE)</f>
        <v>rifle_accuracy=10,rifle_speed=5,ranged_defense=2,private_rifle_combat_difficulty=100,rifle_concealment_chance=5</v>
      </c>
      <c r="I97" t="str">
        <f ca="1">VLOOKUP($A97,Sheet3!$C:$AC,MATCH(I$1,Sheet3!$C$1:$AC$1,0),FALSE)</f>
        <v/>
      </c>
      <c r="J97" t="str">
        <f t="shared" ca="1" si="8"/>
        <v xml:space="preserve">    "combat_marksman_rifle_03",</v>
      </c>
      <c r="K97" t="str">
        <f t="shared" ca="1" si="9"/>
        <v xml:space="preserve">    "private_marksman_rifle_4",
    "mindShot1",
    "cert_rifle_jawa_ion",
    "cert_rifle_e11",</v>
      </c>
      <c r="L97" t="str">
        <f t="shared" ca="1" si="7"/>
        <v xml:space="preserve">    rifle_accuracy: 10,
    rifle_speed: 5,
    ranged_defense: 2,
    private_rifle_combat_difficulty: 100,
    rifle_concealment_chance: 5,</v>
      </c>
      <c r="M97" t="str">
        <f t="shared" ca="1" si="10"/>
        <v>""</v>
      </c>
      <c r="N97" t="str">
        <f t="shared" ca="1" si="12"/>
        <v>combat_marksman_rifle_04: {
  title: "Apprentice Sharpshooter",
  skillPoints: 1,
  preReqs: [
    "combat_marksman_rifle_03",
  ],
  xp: { id: "combat_rangedspecialize_rifle", cost: 70000 },
  commands: [
    "private_marksman_rifle_4",
    "mindShot1",
    "cert_rifle_jawa_ion",
    "cert_rifle_e11",
  ],
  skillModifiers: {
    rifle_accuracy: 10,
    rifle_speed: 5,
    ranged_defense: 2,
    private_rifle_combat_difficulty: 100,
    rifle_concealment_chance: 5,
  },
  schematics: [""]
},</v>
      </c>
      <c r="O97" t="str">
        <f t="shared" ca="1" si="11"/>
        <v>combat_marksman_rifle_04: {
  title: "Apprentice Sharpshooter",
  skillPoints: 1,
  preReqs: [
    "combat_marksman_rifle_03",
  ],
  xp: { id: "combat_rangedspecialize_rifle", cost: 70000 },
  commands: [
    "private_marksman_rifle_4",
    "mindShot1",
    "cert_rifle_jawa_ion",
    "cert_rifle_e11",
  ],
  skillModifiers: {
    rifle_accuracy: 10,
    rifle_speed: 5,
    ranged_defense: 2,
    private_rifle_combat_difficulty: 100,
    rifle_concealment_chance: 5,
  },
  schematics: [""]
},</v>
      </c>
    </row>
    <row r="98" spans="1:15" x14ac:dyDescent="0.25">
      <c r="A98" t="s">
        <v>115</v>
      </c>
      <c r="B98" t="str">
        <f>IFERROR(VLOOKUP(A98,Sheet2!$A:$B,2,FALSE),"")</f>
        <v/>
      </c>
      <c r="C98" t="str">
        <f ca="1">VLOOKUP($A98,Sheet3!$C:$AC,MATCH(C$1,Sheet3!$C$1:$AC$1,0),FALSE)</f>
        <v>1</v>
      </c>
      <c r="D98" t="str">
        <f ca="1">VLOOKUP($A98,Sheet3!$C:$AC,MATCH(D$1,Sheet3!$C$1:$AC$1,0),FALSE)</f>
        <v>combat_marksman_novice</v>
      </c>
      <c r="E98" t="str">
        <f ca="1">VLOOKUP($A98,Sheet3!$C:$AC,MATCH(E$1,Sheet3!$C$1:$AC$1,0),FALSE)</f>
        <v>combat_rangedspecialize_pistol</v>
      </c>
      <c r="F98">
        <f ca="1">_xlfn.NUMBERVALUE(VLOOKUP($A98,Sheet3!$C:$AC,MATCH(F$1,Sheet3!$C$1:$AC$1,0),FALSE))</f>
        <v>1000</v>
      </c>
      <c r="G98" t="str">
        <f ca="1">VLOOKUP($A98,Sheet3!$C:$AC,MATCH(G$1,Sheet3!$C$1:$AC$1,0),FALSE)</f>
        <v>private_marksman_pistol_1,bodyShot1,cert_pistol_dl44,cert_pistol_dl44_metal</v>
      </c>
      <c r="H98" t="str">
        <f ca="1">VLOOKUP($A98,Sheet3!$C:$AC,MATCH(H$1,Sheet3!$C$1:$AC$1,0),FALSE)</f>
        <v>pistol_accuracy=10,pistol_speed=5,private_pistol_combat_difficulty=100</v>
      </c>
      <c r="I98" t="str">
        <f ca="1">VLOOKUP($A98,Sheet3!$C:$AC,MATCH(I$1,Sheet3!$C$1:$AC$1,0),FALSE)</f>
        <v/>
      </c>
      <c r="J98" t="str">
        <f t="shared" ca="1" si="8"/>
        <v xml:space="preserve">    "combat_marksman_novice",</v>
      </c>
      <c r="K98" t="str">
        <f t="shared" ca="1" si="9"/>
        <v xml:space="preserve">    "private_marksman_pistol_1",
    "bodyShot1",
    "cert_pistol_dl44",
    "cert_pistol_dl44_metal",</v>
      </c>
      <c r="L98" t="str">
        <f t="shared" ca="1" si="7"/>
        <v xml:space="preserve">    pistol_accuracy: 10,
    pistol_speed: 5,
    private_pistol_combat_difficulty: 100,</v>
      </c>
      <c r="M98" t="str">
        <f t="shared" ca="1" si="10"/>
        <v>""</v>
      </c>
      <c r="N98" t="str">
        <f t="shared" ca="1" si="12"/>
        <v>combat_marksman_pistol_01: {
  title: "",
  skillPoints: 1,
  preReqs: [
    "combat_marksman_novice",
  ],
  xp: { id: "combat_rangedspecialize_pistol", cost: 1000 },
  commands: [
    "private_marksman_pistol_1",
    "bodyShot1",
    "cert_pistol_dl44",
    "cert_pistol_dl44_metal",
  ],
  skillModifiers: {
    pistol_accuracy: 10,
    pistol_speed: 5,
    private_pistol_combat_difficulty: 100,
  },
  schematics: [""]
},</v>
      </c>
      <c r="O98" t="str">
        <f t="shared" ca="1" si="11"/>
        <v>combat_marksman_pistol_01: {
  title: "",
  skillPoints: 1,
  preReqs: [
    "combat_marksman_novice",
  ],
  xp: { id: "combat_rangedspecialize_pistol", cost: 1000 },
  commands: [
    "private_marksman_pistol_1",
    "bodyShot1",
    "cert_pistol_dl44",
    "cert_pistol_dl44_metal",
  ],
  skillModifiers: {
    pistol_accuracy: 10,
    pistol_speed: 5,
    private_pistol_combat_difficulty: 100,
  },
  schematics: [""]
},</v>
      </c>
    </row>
    <row r="99" spans="1:15" x14ac:dyDescent="0.25">
      <c r="A99" t="s">
        <v>116</v>
      </c>
      <c r="B99" t="str">
        <f>IFERROR(VLOOKUP(A99,Sheet2!$A:$B,2,FALSE),"")</f>
        <v/>
      </c>
      <c r="C99" t="str">
        <f ca="1">VLOOKUP($A99,Sheet3!$C:$AC,MATCH(C$1,Sheet3!$C$1:$AC$1,0),FALSE)</f>
        <v>1</v>
      </c>
      <c r="D99" t="str">
        <f ca="1">VLOOKUP($A99,Sheet3!$C:$AC,MATCH(D$1,Sheet3!$C$1:$AC$1,0),FALSE)</f>
        <v>combat_marksman_pistol_01</v>
      </c>
      <c r="E99" t="str">
        <f ca="1">VLOOKUP($A99,Sheet3!$C:$AC,MATCH(E$1,Sheet3!$C$1:$AC$1,0),FALSE)</f>
        <v>combat_rangedspecialize_pistol</v>
      </c>
      <c r="F99">
        <f ca="1">_xlfn.NUMBERVALUE(VLOOKUP($A99,Sheet3!$C:$AC,MATCH(F$1,Sheet3!$C$1:$AC$1,0),FALSE))</f>
        <v>5000</v>
      </c>
      <c r="G99" t="str">
        <f ca="1">VLOOKUP($A99,Sheet3!$C:$AC,MATCH(G$1,Sheet3!$C$1:$AC$1,0),FALSE)</f>
        <v>private_marksman_pistol_2,rollShot,diveShot,kipUpShot,cert_pistol_scout_blaster,cert_pistol_dh17</v>
      </c>
      <c r="H99" t="str">
        <f ca="1">VLOOKUP($A99,Sheet3!$C:$AC,MATCH(H$1,Sheet3!$C$1:$AC$1,0),FALSE)</f>
        <v>pistol_accuracy=10,pistol_speed=5,private_pistol_combat_difficulty=100</v>
      </c>
      <c r="I99" t="str">
        <f ca="1">VLOOKUP($A99,Sheet3!$C:$AC,MATCH(I$1,Sheet3!$C$1:$AC$1,0),FALSE)</f>
        <v/>
      </c>
      <c r="J99" t="str">
        <f t="shared" ca="1" si="8"/>
        <v xml:space="preserve">    "combat_marksman_pistol_01",</v>
      </c>
      <c r="K99" t="str">
        <f t="shared" ca="1" si="9"/>
        <v xml:space="preserve">    "private_marksman_pistol_2",
    "rollShot",
    "diveShot",
    "kipUpShot",
    "cert_pistol_scout_blaster",
    "cert_pistol_dh17",</v>
      </c>
      <c r="L99" t="str">
        <f t="shared" ca="1" si="7"/>
        <v xml:space="preserve">    pistol_accuracy: 10,
    pistol_speed: 5,
    private_pistol_combat_difficulty: 100,</v>
      </c>
      <c r="M99" t="str">
        <f t="shared" ca="1" si="10"/>
        <v>""</v>
      </c>
      <c r="N99" t="str">
        <f t="shared" ca="1" si="12"/>
        <v>combat_marksman_pistol_02: {
  title: "",
  skillPoints: 1,
  preReqs: [
    "combat_marksman_pistol_01",
  ],
  xp: { id: "combat_rangedspecialize_pistol", cost: 5000 },
  commands: [
    "private_marksman_pistol_2",
    "rollShot",
    "diveShot",
    "kipUpShot",
    "cert_pistol_scout_blaster",
    "cert_pistol_dh17",
  ],
  skillModifiers: {
    pistol_accuracy: 10,
    pistol_speed: 5,
    private_pistol_combat_difficulty: 100,
  },
  schematics: [""]
},</v>
      </c>
      <c r="O99" t="str">
        <f t="shared" ca="1" si="11"/>
        <v>combat_marksman_pistol_02: {
  title: "",
  skillPoints: 1,
  preReqs: [
    "combat_marksman_pistol_01",
  ],
  xp: { id: "combat_rangedspecialize_pistol", cost: 5000 },
  commands: [
    "private_marksman_pistol_2",
    "rollShot",
    "diveShot",
    "kipUpShot",
    "cert_pistol_scout_blaster",
    "cert_pistol_dh17",
  ],
  skillModifiers: {
    pistol_accuracy: 10,
    pistol_speed: 5,
    private_pistol_combat_difficulty: 100,
  },
  schematics: [""]
},</v>
      </c>
    </row>
    <row r="100" spans="1:15" x14ac:dyDescent="0.25">
      <c r="A100" t="s">
        <v>117</v>
      </c>
      <c r="B100" t="str">
        <f>IFERROR(VLOOKUP(A100,Sheet2!$A:$B,2,FALSE),"")</f>
        <v/>
      </c>
      <c r="C100" t="str">
        <f ca="1">VLOOKUP($A100,Sheet3!$C:$AC,MATCH(C$1,Sheet3!$C$1:$AC$1,0),FALSE)</f>
        <v>1</v>
      </c>
      <c r="D100" t="str">
        <f ca="1">VLOOKUP($A100,Sheet3!$C:$AC,MATCH(D$1,Sheet3!$C$1:$AC$1,0),FALSE)</f>
        <v>combat_marksman_pistol_02</v>
      </c>
      <c r="E100" t="str">
        <f ca="1">VLOOKUP($A100,Sheet3!$C:$AC,MATCH(E$1,Sheet3!$C$1:$AC$1,0),FALSE)</f>
        <v>combat_rangedspecialize_pistol</v>
      </c>
      <c r="F100">
        <f ca="1">_xlfn.NUMBERVALUE(VLOOKUP($A100,Sheet3!$C:$AC,MATCH(F$1,Sheet3!$C$1:$AC$1,0),FALSE))</f>
        <v>15000</v>
      </c>
      <c r="G100" t="str">
        <f ca="1">VLOOKUP($A100,Sheet3!$C:$AC,MATCH(G$1,Sheet3!$C$1:$AC$1,0),FALSE)</f>
        <v>private_marksman_pistol_3,bodyShot2,cert_pistol_striker,cert_pistol_power5</v>
      </c>
      <c r="H100" t="str">
        <f ca="1">VLOOKUP($A100,Sheet3!$C:$AC,MATCH(H$1,Sheet3!$C$1:$AC$1,0),FALSE)</f>
        <v>pistol_accuracy=10,pistol_speed=5,private_pistol_combat_difficulty=100</v>
      </c>
      <c r="I100" t="str">
        <f ca="1">VLOOKUP($A100,Sheet3!$C:$AC,MATCH(I$1,Sheet3!$C$1:$AC$1,0),FALSE)</f>
        <v/>
      </c>
      <c r="J100" t="str">
        <f t="shared" ca="1" si="8"/>
        <v xml:space="preserve">    "combat_marksman_pistol_02",</v>
      </c>
      <c r="K100" t="str">
        <f t="shared" ca="1" si="9"/>
        <v xml:space="preserve">    "private_marksman_pistol_3",
    "bodyShot2",
    "cert_pistol_striker",
    "cert_pistol_power5",</v>
      </c>
      <c r="L100" t="str">
        <f t="shared" ca="1" si="7"/>
        <v xml:space="preserve">    pistol_accuracy: 10,
    pistol_speed: 5,
    private_pistol_combat_difficulty: 100,</v>
      </c>
      <c r="M100" t="str">
        <f t="shared" ca="1" si="10"/>
        <v>""</v>
      </c>
      <c r="N100" t="str">
        <f t="shared" ca="1" si="12"/>
        <v>combat_marksman_pistol_03: {
  title: "",
  skillPoints: 1,
  preReqs: [
    "combat_marksman_pistol_02",
  ],
  xp: { id: "combat_rangedspecialize_pistol", cost: 15000 },
  commands: [
    "private_marksman_pistol_3",
    "bodyShot2",
    "cert_pistol_striker",
    "cert_pistol_power5",
  ],
  skillModifiers: {
    pistol_accuracy: 10,
    pistol_speed: 5,
    private_pistol_combat_difficulty: 100,
  },
  schematics: [""]
},</v>
      </c>
      <c r="O100" t="str">
        <f t="shared" ca="1" si="11"/>
        <v>combat_marksman_pistol_03: {
  title: "",
  skillPoints: 1,
  preReqs: [
    "combat_marksman_pistol_02",
  ],
  xp: { id: "combat_rangedspecialize_pistol", cost: 15000 },
  commands: [
    "private_marksman_pistol_3",
    "bodyShot2",
    "cert_pistol_striker",
    "cert_pistol_power5",
  ],
  skillModifiers: {
    pistol_accuracy: 10,
    pistol_speed: 5,
    private_pistol_combat_difficulty: 100,
  },
  schematics: [""]
},</v>
      </c>
    </row>
    <row r="101" spans="1:15" x14ac:dyDescent="0.25">
      <c r="A101" t="s">
        <v>118</v>
      </c>
      <c r="B101" t="str">
        <f>IFERROR(VLOOKUP(A101,Sheet2!$A:$B,2,FALSE),"")</f>
        <v>Apprentice Gunfighter</v>
      </c>
      <c r="C101" t="str">
        <f ca="1">VLOOKUP($A101,Sheet3!$C:$AC,MATCH(C$1,Sheet3!$C$1:$AC$1,0),FALSE)</f>
        <v>1</v>
      </c>
      <c r="D101" t="str">
        <f ca="1">VLOOKUP($A101,Sheet3!$C:$AC,MATCH(D$1,Sheet3!$C$1:$AC$1,0),FALSE)</f>
        <v>combat_marksman_pistol_03</v>
      </c>
      <c r="E101" t="str">
        <f ca="1">VLOOKUP($A101,Sheet3!$C:$AC,MATCH(E$1,Sheet3!$C$1:$AC$1,0),FALSE)</f>
        <v>combat_rangedspecialize_pistol</v>
      </c>
      <c r="F101">
        <f ca="1">_xlfn.NUMBERVALUE(VLOOKUP($A101,Sheet3!$C:$AC,MATCH(F$1,Sheet3!$C$1:$AC$1,0),FALSE))</f>
        <v>70000</v>
      </c>
      <c r="G101" t="str">
        <f ca="1">VLOOKUP($A101,Sheet3!$C:$AC,MATCH(G$1,Sheet3!$C$1:$AC$1,0),FALSE)</f>
        <v>private_marksman_pistol_4,healthShot1,cert_pistol_srcombat,cert_pistol_tangle,cert_pistol_fwg5</v>
      </c>
      <c r="H101" t="str">
        <f ca="1">VLOOKUP($A101,Sheet3!$C:$AC,MATCH(H$1,Sheet3!$C$1:$AC$1,0),FALSE)</f>
        <v>pistol_accuracy=10,pistol_speed=5,ranged_defense=2,private_pistol_combat_difficulty=100</v>
      </c>
      <c r="I101" t="str">
        <f ca="1">VLOOKUP($A101,Sheet3!$C:$AC,MATCH(I$1,Sheet3!$C$1:$AC$1,0),FALSE)</f>
        <v/>
      </c>
      <c r="J101" t="str">
        <f t="shared" ca="1" si="8"/>
        <v xml:space="preserve">    "combat_marksman_pistol_03",</v>
      </c>
      <c r="K101" t="str">
        <f t="shared" ca="1" si="9"/>
        <v xml:space="preserve">    "private_marksman_pistol_4",
    "healthShot1",
    "cert_pistol_srcombat",
    "cert_pistol_tangle",
    "cert_pistol_fwg5",</v>
      </c>
      <c r="L101" t="str">
        <f t="shared" ca="1" si="7"/>
        <v xml:space="preserve">    pistol_accuracy: 10,
    pistol_speed: 5,
    ranged_defense: 2,
    private_pistol_combat_difficulty: 100,</v>
      </c>
      <c r="M101" t="str">
        <f t="shared" ca="1" si="10"/>
        <v>""</v>
      </c>
      <c r="N101" t="str">
        <f t="shared" ca="1" si="12"/>
        <v>combat_marksman_pistol_04: {
  title: "Apprentice Gunfighter",
  skillPoints: 1,
  preReqs: [
    "combat_marksman_pistol_03",
  ],
  xp: { id: "combat_rangedspecialize_pistol", cost: 70000 },
  commands: [
    "private_marksman_pistol_4",
    "healthShot1",
    "cert_pistol_srcombat",
    "cert_pistol_tangle",
    "cert_pistol_fwg5",
  ],
  skillModifiers: {
    pistol_accuracy: 10,
    pistol_speed: 5,
    ranged_defense: 2,
    private_pistol_combat_difficulty: 100,
  },
  schematics: [""]
},</v>
      </c>
      <c r="O101" t="str">
        <f t="shared" ca="1" si="11"/>
        <v>combat_marksman_pistol_04: {
  title: "Apprentice Gunfighter",
  skillPoints: 1,
  preReqs: [
    "combat_marksman_pistol_03",
  ],
  xp: { id: "combat_rangedspecialize_pistol", cost: 70000 },
  commands: [
    "private_marksman_pistol_4",
    "healthShot1",
    "cert_pistol_srcombat",
    "cert_pistol_tangle",
    "cert_pistol_fwg5",
  ],
  skillModifiers: {
    pistol_accuracy: 10,
    pistol_speed: 5,
    ranged_defense: 2,
    private_pistol_combat_difficulty: 100,
  },
  schematics: [""]
},</v>
      </c>
    </row>
    <row r="102" spans="1:15" x14ac:dyDescent="0.25">
      <c r="A102" t="s">
        <v>109</v>
      </c>
      <c r="B102" t="str">
        <f>IFERROR(VLOOKUP(A102,Sheet2!$A:$B,2,FALSE),"")</f>
        <v/>
      </c>
      <c r="C102" t="str">
        <f ca="1">VLOOKUP($A102,Sheet3!$C:$AC,MATCH(C$1,Sheet3!$C$1:$AC$1,0),FALSE)</f>
        <v>1</v>
      </c>
      <c r="D102" t="str">
        <f ca="1">VLOOKUP($A102,Sheet3!$C:$AC,MATCH(D$1,Sheet3!$C$1:$AC$1,0),FALSE)</f>
        <v>combat_marksman_novice</v>
      </c>
      <c r="E102" t="str">
        <f ca="1">VLOOKUP($A102,Sheet3!$C:$AC,MATCH(E$1,Sheet3!$C$1:$AC$1,0),FALSE)</f>
        <v>combat_rangedspecialize_carbine</v>
      </c>
      <c r="F102">
        <f ca="1">_xlfn.NUMBERVALUE(VLOOKUP($A102,Sheet3!$C:$AC,MATCH(F$1,Sheet3!$C$1:$AC$1,0),FALSE))</f>
        <v>1000</v>
      </c>
      <c r="G102" t="str">
        <f ca="1">VLOOKUP($A102,Sheet3!$C:$AC,MATCH(G$1,Sheet3!$C$1:$AC$1,0),FALSE)</f>
        <v>private_marksman_carbine_1,legShot1,cert_carbine_dh17_snubnose</v>
      </c>
      <c r="H102" t="str">
        <f ca="1">VLOOKUP($A102,Sheet3!$C:$AC,MATCH(H$1,Sheet3!$C$1:$AC$1,0),FALSE)</f>
        <v>carbine_speed=5,carbine_accuracy=10,private_carbine_combat_difficulty=100</v>
      </c>
      <c r="I102" t="str">
        <f ca="1">VLOOKUP($A102,Sheet3!$C:$AC,MATCH(I$1,Sheet3!$C$1:$AC$1,0),FALSE)</f>
        <v/>
      </c>
      <c r="J102" t="str">
        <f t="shared" ca="1" si="8"/>
        <v xml:space="preserve">    "combat_marksman_novice",</v>
      </c>
      <c r="K102" t="str">
        <f t="shared" ca="1" si="9"/>
        <v xml:space="preserve">    "private_marksman_carbine_1",
    "legShot1",
    "cert_carbine_dh17_snubnose",</v>
      </c>
      <c r="L102" t="str">
        <f t="shared" ca="1" si="7"/>
        <v xml:space="preserve">    carbine_speed: 5,
    carbine_accuracy: 10,
    private_carbine_combat_difficulty: 100,</v>
      </c>
      <c r="M102" t="str">
        <f t="shared" ca="1" si="10"/>
        <v>""</v>
      </c>
      <c r="N102" t="str">
        <f t="shared" ca="1" si="12"/>
        <v>combat_marksman_carbine_01: {
  title: "",
  skillPoints: 1,
  preReqs: [
    "combat_marksman_novice",
  ],
  xp: { id: "combat_rangedspecialize_carbine", cost: 1000 },
  commands: [
    "private_marksman_carbine_1",
    "legShot1",
    "cert_carbine_dh17_snubnose",
  ],
  skillModifiers: {
    carbine_speed: 5,
    carbine_accuracy: 10,
    private_carbine_combat_difficulty: 100,
  },
  schematics: [""]
},</v>
      </c>
      <c r="O102" t="str">
        <f t="shared" ca="1" si="11"/>
        <v>combat_marksman_carbine_01: {
  title: "",
  skillPoints: 1,
  preReqs: [
    "combat_marksman_novice",
  ],
  xp: { id: "combat_rangedspecialize_carbine", cost: 1000 },
  commands: [
    "private_marksman_carbine_1",
    "legShot1",
    "cert_carbine_dh17_snubnose",
  ],
  skillModifiers: {
    carbine_speed: 5,
    carbine_accuracy: 10,
    private_carbine_combat_difficulty: 100,
  },
  schematics: [""]
},</v>
      </c>
    </row>
    <row r="103" spans="1:15" x14ac:dyDescent="0.25">
      <c r="A103" t="s">
        <v>110</v>
      </c>
      <c r="B103" t="str">
        <f>IFERROR(VLOOKUP(A103,Sheet2!$A:$B,2,FALSE),"")</f>
        <v/>
      </c>
      <c r="C103" t="str">
        <f ca="1">VLOOKUP($A103,Sheet3!$C:$AC,MATCH(C$1,Sheet3!$C$1:$AC$1,0),FALSE)</f>
        <v>1</v>
      </c>
      <c r="D103" t="str">
        <f ca="1">VLOOKUP($A103,Sheet3!$C:$AC,MATCH(D$1,Sheet3!$C$1:$AC$1,0),FALSE)</f>
        <v>combat_marksman_carbine_01</v>
      </c>
      <c r="E103" t="str">
        <f ca="1">VLOOKUP($A103,Sheet3!$C:$AC,MATCH(E$1,Sheet3!$C$1:$AC$1,0),FALSE)</f>
        <v>combat_rangedspecialize_carbine</v>
      </c>
      <c r="F103">
        <f ca="1">_xlfn.NUMBERVALUE(VLOOKUP($A103,Sheet3!$C:$AC,MATCH(F$1,Sheet3!$C$1:$AC$1,0),FALSE))</f>
        <v>5000</v>
      </c>
      <c r="G103" t="str">
        <f ca="1">VLOOKUP($A103,Sheet3!$C:$AC,MATCH(G$1,Sheet3!$C$1:$AC$1,0),FALSE)</f>
        <v>private_marksman_carbine_2,fullAutoSingle1,cert_carbine_e11</v>
      </c>
      <c r="H103" t="str">
        <f ca="1">VLOOKUP($A103,Sheet3!$C:$AC,MATCH(H$1,Sheet3!$C$1:$AC$1,0),FALSE)</f>
        <v>carbine_speed=5,carbine_accuracy=10,private_carbine_combat_difficulty=100</v>
      </c>
      <c r="I103" t="str">
        <f ca="1">VLOOKUP($A103,Sheet3!$C:$AC,MATCH(I$1,Sheet3!$C$1:$AC$1,0),FALSE)</f>
        <v/>
      </c>
      <c r="J103" t="str">
        <f t="shared" ca="1" si="8"/>
        <v xml:space="preserve">    "combat_marksman_carbine_01",</v>
      </c>
      <c r="K103" t="str">
        <f t="shared" ca="1" si="9"/>
        <v xml:space="preserve">    "private_marksman_carbine_2",
    "fullAutoSingle1",
    "cert_carbine_e11",</v>
      </c>
      <c r="L103" t="str">
        <f t="shared" ca="1" si="7"/>
        <v xml:space="preserve">    carbine_speed: 5,
    carbine_accuracy: 10,
    private_carbine_combat_difficulty: 100,</v>
      </c>
      <c r="M103" t="str">
        <f t="shared" ca="1" si="10"/>
        <v>""</v>
      </c>
      <c r="N103" t="str">
        <f t="shared" ca="1" si="12"/>
        <v>combat_marksman_carbine_02: {
  title: "",
  skillPoints: 1,
  preReqs: [
    "combat_marksman_carbine_01",
  ],
  xp: { id: "combat_rangedspecialize_carbine", cost: 5000 },
  commands: [
    "private_marksman_carbine_2",
    "fullAutoSingle1",
    "cert_carbine_e11",
  ],
  skillModifiers: {
    carbine_speed: 5,
    carbine_accuracy: 10,
    private_carbine_combat_difficulty: 100,
  },
  schematics: [""]
},</v>
      </c>
      <c r="O103" t="str">
        <f t="shared" ca="1" si="11"/>
        <v>combat_marksman_carbine_02: {
  title: "",
  skillPoints: 1,
  preReqs: [
    "combat_marksman_carbine_01",
  ],
  xp: { id: "combat_rangedspecialize_carbine", cost: 5000 },
  commands: [
    "private_marksman_carbine_2",
    "fullAutoSingle1",
    "cert_carbine_e11",
  ],
  skillModifiers: {
    carbine_speed: 5,
    carbine_accuracy: 10,
    private_carbine_combat_difficulty: 100,
  },
  schematics: [""]
},</v>
      </c>
    </row>
    <row r="104" spans="1:15" x14ac:dyDescent="0.25">
      <c r="A104" t="s">
        <v>111</v>
      </c>
      <c r="B104" t="str">
        <f>IFERROR(VLOOKUP(A104,Sheet2!$A:$B,2,FALSE),"")</f>
        <v/>
      </c>
      <c r="C104" t="str">
        <f ca="1">VLOOKUP($A104,Sheet3!$C:$AC,MATCH(C$1,Sheet3!$C$1:$AC$1,0),FALSE)</f>
        <v>1</v>
      </c>
      <c r="D104" t="str">
        <f ca="1">VLOOKUP($A104,Sheet3!$C:$AC,MATCH(D$1,Sheet3!$C$1:$AC$1,0),FALSE)</f>
        <v>combat_marksman_carbine_02</v>
      </c>
      <c r="E104" t="str">
        <f ca="1">VLOOKUP($A104,Sheet3!$C:$AC,MATCH(E$1,Sheet3!$C$1:$AC$1,0),FALSE)</f>
        <v>combat_rangedspecialize_carbine</v>
      </c>
      <c r="F104">
        <f ca="1">_xlfn.NUMBERVALUE(VLOOKUP($A104,Sheet3!$C:$AC,MATCH(F$1,Sheet3!$C$1:$AC$1,0),FALSE))</f>
        <v>15000</v>
      </c>
      <c r="G104" t="str">
        <f ca="1">VLOOKUP($A104,Sheet3!$C:$AC,MATCH(G$1,Sheet3!$C$1:$AC$1,0),FALSE)</f>
        <v>private_marksman_carbine_3,legShot2,cert_carbine_laser</v>
      </c>
      <c r="H104" t="str">
        <f ca="1">VLOOKUP($A104,Sheet3!$C:$AC,MATCH(H$1,Sheet3!$C$1:$AC$1,0),FALSE)</f>
        <v>carbine_speed=5,carbine_accuracy=10,private_carbine_combat_difficulty=100</v>
      </c>
      <c r="I104" t="str">
        <f ca="1">VLOOKUP($A104,Sheet3!$C:$AC,MATCH(I$1,Sheet3!$C$1:$AC$1,0),FALSE)</f>
        <v/>
      </c>
      <c r="J104" t="str">
        <f t="shared" ca="1" si="8"/>
        <v xml:space="preserve">    "combat_marksman_carbine_02",</v>
      </c>
      <c r="K104" t="str">
        <f t="shared" ca="1" si="9"/>
        <v xml:space="preserve">    "private_marksman_carbine_3",
    "legShot2",
    "cert_carbine_laser",</v>
      </c>
      <c r="L104" t="str">
        <f t="shared" ca="1" si="7"/>
        <v xml:space="preserve">    carbine_speed: 5,
    carbine_accuracy: 10,
    private_carbine_combat_difficulty: 100,</v>
      </c>
      <c r="M104" t="str">
        <f t="shared" ca="1" si="10"/>
        <v>""</v>
      </c>
      <c r="N104" t="str">
        <f t="shared" ca="1" si="12"/>
        <v>combat_marksman_carbine_03: {
  title: "",
  skillPoints: 1,
  preReqs: [
    "combat_marksman_carbine_02",
  ],
  xp: { id: "combat_rangedspecialize_carbine", cost: 15000 },
  commands: [
    "private_marksman_carbine_3",
    "legShot2",
    "cert_carbine_laser",
  ],
  skillModifiers: {
    carbine_speed: 5,
    carbine_accuracy: 10,
    private_carbine_combat_difficulty: 100,
  },
  schematics: [""]
},</v>
      </c>
      <c r="O104" t="str">
        <f t="shared" ca="1" si="11"/>
        <v>combat_marksman_carbine_03: {
  title: "",
  skillPoints: 1,
  preReqs: [
    "combat_marksman_carbine_02",
  ],
  xp: { id: "combat_rangedspecialize_carbine", cost: 15000 },
  commands: [
    "private_marksman_carbine_3",
    "legShot2",
    "cert_carbine_laser",
  ],
  skillModifiers: {
    carbine_speed: 5,
    carbine_accuracy: 10,
    private_carbine_combat_difficulty: 100,
  },
  schematics: [""]
},</v>
      </c>
    </row>
    <row r="105" spans="1:15" x14ac:dyDescent="0.25">
      <c r="A105" t="s">
        <v>112</v>
      </c>
      <c r="B105" t="str">
        <f>IFERROR(VLOOKUP(A105,Sheet2!$A:$B,2,FALSE),"")</f>
        <v>Apprentice Carbine Specialist</v>
      </c>
      <c r="C105" t="str">
        <f ca="1">VLOOKUP($A105,Sheet3!$C:$AC,MATCH(C$1,Sheet3!$C$1:$AC$1,0),FALSE)</f>
        <v>1</v>
      </c>
      <c r="D105" t="str">
        <f ca="1">VLOOKUP($A105,Sheet3!$C:$AC,MATCH(D$1,Sheet3!$C$1:$AC$1,0),FALSE)</f>
        <v>combat_marksman_carbine_03</v>
      </c>
      <c r="E105" t="str">
        <f ca="1">VLOOKUP($A105,Sheet3!$C:$AC,MATCH(E$1,Sheet3!$C$1:$AC$1,0),FALSE)</f>
        <v>combat_rangedspecialize_carbine</v>
      </c>
      <c r="F105">
        <f ca="1">_xlfn.NUMBERVALUE(VLOOKUP($A105,Sheet3!$C:$AC,MATCH(F$1,Sheet3!$C$1:$AC$1,0),FALSE))</f>
        <v>70000</v>
      </c>
      <c r="G105" t="str">
        <f ca="1">VLOOKUP($A105,Sheet3!$C:$AC,MATCH(G$1,Sheet3!$C$1:$AC$1,0),FALSE)</f>
        <v>private_marksman_carbine_4,actionShot1,cert_carbine_dxr6,cert_carbine_ee3</v>
      </c>
      <c r="H105" t="str">
        <f ca="1">VLOOKUP($A105,Sheet3!$C:$AC,MATCH(H$1,Sheet3!$C$1:$AC$1,0),FALSE)</f>
        <v>carbine_speed=5,carbine_accuracy=10,ranged_defense=2,private_carbine_combat_difficulty=100</v>
      </c>
      <c r="I105" t="str">
        <f ca="1">VLOOKUP($A105,Sheet3!$C:$AC,MATCH(I$1,Sheet3!$C$1:$AC$1,0),FALSE)</f>
        <v/>
      </c>
      <c r="J105" t="str">
        <f t="shared" ca="1" si="8"/>
        <v xml:space="preserve">    "combat_marksman_carbine_03",</v>
      </c>
      <c r="K105" t="str">
        <f t="shared" ca="1" si="9"/>
        <v xml:space="preserve">    "private_marksman_carbine_4",
    "actionShot1",
    "cert_carbine_dxr6",
    "cert_carbine_ee3",</v>
      </c>
      <c r="L105" t="str">
        <f t="shared" ca="1" si="7"/>
        <v xml:space="preserve">    carbine_speed: 5,
    carbine_accuracy: 10,
    ranged_defense: 2,
    private_carbine_combat_difficulty: 100,</v>
      </c>
      <c r="M105" t="str">
        <f t="shared" ca="1" si="10"/>
        <v>""</v>
      </c>
      <c r="N105" t="str">
        <f t="shared" ca="1" si="12"/>
        <v>combat_marksman_carbine_04: {
  title: "Apprentice Carbine Specialist",
  skillPoints: 1,
  preReqs: [
    "combat_marksman_carbine_03",
  ],
  xp: { id: "combat_rangedspecialize_carbine", cost: 70000 },
  commands: [
    "private_marksman_carbine_4",
    "actionShot1",
    "cert_carbine_dxr6",
    "cert_carbine_ee3",
  ],
  skillModifiers: {
    carbine_speed: 5,
    carbine_accuracy: 10,
    ranged_defense: 2,
    private_carbine_combat_difficulty: 100,
  },
  schematics: [""]
},</v>
      </c>
      <c r="O105" t="str">
        <f t="shared" ca="1" si="11"/>
        <v>combat_marksman_carbine_04: {
  title: "Apprentice Carbine Specialist",
  skillPoints: 1,
  preReqs: [
    "combat_marksman_carbine_03",
  ],
  xp: { id: "combat_rangedspecialize_carbine", cost: 70000 },
  commands: [
    "private_marksman_carbine_4",
    "actionShot1",
    "cert_carbine_dxr6",
    "cert_carbine_ee3",
  ],
  skillModifiers: {
    carbine_speed: 5,
    carbine_accuracy: 10,
    ranged_defense: 2,
    private_carbine_combat_difficulty: 100,
  },
  schematics: [""]
},</v>
      </c>
    </row>
    <row r="106" spans="1:15" x14ac:dyDescent="0.25">
      <c r="A106" t="s">
        <v>123</v>
      </c>
      <c r="B106" t="str">
        <f>IFERROR(VLOOKUP(A106,Sheet2!$A:$B,2,FALSE),"")</f>
        <v/>
      </c>
      <c r="C106" t="str">
        <f ca="1">VLOOKUP($A106,Sheet3!$C:$AC,MATCH(C$1,Sheet3!$C$1:$AC$1,0),FALSE)</f>
        <v>1</v>
      </c>
      <c r="D106" t="str">
        <f ca="1">VLOOKUP($A106,Sheet3!$C:$AC,MATCH(D$1,Sheet3!$C$1:$AC$1,0),FALSE)</f>
        <v>combat_marksman_novice</v>
      </c>
      <c r="E106" t="str">
        <f ca="1">VLOOKUP($A106,Sheet3!$C:$AC,MATCH(E$1,Sheet3!$C$1:$AC$1,0),FALSE)</f>
        <v>combat_general</v>
      </c>
      <c r="F106">
        <f ca="1">_xlfn.NUMBERVALUE(VLOOKUP($A106,Sheet3!$C:$AC,MATCH(F$1,Sheet3!$C$1:$AC$1,0),FALSE))</f>
        <v>300</v>
      </c>
      <c r="G106" t="str">
        <f ca="1">VLOOKUP($A106,Sheet3!$C:$AC,MATCH(G$1,Sheet3!$C$1:$AC$1,0),FALSE)</f>
        <v>private_marksman_support_1,threatenShot,aim</v>
      </c>
      <c r="H106" t="str">
        <f ca="1">VLOOKUP($A106,Sheet3!$C:$AC,MATCH(H$1,Sheet3!$C$1:$AC$1,0),FALSE)</f>
        <v>ranged_defense=2,aim=10</v>
      </c>
      <c r="I106" t="str">
        <f ca="1">VLOOKUP($A106,Sheet3!$C:$AC,MATCH(I$1,Sheet3!$C$1:$AC$1,0),FALSE)</f>
        <v/>
      </c>
      <c r="J106" t="str">
        <f t="shared" ca="1" si="8"/>
        <v xml:space="preserve">    "combat_marksman_novice",</v>
      </c>
      <c r="K106" t="str">
        <f t="shared" ca="1" si="9"/>
        <v xml:space="preserve">    "private_marksman_support_1",
    "threatenShot",
    "aim",</v>
      </c>
      <c r="L106" t="str">
        <f t="shared" ca="1" si="7"/>
        <v xml:space="preserve">    ranged_defense: 2,
    aim: 10,</v>
      </c>
      <c r="M106" t="str">
        <f t="shared" ca="1" si="10"/>
        <v>""</v>
      </c>
      <c r="N106" t="str">
        <f t="shared" ca="1" si="12"/>
        <v>combat_marksman_support_01: {
  title: "",
  skillPoints: 1,
  preReqs: [
    "combat_marksman_novice",
  ],
  xp: { id: "combat_general", cost: 300 },
  commands: [
    "private_marksman_support_1",
    "threatenShot",
    "aim",
  ],
  skillModifiers: {
    ranged_defense: 2,
    aim: 10,
  },
  schematics: [""]
},</v>
      </c>
      <c r="O106" t="str">
        <f t="shared" ca="1" si="11"/>
        <v>combat_marksman_support_01: {
  title: "",
  skillPoints: 1,
  preReqs: [
    "combat_marksman_novice",
  ],
  xp: { id: "combat_general", cost: 300 },
  commands: [
    "private_marksman_support_1",
    "threatenShot",
    "aim",
  ],
  skillModifiers: {
    ranged_defense: 2,
    aim: 10,
  },
  schematics: [""]
},</v>
      </c>
    </row>
    <row r="107" spans="1:15" x14ac:dyDescent="0.25">
      <c r="A107" t="s">
        <v>124</v>
      </c>
      <c r="B107" t="str">
        <f>IFERROR(VLOOKUP(A107,Sheet2!$A:$B,2,FALSE),"")</f>
        <v/>
      </c>
      <c r="C107" t="str">
        <f ca="1">VLOOKUP($A107,Sheet3!$C:$AC,MATCH(C$1,Sheet3!$C$1:$AC$1,0),FALSE)</f>
        <v>1</v>
      </c>
      <c r="D107" t="str">
        <f ca="1">VLOOKUP($A107,Sheet3!$C:$AC,MATCH(D$1,Sheet3!$C$1:$AC$1,0),FALSE)</f>
        <v>combat_marksman_support_01</v>
      </c>
      <c r="E107" t="str">
        <f ca="1">VLOOKUP($A107,Sheet3!$C:$AC,MATCH(E$1,Sheet3!$C$1:$AC$1,0),FALSE)</f>
        <v>combat_general</v>
      </c>
      <c r="F107">
        <f ca="1">_xlfn.NUMBERVALUE(VLOOKUP($A107,Sheet3!$C:$AC,MATCH(F$1,Sheet3!$C$1:$AC$1,0),FALSE))</f>
        <v>2250</v>
      </c>
      <c r="G107" t="str">
        <f ca="1">VLOOKUP($A107,Sheet3!$C:$AC,MATCH(G$1,Sheet3!$C$1:$AC$1,0),FALSE)</f>
        <v>private_marksman_support_2,tumbleToProne,tumbleToKneeling,tumbleToStanding</v>
      </c>
      <c r="H107" t="str">
        <f ca="1">VLOOKUP($A107,Sheet3!$C:$AC,MATCH(H$1,Sheet3!$C$1:$AC$1,0),FALSE)</f>
        <v>melee_defense=2,aim=10</v>
      </c>
      <c r="I107" t="str">
        <f ca="1">VLOOKUP($A107,Sheet3!$C:$AC,MATCH(I$1,Sheet3!$C$1:$AC$1,0),FALSE)</f>
        <v/>
      </c>
      <c r="J107" t="str">
        <f t="shared" ca="1" si="8"/>
        <v xml:space="preserve">    "combat_marksman_support_01",</v>
      </c>
      <c r="K107" t="str">
        <f t="shared" ca="1" si="9"/>
        <v xml:space="preserve">    "private_marksman_support_2",
    "tumbleToProne",
    "tumbleToKneeling",
    "tumbleToStanding",</v>
      </c>
      <c r="L107" t="str">
        <f t="shared" ca="1" si="7"/>
        <v xml:space="preserve">    melee_defense: 2,
    aim: 10,</v>
      </c>
      <c r="M107" t="str">
        <f t="shared" ca="1" si="10"/>
        <v>""</v>
      </c>
      <c r="N107" t="str">
        <f t="shared" ca="1" si="12"/>
        <v>combat_marksman_support_02: {
  title: "",
  skillPoints: 1,
  preReqs: [
    "combat_marksman_support_01",
  ],
  xp: { id: "combat_general", cost: 2250 },
  commands: [
    "private_marksman_support_2",
    "tumbleToProne",
    "tumbleToKneeling",
    "tumbleToStanding",
  ],
  skillModifiers: {
    melee_defense: 2,
    aim: 10,
  },
  schematics: [""]
},</v>
      </c>
      <c r="O107" t="str">
        <f t="shared" ca="1" si="11"/>
        <v>combat_marksman_support_02: {
  title: "",
  skillPoints: 1,
  preReqs: [
    "combat_marksman_support_01",
  ],
  xp: { id: "combat_general", cost: 2250 },
  commands: [
    "private_marksman_support_2",
    "tumbleToProne",
    "tumbleToKneeling",
    "tumbleToStanding",
  ],
  skillModifiers: {
    melee_defense: 2,
    aim: 10,
  },
  schematics: [""]
},</v>
      </c>
    </row>
    <row r="108" spans="1:15" x14ac:dyDescent="0.25">
      <c r="A108" t="s">
        <v>125</v>
      </c>
      <c r="B108" t="str">
        <f>IFERROR(VLOOKUP(A108,Sheet2!$A:$B,2,FALSE),"")</f>
        <v/>
      </c>
      <c r="C108" t="str">
        <f ca="1">VLOOKUP($A108,Sheet3!$C:$AC,MATCH(C$1,Sheet3!$C$1:$AC$1,0),FALSE)</f>
        <v>1</v>
      </c>
      <c r="D108" t="str">
        <f ca="1">VLOOKUP($A108,Sheet3!$C:$AC,MATCH(D$1,Sheet3!$C$1:$AC$1,0),FALSE)</f>
        <v>combat_marksman_support_02</v>
      </c>
      <c r="E108" t="str">
        <f ca="1">VLOOKUP($A108,Sheet3!$C:$AC,MATCH(E$1,Sheet3!$C$1:$AC$1,0),FALSE)</f>
        <v>combat_general</v>
      </c>
      <c r="F108">
        <f ca="1">_xlfn.NUMBERVALUE(VLOOKUP($A108,Sheet3!$C:$AC,MATCH(F$1,Sheet3!$C$1:$AC$1,0),FALSE))</f>
        <v>6000</v>
      </c>
      <c r="G108" t="str">
        <f ca="1">VLOOKUP($A108,Sheet3!$C:$AC,MATCH(G$1,Sheet3!$C$1:$AC$1,0),FALSE)</f>
        <v>private_marksman_support_3,warningShot</v>
      </c>
      <c r="H108" t="str">
        <f ca="1">VLOOKUP($A108,Sheet3!$C:$AC,MATCH(H$1,Sheet3!$C$1:$AC$1,0),FALSE)</f>
        <v>ranged_defense=2,aim=5</v>
      </c>
      <c r="I108" t="str">
        <f ca="1">VLOOKUP($A108,Sheet3!$C:$AC,MATCH(I$1,Sheet3!$C$1:$AC$1,0),FALSE)</f>
        <v/>
      </c>
      <c r="J108" t="str">
        <f t="shared" ca="1" si="8"/>
        <v xml:space="preserve">    "combat_marksman_support_02",</v>
      </c>
      <c r="K108" t="str">
        <f t="shared" ca="1" si="9"/>
        <v xml:space="preserve">    "private_marksman_support_3",
    "warningShot",</v>
      </c>
      <c r="L108" t="str">
        <f t="shared" ca="1" si="7"/>
        <v xml:space="preserve">    ranged_defense: 2,
    aim: 5,</v>
      </c>
      <c r="M108" t="str">
        <f t="shared" ca="1" si="10"/>
        <v>""</v>
      </c>
      <c r="N108" t="str">
        <f t="shared" ca="1" si="12"/>
        <v>combat_marksman_support_03: {
  title: "",
  skillPoints: 1,
  preReqs: [
    "combat_marksman_support_02",
  ],
  xp: { id: "combat_general", cost: 6000 },
  commands: [
    "private_marksman_support_3",
    "warningShot",
  ],
  skillModifiers: {
    ranged_defense: 2,
    aim: 5,
  },
  schematics: [""]
},</v>
      </c>
      <c r="O108" t="str">
        <f t="shared" ca="1" si="11"/>
        <v>combat_marksman_support_03: {
  title: "",
  skillPoints: 1,
  preReqs: [
    "combat_marksman_support_02",
  ],
  xp: { id: "combat_general", cost: 6000 },
  commands: [
    "private_marksman_support_3",
    "warningShot",
  ],
  skillModifiers: {
    ranged_defense: 2,
    aim: 5,
  },
  schematics: [""]
},</v>
      </c>
    </row>
    <row r="109" spans="1:15" x14ac:dyDescent="0.25">
      <c r="A109" t="s">
        <v>126</v>
      </c>
      <c r="B109" t="str">
        <f>IFERROR(VLOOKUP(A109,Sheet2!$A:$B,2,FALSE),"")</f>
        <v>Guardsman</v>
      </c>
      <c r="C109" t="str">
        <f ca="1">VLOOKUP($A109,Sheet3!$C:$AC,MATCH(C$1,Sheet3!$C$1:$AC$1,0),FALSE)</f>
        <v>1</v>
      </c>
      <c r="D109" t="str">
        <f ca="1">VLOOKUP($A109,Sheet3!$C:$AC,MATCH(D$1,Sheet3!$C$1:$AC$1,0),FALSE)</f>
        <v>combat_marksman_support_03</v>
      </c>
      <c r="E109" t="str">
        <f ca="1">VLOOKUP($A109,Sheet3!$C:$AC,MATCH(E$1,Sheet3!$C$1:$AC$1,0),FALSE)</f>
        <v>combat_general</v>
      </c>
      <c r="F109">
        <f ca="1">_xlfn.NUMBERVALUE(VLOOKUP($A109,Sheet3!$C:$AC,MATCH(F$1,Sheet3!$C$1:$AC$1,0),FALSE))</f>
        <v>22000</v>
      </c>
      <c r="G109" t="str">
        <f ca="1">VLOOKUP($A109,Sheet3!$C:$AC,MATCH(G$1,Sheet3!$C$1:$AC$1,0),FALSE)</f>
        <v>private_marksman_support_4,suppressionFire1</v>
      </c>
      <c r="H109" t="str">
        <f ca="1">VLOOKUP($A109,Sheet3!$C:$AC,MATCH(H$1,Sheet3!$C$1:$AC$1,0),FALSE)</f>
        <v>alert=10,ranged_defense=2,aim=5</v>
      </c>
      <c r="I109" t="str">
        <f ca="1">VLOOKUP($A109,Sheet3!$C:$AC,MATCH(I$1,Sheet3!$C$1:$AC$1,0),FALSE)</f>
        <v/>
      </c>
      <c r="J109" t="str">
        <f t="shared" ca="1" si="8"/>
        <v xml:space="preserve">    "combat_marksman_support_03",</v>
      </c>
      <c r="K109" t="str">
        <f t="shared" ca="1" si="9"/>
        <v xml:space="preserve">    "private_marksman_support_4",
    "suppressionFire1",</v>
      </c>
      <c r="L109" t="str">
        <f t="shared" ca="1" si="7"/>
        <v xml:space="preserve">    alert: 10,
    ranged_defense: 2,
    aim: 5,</v>
      </c>
      <c r="M109" t="str">
        <f t="shared" ca="1" si="10"/>
        <v>""</v>
      </c>
      <c r="N109" t="str">
        <f t="shared" ca="1" si="12"/>
        <v>combat_marksman_support_04: {
  title: "Guardsman",
  skillPoints: 1,
  preReqs: [
    "combat_marksman_support_03",
  ],
  xp: { id: "combat_general", cost: 22000 },
  commands: [
    "private_marksman_support_4",
    "suppressionFire1",
  ],
  skillModifiers: {
    alert: 10,
    ranged_defense: 2,
    aim: 5,
  },
  schematics: [""]
},</v>
      </c>
      <c r="O109" t="str">
        <f t="shared" ca="1" si="11"/>
        <v>combat_marksman_support_04: {
  title: "Guardsman",
  skillPoints: 1,
  preReqs: [
    "combat_marksman_support_03",
  ],
  xp: { id: "combat_general", cost: 22000 },
  commands: [
    "private_marksman_support_4",
    "suppressionFire1",
  ],
  skillModifiers: {
    alert: 10,
    ranged_defense: 2,
    aim: 5,
  },
  schematics: [""]
},</v>
      </c>
    </row>
    <row r="110" spans="1:15" x14ac:dyDescent="0.25">
      <c r="A110" t="s">
        <v>172</v>
      </c>
      <c r="B110" t="str">
        <f>IFERROR(VLOOKUP(A110,Sheet2!$A:$B,2,FALSE),"")</f>
        <v>Novice Rifleman</v>
      </c>
      <c r="C110" t="str">
        <f ca="1">VLOOKUP($A110,Sheet3!$C:$AC,MATCH(C$1,Sheet3!$C$1:$AC$1,0),FALSE)</f>
        <v>6</v>
      </c>
      <c r="D110" t="str">
        <f ca="1">VLOOKUP($A110,Sheet3!$C:$AC,MATCH(D$1,Sheet3!$C$1:$AC$1,0),FALSE)</f>
        <v>combat_marksman_rifle_04</v>
      </c>
      <c r="E110" t="str">
        <f ca="1">VLOOKUP($A110,Sheet3!$C:$AC,MATCH(E$1,Sheet3!$C$1:$AC$1,0),FALSE)</f>
        <v>combat_rangedspecialize_rifle</v>
      </c>
      <c r="F110">
        <f ca="1">_xlfn.NUMBERVALUE(VLOOKUP($A110,Sheet3!$C:$AC,MATCH(F$1,Sheet3!$C$1:$AC$1,0),FALSE))</f>
        <v>125000</v>
      </c>
      <c r="G110" t="str">
        <f ca="1">VLOOKUP($A110,Sheet3!$C:$AC,MATCH(G$1,Sheet3!$C$1:$AC$1,0),FALSE)</f>
        <v>private_rifle_novice,strafeShot1,cert_rifle_t21</v>
      </c>
      <c r="H110" t="str">
        <f ca="1">VLOOKUP($A110,Sheet3!$C:$AC,MATCH(H$1,Sheet3!$C$1:$AC$1,0),FALSE)</f>
        <v>rifle_accuracy=5,rifle_speed=5,private_rifle_combat_difficulty=100,block=10,rifle_concealment_chance=15</v>
      </c>
      <c r="I110" t="str">
        <f ca="1">VLOOKUP($A110,Sheet3!$C:$AC,MATCH(I$1,Sheet3!$C$1:$AC$1,0),FALSE)</f>
        <v/>
      </c>
      <c r="J110" t="str">
        <f t="shared" ca="1" si="8"/>
        <v xml:space="preserve">    "combat_marksman_rifle_04",</v>
      </c>
      <c r="K110" t="str">
        <f t="shared" ca="1" si="9"/>
        <v xml:space="preserve">    "private_rifle_novice",
    "strafeShot1",
    "cert_rifle_t21",</v>
      </c>
      <c r="L110" t="str">
        <f t="shared" ca="1" si="7"/>
        <v xml:space="preserve">    rifle_accuracy: 5,
    rifle_speed: 5,
    private_rifle_combat_difficulty: 100,
    block: 10,
    rifle_concealment_chance: 15,</v>
      </c>
      <c r="M110" t="str">
        <f t="shared" ca="1" si="10"/>
        <v>""</v>
      </c>
      <c r="N110" t="str">
        <f t="shared" ca="1" si="12"/>
        <v>combat_rifleman_novice: {
  title: "Novice Rifleman",
  skillPoints: 6,
  preReqs: [
    "combat_marksman_rifle_04",
  ],
  xp: { id: "combat_rangedspecialize_rifle", cost: 125000 },
  commands: [
    "private_rifle_novice",
    "strafeShot1",
    "cert_rifle_t21",
  ],
  skillModifiers: {
    rifle_accuracy: 5,
    rifle_speed: 5,
    private_rifle_combat_difficulty: 100,
    block: 10,
    rifle_concealment_chance: 15,
  },
  schematics: [""]
},</v>
      </c>
      <c r="O110" t="str">
        <f t="shared" ca="1" si="11"/>
        <v>combat_rifleman_novice: {
  title: "Novice Rifleman",
  skillPoints: 6,
  preReqs: [
    "combat_marksman_rifle_04",
  ],
  xp: { id: "combat_rangedspecialize_rifle", cost: 125000 },
  commands: [
    "private_rifle_novice",
    "strafeShot1",
    "cert_rifle_t21",
  ],
  skillModifiers: {
    rifle_accuracy: 5,
    rifle_speed: 5,
    private_rifle_combat_difficulty: 100,
    block: 10,
    rifle_concealment_chance: 15,
  },
  schematics: [""]
},</v>
      </c>
    </row>
    <row r="111" spans="1:15" x14ac:dyDescent="0.25">
      <c r="A111" t="s">
        <v>171</v>
      </c>
      <c r="B111" t="str">
        <f>IFERROR(VLOOKUP(A111,Sheet2!$A:$B,2,FALSE),"")</f>
        <v>Master Rifleman</v>
      </c>
      <c r="C111" t="str">
        <f ca="1">VLOOKUP($A111,Sheet3!$C:$AC,MATCH(C$1,Sheet3!$C$1:$AC$1,0),FALSE)</f>
        <v>1</v>
      </c>
      <c r="D111" t="str">
        <f ca="1">VLOOKUP($A111,Sheet3!$C:$AC,MATCH(D$1,Sheet3!$C$1:$AC$1,0),FALSE)</f>
        <v>combat_rifleman_accuracy_04,combat_rifleman_speed_04,combat_rifleman_ability_04,combat_rifleman_support_04</v>
      </c>
      <c r="E111" t="str">
        <f ca="1">VLOOKUP($A111,Sheet3!$C:$AC,MATCH(E$1,Sheet3!$C$1:$AC$1,0),FALSE)</f>
        <v/>
      </c>
      <c r="F111">
        <f ca="1">_xlfn.NUMBERVALUE(VLOOKUP($A111,Sheet3!$C:$AC,MATCH(F$1,Sheet3!$C$1:$AC$1,0),FALSE))</f>
        <v>0</v>
      </c>
      <c r="G111" t="str">
        <f ca="1">VLOOKUP($A111,Sheet3!$C:$AC,MATCH(G$1,Sheet3!$C$1:$AC$1,0),FALSE)</f>
        <v>private_rifle_master,strafeShot2,ranged_damage_mitigation_3</v>
      </c>
      <c r="H111" t="str">
        <f ca="1">VLOOKUP($A111,Sheet3!$C:$AC,MATCH(H$1,Sheet3!$C$1:$AC$1,0),FALSE)</f>
        <v>rifle_accuracy=40,rifle_speed=15,rifle_hit_while_moving=10,rifle_aim=40,ranged_defense=15,private_rifle_combat_difficulty=100,block=10,rifle_concealment_chance=5</v>
      </c>
      <c r="I111" t="str">
        <f ca="1">VLOOKUP($A111,Sheet3!$C:$AC,MATCH(I$1,Sheet3!$C$1:$AC$1,0),FALSE)</f>
        <v/>
      </c>
      <c r="J111" t="str">
        <f t="shared" ca="1" si="8"/>
        <v xml:space="preserve">    "combat_rifleman_accuracy_04",
    "combat_rifleman_speed_04",
    "combat_rifleman_ability_04",
    "combat_rifleman_support_04",</v>
      </c>
      <c r="K111" t="str">
        <f t="shared" ca="1" si="9"/>
        <v xml:space="preserve">    "private_rifle_master",
    "strafeShot2",
    "ranged_damage_mitigation_3",</v>
      </c>
      <c r="L111" t="str">
        <f t="shared" ca="1" si="7"/>
        <v xml:space="preserve">    rifle_accuracy: 40,
    rifle_speed: 15,
    rifle_hit_while_moving: 10,
    rifle_aim: 40,
    ranged_defense: 15,
    private_rifle_combat_difficulty: 100,
    block: 10,
    rifle_concealment_chance: 5,</v>
      </c>
      <c r="M111" t="str">
        <f t="shared" ca="1" si="10"/>
        <v>""</v>
      </c>
      <c r="N111" t="str">
        <f t="shared" ca="1" si="12"/>
        <v>combat_rifleman_master: {
  title: "Master Rifleman",
  skillPoints: 1,
  preReqs: [
    "combat_rifleman_accuracy_04",
    "combat_rifleman_speed_04",
    "combat_rifleman_ability_04",
    "combat_rifleman_support_04",
  ],
  xp: { id: "", cost: 0 },
  commands: [
    "private_rifle_master",
    "strafeShot2",
    "ranged_damage_mitigation_3",
  ],
  skillModifiers: {
    rifle_accuracy: 40,
    rifle_speed: 15,
    rifle_hit_while_moving: 10,
    rifle_aim: 40,
    ranged_defense: 15,
    private_rifle_combat_difficulty: 100,
    block: 10,
    rifle_concealment_chance: 5,
  },
  schematics: [""]
},</v>
      </c>
      <c r="O111" t="str">
        <f t="shared" ca="1" si="11"/>
        <v>combat_rifleman_master: {
  title: "Master Rifleman",
  skillPoints: 1,
  preReqs: [
    "combat_rifleman_accuracy_04",
    "combat_rifleman_speed_04",
    "combat_rifleman_ability_04",
    "combat_rifleman_support_04",
  ],
  xp: { id: "", cost: 0 },
  commands: [
    "private_rifle_master",
    "strafeShot2",
    "ranged_damage_mitigation_3",
  ],
  skillModifiers: {
    rifle_accuracy: 40,
    rifle_speed: 15,
    rifle_hit_while_moving: 10,
    rifle_aim: 40,
    ranged_defense: 15,
    private_rifle_combat_difficulty: 100,
    block: 10,
    rifle_concealment_chance: 5,
  },
  schematics: [""]
},</v>
      </c>
    </row>
    <row r="112" spans="1:15" x14ac:dyDescent="0.25">
      <c r="A112" t="s">
        <v>167</v>
      </c>
      <c r="B112" t="str">
        <f>IFERROR(VLOOKUP(A112,Sheet2!$A:$B,2,FALSE),"")</f>
        <v/>
      </c>
      <c r="C112" t="str">
        <f ca="1">VLOOKUP($A112,Sheet3!$C:$AC,MATCH(C$1,Sheet3!$C$1:$AC$1,0),FALSE)</f>
        <v>5</v>
      </c>
      <c r="D112" t="str">
        <f ca="1">VLOOKUP($A112,Sheet3!$C:$AC,MATCH(D$1,Sheet3!$C$1:$AC$1,0),FALSE)</f>
        <v>combat_rifleman_novice</v>
      </c>
      <c r="E112" t="str">
        <f ca="1">VLOOKUP($A112,Sheet3!$C:$AC,MATCH(E$1,Sheet3!$C$1:$AC$1,0),FALSE)</f>
        <v>combat_rangedspecialize_rifle</v>
      </c>
      <c r="F112">
        <f ca="1">_xlfn.NUMBERVALUE(VLOOKUP($A112,Sheet3!$C:$AC,MATCH(F$1,Sheet3!$C$1:$AC$1,0),FALSE))</f>
        <v>175000</v>
      </c>
      <c r="G112" t="str">
        <f ca="1">VLOOKUP($A112,Sheet3!$C:$AC,MATCH(G$1,Sheet3!$C$1:$AC$1,0),FALSE)</f>
        <v>private_rifle_accuracy_1,mindShot2</v>
      </c>
      <c r="H112" t="str">
        <f ca="1">VLOOKUP($A112,Sheet3!$C:$AC,MATCH(H$1,Sheet3!$C$1:$AC$1,0),FALSE)</f>
        <v>rifle_accuracy=10,rifle_aim=15,private_rifle_combat_difficulty=125,rifle_concealment_chance=15</v>
      </c>
      <c r="I112" t="str">
        <f ca="1">VLOOKUP($A112,Sheet3!$C:$AC,MATCH(I$1,Sheet3!$C$1:$AC$1,0),FALSE)</f>
        <v/>
      </c>
      <c r="J112" t="str">
        <f t="shared" ca="1" si="8"/>
        <v xml:space="preserve">    "combat_rifleman_novice",</v>
      </c>
      <c r="K112" t="str">
        <f t="shared" ca="1" si="9"/>
        <v xml:space="preserve">    "private_rifle_accuracy_1",
    "mindShot2",</v>
      </c>
      <c r="L112" t="str">
        <f t="shared" ca="1" si="7"/>
        <v xml:space="preserve">    rifle_accuracy: 10,
    rifle_aim: 15,
    private_rifle_combat_difficulty: 125,
    rifle_concealment_chance: 15,</v>
      </c>
      <c r="M112" t="str">
        <f t="shared" ca="1" si="10"/>
        <v>""</v>
      </c>
      <c r="N112" t="str">
        <f t="shared" ca="1" si="12"/>
        <v>combat_rifleman_accuracy_01: {
  title: "",
  skillPoints: 5,
  preReqs: [
    "combat_rifleman_novice",
  ],
  xp: { id: "combat_rangedspecialize_rifle", cost: 175000 },
  commands: [
    "private_rifle_accuracy_1",
    "mindShot2",
  ],
  skillModifiers: {
    rifle_accuracy: 10,
    rifle_aim: 15,
    private_rifle_combat_difficulty: 125,
    rifle_concealment_chance: 15,
  },
  schematics: [""]
},</v>
      </c>
      <c r="O112" t="str">
        <f t="shared" ca="1" si="11"/>
        <v>combat_rifleman_accuracy_01: {
  title: "",
  skillPoints: 5,
  preReqs: [
    "combat_rifleman_novice",
  ],
  xp: { id: "combat_rangedspecialize_rifle", cost: 175000 },
  commands: [
    "private_rifle_accuracy_1",
    "mindShot2",
  ],
  skillModifiers: {
    rifle_accuracy: 10,
    rifle_aim: 15,
    private_rifle_combat_difficulty: 125,
    rifle_concealment_chance: 15,
  },
  schematics: [""]
},</v>
      </c>
    </row>
    <row r="113" spans="1:15" x14ac:dyDescent="0.25">
      <c r="A113" t="s">
        <v>168</v>
      </c>
      <c r="B113" t="str">
        <f>IFERROR(VLOOKUP(A113,Sheet2!$A:$B,2,FALSE),"")</f>
        <v/>
      </c>
      <c r="C113" t="str">
        <f ca="1">VLOOKUP($A113,Sheet3!$C:$AC,MATCH(C$1,Sheet3!$C$1:$AC$1,0),FALSE)</f>
        <v>4</v>
      </c>
      <c r="D113" t="str">
        <f ca="1">VLOOKUP($A113,Sheet3!$C:$AC,MATCH(D$1,Sheet3!$C$1:$AC$1,0),FALSE)</f>
        <v>combat_rifleman_accuracy_01</v>
      </c>
      <c r="E113" t="str">
        <f ca="1">VLOOKUP($A113,Sheet3!$C:$AC,MATCH(E$1,Sheet3!$C$1:$AC$1,0),FALSE)</f>
        <v>combat_rangedspecialize_rifle</v>
      </c>
      <c r="F113">
        <f ca="1">_xlfn.NUMBERVALUE(VLOOKUP($A113,Sheet3!$C:$AC,MATCH(F$1,Sheet3!$C$1:$AC$1,0),FALSE))</f>
        <v>250000</v>
      </c>
      <c r="G113" t="str">
        <f ca="1">VLOOKUP($A113,Sheet3!$C:$AC,MATCH(G$1,Sheet3!$C$1:$AC$1,0),FALSE)</f>
        <v>private_rifle_accuracy_2,headShot3</v>
      </c>
      <c r="H113" t="str">
        <f ca="1">VLOOKUP($A113,Sheet3!$C:$AC,MATCH(H$1,Sheet3!$C$1:$AC$1,0),FALSE)</f>
        <v>rifle_accuracy=15,rifle_aim=15,private_rifle_combat_difficulty=100,rifle_concealment_chance=15</v>
      </c>
      <c r="I113" t="str">
        <f ca="1">VLOOKUP($A113,Sheet3!$C:$AC,MATCH(I$1,Sheet3!$C$1:$AC$1,0),FALSE)</f>
        <v/>
      </c>
      <c r="J113" t="str">
        <f t="shared" ca="1" si="8"/>
        <v xml:space="preserve">    "combat_rifleman_accuracy_01",</v>
      </c>
      <c r="K113" t="str">
        <f t="shared" ca="1" si="9"/>
        <v xml:space="preserve">    "private_rifle_accuracy_2",
    "headShot3",</v>
      </c>
      <c r="L113" t="str">
        <f t="shared" ca="1" si="7"/>
        <v xml:space="preserve">    rifle_accuracy: 15,
    rifle_aim: 15,
    private_rifle_combat_difficulty: 100,
    rifle_concealment_chance: 15,</v>
      </c>
      <c r="M113" t="str">
        <f t="shared" ca="1" si="10"/>
        <v>""</v>
      </c>
      <c r="N113" t="str">
        <f t="shared" ca="1" si="12"/>
        <v>combat_rifleman_accuracy_02: {
  title: "",
  skillPoints: 4,
  preReqs: [
    "combat_rifleman_accuracy_01",
  ],
  xp: { id: "combat_rangedspecialize_rifle", cost: 250000 },
  commands: [
    "private_rifle_accuracy_2",
    "headShot3",
  ],
  skillModifiers: {
    rifle_accuracy: 15,
    rifle_aim: 15,
    private_rifle_combat_difficulty: 100,
    rifle_concealment_chance: 15,
  },
  schematics: [""]
},</v>
      </c>
      <c r="O113" t="str">
        <f t="shared" ca="1" si="11"/>
        <v>combat_rifleman_accuracy_02: {
  title: "",
  skillPoints: 4,
  preReqs: [
    "combat_rifleman_accuracy_01",
  ],
  xp: { id: "combat_rangedspecialize_rifle", cost: 250000 },
  commands: [
    "private_rifle_accuracy_2",
    "headShot3",
  ],
  skillModifiers: {
    rifle_accuracy: 15,
    rifle_aim: 15,
    private_rifle_combat_difficulty: 100,
    rifle_concealment_chance: 15,
  },
  schematics: [""]
},</v>
      </c>
    </row>
    <row r="114" spans="1:15" x14ac:dyDescent="0.25">
      <c r="A114" t="s">
        <v>169</v>
      </c>
      <c r="B114" t="str">
        <f>IFERROR(VLOOKUP(A114,Sheet2!$A:$B,2,FALSE),"")</f>
        <v/>
      </c>
      <c r="C114" t="str">
        <f ca="1">VLOOKUP($A114,Sheet3!$C:$AC,MATCH(C$1,Sheet3!$C$1:$AC$1,0),FALSE)</f>
        <v>3</v>
      </c>
      <c r="D114" t="str">
        <f ca="1">VLOOKUP($A114,Sheet3!$C:$AC,MATCH(D$1,Sheet3!$C$1:$AC$1,0),FALSE)</f>
        <v>combat_rifleman_accuracy_02</v>
      </c>
      <c r="E114" t="str">
        <f ca="1">VLOOKUP($A114,Sheet3!$C:$AC,MATCH(E$1,Sheet3!$C$1:$AC$1,0),FALSE)</f>
        <v>combat_rangedspecialize_rifle</v>
      </c>
      <c r="F114">
        <f ca="1">_xlfn.NUMBERVALUE(VLOOKUP($A114,Sheet3!$C:$AC,MATCH(F$1,Sheet3!$C$1:$AC$1,0),FALSE))</f>
        <v>350000</v>
      </c>
      <c r="G114" t="str">
        <f ca="1">VLOOKUP($A114,Sheet3!$C:$AC,MATCH(G$1,Sheet3!$C$1:$AC$1,0),FALSE)</f>
        <v>private_rifle_accuracy_3,surpriseShot</v>
      </c>
      <c r="H114" t="str">
        <f ca="1">VLOOKUP($A114,Sheet3!$C:$AC,MATCH(H$1,Sheet3!$C$1:$AC$1,0),FALSE)</f>
        <v>rifle_accuracy=20,rifle_aim=15,private_rifle_combat_difficulty=100,rifle_concealment_chance=15</v>
      </c>
      <c r="I114" t="str">
        <f ca="1">VLOOKUP($A114,Sheet3!$C:$AC,MATCH(I$1,Sheet3!$C$1:$AC$1,0),FALSE)</f>
        <v/>
      </c>
      <c r="J114" t="str">
        <f t="shared" ca="1" si="8"/>
        <v xml:space="preserve">    "combat_rifleman_accuracy_02",</v>
      </c>
      <c r="K114" t="str">
        <f t="shared" ca="1" si="9"/>
        <v xml:space="preserve">    "private_rifle_accuracy_3",
    "surpriseShot",</v>
      </c>
      <c r="L114" t="str">
        <f t="shared" ca="1" si="7"/>
        <v xml:space="preserve">    rifle_accuracy: 20,
    rifle_aim: 15,
    private_rifle_combat_difficulty: 100,
    rifle_concealment_chance: 15,</v>
      </c>
      <c r="M114" t="str">
        <f t="shared" ca="1" si="10"/>
        <v>""</v>
      </c>
      <c r="N114" t="str">
        <f t="shared" ca="1" si="12"/>
        <v>combat_rifleman_accuracy_03: {
  title: "",
  skillPoints: 3,
  preReqs: [
    "combat_rifleman_accuracy_02",
  ],
  xp: { id: "combat_rangedspecialize_rifle", cost: 350000 },
  commands: [
    "private_rifle_accuracy_3",
    "surpriseShot",
  ],
  skillModifiers: {
    rifle_accuracy: 20,
    rifle_aim: 15,
    private_rifle_combat_difficulty: 100,
    rifle_concealment_chance: 15,
  },
  schematics: [""]
},</v>
      </c>
      <c r="O114" t="str">
        <f t="shared" ca="1" si="11"/>
        <v>combat_rifleman_accuracy_03: {
  title: "",
  skillPoints: 3,
  preReqs: [
    "combat_rifleman_accuracy_02",
  ],
  xp: { id: "combat_rangedspecialize_rifle", cost: 350000 },
  commands: [
    "private_rifle_accuracy_3",
    "surpriseShot",
  ],
  skillModifiers: {
    rifle_accuracy: 20,
    rifle_aim: 15,
    private_rifle_combat_difficulty: 100,
    rifle_concealment_chance: 15,
  },
  schematics: [""]
},</v>
      </c>
    </row>
    <row r="115" spans="1:15" x14ac:dyDescent="0.25">
      <c r="A115" t="s">
        <v>170</v>
      </c>
      <c r="B115" t="str">
        <f>IFERROR(VLOOKUP(A115,Sheet2!$A:$B,2,FALSE),"")</f>
        <v>Sniper</v>
      </c>
      <c r="C115" t="str">
        <f ca="1">VLOOKUP($A115,Sheet3!$C:$AC,MATCH(C$1,Sheet3!$C$1:$AC$1,0),FALSE)</f>
        <v>2</v>
      </c>
      <c r="D115" t="str">
        <f ca="1">VLOOKUP($A115,Sheet3!$C:$AC,MATCH(D$1,Sheet3!$C$1:$AC$1,0),FALSE)</f>
        <v>combat_rifleman_accuracy_03</v>
      </c>
      <c r="E115" t="str">
        <f ca="1">VLOOKUP($A115,Sheet3!$C:$AC,MATCH(E$1,Sheet3!$C$1:$AC$1,0),FALSE)</f>
        <v>combat_rangedspecialize_rifle</v>
      </c>
      <c r="F115">
        <f ca="1">_xlfn.NUMBERVALUE(VLOOKUP($A115,Sheet3!$C:$AC,MATCH(F$1,Sheet3!$C$1:$AC$1,0),FALSE))</f>
        <v>450000</v>
      </c>
      <c r="G115" t="str">
        <f ca="1">VLOOKUP($A115,Sheet3!$C:$AC,MATCH(G$1,Sheet3!$C$1:$AC$1,0),FALSE)</f>
        <v>private_rifle_accuracy_4,sniperShot</v>
      </c>
      <c r="H115" t="str">
        <f ca="1">VLOOKUP($A115,Sheet3!$C:$AC,MATCH(H$1,Sheet3!$C$1:$AC$1,0),FALSE)</f>
        <v>rifle_accuracy=20,rifle_aim=15,private_rifle_combat_difficulty=125,rifle_concealment_chance=15</v>
      </c>
      <c r="I115" t="str">
        <f ca="1">VLOOKUP($A115,Sheet3!$C:$AC,MATCH(I$1,Sheet3!$C$1:$AC$1,0),FALSE)</f>
        <v/>
      </c>
      <c r="J115" t="str">
        <f t="shared" ca="1" si="8"/>
        <v xml:space="preserve">    "combat_rifleman_accuracy_03",</v>
      </c>
      <c r="K115" t="str">
        <f t="shared" ca="1" si="9"/>
        <v xml:space="preserve">    "private_rifle_accuracy_4",
    "sniperShot",</v>
      </c>
      <c r="L115" t="str">
        <f t="shared" ca="1" si="7"/>
        <v xml:space="preserve">    rifle_accuracy: 20,
    rifle_aim: 15,
    private_rifle_combat_difficulty: 125,
    rifle_concealment_chance: 15,</v>
      </c>
      <c r="M115" t="str">
        <f t="shared" ca="1" si="10"/>
        <v>""</v>
      </c>
      <c r="N115" t="str">
        <f t="shared" ca="1" si="12"/>
        <v>combat_rifleman_accuracy_04: {
  title: "Sniper",
  skillPoints: 2,
  preReqs: [
    "combat_rifleman_accuracy_03",
  ],
  xp: { id: "combat_rangedspecialize_rifle", cost: 450000 },
  commands: [
    "private_rifle_accuracy_4",
    "sniperShot",
  ],
  skillModifiers: {
    rifle_accuracy: 20,
    rifle_aim: 15,
    private_rifle_combat_difficulty: 125,
    rifle_concealment_chance: 15,
  },
  schematics: [""]
},</v>
      </c>
      <c r="O115" t="str">
        <f t="shared" ca="1" si="11"/>
        <v>combat_rifleman_accuracy_04: {
  title: "Sniper",
  skillPoints: 2,
  preReqs: [
    "combat_rifleman_accuracy_03",
  ],
  xp: { id: "combat_rangedspecialize_rifle", cost: 450000 },
  commands: [
    "private_rifle_accuracy_4",
    "sniperShot",
  ],
  skillModifiers: {
    rifle_accuracy: 20,
    rifle_aim: 15,
    private_rifle_combat_difficulty: 125,
    rifle_concealment_chance: 15,
  },
  schematics: [""]
},</v>
      </c>
    </row>
    <row r="116" spans="1:15" x14ac:dyDescent="0.25">
      <c r="A116" t="s">
        <v>173</v>
      </c>
      <c r="B116" t="str">
        <f>IFERROR(VLOOKUP(A116,Sheet2!$A:$B,2,FALSE),"")</f>
        <v/>
      </c>
      <c r="C116" t="str">
        <f ca="1">VLOOKUP($A116,Sheet3!$C:$AC,MATCH(C$1,Sheet3!$C$1:$AC$1,0),FALSE)</f>
        <v>5</v>
      </c>
      <c r="D116" t="str">
        <f ca="1">VLOOKUP($A116,Sheet3!$C:$AC,MATCH(D$1,Sheet3!$C$1:$AC$1,0),FALSE)</f>
        <v>combat_rifleman_novice</v>
      </c>
      <c r="E116" t="str">
        <f ca="1">VLOOKUP($A116,Sheet3!$C:$AC,MATCH(E$1,Sheet3!$C$1:$AC$1,0),FALSE)</f>
        <v>combat_rangedspecialize_rifle</v>
      </c>
      <c r="F116">
        <f ca="1">_xlfn.NUMBERVALUE(VLOOKUP($A116,Sheet3!$C:$AC,MATCH(F$1,Sheet3!$C$1:$AC$1,0),FALSE))</f>
        <v>175000</v>
      </c>
      <c r="G116" t="str">
        <f ca="1">VLOOKUP($A116,Sheet3!$C:$AC,MATCH(G$1,Sheet3!$C$1:$AC$1,0),FALSE)</f>
        <v>private_rifle_speed_1,concealShot,ranged_damage_mitigation_1</v>
      </c>
      <c r="H116" t="str">
        <f ca="1">VLOOKUP($A116,Sheet3!$C:$AC,MATCH(H$1,Sheet3!$C$1:$AC$1,0),FALSE)</f>
        <v>ranged_defense=10,take_cover=20,private_rifle_combat_difficulty=125</v>
      </c>
      <c r="I116" t="str">
        <f ca="1">VLOOKUP($A116,Sheet3!$C:$AC,MATCH(I$1,Sheet3!$C$1:$AC$1,0),FALSE)</f>
        <v/>
      </c>
      <c r="J116" t="str">
        <f t="shared" ca="1" si="8"/>
        <v xml:space="preserve">    "combat_rifleman_novice",</v>
      </c>
      <c r="K116" t="str">
        <f t="shared" ca="1" si="9"/>
        <v xml:space="preserve">    "private_rifle_speed_1",
    "concealShot",
    "ranged_damage_mitigation_1",</v>
      </c>
      <c r="L116" t="str">
        <f t="shared" ca="1" si="7"/>
        <v xml:space="preserve">    ranged_defense: 10,
    take_cover: 20,
    private_rifle_combat_difficulty: 125,</v>
      </c>
      <c r="M116" t="str">
        <f t="shared" ca="1" si="10"/>
        <v>""</v>
      </c>
      <c r="N116" t="str">
        <f t="shared" ca="1" si="12"/>
        <v>combat_rifleman_speed_01: {
  title: "",
  skillPoints: 5,
  preReqs: [
    "combat_rifleman_novice",
  ],
  xp: { id: "combat_rangedspecialize_rifle", cost: 175000 },
  commands: [
    "private_rifle_speed_1",
    "concealShot",
    "ranged_damage_mitigation_1",
  ],
  skillModifiers: {
    ranged_defense: 10,
    take_cover: 20,
    private_rifle_combat_difficulty: 125,
  },
  schematics: [""]
},</v>
      </c>
      <c r="O116" t="str">
        <f t="shared" ca="1" si="11"/>
        <v>combat_rifleman_speed_01: {
  title: "",
  skillPoints: 5,
  preReqs: [
    "combat_rifleman_novice",
  ],
  xp: { id: "combat_rangedspecialize_rifle", cost: 175000 },
  commands: [
    "private_rifle_speed_1",
    "concealShot",
    "ranged_damage_mitigation_1",
  ],
  skillModifiers: {
    ranged_defense: 10,
    take_cover: 20,
    private_rifle_combat_difficulty: 125,
  },
  schematics: [""]
},</v>
      </c>
    </row>
    <row r="117" spans="1:15" x14ac:dyDescent="0.25">
      <c r="A117" t="s">
        <v>174</v>
      </c>
      <c r="B117" t="str">
        <f>IFERROR(VLOOKUP(A117,Sheet2!$A:$B,2,FALSE),"")</f>
        <v/>
      </c>
      <c r="C117" t="str">
        <f ca="1">VLOOKUP($A117,Sheet3!$C:$AC,MATCH(C$1,Sheet3!$C$1:$AC$1,0),FALSE)</f>
        <v>4</v>
      </c>
      <c r="D117" t="str">
        <f ca="1">VLOOKUP($A117,Sheet3!$C:$AC,MATCH(D$1,Sheet3!$C$1:$AC$1,0),FALSE)</f>
        <v>combat_rifleman_speed_01</v>
      </c>
      <c r="E117" t="str">
        <f ca="1">VLOOKUP($A117,Sheet3!$C:$AC,MATCH(E$1,Sheet3!$C$1:$AC$1,0),FALSE)</f>
        <v>combat_rangedspecialize_rifle</v>
      </c>
      <c r="F117">
        <f ca="1">_xlfn.NUMBERVALUE(VLOOKUP($A117,Sheet3!$C:$AC,MATCH(F$1,Sheet3!$C$1:$AC$1,0),FALSE))</f>
        <v>250000</v>
      </c>
      <c r="G117" t="str">
        <f ca="1">VLOOKUP($A117,Sheet3!$C:$AC,MATCH(G$1,Sheet3!$C$1:$AC$1,0),FALSE)</f>
        <v>private_rifle_speed_2</v>
      </c>
      <c r="H117" t="str">
        <f ca="1">VLOOKUP($A117,Sheet3!$C:$AC,MATCH(H$1,Sheet3!$C$1:$AC$1,0),FALSE)</f>
        <v>ranged_defense=10,take_cover=20,private_rifle_combat_difficulty=100</v>
      </c>
      <c r="I117" t="str">
        <f ca="1">VLOOKUP($A117,Sheet3!$C:$AC,MATCH(I$1,Sheet3!$C$1:$AC$1,0),FALSE)</f>
        <v/>
      </c>
      <c r="J117" t="str">
        <f t="shared" ca="1" si="8"/>
        <v xml:space="preserve">    "combat_rifleman_speed_01",</v>
      </c>
      <c r="K117" t="str">
        <f t="shared" ca="1" si="9"/>
        <v xml:space="preserve">    "private_rifle_speed_2",</v>
      </c>
      <c r="L117" t="str">
        <f t="shared" ca="1" si="7"/>
        <v xml:space="preserve">    ranged_defense: 10,
    take_cover: 20,
    private_rifle_combat_difficulty: 100,</v>
      </c>
      <c r="M117" t="str">
        <f t="shared" ca="1" si="10"/>
        <v>""</v>
      </c>
      <c r="N117" t="str">
        <f t="shared" ca="1" si="12"/>
        <v>combat_rifleman_speed_02: {
  title: "",
  skillPoints: 4,
  preReqs: [
    "combat_rifleman_speed_01",
  ],
  xp: { id: "combat_rangedspecialize_rifle", cost: 250000 },
  commands: [
    "private_rifle_speed_2",
  ],
  skillModifiers: {
    ranged_defense: 10,
    take_cover: 20,
    private_rifle_combat_difficulty: 100,
  },
  schematics: [""]
},</v>
      </c>
      <c r="O117" t="str">
        <f t="shared" ca="1" si="11"/>
        <v>combat_rifleman_speed_02: {
  title: "",
  skillPoints: 4,
  preReqs: [
    "combat_rifleman_speed_01",
  ],
  xp: { id: "combat_rangedspecialize_rifle", cost: 250000 },
  commands: [
    "private_rifle_speed_2",
  ],
  skillModifiers: {
    ranged_defense: 10,
    take_cover: 20,
    private_rifle_combat_difficulty: 100,
  },
  schematics: [""]
},</v>
      </c>
    </row>
    <row r="118" spans="1:15" x14ac:dyDescent="0.25">
      <c r="A118" t="s">
        <v>175</v>
      </c>
      <c r="B118" t="str">
        <f>IFERROR(VLOOKUP(A118,Sheet2!$A:$B,2,FALSE),"")</f>
        <v/>
      </c>
      <c r="C118" t="str">
        <f ca="1">VLOOKUP($A118,Sheet3!$C:$AC,MATCH(C$1,Sheet3!$C$1:$AC$1,0),FALSE)</f>
        <v>3</v>
      </c>
      <c r="D118" t="str">
        <f ca="1">VLOOKUP($A118,Sheet3!$C:$AC,MATCH(D$1,Sheet3!$C$1:$AC$1,0),FALSE)</f>
        <v>combat_rifleman_speed_02</v>
      </c>
      <c r="E118" t="str">
        <f ca="1">VLOOKUP($A118,Sheet3!$C:$AC,MATCH(E$1,Sheet3!$C$1:$AC$1,0),FALSE)</f>
        <v>combat_rangedspecialize_rifle</v>
      </c>
      <c r="F118">
        <f ca="1">_xlfn.NUMBERVALUE(VLOOKUP($A118,Sheet3!$C:$AC,MATCH(F$1,Sheet3!$C$1:$AC$1,0),FALSE))</f>
        <v>350000</v>
      </c>
      <c r="G118" t="str">
        <f ca="1">VLOOKUP($A118,Sheet3!$C:$AC,MATCH(G$1,Sheet3!$C$1:$AC$1,0),FALSE)</f>
        <v>private_rifle_speed_3,sneak,ranged_damage_mitigation_2</v>
      </c>
      <c r="H118" t="str">
        <f ca="1">VLOOKUP($A118,Sheet3!$C:$AC,MATCH(H$1,Sheet3!$C$1:$AC$1,0),FALSE)</f>
        <v>ranged_defense=10,take_cover=20,private_rifle_combat_difficulty=100</v>
      </c>
      <c r="I118" t="str">
        <f ca="1">VLOOKUP($A118,Sheet3!$C:$AC,MATCH(I$1,Sheet3!$C$1:$AC$1,0),FALSE)</f>
        <v/>
      </c>
      <c r="J118" t="str">
        <f t="shared" ca="1" si="8"/>
        <v xml:space="preserve">    "combat_rifleman_speed_02",</v>
      </c>
      <c r="K118" t="str">
        <f t="shared" ca="1" si="9"/>
        <v xml:space="preserve">    "private_rifle_speed_3",
    "sneak",
    "ranged_damage_mitigation_2",</v>
      </c>
      <c r="L118" t="str">
        <f t="shared" ca="1" si="7"/>
        <v xml:space="preserve">    ranged_defense: 10,
    take_cover: 20,
    private_rifle_combat_difficulty: 100,</v>
      </c>
      <c r="M118" t="str">
        <f t="shared" ca="1" si="10"/>
        <v>""</v>
      </c>
      <c r="N118" t="str">
        <f t="shared" ca="1" si="12"/>
        <v>combat_rifleman_speed_03: {
  title: "",
  skillPoints: 3,
  preReqs: [
    "combat_rifleman_speed_02",
  ],
  xp: { id: "combat_rangedspecialize_rifle", cost: 350000 },
  commands: [
    "private_rifle_speed_3",
    "sneak",
    "ranged_damage_mitigation_2",
  ],
  skillModifiers: {
    ranged_defense: 10,
    take_cover: 20,
    private_rifle_combat_difficulty: 100,
  },
  schematics: [""]
},</v>
      </c>
      <c r="O118" t="str">
        <f t="shared" ca="1" si="11"/>
        <v>combat_rifleman_speed_03: {
  title: "",
  skillPoints: 3,
  preReqs: [
    "combat_rifleman_speed_02",
  ],
  xp: { id: "combat_rangedspecialize_rifle", cost: 350000 },
  commands: [
    "private_rifle_speed_3",
    "sneak",
    "ranged_damage_mitigation_2",
  ],
  skillModifiers: {
    ranged_defense: 10,
    take_cover: 20,
    private_rifle_combat_difficulty: 100,
  },
  schematics: [""]
},</v>
      </c>
    </row>
    <row r="119" spans="1:15" x14ac:dyDescent="0.25">
      <c r="A119" t="s">
        <v>176</v>
      </c>
      <c r="B119" t="str">
        <f>IFERROR(VLOOKUP(A119,Sheet2!$A:$B,2,FALSE),"")</f>
        <v>Assassin</v>
      </c>
      <c r="C119" t="str">
        <f ca="1">VLOOKUP($A119,Sheet3!$C:$AC,MATCH(C$1,Sheet3!$C$1:$AC$1,0),FALSE)</f>
        <v>2</v>
      </c>
      <c r="D119" t="str">
        <f ca="1">VLOOKUP($A119,Sheet3!$C:$AC,MATCH(D$1,Sheet3!$C$1:$AC$1,0),FALSE)</f>
        <v>combat_rifleman_speed_03</v>
      </c>
      <c r="E119" t="str">
        <f ca="1">VLOOKUP($A119,Sheet3!$C:$AC,MATCH(E$1,Sheet3!$C$1:$AC$1,0),FALSE)</f>
        <v>combat_rangedspecialize_rifle</v>
      </c>
      <c r="F119">
        <f ca="1">_xlfn.NUMBERVALUE(VLOOKUP($A119,Sheet3!$C:$AC,MATCH(F$1,Sheet3!$C$1:$AC$1,0),FALSE))</f>
        <v>450000</v>
      </c>
      <c r="G119" t="str">
        <f ca="1">VLOOKUP($A119,Sheet3!$C:$AC,MATCH(G$1,Sheet3!$C$1:$AC$1,0),FALSE)</f>
        <v>private_rifle_speed_4</v>
      </c>
      <c r="H119" t="str">
        <f ca="1">VLOOKUP($A119,Sheet3!$C:$AC,MATCH(H$1,Sheet3!$C$1:$AC$1,0),FALSE)</f>
        <v>ranged_defense=10,take_cover=20,private_rifle_combat_difficulty=125</v>
      </c>
      <c r="I119" t="str">
        <f ca="1">VLOOKUP($A119,Sheet3!$C:$AC,MATCH(I$1,Sheet3!$C$1:$AC$1,0),FALSE)</f>
        <v/>
      </c>
      <c r="J119" t="str">
        <f t="shared" ca="1" si="8"/>
        <v xml:space="preserve">    "combat_rifleman_speed_03",</v>
      </c>
      <c r="K119" t="str">
        <f t="shared" ca="1" si="9"/>
        <v xml:space="preserve">    "private_rifle_speed_4",</v>
      </c>
      <c r="L119" t="str">
        <f t="shared" ca="1" si="7"/>
        <v xml:space="preserve">    ranged_defense: 10,
    take_cover: 20,
    private_rifle_combat_difficulty: 125,</v>
      </c>
      <c r="M119" t="str">
        <f t="shared" ca="1" si="10"/>
        <v>""</v>
      </c>
      <c r="N119" t="str">
        <f t="shared" ca="1" si="12"/>
        <v>combat_rifleman_speed_04: {
  title: "Assassin",
  skillPoints: 2,
  preReqs: [
    "combat_rifleman_speed_03",
  ],
  xp: { id: "combat_rangedspecialize_rifle", cost: 450000 },
  commands: [
    "private_rifle_speed_4",
  ],
  skillModifiers: {
    ranged_defense: 10,
    take_cover: 20,
    private_rifle_combat_difficulty: 125,
  },
  schematics: [""]
},</v>
      </c>
      <c r="O119" t="str">
        <f t="shared" ca="1" si="11"/>
        <v>combat_rifleman_speed_04: {
  title: "Assassin",
  skillPoints: 2,
  preReqs: [
    "combat_rifleman_speed_03",
  ],
  xp: { id: "combat_rangedspecialize_rifle", cost: 450000 },
  commands: [
    "private_rifle_speed_4",
  ],
  skillModifiers: {
    ranged_defense: 10,
    take_cover: 20,
    private_rifle_combat_difficulty: 125,
  },
  schematics: [""]
},</v>
      </c>
    </row>
    <row r="120" spans="1:15" x14ac:dyDescent="0.25">
      <c r="A120" t="s">
        <v>163</v>
      </c>
      <c r="B120" t="str">
        <f>IFERROR(VLOOKUP(A120,Sheet2!$A:$B,2,FALSE),"")</f>
        <v/>
      </c>
      <c r="C120" t="str">
        <f ca="1">VLOOKUP($A120,Sheet3!$C:$AC,MATCH(C$1,Sheet3!$C$1:$AC$1,0),FALSE)</f>
        <v>5</v>
      </c>
      <c r="D120" t="str">
        <f ca="1">VLOOKUP($A120,Sheet3!$C:$AC,MATCH(D$1,Sheet3!$C$1:$AC$1,0),FALSE)</f>
        <v>combat_rifleman_novice</v>
      </c>
      <c r="E120" t="str">
        <f ca="1">VLOOKUP($A120,Sheet3!$C:$AC,MATCH(E$1,Sheet3!$C$1:$AC$1,0),FALSE)</f>
        <v>combat_rangedspecialize_rifle</v>
      </c>
      <c r="F120">
        <f ca="1">_xlfn.NUMBERVALUE(VLOOKUP($A120,Sheet3!$C:$AC,MATCH(F$1,Sheet3!$C$1:$AC$1,0),FALSE))</f>
        <v>175000</v>
      </c>
      <c r="G120" t="str">
        <f ca="1">VLOOKUP($A120,Sheet3!$C:$AC,MATCH(G$1,Sheet3!$C$1:$AC$1,0),FALSE)</f>
        <v>private_rifle_ability_1,flushingShot1</v>
      </c>
      <c r="H120" t="str">
        <f ca="1">VLOOKUP($A120,Sheet3!$C:$AC,MATCH(H$1,Sheet3!$C$1:$AC$1,0),FALSE)</f>
        <v>block=15,private_rifle_combat_difficulty=125</v>
      </c>
      <c r="I120" t="str">
        <f ca="1">VLOOKUP($A120,Sheet3!$C:$AC,MATCH(I$1,Sheet3!$C$1:$AC$1,0),FALSE)</f>
        <v/>
      </c>
      <c r="J120" t="str">
        <f t="shared" ca="1" si="8"/>
        <v xml:space="preserve">    "combat_rifleman_novice",</v>
      </c>
      <c r="K120" t="str">
        <f t="shared" ca="1" si="9"/>
        <v xml:space="preserve">    "private_rifle_ability_1",
    "flushingShot1",</v>
      </c>
      <c r="L120" t="str">
        <f t="shared" ca="1" si="7"/>
        <v xml:space="preserve">    block: 15,
    private_rifle_combat_difficulty: 125,</v>
      </c>
      <c r="M120" t="str">
        <f t="shared" ca="1" si="10"/>
        <v>""</v>
      </c>
      <c r="N120" t="str">
        <f t="shared" ca="1" si="12"/>
        <v>combat_rifleman_ability_01: {
  title: "",
  skillPoints: 5,
  preReqs: [
    "combat_rifleman_novice",
  ],
  xp: { id: "combat_rangedspecialize_rifle", cost: 175000 },
  commands: [
    "private_rifle_ability_1",
    "flushingShot1",
  ],
  skillModifiers: {
    block: 15,
    private_rifle_combat_difficulty: 125,
  },
  schematics: [""]
},</v>
      </c>
      <c r="O120" t="str">
        <f t="shared" ca="1" si="11"/>
        <v>combat_rifleman_ability_01: {
  title: "",
  skillPoints: 5,
  preReqs: [
    "combat_rifleman_novice",
  ],
  xp: { id: "combat_rangedspecialize_rifle", cost: 175000 },
  commands: [
    "private_rifle_ability_1",
    "flushingShot1",
  ],
  skillModifiers: {
    block: 15,
    private_rifle_combat_difficulty: 125,
  },
  schematics: [""]
},</v>
      </c>
    </row>
    <row r="121" spans="1:15" x14ac:dyDescent="0.25">
      <c r="A121" t="s">
        <v>164</v>
      </c>
      <c r="B121" t="str">
        <f>IFERROR(VLOOKUP(A121,Sheet2!$A:$B,2,FALSE),"")</f>
        <v/>
      </c>
      <c r="C121" t="str">
        <f ca="1">VLOOKUP($A121,Sheet3!$C:$AC,MATCH(C$1,Sheet3!$C$1:$AC$1,0),FALSE)</f>
        <v>4</v>
      </c>
      <c r="D121" t="str">
        <f ca="1">VLOOKUP($A121,Sheet3!$C:$AC,MATCH(D$1,Sheet3!$C$1:$AC$1,0),FALSE)</f>
        <v>combat_rifleman_ability_01</v>
      </c>
      <c r="E121" t="str">
        <f ca="1">VLOOKUP($A121,Sheet3!$C:$AC,MATCH(E$1,Sheet3!$C$1:$AC$1,0),FALSE)</f>
        <v>combat_rangedspecialize_rifle</v>
      </c>
      <c r="F121">
        <f ca="1">_xlfn.NUMBERVALUE(VLOOKUP($A121,Sheet3!$C:$AC,MATCH(F$1,Sheet3!$C$1:$AC$1,0),FALSE))</f>
        <v>250000</v>
      </c>
      <c r="G121" t="str">
        <f ca="1">VLOOKUP($A121,Sheet3!$C:$AC,MATCH(G$1,Sheet3!$C$1:$AC$1,0),FALSE)</f>
        <v>private_rifle_ability_2,startleShot1</v>
      </c>
      <c r="H121" t="str">
        <f ca="1">VLOOKUP($A121,Sheet3!$C:$AC,MATCH(H$1,Sheet3!$C$1:$AC$1,0),FALSE)</f>
        <v>block=15,private_rifle_combat_difficulty=100</v>
      </c>
      <c r="I121" t="str">
        <f ca="1">VLOOKUP($A121,Sheet3!$C:$AC,MATCH(I$1,Sheet3!$C$1:$AC$1,0),FALSE)</f>
        <v/>
      </c>
      <c r="J121" t="str">
        <f t="shared" ref="J121:J181" ca="1" si="13">"    """ &amp; SUBSTITUTE(D121,",", """," &amp; CHAR(10) &amp; "    """) &amp; ""","</f>
        <v xml:space="preserve">    "combat_rifleman_ability_01",</v>
      </c>
      <c r="K121" t="str">
        <f t="shared" ref="K121:K181" ca="1" si="14">"    """ &amp; SUBSTITUTE(G121,",", """," &amp; CHAR(10) &amp; "    """) &amp; ""","</f>
        <v xml:space="preserve">    "private_rifle_ability_2",
    "startleShot1",</v>
      </c>
      <c r="L121" t="str">
        <f t="shared" ca="1" si="7"/>
        <v xml:space="preserve">    block: 15,
    private_rifle_combat_difficulty: 100,</v>
      </c>
      <c r="M121" t="str">
        <f t="shared" ref="M121:M181" ca="1" si="15">"""" &amp; SUBSTITUTE(I121,",",""",""") &amp; """"</f>
        <v>""</v>
      </c>
      <c r="N121" t="str">
        <f t="shared" ca="1" si="12"/>
        <v>combat_rifleman_ability_02: {
  title: "",
  skillPoints: 4,
  preReqs: [
    "combat_rifleman_ability_01",
  ],
  xp: { id: "combat_rangedspecialize_rifle", cost: 250000 },
  commands: [
    "private_rifle_ability_2",
    "startleShot1",
  ],
  skillModifiers: {
    block: 15,
    private_rifle_combat_difficulty: 100,
  },
  schematics: [""]
},</v>
      </c>
      <c r="O121" t="str">
        <f t="shared" ref="O121:O181" ca="1" si="16">IF(ISBLANK(A121),"",SUBSTITUTE(N121,"""",CHAR(34)))</f>
        <v>combat_rifleman_ability_02: {
  title: "",
  skillPoints: 4,
  preReqs: [
    "combat_rifleman_ability_01",
  ],
  xp: { id: "combat_rangedspecialize_rifle", cost: 250000 },
  commands: [
    "private_rifle_ability_2",
    "startleShot1",
  ],
  skillModifiers: {
    block: 15,
    private_rifle_combat_difficulty: 100,
  },
  schematics: [""]
},</v>
      </c>
    </row>
    <row r="122" spans="1:15" x14ac:dyDescent="0.25">
      <c r="A122" t="s">
        <v>165</v>
      </c>
      <c r="B122" t="str">
        <f>IFERROR(VLOOKUP(A122,Sheet2!$A:$B,2,FALSE),"")</f>
        <v/>
      </c>
      <c r="C122" t="str">
        <f ca="1">VLOOKUP($A122,Sheet3!$C:$AC,MATCH(C$1,Sheet3!$C$1:$AC$1,0),FALSE)</f>
        <v>3</v>
      </c>
      <c r="D122" t="str">
        <f ca="1">VLOOKUP($A122,Sheet3!$C:$AC,MATCH(D$1,Sheet3!$C$1:$AC$1,0),FALSE)</f>
        <v>combat_rifleman_ability_02</v>
      </c>
      <c r="E122" t="str">
        <f ca="1">VLOOKUP($A122,Sheet3!$C:$AC,MATCH(E$1,Sheet3!$C$1:$AC$1,0),FALSE)</f>
        <v>combat_rangedspecialize_rifle</v>
      </c>
      <c r="F122">
        <f ca="1">_xlfn.NUMBERVALUE(VLOOKUP($A122,Sheet3!$C:$AC,MATCH(F$1,Sheet3!$C$1:$AC$1,0),FALSE))</f>
        <v>350000</v>
      </c>
      <c r="G122" t="str">
        <f ca="1">VLOOKUP($A122,Sheet3!$C:$AC,MATCH(G$1,Sheet3!$C$1:$AC$1,0),FALSE)</f>
        <v>private_rifle_ability_3,flushingShot2</v>
      </c>
      <c r="H122" t="str">
        <f ca="1">VLOOKUP($A122,Sheet3!$C:$AC,MATCH(H$1,Sheet3!$C$1:$AC$1,0),FALSE)</f>
        <v>block=15,posture_change_up_defense=30,stun_defense=10,blind_defense=10,dizzy_defense=10,private_rifle_combat_difficulty=100</v>
      </c>
      <c r="I122" t="str">
        <f ca="1">VLOOKUP($A122,Sheet3!$C:$AC,MATCH(I$1,Sheet3!$C$1:$AC$1,0),FALSE)</f>
        <v/>
      </c>
      <c r="J122" t="str">
        <f t="shared" ca="1" si="13"/>
        <v xml:space="preserve">    "combat_rifleman_ability_02",</v>
      </c>
      <c r="K122" t="str">
        <f t="shared" ca="1" si="14"/>
        <v xml:space="preserve">    "private_rifle_ability_3",
    "flushingShot2",</v>
      </c>
      <c r="L122" t="str">
        <f t="shared" ref="L122:L185" ca="1" si="17">IF(ISBLANK(H122),"","    " &amp;
SUBSTITUTE(
SUBSTITUTE(H122,",","," &amp; CHAR(10) &amp; "    "),
"=",
": "
) &amp; ",")</f>
        <v xml:space="preserve">    block: 15,
    posture_change_up_defense: 30,
    stun_defense: 10,
    blind_defense: 10,
    dizzy_defense: 10,
    private_rifle_combat_difficulty: 100,</v>
      </c>
      <c r="M122" t="str">
        <f t="shared" ca="1" si="15"/>
        <v>""</v>
      </c>
      <c r="N122" t="str">
        <f t="shared" ca="1" si="12"/>
        <v>combat_rifleman_ability_03: {
  title: "",
  skillPoints: 3,
  preReqs: [
    "combat_rifleman_ability_02",
  ],
  xp: { id: "combat_rangedspecialize_rifle", cost: 350000 },
  commands: [
    "private_rifle_ability_3",
    "flushingShot2",
  ],
  skillModifiers: {
    block: 15,
    posture_change_up_defense: 30,
    stun_defense: 10,
    blind_defense: 10,
    dizzy_defense: 10,
    private_rifle_combat_difficulty: 100,
  },
  schematics: [""]
},</v>
      </c>
      <c r="O122" t="str">
        <f t="shared" ca="1" si="16"/>
        <v>combat_rifleman_ability_03: {
  title: "",
  skillPoints: 3,
  preReqs: [
    "combat_rifleman_ability_02",
  ],
  xp: { id: "combat_rangedspecialize_rifle", cost: 350000 },
  commands: [
    "private_rifle_ability_3",
    "flushingShot2",
  ],
  skillModifiers: {
    block: 15,
    posture_change_up_defense: 30,
    stun_defense: 10,
    blind_defense: 10,
    dizzy_defense: 10,
    private_rifle_combat_difficulty: 100,
  },
  schematics: [""]
},</v>
      </c>
    </row>
    <row r="123" spans="1:15" x14ac:dyDescent="0.25">
      <c r="A123" t="s">
        <v>166</v>
      </c>
      <c r="B123" t="str">
        <f>IFERROR(VLOOKUP(A123,Sheet2!$A:$B,2,FALSE),"")</f>
        <v>Gunner</v>
      </c>
      <c r="C123" t="str">
        <f ca="1">VLOOKUP($A123,Sheet3!$C:$AC,MATCH(C$1,Sheet3!$C$1:$AC$1,0),FALSE)</f>
        <v>2</v>
      </c>
      <c r="D123" t="str">
        <f ca="1">VLOOKUP($A123,Sheet3!$C:$AC,MATCH(D$1,Sheet3!$C$1:$AC$1,0),FALSE)</f>
        <v>combat_rifleman_ability_03</v>
      </c>
      <c r="E123" t="str">
        <f ca="1">VLOOKUP($A123,Sheet3!$C:$AC,MATCH(E$1,Sheet3!$C$1:$AC$1,0),FALSE)</f>
        <v>combat_rangedspecialize_rifle</v>
      </c>
      <c r="F123">
        <f ca="1">_xlfn.NUMBERVALUE(VLOOKUP($A123,Sheet3!$C:$AC,MATCH(F$1,Sheet3!$C$1:$AC$1,0),FALSE))</f>
        <v>450000</v>
      </c>
      <c r="G123" t="str">
        <f ca="1">VLOOKUP($A123,Sheet3!$C:$AC,MATCH(G$1,Sheet3!$C$1:$AC$1,0),FALSE)</f>
        <v>private_rifle_ability_4,startleShot2</v>
      </c>
      <c r="H123" t="str">
        <f ca="1">VLOOKUP($A123,Sheet3!$C:$AC,MATCH(H$1,Sheet3!$C$1:$AC$1,0),FALSE)</f>
        <v>block=15,ranged_defense=15,private_rifle_combat_difficulty=125</v>
      </c>
      <c r="I123" t="str">
        <f ca="1">VLOOKUP($A123,Sheet3!$C:$AC,MATCH(I$1,Sheet3!$C$1:$AC$1,0),FALSE)</f>
        <v/>
      </c>
      <c r="J123" t="str">
        <f t="shared" ca="1" si="13"/>
        <v xml:space="preserve">    "combat_rifleman_ability_03",</v>
      </c>
      <c r="K123" t="str">
        <f t="shared" ca="1" si="14"/>
        <v xml:space="preserve">    "private_rifle_ability_4",
    "startleShot2",</v>
      </c>
      <c r="L123" t="str">
        <f t="shared" ca="1" si="17"/>
        <v xml:space="preserve">    block: 15,
    ranged_defense: 15,
    private_rifle_combat_difficulty: 125,</v>
      </c>
      <c r="M123" t="str">
        <f t="shared" ca="1" si="15"/>
        <v>""</v>
      </c>
      <c r="N123" t="str">
        <f t="shared" ca="1" si="12"/>
        <v>combat_rifleman_ability_04: {
  title: "Gunner",
  skillPoints: 2,
  preReqs: [
    "combat_rifleman_ability_03",
  ],
  xp: { id: "combat_rangedspecialize_rifle", cost: 450000 },
  commands: [
    "private_rifle_ability_4",
    "startleShot2",
  ],
  skillModifiers: {
    block: 15,
    ranged_defense: 15,
    private_rifle_combat_difficulty: 125,
  },
  schematics: [""]
},</v>
      </c>
      <c r="O123" t="str">
        <f t="shared" ca="1" si="16"/>
        <v>combat_rifleman_ability_04: {
  title: "Gunner",
  skillPoints: 2,
  preReqs: [
    "combat_rifleman_ability_03",
  ],
  xp: { id: "combat_rangedspecialize_rifle", cost: 450000 },
  commands: [
    "private_rifle_ability_4",
    "startleShot2",
  ],
  skillModifiers: {
    block: 15,
    ranged_defense: 15,
    private_rifle_combat_difficulty: 125,
  },
  schematics: [""]
},</v>
      </c>
    </row>
    <row r="124" spans="1:15" x14ac:dyDescent="0.25">
      <c r="A124" t="s">
        <v>177</v>
      </c>
      <c r="B124" t="str">
        <f>IFERROR(VLOOKUP(A124,Sheet2!$A:$B,2,FALSE),"")</f>
        <v/>
      </c>
      <c r="C124" t="str">
        <f ca="1">VLOOKUP($A124,Sheet3!$C:$AC,MATCH(C$1,Sheet3!$C$1:$AC$1,0),FALSE)</f>
        <v>5</v>
      </c>
      <c r="D124" t="str">
        <f ca="1">VLOOKUP($A124,Sheet3!$C:$AC,MATCH(D$1,Sheet3!$C$1:$AC$1,0),FALSE)</f>
        <v>combat_rifleman_novice</v>
      </c>
      <c r="E124" t="str">
        <f ca="1">VLOOKUP($A124,Sheet3!$C:$AC,MATCH(E$1,Sheet3!$C$1:$AC$1,0),FALSE)</f>
        <v>combat_general</v>
      </c>
      <c r="F124">
        <f ca="1">_xlfn.NUMBERVALUE(VLOOKUP($A124,Sheet3!$C:$AC,MATCH(F$1,Sheet3!$C$1:$AC$1,0),FALSE))</f>
        <v>60000</v>
      </c>
      <c r="G124" t="str">
        <f ca="1">VLOOKUP($A124,Sheet3!$C:$AC,MATCH(G$1,Sheet3!$C$1:$AC$1,0),FALSE)</f>
        <v>private_rifle_support_1,flurryShot1</v>
      </c>
      <c r="H124" t="str">
        <f ca="1">VLOOKUP($A124,Sheet3!$C:$AC,MATCH(H$1,Sheet3!$C$1:$AC$1,0),FALSE)</f>
        <v>melee_defense=10,rifle_speed=5,private_rifle_combat_difficulty=125</v>
      </c>
      <c r="I124" t="str">
        <f ca="1">VLOOKUP($A124,Sheet3!$C:$AC,MATCH(I$1,Sheet3!$C$1:$AC$1,0),FALSE)</f>
        <v/>
      </c>
      <c r="J124" t="str">
        <f t="shared" ca="1" si="13"/>
        <v xml:space="preserve">    "combat_rifleman_novice",</v>
      </c>
      <c r="K124" t="str">
        <f t="shared" ca="1" si="14"/>
        <v xml:space="preserve">    "private_rifle_support_1",
    "flurryShot1",</v>
      </c>
      <c r="L124" t="str">
        <f t="shared" ca="1" si="17"/>
        <v xml:space="preserve">    melee_defense: 10,
    rifle_speed: 5,
    private_rifle_combat_difficulty: 125,</v>
      </c>
      <c r="M124" t="str">
        <f t="shared" ca="1" si="15"/>
        <v>""</v>
      </c>
      <c r="N124" t="str">
        <f t="shared" ca="1" si="12"/>
        <v>combat_rifleman_support_01: {
  title: "",
  skillPoints: 5,
  preReqs: [
    "combat_rifleman_novice",
  ],
  xp: { id: "combat_general", cost: 60000 },
  commands: [
    "private_rifle_support_1",
    "flurryShot1",
  ],
  skillModifiers: {
    melee_defense: 10,
    rifle_speed: 5,
    private_rifle_combat_difficulty: 125,
  },
  schematics: [""]
},</v>
      </c>
      <c r="O124" t="str">
        <f t="shared" ca="1" si="16"/>
        <v>combat_rifleman_support_01: {
  title: "",
  skillPoints: 5,
  preReqs: [
    "combat_rifleman_novice",
  ],
  xp: { id: "combat_general", cost: 60000 },
  commands: [
    "private_rifle_support_1",
    "flurryShot1",
  ],
  skillModifiers: {
    melee_defense: 10,
    rifle_speed: 5,
    private_rifle_combat_difficulty: 125,
  },
  schematics: [""]
},</v>
      </c>
    </row>
    <row r="125" spans="1:15" x14ac:dyDescent="0.25">
      <c r="A125" t="s">
        <v>178</v>
      </c>
      <c r="B125" t="str">
        <f>IFERROR(VLOOKUP(A125,Sheet2!$A:$B,2,FALSE),"")</f>
        <v/>
      </c>
      <c r="C125" t="str">
        <f ca="1">VLOOKUP($A125,Sheet3!$C:$AC,MATCH(C$1,Sheet3!$C$1:$AC$1,0),FALSE)</f>
        <v>4</v>
      </c>
      <c r="D125" t="str">
        <f ca="1">VLOOKUP($A125,Sheet3!$C:$AC,MATCH(D$1,Sheet3!$C$1:$AC$1,0),FALSE)</f>
        <v>combat_rifleman_support_01</v>
      </c>
      <c r="E125" t="str">
        <f ca="1">VLOOKUP($A125,Sheet3!$C:$AC,MATCH(E$1,Sheet3!$C$1:$AC$1,0),FALSE)</f>
        <v>combat_general</v>
      </c>
      <c r="F125">
        <f ca="1">_xlfn.NUMBERVALUE(VLOOKUP($A125,Sheet3!$C:$AC,MATCH(F$1,Sheet3!$C$1:$AC$1,0),FALSE))</f>
        <v>85000</v>
      </c>
      <c r="G125" t="str">
        <f ca="1">VLOOKUP($A125,Sheet3!$C:$AC,MATCH(G$1,Sheet3!$C$1:$AC$1,0),FALSE)</f>
        <v>private_rifle_support_2</v>
      </c>
      <c r="H125" t="str">
        <f ca="1">VLOOKUP($A125,Sheet3!$C:$AC,MATCH(H$1,Sheet3!$C$1:$AC$1,0),FALSE)</f>
        <v>melee_defense=10,rifle_speed=5,private_rifle_combat_difficulty=100</v>
      </c>
      <c r="I125" t="str">
        <f ca="1">VLOOKUP($A125,Sheet3!$C:$AC,MATCH(I$1,Sheet3!$C$1:$AC$1,0),FALSE)</f>
        <v/>
      </c>
      <c r="J125" t="str">
        <f t="shared" ca="1" si="13"/>
        <v xml:space="preserve">    "combat_rifleman_support_01",</v>
      </c>
      <c r="K125" t="str">
        <f t="shared" ca="1" si="14"/>
        <v xml:space="preserve">    "private_rifle_support_2",</v>
      </c>
      <c r="L125" t="str">
        <f t="shared" ca="1" si="17"/>
        <v xml:space="preserve">    melee_defense: 10,
    rifle_speed: 5,
    private_rifle_combat_difficulty: 100,</v>
      </c>
      <c r="M125" t="str">
        <f t="shared" ca="1" si="15"/>
        <v>""</v>
      </c>
      <c r="N125" t="str">
        <f t="shared" ca="1" si="12"/>
        <v>combat_rifleman_support_02: {
  title: "",
  skillPoints: 4,
  preReqs: [
    "combat_rifleman_support_01",
  ],
  xp: { id: "combat_general", cost: 85000 },
  commands: [
    "private_rifle_support_2",
  ],
  skillModifiers: {
    melee_defense: 10,
    rifle_speed: 5,
    private_rifle_combat_difficulty: 100,
  },
  schematics: [""]
},</v>
      </c>
      <c r="O125" t="str">
        <f t="shared" ca="1" si="16"/>
        <v>combat_rifleman_support_02: {
  title: "",
  skillPoints: 4,
  preReqs: [
    "combat_rifleman_support_01",
  ],
  xp: { id: "combat_general", cost: 85000 },
  commands: [
    "private_rifle_support_2",
  ],
  skillModifiers: {
    melee_defense: 10,
    rifle_speed: 5,
    private_rifle_combat_difficulty: 100,
  },
  schematics: [""]
},</v>
      </c>
    </row>
    <row r="126" spans="1:15" x14ac:dyDescent="0.25">
      <c r="A126" t="s">
        <v>179</v>
      </c>
      <c r="B126" t="str">
        <f>IFERROR(VLOOKUP(A126,Sheet2!$A:$B,2,FALSE),"")</f>
        <v/>
      </c>
      <c r="C126" t="str">
        <f ca="1">VLOOKUP($A126,Sheet3!$C:$AC,MATCH(C$1,Sheet3!$C$1:$AC$1,0),FALSE)</f>
        <v>3</v>
      </c>
      <c r="D126" t="str">
        <f ca="1">VLOOKUP($A126,Sheet3!$C:$AC,MATCH(D$1,Sheet3!$C$1:$AC$1,0),FALSE)</f>
        <v>combat_rifleman_support_02</v>
      </c>
      <c r="E126" t="str">
        <f ca="1">VLOOKUP($A126,Sheet3!$C:$AC,MATCH(E$1,Sheet3!$C$1:$AC$1,0),FALSE)</f>
        <v>combat_general</v>
      </c>
      <c r="F126">
        <f ca="1">_xlfn.NUMBERVALUE(VLOOKUP($A126,Sheet3!$C:$AC,MATCH(F$1,Sheet3!$C$1:$AC$1,0),FALSE))</f>
        <v>120000</v>
      </c>
      <c r="G126" t="str">
        <f ca="1">VLOOKUP($A126,Sheet3!$C:$AC,MATCH(G$1,Sheet3!$C$1:$AC$1,0),FALSE)</f>
        <v>private_rifle_support_3,flurryShot2</v>
      </c>
      <c r="H126" t="str">
        <f ca="1">VLOOKUP($A126,Sheet3!$C:$AC,MATCH(H$1,Sheet3!$C$1:$AC$1,0),FALSE)</f>
        <v>melee_defense=10,rifle_speed=5,private_rifle_combat_difficulty=100</v>
      </c>
      <c r="I126" t="str">
        <f ca="1">VLOOKUP($A126,Sheet3!$C:$AC,MATCH(I$1,Sheet3!$C$1:$AC$1,0),FALSE)</f>
        <v/>
      </c>
      <c r="J126" t="str">
        <f t="shared" ca="1" si="13"/>
        <v xml:space="preserve">    "combat_rifleman_support_02",</v>
      </c>
      <c r="K126" t="str">
        <f t="shared" ca="1" si="14"/>
        <v xml:space="preserve">    "private_rifle_support_3",
    "flurryShot2",</v>
      </c>
      <c r="L126" t="str">
        <f t="shared" ca="1" si="17"/>
        <v xml:space="preserve">    melee_defense: 10,
    rifle_speed: 5,
    private_rifle_combat_difficulty: 100,</v>
      </c>
      <c r="M126" t="str">
        <f t="shared" ca="1" si="15"/>
        <v>""</v>
      </c>
      <c r="N126" t="str">
        <f t="shared" ca="1" si="12"/>
        <v>combat_rifleman_support_03: {
  title: "",
  skillPoints: 3,
  preReqs: [
    "combat_rifleman_support_02",
  ],
  xp: { id: "combat_general", cost: 120000 },
  commands: [
    "private_rifle_support_3",
    "flurryShot2",
  ],
  skillModifiers: {
    melee_defense: 10,
    rifle_speed: 5,
    private_rifle_combat_difficulty: 100,
  },
  schematics: [""]
},</v>
      </c>
      <c r="O126" t="str">
        <f t="shared" ca="1" si="16"/>
        <v>combat_rifleman_support_03: {
  title: "",
  skillPoints: 3,
  preReqs: [
    "combat_rifleman_support_02",
  ],
  xp: { id: "combat_general", cost: 120000 },
  commands: [
    "private_rifle_support_3",
    "flurryShot2",
  ],
  skillModifiers: {
    melee_defense: 10,
    rifle_speed: 5,
    private_rifle_combat_difficulty: 100,
  },
  schematics: [""]
},</v>
      </c>
    </row>
    <row r="127" spans="1:15" x14ac:dyDescent="0.25">
      <c r="A127" t="s">
        <v>180</v>
      </c>
      <c r="B127" t="str">
        <f>IFERROR(VLOOKUP(A127,Sheet2!$A:$B,2,FALSE),"")</f>
        <v>Soldier</v>
      </c>
      <c r="C127" t="str">
        <f ca="1">VLOOKUP($A127,Sheet3!$C:$AC,MATCH(C$1,Sheet3!$C$1:$AC$1,0),FALSE)</f>
        <v>2</v>
      </c>
      <c r="D127" t="str">
        <f ca="1">VLOOKUP($A127,Sheet3!$C:$AC,MATCH(D$1,Sheet3!$C$1:$AC$1,0),FALSE)</f>
        <v>combat_rifleman_support_03</v>
      </c>
      <c r="E127" t="str">
        <f ca="1">VLOOKUP($A127,Sheet3!$C:$AC,MATCH(E$1,Sheet3!$C$1:$AC$1,0),FALSE)</f>
        <v>combat_general</v>
      </c>
      <c r="F127">
        <f ca="1">_xlfn.NUMBERVALUE(VLOOKUP($A127,Sheet3!$C:$AC,MATCH(F$1,Sheet3!$C$1:$AC$1,0),FALSE))</f>
        <v>150000</v>
      </c>
      <c r="G127" t="str">
        <f ca="1">VLOOKUP($A127,Sheet3!$C:$AC,MATCH(G$1,Sheet3!$C$1:$AC$1,0),FALSE)</f>
        <v>private_rifle_support_4</v>
      </c>
      <c r="H127" t="str">
        <f ca="1">VLOOKUP($A127,Sheet3!$C:$AC,MATCH(H$1,Sheet3!$C$1:$AC$1,0),FALSE)</f>
        <v>melee_defense=10,rifle_speed=5,private_rifle_combat_difficulty=125</v>
      </c>
      <c r="I127" t="str">
        <f ca="1">VLOOKUP($A127,Sheet3!$C:$AC,MATCH(I$1,Sheet3!$C$1:$AC$1,0),FALSE)</f>
        <v/>
      </c>
      <c r="J127" t="str">
        <f t="shared" ca="1" si="13"/>
        <v xml:space="preserve">    "combat_rifleman_support_03",</v>
      </c>
      <c r="K127" t="str">
        <f t="shared" ca="1" si="14"/>
        <v xml:space="preserve">    "private_rifle_support_4",</v>
      </c>
      <c r="L127" t="str">
        <f t="shared" ca="1" si="17"/>
        <v xml:space="preserve">    melee_defense: 10,
    rifle_speed: 5,
    private_rifle_combat_difficulty: 125,</v>
      </c>
      <c r="M127" t="str">
        <f t="shared" ca="1" si="15"/>
        <v>""</v>
      </c>
      <c r="N127" t="str">
        <f t="shared" ca="1" si="12"/>
        <v>combat_rifleman_support_04: {
  title: "Soldier",
  skillPoints: 2,
  preReqs: [
    "combat_rifleman_support_03",
  ],
  xp: { id: "combat_general", cost: 150000 },
  commands: [
    "private_rifle_support_4",
  ],
  skillModifiers: {
    melee_defense: 10,
    rifle_speed: 5,
    private_rifle_combat_difficulty: 125,
  },
  schematics: [""]
},</v>
      </c>
      <c r="O127" t="str">
        <f t="shared" ca="1" si="16"/>
        <v>combat_rifleman_support_04: {
  title: "Soldier",
  skillPoints: 2,
  preReqs: [
    "combat_rifleman_support_03",
  ],
  xp: { id: "combat_general", cost: 150000 },
  commands: [
    "private_rifle_support_4",
  ],
  skillModifiers: {
    melee_defense: 10,
    rifle_speed: 5,
    private_rifle_combat_difficulty: 125,
  },
  schematics: [""]
},</v>
      </c>
    </row>
    <row r="128" spans="1:15" x14ac:dyDescent="0.25">
      <c r="A128" t="s">
        <v>136</v>
      </c>
      <c r="B128" t="str">
        <f>IFERROR(VLOOKUP(A128,Sheet2!$A:$B,2,FALSE),"")</f>
        <v>Novice Pistoleer</v>
      </c>
      <c r="C128" t="str">
        <f ca="1">VLOOKUP($A128,Sheet3!$C:$AC,MATCH(C$1,Sheet3!$C$1:$AC$1,0),FALSE)</f>
        <v>6</v>
      </c>
      <c r="D128" t="str">
        <f ca="1">VLOOKUP($A128,Sheet3!$C:$AC,MATCH(D$1,Sheet3!$C$1:$AC$1,0),FALSE)</f>
        <v>combat_marksman_pistol_04</v>
      </c>
      <c r="E128" t="str">
        <f ca="1">VLOOKUP($A128,Sheet3!$C:$AC,MATCH(E$1,Sheet3!$C$1:$AC$1,0),FALSE)</f>
        <v>combat_rangedspecialize_pistol</v>
      </c>
      <c r="F128">
        <f ca="1">_xlfn.NUMBERVALUE(VLOOKUP($A128,Sheet3!$C:$AC,MATCH(F$1,Sheet3!$C$1:$AC$1,0),FALSE))</f>
        <v>125000</v>
      </c>
      <c r="G128" t="str">
        <f ca="1">VLOOKUP($A128,Sheet3!$C:$AC,MATCH(G$1,Sheet3!$C$1:$AC$1,0),FALSE)</f>
        <v>private_pistol_novice,healthShot2,cert_pistol_dx2,cert_pistol_republic_blaster</v>
      </c>
      <c r="H128" t="str">
        <f ca="1">VLOOKUP($A128,Sheet3!$C:$AC,MATCH(H$1,Sheet3!$C$1:$AC$1,0),FALSE)</f>
        <v>pistol_accuracy=5,pistol_speed=5,private_pistol_combat_difficulty=100,dodge=10</v>
      </c>
      <c r="I128" t="str">
        <f ca="1">VLOOKUP($A128,Sheet3!$C:$AC,MATCH(I$1,Sheet3!$C$1:$AC$1,0),FALSE)</f>
        <v/>
      </c>
      <c r="J128" t="str">
        <f t="shared" ca="1" si="13"/>
        <v xml:space="preserve">    "combat_marksman_pistol_04",</v>
      </c>
      <c r="K128" t="str">
        <f t="shared" ca="1" si="14"/>
        <v xml:space="preserve">    "private_pistol_novice",
    "healthShot2",
    "cert_pistol_dx2",
    "cert_pistol_republic_blaster",</v>
      </c>
      <c r="L128" t="str">
        <f t="shared" ca="1" si="17"/>
        <v xml:space="preserve">    pistol_accuracy: 5,
    pistol_speed: 5,
    private_pistol_combat_difficulty: 100,
    dodge: 10,</v>
      </c>
      <c r="M128" t="str">
        <f t="shared" ca="1" si="15"/>
        <v>""</v>
      </c>
      <c r="N128" t="str">
        <f t="shared" ca="1" si="12"/>
        <v>combat_pistol_novice: {
  title: "Novice Pistoleer",
  skillPoints: 6,
  preReqs: [
    "combat_marksman_pistol_04",
  ],
  xp: { id: "combat_rangedspecialize_pistol", cost: 125000 },
  commands: [
    "private_pistol_novice",
    "healthShot2",
    "cert_pistol_dx2",
    "cert_pistol_republic_blaster",
  ],
  skillModifiers: {
    pistol_accuracy: 5,
    pistol_speed: 5,
    private_pistol_combat_difficulty: 100,
    dodge: 10,
  },
  schematics: [""]
},</v>
      </c>
      <c r="O128" t="str">
        <f t="shared" ca="1" si="16"/>
        <v>combat_pistol_novice: {
  title: "Novice Pistoleer",
  skillPoints: 6,
  preReqs: [
    "combat_marksman_pistol_04",
  ],
  xp: { id: "combat_rangedspecialize_pistol", cost: 125000 },
  commands: [
    "private_pistol_novice",
    "healthShot2",
    "cert_pistol_dx2",
    "cert_pistol_republic_blaster",
  ],
  skillModifiers: {
    pistol_accuracy: 5,
    pistol_speed: 5,
    private_pistol_combat_difficulty: 100,
    dodge: 10,
  },
  schematics: [""]
},</v>
      </c>
    </row>
    <row r="129" spans="1:15" x14ac:dyDescent="0.25">
      <c r="A129" t="s">
        <v>135</v>
      </c>
      <c r="B129" t="str">
        <f>IFERROR(VLOOKUP(A129,Sheet2!$A:$B,2,FALSE),"")</f>
        <v>Master Pistoleer</v>
      </c>
      <c r="C129" t="str">
        <f ca="1">VLOOKUP($A129,Sheet3!$C:$AC,MATCH(C$1,Sheet3!$C$1:$AC$1,0),FALSE)</f>
        <v>1</v>
      </c>
      <c r="D129" t="str">
        <f ca="1">VLOOKUP($A129,Sheet3!$C:$AC,MATCH(D$1,Sheet3!$C$1:$AC$1,0),FALSE)</f>
        <v>combat_pistol_accuracy_04,combat_pistol_speed_04,combat_pistol_ability_04,combat_pistol_support_04</v>
      </c>
      <c r="E129" t="str">
        <f ca="1">VLOOKUP($A129,Sheet3!$C:$AC,MATCH(E$1,Sheet3!$C$1:$AC$1,0),FALSE)</f>
        <v/>
      </c>
      <c r="F129">
        <f ca="1">_xlfn.NUMBERVALUE(VLOOKUP($A129,Sheet3!$C:$AC,MATCH(F$1,Sheet3!$C$1:$AC$1,0),FALSE))</f>
        <v>0</v>
      </c>
      <c r="G129" t="str">
        <f ca="1">VLOOKUP($A129,Sheet3!$C:$AC,MATCH(G$1,Sheet3!$C$1:$AC$1,0),FALSE)</f>
        <v>private_pistol_master,multiTargetPistolShot,disarmingShot2,ranged_damage_mitigation_3</v>
      </c>
      <c r="H129" t="str">
        <f ca="1">VLOOKUP($A129,Sheet3!$C:$AC,MATCH(H$1,Sheet3!$C$1:$AC$1,0),FALSE)</f>
        <v>pistol_accuracy=10,pistol_speed=21,pistol_hit_while_moving=10,pistol_aim=4,ranged_defense=5,melee_defense=5,private_pistol_combat_difficulty=100,dodge=25</v>
      </c>
      <c r="I129" t="str">
        <f ca="1">VLOOKUP($A129,Sheet3!$C:$AC,MATCH(I$1,Sheet3!$C$1:$AC$1,0),FALSE)</f>
        <v/>
      </c>
      <c r="J129" t="str">
        <f t="shared" ca="1" si="13"/>
        <v xml:space="preserve">    "combat_pistol_accuracy_04",
    "combat_pistol_speed_04",
    "combat_pistol_ability_04",
    "combat_pistol_support_04",</v>
      </c>
      <c r="K129" t="str">
        <f t="shared" ca="1" si="14"/>
        <v xml:space="preserve">    "private_pistol_master",
    "multiTargetPistolShot",
    "disarmingShot2",
    "ranged_damage_mitigation_3",</v>
      </c>
      <c r="L129" t="str">
        <f t="shared" ca="1" si="17"/>
        <v xml:space="preserve">    pistol_accuracy: 10,
    pistol_speed: 21,
    pistol_hit_while_moving: 10,
    pistol_aim: 4,
    ranged_defense: 5,
    melee_defense: 5,
    private_pistol_combat_difficulty: 100,
    dodge: 25,</v>
      </c>
      <c r="M129" t="str">
        <f t="shared" ca="1" si="15"/>
        <v>""</v>
      </c>
      <c r="N129" t="str">
        <f t="shared" ca="1" si="12"/>
        <v>combat_pistol_master: {
  title: "Master Pistoleer",
  skillPoints: 1,
  preReqs: [
    "combat_pistol_accuracy_04",
    "combat_pistol_speed_04",
    "combat_pistol_ability_04",
    "combat_pistol_support_04",
  ],
  xp: { id: "", cost: 0 },
  commands: [
    "private_pistol_master",
    "multiTargetPistolShot",
    "disarmingShot2",
    "ranged_damage_mitigation_3",
  ],
  skillModifiers: {
    pistol_accuracy: 10,
    pistol_speed: 21,
    pistol_hit_while_moving: 10,
    pistol_aim: 4,
    ranged_defense: 5,
    melee_defense: 5,
    private_pistol_combat_difficulty: 100,
    dodge: 25,
  },
  schematics: [""]
},</v>
      </c>
      <c r="O129" t="str">
        <f t="shared" ca="1" si="16"/>
        <v>combat_pistol_master: {
  title: "Master Pistoleer",
  skillPoints: 1,
  preReqs: [
    "combat_pistol_accuracy_04",
    "combat_pistol_speed_04",
    "combat_pistol_ability_04",
    "combat_pistol_support_04",
  ],
  xp: { id: "", cost: 0 },
  commands: [
    "private_pistol_master",
    "multiTargetPistolShot",
    "disarmingShot2",
    "ranged_damage_mitigation_3",
  ],
  skillModifiers: {
    pistol_accuracy: 10,
    pistol_speed: 21,
    pistol_hit_while_moving: 10,
    pistol_aim: 4,
    ranged_defense: 5,
    melee_defense: 5,
    private_pistol_combat_difficulty: 100,
    dodge: 25,
  },
  schematics: [""]
},</v>
      </c>
    </row>
    <row r="130" spans="1:15" x14ac:dyDescent="0.25">
      <c r="A130" t="s">
        <v>131</v>
      </c>
      <c r="B130" t="str">
        <f>IFERROR(VLOOKUP(A130,Sheet2!$A:$B,2,FALSE),"")</f>
        <v/>
      </c>
      <c r="C130" t="str">
        <f ca="1">VLOOKUP($A130,Sheet3!$C:$AC,MATCH(C$1,Sheet3!$C$1:$AC$1,0),FALSE)</f>
        <v>5</v>
      </c>
      <c r="D130" t="str">
        <f ca="1">VLOOKUP($A130,Sheet3!$C:$AC,MATCH(D$1,Sheet3!$C$1:$AC$1,0),FALSE)</f>
        <v>combat_pistol_novice</v>
      </c>
      <c r="E130" t="str">
        <f ca="1">VLOOKUP($A130,Sheet3!$C:$AC,MATCH(E$1,Sheet3!$C$1:$AC$1,0),FALSE)</f>
        <v>combat_rangedspecialize_pistol</v>
      </c>
      <c r="F130">
        <f ca="1">_xlfn.NUMBERVALUE(VLOOKUP($A130,Sheet3!$C:$AC,MATCH(F$1,Sheet3!$C$1:$AC$1,0),FALSE))</f>
        <v>175000</v>
      </c>
      <c r="G130" t="str">
        <f ca="1">VLOOKUP($A130,Sheet3!$C:$AC,MATCH(G$1,Sheet3!$C$1:$AC$1,0),FALSE)</f>
        <v>private_pistol_accuracy_1,pointBlankSingle2</v>
      </c>
      <c r="H130" t="str">
        <f ca="1">VLOOKUP($A130,Sheet3!$C:$AC,MATCH(H$1,Sheet3!$C$1:$AC$1,0),FALSE)</f>
        <v>private_pistol_combat_difficulty=125,dodge=15</v>
      </c>
      <c r="I130" t="str">
        <f ca="1">VLOOKUP($A130,Sheet3!$C:$AC,MATCH(I$1,Sheet3!$C$1:$AC$1,0),FALSE)</f>
        <v/>
      </c>
      <c r="J130" t="str">
        <f t="shared" ca="1" si="13"/>
        <v xml:space="preserve">    "combat_pistol_novice",</v>
      </c>
      <c r="K130" t="str">
        <f t="shared" ca="1" si="14"/>
        <v xml:space="preserve">    "private_pistol_accuracy_1",
    "pointBlankSingle2",</v>
      </c>
      <c r="L130" t="str">
        <f t="shared" ca="1" si="17"/>
        <v xml:space="preserve">    private_pistol_combat_difficulty: 125,
    dodge: 15,</v>
      </c>
      <c r="M130" t="str">
        <f t="shared" ca="1" si="15"/>
        <v>""</v>
      </c>
      <c r="N130" t="str">
        <f t="shared" ca="1" si="12"/>
        <v>combat_pistol_accuracy_01: {
  title: "",
  skillPoints: 5,
  preReqs: [
    "combat_pistol_novice",
  ],
  xp: { id: "combat_rangedspecialize_pistol", cost: 175000 },
  commands: [
    "private_pistol_accuracy_1",
    "pointBlankSingle2",
  ],
  skillModifiers: {
    private_pistol_combat_difficulty: 125,
    dodge: 15,
  },
  schematics: [""]
},</v>
      </c>
      <c r="O130" t="str">
        <f t="shared" ca="1" si="16"/>
        <v>combat_pistol_accuracy_01: {
  title: "",
  skillPoints: 5,
  preReqs: [
    "combat_pistol_novice",
  ],
  xp: { id: "combat_rangedspecialize_pistol", cost: 175000 },
  commands: [
    "private_pistol_accuracy_1",
    "pointBlankSingle2",
  ],
  skillModifiers: {
    private_pistol_combat_difficulty: 125,
    dodge: 15,
  },
  schematics: [""]
},</v>
      </c>
    </row>
    <row r="131" spans="1:15" x14ac:dyDescent="0.25">
      <c r="A131" t="s">
        <v>132</v>
      </c>
      <c r="B131" t="str">
        <f>IFERROR(VLOOKUP(A131,Sheet2!$A:$B,2,FALSE),"")</f>
        <v/>
      </c>
      <c r="C131" t="str">
        <f ca="1">VLOOKUP($A131,Sheet3!$C:$AC,MATCH(C$1,Sheet3!$C$1:$AC$1,0),FALSE)</f>
        <v>4</v>
      </c>
      <c r="D131" t="str">
        <f ca="1">VLOOKUP($A131,Sheet3!$C:$AC,MATCH(D$1,Sheet3!$C$1:$AC$1,0),FALSE)</f>
        <v>combat_pistol_accuracy_01</v>
      </c>
      <c r="E131" t="str">
        <f ca="1">VLOOKUP($A131,Sheet3!$C:$AC,MATCH(E$1,Sheet3!$C$1:$AC$1,0),FALSE)</f>
        <v>combat_rangedspecialize_pistol</v>
      </c>
      <c r="F131">
        <f ca="1">_xlfn.NUMBERVALUE(VLOOKUP($A131,Sheet3!$C:$AC,MATCH(F$1,Sheet3!$C$1:$AC$1,0),FALSE))</f>
        <v>250000</v>
      </c>
      <c r="G131" t="str">
        <f ca="1">VLOOKUP($A131,Sheet3!$C:$AC,MATCH(G$1,Sheet3!$C$1:$AC$1,0),FALSE)</f>
        <v>private_pistol_accuracy_2</v>
      </c>
      <c r="H131" t="str">
        <f ca="1">VLOOKUP($A131,Sheet3!$C:$AC,MATCH(H$1,Sheet3!$C$1:$AC$1,0),FALSE)</f>
        <v>dodge=15,private_pistol_combat_difficulty=100</v>
      </c>
      <c r="I131" t="str">
        <f ca="1">VLOOKUP($A131,Sheet3!$C:$AC,MATCH(I$1,Sheet3!$C$1:$AC$1,0),FALSE)</f>
        <v/>
      </c>
      <c r="J131" t="str">
        <f t="shared" ca="1" si="13"/>
        <v xml:space="preserve">    "combat_pistol_accuracy_01",</v>
      </c>
      <c r="K131" t="str">
        <f t="shared" ca="1" si="14"/>
        <v xml:space="preserve">    "private_pistol_accuracy_2",</v>
      </c>
      <c r="L131" t="str">
        <f t="shared" ca="1" si="17"/>
        <v xml:space="preserve">    dodge: 15,
    private_pistol_combat_difficulty: 100,</v>
      </c>
      <c r="M131" t="str">
        <f t="shared" ca="1" si="15"/>
        <v>""</v>
      </c>
      <c r="N131" t="str">
        <f t="shared" ca="1" si="12"/>
        <v>combat_pistol_accuracy_02: {
  title: "",
  skillPoints: 4,
  preReqs: [
    "combat_pistol_accuracy_01",
  ],
  xp: { id: "combat_rangedspecialize_pistol", cost: 250000 },
  commands: [
    "private_pistol_accuracy_2",
  ],
  skillModifiers: {
    dodge: 15,
    private_pistol_combat_difficulty: 100,
  },
  schematics: [""]
},</v>
      </c>
      <c r="O131" t="str">
        <f t="shared" ca="1" si="16"/>
        <v>combat_pistol_accuracy_02: {
  title: "",
  skillPoints: 4,
  preReqs: [
    "combat_pistol_accuracy_01",
  ],
  xp: { id: "combat_rangedspecialize_pistol", cost: 250000 },
  commands: [
    "private_pistol_accuracy_2",
  ],
  skillModifiers: {
    dodge: 15,
    private_pistol_combat_difficulty: 100,
  },
  schematics: [""]
},</v>
      </c>
    </row>
    <row r="132" spans="1:15" x14ac:dyDescent="0.25">
      <c r="A132" t="s">
        <v>133</v>
      </c>
      <c r="B132" t="str">
        <f>IFERROR(VLOOKUP(A132,Sheet2!$A:$B,2,FALSE),"")</f>
        <v/>
      </c>
      <c r="C132" t="str">
        <f ca="1">VLOOKUP($A132,Sheet3!$C:$AC,MATCH(C$1,Sheet3!$C$1:$AC$1,0),FALSE)</f>
        <v>3</v>
      </c>
      <c r="D132" t="str">
        <f ca="1">VLOOKUP($A132,Sheet3!$C:$AC,MATCH(D$1,Sheet3!$C$1:$AC$1,0),FALSE)</f>
        <v>combat_pistol_accuracy_02</v>
      </c>
      <c r="E132" t="str">
        <f ca="1">VLOOKUP($A132,Sheet3!$C:$AC,MATCH(E$1,Sheet3!$C$1:$AC$1,0),FALSE)</f>
        <v>combat_rangedspecialize_pistol</v>
      </c>
      <c r="F132">
        <f ca="1">_xlfn.NUMBERVALUE(VLOOKUP($A132,Sheet3!$C:$AC,MATCH(F$1,Sheet3!$C$1:$AC$1,0),FALSE))</f>
        <v>350000</v>
      </c>
      <c r="G132" t="str">
        <f ca="1">VLOOKUP($A132,Sheet3!$C:$AC,MATCH(G$1,Sheet3!$C$1:$AC$1,0),FALSE)</f>
        <v>private_pistol_accuracy_3,bodyShot3</v>
      </c>
      <c r="H132" t="str">
        <f ca="1">VLOOKUP($A132,Sheet3!$C:$AC,MATCH(H$1,Sheet3!$C$1:$AC$1,0),FALSE)</f>
        <v>dodge=20,private_pistol_combat_difficulty=100</v>
      </c>
      <c r="I132" t="str">
        <f ca="1">VLOOKUP($A132,Sheet3!$C:$AC,MATCH(I$1,Sheet3!$C$1:$AC$1,0),FALSE)</f>
        <v/>
      </c>
      <c r="J132" t="str">
        <f t="shared" ca="1" si="13"/>
        <v xml:space="preserve">    "combat_pistol_accuracy_02",</v>
      </c>
      <c r="K132" t="str">
        <f t="shared" ca="1" si="14"/>
        <v xml:space="preserve">    "private_pistol_accuracy_3",
    "bodyShot3",</v>
      </c>
      <c r="L132" t="str">
        <f t="shared" ca="1" si="17"/>
        <v xml:space="preserve">    dodge: 20,
    private_pistol_combat_difficulty: 100,</v>
      </c>
      <c r="M132" t="str">
        <f t="shared" ca="1" si="15"/>
        <v>""</v>
      </c>
      <c r="N132" t="str">
        <f t="shared" ref="N132:N195" ca="1" si="18">A132 &amp; ": {" &amp; CHAR(10) &amp;
"  title: " &amp; CHAR(34) &amp; B132 &amp; CHAR(34) &amp; "," &amp; CHAR(10) &amp;
"  skillPoints: " &amp; C132 &amp; "," &amp; CHAR(10) &amp;
"  preReqs: [" &amp; CHAR(10) &amp;
"    " &amp; CHAR(34) &amp; SUBSTITUTE(D132,",",CHAR(34) &amp; "," &amp; CHAR(10) &amp; "    " &amp; CHAR(34)) &amp; CHAR(34) &amp; "," &amp; CHAR(10) &amp;
"  ]," &amp; CHAR(10) &amp;
"  xp: { id: " &amp; CHAR(34) &amp; E132 &amp; CHAR(34) &amp; ", cost: " &amp; IF(F132="",0,F132) &amp; " }," &amp; CHAR(10) &amp;
"  commands: [" &amp; CHAR(10) &amp;
"    " &amp; CHAR(34) &amp; SUBSTITUTE(G132,",",CHAR(34) &amp; "," &amp; CHAR(10) &amp; "    " &amp; CHAR(34)) &amp; CHAR(34) &amp; "," &amp; CHAR(10) &amp;
"  ]," &amp; CHAR(10) &amp;
"  skillModifiers: {" &amp; CHAR(10) &amp;
"    " &amp; SUBSTITUTE(SUBSTITUTE(H132,",","," &amp; CHAR(10) &amp; "    "),"=",": ") &amp; "," &amp; CHAR(10) &amp;
"  }," &amp; CHAR(10) &amp;
"  schematics: [" &amp; CHAR(34) &amp; SUBSTITUTE(I132,",",CHAR(34) &amp; "," &amp; CHAR(34)) &amp; CHAR(34) &amp; "]" &amp; CHAR(10) &amp;
"},"</f>
        <v>combat_pistol_accuracy_03: {
  title: "",
  skillPoints: 3,
  preReqs: [
    "combat_pistol_accuracy_02",
  ],
  xp: { id: "combat_rangedspecialize_pistol", cost: 350000 },
  commands: [
    "private_pistol_accuracy_3",
    "bodyShot3",
  ],
  skillModifiers: {
    dodge: 20,
    private_pistol_combat_difficulty: 100,
  },
  schematics: [""]
},</v>
      </c>
      <c r="O132" t="str">
        <f t="shared" ca="1" si="16"/>
        <v>combat_pistol_accuracy_03: {
  title: "",
  skillPoints: 3,
  preReqs: [
    "combat_pistol_accuracy_02",
  ],
  xp: { id: "combat_rangedspecialize_pistol", cost: 350000 },
  commands: [
    "private_pistol_accuracy_3",
    "bodyShot3",
  ],
  skillModifiers: {
    dodge: 20,
    private_pistol_combat_difficulty: 100,
  },
  schematics: [""]
},</v>
      </c>
    </row>
    <row r="133" spans="1:15" x14ac:dyDescent="0.25">
      <c r="A133" t="s">
        <v>134</v>
      </c>
      <c r="B133" t="str">
        <f>IFERROR(VLOOKUP(A133,Sheet2!$A:$B,2,FALSE),"")</f>
        <v>Gunslinger</v>
      </c>
      <c r="C133" t="str">
        <f ca="1">VLOOKUP($A133,Sheet3!$C:$AC,MATCH(C$1,Sheet3!$C$1:$AC$1,0),FALSE)</f>
        <v>2</v>
      </c>
      <c r="D133" t="str">
        <f ca="1">VLOOKUP($A133,Sheet3!$C:$AC,MATCH(D$1,Sheet3!$C$1:$AC$1,0),FALSE)</f>
        <v>combat_pistol_accuracy_03</v>
      </c>
      <c r="E133" t="str">
        <f ca="1">VLOOKUP($A133,Sheet3!$C:$AC,MATCH(E$1,Sheet3!$C$1:$AC$1,0),FALSE)</f>
        <v>combat_rangedspecialize_pistol</v>
      </c>
      <c r="F133">
        <f ca="1">_xlfn.NUMBERVALUE(VLOOKUP($A133,Sheet3!$C:$AC,MATCH(F$1,Sheet3!$C$1:$AC$1,0),FALSE))</f>
        <v>450000</v>
      </c>
      <c r="G133" t="str">
        <f ca="1">VLOOKUP($A133,Sheet3!$C:$AC,MATCH(G$1,Sheet3!$C$1:$AC$1,0),FALSE)</f>
        <v>private_pistol_accuracy_4,pointBlankArea2</v>
      </c>
      <c r="H133" t="str">
        <f ca="1">VLOOKUP($A133,Sheet3!$C:$AC,MATCH(H$1,Sheet3!$C$1:$AC$1,0),FALSE)</f>
        <v>dodge=20,private_pistol_combat_difficulty=125</v>
      </c>
      <c r="I133" t="str">
        <f ca="1">VLOOKUP($A133,Sheet3!$C:$AC,MATCH(I$1,Sheet3!$C$1:$AC$1,0),FALSE)</f>
        <v/>
      </c>
      <c r="J133" t="str">
        <f t="shared" ca="1" si="13"/>
        <v xml:space="preserve">    "combat_pistol_accuracy_03",</v>
      </c>
      <c r="K133" t="str">
        <f t="shared" ca="1" si="14"/>
        <v xml:space="preserve">    "private_pistol_accuracy_4",
    "pointBlankArea2",</v>
      </c>
      <c r="L133" t="str">
        <f t="shared" ca="1" si="17"/>
        <v xml:space="preserve">    dodge: 20,
    private_pistol_combat_difficulty: 125,</v>
      </c>
      <c r="M133" t="str">
        <f t="shared" ca="1" si="15"/>
        <v>""</v>
      </c>
      <c r="N133" t="str">
        <f t="shared" ca="1" si="18"/>
        <v>combat_pistol_accuracy_04: {
  title: "Gunslinger",
  skillPoints: 2,
  preReqs: [
    "combat_pistol_accuracy_03",
  ],
  xp: { id: "combat_rangedspecialize_pistol", cost: 450000 },
  commands: [
    "private_pistol_accuracy_4",
    "pointBlankArea2",
  ],
  skillModifiers: {
    dodge: 20,
    private_pistol_combat_difficulty: 125,
  },
  schematics: [""]
},</v>
      </c>
      <c r="O133" t="str">
        <f t="shared" ca="1" si="16"/>
        <v>combat_pistol_accuracy_04: {
  title: "Gunslinger",
  skillPoints: 2,
  preReqs: [
    "combat_pistol_accuracy_03",
  ],
  xp: { id: "combat_rangedspecialize_pistol", cost: 450000 },
  commands: [
    "private_pistol_accuracy_4",
    "pointBlankArea2",
  ],
  skillModifiers: {
    dodge: 20,
    private_pistol_combat_difficulty: 125,
  },
  schematics: [""]
},</v>
      </c>
    </row>
    <row r="134" spans="1:15" x14ac:dyDescent="0.25">
      <c r="A134" t="s">
        <v>137</v>
      </c>
      <c r="B134" t="str">
        <f>IFERROR(VLOOKUP(A134,Sheet2!$A:$B,2,FALSE),"")</f>
        <v/>
      </c>
      <c r="C134" t="str">
        <f ca="1">VLOOKUP($A134,Sheet3!$C:$AC,MATCH(C$1,Sheet3!$C$1:$AC$1,0),FALSE)</f>
        <v>5</v>
      </c>
      <c r="D134" t="str">
        <f ca="1">VLOOKUP($A134,Sheet3!$C:$AC,MATCH(D$1,Sheet3!$C$1:$AC$1,0),FALSE)</f>
        <v>combat_pistol_novice</v>
      </c>
      <c r="E134" t="str">
        <f ca="1">VLOOKUP($A134,Sheet3!$C:$AC,MATCH(E$1,Sheet3!$C$1:$AC$1,0),FALSE)</f>
        <v>combat_rangedspecialize_pistol</v>
      </c>
      <c r="F134">
        <f ca="1">_xlfn.NUMBERVALUE(VLOOKUP($A134,Sheet3!$C:$AC,MATCH(F$1,Sheet3!$C$1:$AC$1,0),FALSE))</f>
        <v>175000</v>
      </c>
      <c r="G134" t="str">
        <f ca="1">VLOOKUP($A134,Sheet3!$C:$AC,MATCH(G$1,Sheet3!$C$1:$AC$1,0),FALSE)</f>
        <v>private_pistol_speed_1</v>
      </c>
      <c r="H134" t="str">
        <f ca="1">VLOOKUP($A134,Sheet3!$C:$AC,MATCH(H$1,Sheet3!$C$1:$AC$1,0),FALSE)</f>
        <v>pistol_accuracy=10,pistol_hit_while_moving=5,pistol_aim=3,private_pistol_combat_difficulty=125</v>
      </c>
      <c r="I134" t="str">
        <f ca="1">VLOOKUP($A134,Sheet3!$C:$AC,MATCH(I$1,Sheet3!$C$1:$AC$1,0),FALSE)</f>
        <v/>
      </c>
      <c r="J134" t="str">
        <f t="shared" ca="1" si="13"/>
        <v xml:space="preserve">    "combat_pistol_novice",</v>
      </c>
      <c r="K134" t="str">
        <f t="shared" ca="1" si="14"/>
        <v xml:space="preserve">    "private_pistol_speed_1",</v>
      </c>
      <c r="L134" t="str">
        <f t="shared" ca="1" si="17"/>
        <v xml:space="preserve">    pistol_accuracy: 10,
    pistol_hit_while_moving: 5,
    pistol_aim: 3,
    private_pistol_combat_difficulty: 125,</v>
      </c>
      <c r="M134" t="str">
        <f t="shared" ca="1" si="15"/>
        <v>""</v>
      </c>
      <c r="N134" t="str">
        <f t="shared" ca="1" si="18"/>
        <v>combat_pistol_speed_01: {
  title: "",
  skillPoints: 5,
  preReqs: [
    "combat_pistol_novice",
  ],
  xp: { id: "combat_rangedspecialize_pistol", cost: 175000 },
  commands: [
    "private_pistol_speed_1",
  ],
  skillModifiers: {
    pistol_accuracy: 10,
    pistol_hit_while_moving: 5,
    pistol_aim: 3,
    private_pistol_combat_difficulty: 125,
  },
  schematics: [""]
},</v>
      </c>
      <c r="O134" t="str">
        <f t="shared" ca="1" si="16"/>
        <v>combat_pistol_speed_01: {
  title: "",
  skillPoints: 5,
  preReqs: [
    "combat_pistol_novice",
  ],
  xp: { id: "combat_rangedspecialize_pistol", cost: 175000 },
  commands: [
    "private_pistol_speed_1",
  ],
  skillModifiers: {
    pistol_accuracy: 10,
    pistol_hit_while_moving: 5,
    pistol_aim: 3,
    private_pistol_combat_difficulty: 125,
  },
  schematics: [""]
},</v>
      </c>
    </row>
    <row r="135" spans="1:15" x14ac:dyDescent="0.25">
      <c r="A135" t="s">
        <v>138</v>
      </c>
      <c r="B135" t="str">
        <f>IFERROR(VLOOKUP(A135,Sheet2!$A:$B,2,FALSE),"")</f>
        <v/>
      </c>
      <c r="C135" t="str">
        <f ca="1">VLOOKUP($A135,Sheet3!$C:$AC,MATCH(C$1,Sheet3!$C$1:$AC$1,0),FALSE)</f>
        <v>4</v>
      </c>
      <c r="D135" t="str">
        <f ca="1">VLOOKUP($A135,Sheet3!$C:$AC,MATCH(D$1,Sheet3!$C$1:$AC$1,0),FALSE)</f>
        <v>combat_pistol_speed_01</v>
      </c>
      <c r="E135" t="str">
        <f ca="1">VLOOKUP($A135,Sheet3!$C:$AC,MATCH(E$1,Sheet3!$C$1:$AC$1,0),FALSE)</f>
        <v>combat_rangedspecialize_pistol</v>
      </c>
      <c r="F135">
        <f ca="1">_xlfn.NUMBERVALUE(VLOOKUP($A135,Sheet3!$C:$AC,MATCH(F$1,Sheet3!$C$1:$AC$1,0),FALSE))</f>
        <v>250000</v>
      </c>
      <c r="G135" t="str">
        <f ca="1">VLOOKUP($A135,Sheet3!$C:$AC,MATCH(G$1,Sheet3!$C$1:$AC$1,0),FALSE)</f>
        <v>private_pistol_speed_2</v>
      </c>
      <c r="H135" t="str">
        <f ca="1">VLOOKUP($A135,Sheet3!$C:$AC,MATCH(H$1,Sheet3!$C$1:$AC$1,0),FALSE)</f>
        <v>pistol_accuracy=5,pistol_hit_while_moving=5,pistol_aim=3,private_pistol_combat_difficulty=100</v>
      </c>
      <c r="I135" t="str">
        <f ca="1">VLOOKUP($A135,Sheet3!$C:$AC,MATCH(I$1,Sheet3!$C$1:$AC$1,0),FALSE)</f>
        <v/>
      </c>
      <c r="J135" t="str">
        <f t="shared" ca="1" si="13"/>
        <v xml:space="preserve">    "combat_pistol_speed_01",</v>
      </c>
      <c r="K135" t="str">
        <f t="shared" ca="1" si="14"/>
        <v xml:space="preserve">    "private_pistol_speed_2",</v>
      </c>
      <c r="L135" t="str">
        <f t="shared" ca="1" si="17"/>
        <v xml:space="preserve">    pistol_accuracy: 5,
    pistol_hit_while_moving: 5,
    pistol_aim: 3,
    private_pistol_combat_difficulty: 100,</v>
      </c>
      <c r="M135" t="str">
        <f t="shared" ca="1" si="15"/>
        <v>""</v>
      </c>
      <c r="N135" t="str">
        <f t="shared" ca="1" si="18"/>
        <v>combat_pistol_speed_02: {
  title: "",
  skillPoints: 4,
  preReqs: [
    "combat_pistol_speed_01",
  ],
  xp: { id: "combat_rangedspecialize_pistol", cost: 250000 },
  commands: [
    "private_pistol_speed_2",
  ],
  skillModifiers: {
    pistol_accuracy: 5,
    pistol_hit_while_moving: 5,
    pistol_aim: 3,
    private_pistol_combat_difficulty: 100,
  },
  schematics: [""]
},</v>
      </c>
      <c r="O135" t="str">
        <f t="shared" ca="1" si="16"/>
        <v>combat_pistol_speed_02: {
  title: "",
  skillPoints: 4,
  preReqs: [
    "combat_pistol_speed_01",
  ],
  xp: { id: "combat_rangedspecialize_pistol", cost: 250000 },
  commands: [
    "private_pistol_speed_2",
  ],
  skillModifiers: {
    pistol_accuracy: 5,
    pistol_hit_while_moving: 5,
    pistol_aim: 3,
    private_pistol_combat_difficulty: 100,
  },
  schematics: [""]
},</v>
      </c>
    </row>
    <row r="136" spans="1:15" x14ac:dyDescent="0.25">
      <c r="A136" t="s">
        <v>139</v>
      </c>
      <c r="B136" t="str">
        <f>IFERROR(VLOOKUP(A136,Sheet2!$A:$B,2,FALSE),"")</f>
        <v/>
      </c>
      <c r="C136" t="str">
        <f ca="1">VLOOKUP($A136,Sheet3!$C:$AC,MATCH(C$1,Sheet3!$C$1:$AC$1,0),FALSE)</f>
        <v>3</v>
      </c>
      <c r="D136" t="str">
        <f ca="1">VLOOKUP($A136,Sheet3!$C:$AC,MATCH(D$1,Sheet3!$C$1:$AC$1,0),FALSE)</f>
        <v>combat_pistol_speed_02</v>
      </c>
      <c r="E136" t="str">
        <f ca="1">VLOOKUP($A136,Sheet3!$C:$AC,MATCH(E$1,Sheet3!$C$1:$AC$1,0),FALSE)</f>
        <v>combat_rangedspecialize_pistol</v>
      </c>
      <c r="F136">
        <f ca="1">_xlfn.NUMBERVALUE(VLOOKUP($A136,Sheet3!$C:$AC,MATCH(F$1,Sheet3!$C$1:$AC$1,0),FALSE))</f>
        <v>350000</v>
      </c>
      <c r="G136" t="str">
        <f ca="1">VLOOKUP($A136,Sheet3!$C:$AC,MATCH(G$1,Sheet3!$C$1:$AC$1,0),FALSE)</f>
        <v>private_pistol_speed_3</v>
      </c>
      <c r="H136" t="str">
        <f ca="1">VLOOKUP($A136,Sheet3!$C:$AC,MATCH(H$1,Sheet3!$C$1:$AC$1,0),FALSE)</f>
        <v>pistol_accuracy=10,pistol_hit_while_moving=5,pistol_aim=3,private_pistol_combat_difficulty=100</v>
      </c>
      <c r="I136" t="str">
        <f ca="1">VLOOKUP($A136,Sheet3!$C:$AC,MATCH(I$1,Sheet3!$C$1:$AC$1,0),FALSE)</f>
        <v/>
      </c>
      <c r="J136" t="str">
        <f t="shared" ca="1" si="13"/>
        <v xml:space="preserve">    "combat_pistol_speed_02",</v>
      </c>
      <c r="K136" t="str">
        <f t="shared" ca="1" si="14"/>
        <v xml:space="preserve">    "private_pistol_speed_3",</v>
      </c>
      <c r="L136" t="str">
        <f t="shared" ca="1" si="17"/>
        <v xml:space="preserve">    pistol_accuracy: 10,
    pistol_hit_while_moving: 5,
    pistol_aim: 3,
    private_pistol_combat_difficulty: 100,</v>
      </c>
      <c r="M136" t="str">
        <f t="shared" ca="1" si="15"/>
        <v>""</v>
      </c>
      <c r="N136" t="str">
        <f t="shared" ca="1" si="18"/>
        <v>combat_pistol_speed_03: {
  title: "",
  skillPoints: 3,
  preReqs: [
    "combat_pistol_speed_02",
  ],
  xp: { id: "combat_rangedspecialize_pistol", cost: 350000 },
  commands: [
    "private_pistol_speed_3",
  ],
  skillModifiers: {
    pistol_accuracy: 10,
    pistol_hit_while_moving: 5,
    pistol_aim: 3,
    private_pistol_combat_difficulty: 100,
  },
  schematics: [""]
},</v>
      </c>
      <c r="O136" t="str">
        <f t="shared" ca="1" si="16"/>
        <v>combat_pistol_speed_03: {
  title: "",
  skillPoints: 3,
  preReqs: [
    "combat_pistol_speed_02",
  ],
  xp: { id: "combat_rangedspecialize_pistol", cost: 350000 },
  commands: [
    "private_pistol_speed_3",
  ],
  skillModifiers: {
    pistol_accuracy: 10,
    pistol_hit_while_moving: 5,
    pistol_aim: 3,
    private_pistol_combat_difficulty: 100,
  },
  schematics: [""]
},</v>
      </c>
    </row>
    <row r="137" spans="1:15" x14ac:dyDescent="0.25">
      <c r="A137" t="s">
        <v>140</v>
      </c>
      <c r="B137" t="str">
        <f>IFERROR(VLOOKUP(A137,Sheet2!$A:$B,2,FALSE),"")</f>
        <v>Dead-Eye</v>
      </c>
      <c r="C137" t="str">
        <f ca="1">VLOOKUP($A137,Sheet3!$C:$AC,MATCH(C$1,Sheet3!$C$1:$AC$1,0),FALSE)</f>
        <v>2</v>
      </c>
      <c r="D137" t="str">
        <f ca="1">VLOOKUP($A137,Sheet3!$C:$AC,MATCH(D$1,Sheet3!$C$1:$AC$1,0),FALSE)</f>
        <v>combat_pistol_speed_03</v>
      </c>
      <c r="E137" t="str">
        <f ca="1">VLOOKUP($A137,Sheet3!$C:$AC,MATCH(E$1,Sheet3!$C$1:$AC$1,0),FALSE)</f>
        <v>combat_rangedspecialize_pistol</v>
      </c>
      <c r="F137">
        <f ca="1">_xlfn.NUMBERVALUE(VLOOKUP($A137,Sheet3!$C:$AC,MATCH(F$1,Sheet3!$C$1:$AC$1,0),FALSE))</f>
        <v>450000</v>
      </c>
      <c r="G137" t="str">
        <f ca="1">VLOOKUP($A137,Sheet3!$C:$AC,MATCH(G$1,Sheet3!$C$1:$AC$1,0),FALSE)</f>
        <v>private_pistol_speed_4</v>
      </c>
      <c r="H137" t="str">
        <f ca="1">VLOOKUP($A137,Sheet3!$C:$AC,MATCH(H$1,Sheet3!$C$1:$AC$1,0),FALSE)</f>
        <v>pistol_accuracy=5,pistol_hit_while_moving=5,pistol_aim=3,private_pistol_combat_difficulty=125</v>
      </c>
      <c r="I137" t="str">
        <f ca="1">VLOOKUP($A137,Sheet3!$C:$AC,MATCH(I$1,Sheet3!$C$1:$AC$1,0),FALSE)</f>
        <v/>
      </c>
      <c r="J137" t="str">
        <f t="shared" ca="1" si="13"/>
        <v xml:space="preserve">    "combat_pistol_speed_03",</v>
      </c>
      <c r="K137" t="str">
        <f t="shared" ca="1" si="14"/>
        <v xml:space="preserve">    "private_pistol_speed_4",</v>
      </c>
      <c r="L137" t="str">
        <f t="shared" ca="1" si="17"/>
        <v xml:space="preserve">    pistol_accuracy: 5,
    pistol_hit_while_moving: 5,
    pistol_aim: 3,
    private_pistol_combat_difficulty: 125,</v>
      </c>
      <c r="M137" t="str">
        <f t="shared" ca="1" si="15"/>
        <v>""</v>
      </c>
      <c r="N137" t="str">
        <f t="shared" ca="1" si="18"/>
        <v>combat_pistol_speed_04: {
  title: "Dead-Eye",
  skillPoints: 2,
  preReqs: [
    "combat_pistol_speed_03",
  ],
  xp: { id: "combat_rangedspecialize_pistol", cost: 450000 },
  commands: [
    "private_pistol_speed_4",
  ],
  skillModifiers: {
    pistol_accuracy: 5,
    pistol_hit_while_moving: 5,
    pistol_aim: 3,
    private_pistol_combat_difficulty: 125,
  },
  schematics: [""]
},</v>
      </c>
      <c r="O137" t="str">
        <f t="shared" ca="1" si="16"/>
        <v>combat_pistol_speed_04: {
  title: "Dead-Eye",
  skillPoints: 2,
  preReqs: [
    "combat_pistol_speed_03",
  ],
  xp: { id: "combat_rangedspecialize_pistol", cost: 450000 },
  commands: [
    "private_pistol_speed_4",
  ],
  skillModifiers: {
    pistol_accuracy: 5,
    pistol_hit_while_moving: 5,
    pistol_aim: 3,
    private_pistol_combat_difficulty: 125,
  },
  schematics: [""]
},</v>
      </c>
    </row>
    <row r="138" spans="1:15" x14ac:dyDescent="0.25">
      <c r="A138" t="s">
        <v>127</v>
      </c>
      <c r="B138" t="str">
        <f>IFERROR(VLOOKUP(A138,Sheet2!$A:$B,2,FALSE),"")</f>
        <v/>
      </c>
      <c r="C138" t="str">
        <f ca="1">VLOOKUP($A138,Sheet3!$C:$AC,MATCH(C$1,Sheet3!$C$1:$AC$1,0),FALSE)</f>
        <v>5</v>
      </c>
      <c r="D138" t="str">
        <f ca="1">VLOOKUP($A138,Sheet3!$C:$AC,MATCH(D$1,Sheet3!$C$1:$AC$1,0),FALSE)</f>
        <v>combat_pistol_novice</v>
      </c>
      <c r="E138" t="str">
        <f ca="1">VLOOKUP($A138,Sheet3!$C:$AC,MATCH(E$1,Sheet3!$C$1:$AC$1,0),FALSE)</f>
        <v>combat_rangedspecialize_pistol</v>
      </c>
      <c r="F138">
        <f ca="1">_xlfn.NUMBERVALUE(VLOOKUP($A138,Sheet3!$C:$AC,MATCH(F$1,Sheet3!$C$1:$AC$1,0),FALSE))</f>
        <v>175000</v>
      </c>
      <c r="G138" t="str">
        <f ca="1">VLOOKUP($A138,Sheet3!$C:$AC,MATCH(G$1,Sheet3!$C$1:$AC$1,0),FALSE)</f>
        <v>private_pistol_ability_1,disarmingShot1,ranged_damage_mitigation_1</v>
      </c>
      <c r="H138" t="str">
        <f ca="1">VLOOKUP($A138,Sheet3!$C:$AC,MATCH(H$1,Sheet3!$C$1:$AC$1,0),FALSE)</f>
        <v>stun_defense=40,private_pistol_combat_difficulty=125</v>
      </c>
      <c r="I138" t="str">
        <f ca="1">VLOOKUP($A138,Sheet3!$C:$AC,MATCH(I$1,Sheet3!$C$1:$AC$1,0),FALSE)</f>
        <v/>
      </c>
      <c r="J138" t="str">
        <f t="shared" ca="1" si="13"/>
        <v xml:space="preserve">    "combat_pistol_novice",</v>
      </c>
      <c r="K138" t="str">
        <f t="shared" ca="1" si="14"/>
        <v xml:space="preserve">    "private_pistol_ability_1",
    "disarmingShot1",
    "ranged_damage_mitigation_1",</v>
      </c>
      <c r="L138" t="str">
        <f t="shared" ca="1" si="17"/>
        <v xml:space="preserve">    stun_defense: 40,
    private_pistol_combat_difficulty: 125,</v>
      </c>
      <c r="M138" t="str">
        <f t="shared" ca="1" si="15"/>
        <v>""</v>
      </c>
      <c r="N138" t="str">
        <f t="shared" ca="1" si="18"/>
        <v>combat_pistol_ability_01: {
  title: "",
  skillPoints: 5,
  preReqs: [
    "combat_pistol_novice",
  ],
  xp: { id: "combat_rangedspecialize_pistol", cost: 175000 },
  commands: [
    "private_pistol_ability_1",
    "disarmingShot1",
    "ranged_damage_mitigation_1",
  ],
  skillModifiers: {
    stun_defense: 40,
    private_pistol_combat_difficulty: 125,
  },
  schematics: [""]
},</v>
      </c>
      <c r="O138" t="str">
        <f t="shared" ca="1" si="16"/>
        <v>combat_pistol_ability_01: {
  title: "",
  skillPoints: 5,
  preReqs: [
    "combat_pistol_novice",
  ],
  xp: { id: "combat_rangedspecialize_pistol", cost: 175000 },
  commands: [
    "private_pistol_ability_1",
    "disarmingShot1",
    "ranged_damage_mitigation_1",
  ],
  skillModifiers: {
    stun_defense: 40,
    private_pistol_combat_difficulty: 125,
  },
  schematics: [""]
},</v>
      </c>
    </row>
    <row r="139" spans="1:15" x14ac:dyDescent="0.25">
      <c r="A139" t="s">
        <v>128</v>
      </c>
      <c r="B139" t="str">
        <f>IFERROR(VLOOKUP(A139,Sheet2!$A:$B,2,FALSE),"")</f>
        <v/>
      </c>
      <c r="C139" t="str">
        <f ca="1">VLOOKUP($A139,Sheet3!$C:$AC,MATCH(C$1,Sheet3!$C$1:$AC$1,0),FALSE)</f>
        <v>4</v>
      </c>
      <c r="D139" t="str">
        <f ca="1">VLOOKUP($A139,Sheet3!$C:$AC,MATCH(D$1,Sheet3!$C$1:$AC$1,0),FALSE)</f>
        <v>combat_pistol_ability_01</v>
      </c>
      <c r="E139" t="str">
        <f ca="1">VLOOKUP($A139,Sheet3!$C:$AC,MATCH(E$1,Sheet3!$C$1:$AC$1,0),FALSE)</f>
        <v>combat_rangedspecialize_pistol</v>
      </c>
      <c r="F139">
        <f ca="1">_xlfn.NUMBERVALUE(VLOOKUP($A139,Sheet3!$C:$AC,MATCH(F$1,Sheet3!$C$1:$AC$1,0),FALSE))</f>
        <v>250000</v>
      </c>
      <c r="G139" t="str">
        <f ca="1">VLOOKUP($A139,Sheet3!$C:$AC,MATCH(G$1,Sheet3!$C$1:$AC$1,0),FALSE)</f>
        <v>private_pistol_ability_2,doubleTap</v>
      </c>
      <c r="H139" t="str">
        <f ca="1">VLOOKUP($A139,Sheet3!$C:$AC,MATCH(H$1,Sheet3!$C$1:$AC$1,0),FALSE)</f>
        <v>blind_defense=40,private_pistol_combat_difficulty=100</v>
      </c>
      <c r="I139" t="str">
        <f ca="1">VLOOKUP($A139,Sheet3!$C:$AC,MATCH(I$1,Sheet3!$C$1:$AC$1,0),FALSE)</f>
        <v/>
      </c>
      <c r="J139" t="str">
        <f t="shared" ca="1" si="13"/>
        <v xml:space="preserve">    "combat_pistol_ability_01",</v>
      </c>
      <c r="K139" t="str">
        <f t="shared" ca="1" si="14"/>
        <v xml:space="preserve">    "private_pistol_ability_2",
    "doubleTap",</v>
      </c>
      <c r="L139" t="str">
        <f t="shared" ca="1" si="17"/>
        <v xml:space="preserve">    blind_defense: 40,
    private_pistol_combat_difficulty: 100,</v>
      </c>
      <c r="M139" t="str">
        <f t="shared" ca="1" si="15"/>
        <v>""</v>
      </c>
      <c r="N139" t="str">
        <f t="shared" ca="1" si="18"/>
        <v>combat_pistol_ability_02: {
  title: "",
  skillPoints: 4,
  preReqs: [
    "combat_pistol_ability_01",
  ],
  xp: { id: "combat_rangedspecialize_pistol", cost: 250000 },
  commands: [
    "private_pistol_ability_2",
    "doubleTap",
  ],
  skillModifiers: {
    blind_defense: 40,
    private_pistol_combat_difficulty: 100,
  },
  schematics: [""]
},</v>
      </c>
      <c r="O139" t="str">
        <f t="shared" ca="1" si="16"/>
        <v>combat_pistol_ability_02: {
  title: "",
  skillPoints: 4,
  preReqs: [
    "combat_pistol_ability_01",
  ],
  xp: { id: "combat_rangedspecialize_pistol", cost: 250000 },
  commands: [
    "private_pistol_ability_2",
    "doubleTap",
  ],
  skillModifiers: {
    blind_defense: 40,
    private_pistol_combat_difficulty: 100,
  },
  schematics: [""]
},</v>
      </c>
    </row>
    <row r="140" spans="1:15" x14ac:dyDescent="0.25">
      <c r="A140" t="s">
        <v>129</v>
      </c>
      <c r="B140" t="str">
        <f>IFERROR(VLOOKUP(A140,Sheet2!$A:$B,2,FALSE),"")</f>
        <v/>
      </c>
      <c r="C140" t="str">
        <f ca="1">VLOOKUP($A140,Sheet3!$C:$AC,MATCH(C$1,Sheet3!$C$1:$AC$1,0),FALSE)</f>
        <v>3</v>
      </c>
      <c r="D140" t="str">
        <f ca="1">VLOOKUP($A140,Sheet3!$C:$AC,MATCH(D$1,Sheet3!$C$1:$AC$1,0),FALSE)</f>
        <v>combat_pistol_ability_02</v>
      </c>
      <c r="E140" t="str">
        <f ca="1">VLOOKUP($A140,Sheet3!$C:$AC,MATCH(E$1,Sheet3!$C$1:$AC$1,0),FALSE)</f>
        <v>combat_rangedspecialize_pistol</v>
      </c>
      <c r="F140">
        <f ca="1">_xlfn.NUMBERVALUE(VLOOKUP($A140,Sheet3!$C:$AC,MATCH(F$1,Sheet3!$C$1:$AC$1,0),FALSE))</f>
        <v>350000</v>
      </c>
      <c r="G140" t="str">
        <f ca="1">VLOOKUP($A140,Sheet3!$C:$AC,MATCH(G$1,Sheet3!$C$1:$AC$1,0),FALSE)</f>
        <v>private_pistol_ability_3,stoppingShot,ranged_damage_mitigation_2</v>
      </c>
      <c r="H140" t="str">
        <f ca="1">VLOOKUP($A140,Sheet3!$C:$AC,MATCH(H$1,Sheet3!$C$1:$AC$1,0),FALSE)</f>
        <v>dizzy_defense=40,private_pistol_combat_difficulty=100</v>
      </c>
      <c r="I140" t="str">
        <f ca="1">VLOOKUP($A140,Sheet3!$C:$AC,MATCH(I$1,Sheet3!$C$1:$AC$1,0),FALSE)</f>
        <v/>
      </c>
      <c r="J140" t="str">
        <f t="shared" ca="1" si="13"/>
        <v xml:space="preserve">    "combat_pistol_ability_02",</v>
      </c>
      <c r="K140" t="str">
        <f t="shared" ca="1" si="14"/>
        <v xml:space="preserve">    "private_pistol_ability_3",
    "stoppingShot",
    "ranged_damage_mitigation_2",</v>
      </c>
      <c r="L140" t="str">
        <f t="shared" ca="1" si="17"/>
        <v xml:space="preserve">    dizzy_defense: 40,
    private_pistol_combat_difficulty: 100,</v>
      </c>
      <c r="M140" t="str">
        <f t="shared" ca="1" si="15"/>
        <v>""</v>
      </c>
      <c r="N140" t="str">
        <f t="shared" ca="1" si="18"/>
        <v>combat_pistol_ability_03: {
  title: "",
  skillPoints: 3,
  preReqs: [
    "combat_pistol_ability_02",
  ],
  xp: { id: "combat_rangedspecialize_pistol", cost: 350000 },
  commands: [
    "private_pistol_ability_3",
    "stoppingShot",
    "ranged_damage_mitigation_2",
  ],
  skillModifiers: {
    dizzy_defense: 40,
    private_pistol_combat_difficulty: 100,
  },
  schematics: [""]
},</v>
      </c>
      <c r="O140" t="str">
        <f t="shared" ca="1" si="16"/>
        <v>combat_pistol_ability_03: {
  title: "",
  skillPoints: 3,
  preReqs: [
    "combat_pistol_ability_02",
  ],
  xp: { id: "combat_rangedspecialize_pistol", cost: 350000 },
  commands: [
    "private_pistol_ability_3",
    "stoppingShot",
    "ranged_damage_mitigation_2",
  ],
  skillModifiers: {
    dizzy_defense: 40,
    private_pistol_combat_difficulty: 100,
  },
  schematics: [""]
},</v>
      </c>
    </row>
    <row r="141" spans="1:15" x14ac:dyDescent="0.25">
      <c r="A141" t="s">
        <v>130</v>
      </c>
      <c r="B141" t="str">
        <f>IFERROR(VLOOKUP(A141,Sheet2!$A:$B,2,FALSE),"")</f>
        <v>Trickshot</v>
      </c>
      <c r="C141" t="str">
        <f ca="1">VLOOKUP($A141,Sheet3!$C:$AC,MATCH(C$1,Sheet3!$C$1:$AC$1,0),FALSE)</f>
        <v>2</v>
      </c>
      <c r="D141" t="str">
        <f ca="1">VLOOKUP($A141,Sheet3!$C:$AC,MATCH(D$1,Sheet3!$C$1:$AC$1,0),FALSE)</f>
        <v>combat_pistol_ability_03</v>
      </c>
      <c r="E141" t="str">
        <f ca="1">VLOOKUP($A141,Sheet3!$C:$AC,MATCH(E$1,Sheet3!$C$1:$AC$1,0),FALSE)</f>
        <v>combat_rangedspecialize_pistol</v>
      </c>
      <c r="F141">
        <f ca="1">_xlfn.NUMBERVALUE(VLOOKUP($A141,Sheet3!$C:$AC,MATCH(F$1,Sheet3!$C$1:$AC$1,0),FALSE))</f>
        <v>450000</v>
      </c>
      <c r="G141" t="str">
        <f ca="1">VLOOKUP($A141,Sheet3!$C:$AC,MATCH(G$1,Sheet3!$C$1:$AC$1,0),FALSE)</f>
        <v>private_pistol_ability_4,fanShot</v>
      </c>
      <c r="H141" t="str">
        <f ca="1">VLOOKUP($A141,Sheet3!$C:$AC,MATCH(H$1,Sheet3!$C$1:$AC$1,0),FALSE)</f>
        <v>posture_change_down_defense=20,knockdown_defense=50,private_pistol_combat_difficulty=125</v>
      </c>
      <c r="I141" t="str">
        <f ca="1">VLOOKUP($A141,Sheet3!$C:$AC,MATCH(I$1,Sheet3!$C$1:$AC$1,0),FALSE)</f>
        <v/>
      </c>
      <c r="J141" t="str">
        <f t="shared" ca="1" si="13"/>
        <v xml:space="preserve">    "combat_pistol_ability_03",</v>
      </c>
      <c r="K141" t="str">
        <f t="shared" ca="1" si="14"/>
        <v xml:space="preserve">    "private_pistol_ability_4",
    "fanShot",</v>
      </c>
      <c r="L141" t="str">
        <f t="shared" ca="1" si="17"/>
        <v xml:space="preserve">    posture_change_down_defense: 20,
    knockdown_defense: 50,
    private_pistol_combat_difficulty: 125,</v>
      </c>
      <c r="M141" t="str">
        <f t="shared" ca="1" si="15"/>
        <v>""</v>
      </c>
      <c r="N141" t="str">
        <f t="shared" ca="1" si="18"/>
        <v>combat_pistol_ability_04: {
  title: "Trickshot",
  skillPoints: 2,
  preReqs: [
    "combat_pistol_ability_03",
  ],
  xp: { id: "combat_rangedspecialize_pistol", cost: 450000 },
  commands: [
    "private_pistol_ability_4",
    "fanShot",
  ],
  skillModifiers: {
    posture_change_down_defense: 20,
    knockdown_defense: 50,
    private_pistol_combat_difficulty: 125,
  },
  schematics: [""]
},</v>
      </c>
      <c r="O141" t="str">
        <f t="shared" ca="1" si="16"/>
        <v>combat_pistol_ability_04: {
  title: "Trickshot",
  skillPoints: 2,
  preReqs: [
    "combat_pistol_ability_03",
  ],
  xp: { id: "combat_rangedspecialize_pistol", cost: 450000 },
  commands: [
    "private_pistol_ability_4",
    "fanShot",
  ],
  skillModifiers: {
    posture_change_down_defense: 20,
    knockdown_defense: 50,
    private_pistol_combat_difficulty: 125,
  },
  schematics: [""]
},</v>
      </c>
    </row>
    <row r="142" spans="1:15" x14ac:dyDescent="0.25">
      <c r="A142" t="s">
        <v>141</v>
      </c>
      <c r="B142" t="str">
        <f>IFERROR(VLOOKUP(A142,Sheet2!$A:$B,2,FALSE),"")</f>
        <v/>
      </c>
      <c r="C142" t="str">
        <f ca="1">VLOOKUP($A142,Sheet3!$C:$AC,MATCH(C$1,Sheet3!$C$1:$AC$1,0),FALSE)</f>
        <v>5</v>
      </c>
      <c r="D142" t="str">
        <f ca="1">VLOOKUP($A142,Sheet3!$C:$AC,MATCH(D$1,Sheet3!$C$1:$AC$1,0),FALSE)</f>
        <v>combat_pistol_novice</v>
      </c>
      <c r="E142" t="str">
        <f ca="1">VLOOKUP($A142,Sheet3!$C:$AC,MATCH(E$1,Sheet3!$C$1:$AC$1,0),FALSE)</f>
        <v>combat_general</v>
      </c>
      <c r="F142">
        <f ca="1">_xlfn.NUMBERVALUE(VLOOKUP($A142,Sheet3!$C:$AC,MATCH(F$1,Sheet3!$C$1:$AC$1,0),FALSE))</f>
        <v>60000</v>
      </c>
      <c r="G142" t="str">
        <f ca="1">VLOOKUP($A142,Sheet3!$C:$AC,MATCH(G$1,Sheet3!$C$1:$AC$1,0),FALSE)</f>
        <v>private_pistol_defense_1,pistolMeleeDefense1</v>
      </c>
      <c r="H142" t="str">
        <f ca="1">VLOOKUP($A142,Sheet3!$C:$AC,MATCH(H$1,Sheet3!$C$1:$AC$1,0),FALSE)</f>
        <v>melee_defense=10,pistol_speed=6,private_pistol_combat_difficulty=125</v>
      </c>
      <c r="I142" t="str">
        <f ca="1">VLOOKUP($A142,Sheet3!$C:$AC,MATCH(I$1,Sheet3!$C$1:$AC$1,0),FALSE)</f>
        <v/>
      </c>
      <c r="J142" t="str">
        <f t="shared" ca="1" si="13"/>
        <v xml:space="preserve">    "combat_pistol_novice",</v>
      </c>
      <c r="K142" t="str">
        <f t="shared" ca="1" si="14"/>
        <v xml:space="preserve">    "private_pistol_defense_1",
    "pistolMeleeDefense1",</v>
      </c>
      <c r="L142" t="str">
        <f t="shared" ca="1" si="17"/>
        <v xml:space="preserve">    melee_defense: 10,
    pistol_speed: 6,
    private_pistol_combat_difficulty: 125,</v>
      </c>
      <c r="M142" t="str">
        <f t="shared" ca="1" si="15"/>
        <v>""</v>
      </c>
      <c r="N142" t="str">
        <f t="shared" ca="1" si="18"/>
        <v>combat_pistol_support_01: {
  title: "",
  skillPoints: 5,
  preReqs: [
    "combat_pistol_novice",
  ],
  xp: { id: "combat_general", cost: 60000 },
  commands: [
    "private_pistol_defense_1",
    "pistolMeleeDefense1",
  ],
  skillModifiers: {
    melee_defense: 10,
    pistol_speed: 6,
    private_pistol_combat_difficulty: 125,
  },
  schematics: [""]
},</v>
      </c>
      <c r="O142" t="str">
        <f t="shared" ca="1" si="16"/>
        <v>combat_pistol_support_01: {
  title: "",
  skillPoints: 5,
  preReqs: [
    "combat_pistol_novice",
  ],
  xp: { id: "combat_general", cost: 60000 },
  commands: [
    "private_pistol_defense_1",
    "pistolMeleeDefense1",
  ],
  skillModifiers: {
    melee_defense: 10,
    pistol_speed: 6,
    private_pistol_combat_difficulty: 125,
  },
  schematics: [""]
},</v>
      </c>
    </row>
    <row r="143" spans="1:15" x14ac:dyDescent="0.25">
      <c r="A143" t="s">
        <v>142</v>
      </c>
      <c r="B143" t="str">
        <f>IFERROR(VLOOKUP(A143,Sheet2!$A:$B,2,FALSE),"")</f>
        <v/>
      </c>
      <c r="C143" t="str">
        <f ca="1">VLOOKUP($A143,Sheet3!$C:$AC,MATCH(C$1,Sheet3!$C$1:$AC$1,0),FALSE)</f>
        <v>4</v>
      </c>
      <c r="D143" t="str">
        <f ca="1">VLOOKUP($A143,Sheet3!$C:$AC,MATCH(D$1,Sheet3!$C$1:$AC$1,0),FALSE)</f>
        <v>combat_pistol_support_01</v>
      </c>
      <c r="E143" t="str">
        <f ca="1">VLOOKUP($A143,Sheet3!$C:$AC,MATCH(E$1,Sheet3!$C$1:$AC$1,0),FALSE)</f>
        <v>combat_general</v>
      </c>
      <c r="F143">
        <f ca="1">_xlfn.NUMBERVALUE(VLOOKUP($A143,Sheet3!$C:$AC,MATCH(F$1,Sheet3!$C$1:$AC$1,0),FALSE))</f>
        <v>85000</v>
      </c>
      <c r="G143" t="str">
        <f ca="1">VLOOKUP($A143,Sheet3!$C:$AC,MATCH(G$1,Sheet3!$C$1:$AC$1,0),FALSE)</f>
        <v>private_pistol_defense_2</v>
      </c>
      <c r="H143" t="str">
        <f ca="1">VLOOKUP($A143,Sheet3!$C:$AC,MATCH(H$1,Sheet3!$C$1:$AC$1,0),FALSE)</f>
        <v>melee_defense=10,pistol_speed=6,private_pistol_combat_difficulty=100</v>
      </c>
      <c r="I143" t="str">
        <f ca="1">VLOOKUP($A143,Sheet3!$C:$AC,MATCH(I$1,Sheet3!$C$1:$AC$1,0),FALSE)</f>
        <v/>
      </c>
      <c r="J143" t="str">
        <f t="shared" ca="1" si="13"/>
        <v xml:space="preserve">    "combat_pistol_support_01",</v>
      </c>
      <c r="K143" t="str">
        <f t="shared" ca="1" si="14"/>
        <v xml:space="preserve">    "private_pistol_defense_2",</v>
      </c>
      <c r="L143" t="str">
        <f t="shared" ca="1" si="17"/>
        <v xml:space="preserve">    melee_defense: 10,
    pistol_speed: 6,
    private_pistol_combat_difficulty: 100,</v>
      </c>
      <c r="M143" t="str">
        <f t="shared" ca="1" si="15"/>
        <v>""</v>
      </c>
      <c r="N143" t="str">
        <f t="shared" ca="1" si="18"/>
        <v>combat_pistol_support_02: {
  title: "",
  skillPoints: 4,
  preReqs: [
    "combat_pistol_support_01",
  ],
  xp: { id: "combat_general", cost: 85000 },
  commands: [
    "private_pistol_defense_2",
  ],
  skillModifiers: {
    melee_defense: 10,
    pistol_speed: 6,
    private_pistol_combat_difficulty: 100,
  },
  schematics: [""]
},</v>
      </c>
      <c r="O143" t="str">
        <f t="shared" ca="1" si="16"/>
        <v>combat_pistol_support_02: {
  title: "",
  skillPoints: 4,
  preReqs: [
    "combat_pistol_support_01",
  ],
  xp: { id: "combat_general", cost: 85000 },
  commands: [
    "private_pistol_defense_2",
  ],
  skillModifiers: {
    melee_defense: 10,
    pistol_speed: 6,
    private_pistol_combat_difficulty: 100,
  },
  schematics: [""]
},</v>
      </c>
    </row>
    <row r="144" spans="1:15" x14ac:dyDescent="0.25">
      <c r="A144" t="s">
        <v>143</v>
      </c>
      <c r="B144" t="str">
        <f>IFERROR(VLOOKUP(A144,Sheet2!$A:$B,2,FALSE),"")</f>
        <v/>
      </c>
      <c r="C144" t="str">
        <f ca="1">VLOOKUP($A144,Sheet3!$C:$AC,MATCH(C$1,Sheet3!$C$1:$AC$1,0),FALSE)</f>
        <v>3</v>
      </c>
      <c r="D144" t="str">
        <f ca="1">VLOOKUP($A144,Sheet3!$C:$AC,MATCH(D$1,Sheet3!$C$1:$AC$1,0),FALSE)</f>
        <v>combat_pistol_support_02</v>
      </c>
      <c r="E144" t="str">
        <f ca="1">VLOOKUP($A144,Sheet3!$C:$AC,MATCH(E$1,Sheet3!$C$1:$AC$1,0),FALSE)</f>
        <v>combat_general</v>
      </c>
      <c r="F144">
        <f ca="1">_xlfn.NUMBERVALUE(VLOOKUP($A144,Sheet3!$C:$AC,MATCH(F$1,Sheet3!$C$1:$AC$1,0),FALSE))</f>
        <v>120000</v>
      </c>
      <c r="G144" t="str">
        <f ca="1">VLOOKUP($A144,Sheet3!$C:$AC,MATCH(G$1,Sheet3!$C$1:$AC$1,0),FALSE)</f>
        <v>private_pistol_defense_3,pistolMeleeDefense2</v>
      </c>
      <c r="H144" t="str">
        <f ca="1">VLOOKUP($A144,Sheet3!$C:$AC,MATCH(H$1,Sheet3!$C$1:$AC$1,0),FALSE)</f>
        <v>melee_defense=10,pistol_speed=6,pistol_accuracy_while_standing=15,private_pistol_combat_difficulty=100</v>
      </c>
      <c r="I144" t="str">
        <f ca="1">VLOOKUP($A144,Sheet3!$C:$AC,MATCH(I$1,Sheet3!$C$1:$AC$1,0),FALSE)</f>
        <v/>
      </c>
      <c r="J144" t="str">
        <f t="shared" ca="1" si="13"/>
        <v xml:space="preserve">    "combat_pistol_support_02",</v>
      </c>
      <c r="K144" t="str">
        <f t="shared" ca="1" si="14"/>
        <v xml:space="preserve">    "private_pistol_defense_3",
    "pistolMeleeDefense2",</v>
      </c>
      <c r="L144" t="str">
        <f t="shared" ca="1" si="17"/>
        <v xml:space="preserve">    melee_defense: 10,
    pistol_speed: 6,
    pistol_accuracy_while_standing: 15,
    private_pistol_combat_difficulty: 100,</v>
      </c>
      <c r="M144" t="str">
        <f t="shared" ca="1" si="15"/>
        <v>""</v>
      </c>
      <c r="N144" t="str">
        <f t="shared" ca="1" si="18"/>
        <v>combat_pistol_support_03: {
  title: "",
  skillPoints: 3,
  preReqs: [
    "combat_pistol_support_02",
  ],
  xp: { id: "combat_general", cost: 120000 },
  commands: [
    "private_pistol_defense_3",
    "pistolMeleeDefense2",
  ],
  skillModifiers: {
    melee_defense: 10,
    pistol_speed: 6,
    pistol_accuracy_while_standing: 15,
    private_pistol_combat_difficulty: 100,
  },
  schematics: [""]
},</v>
      </c>
      <c r="O144" t="str">
        <f t="shared" ca="1" si="16"/>
        <v>combat_pistol_support_03: {
  title: "",
  skillPoints: 3,
  preReqs: [
    "combat_pistol_support_02",
  ],
  xp: { id: "combat_general", cost: 120000 },
  commands: [
    "private_pistol_defense_3",
    "pistolMeleeDefense2",
  ],
  skillModifiers: {
    melee_defense: 10,
    pistol_speed: 6,
    pistol_accuracy_while_standing: 15,
    private_pistol_combat_difficulty: 100,
  },
  schematics: [""]
},</v>
      </c>
    </row>
    <row r="145" spans="1:15" x14ac:dyDescent="0.25">
      <c r="A145" t="s">
        <v>144</v>
      </c>
      <c r="B145" t="str">
        <f>IFERROR(VLOOKUP(A145,Sheet2!$A:$B,2,FALSE),"")</f>
        <v>Quickdraw</v>
      </c>
      <c r="C145" t="str">
        <f ca="1">VLOOKUP($A145,Sheet3!$C:$AC,MATCH(C$1,Sheet3!$C$1:$AC$1,0),FALSE)</f>
        <v>2</v>
      </c>
      <c r="D145" t="str">
        <f ca="1">VLOOKUP($A145,Sheet3!$C:$AC,MATCH(D$1,Sheet3!$C$1:$AC$1,0),FALSE)</f>
        <v>combat_pistol_support_03</v>
      </c>
      <c r="E145" t="str">
        <f ca="1">VLOOKUP($A145,Sheet3!$C:$AC,MATCH(E$1,Sheet3!$C$1:$AC$1,0),FALSE)</f>
        <v>combat_general</v>
      </c>
      <c r="F145">
        <f ca="1">_xlfn.NUMBERVALUE(VLOOKUP($A145,Sheet3!$C:$AC,MATCH(F$1,Sheet3!$C$1:$AC$1,0),FALSE))</f>
        <v>150000</v>
      </c>
      <c r="G145" t="str">
        <f ca="1">VLOOKUP($A145,Sheet3!$C:$AC,MATCH(G$1,Sheet3!$C$1:$AC$1,0),FALSE)</f>
        <v>private_pistol_defense_4</v>
      </c>
      <c r="H145" t="str">
        <f ca="1">VLOOKUP($A145,Sheet3!$C:$AC,MATCH(H$1,Sheet3!$C$1:$AC$1,0),FALSE)</f>
        <v>melee_defense=10,pistol_speed=6,private_pistol_combat_difficulty=125</v>
      </c>
      <c r="I145" t="str">
        <f ca="1">VLOOKUP($A145,Sheet3!$C:$AC,MATCH(I$1,Sheet3!$C$1:$AC$1,0),FALSE)</f>
        <v/>
      </c>
      <c r="J145" t="str">
        <f t="shared" ca="1" si="13"/>
        <v xml:space="preserve">    "combat_pistol_support_03",</v>
      </c>
      <c r="K145" t="str">
        <f t="shared" ca="1" si="14"/>
        <v xml:space="preserve">    "private_pistol_defense_4",</v>
      </c>
      <c r="L145" t="str">
        <f t="shared" ca="1" si="17"/>
        <v xml:space="preserve">    melee_defense: 10,
    pistol_speed: 6,
    private_pistol_combat_difficulty: 125,</v>
      </c>
      <c r="M145" t="str">
        <f t="shared" ca="1" si="15"/>
        <v>""</v>
      </c>
      <c r="N145" t="str">
        <f t="shared" ca="1" si="18"/>
        <v>combat_pistol_support_04: {
  title: "Quickdraw",
  skillPoints: 2,
  preReqs: [
    "combat_pistol_support_03",
  ],
  xp: { id: "combat_general", cost: 150000 },
  commands: [
    "private_pistol_defense_4",
  ],
  skillModifiers: {
    melee_defense: 10,
    pistol_speed: 6,
    private_pistol_combat_difficulty: 125,
  },
  schematics: [""]
},</v>
      </c>
      <c r="O145" t="str">
        <f t="shared" ca="1" si="16"/>
        <v>combat_pistol_support_04: {
  title: "Quickdraw",
  skillPoints: 2,
  preReqs: [
    "combat_pistol_support_03",
  ],
  xp: { id: "combat_general", cost: 150000 },
  commands: [
    "private_pistol_defense_4",
  ],
  skillModifiers: {
    melee_defense: 10,
    pistol_speed: 6,
    private_pistol_combat_difficulty: 125,
  },
  schematics: [""]
},</v>
      </c>
    </row>
    <row r="146" spans="1:15" x14ac:dyDescent="0.25">
      <c r="A146" t="s">
        <v>82</v>
      </c>
      <c r="B146" t="str">
        <f>IFERROR(VLOOKUP(A146,Sheet2!$A:$B,2,FALSE),"")</f>
        <v>Novice Carbineer</v>
      </c>
      <c r="C146" t="str">
        <f ca="1">VLOOKUP($A146,Sheet3!$C:$AC,MATCH(C$1,Sheet3!$C$1:$AC$1,0),FALSE)</f>
        <v>6</v>
      </c>
      <c r="D146" t="str">
        <f ca="1">VLOOKUP($A146,Sheet3!$C:$AC,MATCH(D$1,Sheet3!$C$1:$AC$1,0),FALSE)</f>
        <v>combat_marksman_carbine_04</v>
      </c>
      <c r="E146" t="str">
        <f ca="1">VLOOKUP($A146,Sheet3!$C:$AC,MATCH(E$1,Sheet3!$C$1:$AC$1,0),FALSE)</f>
        <v>combat_rangedspecialize_carbine</v>
      </c>
      <c r="F146">
        <f ca="1">_xlfn.NUMBERVALUE(VLOOKUP($A146,Sheet3!$C:$AC,MATCH(F$1,Sheet3!$C$1:$AC$1,0),FALSE))</f>
        <v>125000</v>
      </c>
      <c r="G146" t="str">
        <f ca="1">VLOOKUP($A146,Sheet3!$C:$AC,MATCH(G$1,Sheet3!$C$1:$AC$1,0),FALSE)</f>
        <v>private_carbine_novice,actionShot2,fullAutoSingle2,cert_carbine_elite,cert_carbine_nym_slugthrower</v>
      </c>
      <c r="H146" t="str">
        <f ca="1">VLOOKUP($A146,Sheet3!$C:$AC,MATCH(H$1,Sheet3!$C$1:$AC$1,0),FALSE)</f>
        <v>carbine_speed=5,carbine_accuracy=5,private_carbine_combat_difficulty=100</v>
      </c>
      <c r="I146" t="str">
        <f ca="1">VLOOKUP($A146,Sheet3!$C:$AC,MATCH(I$1,Sheet3!$C$1:$AC$1,0),FALSE)</f>
        <v/>
      </c>
      <c r="J146" t="str">
        <f t="shared" ca="1" si="13"/>
        <v xml:space="preserve">    "combat_marksman_carbine_04",</v>
      </c>
      <c r="K146" t="str">
        <f t="shared" ca="1" si="14"/>
        <v xml:space="preserve">    "private_carbine_novice",
    "actionShot2",
    "fullAutoSingle2",
    "cert_carbine_elite",
    "cert_carbine_nym_slugthrower",</v>
      </c>
      <c r="L146" t="str">
        <f t="shared" ca="1" si="17"/>
        <v xml:space="preserve">    carbine_speed: 5,
    carbine_accuracy: 5,
    private_carbine_combat_difficulty: 100,</v>
      </c>
      <c r="M146" t="str">
        <f t="shared" ca="1" si="15"/>
        <v>""</v>
      </c>
      <c r="N146" t="str">
        <f t="shared" ca="1" si="18"/>
        <v>combat_carbine_novice: {
  title: "Novice Carbineer",
  skillPoints: 6,
  preReqs: [
    "combat_marksman_carbine_04",
  ],
  xp: { id: "combat_rangedspecialize_carbine", cost: 125000 },
  commands: [
    "private_carbine_novice",
    "actionShot2",
    "fullAutoSingle2",
    "cert_carbine_elite",
    "cert_carbine_nym_slugthrower",
  ],
  skillModifiers: {
    carbine_speed: 5,
    carbine_accuracy: 5,
    private_carbine_combat_difficulty: 100,
  },
  schematics: [""]
},</v>
      </c>
      <c r="O146" t="str">
        <f t="shared" ca="1" si="16"/>
        <v>combat_carbine_novice: {
  title: "Novice Carbineer",
  skillPoints: 6,
  preReqs: [
    "combat_marksman_carbine_04",
  ],
  xp: { id: "combat_rangedspecialize_carbine", cost: 125000 },
  commands: [
    "private_carbine_novice",
    "actionShot2",
    "fullAutoSingle2",
    "cert_carbine_elite",
    "cert_carbine_nym_slugthrower",
  ],
  skillModifiers: {
    carbine_speed: 5,
    carbine_accuracy: 5,
    private_carbine_combat_difficulty: 100,
  },
  schematics: [""]
},</v>
      </c>
    </row>
    <row r="147" spans="1:15" x14ac:dyDescent="0.25">
      <c r="A147" t="s">
        <v>81</v>
      </c>
      <c r="B147" t="str">
        <f>IFERROR(VLOOKUP(A147,Sheet2!$A:$B,2,FALSE),"")</f>
        <v>Master Carbineer</v>
      </c>
      <c r="C147" t="str">
        <f ca="1">VLOOKUP($A147,Sheet3!$C:$AC,MATCH(C$1,Sheet3!$C$1:$AC$1,0),FALSE)</f>
        <v>1</v>
      </c>
      <c r="D147" t="str">
        <f ca="1">VLOOKUP($A147,Sheet3!$C:$AC,MATCH(D$1,Sheet3!$C$1:$AC$1,0),FALSE)</f>
        <v>combat_carbine_support_04,combat_carbine_speed_04,combat_carbine_ability_04,combat_carbine_accuracy_04</v>
      </c>
      <c r="E147" t="str">
        <f ca="1">VLOOKUP($A147,Sheet3!$C:$AC,MATCH(E$1,Sheet3!$C$1:$AC$1,0),FALSE)</f>
        <v/>
      </c>
      <c r="F147">
        <f ca="1">_xlfn.NUMBERVALUE(VLOOKUP($A147,Sheet3!$C:$AC,MATCH(F$1,Sheet3!$C$1:$AC$1,0),FALSE))</f>
        <v>0</v>
      </c>
      <c r="G147" t="str">
        <f ca="1">VLOOKUP($A147,Sheet3!$C:$AC,MATCH(G$1,Sheet3!$C$1:$AC$1,0),FALSE)</f>
        <v>private_carbine_master,ranged_damage_mitigation_3</v>
      </c>
      <c r="H147" t="str">
        <f ca="1">VLOOKUP($A147,Sheet3!$C:$AC,MATCH(H$1,Sheet3!$C$1:$AC$1,0),FALSE)</f>
        <v>carbine_speed=15,carbine_accuracy=20,carbine_hit_while_moving=10,carbine_aim=25,ranged_defense=25,private_carbine_combat_difficulty=100,counterattack=25</v>
      </c>
      <c r="I147" t="str">
        <f ca="1">VLOOKUP($A147,Sheet3!$C:$AC,MATCH(I$1,Sheet3!$C$1:$AC$1,0),FALSE)</f>
        <v/>
      </c>
      <c r="J147" t="str">
        <f t="shared" ca="1" si="13"/>
        <v xml:space="preserve">    "combat_carbine_support_04",
    "combat_carbine_speed_04",
    "combat_carbine_ability_04",
    "combat_carbine_accuracy_04",</v>
      </c>
      <c r="K147" t="str">
        <f t="shared" ca="1" si="14"/>
        <v xml:space="preserve">    "private_carbine_master",
    "ranged_damage_mitigation_3",</v>
      </c>
      <c r="L147" t="str">
        <f t="shared" ca="1" si="17"/>
        <v xml:space="preserve">    carbine_speed: 15,
    carbine_accuracy: 20,
    carbine_hit_while_moving: 10,
    carbine_aim: 25,
    ranged_defense: 25,
    private_carbine_combat_difficulty: 100,
    counterattack: 25,</v>
      </c>
      <c r="M147" t="str">
        <f t="shared" ca="1" si="15"/>
        <v>""</v>
      </c>
      <c r="N147" t="str">
        <f t="shared" ca="1" si="18"/>
        <v>combat_carbine_master: {
  title: "Master Carbineer",
  skillPoints: 1,
  preReqs: [
    "combat_carbine_support_04",
    "combat_carbine_speed_04",
    "combat_carbine_ability_04",
    "combat_carbine_accuracy_04",
  ],
  xp: { id: "", cost: 0 },
  commands: [
    "private_carbine_master",
    "ranged_damage_mitigation_3",
  ],
  skillModifiers: {
    carbine_speed: 15,
    carbine_accuracy: 20,
    carbine_hit_while_moving: 10,
    carbine_aim: 25,
    ranged_defense: 25,
    private_carbine_combat_difficulty: 100,
    counterattack: 25,
  },
  schematics: [""]
},</v>
      </c>
      <c r="O147" t="str">
        <f t="shared" ca="1" si="16"/>
        <v>combat_carbine_master: {
  title: "Master Carbineer",
  skillPoints: 1,
  preReqs: [
    "combat_carbine_support_04",
    "combat_carbine_speed_04",
    "combat_carbine_ability_04",
    "combat_carbine_accuracy_04",
  ],
  xp: { id: "", cost: 0 },
  commands: [
    "private_carbine_master",
    "ranged_damage_mitigation_3",
  ],
  skillModifiers: {
    carbine_speed: 15,
    carbine_accuracy: 20,
    carbine_hit_while_moving: 10,
    carbine_aim: 25,
    ranged_defense: 25,
    private_carbine_combat_difficulty: 100,
    counterattack: 25,
  },
  schematics: [""]
},</v>
      </c>
    </row>
    <row r="148" spans="1:15" x14ac:dyDescent="0.25">
      <c r="A148" t="s">
        <v>77</v>
      </c>
      <c r="B148" t="str">
        <f>IFERROR(VLOOKUP(A148,Sheet2!$A:$B,2,FALSE),"")</f>
        <v/>
      </c>
      <c r="C148" t="str">
        <f ca="1">VLOOKUP($A148,Sheet3!$C:$AC,MATCH(C$1,Sheet3!$C$1:$AC$1,0),FALSE)</f>
        <v>5</v>
      </c>
      <c r="D148" t="str">
        <f ca="1">VLOOKUP($A148,Sheet3!$C:$AC,MATCH(D$1,Sheet3!$C$1:$AC$1,0),FALSE)</f>
        <v>combat_carbine_novice</v>
      </c>
      <c r="E148" t="str">
        <f ca="1">VLOOKUP($A148,Sheet3!$C:$AC,MATCH(E$1,Sheet3!$C$1:$AC$1,0),FALSE)</f>
        <v>combat_rangedspecialize_carbine</v>
      </c>
      <c r="F148">
        <f ca="1">_xlfn.NUMBERVALUE(VLOOKUP($A148,Sheet3!$C:$AC,MATCH(F$1,Sheet3!$C$1:$AC$1,0),FALSE))</f>
        <v>175000</v>
      </c>
      <c r="G148" t="str">
        <f ca="1">VLOOKUP($A148,Sheet3!$C:$AC,MATCH(G$1,Sheet3!$C$1:$AC$1,0),FALSE)</f>
        <v>private_carbine_accuracy_1,scatterShot1</v>
      </c>
      <c r="H148" t="str">
        <f ca="1">VLOOKUP($A148,Sheet3!$C:$AC,MATCH(H$1,Sheet3!$C$1:$AC$1,0),FALSE)</f>
        <v>carbine_speed=5,private_carbine_combat_difficulty=125</v>
      </c>
      <c r="I148" t="str">
        <f ca="1">VLOOKUP($A148,Sheet3!$C:$AC,MATCH(I$1,Sheet3!$C$1:$AC$1,0),FALSE)</f>
        <v/>
      </c>
      <c r="J148" t="str">
        <f t="shared" ca="1" si="13"/>
        <v xml:space="preserve">    "combat_carbine_novice",</v>
      </c>
      <c r="K148" t="str">
        <f t="shared" ca="1" si="14"/>
        <v xml:space="preserve">    "private_carbine_accuracy_1",
    "scatterShot1",</v>
      </c>
      <c r="L148" t="str">
        <f t="shared" ca="1" si="17"/>
        <v xml:space="preserve">    carbine_speed: 5,
    private_carbine_combat_difficulty: 125,</v>
      </c>
      <c r="M148" t="str">
        <f t="shared" ca="1" si="15"/>
        <v>""</v>
      </c>
      <c r="N148" t="str">
        <f t="shared" ca="1" si="18"/>
        <v>combat_carbine_accuracy_01: {
  title: "",
  skillPoints: 5,
  preReqs: [
    "combat_carbine_novice",
  ],
  xp: { id: "combat_rangedspecialize_carbine", cost: 175000 },
  commands: [
    "private_carbine_accuracy_1",
    "scatterShot1",
  ],
  skillModifiers: {
    carbine_speed: 5,
    private_carbine_combat_difficulty: 125,
  },
  schematics: [""]
},</v>
      </c>
      <c r="O148" t="str">
        <f t="shared" ca="1" si="16"/>
        <v>combat_carbine_accuracy_01: {
  title: "",
  skillPoints: 5,
  preReqs: [
    "combat_carbine_novice",
  ],
  xp: { id: "combat_rangedspecialize_carbine", cost: 175000 },
  commands: [
    "private_carbine_accuracy_1",
    "scatterShot1",
  ],
  skillModifiers: {
    carbine_speed: 5,
    private_carbine_combat_difficulty: 125,
  },
  schematics: [""]
},</v>
      </c>
    </row>
    <row r="149" spans="1:15" x14ac:dyDescent="0.25">
      <c r="A149" t="s">
        <v>78</v>
      </c>
      <c r="B149" t="str">
        <f>IFERROR(VLOOKUP(A149,Sheet2!$A:$B,2,FALSE),"")</f>
        <v/>
      </c>
      <c r="C149" t="str">
        <f ca="1">VLOOKUP($A149,Sheet3!$C:$AC,MATCH(C$1,Sheet3!$C$1:$AC$1,0),FALSE)</f>
        <v>4</v>
      </c>
      <c r="D149" t="str">
        <f ca="1">VLOOKUP($A149,Sheet3!$C:$AC,MATCH(D$1,Sheet3!$C$1:$AC$1,0),FALSE)</f>
        <v>combat_carbine_accuracy_01</v>
      </c>
      <c r="E149" t="str">
        <f ca="1">VLOOKUP($A149,Sheet3!$C:$AC,MATCH(E$1,Sheet3!$C$1:$AC$1,0),FALSE)</f>
        <v>combat_rangedspecialize_carbine</v>
      </c>
      <c r="F149">
        <f ca="1">_xlfn.NUMBERVALUE(VLOOKUP($A149,Sheet3!$C:$AC,MATCH(F$1,Sheet3!$C$1:$AC$1,0),FALSE))</f>
        <v>250000</v>
      </c>
      <c r="G149" t="str">
        <f ca="1">VLOOKUP($A149,Sheet3!$C:$AC,MATCH(G$1,Sheet3!$C$1:$AC$1,0),FALSE)</f>
        <v>private_carbine_accuracy_2,wildShot1</v>
      </c>
      <c r="H149" t="str">
        <f ca="1">VLOOKUP($A149,Sheet3!$C:$AC,MATCH(H$1,Sheet3!$C$1:$AC$1,0),FALSE)</f>
        <v>carbine_speed=5,private_carbine_combat_difficulty=100</v>
      </c>
      <c r="I149" t="str">
        <f ca="1">VLOOKUP($A149,Sheet3!$C:$AC,MATCH(I$1,Sheet3!$C$1:$AC$1,0),FALSE)</f>
        <v/>
      </c>
      <c r="J149" t="str">
        <f t="shared" ca="1" si="13"/>
        <v xml:space="preserve">    "combat_carbine_accuracy_01",</v>
      </c>
      <c r="K149" t="str">
        <f t="shared" ca="1" si="14"/>
        <v xml:space="preserve">    "private_carbine_accuracy_2",
    "wildShot1",</v>
      </c>
      <c r="L149" t="str">
        <f t="shared" ca="1" si="17"/>
        <v xml:space="preserve">    carbine_speed: 5,
    private_carbine_combat_difficulty: 100,</v>
      </c>
      <c r="M149" t="str">
        <f t="shared" ca="1" si="15"/>
        <v>""</v>
      </c>
      <c r="N149" t="str">
        <f t="shared" ca="1" si="18"/>
        <v>combat_carbine_accuracy_02: {
  title: "",
  skillPoints: 4,
  preReqs: [
    "combat_carbine_accuracy_01",
  ],
  xp: { id: "combat_rangedspecialize_carbine", cost: 250000 },
  commands: [
    "private_carbine_accuracy_2",
    "wildShot1",
  ],
  skillModifiers: {
    carbine_speed: 5,
    private_carbine_combat_difficulty: 100,
  },
  schematics: [""]
},</v>
      </c>
      <c r="O149" t="str">
        <f t="shared" ca="1" si="16"/>
        <v>combat_carbine_accuracy_02: {
  title: "",
  skillPoints: 4,
  preReqs: [
    "combat_carbine_accuracy_01",
  ],
  xp: { id: "combat_rangedspecialize_carbine", cost: 250000 },
  commands: [
    "private_carbine_accuracy_2",
    "wildShot1",
  ],
  skillModifiers: {
    carbine_speed: 5,
    private_carbine_combat_difficulty: 100,
  },
  schematics: [""]
},</v>
      </c>
    </row>
    <row r="150" spans="1:15" x14ac:dyDescent="0.25">
      <c r="A150" t="s">
        <v>79</v>
      </c>
      <c r="B150" t="str">
        <f>IFERROR(VLOOKUP(A150,Sheet2!$A:$B,2,FALSE),"")</f>
        <v/>
      </c>
      <c r="C150" t="str">
        <f ca="1">VLOOKUP($A150,Sheet3!$C:$AC,MATCH(C$1,Sheet3!$C$1:$AC$1,0),FALSE)</f>
        <v>3</v>
      </c>
      <c r="D150" t="str">
        <f ca="1">VLOOKUP($A150,Sheet3!$C:$AC,MATCH(D$1,Sheet3!$C$1:$AC$1,0),FALSE)</f>
        <v>combat_carbine_accuracy_02</v>
      </c>
      <c r="E150" t="str">
        <f ca="1">VLOOKUP($A150,Sheet3!$C:$AC,MATCH(E$1,Sheet3!$C$1:$AC$1,0),FALSE)</f>
        <v>combat_rangedspecialize_carbine</v>
      </c>
      <c r="F150">
        <f ca="1">_xlfn.NUMBERVALUE(VLOOKUP($A150,Sheet3!$C:$AC,MATCH(F$1,Sheet3!$C$1:$AC$1,0),FALSE))</f>
        <v>350000</v>
      </c>
      <c r="G150" t="str">
        <f ca="1">VLOOKUP($A150,Sheet3!$C:$AC,MATCH(G$1,Sheet3!$C$1:$AC$1,0),FALSE)</f>
        <v>private_carbine_accuracy_3,scatterShot2</v>
      </c>
      <c r="H150" t="str">
        <f ca="1">VLOOKUP($A150,Sheet3!$C:$AC,MATCH(H$1,Sheet3!$C$1:$AC$1,0),FALSE)</f>
        <v>carbine_speed=5,private_carbine_combat_difficulty=100</v>
      </c>
      <c r="I150" t="str">
        <f ca="1">VLOOKUP($A150,Sheet3!$C:$AC,MATCH(I$1,Sheet3!$C$1:$AC$1,0),FALSE)</f>
        <v/>
      </c>
      <c r="J150" t="str">
        <f t="shared" ca="1" si="13"/>
        <v xml:space="preserve">    "combat_carbine_accuracy_02",</v>
      </c>
      <c r="K150" t="str">
        <f t="shared" ca="1" si="14"/>
        <v xml:space="preserve">    "private_carbine_accuracy_3",
    "scatterShot2",</v>
      </c>
      <c r="L150" t="str">
        <f t="shared" ca="1" si="17"/>
        <v xml:space="preserve">    carbine_speed: 5,
    private_carbine_combat_difficulty: 100,</v>
      </c>
      <c r="M150" t="str">
        <f t="shared" ca="1" si="15"/>
        <v>""</v>
      </c>
      <c r="N150" t="str">
        <f t="shared" ca="1" si="18"/>
        <v>combat_carbine_accuracy_03: {
  title: "",
  skillPoints: 3,
  preReqs: [
    "combat_carbine_accuracy_02",
  ],
  xp: { id: "combat_rangedspecialize_carbine", cost: 350000 },
  commands: [
    "private_carbine_accuracy_3",
    "scatterShot2",
  ],
  skillModifiers: {
    carbine_speed: 5,
    private_carbine_combat_difficulty: 100,
  },
  schematics: [""]
},</v>
      </c>
      <c r="O150" t="str">
        <f t="shared" ca="1" si="16"/>
        <v>combat_carbine_accuracy_03: {
  title: "",
  skillPoints: 3,
  preReqs: [
    "combat_carbine_accuracy_02",
  ],
  xp: { id: "combat_rangedspecialize_carbine", cost: 350000 },
  commands: [
    "private_carbine_accuracy_3",
    "scatterShot2",
  ],
  skillModifiers: {
    carbine_speed: 5,
    private_carbine_combat_difficulty: 100,
  },
  schematics: [""]
},</v>
      </c>
    </row>
    <row r="151" spans="1:15" x14ac:dyDescent="0.25">
      <c r="A151" t="s">
        <v>80</v>
      </c>
      <c r="B151" t="str">
        <f>IFERROR(VLOOKUP(A151,Sheet2!$A:$B,2,FALSE),"")</f>
        <v>Mercenary</v>
      </c>
      <c r="C151" t="str">
        <f ca="1">VLOOKUP($A151,Sheet3!$C:$AC,MATCH(C$1,Sheet3!$C$1:$AC$1,0),FALSE)</f>
        <v>2</v>
      </c>
      <c r="D151" t="str">
        <f ca="1">VLOOKUP($A151,Sheet3!$C:$AC,MATCH(D$1,Sheet3!$C$1:$AC$1,0),FALSE)</f>
        <v>combat_carbine_accuracy_03</v>
      </c>
      <c r="E151" t="str">
        <f ca="1">VLOOKUP($A151,Sheet3!$C:$AC,MATCH(E$1,Sheet3!$C$1:$AC$1,0),FALSE)</f>
        <v>combat_rangedspecialize_carbine</v>
      </c>
      <c r="F151">
        <f ca="1">_xlfn.NUMBERVALUE(VLOOKUP($A151,Sheet3!$C:$AC,MATCH(F$1,Sheet3!$C$1:$AC$1,0),FALSE))</f>
        <v>450000</v>
      </c>
      <c r="G151" t="str">
        <f ca="1">VLOOKUP($A151,Sheet3!$C:$AC,MATCH(G$1,Sheet3!$C$1:$AC$1,0),FALSE)</f>
        <v>private_carbine_accuracy_4,wildShot2</v>
      </c>
      <c r="H151" t="str">
        <f ca="1">VLOOKUP($A151,Sheet3!$C:$AC,MATCH(H$1,Sheet3!$C$1:$AC$1,0),FALSE)</f>
        <v>carbine_speed=5,private_carbine_combat_difficulty=100</v>
      </c>
      <c r="I151" t="str">
        <f ca="1">VLOOKUP($A151,Sheet3!$C:$AC,MATCH(I$1,Sheet3!$C$1:$AC$1,0),FALSE)</f>
        <v/>
      </c>
      <c r="J151" t="str">
        <f t="shared" ca="1" si="13"/>
        <v xml:space="preserve">    "combat_carbine_accuracy_03",</v>
      </c>
      <c r="K151" t="str">
        <f t="shared" ca="1" si="14"/>
        <v xml:space="preserve">    "private_carbine_accuracy_4",
    "wildShot2",</v>
      </c>
      <c r="L151" t="str">
        <f t="shared" ca="1" si="17"/>
        <v xml:space="preserve">    carbine_speed: 5,
    private_carbine_combat_difficulty: 100,</v>
      </c>
      <c r="M151" t="str">
        <f t="shared" ca="1" si="15"/>
        <v>""</v>
      </c>
      <c r="N151" t="str">
        <f t="shared" ca="1" si="18"/>
        <v>combat_carbine_accuracy_04: {
  title: "Mercenary",
  skillPoints: 2,
  preReqs: [
    "combat_carbine_accuracy_03",
  ],
  xp: { id: "combat_rangedspecialize_carbine", cost: 450000 },
  commands: [
    "private_carbine_accuracy_4",
    "wildShot2",
  ],
  skillModifiers: {
    carbine_speed: 5,
    private_carbine_combat_difficulty: 100,
  },
  schematics: [""]
},</v>
      </c>
      <c r="O151" t="str">
        <f t="shared" ca="1" si="16"/>
        <v>combat_carbine_accuracy_04: {
  title: "Mercenary",
  skillPoints: 2,
  preReqs: [
    "combat_carbine_accuracy_03",
  ],
  xp: { id: "combat_rangedspecialize_carbine", cost: 450000 },
  commands: [
    "private_carbine_accuracy_4",
    "wildShot2",
  ],
  skillModifiers: {
    carbine_speed: 5,
    private_carbine_combat_difficulty: 100,
  },
  schematics: [""]
},</v>
      </c>
    </row>
    <row r="152" spans="1:15" x14ac:dyDescent="0.25">
      <c r="A152" t="s">
        <v>83</v>
      </c>
      <c r="B152" t="str">
        <f>IFERROR(VLOOKUP(A152,Sheet2!$A:$B,2,FALSE),"")</f>
        <v/>
      </c>
      <c r="C152" t="str">
        <f ca="1">VLOOKUP($A152,Sheet3!$C:$AC,MATCH(C$1,Sheet3!$C$1:$AC$1,0),FALSE)</f>
        <v>5</v>
      </c>
      <c r="D152" t="str">
        <f ca="1">VLOOKUP($A152,Sheet3!$C:$AC,MATCH(D$1,Sheet3!$C$1:$AC$1,0),FALSE)</f>
        <v>combat_carbine_novice</v>
      </c>
      <c r="E152" t="str">
        <f ca="1">VLOOKUP($A152,Sheet3!$C:$AC,MATCH(E$1,Sheet3!$C$1:$AC$1,0),FALSE)</f>
        <v>combat_rangedspecialize_carbine</v>
      </c>
      <c r="F152">
        <f ca="1">_xlfn.NUMBERVALUE(VLOOKUP($A152,Sheet3!$C:$AC,MATCH(F$1,Sheet3!$C$1:$AC$1,0),FALSE))</f>
        <v>175000</v>
      </c>
      <c r="G152" t="str">
        <f ca="1">VLOOKUP($A152,Sheet3!$C:$AC,MATCH(G$1,Sheet3!$C$1:$AC$1,0),FALSE)</f>
        <v>private_carbine_speed_1,legShot3</v>
      </c>
      <c r="H152" t="str">
        <f ca="1">VLOOKUP($A152,Sheet3!$C:$AC,MATCH(H$1,Sheet3!$C$1:$AC$1,0),FALSE)</f>
        <v>carbine_accuracy=5,private_carbine_combat_difficulty=125</v>
      </c>
      <c r="I152" t="str">
        <f ca="1">VLOOKUP($A152,Sheet3!$C:$AC,MATCH(I$1,Sheet3!$C$1:$AC$1,0),FALSE)</f>
        <v/>
      </c>
      <c r="J152" t="str">
        <f t="shared" ca="1" si="13"/>
        <v xml:space="preserve">    "combat_carbine_novice",</v>
      </c>
      <c r="K152" t="str">
        <f t="shared" ca="1" si="14"/>
        <v xml:space="preserve">    "private_carbine_speed_1",
    "legShot3",</v>
      </c>
      <c r="L152" t="str">
        <f t="shared" ca="1" si="17"/>
        <v xml:space="preserve">    carbine_accuracy: 5,
    private_carbine_combat_difficulty: 125,</v>
      </c>
      <c r="M152" t="str">
        <f t="shared" ca="1" si="15"/>
        <v>""</v>
      </c>
      <c r="N152" t="str">
        <f t="shared" ca="1" si="18"/>
        <v>combat_carbine_speed_01: {
  title: "",
  skillPoints: 5,
  preReqs: [
    "combat_carbine_novice",
  ],
  xp: { id: "combat_rangedspecialize_carbine", cost: 175000 },
  commands: [
    "private_carbine_speed_1",
    "legShot3",
  ],
  skillModifiers: {
    carbine_accuracy: 5,
    private_carbine_combat_difficulty: 125,
  },
  schematics: [""]
},</v>
      </c>
      <c r="O152" t="str">
        <f t="shared" ca="1" si="16"/>
        <v>combat_carbine_speed_01: {
  title: "",
  skillPoints: 5,
  preReqs: [
    "combat_carbine_novice",
  ],
  xp: { id: "combat_rangedspecialize_carbine", cost: 175000 },
  commands: [
    "private_carbine_speed_1",
    "legShot3",
  ],
  skillModifiers: {
    carbine_accuracy: 5,
    private_carbine_combat_difficulty: 125,
  },
  schematics: [""]
},</v>
      </c>
    </row>
    <row r="153" spans="1:15" x14ac:dyDescent="0.25">
      <c r="A153" t="s">
        <v>84</v>
      </c>
      <c r="B153" t="str">
        <f>IFERROR(VLOOKUP(A153,Sheet2!$A:$B,2,FALSE),"")</f>
        <v/>
      </c>
      <c r="C153" t="str">
        <f ca="1">VLOOKUP($A153,Sheet3!$C:$AC,MATCH(C$1,Sheet3!$C$1:$AC$1,0),FALSE)</f>
        <v>4</v>
      </c>
      <c r="D153" t="str">
        <f ca="1">VLOOKUP($A153,Sheet3!$C:$AC,MATCH(D$1,Sheet3!$C$1:$AC$1,0),FALSE)</f>
        <v>combat_carbine_speed_01</v>
      </c>
      <c r="E153" t="str">
        <f ca="1">VLOOKUP($A153,Sheet3!$C:$AC,MATCH(E$1,Sheet3!$C$1:$AC$1,0),FALSE)</f>
        <v>combat_rangedspecialize_carbine</v>
      </c>
      <c r="F153">
        <f ca="1">_xlfn.NUMBERVALUE(VLOOKUP($A153,Sheet3!$C:$AC,MATCH(F$1,Sheet3!$C$1:$AC$1,0),FALSE))</f>
        <v>250000</v>
      </c>
      <c r="G153" t="str">
        <f ca="1">VLOOKUP($A153,Sheet3!$C:$AC,MATCH(G$1,Sheet3!$C$1:$AC$1,0),FALSE)</f>
        <v>private_carbine_speed_2</v>
      </c>
      <c r="H153" t="str">
        <f ca="1">VLOOKUP($A153,Sheet3!$C:$AC,MATCH(H$1,Sheet3!$C$1:$AC$1,0),FALSE)</f>
        <v>carbine_accuracy=10,private_carbine_combat_difficulty=100</v>
      </c>
      <c r="I153" t="str">
        <f ca="1">VLOOKUP($A153,Sheet3!$C:$AC,MATCH(I$1,Sheet3!$C$1:$AC$1,0),FALSE)</f>
        <v/>
      </c>
      <c r="J153" t="str">
        <f t="shared" ca="1" si="13"/>
        <v xml:space="preserve">    "combat_carbine_speed_01",</v>
      </c>
      <c r="K153" t="str">
        <f t="shared" ca="1" si="14"/>
        <v xml:space="preserve">    "private_carbine_speed_2",</v>
      </c>
      <c r="L153" t="str">
        <f t="shared" ca="1" si="17"/>
        <v xml:space="preserve">    carbine_accuracy: 10,
    private_carbine_combat_difficulty: 100,</v>
      </c>
      <c r="M153" t="str">
        <f t="shared" ca="1" si="15"/>
        <v>""</v>
      </c>
      <c r="N153" t="str">
        <f t="shared" ca="1" si="18"/>
        <v>combat_carbine_speed_02: {
  title: "",
  skillPoints: 4,
  preReqs: [
    "combat_carbine_speed_01",
  ],
  xp: { id: "combat_rangedspecialize_carbine", cost: 250000 },
  commands: [
    "private_carbine_speed_2",
  ],
  skillModifiers: {
    carbine_accuracy: 10,
    private_carbine_combat_difficulty: 100,
  },
  schematics: [""]
},</v>
      </c>
      <c r="O153" t="str">
        <f t="shared" ca="1" si="16"/>
        <v>combat_carbine_speed_02: {
  title: "",
  skillPoints: 4,
  preReqs: [
    "combat_carbine_speed_01",
  ],
  xp: { id: "combat_rangedspecialize_carbine", cost: 250000 },
  commands: [
    "private_carbine_speed_2",
  ],
  skillModifiers: {
    carbine_accuracy: 10,
    private_carbine_combat_difficulty: 100,
  },
  schematics: [""]
},</v>
      </c>
    </row>
    <row r="154" spans="1:15" x14ac:dyDescent="0.25">
      <c r="A154" t="s">
        <v>85</v>
      </c>
      <c r="B154" t="str">
        <f>IFERROR(VLOOKUP(A154,Sheet2!$A:$B,2,FALSE),"")</f>
        <v/>
      </c>
      <c r="C154" t="str">
        <f ca="1">VLOOKUP($A154,Sheet3!$C:$AC,MATCH(C$1,Sheet3!$C$1:$AC$1,0),FALSE)</f>
        <v>3</v>
      </c>
      <c r="D154" t="str">
        <f ca="1">VLOOKUP($A154,Sheet3!$C:$AC,MATCH(D$1,Sheet3!$C$1:$AC$1,0),FALSE)</f>
        <v>combat_carbine_speed_02</v>
      </c>
      <c r="E154" t="str">
        <f ca="1">VLOOKUP($A154,Sheet3!$C:$AC,MATCH(E$1,Sheet3!$C$1:$AC$1,0),FALSE)</f>
        <v>combat_rangedspecialize_carbine</v>
      </c>
      <c r="F154">
        <f ca="1">_xlfn.NUMBERVALUE(VLOOKUP($A154,Sheet3!$C:$AC,MATCH(F$1,Sheet3!$C$1:$AC$1,0),FALSE))</f>
        <v>350000</v>
      </c>
      <c r="G154" t="str">
        <f ca="1">VLOOKUP($A154,Sheet3!$C:$AC,MATCH(G$1,Sheet3!$C$1:$AC$1,0),FALSE)</f>
        <v>private_carbine_speed_3,cripplingShot</v>
      </c>
      <c r="H154" t="str">
        <f ca="1">VLOOKUP($A154,Sheet3!$C:$AC,MATCH(H$1,Sheet3!$C$1:$AC$1,0),FALSE)</f>
        <v>carbine_accuracy=15,private_carbine_combat_difficulty=100</v>
      </c>
      <c r="I154" t="str">
        <f ca="1">VLOOKUP($A154,Sheet3!$C:$AC,MATCH(I$1,Sheet3!$C$1:$AC$1,0),FALSE)</f>
        <v/>
      </c>
      <c r="J154" t="str">
        <f t="shared" ca="1" si="13"/>
        <v xml:space="preserve">    "combat_carbine_speed_02",</v>
      </c>
      <c r="K154" t="str">
        <f t="shared" ca="1" si="14"/>
        <v xml:space="preserve">    "private_carbine_speed_3",
    "cripplingShot",</v>
      </c>
      <c r="L154" t="str">
        <f t="shared" ca="1" si="17"/>
        <v xml:space="preserve">    carbine_accuracy: 15,
    private_carbine_combat_difficulty: 100,</v>
      </c>
      <c r="M154" t="str">
        <f t="shared" ca="1" si="15"/>
        <v>""</v>
      </c>
      <c r="N154" t="str">
        <f t="shared" ca="1" si="18"/>
        <v>combat_carbine_speed_03: {
  title: "",
  skillPoints: 3,
  preReqs: [
    "combat_carbine_speed_02",
  ],
  xp: { id: "combat_rangedspecialize_carbine", cost: 350000 },
  commands: [
    "private_carbine_speed_3",
    "cripplingShot",
  ],
  skillModifiers: {
    carbine_accuracy: 15,
    private_carbine_combat_difficulty: 100,
  },
  schematics: [""]
},</v>
      </c>
      <c r="O154" t="str">
        <f t="shared" ca="1" si="16"/>
        <v>combat_carbine_speed_03: {
  title: "",
  skillPoints: 3,
  preReqs: [
    "combat_carbine_speed_02",
  ],
  xp: { id: "combat_rangedspecialize_carbine", cost: 350000 },
  commands: [
    "private_carbine_speed_3",
    "cripplingShot",
  ],
  skillModifiers: {
    carbine_accuracy: 15,
    private_carbine_combat_difficulty: 100,
  },
  schematics: [""]
},</v>
      </c>
    </row>
    <row r="155" spans="1:15" x14ac:dyDescent="0.25">
      <c r="A155" t="s">
        <v>86</v>
      </c>
      <c r="B155" t="str">
        <f>IFERROR(VLOOKUP(A155,Sheet2!$A:$B,2,FALSE),"")</f>
        <v>Marauder</v>
      </c>
      <c r="C155" t="str">
        <f ca="1">VLOOKUP($A155,Sheet3!$C:$AC,MATCH(C$1,Sheet3!$C$1:$AC$1,0),FALSE)</f>
        <v>2</v>
      </c>
      <c r="D155" t="str">
        <f ca="1">VLOOKUP($A155,Sheet3!$C:$AC,MATCH(D$1,Sheet3!$C$1:$AC$1,0),FALSE)</f>
        <v>combat_carbine_speed_03</v>
      </c>
      <c r="E155" t="str">
        <f ca="1">VLOOKUP($A155,Sheet3!$C:$AC,MATCH(E$1,Sheet3!$C$1:$AC$1,0),FALSE)</f>
        <v>combat_rangedspecialize_carbine</v>
      </c>
      <c r="F155">
        <f ca="1">_xlfn.NUMBERVALUE(VLOOKUP($A155,Sheet3!$C:$AC,MATCH(F$1,Sheet3!$C$1:$AC$1,0),FALSE))</f>
        <v>450000</v>
      </c>
      <c r="G155" t="str">
        <f ca="1">VLOOKUP($A155,Sheet3!$C:$AC,MATCH(G$1,Sheet3!$C$1:$AC$1,0),FALSE)</f>
        <v>private_carbine_speed_4</v>
      </c>
      <c r="H155" t="str">
        <f ca="1">VLOOKUP($A155,Sheet3!$C:$AC,MATCH(H$1,Sheet3!$C$1:$AC$1,0),FALSE)</f>
        <v>carbine_accuracy=25,private_carbine_combat_difficulty=125</v>
      </c>
      <c r="I155" t="str">
        <f ca="1">VLOOKUP($A155,Sheet3!$C:$AC,MATCH(I$1,Sheet3!$C$1:$AC$1,0),FALSE)</f>
        <v/>
      </c>
      <c r="J155" t="str">
        <f t="shared" ca="1" si="13"/>
        <v xml:space="preserve">    "combat_carbine_speed_03",</v>
      </c>
      <c r="K155" t="str">
        <f t="shared" ca="1" si="14"/>
        <v xml:space="preserve">    "private_carbine_speed_4",</v>
      </c>
      <c r="L155" t="str">
        <f t="shared" ca="1" si="17"/>
        <v xml:space="preserve">    carbine_accuracy: 25,
    private_carbine_combat_difficulty: 125,</v>
      </c>
      <c r="M155" t="str">
        <f t="shared" ca="1" si="15"/>
        <v>""</v>
      </c>
      <c r="N155" t="str">
        <f t="shared" ca="1" si="18"/>
        <v>combat_carbine_speed_04: {
  title: "Marauder",
  skillPoints: 2,
  preReqs: [
    "combat_carbine_speed_03",
  ],
  xp: { id: "combat_rangedspecialize_carbine", cost: 450000 },
  commands: [
    "private_carbine_speed_4",
  ],
  skillModifiers: {
    carbine_accuracy: 25,
    private_carbine_combat_difficulty: 125,
  },
  schematics: [""]
},</v>
      </c>
      <c r="O155" t="str">
        <f t="shared" ca="1" si="16"/>
        <v>combat_carbine_speed_04: {
  title: "Marauder",
  skillPoints: 2,
  preReqs: [
    "combat_carbine_speed_03",
  ],
  xp: { id: "combat_rangedspecialize_carbine", cost: 450000 },
  commands: [
    "private_carbine_speed_4",
  ],
  skillModifiers: {
    carbine_accuracy: 25,
    private_carbine_combat_difficulty: 125,
  },
  schematics: [""]
},</v>
      </c>
    </row>
    <row r="156" spans="1:15" x14ac:dyDescent="0.25">
      <c r="A156" t="s">
        <v>73</v>
      </c>
      <c r="B156" t="str">
        <f>IFERROR(VLOOKUP(A156,Sheet2!$A:$B,2,FALSE),"")</f>
        <v/>
      </c>
      <c r="C156" t="str">
        <f ca="1">VLOOKUP($A156,Sheet3!$C:$AC,MATCH(C$1,Sheet3!$C$1:$AC$1,0),FALSE)</f>
        <v>5</v>
      </c>
      <c r="D156" t="str">
        <f ca="1">VLOOKUP($A156,Sheet3!$C:$AC,MATCH(D$1,Sheet3!$C$1:$AC$1,0),FALSE)</f>
        <v>combat_carbine_novice</v>
      </c>
      <c r="E156" t="str">
        <f ca="1">VLOOKUP($A156,Sheet3!$C:$AC,MATCH(E$1,Sheet3!$C$1:$AC$1,0),FALSE)</f>
        <v>combat_rangedspecialize_carbine</v>
      </c>
      <c r="F156">
        <f ca="1">_xlfn.NUMBERVALUE(VLOOKUP($A156,Sheet3!$C:$AC,MATCH(F$1,Sheet3!$C$1:$AC$1,0),FALSE))</f>
        <v>175000</v>
      </c>
      <c r="G156" t="str">
        <f ca="1">VLOOKUP($A156,Sheet3!$C:$AC,MATCH(G$1,Sheet3!$C$1:$AC$1,0),FALSE)</f>
        <v>private_carbine_ability_1,burstShot1,ranged_damage_mitigation_1</v>
      </c>
      <c r="H156" t="str">
        <f ca="1">VLOOKUP($A156,Sheet3!$C:$AC,MATCH(H$1,Sheet3!$C$1:$AC$1,0),FALSE)</f>
        <v>counterattack=20,private_carbine_combat_difficulty=125</v>
      </c>
      <c r="I156" t="str">
        <f ca="1">VLOOKUP($A156,Sheet3!$C:$AC,MATCH(I$1,Sheet3!$C$1:$AC$1,0),FALSE)</f>
        <v/>
      </c>
      <c r="J156" t="str">
        <f t="shared" ca="1" si="13"/>
        <v xml:space="preserve">    "combat_carbine_novice",</v>
      </c>
      <c r="K156" t="str">
        <f t="shared" ca="1" si="14"/>
        <v xml:space="preserve">    "private_carbine_ability_1",
    "burstShot1",
    "ranged_damage_mitigation_1",</v>
      </c>
      <c r="L156" t="str">
        <f t="shared" ca="1" si="17"/>
        <v xml:space="preserve">    counterattack: 20,
    private_carbine_combat_difficulty: 125,</v>
      </c>
      <c r="M156" t="str">
        <f t="shared" ca="1" si="15"/>
        <v>""</v>
      </c>
      <c r="N156" t="str">
        <f t="shared" ca="1" si="18"/>
        <v>combat_carbine_ability_01: {
  title: "",
  skillPoints: 5,
  preReqs: [
    "combat_carbine_novice",
  ],
  xp: { id: "combat_rangedspecialize_carbine", cost: 175000 },
  commands: [
    "private_carbine_ability_1",
    "burstShot1",
    "ranged_damage_mitigation_1",
  ],
  skillModifiers: {
    counterattack: 20,
    private_carbine_combat_difficulty: 125,
  },
  schematics: [""]
},</v>
      </c>
      <c r="O156" t="str">
        <f t="shared" ca="1" si="16"/>
        <v>combat_carbine_ability_01: {
  title: "",
  skillPoints: 5,
  preReqs: [
    "combat_carbine_novice",
  ],
  xp: { id: "combat_rangedspecialize_carbine", cost: 175000 },
  commands: [
    "private_carbine_ability_1",
    "burstShot1",
    "ranged_damage_mitigation_1",
  ],
  skillModifiers: {
    counterattack: 20,
    private_carbine_combat_difficulty: 125,
  },
  schematics: [""]
},</v>
      </c>
    </row>
    <row r="157" spans="1:15" x14ac:dyDescent="0.25">
      <c r="A157" t="s">
        <v>74</v>
      </c>
      <c r="B157" t="str">
        <f>IFERROR(VLOOKUP(A157,Sheet2!$A:$B,2,FALSE),"")</f>
        <v/>
      </c>
      <c r="C157" t="str">
        <f ca="1">VLOOKUP($A157,Sheet3!$C:$AC,MATCH(C$1,Sheet3!$C$1:$AC$1,0),FALSE)</f>
        <v>4</v>
      </c>
      <c r="D157" t="str">
        <f ca="1">VLOOKUP($A157,Sheet3!$C:$AC,MATCH(D$1,Sheet3!$C$1:$AC$1,0),FALSE)</f>
        <v>combat_carbine_ability_01</v>
      </c>
      <c r="E157" t="str">
        <f ca="1">VLOOKUP($A157,Sheet3!$C:$AC,MATCH(E$1,Sheet3!$C$1:$AC$1,0),FALSE)</f>
        <v>combat_rangedspecialize_carbine</v>
      </c>
      <c r="F157">
        <f ca="1">_xlfn.NUMBERVALUE(VLOOKUP($A157,Sheet3!$C:$AC,MATCH(F$1,Sheet3!$C$1:$AC$1,0),FALSE))</f>
        <v>250000</v>
      </c>
      <c r="G157" t="str">
        <f ca="1">VLOOKUP($A157,Sheet3!$C:$AC,MATCH(G$1,Sheet3!$C$1:$AC$1,0),FALSE)</f>
        <v>private_carbine_ability_2</v>
      </c>
      <c r="H157" t="str">
        <f ca="1">VLOOKUP($A157,Sheet3!$C:$AC,MATCH(H$1,Sheet3!$C$1:$AC$1,0),FALSE)</f>
        <v>knockdown_defense=15,intimidate_defense=25,counterattack=20,private_carbine_combat_difficulty=100</v>
      </c>
      <c r="I157" t="str">
        <f ca="1">VLOOKUP($A157,Sheet3!$C:$AC,MATCH(I$1,Sheet3!$C$1:$AC$1,0),FALSE)</f>
        <v/>
      </c>
      <c r="J157" t="str">
        <f t="shared" ca="1" si="13"/>
        <v xml:space="preserve">    "combat_carbine_ability_01",</v>
      </c>
      <c r="K157" t="str">
        <f t="shared" ca="1" si="14"/>
        <v xml:space="preserve">    "private_carbine_ability_2",</v>
      </c>
      <c r="L157" t="str">
        <f t="shared" ca="1" si="17"/>
        <v xml:space="preserve">    knockdown_defense: 15,
    intimidate_defense: 25,
    counterattack: 20,
    private_carbine_combat_difficulty: 100,</v>
      </c>
      <c r="M157" t="str">
        <f t="shared" ca="1" si="15"/>
        <v>""</v>
      </c>
      <c r="N157" t="str">
        <f t="shared" ca="1" si="18"/>
        <v>combat_carbine_ability_02: {
  title: "",
  skillPoints: 4,
  preReqs: [
    "combat_carbine_ability_01",
  ],
  xp: { id: "combat_rangedspecialize_carbine", cost: 250000 },
  commands: [
    "private_carbine_ability_2",
  ],
  skillModifiers: {
    knockdown_defense: 15,
    intimidate_defense: 25,
    counterattack: 20,
    private_carbine_combat_difficulty: 100,
  },
  schematics: [""]
},</v>
      </c>
      <c r="O157" t="str">
        <f t="shared" ca="1" si="16"/>
        <v>combat_carbine_ability_02: {
  title: "",
  skillPoints: 4,
  preReqs: [
    "combat_carbine_ability_01",
  ],
  xp: { id: "combat_rangedspecialize_carbine", cost: 250000 },
  commands: [
    "private_carbine_ability_2",
  ],
  skillModifiers: {
    knockdown_defense: 15,
    intimidate_defense: 25,
    counterattack: 20,
    private_carbine_combat_difficulty: 100,
  },
  schematics: [""]
},</v>
      </c>
    </row>
    <row r="158" spans="1:15" x14ac:dyDescent="0.25">
      <c r="A158" t="s">
        <v>75</v>
      </c>
      <c r="B158" t="str">
        <f>IFERROR(VLOOKUP(A158,Sheet2!$A:$B,2,FALSE),"")</f>
        <v/>
      </c>
      <c r="C158" t="str">
        <f ca="1">VLOOKUP($A158,Sheet3!$C:$AC,MATCH(C$1,Sheet3!$C$1:$AC$1,0),FALSE)</f>
        <v>3</v>
      </c>
      <c r="D158" t="str">
        <f ca="1">VLOOKUP($A158,Sheet3!$C:$AC,MATCH(D$1,Sheet3!$C$1:$AC$1,0),FALSE)</f>
        <v>combat_carbine_ability_02</v>
      </c>
      <c r="E158" t="str">
        <f ca="1">VLOOKUP($A158,Sheet3!$C:$AC,MATCH(E$1,Sheet3!$C$1:$AC$1,0),FALSE)</f>
        <v>combat_rangedspecialize_carbine</v>
      </c>
      <c r="F158">
        <f ca="1">_xlfn.NUMBERVALUE(VLOOKUP($A158,Sheet3!$C:$AC,MATCH(F$1,Sheet3!$C$1:$AC$1,0),FALSE))</f>
        <v>350000</v>
      </c>
      <c r="G158" t="str">
        <f ca="1">VLOOKUP($A158,Sheet3!$C:$AC,MATCH(G$1,Sheet3!$C$1:$AC$1,0),FALSE)</f>
        <v>private_carbine_ability_3,burstShot2,ranged_damage_mitigation_2</v>
      </c>
      <c r="H158" t="str">
        <f ca="1">VLOOKUP($A158,Sheet3!$C:$AC,MATCH(H$1,Sheet3!$C$1:$AC$1,0),FALSE)</f>
        <v>counterattack=20,private_carbine_combat_difficulty=100</v>
      </c>
      <c r="I158" t="str">
        <f ca="1">VLOOKUP($A158,Sheet3!$C:$AC,MATCH(I$1,Sheet3!$C$1:$AC$1,0),FALSE)</f>
        <v/>
      </c>
      <c r="J158" t="str">
        <f t="shared" ca="1" si="13"/>
        <v xml:space="preserve">    "combat_carbine_ability_02",</v>
      </c>
      <c r="K158" t="str">
        <f t="shared" ca="1" si="14"/>
        <v xml:space="preserve">    "private_carbine_ability_3",
    "burstShot2",
    "ranged_damage_mitigation_2",</v>
      </c>
      <c r="L158" t="str">
        <f t="shared" ca="1" si="17"/>
        <v xml:space="preserve">    counterattack: 20,
    private_carbine_combat_difficulty: 100,</v>
      </c>
      <c r="M158" t="str">
        <f t="shared" ca="1" si="15"/>
        <v>""</v>
      </c>
      <c r="N158" t="str">
        <f t="shared" ca="1" si="18"/>
        <v>combat_carbine_ability_03: {
  title: "",
  skillPoints: 3,
  preReqs: [
    "combat_carbine_ability_02",
  ],
  xp: { id: "combat_rangedspecialize_carbine", cost: 350000 },
  commands: [
    "private_carbine_ability_3",
    "burstShot2",
    "ranged_damage_mitigation_2",
  ],
  skillModifiers: {
    counterattack: 20,
    private_carbine_combat_difficulty: 100,
  },
  schematics: [""]
},</v>
      </c>
      <c r="O158" t="str">
        <f t="shared" ca="1" si="16"/>
        <v>combat_carbine_ability_03: {
  title: "",
  skillPoints: 3,
  preReqs: [
    "combat_carbine_ability_02",
  ],
  xp: { id: "combat_rangedspecialize_carbine", cost: 350000 },
  commands: [
    "private_carbine_ability_3",
    "burstShot2",
    "ranged_damage_mitigation_2",
  ],
  skillModifiers: {
    counterattack: 20,
    private_carbine_combat_difficulty: 100,
  },
  schematics: [""]
},</v>
      </c>
    </row>
    <row r="159" spans="1:15" x14ac:dyDescent="0.25">
      <c r="A159" t="s">
        <v>76</v>
      </c>
      <c r="B159" t="str">
        <f>IFERROR(VLOOKUP(A159,Sheet2!$A:$B,2,FALSE),"")</f>
        <v>Infiltrator</v>
      </c>
      <c r="C159" t="str">
        <f ca="1">VLOOKUP($A159,Sheet3!$C:$AC,MATCH(C$1,Sheet3!$C$1:$AC$1,0),FALSE)</f>
        <v>2</v>
      </c>
      <c r="D159" t="str">
        <f ca="1">VLOOKUP($A159,Sheet3!$C:$AC,MATCH(D$1,Sheet3!$C$1:$AC$1,0),FALSE)</f>
        <v>combat_carbine_ability_03</v>
      </c>
      <c r="E159" t="str">
        <f ca="1">VLOOKUP($A159,Sheet3!$C:$AC,MATCH(E$1,Sheet3!$C$1:$AC$1,0),FALSE)</f>
        <v>combat_rangedspecialize_carbine</v>
      </c>
      <c r="F159">
        <f ca="1">_xlfn.NUMBERVALUE(VLOOKUP($A159,Sheet3!$C:$AC,MATCH(F$1,Sheet3!$C$1:$AC$1,0),FALSE))</f>
        <v>450000</v>
      </c>
      <c r="G159" t="str">
        <f ca="1">VLOOKUP($A159,Sheet3!$C:$AC,MATCH(G$1,Sheet3!$C$1:$AC$1,0),FALSE)</f>
        <v>private_carbine_ability_4,suppressionFire2</v>
      </c>
      <c r="H159" t="str">
        <f ca="1">VLOOKUP($A159,Sheet3!$C:$AC,MATCH(H$1,Sheet3!$C$1:$AC$1,0),FALSE)</f>
        <v>counterattack=20,private_carbine_combat_difficulty=125</v>
      </c>
      <c r="I159" t="str">
        <f ca="1">VLOOKUP($A159,Sheet3!$C:$AC,MATCH(I$1,Sheet3!$C$1:$AC$1,0),FALSE)</f>
        <v/>
      </c>
      <c r="J159" t="str">
        <f t="shared" ca="1" si="13"/>
        <v xml:space="preserve">    "combat_carbine_ability_03",</v>
      </c>
      <c r="K159" t="str">
        <f t="shared" ca="1" si="14"/>
        <v xml:space="preserve">    "private_carbine_ability_4",
    "suppressionFire2",</v>
      </c>
      <c r="L159" t="str">
        <f t="shared" ca="1" si="17"/>
        <v xml:space="preserve">    counterattack: 20,
    private_carbine_combat_difficulty: 125,</v>
      </c>
      <c r="M159" t="str">
        <f t="shared" ca="1" si="15"/>
        <v>""</v>
      </c>
      <c r="N159" t="str">
        <f t="shared" ca="1" si="18"/>
        <v>combat_carbine_ability_04: {
  title: "Infiltrator",
  skillPoints: 2,
  preReqs: [
    "combat_carbine_ability_03",
  ],
  xp: { id: "combat_rangedspecialize_carbine", cost: 450000 },
  commands: [
    "private_carbine_ability_4",
    "suppressionFire2",
  ],
  skillModifiers: {
    counterattack: 20,
    private_carbine_combat_difficulty: 125,
  },
  schematics: [""]
},</v>
      </c>
      <c r="O159" t="str">
        <f t="shared" ca="1" si="16"/>
        <v>combat_carbine_ability_04: {
  title: "Infiltrator",
  skillPoints: 2,
  preReqs: [
    "combat_carbine_ability_03",
  ],
  xp: { id: "combat_rangedspecialize_carbine", cost: 450000 },
  commands: [
    "private_carbine_ability_4",
    "suppressionFire2",
  ],
  skillModifiers: {
    counterattack: 20,
    private_carbine_combat_difficulty: 125,
  },
  schematics: [""]
},</v>
      </c>
    </row>
    <row r="160" spans="1:15" x14ac:dyDescent="0.25">
      <c r="A160" t="s">
        <v>87</v>
      </c>
      <c r="B160" t="str">
        <f>IFERROR(VLOOKUP(A160,Sheet2!$A:$B,2,FALSE),"")</f>
        <v/>
      </c>
      <c r="C160" t="str">
        <f ca="1">VLOOKUP($A160,Sheet3!$C:$AC,MATCH(C$1,Sheet3!$C$1:$AC$1,0),FALSE)</f>
        <v>5</v>
      </c>
      <c r="D160" t="str">
        <f ca="1">VLOOKUP($A160,Sheet3!$C:$AC,MATCH(D$1,Sheet3!$C$1:$AC$1,0),FALSE)</f>
        <v>combat_carbine_novice</v>
      </c>
      <c r="E160" t="str">
        <f ca="1">VLOOKUP($A160,Sheet3!$C:$AC,MATCH(E$1,Sheet3!$C$1:$AC$1,0),FALSE)</f>
        <v>combat_general</v>
      </c>
      <c r="F160">
        <f ca="1">_xlfn.NUMBERVALUE(VLOOKUP($A160,Sheet3!$C:$AC,MATCH(F$1,Sheet3!$C$1:$AC$1,0),FALSE))</f>
        <v>60000</v>
      </c>
      <c r="G160" t="str">
        <f ca="1">VLOOKUP($A160,Sheet3!$C:$AC,MATCH(G$1,Sheet3!$C$1:$AC$1,0),FALSE)</f>
        <v>private_carbine_support_1,fullAutoArea1</v>
      </c>
      <c r="H160" t="str">
        <f ca="1">VLOOKUP($A160,Sheet3!$C:$AC,MATCH(H$1,Sheet3!$C$1:$AC$1,0),FALSE)</f>
        <v>carbine_hit_while_moving=5,private_carbine_combat_difficulty=125</v>
      </c>
      <c r="I160" t="str">
        <f ca="1">VLOOKUP($A160,Sheet3!$C:$AC,MATCH(I$1,Sheet3!$C$1:$AC$1,0),FALSE)</f>
        <v/>
      </c>
      <c r="J160" t="str">
        <f t="shared" ca="1" si="13"/>
        <v xml:space="preserve">    "combat_carbine_novice",</v>
      </c>
      <c r="K160" t="str">
        <f t="shared" ca="1" si="14"/>
        <v xml:space="preserve">    "private_carbine_support_1",
    "fullAutoArea1",</v>
      </c>
      <c r="L160" t="str">
        <f t="shared" ca="1" si="17"/>
        <v xml:space="preserve">    carbine_hit_while_moving: 5,
    private_carbine_combat_difficulty: 125,</v>
      </c>
      <c r="M160" t="str">
        <f t="shared" ca="1" si="15"/>
        <v>""</v>
      </c>
      <c r="N160" t="str">
        <f t="shared" ca="1" si="18"/>
        <v>combat_carbine_support_01: {
  title: "",
  skillPoints: 5,
  preReqs: [
    "combat_carbine_novice",
  ],
  xp: { id: "combat_general", cost: 60000 },
  commands: [
    "private_carbine_support_1",
    "fullAutoArea1",
  ],
  skillModifiers: {
    carbine_hit_while_moving: 5,
    private_carbine_combat_difficulty: 125,
  },
  schematics: [""]
},</v>
      </c>
      <c r="O160" t="str">
        <f t="shared" ca="1" si="16"/>
        <v>combat_carbine_support_01: {
  title: "",
  skillPoints: 5,
  preReqs: [
    "combat_carbine_novice",
  ],
  xp: { id: "combat_general", cost: 60000 },
  commands: [
    "private_carbine_support_1",
    "fullAutoArea1",
  ],
  skillModifiers: {
    carbine_hit_while_moving: 5,
    private_carbine_combat_difficulty: 125,
  },
  schematics: [""]
},</v>
      </c>
    </row>
    <row r="161" spans="1:15" x14ac:dyDescent="0.25">
      <c r="A161" t="s">
        <v>88</v>
      </c>
      <c r="B161" t="str">
        <f>IFERROR(VLOOKUP(A161,Sheet2!$A:$B,2,FALSE),"")</f>
        <v/>
      </c>
      <c r="C161" t="str">
        <f ca="1">VLOOKUP($A161,Sheet3!$C:$AC,MATCH(C$1,Sheet3!$C$1:$AC$1,0),FALSE)</f>
        <v>4</v>
      </c>
      <c r="D161" t="str">
        <f ca="1">VLOOKUP($A161,Sheet3!$C:$AC,MATCH(D$1,Sheet3!$C$1:$AC$1,0),FALSE)</f>
        <v>combat_carbine_support_01</v>
      </c>
      <c r="E161" t="str">
        <f ca="1">VLOOKUP($A161,Sheet3!$C:$AC,MATCH(E$1,Sheet3!$C$1:$AC$1,0),FALSE)</f>
        <v>combat_general</v>
      </c>
      <c r="F161">
        <f ca="1">_xlfn.NUMBERVALUE(VLOOKUP($A161,Sheet3!$C:$AC,MATCH(F$1,Sheet3!$C$1:$AC$1,0),FALSE))</f>
        <v>85000</v>
      </c>
      <c r="G161" t="str">
        <f ca="1">VLOOKUP($A161,Sheet3!$C:$AC,MATCH(G$1,Sheet3!$C$1:$AC$1,0),FALSE)</f>
        <v>private_carbine_support_2,chargeShot1</v>
      </c>
      <c r="H161" t="str">
        <f ca="1">VLOOKUP($A161,Sheet3!$C:$AC,MATCH(H$1,Sheet3!$C$1:$AC$1,0),FALSE)</f>
        <v>carbine_hit_while_moving=5,private_carbine_combat_difficulty=100</v>
      </c>
      <c r="I161" t="str">
        <f ca="1">VLOOKUP($A161,Sheet3!$C:$AC,MATCH(I$1,Sheet3!$C$1:$AC$1,0),FALSE)</f>
        <v/>
      </c>
      <c r="J161" t="str">
        <f t="shared" ca="1" si="13"/>
        <v xml:space="preserve">    "combat_carbine_support_01",</v>
      </c>
      <c r="K161" t="str">
        <f t="shared" ca="1" si="14"/>
        <v xml:space="preserve">    "private_carbine_support_2",
    "chargeShot1",</v>
      </c>
      <c r="L161" t="str">
        <f t="shared" ca="1" si="17"/>
        <v xml:space="preserve">    carbine_hit_while_moving: 5,
    private_carbine_combat_difficulty: 100,</v>
      </c>
      <c r="M161" t="str">
        <f t="shared" ca="1" si="15"/>
        <v>""</v>
      </c>
      <c r="N161" t="str">
        <f t="shared" ca="1" si="18"/>
        <v>combat_carbine_support_02: {
  title: "",
  skillPoints: 4,
  preReqs: [
    "combat_carbine_support_01",
  ],
  xp: { id: "combat_general", cost: 85000 },
  commands: [
    "private_carbine_support_2",
    "chargeShot1",
  ],
  skillModifiers: {
    carbine_hit_while_moving: 5,
    private_carbine_combat_difficulty: 100,
  },
  schematics: [""]
},</v>
      </c>
      <c r="O161" t="str">
        <f t="shared" ca="1" si="16"/>
        <v>combat_carbine_support_02: {
  title: "",
  skillPoints: 4,
  preReqs: [
    "combat_carbine_support_01",
  ],
  xp: { id: "combat_general", cost: 85000 },
  commands: [
    "private_carbine_support_2",
    "chargeShot1",
  ],
  skillModifiers: {
    carbine_hit_while_moving: 5,
    private_carbine_combat_difficulty: 100,
  },
  schematics: [""]
},</v>
      </c>
    </row>
    <row r="162" spans="1:15" x14ac:dyDescent="0.25">
      <c r="A162" t="s">
        <v>89</v>
      </c>
      <c r="B162" t="str">
        <f>IFERROR(VLOOKUP(A162,Sheet2!$A:$B,2,FALSE),"")</f>
        <v/>
      </c>
      <c r="C162" t="str">
        <f ca="1">VLOOKUP($A162,Sheet3!$C:$AC,MATCH(C$1,Sheet3!$C$1:$AC$1,0),FALSE)</f>
        <v>3</v>
      </c>
      <c r="D162" t="str">
        <f ca="1">VLOOKUP($A162,Sheet3!$C:$AC,MATCH(D$1,Sheet3!$C$1:$AC$1,0),FALSE)</f>
        <v>combat_carbine_support_02</v>
      </c>
      <c r="E162" t="str">
        <f ca="1">VLOOKUP($A162,Sheet3!$C:$AC,MATCH(E$1,Sheet3!$C$1:$AC$1,0),FALSE)</f>
        <v>combat_general</v>
      </c>
      <c r="F162">
        <f ca="1">_xlfn.NUMBERVALUE(VLOOKUP($A162,Sheet3!$C:$AC,MATCH(F$1,Sheet3!$C$1:$AC$1,0),FALSE))</f>
        <v>120000</v>
      </c>
      <c r="G162" t="str">
        <f ca="1">VLOOKUP($A162,Sheet3!$C:$AC,MATCH(G$1,Sheet3!$C$1:$AC$1,0),FALSE)</f>
        <v>private_carbine_support_3,fullAutoArea2</v>
      </c>
      <c r="H162" t="str">
        <f ca="1">VLOOKUP($A162,Sheet3!$C:$AC,MATCH(H$1,Sheet3!$C$1:$AC$1,0),FALSE)</f>
        <v>carbine_hit_while_moving=5,private_carbine_combat_difficulty=100</v>
      </c>
      <c r="I162" t="str">
        <f ca="1">VLOOKUP($A162,Sheet3!$C:$AC,MATCH(I$1,Sheet3!$C$1:$AC$1,0),FALSE)</f>
        <v/>
      </c>
      <c r="J162" t="str">
        <f t="shared" ca="1" si="13"/>
        <v xml:space="preserve">    "combat_carbine_support_02",</v>
      </c>
      <c r="K162" t="str">
        <f t="shared" ca="1" si="14"/>
        <v xml:space="preserve">    "private_carbine_support_3",
    "fullAutoArea2",</v>
      </c>
      <c r="L162" t="str">
        <f t="shared" ca="1" si="17"/>
        <v xml:space="preserve">    carbine_hit_while_moving: 5,
    private_carbine_combat_difficulty: 100,</v>
      </c>
      <c r="M162" t="str">
        <f t="shared" ca="1" si="15"/>
        <v>""</v>
      </c>
      <c r="N162" t="str">
        <f t="shared" ca="1" si="18"/>
        <v>combat_carbine_support_03: {
  title: "",
  skillPoints: 3,
  preReqs: [
    "combat_carbine_support_02",
  ],
  xp: { id: "combat_general", cost: 120000 },
  commands: [
    "private_carbine_support_3",
    "fullAutoArea2",
  ],
  skillModifiers: {
    carbine_hit_while_moving: 5,
    private_carbine_combat_difficulty: 100,
  },
  schematics: [""]
},</v>
      </c>
      <c r="O162" t="str">
        <f t="shared" ca="1" si="16"/>
        <v>combat_carbine_support_03: {
  title: "",
  skillPoints: 3,
  preReqs: [
    "combat_carbine_support_02",
  ],
  xp: { id: "combat_general", cost: 120000 },
  commands: [
    "private_carbine_support_3",
    "fullAutoArea2",
  ],
  skillModifiers: {
    carbine_hit_while_moving: 5,
    private_carbine_combat_difficulty: 100,
  },
  schematics: [""]
},</v>
      </c>
    </row>
    <row r="163" spans="1:15" x14ac:dyDescent="0.25">
      <c r="A163" t="s">
        <v>90</v>
      </c>
      <c r="B163" t="str">
        <f>IFERROR(VLOOKUP(A163,Sheet2!$A:$B,2,FALSE),"")</f>
        <v>Assaulter</v>
      </c>
      <c r="C163" t="str">
        <f ca="1">VLOOKUP($A163,Sheet3!$C:$AC,MATCH(C$1,Sheet3!$C$1:$AC$1,0),FALSE)</f>
        <v>2</v>
      </c>
      <c r="D163" t="str">
        <f ca="1">VLOOKUP($A163,Sheet3!$C:$AC,MATCH(D$1,Sheet3!$C$1:$AC$1,0),FALSE)</f>
        <v>combat_carbine_support_03</v>
      </c>
      <c r="E163" t="str">
        <f ca="1">VLOOKUP($A163,Sheet3!$C:$AC,MATCH(E$1,Sheet3!$C$1:$AC$1,0),FALSE)</f>
        <v>combat_general</v>
      </c>
      <c r="F163">
        <f ca="1">_xlfn.NUMBERVALUE(VLOOKUP($A163,Sheet3!$C:$AC,MATCH(F$1,Sheet3!$C$1:$AC$1,0),FALSE))</f>
        <v>150000</v>
      </c>
      <c r="G163" t="str">
        <f ca="1">VLOOKUP($A163,Sheet3!$C:$AC,MATCH(G$1,Sheet3!$C$1:$AC$1,0),FALSE)</f>
        <v>private_carbine_support_4,chargeShot2</v>
      </c>
      <c r="H163" t="str">
        <f ca="1">VLOOKUP($A163,Sheet3!$C:$AC,MATCH(H$1,Sheet3!$C$1:$AC$1,0),FALSE)</f>
        <v>carbine_hit_while_moving=5,private_carbine_combat_difficulty=125</v>
      </c>
      <c r="I163" t="str">
        <f ca="1">VLOOKUP($A163,Sheet3!$C:$AC,MATCH(I$1,Sheet3!$C$1:$AC$1,0),FALSE)</f>
        <v/>
      </c>
      <c r="J163" t="str">
        <f t="shared" ca="1" si="13"/>
        <v xml:space="preserve">    "combat_carbine_support_03",</v>
      </c>
      <c r="K163" t="str">
        <f t="shared" ca="1" si="14"/>
        <v xml:space="preserve">    "private_carbine_support_4",
    "chargeShot2",</v>
      </c>
      <c r="L163" t="str">
        <f t="shared" ca="1" si="17"/>
        <v xml:space="preserve">    carbine_hit_while_moving: 5,
    private_carbine_combat_difficulty: 125,</v>
      </c>
      <c r="M163" t="str">
        <f t="shared" ca="1" si="15"/>
        <v>""</v>
      </c>
      <c r="N163" t="str">
        <f t="shared" ca="1" si="18"/>
        <v>combat_carbine_support_04: {
  title: "Assaulter",
  skillPoints: 2,
  preReqs: [
    "combat_carbine_support_03",
  ],
  xp: { id: "combat_general", cost: 150000 },
  commands: [
    "private_carbine_support_4",
    "chargeShot2",
  ],
  skillModifiers: {
    carbine_hit_while_moving: 5,
    private_carbine_combat_difficulty: 125,
  },
  schematics: [""]
},</v>
      </c>
      <c r="O163" t="str">
        <f t="shared" ca="1" si="16"/>
        <v>combat_carbine_support_04: {
  title: "Assaulter",
  skillPoints: 2,
  preReqs: [
    "combat_carbine_support_03",
  ],
  xp: { id: "combat_general", cost: 150000 },
  commands: [
    "private_carbine_support_4",
    "chargeShot2",
  ],
  skillModifiers: {
    carbine_hit_while_moving: 5,
    private_carbine_combat_difficulty: 125,
  },
  schematics: [""]
},</v>
      </c>
    </row>
    <row r="164" spans="1:15" x14ac:dyDescent="0.25">
      <c r="A164" t="s">
        <v>208</v>
      </c>
      <c r="B164" t="str">
        <f>IFERROR(VLOOKUP(A164,Sheet2!$A:$B,2,FALSE),"")</f>
        <v>Teras Kasi Novice</v>
      </c>
      <c r="C164" t="str">
        <f ca="1">VLOOKUP($A164,Sheet3!$C:$AC,MATCH(C$1,Sheet3!$C$1:$AC$1,0),FALSE)</f>
        <v>6</v>
      </c>
      <c r="D164" t="str">
        <f ca="1">VLOOKUP($A164,Sheet3!$C:$AC,MATCH(D$1,Sheet3!$C$1:$AC$1,0),FALSE)</f>
        <v>combat_brawler_unarmed_04</v>
      </c>
      <c r="E164" t="str">
        <f ca="1">VLOOKUP($A164,Sheet3!$C:$AC,MATCH(E$1,Sheet3!$C$1:$AC$1,0),FALSE)</f>
        <v>combat_meleespecialize_unarmed</v>
      </c>
      <c r="F164">
        <f ca="1">_xlfn.NUMBERVALUE(VLOOKUP($A164,Sheet3!$C:$AC,MATCH(F$1,Sheet3!$C$1:$AC$1,0),FALSE))</f>
        <v>125000</v>
      </c>
      <c r="G164" t="str">
        <f ca="1">VLOOKUP($A164,Sheet3!$C:$AC,MATCH(G$1,Sheet3!$C$1:$AC$1,0),FALSE)</f>
        <v>private_unarmed_novice,unarmedHit2,meditate,cert_vibroknuckler</v>
      </c>
      <c r="H164" t="str">
        <f ca="1">VLOOKUP($A164,Sheet3!$C:$AC,MATCH(H$1,Sheet3!$C$1:$AC$1,0),FALSE)</f>
        <v>unarmed_damage=70,combat_equillibrium=10,unarmed_speed=10,unarmed_accuracy=20,private_unarmed_combat_difficulty=100,meditate=15,unarmed_toughness=4,private_med_dot=5,unarmed_passive_defense=15,unarmed_center_of_being_efficacy=15,center_of_being_duration_unarmed=5</v>
      </c>
      <c r="I164" t="str">
        <f ca="1">VLOOKUP($A164,Sheet3!$C:$AC,MATCH(I$1,Sheet3!$C$1:$AC$1,0),FALSE)</f>
        <v/>
      </c>
      <c r="J164" t="str">
        <f t="shared" ca="1" si="13"/>
        <v xml:space="preserve">    "combat_brawler_unarmed_04",</v>
      </c>
      <c r="K164" t="str">
        <f t="shared" ca="1" si="14"/>
        <v xml:space="preserve">    "private_unarmed_novice",
    "unarmedHit2",
    "meditate",
    "cert_vibroknuckler",</v>
      </c>
      <c r="L164" t="str">
        <f t="shared" ca="1" si="17"/>
        <v xml:space="preserve">    unarmed_damage: 70,
    combat_equillibrium: 10,
    unarmed_speed: 10,
    unarmed_accuracy: 20,
    private_unarmed_combat_difficulty: 100,
    meditate: 15,
    unarmed_toughness: 4,
    private_med_dot: 5,
    unarmed_passive_defense: 15,
    unarmed_center_of_being_efficacy: 15,
    center_of_being_duration_unarmed: 5,</v>
      </c>
      <c r="M164" t="str">
        <f t="shared" ca="1" si="15"/>
        <v>""</v>
      </c>
      <c r="N164" t="str">
        <f t="shared" ca="1" si="18"/>
        <v>combat_unarmed_novice: {
  title: "Teras Kasi Novice",
  skillPoints: 6,
  preReqs: [
    "combat_brawler_unarmed_04",
  ],
  xp: { id: "combat_meleespecialize_unarmed", cost: 125000 },
  commands: [
    "private_unarmed_novice",
    "unarmedHit2",
    "meditate",
    "cert_vibroknuckler",
  ],
  skillModifiers: {
    unarmed_damage: 70,
    combat_equillibrium: 10,
    unarmed_speed: 10,
    unarmed_accuracy: 20,
    private_unarmed_combat_difficulty: 100,
    meditate: 15,
    unarmed_toughness: 4,
    private_med_dot: 5,
    unarmed_passive_defense: 15,
    unarmed_center_of_being_efficacy: 15,
    center_of_being_duration_unarmed: 5,
  },
  schematics: [""]
},</v>
      </c>
      <c r="O164" t="str">
        <f t="shared" ca="1" si="16"/>
        <v>combat_unarmed_novice: {
  title: "Teras Kasi Novice",
  skillPoints: 6,
  preReqs: [
    "combat_brawler_unarmed_04",
  ],
  xp: { id: "combat_meleespecialize_unarmed", cost: 125000 },
  commands: [
    "private_unarmed_novice",
    "unarmedHit2",
    "meditate",
    "cert_vibroknuckler",
  ],
  skillModifiers: {
    unarmed_damage: 70,
    combat_equillibrium: 10,
    unarmed_speed: 10,
    unarmed_accuracy: 20,
    private_unarmed_combat_difficulty: 100,
    meditate: 15,
    unarmed_toughness: 4,
    private_med_dot: 5,
    unarmed_passive_defense: 15,
    unarmed_center_of_being_efficacy: 15,
    center_of_being_duration_unarmed: 5,
  },
  schematics: [""]
},</v>
      </c>
    </row>
    <row r="165" spans="1:15" x14ac:dyDescent="0.25">
      <c r="A165" t="s">
        <v>207</v>
      </c>
      <c r="B165" t="str">
        <f>IFERROR(VLOOKUP(A165,Sheet2!$A:$B,2,FALSE),"")</f>
        <v>Teras Kasi Master</v>
      </c>
      <c r="C165" t="str">
        <f ca="1">VLOOKUP($A165,Sheet3!$C:$AC,MATCH(C$1,Sheet3!$C$1:$AC$1,0),FALSE)</f>
        <v>1</v>
      </c>
      <c r="D165" t="str">
        <f ca="1">VLOOKUP($A165,Sheet3!$C:$AC,MATCH(D$1,Sheet3!$C$1:$AC$1,0),FALSE)</f>
        <v>combat_unarmed_accuracy_04,combat_unarmed_speed_04,combat_unarmed_ability_04,combat_unarmed_support_04</v>
      </c>
      <c r="E165" t="str">
        <f ca="1">VLOOKUP($A165,Sheet3!$C:$AC,MATCH(E$1,Sheet3!$C$1:$AC$1,0),FALSE)</f>
        <v/>
      </c>
      <c r="F165">
        <f ca="1">_xlfn.NUMBERVALUE(VLOOKUP($A165,Sheet3!$C:$AC,MATCH(F$1,Sheet3!$C$1:$AC$1,0),FALSE))</f>
        <v>0</v>
      </c>
      <c r="G165" t="str">
        <f ca="1">VLOOKUP($A165,Sheet3!$C:$AC,MATCH(G$1,Sheet3!$C$1:$AC$1,0),FALSE)</f>
        <v>private_unarmed_master,unarmedHit3,melee_damage_mitigation_3</v>
      </c>
      <c r="H165" t="str">
        <f ca="1">VLOOKUP($A165,Sheet3!$C:$AC,MATCH(H$1,Sheet3!$C$1:$AC$1,0),FALSE)</f>
        <v>unarmed_damage=70,combat_equillibrium=15,unarmed_speed=20,unarmed_accuracy=35,private_unarmed_combat_difficulty=100,meditate=25,private_med_dot=10,private_med_wound=10,unarmed_passive_defense=25,unarmed_center_of_being_efficacy=10,center_of_being_duration_unarmed=5</v>
      </c>
      <c r="I165" t="str">
        <f ca="1">VLOOKUP($A165,Sheet3!$C:$AC,MATCH(I$1,Sheet3!$C$1:$AC$1,0),FALSE)</f>
        <v/>
      </c>
      <c r="J165" t="str">
        <f t="shared" ca="1" si="13"/>
        <v xml:space="preserve">    "combat_unarmed_accuracy_04",
    "combat_unarmed_speed_04",
    "combat_unarmed_ability_04",
    "combat_unarmed_support_04",</v>
      </c>
      <c r="K165" t="str">
        <f t="shared" ca="1" si="14"/>
        <v xml:space="preserve">    "private_unarmed_master",
    "unarmedHit3",
    "melee_damage_mitigation_3",</v>
      </c>
      <c r="L165" t="str">
        <f t="shared" ca="1" si="17"/>
        <v xml:space="preserve">    unarmed_damage: 70,
    combat_equillibrium: 15,
    unarmed_speed: 20,
    unarmed_accuracy: 35,
    private_unarmed_combat_difficulty: 100,
    meditate: 25,
    private_med_dot: 10,
    private_med_wound: 10,
    unarmed_passive_defense: 25,
    unarmed_center_of_being_efficacy: 10,
    center_of_being_duration_unarmed: 5,</v>
      </c>
      <c r="M165" t="str">
        <f t="shared" ca="1" si="15"/>
        <v>""</v>
      </c>
      <c r="N165" t="str">
        <f t="shared" ca="1" si="18"/>
        <v>combat_unarmed_master: {
  title: "Teras Kasi Master",
  skillPoints: 1,
  preReqs: [
    "combat_unarmed_accuracy_04",
    "combat_unarmed_speed_04",
    "combat_unarmed_ability_04",
    "combat_unarmed_support_04",
  ],
  xp: { id: "", cost: 0 },
  commands: [
    "private_unarmed_master",
    "unarmedHit3",
    "melee_damage_mitigation_3",
  ],
  skillModifiers: {
    unarmed_damage: 70,
    combat_equillibrium: 15,
    unarmed_speed: 20,
    unarmed_accuracy: 35,
    private_unarmed_combat_difficulty: 100,
    meditate: 25,
    private_med_dot: 10,
    private_med_wound: 10,
    unarmed_passive_defense: 25,
    unarmed_center_of_being_efficacy: 10,
    center_of_being_duration_unarmed: 5,
  },
  schematics: [""]
},</v>
      </c>
      <c r="O165" t="str">
        <f t="shared" ca="1" si="16"/>
        <v>combat_unarmed_master: {
  title: "Teras Kasi Master",
  skillPoints: 1,
  preReqs: [
    "combat_unarmed_accuracy_04",
    "combat_unarmed_speed_04",
    "combat_unarmed_ability_04",
    "combat_unarmed_support_04",
  ],
  xp: { id: "", cost: 0 },
  commands: [
    "private_unarmed_master",
    "unarmedHit3",
    "melee_damage_mitigation_3",
  ],
  skillModifiers: {
    unarmed_damage: 70,
    combat_equillibrium: 15,
    unarmed_speed: 20,
    unarmed_accuracy: 35,
    private_unarmed_combat_difficulty: 100,
    meditate: 25,
    private_med_dot: 10,
    private_med_wound: 10,
    unarmed_passive_defense: 25,
    unarmed_center_of_being_efficacy: 10,
    center_of_being_duration_unarmed: 5,
  },
  schematics: [""]
},</v>
      </c>
    </row>
    <row r="166" spans="1:15" x14ac:dyDescent="0.25">
      <c r="A166" t="s">
        <v>203</v>
      </c>
      <c r="B166" t="str">
        <f>IFERROR(VLOOKUP(A166,Sheet2!$A:$B,2,FALSE),"")</f>
        <v/>
      </c>
      <c r="C166" t="str">
        <f ca="1">VLOOKUP($A166,Sheet3!$C:$AC,MATCH(C$1,Sheet3!$C$1:$AC$1,0),FALSE)</f>
        <v>5</v>
      </c>
      <c r="D166" t="str">
        <f ca="1">VLOOKUP($A166,Sheet3!$C:$AC,MATCH(D$1,Sheet3!$C$1:$AC$1,0),FALSE)</f>
        <v>combat_unarmed_novice</v>
      </c>
      <c r="E166" t="str">
        <f ca="1">VLOOKUP($A166,Sheet3!$C:$AC,MATCH(E$1,Sheet3!$C$1:$AC$1,0),FALSE)</f>
        <v>combat_meleespecialize_unarmed</v>
      </c>
      <c r="F166">
        <f ca="1">_xlfn.NUMBERVALUE(VLOOKUP($A166,Sheet3!$C:$AC,MATCH(F$1,Sheet3!$C$1:$AC$1,0),FALSE))</f>
        <v>175000</v>
      </c>
      <c r="G166" t="str">
        <f ca="1">VLOOKUP($A166,Sheet3!$C:$AC,MATCH(G$1,Sheet3!$C$1:$AC$1,0),FALSE)</f>
        <v>private_unarmed_accuarcy_1</v>
      </c>
      <c r="H166" t="str">
        <f ca="1">VLOOKUP($A166,Sheet3!$C:$AC,MATCH(H$1,Sheet3!$C$1:$AC$1,0),FALSE)</f>
        <v>private_unarmed_combat_difficulty=125,meditate=15,private_med_dot=5</v>
      </c>
      <c r="I166" t="str">
        <f ca="1">VLOOKUP($A166,Sheet3!$C:$AC,MATCH(I$1,Sheet3!$C$1:$AC$1,0),FALSE)</f>
        <v/>
      </c>
      <c r="J166" t="str">
        <f t="shared" ca="1" si="13"/>
        <v xml:space="preserve">    "combat_unarmed_novice",</v>
      </c>
      <c r="K166" t="str">
        <f t="shared" ca="1" si="14"/>
        <v xml:space="preserve">    "private_unarmed_accuarcy_1",</v>
      </c>
      <c r="L166" t="str">
        <f t="shared" ca="1" si="17"/>
        <v xml:space="preserve">    private_unarmed_combat_difficulty: 125,
    meditate: 15,
    private_med_dot: 5,</v>
      </c>
      <c r="M166" t="str">
        <f t="shared" ca="1" si="15"/>
        <v>""</v>
      </c>
      <c r="N166" t="str">
        <f t="shared" ca="1" si="18"/>
        <v>combat_unarmed_accuracy_01: {
  title: "",
  skillPoints: 5,
  preReqs: [
    "combat_unarmed_novice",
  ],
  xp: { id: "combat_meleespecialize_unarmed", cost: 175000 },
  commands: [
    "private_unarmed_accuarcy_1",
  ],
  skillModifiers: {
    private_unarmed_combat_difficulty: 125,
    meditate: 15,
    private_med_dot: 5,
  },
  schematics: [""]
},</v>
      </c>
      <c r="O166" t="str">
        <f t="shared" ca="1" si="16"/>
        <v>combat_unarmed_accuracy_01: {
  title: "",
  skillPoints: 5,
  preReqs: [
    "combat_unarmed_novice",
  ],
  xp: { id: "combat_meleespecialize_unarmed", cost: 175000 },
  commands: [
    "private_unarmed_accuarcy_1",
  ],
  skillModifiers: {
    private_unarmed_combat_difficulty: 125,
    meditate: 15,
    private_med_dot: 5,
  },
  schematics: [""]
},</v>
      </c>
    </row>
    <row r="167" spans="1:15" x14ac:dyDescent="0.25">
      <c r="A167" t="s">
        <v>204</v>
      </c>
      <c r="B167" t="str">
        <f>IFERROR(VLOOKUP(A167,Sheet2!$A:$B,2,FALSE),"")</f>
        <v/>
      </c>
      <c r="C167" t="str">
        <f ca="1">VLOOKUP($A167,Sheet3!$C:$AC,MATCH(C$1,Sheet3!$C$1:$AC$1,0),FALSE)</f>
        <v>4</v>
      </c>
      <c r="D167" t="str">
        <f ca="1">VLOOKUP($A167,Sheet3!$C:$AC,MATCH(D$1,Sheet3!$C$1:$AC$1,0),FALSE)</f>
        <v>combat_unarmed_accuracy_01</v>
      </c>
      <c r="E167" t="str">
        <f ca="1">VLOOKUP($A167,Sheet3!$C:$AC,MATCH(E$1,Sheet3!$C$1:$AC$1,0),FALSE)</f>
        <v>combat_meleespecialize_unarmed</v>
      </c>
      <c r="F167">
        <f ca="1">_xlfn.NUMBERVALUE(VLOOKUP($A167,Sheet3!$C:$AC,MATCH(F$1,Sheet3!$C$1:$AC$1,0),FALSE))</f>
        <v>250000</v>
      </c>
      <c r="G167" t="str">
        <f ca="1">VLOOKUP($A167,Sheet3!$C:$AC,MATCH(G$1,Sheet3!$C$1:$AC$1,0),FALSE)</f>
        <v>private_unarmed_accuarcy_2,powerBoost</v>
      </c>
      <c r="H167" t="str">
        <f ca="1">VLOOKUP($A167,Sheet3!$C:$AC,MATCH(H$1,Sheet3!$C$1:$AC$1,0),FALSE)</f>
        <v>private_unarmed_combat_difficulty=100,meditate=15,private_med_dot=10,private_med_wound=5</v>
      </c>
      <c r="I167" t="str">
        <f ca="1">VLOOKUP($A167,Sheet3!$C:$AC,MATCH(I$1,Sheet3!$C$1:$AC$1,0),FALSE)</f>
        <v/>
      </c>
      <c r="J167" t="str">
        <f t="shared" ca="1" si="13"/>
        <v xml:space="preserve">    "combat_unarmed_accuracy_01",</v>
      </c>
      <c r="K167" t="str">
        <f t="shared" ca="1" si="14"/>
        <v xml:space="preserve">    "private_unarmed_accuarcy_2",
    "powerBoost",</v>
      </c>
      <c r="L167" t="str">
        <f t="shared" ca="1" si="17"/>
        <v xml:space="preserve">    private_unarmed_combat_difficulty: 100,
    meditate: 15,
    private_med_dot: 10,
    private_med_wound: 5,</v>
      </c>
      <c r="M167" t="str">
        <f t="shared" ca="1" si="15"/>
        <v>""</v>
      </c>
      <c r="N167" t="str">
        <f t="shared" ca="1" si="18"/>
        <v>combat_unarmed_accuracy_02: {
  title: "",
  skillPoints: 4,
  preReqs: [
    "combat_unarmed_accuracy_01",
  ],
  xp: { id: "combat_meleespecialize_unarmed", cost: 250000 },
  commands: [
    "private_unarmed_accuarcy_2",
    "powerBoost",
  ],
  skillModifiers: {
    private_unarmed_combat_difficulty: 100,
    meditate: 15,
    private_med_dot: 10,
    private_med_wound: 5,
  },
  schematics: [""]
},</v>
      </c>
      <c r="O167" t="str">
        <f t="shared" ca="1" si="16"/>
        <v>combat_unarmed_accuracy_02: {
  title: "",
  skillPoints: 4,
  preReqs: [
    "combat_unarmed_accuracy_01",
  ],
  xp: { id: "combat_meleespecialize_unarmed", cost: 250000 },
  commands: [
    "private_unarmed_accuarcy_2",
    "powerBoost",
  ],
  skillModifiers: {
    private_unarmed_combat_difficulty: 100,
    meditate: 15,
    private_med_dot: 10,
    private_med_wound: 5,
  },
  schematics: [""]
},</v>
      </c>
    </row>
    <row r="168" spans="1:15" x14ac:dyDescent="0.25">
      <c r="A168" t="s">
        <v>205</v>
      </c>
      <c r="B168" t="str">
        <f>IFERROR(VLOOKUP(A168,Sheet2!$A:$B,2,FALSE),"")</f>
        <v/>
      </c>
      <c r="C168" t="str">
        <f ca="1">VLOOKUP($A168,Sheet3!$C:$AC,MATCH(C$1,Sheet3!$C$1:$AC$1,0),FALSE)</f>
        <v>3</v>
      </c>
      <c r="D168" t="str">
        <f ca="1">VLOOKUP($A168,Sheet3!$C:$AC,MATCH(D$1,Sheet3!$C$1:$AC$1,0),FALSE)</f>
        <v>combat_unarmed_accuracy_02</v>
      </c>
      <c r="E168" t="str">
        <f ca="1">VLOOKUP($A168,Sheet3!$C:$AC,MATCH(E$1,Sheet3!$C$1:$AC$1,0),FALSE)</f>
        <v>combat_meleespecialize_unarmed</v>
      </c>
      <c r="F168">
        <f ca="1">_xlfn.NUMBERVALUE(VLOOKUP($A168,Sheet3!$C:$AC,MATCH(F$1,Sheet3!$C$1:$AC$1,0),FALSE))</f>
        <v>350000</v>
      </c>
      <c r="G168" t="str">
        <f ca="1">VLOOKUP($A168,Sheet3!$C:$AC,MATCH(G$1,Sheet3!$C$1:$AC$1,0),FALSE)</f>
        <v>private_unarmed_accuracy_3</v>
      </c>
      <c r="H168" t="str">
        <f ca="1">VLOOKUP($A168,Sheet3!$C:$AC,MATCH(H$1,Sheet3!$C$1:$AC$1,0),FALSE)</f>
        <v>private_unarmed_combat_difficulty=100,meditate=15,private_med_dot=10,private_med_wound=5</v>
      </c>
      <c r="I168" t="str">
        <f ca="1">VLOOKUP($A168,Sheet3!$C:$AC,MATCH(I$1,Sheet3!$C$1:$AC$1,0),FALSE)</f>
        <v/>
      </c>
      <c r="J168" t="str">
        <f t="shared" ca="1" si="13"/>
        <v xml:space="preserve">    "combat_unarmed_accuracy_02",</v>
      </c>
      <c r="K168" t="str">
        <f t="shared" ca="1" si="14"/>
        <v xml:space="preserve">    "private_unarmed_accuracy_3",</v>
      </c>
      <c r="L168" t="str">
        <f t="shared" ca="1" si="17"/>
        <v xml:space="preserve">    private_unarmed_combat_difficulty: 100,
    meditate: 15,
    private_med_dot: 10,
    private_med_wound: 5,</v>
      </c>
      <c r="M168" t="str">
        <f t="shared" ca="1" si="15"/>
        <v>""</v>
      </c>
      <c r="N168" t="str">
        <f t="shared" ca="1" si="18"/>
        <v>combat_unarmed_accuracy_03: {
  title: "",
  skillPoints: 3,
  preReqs: [
    "combat_unarmed_accuracy_02",
  ],
  xp: { id: "combat_meleespecialize_unarmed", cost: 350000 },
  commands: [
    "private_unarmed_accuracy_3",
  ],
  skillModifiers: {
    private_unarmed_combat_difficulty: 100,
    meditate: 15,
    private_med_dot: 10,
    private_med_wound: 5,
  },
  schematics: [""]
},</v>
      </c>
      <c r="O168" t="str">
        <f t="shared" ca="1" si="16"/>
        <v>combat_unarmed_accuracy_03: {
  title: "",
  skillPoints: 3,
  preReqs: [
    "combat_unarmed_accuracy_02",
  ],
  xp: { id: "combat_meleespecialize_unarmed", cost: 350000 },
  commands: [
    "private_unarmed_accuracy_3",
  ],
  skillModifiers: {
    private_unarmed_combat_difficulty: 100,
    meditate: 15,
    private_med_dot: 10,
    private_med_wound: 5,
  },
  schematics: [""]
},</v>
      </c>
    </row>
    <row r="169" spans="1:15" x14ac:dyDescent="0.25">
      <c r="A169" t="s">
        <v>206</v>
      </c>
      <c r="B169" t="str">
        <f>IFERROR(VLOOKUP(A169,Sheet2!$A:$B,2,FALSE),"")</f>
        <v>Teras Kasi Mystic</v>
      </c>
      <c r="C169" t="str">
        <f ca="1">VLOOKUP($A169,Sheet3!$C:$AC,MATCH(C$1,Sheet3!$C$1:$AC$1,0),FALSE)</f>
        <v>2</v>
      </c>
      <c r="D169" t="str">
        <f ca="1">VLOOKUP($A169,Sheet3!$C:$AC,MATCH(D$1,Sheet3!$C$1:$AC$1,0),FALSE)</f>
        <v>combat_unarmed_accuracy_03</v>
      </c>
      <c r="E169" t="str">
        <f ca="1">VLOOKUP($A169,Sheet3!$C:$AC,MATCH(E$1,Sheet3!$C$1:$AC$1,0),FALSE)</f>
        <v>combat_meleespecialize_unarmed</v>
      </c>
      <c r="F169">
        <f ca="1">_xlfn.NUMBERVALUE(VLOOKUP($A169,Sheet3!$C:$AC,MATCH(F$1,Sheet3!$C$1:$AC$1,0),FALSE))</f>
        <v>450000</v>
      </c>
      <c r="G169" t="str">
        <f ca="1">VLOOKUP($A169,Sheet3!$C:$AC,MATCH(G$1,Sheet3!$C$1:$AC$1,0),FALSE)</f>
        <v>private_unarmed_accuracy_4,forceOfWill</v>
      </c>
      <c r="H169" t="str">
        <f ca="1">VLOOKUP($A169,Sheet3!$C:$AC,MATCH(H$1,Sheet3!$C$1:$AC$1,0),FALSE)</f>
        <v>private_unarmed_combat_difficulty=100,meditate=15,private_med_dot=10,private_med_wound=5</v>
      </c>
      <c r="I169" t="str">
        <f ca="1">VLOOKUP($A169,Sheet3!$C:$AC,MATCH(I$1,Sheet3!$C$1:$AC$1,0),FALSE)</f>
        <v/>
      </c>
      <c r="J169" t="str">
        <f t="shared" ca="1" si="13"/>
        <v xml:space="preserve">    "combat_unarmed_accuracy_03",</v>
      </c>
      <c r="K169" t="str">
        <f t="shared" ca="1" si="14"/>
        <v xml:space="preserve">    "private_unarmed_accuracy_4",
    "forceOfWill",</v>
      </c>
      <c r="L169" t="str">
        <f t="shared" ca="1" si="17"/>
        <v xml:space="preserve">    private_unarmed_combat_difficulty: 100,
    meditate: 15,
    private_med_dot: 10,
    private_med_wound: 5,</v>
      </c>
      <c r="M169" t="str">
        <f t="shared" ca="1" si="15"/>
        <v>""</v>
      </c>
      <c r="N169" t="str">
        <f t="shared" ca="1" si="18"/>
        <v>combat_unarmed_accuracy_04: {
  title: "Teras Kasi Mystic",
  skillPoints: 2,
  preReqs: [
    "combat_unarmed_accuracy_03",
  ],
  xp: { id: "combat_meleespecialize_unarmed", cost: 450000 },
  commands: [
    "private_unarmed_accuracy_4",
    "forceOfWill",
  ],
  skillModifiers: {
    private_unarmed_combat_difficulty: 100,
    meditate: 15,
    private_med_dot: 10,
    private_med_wound: 5,
  },
  schematics: [""]
},</v>
      </c>
      <c r="O169" t="str">
        <f t="shared" ca="1" si="16"/>
        <v>combat_unarmed_accuracy_04: {
  title: "Teras Kasi Mystic",
  skillPoints: 2,
  preReqs: [
    "combat_unarmed_accuracy_03",
  ],
  xp: { id: "combat_meleespecialize_unarmed", cost: 450000 },
  commands: [
    "private_unarmed_accuracy_4",
    "forceOfWill",
  ],
  skillModifiers: {
    private_unarmed_combat_difficulty: 100,
    meditate: 15,
    private_med_dot: 10,
    private_med_wound: 5,
  },
  schematics: [""]
},</v>
      </c>
    </row>
    <row r="170" spans="1:15" x14ac:dyDescent="0.25">
      <c r="A170" t="s">
        <v>209</v>
      </c>
      <c r="B170" t="str">
        <f>IFERROR(VLOOKUP(A170,Sheet2!$A:$B,2,FALSE),"")</f>
        <v/>
      </c>
      <c r="C170" t="str">
        <f ca="1">VLOOKUP($A170,Sheet3!$C:$AC,MATCH(C$1,Sheet3!$C$1:$AC$1,0),FALSE)</f>
        <v>5</v>
      </c>
      <c r="D170" t="str">
        <f ca="1">VLOOKUP($A170,Sheet3!$C:$AC,MATCH(D$1,Sheet3!$C$1:$AC$1,0),FALSE)</f>
        <v>combat_unarmed_novice</v>
      </c>
      <c r="E170" t="str">
        <f ca="1">VLOOKUP($A170,Sheet3!$C:$AC,MATCH(E$1,Sheet3!$C$1:$AC$1,0),FALSE)</f>
        <v>combat_meleespecialize_unarmed</v>
      </c>
      <c r="F170">
        <f ca="1">_xlfn.NUMBERVALUE(VLOOKUP($A170,Sheet3!$C:$AC,MATCH(F$1,Sheet3!$C$1:$AC$1,0),FALSE))</f>
        <v>175000</v>
      </c>
      <c r="G170" t="str">
        <f ca="1">VLOOKUP($A170,Sheet3!$C:$AC,MATCH(G$1,Sheet3!$C$1:$AC$1,0),FALSE)</f>
        <v>private_unarmed_speed_1,unarmedKnockdown1,melee_damage_mitigation_1</v>
      </c>
      <c r="H170" t="str">
        <f ca="1">VLOOKUP($A170,Sheet3!$C:$AC,MATCH(H$1,Sheet3!$C$1:$AC$1,0),FALSE)</f>
        <v>combat_equillibrium=10,blind_defense=10,posture_change_down_defense=10,private_unarmed_combat_difficulty=125</v>
      </c>
      <c r="I170" t="str">
        <f ca="1">VLOOKUP($A170,Sheet3!$C:$AC,MATCH(I$1,Sheet3!$C$1:$AC$1,0),FALSE)</f>
        <v/>
      </c>
      <c r="J170" t="str">
        <f t="shared" ca="1" si="13"/>
        <v xml:space="preserve">    "combat_unarmed_novice",</v>
      </c>
      <c r="K170" t="str">
        <f t="shared" ca="1" si="14"/>
        <v xml:space="preserve">    "private_unarmed_speed_1",
    "unarmedKnockdown1",
    "melee_damage_mitigation_1",</v>
      </c>
      <c r="L170" t="str">
        <f t="shared" ca="1" si="17"/>
        <v xml:space="preserve">    combat_equillibrium: 10,
    blind_defense: 10,
    posture_change_down_defense: 10,
    private_unarmed_combat_difficulty: 125,</v>
      </c>
      <c r="M170" t="str">
        <f t="shared" ca="1" si="15"/>
        <v>""</v>
      </c>
      <c r="N170" t="str">
        <f t="shared" ca="1" si="18"/>
        <v>combat_unarmed_speed_01: {
  title: "",
  skillPoints: 5,
  preReqs: [
    "combat_unarmed_novice",
  ],
  xp: { id: "combat_meleespecialize_unarmed", cost: 175000 },
  commands: [
    "private_unarmed_speed_1",
    "unarmedKnockdown1",
    "melee_damage_mitigation_1",
  ],
  skillModifiers: {
    combat_equillibrium: 10,
    blind_defense: 10,
    posture_change_down_defense: 10,
    private_unarmed_combat_difficulty: 125,
  },
  schematics: [""]
},</v>
      </c>
      <c r="O170" t="str">
        <f t="shared" ca="1" si="16"/>
        <v>combat_unarmed_speed_01: {
  title: "",
  skillPoints: 5,
  preReqs: [
    "combat_unarmed_novice",
  ],
  xp: { id: "combat_meleespecialize_unarmed", cost: 175000 },
  commands: [
    "private_unarmed_speed_1",
    "unarmedKnockdown1",
    "melee_damage_mitigation_1",
  ],
  skillModifiers: {
    combat_equillibrium: 10,
    blind_defense: 10,
    posture_change_down_defense: 10,
    private_unarmed_combat_difficulty: 125,
  },
  schematics: [""]
},</v>
      </c>
    </row>
    <row r="171" spans="1:15" x14ac:dyDescent="0.25">
      <c r="A171" t="s">
        <v>210</v>
      </c>
      <c r="B171" t="str">
        <f>IFERROR(VLOOKUP(A171,Sheet2!$A:$B,2,FALSE),"")</f>
        <v/>
      </c>
      <c r="C171" t="str">
        <f ca="1">VLOOKUP($A171,Sheet3!$C:$AC,MATCH(C$1,Sheet3!$C$1:$AC$1,0),FALSE)</f>
        <v>4</v>
      </c>
      <c r="D171" t="str">
        <f ca="1">VLOOKUP($A171,Sheet3!$C:$AC,MATCH(D$1,Sheet3!$C$1:$AC$1,0),FALSE)</f>
        <v>combat_unarmed_speed_01</v>
      </c>
      <c r="E171" t="str">
        <f ca="1">VLOOKUP($A171,Sheet3!$C:$AC,MATCH(E$1,Sheet3!$C$1:$AC$1,0),FALSE)</f>
        <v>combat_meleespecialize_unarmed</v>
      </c>
      <c r="F171">
        <f ca="1">_xlfn.NUMBERVALUE(VLOOKUP($A171,Sheet3!$C:$AC,MATCH(F$1,Sheet3!$C$1:$AC$1,0),FALSE))</f>
        <v>250000</v>
      </c>
      <c r="G171" t="str">
        <f ca="1">VLOOKUP($A171,Sheet3!$C:$AC,MATCH(G$1,Sheet3!$C$1:$AC$1,0),FALSE)</f>
        <v>private_unarmed_speed_2</v>
      </c>
      <c r="H171" t="str">
        <f ca="1">VLOOKUP($A171,Sheet3!$C:$AC,MATCH(H$1,Sheet3!$C$1:$AC$1,0),FALSE)</f>
        <v>stun_defense=10,combat_equillibrium=10,posture_change_down_defense=10,private_unarmed_combat_difficulty=100,unarmed_toughness=15</v>
      </c>
      <c r="I171" t="str">
        <f ca="1">VLOOKUP($A171,Sheet3!$C:$AC,MATCH(I$1,Sheet3!$C$1:$AC$1,0),FALSE)</f>
        <v/>
      </c>
      <c r="J171" t="str">
        <f t="shared" ca="1" si="13"/>
        <v xml:space="preserve">    "combat_unarmed_speed_01",</v>
      </c>
      <c r="K171" t="str">
        <f t="shared" ca="1" si="14"/>
        <v xml:space="preserve">    "private_unarmed_speed_2",</v>
      </c>
      <c r="L171" t="str">
        <f t="shared" ca="1" si="17"/>
        <v xml:space="preserve">    stun_defense: 10,
    combat_equillibrium: 10,
    posture_change_down_defense: 10,
    private_unarmed_combat_difficulty: 100,
    unarmed_toughness: 15,</v>
      </c>
      <c r="M171" t="str">
        <f t="shared" ca="1" si="15"/>
        <v>""</v>
      </c>
      <c r="N171" t="str">
        <f t="shared" ca="1" si="18"/>
        <v>combat_unarmed_speed_02: {
  title: "",
  skillPoints: 4,
  preReqs: [
    "combat_unarmed_speed_01",
  ],
  xp: { id: "combat_meleespecialize_unarmed", cost: 250000 },
  commands: [
    "private_unarmed_speed_2",
  ],
  skillModifiers: {
    stun_defense: 10,
    combat_equillibrium: 10,
    posture_change_down_defense: 10,
    private_unarmed_combat_difficulty: 100,
    unarmed_toughness: 15,
  },
  schematics: [""]
},</v>
      </c>
      <c r="O171" t="str">
        <f t="shared" ca="1" si="16"/>
        <v>combat_unarmed_speed_02: {
  title: "",
  skillPoints: 4,
  preReqs: [
    "combat_unarmed_speed_01",
  ],
  xp: { id: "combat_meleespecialize_unarmed", cost: 250000 },
  commands: [
    "private_unarmed_speed_2",
  ],
  skillModifiers: {
    stun_defense: 10,
    combat_equillibrium: 10,
    posture_change_down_defense: 10,
    private_unarmed_combat_difficulty: 100,
    unarmed_toughness: 15,
  },
  schematics: [""]
},</v>
      </c>
    </row>
    <row r="172" spans="1:15" x14ac:dyDescent="0.25">
      <c r="A172" t="s">
        <v>211</v>
      </c>
      <c r="B172" t="str">
        <f>IFERROR(VLOOKUP(A172,Sheet2!$A:$B,2,FALSE),"")</f>
        <v/>
      </c>
      <c r="C172" t="str">
        <f ca="1">VLOOKUP($A172,Sheet3!$C:$AC,MATCH(C$1,Sheet3!$C$1:$AC$1,0),FALSE)</f>
        <v>3</v>
      </c>
      <c r="D172" t="str">
        <f ca="1">VLOOKUP($A172,Sheet3!$C:$AC,MATCH(D$1,Sheet3!$C$1:$AC$1,0),FALSE)</f>
        <v>combat_unarmed_speed_02</v>
      </c>
      <c r="E172" t="str">
        <f ca="1">VLOOKUP($A172,Sheet3!$C:$AC,MATCH(E$1,Sheet3!$C$1:$AC$1,0),FALSE)</f>
        <v>combat_meleespecialize_unarmed</v>
      </c>
      <c r="F172">
        <f ca="1">_xlfn.NUMBERVALUE(VLOOKUP($A172,Sheet3!$C:$AC,MATCH(F$1,Sheet3!$C$1:$AC$1,0),FALSE))</f>
        <v>350000</v>
      </c>
      <c r="G172" t="str">
        <f ca="1">VLOOKUP($A172,Sheet3!$C:$AC,MATCH(G$1,Sheet3!$C$1:$AC$1,0),FALSE)</f>
        <v>private_unarmed_speed_3,melee_damage_mitigation_2</v>
      </c>
      <c r="H172" t="str">
        <f ca="1">VLOOKUP($A172,Sheet3!$C:$AC,MATCH(H$1,Sheet3!$C$1:$AC$1,0),FALSE)</f>
        <v>stun_defense=5,combat_equillibrium=10,posture_change_down_defense=10,dizzy_defense=5,knockdown_defense=20,private_unarmed_combat_difficulty=100,unarmed_toughness=4</v>
      </c>
      <c r="I172" t="str">
        <f ca="1">VLOOKUP($A172,Sheet3!$C:$AC,MATCH(I$1,Sheet3!$C$1:$AC$1,0),FALSE)</f>
        <v/>
      </c>
      <c r="J172" t="str">
        <f t="shared" ca="1" si="13"/>
        <v xml:space="preserve">    "combat_unarmed_speed_02",</v>
      </c>
      <c r="K172" t="str">
        <f t="shared" ca="1" si="14"/>
        <v xml:space="preserve">    "private_unarmed_speed_3",
    "melee_damage_mitigation_2",</v>
      </c>
      <c r="L172" t="str">
        <f t="shared" ca="1" si="17"/>
        <v xml:space="preserve">    stun_defense: 5,
    combat_equillibrium: 10,
    posture_change_down_defense: 10,
    dizzy_defense: 5,
    knockdown_defense: 20,
    private_unarmed_combat_difficulty: 100,
    unarmed_toughness: 4,</v>
      </c>
      <c r="M172" t="str">
        <f t="shared" ca="1" si="15"/>
        <v>""</v>
      </c>
      <c r="N172" t="str">
        <f t="shared" ca="1" si="18"/>
        <v>combat_unarmed_speed_03: {
  title: "",
  skillPoints: 3,
  preReqs: [
    "combat_unarmed_speed_02",
  ],
  xp: { id: "combat_meleespecialize_unarmed", cost: 350000 },
  commands: [
    "private_unarmed_speed_3",
    "melee_damage_mitigation_2",
  ],
  skillModifiers: {
    stun_defense: 5,
    combat_equillibrium: 10,
    posture_change_down_defense: 10,
    dizzy_defense: 5,
    knockdown_defense: 20,
    private_unarmed_combat_difficulty: 100,
    unarmed_toughness: 4,
  },
  schematics: [""]
},</v>
      </c>
      <c r="O172" t="str">
        <f t="shared" ca="1" si="16"/>
        <v>combat_unarmed_speed_03: {
  title: "",
  skillPoints: 3,
  preReqs: [
    "combat_unarmed_speed_02",
  ],
  xp: { id: "combat_meleespecialize_unarmed", cost: 350000 },
  commands: [
    "private_unarmed_speed_3",
    "melee_damage_mitigation_2",
  ],
  skillModifiers: {
    stun_defense: 5,
    combat_equillibrium: 10,
    posture_change_down_defense: 10,
    dizzy_defense: 5,
    knockdown_defense: 20,
    private_unarmed_combat_difficulty: 100,
    unarmed_toughness: 4,
  },
  schematics: [""]
},</v>
      </c>
    </row>
    <row r="173" spans="1:15" x14ac:dyDescent="0.25">
      <c r="A173" t="s">
        <v>212</v>
      </c>
      <c r="B173" t="str">
        <f>IFERROR(VLOOKUP(A173,Sheet2!$A:$B,2,FALSE),"")</f>
        <v>Teras Kasi Monk</v>
      </c>
      <c r="C173" t="str">
        <f ca="1">VLOOKUP($A173,Sheet3!$C:$AC,MATCH(C$1,Sheet3!$C$1:$AC$1,0),FALSE)</f>
        <v>2</v>
      </c>
      <c r="D173" t="str">
        <f ca="1">VLOOKUP($A173,Sheet3!$C:$AC,MATCH(D$1,Sheet3!$C$1:$AC$1,0),FALSE)</f>
        <v>combat_unarmed_speed_03</v>
      </c>
      <c r="E173" t="str">
        <f ca="1">VLOOKUP($A173,Sheet3!$C:$AC,MATCH(E$1,Sheet3!$C$1:$AC$1,0),FALSE)</f>
        <v>combat_meleespecialize_unarmed</v>
      </c>
      <c r="F173">
        <f ca="1">_xlfn.NUMBERVALUE(VLOOKUP($A173,Sheet3!$C:$AC,MATCH(F$1,Sheet3!$C$1:$AC$1,0),FALSE))</f>
        <v>450000</v>
      </c>
      <c r="G173" t="str">
        <f ca="1">VLOOKUP($A173,Sheet3!$C:$AC,MATCH(G$1,Sheet3!$C$1:$AC$1,0),FALSE)</f>
        <v>private_unarmed_speed_4,unarmedKnockdown2</v>
      </c>
      <c r="H173" t="str">
        <f ca="1">VLOOKUP($A173,Sheet3!$C:$AC,MATCH(H$1,Sheet3!$C$1:$AC$1,0),FALSE)</f>
        <v>private_unarmed_combat_difficulty=125,unarmed_toughness=4</v>
      </c>
      <c r="I173" t="str">
        <f ca="1">VLOOKUP($A173,Sheet3!$C:$AC,MATCH(I$1,Sheet3!$C$1:$AC$1,0),FALSE)</f>
        <v/>
      </c>
      <c r="J173" t="str">
        <f t="shared" ca="1" si="13"/>
        <v xml:space="preserve">    "combat_unarmed_speed_03",</v>
      </c>
      <c r="K173" t="str">
        <f t="shared" ca="1" si="14"/>
        <v xml:space="preserve">    "private_unarmed_speed_4",
    "unarmedKnockdown2",</v>
      </c>
      <c r="L173" t="str">
        <f t="shared" ca="1" si="17"/>
        <v xml:space="preserve">    private_unarmed_combat_difficulty: 125,
    unarmed_toughness: 4,</v>
      </c>
      <c r="M173" t="str">
        <f t="shared" ca="1" si="15"/>
        <v>""</v>
      </c>
      <c r="N173" t="str">
        <f t="shared" ca="1" si="18"/>
        <v>combat_unarmed_speed_04: {
  title: "Teras Kasi Monk",
  skillPoints: 2,
  preReqs: [
    "combat_unarmed_speed_03",
  ],
  xp: { id: "combat_meleespecialize_unarmed", cost: 450000 },
  commands: [
    "private_unarmed_speed_4",
    "unarmedKnockdown2",
  ],
  skillModifiers: {
    private_unarmed_combat_difficulty: 125,
    unarmed_toughness: 4,
  },
  schematics: [""]
},</v>
      </c>
      <c r="O173" t="str">
        <f t="shared" ca="1" si="16"/>
        <v>combat_unarmed_speed_04: {
  title: "Teras Kasi Monk",
  skillPoints: 2,
  preReqs: [
    "combat_unarmed_speed_03",
  ],
  xp: { id: "combat_meleespecialize_unarmed", cost: 450000 },
  commands: [
    "private_unarmed_speed_4",
    "unarmedKnockdown2",
  ],
  skillModifiers: {
    private_unarmed_combat_difficulty: 125,
    unarmed_toughness: 4,
  },
  schematics: [""]
},</v>
      </c>
    </row>
    <row r="174" spans="1:15" x14ac:dyDescent="0.25">
      <c r="A174" t="s">
        <v>199</v>
      </c>
      <c r="B174" t="str">
        <f>IFERROR(VLOOKUP(A174,Sheet2!$A:$B,2,FALSE),"")</f>
        <v/>
      </c>
      <c r="C174" t="str">
        <f ca="1">VLOOKUP($A174,Sheet3!$C:$AC,MATCH(C$1,Sheet3!$C$1:$AC$1,0),FALSE)</f>
        <v>5</v>
      </c>
      <c r="D174" t="str">
        <f ca="1">VLOOKUP($A174,Sheet3!$C:$AC,MATCH(D$1,Sheet3!$C$1:$AC$1,0),FALSE)</f>
        <v>combat_unarmed_novice</v>
      </c>
      <c r="E174" t="str">
        <f ca="1">VLOOKUP($A174,Sheet3!$C:$AC,MATCH(E$1,Sheet3!$C$1:$AC$1,0),FALSE)</f>
        <v>combat_meleespecialize_unarmed</v>
      </c>
      <c r="F174">
        <f ca="1">_xlfn.NUMBERVALUE(VLOOKUP($A174,Sheet3!$C:$AC,MATCH(F$1,Sheet3!$C$1:$AC$1,0),FALSE))</f>
        <v>175000</v>
      </c>
      <c r="G174" t="str">
        <f ca="1">VLOOKUP($A174,Sheet3!$C:$AC,MATCH(G$1,Sheet3!$C$1:$AC$1,0),FALSE)</f>
        <v>private_unarmed_ability_1,unarmedDizzy1</v>
      </c>
      <c r="H174" t="str">
        <f ca="1">VLOOKUP($A174,Sheet3!$C:$AC,MATCH(H$1,Sheet3!$C$1:$AC$1,0),FALSE)</f>
        <v>unarmed_damage=15,unarmed_speed=15,private_unarmed_combat_difficulty=125</v>
      </c>
      <c r="I174" t="str">
        <f ca="1">VLOOKUP($A174,Sheet3!$C:$AC,MATCH(I$1,Sheet3!$C$1:$AC$1,0),FALSE)</f>
        <v/>
      </c>
      <c r="J174" t="str">
        <f t="shared" ca="1" si="13"/>
        <v xml:space="preserve">    "combat_unarmed_novice",</v>
      </c>
      <c r="K174" t="str">
        <f t="shared" ca="1" si="14"/>
        <v xml:space="preserve">    "private_unarmed_ability_1",
    "unarmedDizzy1",</v>
      </c>
      <c r="L174" t="str">
        <f t="shared" ca="1" si="17"/>
        <v xml:space="preserve">    unarmed_damage: 15,
    unarmed_speed: 15,
    private_unarmed_combat_difficulty: 125,</v>
      </c>
      <c r="M174" t="str">
        <f t="shared" ca="1" si="15"/>
        <v>""</v>
      </c>
      <c r="N174" t="str">
        <f t="shared" ca="1" si="18"/>
        <v>combat_unarmed_ability_01: {
  title: "",
  skillPoints: 5,
  preReqs: [
    "combat_unarmed_novice",
  ],
  xp: { id: "combat_meleespecialize_unarmed", cost: 175000 },
  commands: [
    "private_unarmed_ability_1",
    "unarmedDizzy1",
  ],
  skillModifiers: {
    unarmed_damage: 15,
    unarmed_speed: 15,
    private_unarmed_combat_difficulty: 125,
  },
  schematics: [""]
},</v>
      </c>
      <c r="O174" t="str">
        <f t="shared" ca="1" si="16"/>
        <v>combat_unarmed_ability_01: {
  title: "",
  skillPoints: 5,
  preReqs: [
    "combat_unarmed_novice",
  ],
  xp: { id: "combat_meleespecialize_unarmed", cost: 175000 },
  commands: [
    "private_unarmed_ability_1",
    "unarmedDizzy1",
  ],
  skillModifiers: {
    unarmed_damage: 15,
    unarmed_speed: 15,
    private_unarmed_combat_difficulty: 125,
  },
  schematics: [""]
},</v>
      </c>
    </row>
    <row r="175" spans="1:15" x14ac:dyDescent="0.25">
      <c r="A175" t="s">
        <v>200</v>
      </c>
      <c r="B175" t="str">
        <f>IFERROR(VLOOKUP(A175,Sheet2!$A:$B,2,FALSE),"")</f>
        <v/>
      </c>
      <c r="C175" t="str">
        <f ca="1">VLOOKUP($A175,Sheet3!$C:$AC,MATCH(C$1,Sheet3!$C$1:$AC$1,0),FALSE)</f>
        <v>4</v>
      </c>
      <c r="D175" t="str">
        <f ca="1">VLOOKUP($A175,Sheet3!$C:$AC,MATCH(D$1,Sheet3!$C$1:$AC$1,0),FALSE)</f>
        <v>combat_unarmed_ability_01</v>
      </c>
      <c r="E175" t="str">
        <f ca="1">VLOOKUP($A175,Sheet3!$C:$AC,MATCH(E$1,Sheet3!$C$1:$AC$1,0),FALSE)</f>
        <v>combat_meleespecialize_unarmed</v>
      </c>
      <c r="F175">
        <f ca="1">_xlfn.NUMBERVALUE(VLOOKUP($A175,Sheet3!$C:$AC,MATCH(F$1,Sheet3!$C$1:$AC$1,0),FALSE))</f>
        <v>250000</v>
      </c>
      <c r="G175" t="str">
        <f ca="1">VLOOKUP($A175,Sheet3!$C:$AC,MATCH(G$1,Sheet3!$C$1:$AC$1,0),FALSE)</f>
        <v>private_unarmed_ability_2,unarmedCombo1</v>
      </c>
      <c r="H175" t="str">
        <f ca="1">VLOOKUP($A175,Sheet3!$C:$AC,MATCH(H$1,Sheet3!$C$1:$AC$1,0),FALSE)</f>
        <v>unarmed_damage=15,unarmed_speed=15,private_unarmed_combat_difficulty=100</v>
      </c>
      <c r="I175" t="str">
        <f ca="1">VLOOKUP($A175,Sheet3!$C:$AC,MATCH(I$1,Sheet3!$C$1:$AC$1,0),FALSE)</f>
        <v/>
      </c>
      <c r="J175" t="str">
        <f t="shared" ca="1" si="13"/>
        <v xml:space="preserve">    "combat_unarmed_ability_01",</v>
      </c>
      <c r="K175" t="str">
        <f t="shared" ca="1" si="14"/>
        <v xml:space="preserve">    "private_unarmed_ability_2",
    "unarmedCombo1",</v>
      </c>
      <c r="L175" t="str">
        <f t="shared" ca="1" si="17"/>
        <v xml:space="preserve">    unarmed_damage: 15,
    unarmed_speed: 15,
    private_unarmed_combat_difficulty: 100,</v>
      </c>
      <c r="M175" t="str">
        <f t="shared" ca="1" si="15"/>
        <v>""</v>
      </c>
      <c r="N175" t="str">
        <f t="shared" ca="1" si="18"/>
        <v>combat_unarmed_ability_02: {
  title: "",
  skillPoints: 4,
  preReqs: [
    "combat_unarmed_ability_01",
  ],
  xp: { id: "combat_meleespecialize_unarmed", cost: 250000 },
  commands: [
    "private_unarmed_ability_2",
    "unarmedCombo1",
  ],
  skillModifiers: {
    unarmed_damage: 15,
    unarmed_speed: 15,
    private_unarmed_combat_difficulty: 100,
  },
  schematics: [""]
},</v>
      </c>
      <c r="O175" t="str">
        <f t="shared" ca="1" si="16"/>
        <v>combat_unarmed_ability_02: {
  title: "",
  skillPoints: 4,
  preReqs: [
    "combat_unarmed_ability_01",
  ],
  xp: { id: "combat_meleespecialize_unarmed", cost: 250000 },
  commands: [
    "private_unarmed_ability_2",
    "unarmedCombo1",
  ],
  skillModifiers: {
    unarmed_damage: 15,
    unarmed_speed: 15,
    private_unarmed_combat_difficulty: 100,
  },
  schematics: [""]
},</v>
      </c>
    </row>
    <row r="176" spans="1:15" x14ac:dyDescent="0.25">
      <c r="A176" t="s">
        <v>201</v>
      </c>
      <c r="B176" t="str">
        <f>IFERROR(VLOOKUP(A176,Sheet2!$A:$B,2,FALSE),"")</f>
        <v/>
      </c>
      <c r="C176" t="str">
        <f ca="1">VLOOKUP($A176,Sheet3!$C:$AC,MATCH(C$1,Sheet3!$C$1:$AC$1,0),FALSE)</f>
        <v>3</v>
      </c>
      <c r="D176" t="str">
        <f ca="1">VLOOKUP($A176,Sheet3!$C:$AC,MATCH(D$1,Sheet3!$C$1:$AC$1,0),FALSE)</f>
        <v>combat_unarmed_ability_02</v>
      </c>
      <c r="E176" t="str">
        <f ca="1">VLOOKUP($A176,Sheet3!$C:$AC,MATCH(E$1,Sheet3!$C$1:$AC$1,0),FALSE)</f>
        <v>combat_meleespecialize_unarmed</v>
      </c>
      <c r="F176">
        <f ca="1">_xlfn.NUMBERVALUE(VLOOKUP($A176,Sheet3!$C:$AC,MATCH(F$1,Sheet3!$C$1:$AC$1,0),FALSE))</f>
        <v>350000</v>
      </c>
      <c r="G176" t="str">
        <f ca="1">VLOOKUP($A176,Sheet3!$C:$AC,MATCH(G$1,Sheet3!$C$1:$AC$1,0),FALSE)</f>
        <v>private_unarmed_ability_3,unarmedSpinAttack2</v>
      </c>
      <c r="H176" t="str">
        <f ca="1">VLOOKUP($A176,Sheet3!$C:$AC,MATCH(H$1,Sheet3!$C$1:$AC$1,0),FALSE)</f>
        <v>unarmed_damage=15,unarmed_speed=15,private_unarmed_combat_difficulty=100</v>
      </c>
      <c r="I176" t="str">
        <f ca="1">VLOOKUP($A176,Sheet3!$C:$AC,MATCH(I$1,Sheet3!$C$1:$AC$1,0),FALSE)</f>
        <v/>
      </c>
      <c r="J176" t="str">
        <f t="shared" ca="1" si="13"/>
        <v xml:space="preserve">    "combat_unarmed_ability_02",</v>
      </c>
      <c r="K176" t="str">
        <f t="shared" ca="1" si="14"/>
        <v xml:space="preserve">    "private_unarmed_ability_3",
    "unarmedSpinAttack2",</v>
      </c>
      <c r="L176" t="str">
        <f t="shared" ca="1" si="17"/>
        <v xml:space="preserve">    unarmed_damage: 15,
    unarmed_speed: 15,
    private_unarmed_combat_difficulty: 100,</v>
      </c>
      <c r="M176" t="str">
        <f t="shared" ca="1" si="15"/>
        <v>""</v>
      </c>
      <c r="N176" t="str">
        <f t="shared" ca="1" si="18"/>
        <v>combat_unarmed_ability_03: {
  title: "",
  skillPoints: 3,
  preReqs: [
    "combat_unarmed_ability_02",
  ],
  xp: { id: "combat_meleespecialize_unarmed", cost: 350000 },
  commands: [
    "private_unarmed_ability_3",
    "unarmedSpinAttack2",
  ],
  skillModifiers: {
    unarmed_damage: 15,
    unarmed_speed: 15,
    private_unarmed_combat_difficulty: 100,
  },
  schematics: [""]
},</v>
      </c>
      <c r="O176" t="str">
        <f t="shared" ca="1" si="16"/>
        <v>combat_unarmed_ability_03: {
  title: "",
  skillPoints: 3,
  preReqs: [
    "combat_unarmed_ability_02",
  ],
  xp: { id: "combat_meleespecialize_unarmed", cost: 350000 },
  commands: [
    "private_unarmed_ability_3",
    "unarmedSpinAttack2",
  ],
  skillModifiers: {
    unarmed_damage: 15,
    unarmed_speed: 15,
    private_unarmed_combat_difficulty: 100,
  },
  schematics: [""]
},</v>
      </c>
    </row>
    <row r="177" spans="1:15" x14ac:dyDescent="0.25">
      <c r="A177" t="s">
        <v>202</v>
      </c>
      <c r="B177" t="str">
        <f>IFERROR(VLOOKUP(A177,Sheet2!$A:$B,2,FALSE),"")</f>
        <v>Teras Kasi Expert</v>
      </c>
      <c r="C177" t="str">
        <f ca="1">VLOOKUP($A177,Sheet3!$C:$AC,MATCH(C$1,Sheet3!$C$1:$AC$1,0),FALSE)</f>
        <v>2</v>
      </c>
      <c r="D177" t="str">
        <f ca="1">VLOOKUP($A177,Sheet3!$C:$AC,MATCH(D$1,Sheet3!$C$1:$AC$1,0),FALSE)</f>
        <v>combat_unarmed_ability_03</v>
      </c>
      <c r="E177" t="str">
        <f ca="1">VLOOKUP($A177,Sheet3!$C:$AC,MATCH(E$1,Sheet3!$C$1:$AC$1,0),FALSE)</f>
        <v>combat_meleespecialize_unarmed</v>
      </c>
      <c r="F177">
        <f ca="1">_xlfn.NUMBERVALUE(VLOOKUP($A177,Sheet3!$C:$AC,MATCH(F$1,Sheet3!$C$1:$AC$1,0),FALSE))</f>
        <v>450000</v>
      </c>
      <c r="G177" t="str">
        <f ca="1">VLOOKUP($A177,Sheet3!$C:$AC,MATCH(G$1,Sheet3!$C$1:$AC$1,0),FALSE)</f>
        <v>private_unarmed_ability_4,unarmedCombo2</v>
      </c>
      <c r="H177" t="str">
        <f ca="1">VLOOKUP($A177,Sheet3!$C:$AC,MATCH(H$1,Sheet3!$C$1:$AC$1,0),FALSE)</f>
        <v>unarmed_damage=15,unarmed_speed=15,private_unarmed_combat_difficulty=125</v>
      </c>
      <c r="I177" t="str">
        <f ca="1">VLOOKUP($A177,Sheet3!$C:$AC,MATCH(I$1,Sheet3!$C$1:$AC$1,0),FALSE)</f>
        <v/>
      </c>
      <c r="J177" t="str">
        <f t="shared" ca="1" si="13"/>
        <v xml:space="preserve">    "combat_unarmed_ability_03",</v>
      </c>
      <c r="K177" t="str">
        <f t="shared" ca="1" si="14"/>
        <v xml:space="preserve">    "private_unarmed_ability_4",
    "unarmedCombo2",</v>
      </c>
      <c r="L177" t="str">
        <f t="shared" ca="1" si="17"/>
        <v xml:space="preserve">    unarmed_damage: 15,
    unarmed_speed: 15,
    private_unarmed_combat_difficulty: 125,</v>
      </c>
      <c r="M177" t="str">
        <f t="shared" ca="1" si="15"/>
        <v>""</v>
      </c>
      <c r="N177" t="str">
        <f t="shared" ca="1" si="18"/>
        <v>combat_unarmed_ability_04: {
  title: "Teras Kasi Expert",
  skillPoints: 2,
  preReqs: [
    "combat_unarmed_ability_03",
  ],
  xp: { id: "combat_meleespecialize_unarmed", cost: 450000 },
  commands: [
    "private_unarmed_ability_4",
    "unarmedCombo2",
  ],
  skillModifiers: {
    unarmed_damage: 15,
    unarmed_speed: 15,
    private_unarmed_combat_difficulty: 125,
  },
  schematics: [""]
},</v>
      </c>
      <c r="O177" t="str">
        <f t="shared" ca="1" si="16"/>
        <v>combat_unarmed_ability_04: {
  title: "Teras Kasi Expert",
  skillPoints: 2,
  preReqs: [
    "combat_unarmed_ability_03",
  ],
  xp: { id: "combat_meleespecialize_unarmed", cost: 450000 },
  commands: [
    "private_unarmed_ability_4",
    "unarmedCombo2",
  ],
  skillModifiers: {
    unarmed_damage: 15,
    unarmed_speed: 15,
    private_unarmed_combat_difficulty: 125,
  },
  schematics: [""]
},</v>
      </c>
    </row>
    <row r="178" spans="1:15" x14ac:dyDescent="0.25">
      <c r="A178" t="s">
        <v>213</v>
      </c>
      <c r="B178" t="str">
        <f>IFERROR(VLOOKUP(A178,Sheet2!$A:$B,2,FALSE),"")</f>
        <v/>
      </c>
      <c r="C178" t="str">
        <f ca="1">VLOOKUP($A178,Sheet3!$C:$AC,MATCH(C$1,Sheet3!$C$1:$AC$1,0),FALSE)</f>
        <v>5</v>
      </c>
      <c r="D178" t="str">
        <f ca="1">VLOOKUP($A178,Sheet3!$C:$AC,MATCH(D$1,Sheet3!$C$1:$AC$1,0),FALSE)</f>
        <v>combat_unarmed_novice</v>
      </c>
      <c r="E178" t="str">
        <f ca="1">VLOOKUP($A178,Sheet3!$C:$AC,MATCH(E$1,Sheet3!$C$1:$AC$1,0),FALSE)</f>
        <v>combat_general</v>
      </c>
      <c r="F178">
        <f ca="1">_xlfn.NUMBERVALUE(VLOOKUP($A178,Sheet3!$C:$AC,MATCH(F$1,Sheet3!$C$1:$AC$1,0),FALSE))</f>
        <v>60000</v>
      </c>
      <c r="G178" t="str">
        <f ca="1">VLOOKUP($A178,Sheet3!$C:$AC,MATCH(G$1,Sheet3!$C$1:$AC$1,0),FALSE)</f>
        <v>private_unarmed_support_1,unarmedBodyHit1</v>
      </c>
      <c r="H178" t="str">
        <f ca="1">VLOOKUP($A178,Sheet3!$C:$AC,MATCH(H$1,Sheet3!$C$1:$AC$1,0),FALSE)</f>
        <v>melee_defense=15,ranged_defense=5,unarmed_accuracy=30,private_unarmed_combat_difficulty=125,unarmed_passive_defense=15,unarmed_center_of_being_efficacy=10,center_of_being_duration_unarmed=2</v>
      </c>
      <c r="I178" t="str">
        <f ca="1">VLOOKUP($A178,Sheet3!$C:$AC,MATCH(I$1,Sheet3!$C$1:$AC$1,0),FALSE)</f>
        <v/>
      </c>
      <c r="J178" t="str">
        <f t="shared" ca="1" si="13"/>
        <v xml:space="preserve">    "combat_unarmed_novice",</v>
      </c>
      <c r="K178" t="str">
        <f t="shared" ca="1" si="14"/>
        <v xml:space="preserve">    "private_unarmed_support_1",
    "unarmedBodyHit1",</v>
      </c>
      <c r="L178" t="str">
        <f t="shared" ca="1" si="17"/>
        <v xml:space="preserve">    melee_defense: 15,
    ranged_defense: 5,
    unarmed_accuracy: 30,
    private_unarmed_combat_difficulty: 125,
    unarmed_passive_defense: 15,
    unarmed_center_of_being_efficacy: 10,
    center_of_being_duration_unarmed: 2,</v>
      </c>
      <c r="M178" t="str">
        <f t="shared" ca="1" si="15"/>
        <v>""</v>
      </c>
      <c r="N178" t="str">
        <f t="shared" ca="1" si="18"/>
        <v>combat_unarmed_support_01: {
  title: "",
  skillPoints: 5,
  preReqs: [
    "combat_unarmed_novice",
  ],
  xp: { id: "combat_general", cost: 60000 },
  commands: [
    "private_unarmed_support_1",
    "unarmedBodyHit1",
  ],
  skillModifiers: {
    melee_defense: 15,
    ranged_defense: 5,
    unarmed_accuracy: 30,
    private_unarmed_combat_difficulty: 125,
    unarmed_passive_defense: 15,
    unarmed_center_of_being_efficacy: 10,
    center_of_being_duration_unarmed: 2,
  },
  schematics: [""]
},</v>
      </c>
      <c r="O178" t="str">
        <f t="shared" ca="1" si="16"/>
        <v>combat_unarmed_support_01: {
  title: "",
  skillPoints: 5,
  preReqs: [
    "combat_unarmed_novice",
  ],
  xp: { id: "combat_general", cost: 60000 },
  commands: [
    "private_unarmed_support_1",
    "unarmedBodyHit1",
  ],
  skillModifiers: {
    melee_defense: 15,
    ranged_defense: 5,
    unarmed_accuracy: 30,
    private_unarmed_combat_difficulty: 125,
    unarmed_passive_defense: 15,
    unarmed_center_of_being_efficacy: 10,
    center_of_being_duration_unarmed: 2,
  },
  schematics: [""]
},</v>
      </c>
    </row>
    <row r="179" spans="1:15" x14ac:dyDescent="0.25">
      <c r="A179" t="s">
        <v>214</v>
      </c>
      <c r="B179" t="str">
        <f>IFERROR(VLOOKUP(A179,Sheet2!$A:$B,2,FALSE),"")</f>
        <v/>
      </c>
      <c r="C179" t="str">
        <f ca="1">VLOOKUP($A179,Sheet3!$C:$AC,MATCH(C$1,Sheet3!$C$1:$AC$1,0),FALSE)</f>
        <v>4</v>
      </c>
      <c r="D179" t="str">
        <f ca="1">VLOOKUP($A179,Sheet3!$C:$AC,MATCH(D$1,Sheet3!$C$1:$AC$1,0),FALSE)</f>
        <v>combat_unarmed_support_01</v>
      </c>
      <c r="E179" t="str">
        <f ca="1">VLOOKUP($A179,Sheet3!$C:$AC,MATCH(E$1,Sheet3!$C$1:$AC$1,0),FALSE)</f>
        <v>combat_general</v>
      </c>
      <c r="F179">
        <f ca="1">_xlfn.NUMBERVALUE(VLOOKUP($A179,Sheet3!$C:$AC,MATCH(F$1,Sheet3!$C$1:$AC$1,0),FALSE))</f>
        <v>85000</v>
      </c>
      <c r="G179" t="str">
        <f ca="1">VLOOKUP($A179,Sheet3!$C:$AC,MATCH(G$1,Sheet3!$C$1:$AC$1,0),FALSE)</f>
        <v>private_unarmed_support_2,unarmedLegHit1</v>
      </c>
      <c r="H179" t="str">
        <f ca="1">VLOOKUP($A179,Sheet3!$C:$AC,MATCH(H$1,Sheet3!$C$1:$AC$1,0),FALSE)</f>
        <v>private_unarmed_combat_difficulty=100,melee_defense=15,ranged_defense=10,unarmed_accuracy=20,unarmed_toughness=5,unarmed_passive_defense=11,unarmed_center_of_being_efficacy=5,center_of_being_duration_unarmed=2</v>
      </c>
      <c r="I179" t="str">
        <f ca="1">VLOOKUP($A179,Sheet3!$C:$AC,MATCH(I$1,Sheet3!$C$1:$AC$1,0),FALSE)</f>
        <v/>
      </c>
      <c r="J179" t="str">
        <f t="shared" ca="1" si="13"/>
        <v xml:space="preserve">    "combat_unarmed_support_01",</v>
      </c>
      <c r="K179" t="str">
        <f t="shared" ca="1" si="14"/>
        <v xml:space="preserve">    "private_unarmed_support_2",
    "unarmedLegHit1",</v>
      </c>
      <c r="L179" t="str">
        <f t="shared" ca="1" si="17"/>
        <v xml:space="preserve">    private_unarmed_combat_difficulty: 100,
    melee_defense: 15,
    ranged_defense: 10,
    unarmed_accuracy: 20,
    unarmed_toughness: 5,
    unarmed_passive_defense: 11,
    unarmed_center_of_being_efficacy: 5,
    center_of_being_duration_unarmed: 2,</v>
      </c>
      <c r="M179" t="str">
        <f t="shared" ca="1" si="15"/>
        <v>""</v>
      </c>
      <c r="N179" t="str">
        <f t="shared" ca="1" si="18"/>
        <v>combat_unarmed_support_02: {
  title: "",
  skillPoints: 4,
  preReqs: [
    "combat_unarmed_support_01",
  ],
  xp: { id: "combat_general", cost: 85000 },
  commands: [
    "private_unarmed_support_2",
    "unarmedLegHit1",
  ],
  skillModifiers: {
    private_unarmed_combat_difficulty: 100,
    melee_defense: 15,
    ranged_defense: 10,
    unarmed_accuracy: 20,
    unarmed_toughness: 5,
    unarmed_passive_defense: 11,
    unarmed_center_of_being_efficacy: 5,
    center_of_being_duration_unarmed: 2,
  },
  schematics: [""]
},</v>
      </c>
      <c r="O179" t="str">
        <f t="shared" ca="1" si="16"/>
        <v>combat_unarmed_support_02: {
  title: "",
  skillPoints: 4,
  preReqs: [
    "combat_unarmed_support_01",
  ],
  xp: { id: "combat_general", cost: 85000 },
  commands: [
    "private_unarmed_support_2",
    "unarmedLegHit1",
  ],
  skillModifiers: {
    private_unarmed_combat_difficulty: 100,
    melee_defense: 15,
    ranged_defense: 10,
    unarmed_accuracy: 20,
    unarmed_toughness: 5,
    unarmed_passive_defense: 11,
    unarmed_center_of_being_efficacy: 5,
    center_of_being_duration_unarmed: 2,
  },
  schematics: [""]
},</v>
      </c>
    </row>
    <row r="180" spans="1:15" x14ac:dyDescent="0.25">
      <c r="A180" t="s">
        <v>215</v>
      </c>
      <c r="B180" t="str">
        <f>IFERROR(VLOOKUP(A180,Sheet2!$A:$B,2,FALSE),"")</f>
        <v/>
      </c>
      <c r="C180" t="str">
        <f ca="1">VLOOKUP($A180,Sheet3!$C:$AC,MATCH(C$1,Sheet3!$C$1:$AC$1,0),FALSE)</f>
        <v>3</v>
      </c>
      <c r="D180" t="str">
        <f ca="1">VLOOKUP($A180,Sheet3!$C:$AC,MATCH(D$1,Sheet3!$C$1:$AC$1,0),FALSE)</f>
        <v>combat_unarmed_support_02</v>
      </c>
      <c r="E180" t="str">
        <f ca="1">VLOOKUP($A180,Sheet3!$C:$AC,MATCH(E$1,Sheet3!$C$1:$AC$1,0),FALSE)</f>
        <v>combat_general</v>
      </c>
      <c r="F180">
        <f ca="1">_xlfn.NUMBERVALUE(VLOOKUP($A180,Sheet3!$C:$AC,MATCH(F$1,Sheet3!$C$1:$AC$1,0),FALSE))</f>
        <v>120000</v>
      </c>
      <c r="G180" t="str">
        <f ca="1">VLOOKUP($A180,Sheet3!$C:$AC,MATCH(G$1,Sheet3!$C$1:$AC$1,0),FALSE)</f>
        <v>private_unarmed_support_3</v>
      </c>
      <c r="H180" t="str">
        <f ca="1">VLOOKUP($A180,Sheet3!$C:$AC,MATCH(H$1,Sheet3!$C$1:$AC$1,0),FALSE)</f>
        <v>melee_defense=15,ranged_defense=15,unarmed_accuracy=30,private_unarmed_combat_difficulty=100,unarmed_passive_defense=15,unarmed_center_of_being_efficacy=10,center_of_being_duration_unarmed=2</v>
      </c>
      <c r="I180" t="str">
        <f ca="1">VLOOKUP($A180,Sheet3!$C:$AC,MATCH(I$1,Sheet3!$C$1:$AC$1,0),FALSE)</f>
        <v/>
      </c>
      <c r="J180" t="str">
        <f t="shared" ca="1" si="13"/>
        <v xml:space="preserve">    "combat_unarmed_support_02",</v>
      </c>
      <c r="K180" t="str">
        <f t="shared" ca="1" si="14"/>
        <v xml:space="preserve">    "private_unarmed_support_3",</v>
      </c>
      <c r="L180" t="str">
        <f t="shared" ca="1" si="17"/>
        <v xml:space="preserve">    melee_defense: 15,
    ranged_defense: 15,
    unarmed_accuracy: 30,
    private_unarmed_combat_difficulty: 100,
    unarmed_passive_defense: 15,
    unarmed_center_of_being_efficacy: 10,
    center_of_being_duration_unarmed: 2,</v>
      </c>
      <c r="M180" t="str">
        <f t="shared" ca="1" si="15"/>
        <v>""</v>
      </c>
      <c r="N180" t="str">
        <f t="shared" ca="1" si="18"/>
        <v>combat_unarmed_support_03: {
  title: "",
  skillPoints: 3,
  preReqs: [
    "combat_unarmed_support_02",
  ],
  xp: { id: "combat_general", cost: 120000 },
  commands: [
    "private_unarmed_support_3",
  ],
  skillModifiers: {
    melee_defense: 15,
    ranged_defense: 15,
    unarmed_accuracy: 30,
    private_unarmed_combat_difficulty: 100,
    unarmed_passive_defense: 15,
    unarmed_center_of_being_efficacy: 10,
    center_of_being_duration_unarmed: 2,
  },
  schematics: [""]
},</v>
      </c>
      <c r="O180" t="str">
        <f t="shared" ca="1" si="16"/>
        <v>combat_unarmed_support_03: {
  title: "",
  skillPoints: 3,
  preReqs: [
    "combat_unarmed_support_02",
  ],
  xp: { id: "combat_general", cost: 120000 },
  commands: [
    "private_unarmed_support_3",
  ],
  skillModifiers: {
    melee_defense: 15,
    ranged_defense: 15,
    unarmed_accuracy: 30,
    private_unarmed_combat_difficulty: 100,
    unarmed_passive_defense: 15,
    unarmed_center_of_being_efficacy: 10,
    center_of_being_duration_unarmed: 2,
  },
  schematics: [""]
},</v>
      </c>
    </row>
    <row r="181" spans="1:15" x14ac:dyDescent="0.25">
      <c r="A181" t="s">
        <v>216</v>
      </c>
      <c r="B181" t="str">
        <f>IFERROR(VLOOKUP(A181,Sheet2!$A:$B,2,FALSE),"")</f>
        <v>Teras Kasi Warrior</v>
      </c>
      <c r="C181" t="str">
        <f ca="1">VLOOKUP($A181,Sheet3!$C:$AC,MATCH(C$1,Sheet3!$C$1:$AC$1,0),FALSE)</f>
        <v>2</v>
      </c>
      <c r="D181" t="str">
        <f ca="1">VLOOKUP($A181,Sheet3!$C:$AC,MATCH(D$1,Sheet3!$C$1:$AC$1,0),FALSE)</f>
        <v>combat_unarmed_support_03</v>
      </c>
      <c r="E181" t="str">
        <f ca="1">VLOOKUP($A181,Sheet3!$C:$AC,MATCH(E$1,Sheet3!$C$1:$AC$1,0),FALSE)</f>
        <v>combat_general</v>
      </c>
      <c r="F181">
        <f ca="1">_xlfn.NUMBERVALUE(VLOOKUP($A181,Sheet3!$C:$AC,MATCH(F$1,Sheet3!$C$1:$AC$1,0),FALSE))</f>
        <v>150000</v>
      </c>
      <c r="G181" t="str">
        <f ca="1">VLOOKUP($A181,Sheet3!$C:$AC,MATCH(G$1,Sheet3!$C$1:$AC$1,0),FALSE)</f>
        <v>private_unarmed_support_4,unarmedHeadHit1</v>
      </c>
      <c r="H181" t="str">
        <f ca="1">VLOOKUP($A181,Sheet3!$C:$AC,MATCH(H$1,Sheet3!$C$1:$AC$1,0),FALSE)</f>
        <v>private_unarmed_combat_difficulty=100,melee_defense=15,ranged_defense=15,unarmed_accuracy=20,unarmed_toughness=5,unarmed_passive_defense=15,unarmed_center_of_being_efficacy=10,center_of_being_duration_unarmed=1</v>
      </c>
      <c r="I181" t="str">
        <f ca="1">VLOOKUP($A181,Sheet3!$C:$AC,MATCH(I$1,Sheet3!$C$1:$AC$1,0),FALSE)</f>
        <v/>
      </c>
      <c r="J181" t="str">
        <f t="shared" ca="1" si="13"/>
        <v xml:space="preserve">    "combat_unarmed_support_03",</v>
      </c>
      <c r="K181" t="str">
        <f t="shared" ca="1" si="14"/>
        <v xml:space="preserve">    "private_unarmed_support_4",
    "unarmedHeadHit1",</v>
      </c>
      <c r="L181" t="str">
        <f t="shared" ca="1" si="17"/>
        <v xml:space="preserve">    private_unarmed_combat_difficulty: 100,
    melee_defense: 15,
    ranged_defense: 15,
    unarmed_accuracy: 20,
    unarmed_toughness: 5,
    unarmed_passive_defense: 15,
    unarmed_center_of_being_efficacy: 10,
    center_of_being_duration_unarmed: 1,</v>
      </c>
      <c r="M181" t="str">
        <f t="shared" ca="1" si="15"/>
        <v>""</v>
      </c>
      <c r="N181" t="str">
        <f t="shared" ca="1" si="18"/>
        <v>combat_unarmed_support_04: {
  title: "Teras Kasi Warrior",
  skillPoints: 2,
  preReqs: [
    "combat_unarmed_support_03",
  ],
  xp: { id: "combat_general", cost: 150000 },
  commands: [
    "private_unarmed_support_4",
    "unarmedHeadHit1",
  ],
  skillModifiers: {
    private_unarmed_combat_difficulty: 100,
    melee_defense: 15,
    ranged_defense: 15,
    unarmed_accuracy: 20,
    unarmed_toughness: 5,
    unarmed_passive_defense: 15,
    unarmed_center_of_being_efficacy: 10,
    center_of_being_duration_unarmed: 1,
  },
  schematics: [""]
},</v>
      </c>
      <c r="O181" t="str">
        <f t="shared" ca="1" si="16"/>
        <v>combat_unarmed_support_04: {
  title: "Teras Kasi Warrior",
  skillPoints: 2,
  preReqs: [
    "combat_unarmed_support_03",
  ],
  xp: { id: "combat_general", cost: 150000 },
  commands: [
    "private_unarmed_support_4",
    "unarmedHeadHit1",
  ],
  skillModifiers: {
    private_unarmed_combat_difficulty: 100,
    melee_defense: 15,
    ranged_defense: 15,
    unarmed_accuracy: 20,
    unarmed_toughness: 5,
    unarmed_passive_defense: 15,
    unarmed_center_of_being_efficacy: 10,
    center_of_being_duration_unarmed: 1,
  },
  schematics: [""]
},</v>
      </c>
    </row>
    <row r="182" spans="1:15" x14ac:dyDescent="0.25">
      <c r="A182" t="s">
        <v>10</v>
      </c>
      <c r="B182" t="str">
        <f>IFERROR(VLOOKUP(A182,Sheet2!$A:$B,2,FALSE),"")</f>
        <v>Novice Fencer</v>
      </c>
      <c r="C182" t="str">
        <f ca="1">VLOOKUP($A182,Sheet3!$C:$AC,MATCH(C$1,Sheet3!$C$1:$AC$1,0),FALSE)</f>
        <v>6</v>
      </c>
      <c r="D182" t="str">
        <f ca="1">VLOOKUP($A182,Sheet3!$C:$AC,MATCH(D$1,Sheet3!$C$1:$AC$1,0),FALSE)</f>
        <v>combat_brawler_1handmelee_04</v>
      </c>
      <c r="E182" t="str">
        <f ca="1">VLOOKUP($A182,Sheet3!$C:$AC,MATCH(E$1,Sheet3!$C$1:$AC$1,0),FALSE)</f>
        <v>combat_meleespecialize_onehand</v>
      </c>
      <c r="F182">
        <f ca="1">_xlfn.NUMBERVALUE(VLOOKUP($A182,Sheet3!$C:$AC,MATCH(F$1,Sheet3!$C$1:$AC$1,0),FALSE))</f>
        <v>125000</v>
      </c>
      <c r="G182" t="str">
        <f ca="1">VLOOKUP($A182,Sheet3!$C:$AC,MATCH(G$1,Sheet3!$C$1:$AC$1,0),FALSE)</f>
        <v>private_1hand_novice,melee1hHit2,cert_baton_stun</v>
      </c>
      <c r="H182" t="str">
        <f ca="1">VLOOKUP($A182,Sheet3!$C:$AC,MATCH(H$1,Sheet3!$C$1:$AC$1,0),FALSE)</f>
        <v>onehandmelee_accuracy=20,onehandmelee_speed=5,melee_defense=15,ranged_defense=15,dodge=15,private_onehandmelee_combat_difficulty=100,onehandmelee_toughness=4,center_of_being_duration_onehandmelee=5,onehandmelee_center_of_being_efficacy=15</v>
      </c>
      <c r="I182" t="str">
        <f ca="1">VLOOKUP($A182,Sheet3!$C:$AC,MATCH(I$1,Sheet3!$C$1:$AC$1,0),FALSE)</f>
        <v/>
      </c>
      <c r="J182" t="str">
        <f t="shared" ref="J182:J241" ca="1" si="19">"    """ &amp; SUBSTITUTE(D182,",", """," &amp; CHAR(10) &amp; "    """) &amp; ""","</f>
        <v xml:space="preserve">    "combat_brawler_1handmelee_04",</v>
      </c>
      <c r="K182" t="str">
        <f t="shared" ref="K182:K241" ca="1" si="20">"    """ &amp; SUBSTITUTE(G182,",", """," &amp; CHAR(10) &amp; "    """) &amp; ""","</f>
        <v xml:space="preserve">    "private_1hand_novice",
    "melee1hHit2",
    "cert_baton_stun",</v>
      </c>
      <c r="L182" t="str">
        <f t="shared" ca="1" si="17"/>
        <v xml:space="preserve">    onehandmelee_accuracy: 20,
    onehandmelee_speed: 5,
    melee_defense: 15,
    ranged_defense: 15,
    dodge: 15,
    private_onehandmelee_combat_difficulty: 100,
    onehandmelee_toughness: 4,
    center_of_being_duration_onehandmelee: 5,
    onehandmelee_center_of_being_efficacy: 15,</v>
      </c>
      <c r="M182" t="str">
        <f t="shared" ref="M182:M241" ca="1" si="21">"""" &amp; SUBSTITUTE(I182,",",""",""") &amp; """"</f>
        <v>""</v>
      </c>
      <c r="N182" t="str">
        <f t="shared" ca="1" si="18"/>
        <v>combat_1hsword_novice: {
  title: "Novice Fencer",
  skillPoints: 6,
  preReqs: [
    "combat_brawler_1handmelee_04",
  ],
  xp: { id: "combat_meleespecialize_onehand", cost: 125000 },
  commands: [
    "private_1hand_novice",
    "melee1hHit2",
    "cert_baton_stun",
  ],
  skillModifiers: {
    onehandmelee_accuracy: 20,
    onehandmelee_speed: 5,
    melee_defense: 15,
    ranged_defense: 15,
    dodge: 15,
    private_onehandmelee_combat_difficulty: 100,
    onehandmelee_toughness: 4,
    center_of_being_duration_onehandmelee: 5,
    onehandmelee_center_of_being_efficacy: 15,
  },
  schematics: [""]
},</v>
      </c>
      <c r="O182" t="str">
        <f t="shared" ref="O182:O241" ca="1" si="22">IF(ISBLANK(A182),"",SUBSTITUTE(N182,"""",CHAR(34)))</f>
        <v>combat_1hsword_novice: {
  title: "Novice Fencer",
  skillPoints: 6,
  preReqs: [
    "combat_brawler_1handmelee_04",
  ],
  xp: { id: "combat_meleespecialize_onehand", cost: 125000 },
  commands: [
    "private_1hand_novice",
    "melee1hHit2",
    "cert_baton_stun",
  ],
  skillModifiers: {
    onehandmelee_accuracy: 20,
    onehandmelee_speed: 5,
    melee_defense: 15,
    ranged_defense: 15,
    dodge: 15,
    private_onehandmelee_combat_difficulty: 100,
    onehandmelee_toughness: 4,
    center_of_being_duration_onehandmelee: 5,
    onehandmelee_center_of_being_efficacy: 15,
  },
  schematics: [""]
},</v>
      </c>
    </row>
    <row r="183" spans="1:15" x14ac:dyDescent="0.25">
      <c r="A183" t="s">
        <v>9</v>
      </c>
      <c r="B183" t="str">
        <f>IFERROR(VLOOKUP(A183,Sheet2!$A:$B,2,FALSE),"")</f>
        <v>Master Fencer</v>
      </c>
      <c r="C183" t="str">
        <f ca="1">VLOOKUP($A183,Sheet3!$C:$AC,MATCH(C$1,Sheet3!$C$1:$AC$1,0),FALSE)</f>
        <v>1</v>
      </c>
      <c r="D183" t="str">
        <f ca="1">VLOOKUP($A183,Sheet3!$C:$AC,MATCH(D$1,Sheet3!$C$1:$AC$1,0),FALSE)</f>
        <v>combat_1hsword_accuracy_04,combat_1hsword_speed_04,combat_1hsword_ability_04,combat_1hsword_support_04</v>
      </c>
      <c r="E183" t="str">
        <f ca="1">VLOOKUP($A183,Sheet3!$C:$AC,MATCH(E$1,Sheet3!$C$1:$AC$1,0),FALSE)</f>
        <v/>
      </c>
      <c r="F183">
        <f ca="1">_xlfn.NUMBERVALUE(VLOOKUP($A183,Sheet3!$C:$AC,MATCH(F$1,Sheet3!$C$1:$AC$1,0),FALSE))</f>
        <v>0</v>
      </c>
      <c r="G183" t="str">
        <f ca="1">VLOOKUP($A183,Sheet3!$C:$AC,MATCH(G$1,Sheet3!$C$1:$AC$1,0),FALSE)</f>
        <v>private_1hand_master,melee1hHit3,melee_damage_mitigation_3</v>
      </c>
      <c r="H183" t="str">
        <f ca="1">VLOOKUP($A183,Sheet3!$C:$AC,MATCH(H$1,Sheet3!$C$1:$AC$1,0),FALSE)</f>
        <v>onehandmelee_accuracy=20,onehandmelee_speed=5,alert=10,melee_defense=5,combat_equillibrium=10,dodge=15,private_onehandmelee_combat_difficulty=100,center_of_being_duration_onehandmelee=5,onehandmelee_center_of_being_efficacy=15</v>
      </c>
      <c r="I183" t="str">
        <f ca="1">VLOOKUP($A183,Sheet3!$C:$AC,MATCH(I$1,Sheet3!$C$1:$AC$1,0),FALSE)</f>
        <v/>
      </c>
      <c r="J183" t="str">
        <f t="shared" ca="1" si="19"/>
        <v xml:space="preserve">    "combat_1hsword_accuracy_04",
    "combat_1hsword_speed_04",
    "combat_1hsword_ability_04",
    "combat_1hsword_support_04",</v>
      </c>
      <c r="K183" t="str">
        <f t="shared" ca="1" si="20"/>
        <v xml:space="preserve">    "private_1hand_master",
    "melee1hHit3",
    "melee_damage_mitigation_3",</v>
      </c>
      <c r="L183" t="str">
        <f t="shared" ca="1" si="17"/>
        <v xml:space="preserve">    onehandmelee_accuracy: 20,
    onehandmelee_speed: 5,
    alert: 10,
    melee_defense: 5,
    combat_equillibrium: 10,
    dodge: 15,
    private_onehandmelee_combat_difficulty: 100,
    center_of_being_duration_onehandmelee: 5,
    onehandmelee_center_of_being_efficacy: 15,</v>
      </c>
      <c r="M183" t="str">
        <f t="shared" ca="1" si="21"/>
        <v>""</v>
      </c>
      <c r="N183" t="str">
        <f t="shared" ca="1" si="18"/>
        <v>combat_1hsword_master: {
  title: "Master Fencer",
  skillPoints: 1,
  preReqs: [
    "combat_1hsword_accuracy_04",
    "combat_1hsword_speed_04",
    "combat_1hsword_ability_04",
    "combat_1hsword_support_04",
  ],
  xp: { id: "", cost: 0 },
  commands: [
    "private_1hand_master",
    "melee1hHit3",
    "melee_damage_mitigation_3",
  ],
  skillModifiers: {
    onehandmelee_accuracy: 20,
    onehandmelee_speed: 5,
    alert: 10,
    melee_defense: 5,
    combat_equillibrium: 10,
    dodge: 15,
    private_onehandmelee_combat_difficulty: 100,
    center_of_being_duration_onehandmelee: 5,
    onehandmelee_center_of_being_efficacy: 15,
  },
  schematics: [""]
},</v>
      </c>
      <c r="O183" t="str">
        <f t="shared" ca="1" si="22"/>
        <v>combat_1hsword_master: {
  title: "Master Fencer",
  skillPoints: 1,
  preReqs: [
    "combat_1hsword_accuracy_04",
    "combat_1hsword_speed_04",
    "combat_1hsword_ability_04",
    "combat_1hsword_support_04",
  ],
  xp: { id: "", cost: 0 },
  commands: [
    "private_1hand_master",
    "melee1hHit3",
    "melee_damage_mitigation_3",
  ],
  skillModifiers: {
    onehandmelee_accuracy: 20,
    onehandmelee_speed: 5,
    alert: 10,
    melee_defense: 5,
    combat_equillibrium: 10,
    dodge: 15,
    private_onehandmelee_combat_difficulty: 100,
    center_of_being_duration_onehandmelee: 5,
    onehandmelee_center_of_being_efficacy: 15,
  },
  schematics: [""]
},</v>
      </c>
    </row>
    <row r="184" spans="1:15" x14ac:dyDescent="0.25">
      <c r="A184" t="s">
        <v>5</v>
      </c>
      <c r="B184" t="str">
        <f>IFERROR(VLOOKUP(A184,Sheet2!$A:$B,2,FALSE),"")</f>
        <v/>
      </c>
      <c r="C184" t="str">
        <f ca="1">VLOOKUP($A184,Sheet3!$C:$AC,MATCH(C$1,Sheet3!$C$1:$AC$1,0),FALSE)</f>
        <v>5</v>
      </c>
      <c r="D184" t="str">
        <f ca="1">VLOOKUP($A184,Sheet3!$C:$AC,MATCH(D$1,Sheet3!$C$1:$AC$1,0),FALSE)</f>
        <v>combat_1hsword_novice</v>
      </c>
      <c r="E184" t="str">
        <f ca="1">VLOOKUP($A184,Sheet3!$C:$AC,MATCH(E$1,Sheet3!$C$1:$AC$1,0),FALSE)</f>
        <v>combat_meleespecialize_onehand</v>
      </c>
      <c r="F184">
        <f ca="1">_xlfn.NUMBERVALUE(VLOOKUP($A184,Sheet3!$C:$AC,MATCH(F$1,Sheet3!$C$1:$AC$1,0),FALSE))</f>
        <v>175000</v>
      </c>
      <c r="G184" t="str">
        <f ca="1">VLOOKUP($A184,Sheet3!$C:$AC,MATCH(G$1,Sheet3!$C$1:$AC$1,0),FALSE)</f>
        <v>private_1hand_accuracy_1,melee1hScatterHit1</v>
      </c>
      <c r="H184" t="str">
        <f ca="1">VLOOKUP($A184,Sheet3!$C:$AC,MATCH(H$1,Sheet3!$C$1:$AC$1,0),FALSE)</f>
        <v>melee_defense=12,ranged_defense=12,private_onehandmelee_combat_difficulty=125</v>
      </c>
      <c r="I184" t="str">
        <f ca="1">VLOOKUP($A184,Sheet3!$C:$AC,MATCH(I$1,Sheet3!$C$1:$AC$1,0),FALSE)</f>
        <v/>
      </c>
      <c r="J184" t="str">
        <f t="shared" ca="1" si="19"/>
        <v xml:space="preserve">    "combat_1hsword_novice",</v>
      </c>
      <c r="K184" t="str">
        <f t="shared" ca="1" si="20"/>
        <v xml:space="preserve">    "private_1hand_accuracy_1",
    "melee1hScatterHit1",</v>
      </c>
      <c r="L184" t="str">
        <f t="shared" ca="1" si="17"/>
        <v xml:space="preserve">    melee_defense: 12,
    ranged_defense: 12,
    private_onehandmelee_combat_difficulty: 125,</v>
      </c>
      <c r="M184" t="str">
        <f t="shared" ca="1" si="21"/>
        <v>""</v>
      </c>
      <c r="N184" t="str">
        <f t="shared" ca="1" si="18"/>
        <v>combat_1hsword_accuracy_01: {
  title: "",
  skillPoints: 5,
  preReqs: [
    "combat_1hsword_novice",
  ],
  xp: { id: "combat_meleespecialize_onehand", cost: 175000 },
  commands: [
    "private_1hand_accuracy_1",
    "melee1hScatterHit1",
  ],
  skillModifiers: {
    melee_defense: 12,
    ranged_defense: 12,
    private_onehandmelee_combat_difficulty: 125,
  },
  schematics: [""]
},</v>
      </c>
      <c r="O184" t="str">
        <f t="shared" ca="1" si="22"/>
        <v>combat_1hsword_accuracy_01: {
  title: "",
  skillPoints: 5,
  preReqs: [
    "combat_1hsword_novice",
  ],
  xp: { id: "combat_meleespecialize_onehand", cost: 175000 },
  commands: [
    "private_1hand_accuracy_1",
    "melee1hScatterHit1",
  ],
  skillModifiers: {
    melee_defense: 12,
    ranged_defense: 12,
    private_onehandmelee_combat_difficulty: 125,
  },
  schematics: [""]
},</v>
      </c>
    </row>
    <row r="185" spans="1:15" x14ac:dyDescent="0.25">
      <c r="A185" t="s">
        <v>6</v>
      </c>
      <c r="B185" t="str">
        <f>IFERROR(VLOOKUP(A185,Sheet2!$A:$B,2,FALSE),"")</f>
        <v/>
      </c>
      <c r="C185" t="str">
        <f ca="1">VLOOKUP($A185,Sheet3!$C:$AC,MATCH(C$1,Sheet3!$C$1:$AC$1,0),FALSE)</f>
        <v>4</v>
      </c>
      <c r="D185" t="str">
        <f ca="1">VLOOKUP($A185,Sheet3!$C:$AC,MATCH(D$1,Sheet3!$C$1:$AC$1,0),FALSE)</f>
        <v>combat_1hsword_accuracy_01</v>
      </c>
      <c r="E185" t="str">
        <f ca="1">VLOOKUP($A185,Sheet3!$C:$AC,MATCH(E$1,Sheet3!$C$1:$AC$1,0),FALSE)</f>
        <v>combat_meleespecialize_onehand</v>
      </c>
      <c r="F185">
        <f ca="1">_xlfn.NUMBERVALUE(VLOOKUP($A185,Sheet3!$C:$AC,MATCH(F$1,Sheet3!$C$1:$AC$1,0),FALSE))</f>
        <v>250000</v>
      </c>
      <c r="G185" t="str">
        <f ca="1">VLOOKUP($A185,Sheet3!$C:$AC,MATCH(G$1,Sheet3!$C$1:$AC$1,0),FALSE)</f>
        <v>private_1hand_accuracy_2</v>
      </c>
      <c r="H185" t="str">
        <f ca="1">VLOOKUP($A185,Sheet3!$C:$AC,MATCH(H$1,Sheet3!$C$1:$AC$1,0),FALSE)</f>
        <v>ranged_defense=15,melee_defense=15,private_onehandmelee_combat_difficulty=100</v>
      </c>
      <c r="I185" t="str">
        <f ca="1">VLOOKUP($A185,Sheet3!$C:$AC,MATCH(I$1,Sheet3!$C$1:$AC$1,0),FALSE)</f>
        <v/>
      </c>
      <c r="J185" t="str">
        <f t="shared" ca="1" si="19"/>
        <v xml:space="preserve">    "combat_1hsword_accuracy_01",</v>
      </c>
      <c r="K185" t="str">
        <f t="shared" ca="1" si="20"/>
        <v xml:space="preserve">    "private_1hand_accuracy_2",</v>
      </c>
      <c r="L185" t="str">
        <f t="shared" ca="1" si="17"/>
        <v xml:space="preserve">    ranged_defense: 15,
    melee_defense: 15,
    private_onehandmelee_combat_difficulty: 100,</v>
      </c>
      <c r="M185" t="str">
        <f t="shared" ca="1" si="21"/>
        <v>""</v>
      </c>
      <c r="N185" t="str">
        <f t="shared" ca="1" si="18"/>
        <v>combat_1hsword_accuracy_02: {
  title: "",
  skillPoints: 4,
  preReqs: [
    "combat_1hsword_accuracy_01",
  ],
  xp: { id: "combat_meleespecialize_onehand", cost: 250000 },
  commands: [
    "private_1hand_accuracy_2",
  ],
  skillModifiers: {
    ranged_defense: 15,
    melee_defense: 15,
    private_onehandmelee_combat_difficulty: 100,
  },
  schematics: [""]
},</v>
      </c>
      <c r="O185" t="str">
        <f t="shared" ca="1" si="22"/>
        <v>combat_1hsword_accuracy_02: {
  title: "",
  skillPoints: 4,
  preReqs: [
    "combat_1hsword_accuracy_01",
  ],
  xp: { id: "combat_meleespecialize_onehand", cost: 250000 },
  commands: [
    "private_1hand_accuracy_2",
  ],
  skillModifiers: {
    ranged_defense: 15,
    melee_defense: 15,
    private_onehandmelee_combat_difficulty: 100,
  },
  schematics: [""]
},</v>
      </c>
    </row>
    <row r="186" spans="1:15" x14ac:dyDescent="0.25">
      <c r="A186" t="s">
        <v>7</v>
      </c>
      <c r="B186" t="str">
        <f>IFERROR(VLOOKUP(A186,Sheet2!$A:$B,2,FALSE),"")</f>
        <v/>
      </c>
      <c r="C186" t="str">
        <f ca="1">VLOOKUP($A186,Sheet3!$C:$AC,MATCH(C$1,Sheet3!$C$1:$AC$1,0),FALSE)</f>
        <v>3</v>
      </c>
      <c r="D186" t="str">
        <f ca="1">VLOOKUP($A186,Sheet3!$C:$AC,MATCH(D$1,Sheet3!$C$1:$AC$1,0),FALSE)</f>
        <v>combat_1hsword_accuracy_02</v>
      </c>
      <c r="E186" t="str">
        <f ca="1">VLOOKUP($A186,Sheet3!$C:$AC,MATCH(E$1,Sheet3!$C$1:$AC$1,0),FALSE)</f>
        <v>combat_meleespecialize_onehand</v>
      </c>
      <c r="F186">
        <f ca="1">_xlfn.NUMBERVALUE(VLOOKUP($A186,Sheet3!$C:$AC,MATCH(F$1,Sheet3!$C$1:$AC$1,0),FALSE))</f>
        <v>350000</v>
      </c>
      <c r="G186" t="str">
        <f ca="1">VLOOKUP($A186,Sheet3!$C:$AC,MATCH(G$1,Sheet3!$C$1:$AC$1,0),FALSE)</f>
        <v>private_1hand_accuracy_3,melee1hDizzyHit2</v>
      </c>
      <c r="H186" t="str">
        <f ca="1">VLOOKUP($A186,Sheet3!$C:$AC,MATCH(H$1,Sheet3!$C$1:$AC$1,0),FALSE)</f>
        <v>melee_defense=12,ranged_defense=12,private_onehandmelee_combat_difficulty=100,onehandmelee_toughness=4</v>
      </c>
      <c r="I186" t="str">
        <f ca="1">VLOOKUP($A186,Sheet3!$C:$AC,MATCH(I$1,Sheet3!$C$1:$AC$1,0),FALSE)</f>
        <v/>
      </c>
      <c r="J186" t="str">
        <f t="shared" ca="1" si="19"/>
        <v xml:space="preserve">    "combat_1hsword_accuracy_02",</v>
      </c>
      <c r="K186" t="str">
        <f t="shared" ca="1" si="20"/>
        <v xml:space="preserve">    "private_1hand_accuracy_3",
    "melee1hDizzyHit2",</v>
      </c>
      <c r="L186" t="str">
        <f t="shared" ref="L186:L249" ca="1" si="23">IF(ISBLANK(H186),"","    " &amp;
SUBSTITUTE(
SUBSTITUTE(H186,",","," &amp; CHAR(10) &amp; "    "),
"=",
": "
) &amp; ",")</f>
        <v xml:space="preserve">    melee_defense: 12,
    ranged_defense: 12,
    private_onehandmelee_combat_difficulty: 100,
    onehandmelee_toughness: 4,</v>
      </c>
      <c r="M186" t="str">
        <f t="shared" ca="1" si="21"/>
        <v>""</v>
      </c>
      <c r="N186" t="str">
        <f t="shared" ca="1" si="18"/>
        <v>combat_1hsword_accuracy_03: {
  title: "",
  skillPoints: 3,
  preReqs: [
    "combat_1hsword_accuracy_02",
  ],
  xp: { id: "combat_meleespecialize_onehand", cost: 350000 },
  commands: [
    "private_1hand_accuracy_3",
    "melee1hDizzyHit2",
  ],
  skillModifiers: {
    melee_defense: 12,
    ranged_defense: 12,
    private_onehandmelee_combat_difficulty: 100,
    onehandmelee_toughness: 4,
  },
  schematics: [""]
},</v>
      </c>
      <c r="O186" t="str">
        <f t="shared" ca="1" si="22"/>
        <v>combat_1hsword_accuracy_03: {
  title: "",
  skillPoints: 3,
  preReqs: [
    "combat_1hsword_accuracy_02",
  ],
  xp: { id: "combat_meleespecialize_onehand", cost: 350000 },
  commands: [
    "private_1hand_accuracy_3",
    "melee1hDizzyHit2",
  ],
  skillModifiers: {
    melee_defense: 12,
    ranged_defense: 12,
    private_onehandmelee_combat_difficulty: 100,
    onehandmelee_toughness: 4,
  },
  schematics: [""]
},</v>
      </c>
    </row>
    <row r="187" spans="1:15" x14ac:dyDescent="0.25">
      <c r="A187" t="s">
        <v>8</v>
      </c>
      <c r="B187" t="str">
        <f>IFERROR(VLOOKUP(A187,Sheet2!$A:$B,2,FALSE),"")</f>
        <v>Duelist</v>
      </c>
      <c r="C187" t="str">
        <f ca="1">VLOOKUP($A187,Sheet3!$C:$AC,MATCH(C$1,Sheet3!$C$1:$AC$1,0),FALSE)</f>
        <v>2</v>
      </c>
      <c r="D187" t="str">
        <f ca="1">VLOOKUP($A187,Sheet3!$C:$AC,MATCH(D$1,Sheet3!$C$1:$AC$1,0),FALSE)</f>
        <v>combat_1hsword_accuracy_03</v>
      </c>
      <c r="E187" t="str">
        <f ca="1">VLOOKUP($A187,Sheet3!$C:$AC,MATCH(E$1,Sheet3!$C$1:$AC$1,0),FALSE)</f>
        <v>combat_meleespecialize_onehand</v>
      </c>
      <c r="F187">
        <f ca="1">_xlfn.NUMBERVALUE(VLOOKUP($A187,Sheet3!$C:$AC,MATCH(F$1,Sheet3!$C$1:$AC$1,0),FALSE))</f>
        <v>450000</v>
      </c>
      <c r="G187" t="str">
        <f ca="1">VLOOKUP($A187,Sheet3!$C:$AC,MATCH(G$1,Sheet3!$C$1:$AC$1,0),FALSE)</f>
        <v>private_1hand_accuracy_4,melee1hScatterHit2</v>
      </c>
      <c r="H187" t="str">
        <f ca="1">VLOOKUP($A187,Sheet3!$C:$AC,MATCH(H$1,Sheet3!$C$1:$AC$1,0),FALSE)</f>
        <v>ranged_defense=15,melee_defense=15,private_onehandmelee_combat_difficulty=125,onehandmelee_toughness=4</v>
      </c>
      <c r="I187" t="str">
        <f ca="1">VLOOKUP($A187,Sheet3!$C:$AC,MATCH(I$1,Sheet3!$C$1:$AC$1,0),FALSE)</f>
        <v/>
      </c>
      <c r="J187" t="str">
        <f t="shared" ca="1" si="19"/>
        <v xml:space="preserve">    "combat_1hsword_accuracy_03",</v>
      </c>
      <c r="K187" t="str">
        <f t="shared" ca="1" si="20"/>
        <v xml:space="preserve">    "private_1hand_accuracy_4",
    "melee1hScatterHit2",</v>
      </c>
      <c r="L187" t="str">
        <f t="shared" ca="1" si="23"/>
        <v xml:space="preserve">    ranged_defense: 15,
    melee_defense: 15,
    private_onehandmelee_combat_difficulty: 125,
    onehandmelee_toughness: 4,</v>
      </c>
      <c r="M187" t="str">
        <f t="shared" ca="1" si="21"/>
        <v>""</v>
      </c>
      <c r="N187" t="str">
        <f t="shared" ca="1" si="18"/>
        <v>combat_1hsword_accuracy_04: {
  title: "Duelist",
  skillPoints: 2,
  preReqs: [
    "combat_1hsword_accuracy_03",
  ],
  xp: { id: "combat_meleespecialize_onehand", cost: 450000 },
  commands: [
    "private_1hand_accuracy_4",
    "melee1hScatterHit2",
  ],
  skillModifiers: {
    ranged_defense: 15,
    melee_defense: 15,
    private_onehandmelee_combat_difficulty: 125,
    onehandmelee_toughness: 4,
  },
  schematics: [""]
},</v>
      </c>
      <c r="O187" t="str">
        <f t="shared" ca="1" si="22"/>
        <v>combat_1hsword_accuracy_04: {
  title: "Duelist",
  skillPoints: 2,
  preReqs: [
    "combat_1hsword_accuracy_03",
  ],
  xp: { id: "combat_meleespecialize_onehand", cost: 450000 },
  commands: [
    "private_1hand_accuracy_4",
    "melee1hScatterHit2",
  ],
  skillModifiers: {
    ranged_defense: 15,
    melee_defense: 15,
    private_onehandmelee_combat_difficulty: 125,
    onehandmelee_toughness: 4,
  },
  schematics: [""]
},</v>
      </c>
    </row>
    <row r="188" spans="1:15" x14ac:dyDescent="0.25">
      <c r="A188" t="s">
        <v>11</v>
      </c>
      <c r="B188" t="str">
        <f>IFERROR(VLOOKUP(A188,Sheet2!$A:$B,2,FALSE),"")</f>
        <v/>
      </c>
      <c r="C188" t="str">
        <f ca="1">VLOOKUP($A188,Sheet3!$C:$AC,MATCH(C$1,Sheet3!$C$1:$AC$1,0),FALSE)</f>
        <v>5</v>
      </c>
      <c r="D188" t="str">
        <f ca="1">VLOOKUP($A188,Sheet3!$C:$AC,MATCH(D$1,Sheet3!$C$1:$AC$1,0),FALSE)</f>
        <v>combat_1hsword_novice</v>
      </c>
      <c r="E188" t="str">
        <f ca="1">VLOOKUP($A188,Sheet3!$C:$AC,MATCH(E$1,Sheet3!$C$1:$AC$1,0),FALSE)</f>
        <v>combat_meleespecialize_onehand</v>
      </c>
      <c r="F188">
        <f ca="1">_xlfn.NUMBERVALUE(VLOOKUP($A188,Sheet3!$C:$AC,MATCH(F$1,Sheet3!$C$1:$AC$1,0),FALSE))</f>
        <v>175000</v>
      </c>
      <c r="G188" t="str">
        <f ca="1">VLOOKUP($A188,Sheet3!$C:$AC,MATCH(G$1,Sheet3!$C$1:$AC$1,0),FALSE)</f>
        <v>private_1hand_speed_1,melee1hHealthHit1</v>
      </c>
      <c r="H188" t="str">
        <f ca="1">VLOOKUP($A188,Sheet3!$C:$AC,MATCH(H$1,Sheet3!$C$1:$AC$1,0),FALSE)</f>
        <v>onehandmelee_speed=5,private_onehandmelee_combat_difficulty=125,center_of_being_duration_onehandmelee=2,onehandmelee_center_of_being_efficacy=5</v>
      </c>
      <c r="I188" t="str">
        <f ca="1">VLOOKUP($A188,Sheet3!$C:$AC,MATCH(I$1,Sheet3!$C$1:$AC$1,0),FALSE)</f>
        <v/>
      </c>
      <c r="J188" t="str">
        <f t="shared" ca="1" si="19"/>
        <v xml:space="preserve">    "combat_1hsword_novice",</v>
      </c>
      <c r="K188" t="str">
        <f t="shared" ca="1" si="20"/>
        <v xml:space="preserve">    "private_1hand_speed_1",
    "melee1hHealthHit1",</v>
      </c>
      <c r="L188" t="str">
        <f t="shared" ca="1" si="23"/>
        <v xml:space="preserve">    onehandmelee_speed: 5,
    private_onehandmelee_combat_difficulty: 125,
    center_of_being_duration_onehandmelee: 2,
    onehandmelee_center_of_being_efficacy: 5,</v>
      </c>
      <c r="M188" t="str">
        <f t="shared" ca="1" si="21"/>
        <v>""</v>
      </c>
      <c r="N188" t="str">
        <f t="shared" ca="1" si="18"/>
        <v>combat_1hsword_speed_01: {
  title: "",
  skillPoints: 5,
  preReqs: [
    "combat_1hsword_novice",
  ],
  xp: { id: "combat_meleespecialize_onehand", cost: 175000 },
  commands: [
    "private_1hand_speed_1",
    "melee1hHealthHit1",
  ],
  skillModifiers: {
    onehandmelee_speed: 5,
    private_onehandmelee_combat_difficulty: 125,
    center_of_being_duration_onehandmelee: 2,
    onehandmelee_center_of_being_efficacy: 5,
  },
  schematics: [""]
},</v>
      </c>
      <c r="O188" t="str">
        <f t="shared" ca="1" si="22"/>
        <v>combat_1hsword_speed_01: {
  title: "",
  skillPoints: 5,
  preReqs: [
    "combat_1hsword_novice",
  ],
  xp: { id: "combat_meleespecialize_onehand", cost: 175000 },
  commands: [
    "private_1hand_speed_1",
    "melee1hHealthHit1",
  ],
  skillModifiers: {
    onehandmelee_speed: 5,
    private_onehandmelee_combat_difficulty: 125,
    center_of_being_duration_onehandmelee: 2,
    onehandmelee_center_of_being_efficacy: 5,
  },
  schematics: [""]
},</v>
      </c>
    </row>
    <row r="189" spans="1:15" x14ac:dyDescent="0.25">
      <c r="A189" t="s">
        <v>12</v>
      </c>
      <c r="B189" t="str">
        <f>IFERROR(VLOOKUP(A189,Sheet2!$A:$B,2,FALSE),"")</f>
        <v/>
      </c>
      <c r="C189" t="str">
        <f ca="1">VLOOKUP($A189,Sheet3!$C:$AC,MATCH(C$1,Sheet3!$C$1:$AC$1,0),FALSE)</f>
        <v>4</v>
      </c>
      <c r="D189" t="str">
        <f ca="1">VLOOKUP($A189,Sheet3!$C:$AC,MATCH(D$1,Sheet3!$C$1:$AC$1,0),FALSE)</f>
        <v>combat_1hsword_speed_01</v>
      </c>
      <c r="E189" t="str">
        <f ca="1">VLOOKUP($A189,Sheet3!$C:$AC,MATCH(E$1,Sheet3!$C$1:$AC$1,0),FALSE)</f>
        <v>combat_meleespecialize_onehand</v>
      </c>
      <c r="F189">
        <f ca="1">_xlfn.NUMBERVALUE(VLOOKUP($A189,Sheet3!$C:$AC,MATCH(F$1,Sheet3!$C$1:$AC$1,0),FALSE))</f>
        <v>250000</v>
      </c>
      <c r="G189" t="str">
        <f ca="1">VLOOKUP($A189,Sheet3!$C:$AC,MATCH(G$1,Sheet3!$C$1:$AC$1,0),FALSE)</f>
        <v>private_1hand_speed_2</v>
      </c>
      <c r="H189" t="str">
        <f ca="1">VLOOKUP($A189,Sheet3!$C:$AC,MATCH(H$1,Sheet3!$C$1:$AC$1,0),FALSE)</f>
        <v>posture_change_down_defense=20,knockdown_defense=20,onehandmelee_speed=20,private_onehandmelee_combat_difficulty=100,center_of_being_duration_onehandmelee=2,onehandmelee_center_of_being_efficacy=10</v>
      </c>
      <c r="I189" t="str">
        <f ca="1">VLOOKUP($A189,Sheet3!$C:$AC,MATCH(I$1,Sheet3!$C$1:$AC$1,0),FALSE)</f>
        <v/>
      </c>
      <c r="J189" t="str">
        <f t="shared" ca="1" si="19"/>
        <v xml:space="preserve">    "combat_1hsword_speed_01",</v>
      </c>
      <c r="K189" t="str">
        <f t="shared" ca="1" si="20"/>
        <v xml:space="preserve">    "private_1hand_speed_2",</v>
      </c>
      <c r="L189" t="str">
        <f t="shared" ca="1" si="23"/>
        <v xml:space="preserve">    posture_change_down_defense: 20,
    knockdown_defense: 20,
    onehandmelee_speed: 20,
    private_onehandmelee_combat_difficulty: 100,
    center_of_being_duration_onehandmelee: 2,
    onehandmelee_center_of_being_efficacy: 10,</v>
      </c>
      <c r="M189" t="str">
        <f t="shared" ca="1" si="21"/>
        <v>""</v>
      </c>
      <c r="N189" t="str">
        <f t="shared" ca="1" si="18"/>
        <v>combat_1hsword_speed_02: {
  title: "",
  skillPoints: 4,
  preReqs: [
    "combat_1hsword_speed_01",
  ],
  xp: { id: "combat_meleespecialize_onehand", cost: 250000 },
  commands: [
    "private_1hand_speed_2",
  ],
  skillModifiers: {
    posture_change_down_defense: 20,
    knockdown_defense: 20,
    onehandmelee_speed: 20,
    private_onehandmelee_combat_difficulty: 100,
    center_of_being_duration_onehandmelee: 2,
    onehandmelee_center_of_being_efficacy: 10,
  },
  schematics: [""]
},</v>
      </c>
      <c r="O189" t="str">
        <f t="shared" ca="1" si="22"/>
        <v>combat_1hsword_speed_02: {
  title: "",
  skillPoints: 4,
  preReqs: [
    "combat_1hsword_speed_01",
  ],
  xp: { id: "combat_meleespecialize_onehand", cost: 250000 },
  commands: [
    "private_1hand_speed_2",
  ],
  skillModifiers: {
    posture_change_down_defense: 20,
    knockdown_defense: 20,
    onehandmelee_speed: 20,
    private_onehandmelee_combat_difficulty: 100,
    center_of_being_duration_onehandmelee: 2,
    onehandmelee_center_of_being_efficacy: 10,
  },
  schematics: [""]
},</v>
      </c>
    </row>
    <row r="190" spans="1:15" x14ac:dyDescent="0.25">
      <c r="A190" t="s">
        <v>13</v>
      </c>
      <c r="B190" t="str">
        <f>IFERROR(VLOOKUP(A190,Sheet2!$A:$B,2,FALSE),"")</f>
        <v/>
      </c>
      <c r="C190" t="str">
        <f ca="1">VLOOKUP($A190,Sheet3!$C:$AC,MATCH(C$1,Sheet3!$C$1:$AC$1,0),FALSE)</f>
        <v>3</v>
      </c>
      <c r="D190" t="str">
        <f ca="1">VLOOKUP($A190,Sheet3!$C:$AC,MATCH(D$1,Sheet3!$C$1:$AC$1,0),FALSE)</f>
        <v>combat_1hsword_speed_02</v>
      </c>
      <c r="E190" t="str">
        <f ca="1">VLOOKUP($A190,Sheet3!$C:$AC,MATCH(E$1,Sheet3!$C$1:$AC$1,0),FALSE)</f>
        <v>combat_meleespecialize_onehand</v>
      </c>
      <c r="F190">
        <f ca="1">_xlfn.NUMBERVALUE(VLOOKUP($A190,Sheet3!$C:$AC,MATCH(F$1,Sheet3!$C$1:$AC$1,0),FALSE))</f>
        <v>350000</v>
      </c>
      <c r="G190" t="str">
        <f ca="1">VLOOKUP($A190,Sheet3!$C:$AC,MATCH(G$1,Sheet3!$C$1:$AC$1,0),FALSE)</f>
        <v>private_1hand_speed_3,melee1hSpinAttack2</v>
      </c>
      <c r="H190" t="str">
        <f ca="1">VLOOKUP($A190,Sheet3!$C:$AC,MATCH(H$1,Sheet3!$C$1:$AC$1,0),FALSE)</f>
        <v>private_onehandmelee_combat_difficulty=100,center_of_being_duration_onehandmelee=2,onehandmelee_center_of_being_efficacy=10</v>
      </c>
      <c r="I190" t="str">
        <f ca="1">VLOOKUP($A190,Sheet3!$C:$AC,MATCH(I$1,Sheet3!$C$1:$AC$1,0),FALSE)</f>
        <v/>
      </c>
      <c r="J190" t="str">
        <f t="shared" ca="1" si="19"/>
        <v xml:space="preserve">    "combat_1hsword_speed_02",</v>
      </c>
      <c r="K190" t="str">
        <f t="shared" ca="1" si="20"/>
        <v xml:space="preserve">    "private_1hand_speed_3",
    "melee1hSpinAttack2",</v>
      </c>
      <c r="L190" t="str">
        <f t="shared" ca="1" si="23"/>
        <v xml:space="preserve">    private_onehandmelee_combat_difficulty: 100,
    center_of_being_duration_onehandmelee: 2,
    onehandmelee_center_of_being_efficacy: 10,</v>
      </c>
      <c r="M190" t="str">
        <f t="shared" ca="1" si="21"/>
        <v>""</v>
      </c>
      <c r="N190" t="str">
        <f t="shared" ca="1" si="18"/>
        <v>combat_1hsword_speed_03: {
  title: "",
  skillPoints: 3,
  preReqs: [
    "combat_1hsword_speed_02",
  ],
  xp: { id: "combat_meleespecialize_onehand", cost: 350000 },
  commands: [
    "private_1hand_speed_3",
    "melee1hSpinAttack2",
  ],
  skillModifiers: {
    private_onehandmelee_combat_difficulty: 100,
    center_of_being_duration_onehandmelee: 2,
    onehandmelee_center_of_being_efficacy: 10,
  },
  schematics: [""]
},</v>
      </c>
      <c r="O190" t="str">
        <f t="shared" ca="1" si="22"/>
        <v>combat_1hsword_speed_03: {
  title: "",
  skillPoints: 3,
  preReqs: [
    "combat_1hsword_speed_02",
  ],
  xp: { id: "combat_meleespecialize_onehand", cost: 350000 },
  commands: [
    "private_1hand_speed_3",
    "melee1hSpinAttack2",
  ],
  skillModifiers: {
    private_onehandmelee_combat_difficulty: 100,
    center_of_being_duration_onehandmelee: 2,
    onehandmelee_center_of_being_efficacy: 10,
  },
  schematics: [""]
},</v>
      </c>
    </row>
    <row r="191" spans="1:15" x14ac:dyDescent="0.25">
      <c r="A191" t="s">
        <v>14</v>
      </c>
      <c r="B191" t="str">
        <f>IFERROR(VLOOKUP(A191,Sheet2!$A:$B,2,FALSE),"")</f>
        <v>Swashbuckler</v>
      </c>
      <c r="C191" t="str">
        <f ca="1">VLOOKUP($A191,Sheet3!$C:$AC,MATCH(C$1,Sheet3!$C$1:$AC$1,0),FALSE)</f>
        <v>2</v>
      </c>
      <c r="D191" t="str">
        <f ca="1">VLOOKUP($A191,Sheet3!$C:$AC,MATCH(D$1,Sheet3!$C$1:$AC$1,0),FALSE)</f>
        <v>combat_1hsword_speed_03</v>
      </c>
      <c r="E191" t="str">
        <f ca="1">VLOOKUP($A191,Sheet3!$C:$AC,MATCH(E$1,Sheet3!$C$1:$AC$1,0),FALSE)</f>
        <v>combat_meleespecialize_onehand</v>
      </c>
      <c r="F191">
        <f ca="1">_xlfn.NUMBERVALUE(VLOOKUP($A191,Sheet3!$C:$AC,MATCH(F$1,Sheet3!$C$1:$AC$1,0),FALSE))</f>
        <v>450000</v>
      </c>
      <c r="G191" t="str">
        <f ca="1">VLOOKUP($A191,Sheet3!$C:$AC,MATCH(G$1,Sheet3!$C$1:$AC$1,0),FALSE)</f>
        <v>private_1hand_speed_4,melee1hHealthHit2</v>
      </c>
      <c r="H191" t="str">
        <f ca="1">VLOOKUP($A191,Sheet3!$C:$AC,MATCH(H$1,Sheet3!$C$1:$AC$1,0),FALSE)</f>
        <v>posture_change_down_defense=30,knockdown_defense=30,onehandmelee_speed=20,dodge=15,private_onehandmelee_combat_difficulty=125,center_of_being_duration_onehandmelee=2,onehandmelee_center_of_being_efficacy=10</v>
      </c>
      <c r="I191" t="str">
        <f ca="1">VLOOKUP($A191,Sheet3!$C:$AC,MATCH(I$1,Sheet3!$C$1:$AC$1,0),FALSE)</f>
        <v/>
      </c>
      <c r="J191" t="str">
        <f t="shared" ca="1" si="19"/>
        <v xml:space="preserve">    "combat_1hsword_speed_03",</v>
      </c>
      <c r="K191" t="str">
        <f t="shared" ca="1" si="20"/>
        <v xml:space="preserve">    "private_1hand_speed_4",
    "melee1hHealthHit2",</v>
      </c>
      <c r="L191" t="str">
        <f t="shared" ca="1" si="23"/>
        <v xml:space="preserve">    posture_change_down_defense: 30,
    knockdown_defense: 30,
    onehandmelee_speed: 20,
    dodge: 15,
    private_onehandmelee_combat_difficulty: 125,
    center_of_being_duration_onehandmelee: 2,
    onehandmelee_center_of_being_efficacy: 10,</v>
      </c>
      <c r="M191" t="str">
        <f t="shared" ca="1" si="21"/>
        <v>""</v>
      </c>
      <c r="N191" t="str">
        <f t="shared" ca="1" si="18"/>
        <v>combat_1hsword_speed_04: {
  title: "Swashbuckler",
  skillPoints: 2,
  preReqs: [
    "combat_1hsword_speed_03",
  ],
  xp: { id: "combat_meleespecialize_onehand", cost: 450000 },
  commands: [
    "private_1hand_speed_4",
    "melee1hHealthHit2",
  ],
  skillModifiers: {
    posture_change_down_defense: 30,
    knockdown_defense: 30,
    onehandmelee_speed: 20,
    dodge: 15,
    private_onehandmelee_combat_difficulty: 125,
    center_of_being_duration_onehandmelee: 2,
    onehandmelee_center_of_being_efficacy: 10,
  },
  schematics: [""]
},</v>
      </c>
      <c r="O191" t="str">
        <f t="shared" ca="1" si="22"/>
        <v>combat_1hsword_speed_04: {
  title: "Swashbuckler",
  skillPoints: 2,
  preReqs: [
    "combat_1hsword_speed_03",
  ],
  xp: { id: "combat_meleespecialize_onehand", cost: 450000 },
  commands: [
    "private_1hand_speed_4",
    "melee1hHealthHit2",
  ],
  skillModifiers: {
    posture_change_down_defense: 30,
    knockdown_defense: 30,
    onehandmelee_speed: 20,
    dodge: 15,
    private_onehandmelee_combat_difficulty: 125,
    center_of_being_duration_onehandmelee: 2,
    onehandmelee_center_of_being_efficacy: 10,
  },
  schematics: [""]
},</v>
      </c>
    </row>
    <row r="192" spans="1:15" x14ac:dyDescent="0.25">
      <c r="A192" t="s">
        <v>1</v>
      </c>
      <c r="B192" t="str">
        <f>IFERROR(VLOOKUP(A192,Sheet2!$A:$B,2,FALSE),"")</f>
        <v/>
      </c>
      <c r="C192" t="str">
        <f ca="1">VLOOKUP($A192,Sheet3!$C:$AC,MATCH(C$1,Sheet3!$C$1:$AC$1,0),FALSE)</f>
        <v>5</v>
      </c>
      <c r="D192" t="str">
        <f ca="1">VLOOKUP($A192,Sheet3!$C:$AC,MATCH(D$1,Sheet3!$C$1:$AC$1,0),FALSE)</f>
        <v>combat_1hsword_novice</v>
      </c>
      <c r="E192" t="str">
        <f ca="1">VLOOKUP($A192,Sheet3!$C:$AC,MATCH(E$1,Sheet3!$C$1:$AC$1,0),FALSE)</f>
        <v>combat_meleespecialize_onehand</v>
      </c>
      <c r="F192">
        <f ca="1">_xlfn.NUMBERVALUE(VLOOKUP($A192,Sheet3!$C:$AC,MATCH(F$1,Sheet3!$C$1:$AC$1,0),FALSE))</f>
        <v>175000</v>
      </c>
      <c r="G192" t="str">
        <f ca="1">VLOOKUP($A192,Sheet3!$C:$AC,MATCH(G$1,Sheet3!$C$1:$AC$1,0),FALSE)</f>
        <v>private_1hand_ability_1,melee1hBodyHit2,melee_damage_mitigation_1</v>
      </c>
      <c r="H192" t="str">
        <f ca="1">VLOOKUP($A192,Sheet3!$C:$AC,MATCH(H$1,Sheet3!$C$1:$AC$1,0),FALSE)</f>
        <v>private_onehandmelee_combat_difficulty=125,dodge=15</v>
      </c>
      <c r="I192" t="str">
        <f ca="1">VLOOKUP($A192,Sheet3!$C:$AC,MATCH(I$1,Sheet3!$C$1:$AC$1,0),FALSE)</f>
        <v/>
      </c>
      <c r="J192" t="str">
        <f t="shared" ca="1" si="19"/>
        <v xml:space="preserve">    "combat_1hsword_novice",</v>
      </c>
      <c r="K192" t="str">
        <f t="shared" ca="1" si="20"/>
        <v xml:space="preserve">    "private_1hand_ability_1",
    "melee1hBodyHit2",
    "melee_damage_mitigation_1",</v>
      </c>
      <c r="L192" t="str">
        <f t="shared" ca="1" si="23"/>
        <v xml:space="preserve">    private_onehandmelee_combat_difficulty: 125,
    dodge: 15,</v>
      </c>
      <c r="M192" t="str">
        <f t="shared" ca="1" si="21"/>
        <v>""</v>
      </c>
      <c r="N192" t="str">
        <f t="shared" ca="1" si="18"/>
        <v>combat_1hsword_ability_01: {
  title: "",
  skillPoints: 5,
  preReqs: [
    "combat_1hsword_novice",
  ],
  xp: { id: "combat_meleespecialize_onehand", cost: 175000 },
  commands: [
    "private_1hand_ability_1",
    "melee1hBodyHit2",
    "melee_damage_mitigation_1",
  ],
  skillModifiers: {
    private_onehandmelee_combat_difficulty: 125,
    dodge: 15,
  },
  schematics: [""]
},</v>
      </c>
      <c r="O192" t="str">
        <f t="shared" ca="1" si="22"/>
        <v>combat_1hsword_ability_01: {
  title: "",
  skillPoints: 5,
  preReqs: [
    "combat_1hsword_novice",
  ],
  xp: { id: "combat_meleespecialize_onehand", cost: 175000 },
  commands: [
    "private_1hand_ability_1",
    "melee1hBodyHit2",
    "melee_damage_mitigation_1",
  ],
  skillModifiers: {
    private_onehandmelee_combat_difficulty: 125,
    dodge: 15,
  },
  schematics: [""]
},</v>
      </c>
    </row>
    <row r="193" spans="1:15" x14ac:dyDescent="0.25">
      <c r="A193" t="s">
        <v>2</v>
      </c>
      <c r="B193" t="str">
        <f>IFERROR(VLOOKUP(A193,Sheet2!$A:$B,2,FALSE),"")</f>
        <v/>
      </c>
      <c r="C193" t="str">
        <f ca="1">VLOOKUP($A193,Sheet3!$C:$AC,MATCH(C$1,Sheet3!$C$1:$AC$1,0),FALSE)</f>
        <v>4</v>
      </c>
      <c r="D193" t="str">
        <f ca="1">VLOOKUP($A193,Sheet3!$C:$AC,MATCH(D$1,Sheet3!$C$1:$AC$1,0),FALSE)</f>
        <v>combat_1hsword_ability_01</v>
      </c>
      <c r="E193" t="str">
        <f ca="1">VLOOKUP($A193,Sheet3!$C:$AC,MATCH(E$1,Sheet3!$C$1:$AC$1,0),FALSE)</f>
        <v>combat_meleespecialize_onehand</v>
      </c>
      <c r="F193">
        <f ca="1">_xlfn.NUMBERVALUE(VLOOKUP($A193,Sheet3!$C:$AC,MATCH(F$1,Sheet3!$C$1:$AC$1,0),FALSE))</f>
        <v>250000</v>
      </c>
      <c r="G193" t="str">
        <f ca="1">VLOOKUP($A193,Sheet3!$C:$AC,MATCH(G$1,Sheet3!$C$1:$AC$1,0),FALSE)</f>
        <v>private_1hand_ability_2</v>
      </c>
      <c r="H193" t="str">
        <f ca="1">VLOOKUP($A193,Sheet3!$C:$AC,MATCH(H$1,Sheet3!$C$1:$AC$1,0),FALSE)</f>
        <v>blind_defense=10,dizzy_defense=10,intimidate_defense=10,private_onehandmelee_combat_difficulty=100,dodge=15</v>
      </c>
      <c r="I193" t="str">
        <f ca="1">VLOOKUP($A193,Sheet3!$C:$AC,MATCH(I$1,Sheet3!$C$1:$AC$1,0),FALSE)</f>
        <v/>
      </c>
      <c r="J193" t="str">
        <f t="shared" ca="1" si="19"/>
        <v xml:space="preserve">    "combat_1hsword_ability_01",</v>
      </c>
      <c r="K193" t="str">
        <f t="shared" ca="1" si="20"/>
        <v xml:space="preserve">    "private_1hand_ability_2",</v>
      </c>
      <c r="L193" t="str">
        <f t="shared" ca="1" si="23"/>
        <v xml:space="preserve">    blind_defense: 10,
    dizzy_defense: 10,
    intimidate_defense: 10,
    private_onehandmelee_combat_difficulty: 100,
    dodge: 15,</v>
      </c>
      <c r="M193" t="str">
        <f t="shared" ca="1" si="21"/>
        <v>""</v>
      </c>
      <c r="N193" t="str">
        <f t="shared" ca="1" si="18"/>
        <v>combat_1hsword_ability_02: {
  title: "",
  skillPoints: 4,
  preReqs: [
    "combat_1hsword_ability_01",
  ],
  xp: { id: "combat_meleespecialize_onehand", cost: 250000 },
  commands: [
    "private_1hand_ability_2",
  ],
  skillModifiers: {
    blind_defense: 10,
    dizzy_defense: 10,
    intimidate_defense: 10,
    private_onehandmelee_combat_difficulty: 100,
    dodge: 15,
  },
  schematics: [""]
},</v>
      </c>
      <c r="O193" t="str">
        <f t="shared" ca="1" si="22"/>
        <v>combat_1hsword_ability_02: {
  title: "",
  skillPoints: 4,
  preReqs: [
    "combat_1hsword_ability_01",
  ],
  xp: { id: "combat_meleespecialize_onehand", cost: 250000 },
  commands: [
    "private_1hand_ability_2",
  ],
  skillModifiers: {
    blind_defense: 10,
    dizzy_defense: 10,
    intimidate_defense: 10,
    private_onehandmelee_combat_difficulty: 100,
    dodge: 15,
  },
  schematics: [""]
},</v>
      </c>
    </row>
    <row r="194" spans="1:15" x14ac:dyDescent="0.25">
      <c r="A194" t="s">
        <v>3</v>
      </c>
      <c r="B194" t="str">
        <f>IFERROR(VLOOKUP(A194,Sheet2!$A:$B,2,FALSE),"")</f>
        <v/>
      </c>
      <c r="C194" t="str">
        <f ca="1">VLOOKUP($A194,Sheet3!$C:$AC,MATCH(C$1,Sheet3!$C$1:$AC$1,0),FALSE)</f>
        <v>3</v>
      </c>
      <c r="D194" t="str">
        <f ca="1">VLOOKUP($A194,Sheet3!$C:$AC,MATCH(D$1,Sheet3!$C$1:$AC$1,0),FALSE)</f>
        <v>combat_1hsword_ability_02</v>
      </c>
      <c r="E194" t="str">
        <f ca="1">VLOOKUP($A194,Sheet3!$C:$AC,MATCH(E$1,Sheet3!$C$1:$AC$1,0),FALSE)</f>
        <v>combat_meleespecialize_onehand</v>
      </c>
      <c r="F194">
        <f ca="1">_xlfn.NUMBERVALUE(VLOOKUP($A194,Sheet3!$C:$AC,MATCH(F$1,Sheet3!$C$1:$AC$1,0),FALSE))</f>
        <v>350000</v>
      </c>
      <c r="G194" t="str">
        <f ca="1">VLOOKUP($A194,Sheet3!$C:$AC,MATCH(G$1,Sheet3!$C$1:$AC$1,0),FALSE)</f>
        <v>private_1hand_ability_3,melee1hBodyHit3,melee_damage_mitigation_2</v>
      </c>
      <c r="H194" t="str">
        <f ca="1">VLOOKUP($A194,Sheet3!$C:$AC,MATCH(H$1,Sheet3!$C$1:$AC$1,0),FALSE)</f>
        <v>private_onehandmelee_combat_difficulty=100,dodge=15</v>
      </c>
      <c r="I194" t="str">
        <f ca="1">VLOOKUP($A194,Sheet3!$C:$AC,MATCH(I$1,Sheet3!$C$1:$AC$1,0),FALSE)</f>
        <v/>
      </c>
      <c r="J194" t="str">
        <f t="shared" ca="1" si="19"/>
        <v xml:space="preserve">    "combat_1hsword_ability_02",</v>
      </c>
      <c r="K194" t="str">
        <f t="shared" ca="1" si="20"/>
        <v xml:space="preserve">    "private_1hand_ability_3",
    "melee1hBodyHit3",
    "melee_damage_mitigation_2",</v>
      </c>
      <c r="L194" t="str">
        <f t="shared" ca="1" si="23"/>
        <v xml:space="preserve">    private_onehandmelee_combat_difficulty: 100,
    dodge: 15,</v>
      </c>
      <c r="M194" t="str">
        <f t="shared" ca="1" si="21"/>
        <v>""</v>
      </c>
      <c r="N194" t="str">
        <f t="shared" ca="1" si="18"/>
        <v>combat_1hsword_ability_03: {
  title: "",
  skillPoints: 3,
  preReqs: [
    "combat_1hsword_ability_02",
  ],
  xp: { id: "combat_meleespecialize_onehand", cost: 350000 },
  commands: [
    "private_1hand_ability_3",
    "melee1hBodyHit3",
    "melee_damage_mitigation_2",
  ],
  skillModifiers: {
    private_onehandmelee_combat_difficulty: 100,
    dodge: 15,
  },
  schematics: [""]
},</v>
      </c>
      <c r="O194" t="str">
        <f t="shared" ca="1" si="22"/>
        <v>combat_1hsword_ability_03: {
  title: "",
  skillPoints: 3,
  preReqs: [
    "combat_1hsword_ability_02",
  ],
  xp: { id: "combat_meleespecialize_onehand", cost: 350000 },
  commands: [
    "private_1hand_ability_3",
    "melee1hBodyHit3",
    "melee_damage_mitigation_2",
  ],
  skillModifiers: {
    private_onehandmelee_combat_difficulty: 100,
    dodge: 15,
  },
  schematics: [""]
},</v>
      </c>
    </row>
    <row r="195" spans="1:15" x14ac:dyDescent="0.25">
      <c r="A195" t="s">
        <v>4</v>
      </c>
      <c r="B195" t="str">
        <f>IFERROR(VLOOKUP(A195,Sheet2!$A:$B,2,FALSE),"")</f>
        <v>Bladesmaster</v>
      </c>
      <c r="C195" t="str">
        <f ca="1">VLOOKUP($A195,Sheet3!$C:$AC,MATCH(C$1,Sheet3!$C$1:$AC$1,0),FALSE)</f>
        <v>2</v>
      </c>
      <c r="D195" t="str">
        <f ca="1">VLOOKUP($A195,Sheet3!$C:$AC,MATCH(D$1,Sheet3!$C$1:$AC$1,0),FALSE)</f>
        <v>combat_1hsword_ability_03</v>
      </c>
      <c r="E195" t="str">
        <f ca="1">VLOOKUP($A195,Sheet3!$C:$AC,MATCH(E$1,Sheet3!$C$1:$AC$1,0),FALSE)</f>
        <v>combat_meleespecialize_onehand</v>
      </c>
      <c r="F195">
        <f ca="1">_xlfn.NUMBERVALUE(VLOOKUP($A195,Sheet3!$C:$AC,MATCH(F$1,Sheet3!$C$1:$AC$1,0),FALSE))</f>
        <v>450000</v>
      </c>
      <c r="G195" t="str">
        <f ca="1">VLOOKUP($A195,Sheet3!$C:$AC,MATCH(G$1,Sheet3!$C$1:$AC$1,0),FALSE)</f>
        <v>private_1hand_ability_4</v>
      </c>
      <c r="H195" t="str">
        <f ca="1">VLOOKUP($A195,Sheet3!$C:$AC,MATCH(H$1,Sheet3!$C$1:$AC$1,0),FALSE)</f>
        <v>blind_defense=30,dizzy_defense=30,intimidate_defense=10,dodge=15,private_onehandmelee_combat_difficulty=125</v>
      </c>
      <c r="I195" t="str">
        <f ca="1">VLOOKUP($A195,Sheet3!$C:$AC,MATCH(I$1,Sheet3!$C$1:$AC$1,0),FALSE)</f>
        <v/>
      </c>
      <c r="J195" t="str">
        <f t="shared" ca="1" si="19"/>
        <v xml:space="preserve">    "combat_1hsword_ability_03",</v>
      </c>
      <c r="K195" t="str">
        <f t="shared" ca="1" si="20"/>
        <v xml:space="preserve">    "private_1hand_ability_4",</v>
      </c>
      <c r="L195" t="str">
        <f t="shared" ca="1" si="23"/>
        <v xml:space="preserve">    blind_defense: 30,
    dizzy_defense: 30,
    intimidate_defense: 10,
    dodge: 15,
    private_onehandmelee_combat_difficulty: 125,</v>
      </c>
      <c r="M195" t="str">
        <f t="shared" ca="1" si="21"/>
        <v>""</v>
      </c>
      <c r="N195" t="str">
        <f t="shared" ca="1" si="18"/>
        <v>combat_1hsword_ability_04: {
  title: "Bladesmaster",
  skillPoints: 2,
  preReqs: [
    "combat_1hsword_ability_03",
  ],
  xp: { id: "combat_meleespecialize_onehand", cost: 450000 },
  commands: [
    "private_1hand_ability_4",
  ],
  skillModifiers: {
    blind_defense: 30,
    dizzy_defense: 30,
    intimidate_defense: 10,
    dodge: 15,
    private_onehandmelee_combat_difficulty: 125,
  },
  schematics: [""]
},</v>
      </c>
      <c r="O195" t="str">
        <f t="shared" ca="1" si="22"/>
        <v>combat_1hsword_ability_04: {
  title: "Bladesmaster",
  skillPoints: 2,
  preReqs: [
    "combat_1hsword_ability_03",
  ],
  xp: { id: "combat_meleespecialize_onehand", cost: 450000 },
  commands: [
    "private_1hand_ability_4",
  ],
  skillModifiers: {
    blind_defense: 30,
    dizzy_defense: 30,
    intimidate_defense: 10,
    dodge: 15,
    private_onehandmelee_combat_difficulty: 125,
  },
  schematics: [""]
},</v>
      </c>
    </row>
    <row r="196" spans="1:15" x14ac:dyDescent="0.25">
      <c r="A196" t="s">
        <v>15</v>
      </c>
      <c r="B196" t="str">
        <f>IFERROR(VLOOKUP(A196,Sheet2!$A:$B,2,FALSE),"")</f>
        <v/>
      </c>
      <c r="C196" t="str">
        <f ca="1">VLOOKUP($A196,Sheet3!$C:$AC,MATCH(C$1,Sheet3!$C$1:$AC$1,0),FALSE)</f>
        <v>5</v>
      </c>
      <c r="D196" t="str">
        <f ca="1">VLOOKUP($A196,Sheet3!$C:$AC,MATCH(D$1,Sheet3!$C$1:$AC$1,0),FALSE)</f>
        <v>combat_1hsword_novice</v>
      </c>
      <c r="E196" t="str">
        <f ca="1">VLOOKUP($A196,Sheet3!$C:$AC,MATCH(E$1,Sheet3!$C$1:$AC$1,0),FALSE)</f>
        <v>combat_general</v>
      </c>
      <c r="F196">
        <f ca="1">_xlfn.NUMBERVALUE(VLOOKUP($A196,Sheet3!$C:$AC,MATCH(F$1,Sheet3!$C$1:$AC$1,0),FALSE))</f>
        <v>60000</v>
      </c>
      <c r="G196" t="str">
        <f ca="1">VLOOKUP($A196,Sheet3!$C:$AC,MATCH(G$1,Sheet3!$C$1:$AC$1,0),FALSE)</f>
        <v>private_1hand_support_1,melee1hBlindHit1</v>
      </c>
      <c r="H196" t="str">
        <f ca="1">VLOOKUP($A196,Sheet3!$C:$AC,MATCH(H$1,Sheet3!$C$1:$AC$1,0),FALSE)</f>
        <v>private_onehandmelee_combat_difficulty=125</v>
      </c>
      <c r="I196" t="str">
        <f ca="1">VLOOKUP($A196,Sheet3!$C:$AC,MATCH(I$1,Sheet3!$C$1:$AC$1,0),FALSE)</f>
        <v/>
      </c>
      <c r="J196" t="str">
        <f t="shared" ca="1" si="19"/>
        <v xml:space="preserve">    "combat_1hsword_novice",</v>
      </c>
      <c r="K196" t="str">
        <f t="shared" ca="1" si="20"/>
        <v xml:space="preserve">    "private_1hand_support_1",
    "melee1hBlindHit1",</v>
      </c>
      <c r="L196" t="str">
        <f t="shared" ca="1" si="23"/>
        <v xml:space="preserve">    private_onehandmelee_combat_difficulty: 125,</v>
      </c>
      <c r="M196" t="str">
        <f t="shared" ca="1" si="21"/>
        <v>""</v>
      </c>
      <c r="N196" t="str">
        <f t="shared" ref="N196:N259" ca="1" si="24">A196 &amp; ": {" &amp; CHAR(10) &amp;
"  title: " &amp; CHAR(34) &amp; B196 &amp; CHAR(34) &amp; "," &amp; CHAR(10) &amp;
"  skillPoints: " &amp; C196 &amp; "," &amp; CHAR(10) &amp;
"  preReqs: [" &amp; CHAR(10) &amp;
"    " &amp; CHAR(34) &amp; SUBSTITUTE(D196,",",CHAR(34) &amp; "," &amp; CHAR(10) &amp; "    " &amp; CHAR(34)) &amp; CHAR(34) &amp; "," &amp; CHAR(10) &amp;
"  ]," &amp; CHAR(10) &amp;
"  xp: { id: " &amp; CHAR(34) &amp; E196 &amp; CHAR(34) &amp; ", cost: " &amp; IF(F196="",0,F196) &amp; " }," &amp; CHAR(10) &amp;
"  commands: [" &amp; CHAR(10) &amp;
"    " &amp; CHAR(34) &amp; SUBSTITUTE(G196,",",CHAR(34) &amp; "," &amp; CHAR(10) &amp; "    " &amp; CHAR(34)) &amp; CHAR(34) &amp; "," &amp; CHAR(10) &amp;
"  ]," &amp; CHAR(10) &amp;
"  skillModifiers: {" &amp; CHAR(10) &amp;
"    " &amp; SUBSTITUTE(SUBSTITUTE(H196,",","," &amp; CHAR(10) &amp; "    "),"=",": ") &amp; "," &amp; CHAR(10) &amp;
"  }," &amp; CHAR(10) &amp;
"  schematics: [" &amp; CHAR(34) &amp; SUBSTITUTE(I196,",",CHAR(34) &amp; "," &amp; CHAR(34)) &amp; CHAR(34) &amp; "]" &amp; CHAR(10) &amp;
"},"</f>
        <v>combat_1hsword_support_01: {
  title: "",
  skillPoints: 5,
  preReqs: [
    "combat_1hsword_novice",
  ],
  xp: { id: "combat_general", cost: 60000 },
  commands: [
    "private_1hand_support_1",
    "melee1hBlindHit1",
  ],
  skillModifiers: {
    private_onehandmelee_combat_difficulty: 125,
  },
  schematics: [""]
},</v>
      </c>
      <c r="O196" t="str">
        <f t="shared" ca="1" si="22"/>
        <v>combat_1hsword_support_01: {
  title: "",
  skillPoints: 5,
  preReqs: [
    "combat_1hsword_novice",
  ],
  xp: { id: "combat_general", cost: 60000 },
  commands: [
    "private_1hand_support_1",
    "melee1hBlindHit1",
  ],
  skillModifiers: {
    private_onehandmelee_combat_difficulty: 125,
  },
  schematics: [""]
},</v>
      </c>
    </row>
    <row r="197" spans="1:15" x14ac:dyDescent="0.25">
      <c r="A197" t="s">
        <v>16</v>
      </c>
      <c r="B197" t="str">
        <f>IFERROR(VLOOKUP(A197,Sheet2!$A:$B,2,FALSE),"")</f>
        <v/>
      </c>
      <c r="C197" t="str">
        <f ca="1">VLOOKUP($A197,Sheet3!$C:$AC,MATCH(C$1,Sheet3!$C$1:$AC$1,0),FALSE)</f>
        <v>4</v>
      </c>
      <c r="D197" t="str">
        <f ca="1">VLOOKUP($A197,Sheet3!$C:$AC,MATCH(D$1,Sheet3!$C$1:$AC$1,0),FALSE)</f>
        <v>combat_1hsword_support_01</v>
      </c>
      <c r="E197" t="str">
        <f ca="1">VLOOKUP($A197,Sheet3!$C:$AC,MATCH(E$1,Sheet3!$C$1:$AC$1,0),FALSE)</f>
        <v>combat_general</v>
      </c>
      <c r="F197">
        <f ca="1">_xlfn.NUMBERVALUE(VLOOKUP($A197,Sheet3!$C:$AC,MATCH(F$1,Sheet3!$C$1:$AC$1,0),FALSE))</f>
        <v>85000</v>
      </c>
      <c r="G197" t="str">
        <f ca="1">VLOOKUP($A197,Sheet3!$C:$AC,MATCH(G$1,Sheet3!$C$1:$AC$1,0),FALSE)</f>
        <v>private_1hand_support_2</v>
      </c>
      <c r="H197" t="str">
        <f ca="1">VLOOKUP($A197,Sheet3!$C:$AC,MATCH(H$1,Sheet3!$C$1:$AC$1,0),FALSE)</f>
        <v>combat_equillibrium=10,onehandmelee_accuracy=30,private_onehandmelee_combat_difficulty=100</v>
      </c>
      <c r="I197" t="str">
        <f ca="1">VLOOKUP($A197,Sheet3!$C:$AC,MATCH(I$1,Sheet3!$C$1:$AC$1,0),FALSE)</f>
        <v/>
      </c>
      <c r="J197" t="str">
        <f t="shared" ca="1" si="19"/>
        <v xml:space="preserve">    "combat_1hsword_support_01",</v>
      </c>
      <c r="K197" t="str">
        <f t="shared" ca="1" si="20"/>
        <v xml:space="preserve">    "private_1hand_support_2",</v>
      </c>
      <c r="L197" t="str">
        <f t="shared" ca="1" si="23"/>
        <v xml:space="preserve">    combat_equillibrium: 10,
    onehandmelee_accuracy: 30,
    private_onehandmelee_combat_difficulty: 100,</v>
      </c>
      <c r="M197" t="str">
        <f t="shared" ca="1" si="21"/>
        <v>""</v>
      </c>
      <c r="N197" t="str">
        <f t="shared" ca="1" si="24"/>
        <v>combat_1hsword_support_02: {
  title: "",
  skillPoints: 4,
  preReqs: [
    "combat_1hsword_support_01",
  ],
  xp: { id: "combat_general", cost: 85000 },
  commands: [
    "private_1hand_support_2",
  ],
  skillModifiers: {
    combat_equillibrium: 10,
    onehandmelee_accuracy: 30,
    private_onehandmelee_combat_difficulty: 100,
  },
  schematics: [""]
},</v>
      </c>
      <c r="O197" t="str">
        <f t="shared" ca="1" si="22"/>
        <v>combat_1hsword_support_02: {
  title: "",
  skillPoints: 4,
  preReqs: [
    "combat_1hsword_support_01",
  ],
  xp: { id: "combat_general", cost: 85000 },
  commands: [
    "private_1hand_support_2",
  ],
  skillModifiers: {
    combat_equillibrium: 10,
    onehandmelee_accuracy: 30,
    private_onehandmelee_combat_difficulty: 100,
  },
  schematics: [""]
},</v>
      </c>
    </row>
    <row r="198" spans="1:15" x14ac:dyDescent="0.25">
      <c r="A198" t="s">
        <v>17</v>
      </c>
      <c r="B198" t="str">
        <f>IFERROR(VLOOKUP(A198,Sheet2!$A:$B,2,FALSE),"")</f>
        <v/>
      </c>
      <c r="C198" t="str">
        <f ca="1">VLOOKUP($A198,Sheet3!$C:$AC,MATCH(C$1,Sheet3!$C$1:$AC$1,0),FALSE)</f>
        <v>3</v>
      </c>
      <c r="D198" t="str">
        <f ca="1">VLOOKUP($A198,Sheet3!$C:$AC,MATCH(D$1,Sheet3!$C$1:$AC$1,0),FALSE)</f>
        <v>combat_1hsword_support_02</v>
      </c>
      <c r="E198" t="str">
        <f ca="1">VLOOKUP($A198,Sheet3!$C:$AC,MATCH(E$1,Sheet3!$C$1:$AC$1,0),FALSE)</f>
        <v>combat_general</v>
      </c>
      <c r="F198">
        <f ca="1">_xlfn.NUMBERVALUE(VLOOKUP($A198,Sheet3!$C:$AC,MATCH(F$1,Sheet3!$C$1:$AC$1,0),FALSE))</f>
        <v>120000</v>
      </c>
      <c r="G198" t="str">
        <f ca="1">VLOOKUP($A198,Sheet3!$C:$AC,MATCH(G$1,Sheet3!$C$1:$AC$1,0),FALSE)</f>
        <v>private_1hand_support_3,melee1hBlindHit2</v>
      </c>
      <c r="H198" t="str">
        <f ca="1">VLOOKUP($A198,Sheet3!$C:$AC,MATCH(H$1,Sheet3!$C$1:$AC$1,0),FALSE)</f>
        <v>private_onehandmelee_combat_difficulty=100</v>
      </c>
      <c r="I198" t="str">
        <f ca="1">VLOOKUP($A198,Sheet3!$C:$AC,MATCH(I$1,Sheet3!$C$1:$AC$1,0),FALSE)</f>
        <v/>
      </c>
      <c r="J198" t="str">
        <f t="shared" ca="1" si="19"/>
        <v xml:space="preserve">    "combat_1hsword_support_02",</v>
      </c>
      <c r="K198" t="str">
        <f t="shared" ca="1" si="20"/>
        <v xml:space="preserve">    "private_1hand_support_3",
    "melee1hBlindHit2",</v>
      </c>
      <c r="L198" t="str">
        <f t="shared" ca="1" si="23"/>
        <v xml:space="preserve">    private_onehandmelee_combat_difficulty: 100,</v>
      </c>
      <c r="M198" t="str">
        <f t="shared" ca="1" si="21"/>
        <v>""</v>
      </c>
      <c r="N198" t="str">
        <f t="shared" ca="1" si="24"/>
        <v>combat_1hsword_support_03: {
  title: "",
  skillPoints: 3,
  preReqs: [
    "combat_1hsword_support_02",
  ],
  xp: { id: "combat_general", cost: 120000 },
  commands: [
    "private_1hand_support_3",
    "melee1hBlindHit2",
  ],
  skillModifiers: {
    private_onehandmelee_combat_difficulty: 100,
  },
  schematics: [""]
},</v>
      </c>
      <c r="O198" t="str">
        <f t="shared" ca="1" si="22"/>
        <v>combat_1hsword_support_03: {
  title: "",
  skillPoints: 3,
  preReqs: [
    "combat_1hsword_support_02",
  ],
  xp: { id: "combat_general", cost: 120000 },
  commands: [
    "private_1hand_support_3",
    "melee1hBlindHit2",
  ],
  skillModifiers: {
    private_onehandmelee_combat_difficulty: 100,
  },
  schematics: [""]
},</v>
      </c>
    </row>
    <row r="199" spans="1:15" x14ac:dyDescent="0.25">
      <c r="A199" t="s">
        <v>18</v>
      </c>
      <c r="B199" t="str">
        <f>IFERROR(VLOOKUP(A199,Sheet2!$A:$B,2,FALSE),"")</f>
        <v>Blade Weaver</v>
      </c>
      <c r="C199" t="str">
        <f ca="1">VLOOKUP($A199,Sheet3!$C:$AC,MATCH(C$1,Sheet3!$C$1:$AC$1,0),FALSE)</f>
        <v>2</v>
      </c>
      <c r="D199" t="str">
        <f ca="1">VLOOKUP($A199,Sheet3!$C:$AC,MATCH(D$1,Sheet3!$C$1:$AC$1,0),FALSE)</f>
        <v>combat_1hsword_support_03</v>
      </c>
      <c r="E199" t="str">
        <f ca="1">VLOOKUP($A199,Sheet3!$C:$AC,MATCH(E$1,Sheet3!$C$1:$AC$1,0),FALSE)</f>
        <v>combat_general</v>
      </c>
      <c r="F199">
        <f ca="1">_xlfn.NUMBERVALUE(VLOOKUP($A199,Sheet3!$C:$AC,MATCH(F$1,Sheet3!$C$1:$AC$1,0),FALSE))</f>
        <v>150000</v>
      </c>
      <c r="G199" t="str">
        <f ca="1">VLOOKUP($A199,Sheet3!$C:$AC,MATCH(G$1,Sheet3!$C$1:$AC$1,0),FALSE)</f>
        <v>private_1hand_support_4</v>
      </c>
      <c r="H199" t="str">
        <f ca="1">VLOOKUP($A199,Sheet3!$C:$AC,MATCH(H$1,Sheet3!$C$1:$AC$1,0),FALSE)</f>
        <v>combat_equillibrium=10,onehandmelee_accuracy=30,private_onehandmelee_combat_difficulty=125</v>
      </c>
      <c r="I199" t="str">
        <f ca="1">VLOOKUP($A199,Sheet3!$C:$AC,MATCH(I$1,Sheet3!$C$1:$AC$1,0),FALSE)</f>
        <v/>
      </c>
      <c r="J199" t="str">
        <f t="shared" ca="1" si="19"/>
        <v xml:space="preserve">    "combat_1hsword_support_03",</v>
      </c>
      <c r="K199" t="str">
        <f t="shared" ca="1" si="20"/>
        <v xml:space="preserve">    "private_1hand_support_4",</v>
      </c>
      <c r="L199" t="str">
        <f t="shared" ca="1" si="23"/>
        <v xml:space="preserve">    combat_equillibrium: 10,
    onehandmelee_accuracy: 30,
    private_onehandmelee_combat_difficulty: 125,</v>
      </c>
      <c r="M199" t="str">
        <f t="shared" ca="1" si="21"/>
        <v>""</v>
      </c>
      <c r="N199" t="str">
        <f t="shared" ca="1" si="24"/>
        <v>combat_1hsword_support_04: {
  title: "Blade Weaver",
  skillPoints: 2,
  preReqs: [
    "combat_1hsword_support_03",
  ],
  xp: { id: "combat_general", cost: 150000 },
  commands: [
    "private_1hand_support_4",
  ],
  skillModifiers: {
    combat_equillibrium: 10,
    onehandmelee_accuracy: 30,
    private_onehandmelee_combat_difficulty: 125,
  },
  schematics: [""]
},</v>
      </c>
      <c r="O199" t="str">
        <f t="shared" ca="1" si="22"/>
        <v>combat_1hsword_support_04: {
  title: "Blade Weaver",
  skillPoints: 2,
  preReqs: [
    "combat_1hsword_support_03",
  ],
  xp: { id: "combat_general", cost: 150000 },
  commands: [
    "private_1hand_support_4",
  ],
  skillModifiers: {
    combat_equillibrium: 10,
    onehandmelee_accuracy: 30,
    private_onehandmelee_combat_difficulty: 125,
  },
  schematics: [""]
},</v>
      </c>
    </row>
    <row r="200" spans="1:15" x14ac:dyDescent="0.25">
      <c r="A200" t="s">
        <v>28</v>
      </c>
      <c r="B200" t="str">
        <f>IFERROR(VLOOKUP(A200,Sheet2!$A:$B,2,FALSE),"")</f>
        <v>Novice Swordsman</v>
      </c>
      <c r="C200" t="str">
        <f ca="1">VLOOKUP($A200,Sheet3!$C:$AC,MATCH(C$1,Sheet3!$C$1:$AC$1,0),FALSE)</f>
        <v>6</v>
      </c>
      <c r="D200" t="str">
        <f ca="1">VLOOKUP($A200,Sheet3!$C:$AC,MATCH(D$1,Sheet3!$C$1:$AC$1,0),FALSE)</f>
        <v>combat_brawler_2handmelee_04</v>
      </c>
      <c r="E200" t="str">
        <f ca="1">VLOOKUP($A200,Sheet3!$C:$AC,MATCH(E$1,Sheet3!$C$1:$AC$1,0),FALSE)</f>
        <v>combat_meleespecialize_twohand</v>
      </c>
      <c r="F200">
        <f ca="1">_xlfn.NUMBERVALUE(VLOOKUP($A200,Sheet3!$C:$AC,MATCH(F$1,Sheet3!$C$1:$AC$1,0),FALSE))</f>
        <v>125000</v>
      </c>
      <c r="G200" t="str">
        <f ca="1">VLOOKUP($A200,Sheet3!$C:$AC,MATCH(G$1,Sheet3!$C$1:$AC$1,0),FALSE)</f>
        <v>private_2hand_novice,melee2hHit2,cert_sword_2h_maul</v>
      </c>
      <c r="H200" t="str">
        <f ca="1">VLOOKUP($A200,Sheet3!$C:$AC,MATCH(H$1,Sheet3!$C$1:$AC$1,0),FALSE)</f>
        <v>twohandmelee_accuracy=15,twohandmelee_speed=5,melee_defense=5,counterattack=15,private_twohandmelee_combat_difficulty=100,twohandmelee_toughness=15,center_of_being_duration_twohandmelee=5,twohandmelee_center_of_being_efficacy=15</v>
      </c>
      <c r="I200" t="str">
        <f ca="1">VLOOKUP($A200,Sheet3!$C:$AC,MATCH(I$1,Sheet3!$C$1:$AC$1,0),FALSE)</f>
        <v/>
      </c>
      <c r="J200" t="str">
        <f t="shared" ca="1" si="19"/>
        <v xml:space="preserve">    "combat_brawler_2handmelee_04",</v>
      </c>
      <c r="K200" t="str">
        <f t="shared" ca="1" si="20"/>
        <v xml:space="preserve">    "private_2hand_novice",
    "melee2hHit2",
    "cert_sword_2h_maul",</v>
      </c>
      <c r="L200" t="str">
        <f t="shared" ca="1" si="23"/>
        <v xml:space="preserve">    twohandmelee_accuracy: 15,
    twohandmelee_speed: 5,
    melee_defense: 5,
    counterattack: 15,
    private_twohandmelee_combat_difficulty: 100,
    twohandmelee_toughness: 15,
    center_of_being_duration_twohandmelee: 5,
    twohandmelee_center_of_being_efficacy: 15,</v>
      </c>
      <c r="M200" t="str">
        <f t="shared" ca="1" si="21"/>
        <v>""</v>
      </c>
      <c r="N200" t="str">
        <f t="shared" ca="1" si="24"/>
        <v>combat_2hsword_novice: {
  title: "Novice Swordsman",
  skillPoints: 6,
  preReqs: [
    "combat_brawler_2handmelee_04",
  ],
  xp: { id: "combat_meleespecialize_twohand", cost: 125000 },
  commands: [
    "private_2hand_novice",
    "melee2hHit2",
    "cert_sword_2h_maul",
  ],
  skillModifiers: {
    twohandmelee_accuracy: 15,
    twohandmelee_speed: 5,
    melee_defense: 5,
    counterattack: 15,
    private_twohandmelee_combat_difficulty: 100,
    twohandmelee_toughness: 15,
    center_of_being_duration_twohandmelee: 5,
    twohandmelee_center_of_being_efficacy: 15,
  },
  schematics: [""]
},</v>
      </c>
      <c r="O200" t="str">
        <f t="shared" ca="1" si="22"/>
        <v>combat_2hsword_novice: {
  title: "Novice Swordsman",
  skillPoints: 6,
  preReqs: [
    "combat_brawler_2handmelee_04",
  ],
  xp: { id: "combat_meleespecialize_twohand", cost: 125000 },
  commands: [
    "private_2hand_novice",
    "melee2hHit2",
    "cert_sword_2h_maul",
  ],
  skillModifiers: {
    twohandmelee_accuracy: 15,
    twohandmelee_speed: 5,
    melee_defense: 5,
    counterattack: 15,
    private_twohandmelee_combat_difficulty: 100,
    twohandmelee_toughness: 15,
    center_of_being_duration_twohandmelee: 5,
    twohandmelee_center_of_being_efficacy: 15,
  },
  schematics: [""]
},</v>
      </c>
    </row>
    <row r="201" spans="1:15" x14ac:dyDescent="0.25">
      <c r="A201" t="s">
        <v>27</v>
      </c>
      <c r="B201" t="str">
        <f>IFERROR(VLOOKUP(A201,Sheet2!$A:$B,2,FALSE),"")</f>
        <v>Master Swordsman</v>
      </c>
      <c r="C201" t="str">
        <f ca="1">VLOOKUP($A201,Sheet3!$C:$AC,MATCH(C$1,Sheet3!$C$1:$AC$1,0),FALSE)</f>
        <v>1</v>
      </c>
      <c r="D201" t="str">
        <f ca="1">VLOOKUP($A201,Sheet3!$C:$AC,MATCH(D$1,Sheet3!$C$1:$AC$1,0),FALSE)</f>
        <v>combat_2hsword_accuracy_04,combat_2hsword_speed_04,combat_2hsword_ability_04,combat_2hsword_support_04</v>
      </c>
      <c r="E201" t="str">
        <f ca="1">VLOOKUP($A201,Sheet3!$C:$AC,MATCH(E$1,Sheet3!$C$1:$AC$1,0),FALSE)</f>
        <v/>
      </c>
      <c r="F201">
        <f ca="1">_xlfn.NUMBERVALUE(VLOOKUP($A201,Sheet3!$C:$AC,MATCH(F$1,Sheet3!$C$1:$AC$1,0),FALSE))</f>
        <v>0</v>
      </c>
      <c r="G201" t="str">
        <f ca="1">VLOOKUP($A201,Sheet3!$C:$AC,MATCH(G$1,Sheet3!$C$1:$AC$1,0),FALSE)</f>
        <v>private_2hand_master,melee2hHit3,melee_damage_mitigation_3</v>
      </c>
      <c r="H201" t="str">
        <f ca="1">VLOOKUP($A201,Sheet3!$C:$AC,MATCH(H$1,Sheet3!$C$1:$AC$1,0),FALSE)</f>
        <v>twohandmelee_accuracy=15,twohandmelee_speed=5,melee_defense=5,stun_defense=30,blind_defense=10,knockdown_defense=10,ranged_defense=5,counterattack=25,private_twohandmelee_combat_difficulty=100,center_of_being_duration_twohandmelee=5,twohandmelee_center_of_being_efficacy=15</v>
      </c>
      <c r="I201" t="str">
        <f ca="1">VLOOKUP($A201,Sheet3!$C:$AC,MATCH(I$1,Sheet3!$C$1:$AC$1,0),FALSE)</f>
        <v/>
      </c>
      <c r="J201" t="str">
        <f t="shared" ca="1" si="19"/>
        <v xml:space="preserve">    "combat_2hsword_accuracy_04",
    "combat_2hsword_speed_04",
    "combat_2hsword_ability_04",
    "combat_2hsword_support_04",</v>
      </c>
      <c r="K201" t="str">
        <f t="shared" ca="1" si="20"/>
        <v xml:space="preserve">    "private_2hand_master",
    "melee2hHit3",
    "melee_damage_mitigation_3",</v>
      </c>
      <c r="L201" t="str">
        <f t="shared" ca="1" si="23"/>
        <v xml:space="preserve">    twohandmelee_accuracy: 15,
    twohandmelee_speed: 5,
    melee_defense: 5,
    stun_defense: 30,
    blind_defense: 10,
    knockdown_defense: 10,
    ranged_defense: 5,
    counterattack: 25,
    private_twohandmelee_combat_difficulty: 100,
    center_of_being_duration_twohandmelee: 5,
    twohandmelee_center_of_being_efficacy: 15,</v>
      </c>
      <c r="M201" t="str">
        <f t="shared" ca="1" si="21"/>
        <v>""</v>
      </c>
      <c r="N201" t="str">
        <f t="shared" ca="1" si="24"/>
        <v>combat_2hsword_master: {
  title: "Master Swordsman",
  skillPoints: 1,
  preReqs: [
    "combat_2hsword_accuracy_04",
    "combat_2hsword_speed_04",
    "combat_2hsword_ability_04",
    "combat_2hsword_support_04",
  ],
  xp: { id: "", cost: 0 },
  commands: [
    "private_2hand_master",
    "melee2hHit3",
    "melee_damage_mitigation_3",
  ],
  skillModifiers: {
    twohandmelee_accuracy: 15,
    twohandmelee_speed: 5,
    melee_defense: 5,
    stun_defense: 30,
    blind_defense: 10,
    knockdown_defense: 10,
    ranged_defense: 5,
    counterattack: 25,
    private_twohandmelee_combat_difficulty: 100,
    center_of_being_duration_twohandmelee: 5,
    twohandmelee_center_of_being_efficacy: 15,
  },
  schematics: [""]
},</v>
      </c>
      <c r="O201" t="str">
        <f t="shared" ca="1" si="22"/>
        <v>combat_2hsword_master: {
  title: "Master Swordsman",
  skillPoints: 1,
  preReqs: [
    "combat_2hsword_accuracy_04",
    "combat_2hsword_speed_04",
    "combat_2hsword_ability_04",
    "combat_2hsword_support_04",
  ],
  xp: { id: "", cost: 0 },
  commands: [
    "private_2hand_master",
    "melee2hHit3",
    "melee_damage_mitigation_3",
  ],
  skillModifiers: {
    twohandmelee_accuracy: 15,
    twohandmelee_speed: 5,
    melee_defense: 5,
    stun_defense: 30,
    blind_defense: 10,
    knockdown_defense: 10,
    ranged_defense: 5,
    counterattack: 25,
    private_twohandmelee_combat_difficulty: 100,
    center_of_being_duration_twohandmelee: 5,
    twohandmelee_center_of_being_efficacy: 15,
  },
  schematics: [""]
},</v>
      </c>
    </row>
    <row r="202" spans="1:15" x14ac:dyDescent="0.25">
      <c r="A202" t="s">
        <v>23</v>
      </c>
      <c r="B202" t="str">
        <f>IFERROR(VLOOKUP(A202,Sheet2!$A:$B,2,FALSE),"")</f>
        <v/>
      </c>
      <c r="C202" t="str">
        <f ca="1">VLOOKUP($A202,Sheet3!$C:$AC,MATCH(C$1,Sheet3!$C$1:$AC$1,0),FALSE)</f>
        <v>5</v>
      </c>
      <c r="D202" t="str">
        <f ca="1">VLOOKUP($A202,Sheet3!$C:$AC,MATCH(D$1,Sheet3!$C$1:$AC$1,0),FALSE)</f>
        <v>combat_2hsword_novice</v>
      </c>
      <c r="E202" t="str">
        <f ca="1">VLOOKUP($A202,Sheet3!$C:$AC,MATCH(E$1,Sheet3!$C$1:$AC$1,0),FALSE)</f>
        <v>combat_meleespecialize_twohand</v>
      </c>
      <c r="F202">
        <f ca="1">_xlfn.NUMBERVALUE(VLOOKUP($A202,Sheet3!$C:$AC,MATCH(F$1,Sheet3!$C$1:$AC$1,0),FALSE))</f>
        <v>175000</v>
      </c>
      <c r="G202" t="str">
        <f ca="1">VLOOKUP($A202,Sheet3!$C:$AC,MATCH(G$1,Sheet3!$C$1:$AC$1,0),FALSE)</f>
        <v>private_2hand_accuracy_1,melee2hArea1</v>
      </c>
      <c r="H202" t="str">
        <f ca="1">VLOOKUP($A202,Sheet3!$C:$AC,MATCH(H$1,Sheet3!$C$1:$AC$1,0),FALSE)</f>
        <v>private_twohandmelee_combat_difficulty=125</v>
      </c>
      <c r="I202" t="str">
        <f ca="1">VLOOKUP($A202,Sheet3!$C:$AC,MATCH(I$1,Sheet3!$C$1:$AC$1,0),FALSE)</f>
        <v/>
      </c>
      <c r="J202" t="str">
        <f t="shared" ca="1" si="19"/>
        <v xml:space="preserve">    "combat_2hsword_novice",</v>
      </c>
      <c r="K202" t="str">
        <f t="shared" ca="1" si="20"/>
        <v xml:space="preserve">    "private_2hand_accuracy_1",
    "melee2hArea1",</v>
      </c>
      <c r="L202" t="str">
        <f t="shared" ca="1" si="23"/>
        <v xml:space="preserve">    private_twohandmelee_combat_difficulty: 125,</v>
      </c>
      <c r="M202" t="str">
        <f t="shared" ca="1" si="21"/>
        <v>""</v>
      </c>
      <c r="N202" t="str">
        <f t="shared" ca="1" si="24"/>
        <v>combat_2hsword_accuracy_01: {
  title: "",
  skillPoints: 5,
  preReqs: [
    "combat_2hsword_novice",
  ],
  xp: { id: "combat_meleespecialize_twohand", cost: 175000 },
  commands: [
    "private_2hand_accuracy_1",
    "melee2hArea1",
  ],
  skillModifiers: {
    private_twohandmelee_combat_difficulty: 125,
  },
  schematics: [""]
},</v>
      </c>
      <c r="O202" t="str">
        <f t="shared" ca="1" si="22"/>
        <v>combat_2hsword_accuracy_01: {
  title: "",
  skillPoints: 5,
  preReqs: [
    "combat_2hsword_novice",
  ],
  xp: { id: "combat_meleespecialize_twohand", cost: 175000 },
  commands: [
    "private_2hand_accuracy_1",
    "melee2hArea1",
  ],
  skillModifiers: {
    private_twohandmelee_combat_difficulty: 125,
  },
  schematics: [""]
},</v>
      </c>
    </row>
    <row r="203" spans="1:15" x14ac:dyDescent="0.25">
      <c r="A203" t="s">
        <v>24</v>
      </c>
      <c r="B203" t="str">
        <f>IFERROR(VLOOKUP(A203,Sheet2!$A:$B,2,FALSE),"")</f>
        <v/>
      </c>
      <c r="C203" t="str">
        <f ca="1">VLOOKUP($A203,Sheet3!$C:$AC,MATCH(C$1,Sheet3!$C$1:$AC$1,0),FALSE)</f>
        <v>4</v>
      </c>
      <c r="D203" t="str">
        <f ca="1">VLOOKUP($A203,Sheet3!$C:$AC,MATCH(D$1,Sheet3!$C$1:$AC$1,0),FALSE)</f>
        <v>combat_2hsword_accuracy_01</v>
      </c>
      <c r="E203" t="str">
        <f ca="1">VLOOKUP($A203,Sheet3!$C:$AC,MATCH(E$1,Sheet3!$C$1:$AC$1,0),FALSE)</f>
        <v>combat_meleespecialize_twohand</v>
      </c>
      <c r="F203">
        <f ca="1">_xlfn.NUMBERVALUE(VLOOKUP($A203,Sheet3!$C:$AC,MATCH(F$1,Sheet3!$C$1:$AC$1,0),FALSE))</f>
        <v>250000</v>
      </c>
      <c r="G203" t="str">
        <f ca="1">VLOOKUP($A203,Sheet3!$C:$AC,MATCH(G$1,Sheet3!$C$1:$AC$1,0),FALSE)</f>
        <v>private_2hand_accuracy_2,melee2hArea2</v>
      </c>
      <c r="H203" t="str">
        <f ca="1">VLOOKUP($A203,Sheet3!$C:$AC,MATCH(H$1,Sheet3!$C$1:$AC$1,0),FALSE)</f>
        <v>private_twohandmelee_combat_difficulty=100</v>
      </c>
      <c r="I203" t="str">
        <f ca="1">VLOOKUP($A203,Sheet3!$C:$AC,MATCH(I$1,Sheet3!$C$1:$AC$1,0),FALSE)</f>
        <v/>
      </c>
      <c r="J203" t="str">
        <f t="shared" ca="1" si="19"/>
        <v xml:space="preserve">    "combat_2hsword_accuracy_01",</v>
      </c>
      <c r="K203" t="str">
        <f t="shared" ca="1" si="20"/>
        <v xml:space="preserve">    "private_2hand_accuracy_2",
    "melee2hArea2",</v>
      </c>
      <c r="L203" t="str">
        <f t="shared" ca="1" si="23"/>
        <v xml:space="preserve">    private_twohandmelee_combat_difficulty: 100,</v>
      </c>
      <c r="M203" t="str">
        <f t="shared" ca="1" si="21"/>
        <v>""</v>
      </c>
      <c r="N203" t="str">
        <f t="shared" ca="1" si="24"/>
        <v>combat_2hsword_accuracy_02: {
  title: "",
  skillPoints: 4,
  preReqs: [
    "combat_2hsword_accuracy_01",
  ],
  xp: { id: "combat_meleespecialize_twohand", cost: 250000 },
  commands: [
    "private_2hand_accuracy_2",
    "melee2hArea2",
  ],
  skillModifiers: {
    private_twohandmelee_combat_difficulty: 100,
  },
  schematics: [""]
},</v>
      </c>
      <c r="O203" t="str">
        <f t="shared" ca="1" si="22"/>
        <v>combat_2hsword_accuracy_02: {
  title: "",
  skillPoints: 4,
  preReqs: [
    "combat_2hsword_accuracy_01",
  ],
  xp: { id: "combat_meleespecialize_twohand", cost: 250000 },
  commands: [
    "private_2hand_accuracy_2",
    "melee2hArea2",
  ],
  skillModifiers: {
    private_twohandmelee_combat_difficulty: 100,
  },
  schematics: [""]
},</v>
      </c>
    </row>
    <row r="204" spans="1:15" x14ac:dyDescent="0.25">
      <c r="A204" t="s">
        <v>25</v>
      </c>
      <c r="B204" t="str">
        <f>IFERROR(VLOOKUP(A204,Sheet2!$A:$B,2,FALSE),"")</f>
        <v/>
      </c>
      <c r="C204" t="str">
        <f ca="1">VLOOKUP($A204,Sheet3!$C:$AC,MATCH(C$1,Sheet3!$C$1:$AC$1,0),FALSE)</f>
        <v>3</v>
      </c>
      <c r="D204" t="str">
        <f ca="1">VLOOKUP($A204,Sheet3!$C:$AC,MATCH(D$1,Sheet3!$C$1:$AC$1,0),FALSE)</f>
        <v>combat_2hsword_accuracy_02</v>
      </c>
      <c r="E204" t="str">
        <f ca="1">VLOOKUP($A204,Sheet3!$C:$AC,MATCH(E$1,Sheet3!$C$1:$AC$1,0),FALSE)</f>
        <v>combat_meleespecialize_twohand</v>
      </c>
      <c r="F204">
        <f ca="1">_xlfn.NUMBERVALUE(VLOOKUP($A204,Sheet3!$C:$AC,MATCH(F$1,Sheet3!$C$1:$AC$1,0),FALSE))</f>
        <v>350000</v>
      </c>
      <c r="G204" t="str">
        <f ca="1">VLOOKUP($A204,Sheet3!$C:$AC,MATCH(G$1,Sheet3!$C$1:$AC$1,0),FALSE)</f>
        <v>private_2hand_accuracy_3</v>
      </c>
      <c r="H204" t="str">
        <f ca="1">VLOOKUP($A204,Sheet3!$C:$AC,MATCH(H$1,Sheet3!$C$1:$AC$1,0),FALSE)</f>
        <v>intimidate_defense=20,dizzy_defense=20,stun_defense=20,private_twohandmelee_combat_difficulty=100,twohandmelee_toughness=4</v>
      </c>
      <c r="I204" t="str">
        <f ca="1">VLOOKUP($A204,Sheet3!$C:$AC,MATCH(I$1,Sheet3!$C$1:$AC$1,0),FALSE)</f>
        <v/>
      </c>
      <c r="J204" t="str">
        <f t="shared" ca="1" si="19"/>
        <v xml:space="preserve">    "combat_2hsword_accuracy_02",</v>
      </c>
      <c r="K204" t="str">
        <f t="shared" ca="1" si="20"/>
        <v xml:space="preserve">    "private_2hand_accuracy_3",</v>
      </c>
      <c r="L204" t="str">
        <f t="shared" ca="1" si="23"/>
        <v xml:space="preserve">    intimidate_defense: 20,
    dizzy_defense: 20,
    stun_defense: 20,
    private_twohandmelee_combat_difficulty: 100,
    twohandmelee_toughness: 4,</v>
      </c>
      <c r="M204" t="str">
        <f t="shared" ca="1" si="21"/>
        <v>""</v>
      </c>
      <c r="N204" t="str">
        <f t="shared" ca="1" si="24"/>
        <v>combat_2hsword_accuracy_03: {
  title: "",
  skillPoints: 3,
  preReqs: [
    "combat_2hsword_accuracy_02",
  ],
  xp: { id: "combat_meleespecialize_twohand", cost: 350000 },
  commands: [
    "private_2hand_accuracy_3",
  ],
  skillModifiers: {
    intimidate_defense: 20,
    dizzy_defense: 20,
    stun_defense: 20,
    private_twohandmelee_combat_difficulty: 100,
    twohandmelee_toughness: 4,
  },
  schematics: [""]
},</v>
      </c>
      <c r="O204" t="str">
        <f t="shared" ca="1" si="22"/>
        <v>combat_2hsword_accuracy_03: {
  title: "",
  skillPoints: 3,
  preReqs: [
    "combat_2hsword_accuracy_02",
  ],
  xp: { id: "combat_meleespecialize_twohand", cost: 350000 },
  commands: [
    "private_2hand_accuracy_3",
  ],
  skillModifiers: {
    intimidate_defense: 20,
    dizzy_defense: 20,
    stun_defense: 20,
    private_twohandmelee_combat_difficulty: 100,
    twohandmelee_toughness: 4,
  },
  schematics: [""]
},</v>
      </c>
    </row>
    <row r="205" spans="1:15" x14ac:dyDescent="0.25">
      <c r="A205" t="s">
        <v>26</v>
      </c>
      <c r="B205" t="str">
        <f>IFERROR(VLOOKUP(A205,Sheet2!$A:$B,2,FALSE),"")</f>
        <v>Cleaver</v>
      </c>
      <c r="C205" t="str">
        <f ca="1">VLOOKUP($A205,Sheet3!$C:$AC,MATCH(C$1,Sheet3!$C$1:$AC$1,0),FALSE)</f>
        <v>2</v>
      </c>
      <c r="D205" t="str">
        <f ca="1">VLOOKUP($A205,Sheet3!$C:$AC,MATCH(D$1,Sheet3!$C$1:$AC$1,0),FALSE)</f>
        <v>combat_2hsword_accuracy_03</v>
      </c>
      <c r="E205" t="str">
        <f ca="1">VLOOKUP($A205,Sheet3!$C:$AC,MATCH(E$1,Sheet3!$C$1:$AC$1,0),FALSE)</f>
        <v>combat_meleespecialize_twohand</v>
      </c>
      <c r="F205">
        <f ca="1">_xlfn.NUMBERVALUE(VLOOKUP($A205,Sheet3!$C:$AC,MATCH(F$1,Sheet3!$C$1:$AC$1,0),FALSE))</f>
        <v>450000</v>
      </c>
      <c r="G205" t="str">
        <f ca="1">VLOOKUP($A205,Sheet3!$C:$AC,MATCH(G$1,Sheet3!$C$1:$AC$1,0),FALSE)</f>
        <v>private_2hand_accuracy_4,melee2hArea3</v>
      </c>
      <c r="H205" t="str">
        <f ca="1">VLOOKUP($A205,Sheet3!$C:$AC,MATCH(H$1,Sheet3!$C$1:$AC$1,0),FALSE)</f>
        <v>private_twohandmelee_combat_difficulty=125,twohandmelee_toughness=4</v>
      </c>
      <c r="I205" t="str">
        <f ca="1">VLOOKUP($A205,Sheet3!$C:$AC,MATCH(I$1,Sheet3!$C$1:$AC$1,0),FALSE)</f>
        <v/>
      </c>
      <c r="J205" t="str">
        <f t="shared" ca="1" si="19"/>
        <v xml:space="preserve">    "combat_2hsword_accuracy_03",</v>
      </c>
      <c r="K205" t="str">
        <f t="shared" ca="1" si="20"/>
        <v xml:space="preserve">    "private_2hand_accuracy_4",
    "melee2hArea3",</v>
      </c>
      <c r="L205" t="str">
        <f t="shared" ca="1" si="23"/>
        <v xml:space="preserve">    private_twohandmelee_combat_difficulty: 125,
    twohandmelee_toughness: 4,</v>
      </c>
      <c r="M205" t="str">
        <f t="shared" ca="1" si="21"/>
        <v>""</v>
      </c>
      <c r="N205" t="str">
        <f t="shared" ca="1" si="24"/>
        <v>combat_2hsword_accuracy_04: {
  title: "Cleaver",
  skillPoints: 2,
  preReqs: [
    "combat_2hsword_accuracy_03",
  ],
  xp: { id: "combat_meleespecialize_twohand", cost: 450000 },
  commands: [
    "private_2hand_accuracy_4",
    "melee2hArea3",
  ],
  skillModifiers: {
    private_twohandmelee_combat_difficulty: 125,
    twohandmelee_toughness: 4,
  },
  schematics: [""]
},</v>
      </c>
      <c r="O205" t="str">
        <f t="shared" ca="1" si="22"/>
        <v>combat_2hsword_accuracy_04: {
  title: "Cleaver",
  skillPoints: 2,
  preReqs: [
    "combat_2hsword_accuracy_03",
  ],
  xp: { id: "combat_meleespecialize_twohand", cost: 450000 },
  commands: [
    "private_2hand_accuracy_4",
    "melee2hArea3",
  ],
  skillModifiers: {
    private_twohandmelee_combat_difficulty: 125,
    twohandmelee_toughness: 4,
  },
  schematics: [""]
},</v>
      </c>
    </row>
    <row r="206" spans="1:15" x14ac:dyDescent="0.25">
      <c r="A206" t="s">
        <v>29</v>
      </c>
      <c r="B206" t="str">
        <f>IFERROR(VLOOKUP(A206,Sheet2!$A:$B,2,FALSE),"")</f>
        <v/>
      </c>
      <c r="C206" t="str">
        <f ca="1">VLOOKUP($A206,Sheet3!$C:$AC,MATCH(C$1,Sheet3!$C$1:$AC$1,0),FALSE)</f>
        <v>5</v>
      </c>
      <c r="D206" t="str">
        <f ca="1">VLOOKUP($A206,Sheet3!$C:$AC,MATCH(D$1,Sheet3!$C$1:$AC$1,0),FALSE)</f>
        <v>combat_2hsword_novice</v>
      </c>
      <c r="E206" t="str">
        <f ca="1">VLOOKUP($A206,Sheet3!$C:$AC,MATCH(E$1,Sheet3!$C$1:$AC$1,0),FALSE)</f>
        <v>combat_meleespecialize_twohand</v>
      </c>
      <c r="F206">
        <f ca="1">_xlfn.NUMBERVALUE(VLOOKUP($A206,Sheet3!$C:$AC,MATCH(F$1,Sheet3!$C$1:$AC$1,0),FALSE))</f>
        <v>175000</v>
      </c>
      <c r="G206" t="str">
        <f ca="1">VLOOKUP($A206,Sheet3!$C:$AC,MATCH(G$1,Sheet3!$C$1:$AC$1,0),FALSE)</f>
        <v>private_2hand_speed_1,melee2hHeadHit2</v>
      </c>
      <c r="H206" t="str">
        <f ca="1">VLOOKUP($A206,Sheet3!$C:$AC,MATCH(H$1,Sheet3!$C$1:$AC$1,0),FALSE)</f>
        <v>private_twohandmelee_combat_difficulty=125</v>
      </c>
      <c r="I206" t="str">
        <f ca="1">VLOOKUP($A206,Sheet3!$C:$AC,MATCH(I$1,Sheet3!$C$1:$AC$1,0),FALSE)</f>
        <v/>
      </c>
      <c r="J206" t="str">
        <f t="shared" ca="1" si="19"/>
        <v xml:space="preserve">    "combat_2hsword_novice",</v>
      </c>
      <c r="K206" t="str">
        <f t="shared" ca="1" si="20"/>
        <v xml:space="preserve">    "private_2hand_speed_1",
    "melee2hHeadHit2",</v>
      </c>
      <c r="L206" t="str">
        <f t="shared" ca="1" si="23"/>
        <v xml:space="preserve">    private_twohandmelee_combat_difficulty: 125,</v>
      </c>
      <c r="M206" t="str">
        <f t="shared" ca="1" si="21"/>
        <v>""</v>
      </c>
      <c r="N206" t="str">
        <f t="shared" ca="1" si="24"/>
        <v>combat_2hsword_speed_01: {
  title: "",
  skillPoints: 5,
  preReqs: [
    "combat_2hsword_novice",
  ],
  xp: { id: "combat_meleespecialize_twohand", cost: 175000 },
  commands: [
    "private_2hand_speed_1",
    "melee2hHeadHit2",
  ],
  skillModifiers: {
    private_twohandmelee_combat_difficulty: 125,
  },
  schematics: [""]
},</v>
      </c>
      <c r="O206" t="str">
        <f t="shared" ca="1" si="22"/>
        <v>combat_2hsword_speed_01: {
  title: "",
  skillPoints: 5,
  preReqs: [
    "combat_2hsword_novice",
  ],
  xp: { id: "combat_meleespecialize_twohand", cost: 175000 },
  commands: [
    "private_2hand_speed_1",
    "melee2hHeadHit2",
  ],
  skillModifiers: {
    private_twohandmelee_combat_difficulty: 125,
  },
  schematics: [""]
},</v>
      </c>
    </row>
    <row r="207" spans="1:15" x14ac:dyDescent="0.25">
      <c r="A207" t="s">
        <v>30</v>
      </c>
      <c r="B207" t="str">
        <f>IFERROR(VLOOKUP(A207,Sheet2!$A:$B,2,FALSE),"")</f>
        <v/>
      </c>
      <c r="C207" t="str">
        <f ca="1">VLOOKUP($A207,Sheet3!$C:$AC,MATCH(C$1,Sheet3!$C$1:$AC$1,0),FALSE)</f>
        <v>4</v>
      </c>
      <c r="D207" t="str">
        <f ca="1">VLOOKUP($A207,Sheet3!$C:$AC,MATCH(D$1,Sheet3!$C$1:$AC$1,0),FALSE)</f>
        <v>combat_2hsword_speed_01</v>
      </c>
      <c r="E207" t="str">
        <f ca="1">VLOOKUP($A207,Sheet3!$C:$AC,MATCH(E$1,Sheet3!$C$1:$AC$1,0),FALSE)</f>
        <v>combat_meleespecialize_twohand</v>
      </c>
      <c r="F207">
        <f ca="1">_xlfn.NUMBERVALUE(VLOOKUP($A207,Sheet3!$C:$AC,MATCH(F$1,Sheet3!$C$1:$AC$1,0),FALSE))</f>
        <v>250000</v>
      </c>
      <c r="G207" t="str">
        <f ca="1">VLOOKUP($A207,Sheet3!$C:$AC,MATCH(G$1,Sheet3!$C$1:$AC$1,0),FALSE)</f>
        <v>private_2hand_speed_2</v>
      </c>
      <c r="H207" t="str">
        <f ca="1">VLOOKUP($A207,Sheet3!$C:$AC,MATCH(H$1,Sheet3!$C$1:$AC$1,0),FALSE)</f>
        <v>twohandmelee_speed=15,private_twohandmelee_combat_difficulty=100</v>
      </c>
      <c r="I207" t="str">
        <f ca="1">VLOOKUP($A207,Sheet3!$C:$AC,MATCH(I$1,Sheet3!$C$1:$AC$1,0),FALSE)</f>
        <v/>
      </c>
      <c r="J207" t="str">
        <f t="shared" ca="1" si="19"/>
        <v xml:space="preserve">    "combat_2hsword_speed_01",</v>
      </c>
      <c r="K207" t="str">
        <f t="shared" ca="1" si="20"/>
        <v xml:space="preserve">    "private_2hand_speed_2",</v>
      </c>
      <c r="L207" t="str">
        <f t="shared" ca="1" si="23"/>
        <v xml:space="preserve">    twohandmelee_speed: 15,
    private_twohandmelee_combat_difficulty: 100,</v>
      </c>
      <c r="M207" t="str">
        <f t="shared" ca="1" si="21"/>
        <v>""</v>
      </c>
      <c r="N207" t="str">
        <f t="shared" ca="1" si="24"/>
        <v>combat_2hsword_speed_02: {
  title: "",
  skillPoints: 4,
  preReqs: [
    "combat_2hsword_speed_01",
  ],
  xp: { id: "combat_meleespecialize_twohand", cost: 250000 },
  commands: [
    "private_2hand_speed_2",
  ],
  skillModifiers: {
    twohandmelee_speed: 15,
    private_twohandmelee_combat_difficulty: 100,
  },
  schematics: [""]
},</v>
      </c>
      <c r="O207" t="str">
        <f t="shared" ca="1" si="22"/>
        <v>combat_2hsword_speed_02: {
  title: "",
  skillPoints: 4,
  preReqs: [
    "combat_2hsword_speed_01",
  ],
  xp: { id: "combat_meleespecialize_twohand", cost: 250000 },
  commands: [
    "private_2hand_speed_2",
  ],
  skillModifiers: {
    twohandmelee_speed: 15,
    private_twohandmelee_combat_difficulty: 100,
  },
  schematics: [""]
},</v>
      </c>
    </row>
    <row r="208" spans="1:15" x14ac:dyDescent="0.25">
      <c r="A208" t="s">
        <v>31</v>
      </c>
      <c r="B208" t="str">
        <f>IFERROR(VLOOKUP(A208,Sheet2!$A:$B,2,FALSE),"")</f>
        <v/>
      </c>
      <c r="C208" t="str">
        <f ca="1">VLOOKUP($A208,Sheet3!$C:$AC,MATCH(C$1,Sheet3!$C$1:$AC$1,0),FALSE)</f>
        <v>3</v>
      </c>
      <c r="D208" t="str">
        <f ca="1">VLOOKUP($A208,Sheet3!$C:$AC,MATCH(D$1,Sheet3!$C$1:$AC$1,0),FALSE)</f>
        <v>combat_2hsword_speed_02</v>
      </c>
      <c r="E208" t="str">
        <f ca="1">VLOOKUP($A208,Sheet3!$C:$AC,MATCH(E$1,Sheet3!$C$1:$AC$1,0),FALSE)</f>
        <v>combat_meleespecialize_twohand</v>
      </c>
      <c r="F208">
        <f ca="1">_xlfn.NUMBERVALUE(VLOOKUP($A208,Sheet3!$C:$AC,MATCH(F$1,Sheet3!$C$1:$AC$1,0),FALSE))</f>
        <v>350000</v>
      </c>
      <c r="G208" t="str">
        <f ca="1">VLOOKUP($A208,Sheet3!$C:$AC,MATCH(G$1,Sheet3!$C$1:$AC$1,0),FALSE)</f>
        <v>melee2hHeadHit3</v>
      </c>
      <c r="H208" t="str">
        <f ca="1">VLOOKUP($A208,Sheet3!$C:$AC,MATCH(H$1,Sheet3!$C$1:$AC$1,0),FALSE)</f>
        <v>private_twohandmelee_combat_difficulty=100</v>
      </c>
      <c r="I208" t="str">
        <f ca="1">VLOOKUP($A208,Sheet3!$C:$AC,MATCH(I$1,Sheet3!$C$1:$AC$1,0),FALSE)</f>
        <v/>
      </c>
      <c r="J208" t="str">
        <f t="shared" ca="1" si="19"/>
        <v xml:space="preserve">    "combat_2hsword_speed_02",</v>
      </c>
      <c r="K208" t="str">
        <f t="shared" ca="1" si="20"/>
        <v xml:space="preserve">    "melee2hHeadHit3",</v>
      </c>
      <c r="L208" t="str">
        <f t="shared" ca="1" si="23"/>
        <v xml:space="preserve">    private_twohandmelee_combat_difficulty: 100,</v>
      </c>
      <c r="M208" t="str">
        <f t="shared" ca="1" si="21"/>
        <v>""</v>
      </c>
      <c r="N208" t="str">
        <f t="shared" ca="1" si="24"/>
        <v>combat_2hsword_speed_03: {
  title: "",
  skillPoints: 3,
  preReqs: [
    "combat_2hsword_speed_02",
  ],
  xp: { id: "combat_meleespecialize_twohand", cost: 350000 },
  commands: [
    "melee2hHeadHit3",
  ],
  skillModifiers: {
    private_twohandmelee_combat_difficulty: 100,
  },
  schematics: [""]
},</v>
      </c>
      <c r="O208" t="str">
        <f t="shared" ca="1" si="22"/>
        <v>combat_2hsword_speed_03: {
  title: "",
  skillPoints: 3,
  preReqs: [
    "combat_2hsword_speed_02",
  ],
  xp: { id: "combat_meleespecialize_twohand", cost: 350000 },
  commands: [
    "melee2hHeadHit3",
  ],
  skillModifiers: {
    private_twohandmelee_combat_difficulty: 100,
  },
  schematics: [""]
},</v>
      </c>
    </row>
    <row r="209" spans="1:15" x14ac:dyDescent="0.25">
      <c r="A209" t="s">
        <v>32</v>
      </c>
      <c r="B209" t="str">
        <f>IFERROR(VLOOKUP(A209,Sheet2!$A:$B,2,FALSE),"")</f>
        <v>Battlemaster</v>
      </c>
      <c r="C209" t="str">
        <f ca="1">VLOOKUP($A209,Sheet3!$C:$AC,MATCH(C$1,Sheet3!$C$1:$AC$1,0),FALSE)</f>
        <v>2</v>
      </c>
      <c r="D209" t="str">
        <f ca="1">VLOOKUP($A209,Sheet3!$C:$AC,MATCH(D$1,Sheet3!$C$1:$AC$1,0),FALSE)</f>
        <v>combat_2hsword_speed_03</v>
      </c>
      <c r="E209" t="str">
        <f ca="1">VLOOKUP($A209,Sheet3!$C:$AC,MATCH(E$1,Sheet3!$C$1:$AC$1,0),FALSE)</f>
        <v>combat_meleespecialize_twohand</v>
      </c>
      <c r="F209">
        <f ca="1">_xlfn.NUMBERVALUE(VLOOKUP($A209,Sheet3!$C:$AC,MATCH(F$1,Sheet3!$C$1:$AC$1,0),FALSE))</f>
        <v>450000</v>
      </c>
      <c r="G209" t="str">
        <f ca="1">VLOOKUP($A209,Sheet3!$C:$AC,MATCH(G$1,Sheet3!$C$1:$AC$1,0),FALSE)</f>
        <v/>
      </c>
      <c r="H209" t="str">
        <f ca="1">VLOOKUP($A209,Sheet3!$C:$AC,MATCH(H$1,Sheet3!$C$1:$AC$1,0),FALSE)</f>
        <v>twohandmelee_speed=15,private_twohandmelee_combat_difficulty=125</v>
      </c>
      <c r="I209" t="str">
        <f ca="1">VLOOKUP($A209,Sheet3!$C:$AC,MATCH(I$1,Sheet3!$C$1:$AC$1,0),FALSE)</f>
        <v/>
      </c>
      <c r="J209" t="str">
        <f t="shared" ca="1" si="19"/>
        <v xml:space="preserve">    "combat_2hsword_speed_03",</v>
      </c>
      <c r="K209" t="str">
        <f t="shared" ca="1" si="20"/>
        <v xml:space="preserve">    "",</v>
      </c>
      <c r="L209" t="str">
        <f t="shared" ca="1" si="23"/>
        <v xml:space="preserve">    twohandmelee_speed: 15,
    private_twohandmelee_combat_difficulty: 125,</v>
      </c>
      <c r="M209" t="str">
        <f t="shared" ca="1" si="21"/>
        <v>""</v>
      </c>
      <c r="N209" t="str">
        <f t="shared" ca="1" si="24"/>
        <v>combat_2hsword_speed_04: {
  title: "Battlemaster",
  skillPoints: 2,
  preReqs: [
    "combat_2hsword_speed_03",
  ],
  xp: { id: "combat_meleespecialize_twohand", cost: 450000 },
  commands: [
    "",
  ],
  skillModifiers: {
    twohandmelee_speed: 15,
    private_twohandmelee_combat_difficulty: 125,
  },
  schematics: [""]
},</v>
      </c>
      <c r="O209" t="str">
        <f t="shared" ca="1" si="22"/>
        <v>combat_2hsword_speed_04: {
  title: "Battlemaster",
  skillPoints: 2,
  preReqs: [
    "combat_2hsword_speed_03",
  ],
  xp: { id: "combat_meleespecialize_twohand", cost: 450000 },
  commands: [
    "",
  ],
  skillModifiers: {
    twohandmelee_speed: 15,
    private_twohandmelee_combat_difficulty: 125,
  },
  schematics: [""]
},</v>
      </c>
    </row>
    <row r="210" spans="1:15" x14ac:dyDescent="0.25">
      <c r="A210" t="s">
        <v>19</v>
      </c>
      <c r="B210" t="str">
        <f>IFERROR(VLOOKUP(A210,Sheet2!$A:$B,2,FALSE),"")</f>
        <v/>
      </c>
      <c r="C210" t="str">
        <f ca="1">VLOOKUP($A210,Sheet3!$C:$AC,MATCH(C$1,Sheet3!$C$1:$AC$1,0),FALSE)</f>
        <v>5</v>
      </c>
      <c r="D210" t="str">
        <f ca="1">VLOOKUP($A210,Sheet3!$C:$AC,MATCH(D$1,Sheet3!$C$1:$AC$1,0),FALSE)</f>
        <v>combat_2hsword_novice</v>
      </c>
      <c r="E210" t="str">
        <f ca="1">VLOOKUP($A210,Sheet3!$C:$AC,MATCH(E$1,Sheet3!$C$1:$AC$1,0),FALSE)</f>
        <v>combat_meleespecialize_twohand</v>
      </c>
      <c r="F210">
        <f ca="1">_xlfn.NUMBERVALUE(VLOOKUP($A210,Sheet3!$C:$AC,MATCH(F$1,Sheet3!$C$1:$AC$1,0),FALSE))</f>
        <v>175000</v>
      </c>
      <c r="G210" t="str">
        <f ca="1">VLOOKUP($A210,Sheet3!$C:$AC,MATCH(G$1,Sheet3!$C$1:$AC$1,0),FALSE)</f>
        <v>melee2hSpinAttack2,melee_damage_mitigation_1</v>
      </c>
      <c r="H210" t="str">
        <f ca="1">VLOOKUP($A210,Sheet3!$C:$AC,MATCH(H$1,Sheet3!$C$1:$AC$1,0),FALSE)</f>
        <v>private_twohandmelee_combat_difficulty=125,counterattack=15,center_of_being_duration_twohandmelee=2,twohandmelee_center_of_being_efficacy=10</v>
      </c>
      <c r="I210" t="str">
        <f ca="1">VLOOKUP($A210,Sheet3!$C:$AC,MATCH(I$1,Sheet3!$C$1:$AC$1,0),FALSE)</f>
        <v/>
      </c>
      <c r="J210" t="str">
        <f t="shared" ca="1" si="19"/>
        <v xml:space="preserve">    "combat_2hsword_novice",</v>
      </c>
      <c r="K210" t="str">
        <f t="shared" ca="1" si="20"/>
        <v xml:space="preserve">    "melee2hSpinAttack2",
    "melee_damage_mitigation_1",</v>
      </c>
      <c r="L210" t="str">
        <f t="shared" ca="1" si="23"/>
        <v xml:space="preserve">    private_twohandmelee_combat_difficulty: 125,
    counterattack: 15,
    center_of_being_duration_twohandmelee: 2,
    twohandmelee_center_of_being_efficacy: 10,</v>
      </c>
      <c r="M210" t="str">
        <f t="shared" ca="1" si="21"/>
        <v>""</v>
      </c>
      <c r="N210" t="str">
        <f t="shared" ca="1" si="24"/>
        <v>combat_2hsword_ability_01: {
  title: "",
  skillPoints: 5,
  preReqs: [
    "combat_2hsword_novice",
  ],
  xp: { id: "combat_meleespecialize_twohand", cost: 175000 },
  commands: [
    "melee2hSpinAttack2",
    "melee_damage_mitigation_1",
  ],
  skillModifiers: {
    private_twohandmelee_combat_difficulty: 125,
    counterattack: 15,
    center_of_being_duration_twohandmelee: 2,
    twohandmelee_center_of_being_efficacy: 10,
  },
  schematics: [""]
},</v>
      </c>
      <c r="O210" t="str">
        <f t="shared" ca="1" si="22"/>
        <v>combat_2hsword_ability_01: {
  title: "",
  skillPoints: 5,
  preReqs: [
    "combat_2hsword_novice",
  ],
  xp: { id: "combat_meleespecialize_twohand", cost: 175000 },
  commands: [
    "melee2hSpinAttack2",
    "melee_damage_mitigation_1",
  ],
  skillModifiers: {
    private_twohandmelee_combat_difficulty: 125,
    counterattack: 15,
    center_of_being_duration_twohandmelee: 2,
    twohandmelee_center_of_being_efficacy: 10,
  },
  schematics: [""]
},</v>
      </c>
    </row>
    <row r="211" spans="1:15" x14ac:dyDescent="0.25">
      <c r="A211" t="s">
        <v>20</v>
      </c>
      <c r="B211" t="str">
        <f>IFERROR(VLOOKUP(A211,Sheet2!$A:$B,2,FALSE),"")</f>
        <v/>
      </c>
      <c r="C211" t="str">
        <f ca="1">VLOOKUP($A211,Sheet3!$C:$AC,MATCH(C$1,Sheet3!$C$1:$AC$1,0),FALSE)</f>
        <v>4</v>
      </c>
      <c r="D211" t="str">
        <f ca="1">VLOOKUP($A211,Sheet3!$C:$AC,MATCH(D$1,Sheet3!$C$1:$AC$1,0),FALSE)</f>
        <v>combat_2hsword_ability_01</v>
      </c>
      <c r="E211" t="str">
        <f ca="1">VLOOKUP($A211,Sheet3!$C:$AC,MATCH(E$1,Sheet3!$C$1:$AC$1,0),FALSE)</f>
        <v>combat_meleespecialize_twohand</v>
      </c>
      <c r="F211">
        <f ca="1">_xlfn.NUMBERVALUE(VLOOKUP($A211,Sheet3!$C:$AC,MATCH(F$1,Sheet3!$C$1:$AC$1,0),FALSE))</f>
        <v>250000</v>
      </c>
      <c r="G211" t="str">
        <f ca="1">VLOOKUP($A211,Sheet3!$C:$AC,MATCH(G$1,Sheet3!$C$1:$AC$1,0),FALSE)</f>
        <v/>
      </c>
      <c r="H211" t="str">
        <f ca="1">VLOOKUP($A211,Sheet3!$C:$AC,MATCH(H$1,Sheet3!$C$1:$AC$1,0),FALSE)</f>
        <v>melee_defense=5,ranged_defense=5,posture_change_down_defense=10,private_twohandmelee_combat_difficulty=100,counterattack=15,center_of_being_duration_twohandmelee=2,twohandmelee_center_of_being_efficacy=10</v>
      </c>
      <c r="I211" t="str">
        <f ca="1">VLOOKUP($A211,Sheet3!$C:$AC,MATCH(I$1,Sheet3!$C$1:$AC$1,0),FALSE)</f>
        <v/>
      </c>
      <c r="J211" t="str">
        <f t="shared" ca="1" si="19"/>
        <v xml:space="preserve">    "combat_2hsword_ability_01",</v>
      </c>
      <c r="K211" t="str">
        <f t="shared" ca="1" si="20"/>
        <v xml:space="preserve">    "",</v>
      </c>
      <c r="L211" t="str">
        <f t="shared" ca="1" si="23"/>
        <v xml:space="preserve">    melee_defense: 5,
    ranged_defense: 5,
    posture_change_down_defense: 10,
    private_twohandmelee_combat_difficulty: 100,
    counterattack: 15,
    center_of_being_duration_twohandmelee: 2,
    twohandmelee_center_of_being_efficacy: 10,</v>
      </c>
      <c r="M211" t="str">
        <f t="shared" ca="1" si="21"/>
        <v>""</v>
      </c>
      <c r="N211" t="str">
        <f t="shared" ca="1" si="24"/>
        <v>combat_2hsword_ability_02: {
  title: "",
  skillPoints: 4,
  preReqs: [
    "combat_2hsword_ability_01",
  ],
  xp: { id: "combat_meleespecialize_twohand", cost: 250000 },
  commands: [
    "",
  ],
  skillModifiers: {
    melee_defense: 5,
    ranged_defense: 5,
    posture_change_down_defense: 10,
    private_twohandmelee_combat_difficulty: 100,
    counterattack: 15,
    center_of_being_duration_twohandmelee: 2,
    twohandmelee_center_of_being_efficacy: 10,
  },
  schematics: [""]
},</v>
      </c>
      <c r="O211" t="str">
        <f t="shared" ca="1" si="22"/>
        <v>combat_2hsword_ability_02: {
  title: "",
  skillPoints: 4,
  preReqs: [
    "combat_2hsword_ability_01",
  ],
  xp: { id: "combat_meleespecialize_twohand", cost: 250000 },
  commands: [
    "",
  ],
  skillModifiers: {
    melee_defense: 5,
    ranged_defense: 5,
    posture_change_down_defense: 10,
    private_twohandmelee_combat_difficulty: 100,
    counterattack: 15,
    center_of_being_duration_twohandmelee: 2,
    twohandmelee_center_of_being_efficacy: 10,
  },
  schematics: [""]
},</v>
      </c>
    </row>
    <row r="212" spans="1:15" x14ac:dyDescent="0.25">
      <c r="A212" t="s">
        <v>21</v>
      </c>
      <c r="B212" t="str">
        <f>IFERROR(VLOOKUP(A212,Sheet2!$A:$B,2,FALSE),"")</f>
        <v/>
      </c>
      <c r="C212" t="str">
        <f ca="1">VLOOKUP($A212,Sheet3!$C:$AC,MATCH(C$1,Sheet3!$C$1:$AC$1,0),FALSE)</f>
        <v>3</v>
      </c>
      <c r="D212" t="str">
        <f ca="1">VLOOKUP($A212,Sheet3!$C:$AC,MATCH(D$1,Sheet3!$C$1:$AC$1,0),FALSE)</f>
        <v>combat_2hsword_ability_02</v>
      </c>
      <c r="E212" t="str">
        <f ca="1">VLOOKUP($A212,Sheet3!$C:$AC,MATCH(E$1,Sheet3!$C$1:$AC$1,0),FALSE)</f>
        <v>combat_meleespecialize_twohand</v>
      </c>
      <c r="F212">
        <f ca="1">_xlfn.NUMBERVALUE(VLOOKUP($A212,Sheet3!$C:$AC,MATCH(F$1,Sheet3!$C$1:$AC$1,0),FALSE))</f>
        <v>350000</v>
      </c>
      <c r="G212" t="str">
        <f ca="1">VLOOKUP($A212,Sheet3!$C:$AC,MATCH(G$1,Sheet3!$C$1:$AC$1,0),FALSE)</f>
        <v>melee2hSweep2,melee_damage_mitigation_2</v>
      </c>
      <c r="H212" t="str">
        <f ca="1">VLOOKUP($A212,Sheet3!$C:$AC,MATCH(H$1,Sheet3!$C$1:$AC$1,0),FALSE)</f>
        <v>private_twohandmelee_combat_difficulty=100,counterattack=15,center_of_being_duration_twohandmelee=2,twohandmelee_center_of_being_efficacy=10</v>
      </c>
      <c r="I212" t="str">
        <f ca="1">VLOOKUP($A212,Sheet3!$C:$AC,MATCH(I$1,Sheet3!$C$1:$AC$1,0),FALSE)</f>
        <v/>
      </c>
      <c r="J212" t="str">
        <f t="shared" ca="1" si="19"/>
        <v xml:space="preserve">    "combat_2hsword_ability_02",</v>
      </c>
      <c r="K212" t="str">
        <f t="shared" ca="1" si="20"/>
        <v xml:space="preserve">    "melee2hSweep2",
    "melee_damage_mitigation_2",</v>
      </c>
      <c r="L212" t="str">
        <f t="shared" ca="1" si="23"/>
        <v xml:space="preserve">    private_twohandmelee_combat_difficulty: 100,
    counterattack: 15,
    center_of_being_duration_twohandmelee: 2,
    twohandmelee_center_of_being_efficacy: 10,</v>
      </c>
      <c r="M212" t="str">
        <f t="shared" ca="1" si="21"/>
        <v>""</v>
      </c>
      <c r="N212" t="str">
        <f t="shared" ca="1" si="24"/>
        <v>combat_2hsword_ability_03: {
  title: "",
  skillPoints: 3,
  preReqs: [
    "combat_2hsword_ability_02",
  ],
  xp: { id: "combat_meleespecialize_twohand", cost: 350000 },
  commands: [
    "melee2hSweep2",
    "melee_damage_mitigation_2",
  ],
  skillModifiers: {
    private_twohandmelee_combat_difficulty: 100,
    counterattack: 15,
    center_of_being_duration_twohandmelee: 2,
    twohandmelee_center_of_being_efficacy: 10,
  },
  schematics: [""]
},</v>
      </c>
      <c r="O212" t="str">
        <f t="shared" ca="1" si="22"/>
        <v>combat_2hsword_ability_03: {
  title: "",
  skillPoints: 3,
  preReqs: [
    "combat_2hsword_ability_02",
  ],
  xp: { id: "combat_meleespecialize_twohand", cost: 350000 },
  commands: [
    "melee2hSweep2",
    "melee_damage_mitigation_2",
  ],
  skillModifiers: {
    private_twohandmelee_combat_difficulty: 100,
    counterattack: 15,
    center_of_being_duration_twohandmelee: 2,
    twohandmelee_center_of_being_efficacy: 10,
  },
  schematics: [""]
},</v>
      </c>
    </row>
    <row r="213" spans="1:15" x14ac:dyDescent="0.25">
      <c r="A213" t="s">
        <v>22</v>
      </c>
      <c r="B213" t="str">
        <f>IFERROR(VLOOKUP(A213,Sheet2!$A:$B,2,FALSE),"")</f>
        <v>Expert Heavy Swordsman</v>
      </c>
      <c r="C213" t="str">
        <f ca="1">VLOOKUP($A213,Sheet3!$C:$AC,MATCH(C$1,Sheet3!$C$1:$AC$1,0),FALSE)</f>
        <v>2</v>
      </c>
      <c r="D213" t="str">
        <f ca="1">VLOOKUP($A213,Sheet3!$C:$AC,MATCH(D$1,Sheet3!$C$1:$AC$1,0),FALSE)</f>
        <v>combat_2hsword_ability_03</v>
      </c>
      <c r="E213" t="str">
        <f ca="1">VLOOKUP($A213,Sheet3!$C:$AC,MATCH(E$1,Sheet3!$C$1:$AC$1,0),FALSE)</f>
        <v>combat_meleespecialize_twohand</v>
      </c>
      <c r="F213">
        <f ca="1">_xlfn.NUMBERVALUE(VLOOKUP($A213,Sheet3!$C:$AC,MATCH(F$1,Sheet3!$C$1:$AC$1,0),FALSE))</f>
        <v>450000</v>
      </c>
      <c r="G213" t="str">
        <f ca="1">VLOOKUP($A213,Sheet3!$C:$AC,MATCH(G$1,Sheet3!$C$1:$AC$1,0),FALSE)</f>
        <v/>
      </c>
      <c r="H213" t="str">
        <f ca="1">VLOOKUP($A213,Sheet3!$C:$AC,MATCH(H$1,Sheet3!$C$1:$AC$1,0),FALSE)</f>
        <v>melee_defense=5,ranged_defense=5,knockdown_defense=15,counterattack=15,private_twohandmelee_combat_difficulty=125,center_of_being_duration_twohandmelee=2,twohandmelee_center_of_being_efficacy=10</v>
      </c>
      <c r="I213" t="str">
        <f ca="1">VLOOKUP($A213,Sheet3!$C:$AC,MATCH(I$1,Sheet3!$C$1:$AC$1,0),FALSE)</f>
        <v/>
      </c>
      <c r="J213" t="str">
        <f t="shared" ca="1" si="19"/>
        <v xml:space="preserve">    "combat_2hsword_ability_03",</v>
      </c>
      <c r="K213" t="str">
        <f t="shared" ca="1" si="20"/>
        <v xml:space="preserve">    "",</v>
      </c>
      <c r="L213" t="str">
        <f t="shared" ca="1" si="23"/>
        <v xml:space="preserve">    melee_defense: 5,
    ranged_defense: 5,
    knockdown_defense: 15,
    counterattack: 15,
    private_twohandmelee_combat_difficulty: 125,
    center_of_being_duration_twohandmelee: 2,
    twohandmelee_center_of_being_efficacy: 10,</v>
      </c>
      <c r="M213" t="str">
        <f t="shared" ca="1" si="21"/>
        <v>""</v>
      </c>
      <c r="N213" t="str">
        <f t="shared" ca="1" si="24"/>
        <v>combat_2hsword_ability_04: {
  title: "Expert Heavy Swordsman",
  skillPoints: 2,
  preReqs: [
    "combat_2hsword_ability_03",
  ],
  xp: { id: "combat_meleespecialize_twohand", cost: 450000 },
  commands: [
    "",
  ],
  skillModifiers: {
    melee_defense: 5,
    ranged_defense: 5,
    knockdown_defense: 15,
    counterattack: 15,
    private_twohandmelee_combat_difficulty: 125,
    center_of_being_duration_twohandmelee: 2,
    twohandmelee_center_of_being_efficacy: 10,
  },
  schematics: [""]
},</v>
      </c>
      <c r="O213" t="str">
        <f t="shared" ca="1" si="22"/>
        <v>combat_2hsword_ability_04: {
  title: "Expert Heavy Swordsman",
  skillPoints: 2,
  preReqs: [
    "combat_2hsword_ability_03",
  ],
  xp: { id: "combat_meleespecialize_twohand", cost: 450000 },
  commands: [
    "",
  ],
  skillModifiers: {
    melee_defense: 5,
    ranged_defense: 5,
    knockdown_defense: 15,
    counterattack: 15,
    private_twohandmelee_combat_difficulty: 125,
    center_of_being_duration_twohandmelee: 2,
    twohandmelee_center_of_being_efficacy: 10,
  },
  schematics: [""]
},</v>
      </c>
    </row>
    <row r="214" spans="1:15" x14ac:dyDescent="0.25">
      <c r="A214" t="s">
        <v>33</v>
      </c>
      <c r="B214" t="str">
        <f>IFERROR(VLOOKUP(A214,Sheet2!$A:$B,2,FALSE),"")</f>
        <v/>
      </c>
      <c r="C214" t="str">
        <f ca="1">VLOOKUP($A214,Sheet3!$C:$AC,MATCH(C$1,Sheet3!$C$1:$AC$1,0),FALSE)</f>
        <v>5</v>
      </c>
      <c r="D214" t="str">
        <f ca="1">VLOOKUP($A214,Sheet3!$C:$AC,MATCH(D$1,Sheet3!$C$1:$AC$1,0),FALSE)</f>
        <v>combat_2hsword_novice</v>
      </c>
      <c r="E214" t="str">
        <f ca="1">VLOOKUP($A214,Sheet3!$C:$AC,MATCH(E$1,Sheet3!$C$1:$AC$1,0),FALSE)</f>
        <v>combat_general</v>
      </c>
      <c r="F214">
        <f ca="1">_xlfn.NUMBERVALUE(VLOOKUP($A214,Sheet3!$C:$AC,MATCH(F$1,Sheet3!$C$1:$AC$1,0),FALSE))</f>
        <v>60000</v>
      </c>
      <c r="G214" t="str">
        <f ca="1">VLOOKUP($A214,Sheet3!$C:$AC,MATCH(G$1,Sheet3!$C$1:$AC$1,0),FALSE)</f>
        <v>melee2hMindHit1</v>
      </c>
      <c r="H214" t="str">
        <f ca="1">VLOOKUP($A214,Sheet3!$C:$AC,MATCH(H$1,Sheet3!$C$1:$AC$1,0),FALSE)</f>
        <v>private_twohandmelee_combat_difficulty=125</v>
      </c>
      <c r="I214" t="str">
        <f ca="1">VLOOKUP($A214,Sheet3!$C:$AC,MATCH(I$1,Sheet3!$C$1:$AC$1,0),FALSE)</f>
        <v/>
      </c>
      <c r="J214" t="str">
        <f t="shared" ca="1" si="19"/>
        <v xml:space="preserve">    "combat_2hsword_novice",</v>
      </c>
      <c r="K214" t="str">
        <f t="shared" ca="1" si="20"/>
        <v xml:space="preserve">    "melee2hMindHit1",</v>
      </c>
      <c r="L214" t="str">
        <f t="shared" ca="1" si="23"/>
        <v xml:space="preserve">    private_twohandmelee_combat_difficulty: 125,</v>
      </c>
      <c r="M214" t="str">
        <f t="shared" ca="1" si="21"/>
        <v>""</v>
      </c>
      <c r="N214" t="str">
        <f t="shared" ca="1" si="24"/>
        <v>combat_2hsword_support_01: {
  title: "",
  skillPoints: 5,
  preReqs: [
    "combat_2hsword_novice",
  ],
  xp: { id: "combat_general", cost: 60000 },
  commands: [
    "melee2hMindHit1",
  ],
  skillModifiers: {
    private_twohandmelee_combat_difficulty: 125,
  },
  schematics: [""]
},</v>
      </c>
      <c r="O214" t="str">
        <f t="shared" ca="1" si="22"/>
        <v>combat_2hsword_support_01: {
  title: "",
  skillPoints: 5,
  preReqs: [
    "combat_2hsword_novice",
  ],
  xp: { id: "combat_general", cost: 60000 },
  commands: [
    "melee2hMindHit1",
  ],
  skillModifiers: {
    private_twohandmelee_combat_difficulty: 125,
  },
  schematics: [""]
},</v>
      </c>
    </row>
    <row r="215" spans="1:15" x14ac:dyDescent="0.25">
      <c r="A215" t="s">
        <v>34</v>
      </c>
      <c r="B215" t="str">
        <f>IFERROR(VLOOKUP(A215,Sheet2!$A:$B,2,FALSE),"")</f>
        <v/>
      </c>
      <c r="C215" t="str">
        <f ca="1">VLOOKUP($A215,Sheet3!$C:$AC,MATCH(C$1,Sheet3!$C$1:$AC$1,0),FALSE)</f>
        <v>4</v>
      </c>
      <c r="D215" t="str">
        <f ca="1">VLOOKUP($A215,Sheet3!$C:$AC,MATCH(D$1,Sheet3!$C$1:$AC$1,0),FALSE)</f>
        <v>combat_2hsword_support_01</v>
      </c>
      <c r="E215" t="str">
        <f ca="1">VLOOKUP($A215,Sheet3!$C:$AC,MATCH(E$1,Sheet3!$C$1:$AC$1,0),FALSE)</f>
        <v>combat_general</v>
      </c>
      <c r="F215">
        <f ca="1">_xlfn.NUMBERVALUE(VLOOKUP($A215,Sheet3!$C:$AC,MATCH(F$1,Sheet3!$C$1:$AC$1,0),FALSE))</f>
        <v>85000</v>
      </c>
      <c r="G215" t="str">
        <f ca="1">VLOOKUP($A215,Sheet3!$C:$AC,MATCH(G$1,Sheet3!$C$1:$AC$1,0),FALSE)</f>
        <v/>
      </c>
      <c r="H215" t="str">
        <f ca="1">VLOOKUP($A215,Sheet3!$C:$AC,MATCH(H$1,Sheet3!$C$1:$AC$1,0),FALSE)</f>
        <v>twohandmelee_accuracy=20,private_twohandmelee_combat_difficulty=100</v>
      </c>
      <c r="I215" t="str">
        <f ca="1">VLOOKUP($A215,Sheet3!$C:$AC,MATCH(I$1,Sheet3!$C$1:$AC$1,0),FALSE)</f>
        <v/>
      </c>
      <c r="J215" t="str">
        <f t="shared" ca="1" si="19"/>
        <v xml:space="preserve">    "combat_2hsword_support_01",</v>
      </c>
      <c r="K215" t="str">
        <f t="shared" ca="1" si="20"/>
        <v xml:space="preserve">    "",</v>
      </c>
      <c r="L215" t="str">
        <f t="shared" ca="1" si="23"/>
        <v xml:space="preserve">    twohandmelee_accuracy: 20,
    private_twohandmelee_combat_difficulty: 100,</v>
      </c>
      <c r="M215" t="str">
        <f t="shared" ca="1" si="21"/>
        <v>""</v>
      </c>
      <c r="N215" t="str">
        <f t="shared" ca="1" si="24"/>
        <v>combat_2hsword_support_02: {
  title: "",
  skillPoints: 4,
  preReqs: [
    "combat_2hsword_support_01",
  ],
  xp: { id: "combat_general", cost: 85000 },
  commands: [
    "",
  ],
  skillModifiers: {
    twohandmelee_accuracy: 20,
    private_twohandmelee_combat_difficulty: 100,
  },
  schematics: [""]
},</v>
      </c>
      <c r="O215" t="str">
        <f t="shared" ca="1" si="22"/>
        <v>combat_2hsword_support_02: {
  title: "",
  skillPoints: 4,
  preReqs: [
    "combat_2hsword_support_01",
  ],
  xp: { id: "combat_general", cost: 85000 },
  commands: [
    "",
  ],
  skillModifiers: {
    twohandmelee_accuracy: 20,
    private_twohandmelee_combat_difficulty: 100,
  },
  schematics: [""]
},</v>
      </c>
    </row>
    <row r="216" spans="1:15" x14ac:dyDescent="0.25">
      <c r="A216" t="s">
        <v>35</v>
      </c>
      <c r="B216" t="str">
        <f>IFERROR(VLOOKUP(A216,Sheet2!$A:$B,2,FALSE),"")</f>
        <v/>
      </c>
      <c r="C216" t="str">
        <f ca="1">VLOOKUP($A216,Sheet3!$C:$AC,MATCH(C$1,Sheet3!$C$1:$AC$1,0),FALSE)</f>
        <v>3</v>
      </c>
      <c r="D216" t="str">
        <f ca="1">VLOOKUP($A216,Sheet3!$C:$AC,MATCH(D$1,Sheet3!$C$1:$AC$1,0),FALSE)</f>
        <v>combat_2hsword_support_02</v>
      </c>
      <c r="E216" t="str">
        <f ca="1">VLOOKUP($A216,Sheet3!$C:$AC,MATCH(E$1,Sheet3!$C$1:$AC$1,0),FALSE)</f>
        <v>combat_general</v>
      </c>
      <c r="F216">
        <f ca="1">_xlfn.NUMBERVALUE(VLOOKUP($A216,Sheet3!$C:$AC,MATCH(F$1,Sheet3!$C$1:$AC$1,0),FALSE))</f>
        <v>120000</v>
      </c>
      <c r="G216" t="str">
        <f ca="1">VLOOKUP($A216,Sheet3!$C:$AC,MATCH(G$1,Sheet3!$C$1:$AC$1,0),FALSE)</f>
        <v>melee2hMindHit2,cert_sword_2h_scythe</v>
      </c>
      <c r="H216" t="str">
        <f ca="1">VLOOKUP($A216,Sheet3!$C:$AC,MATCH(H$1,Sheet3!$C$1:$AC$1,0),FALSE)</f>
        <v>private_twohandmelee_combat_difficulty=100</v>
      </c>
      <c r="I216" t="str">
        <f ca="1">VLOOKUP($A216,Sheet3!$C:$AC,MATCH(I$1,Sheet3!$C$1:$AC$1,0),FALSE)</f>
        <v/>
      </c>
      <c r="J216" t="str">
        <f t="shared" ca="1" si="19"/>
        <v xml:space="preserve">    "combat_2hsword_support_02",</v>
      </c>
      <c r="K216" t="str">
        <f t="shared" ca="1" si="20"/>
        <v xml:space="preserve">    "melee2hMindHit2",
    "cert_sword_2h_scythe",</v>
      </c>
      <c r="L216" t="str">
        <f t="shared" ca="1" si="23"/>
        <v xml:space="preserve">    private_twohandmelee_combat_difficulty: 100,</v>
      </c>
      <c r="M216" t="str">
        <f t="shared" ca="1" si="21"/>
        <v>""</v>
      </c>
      <c r="N216" t="str">
        <f t="shared" ca="1" si="24"/>
        <v>combat_2hsword_support_03: {
  title: "",
  skillPoints: 3,
  preReqs: [
    "combat_2hsword_support_02",
  ],
  xp: { id: "combat_general", cost: 120000 },
  commands: [
    "melee2hMindHit2",
    "cert_sword_2h_scythe",
  ],
  skillModifiers: {
    private_twohandmelee_combat_difficulty: 100,
  },
  schematics: [""]
},</v>
      </c>
      <c r="O216" t="str">
        <f t="shared" ca="1" si="22"/>
        <v>combat_2hsword_support_03: {
  title: "",
  skillPoints: 3,
  preReqs: [
    "combat_2hsword_support_02",
  ],
  xp: { id: "combat_general", cost: 120000 },
  commands: [
    "melee2hMindHit2",
    "cert_sword_2h_scythe",
  ],
  skillModifiers: {
    private_twohandmelee_combat_difficulty: 100,
  },
  schematics: [""]
},</v>
      </c>
    </row>
    <row r="217" spans="1:15" x14ac:dyDescent="0.25">
      <c r="A217" t="s">
        <v>36</v>
      </c>
      <c r="B217" t="str">
        <f>IFERROR(VLOOKUP(A217,Sheet2!$A:$B,2,FALSE),"")</f>
        <v>Warrior</v>
      </c>
      <c r="C217" t="str">
        <f ca="1">VLOOKUP($A217,Sheet3!$C:$AC,MATCH(C$1,Sheet3!$C$1:$AC$1,0),FALSE)</f>
        <v>2</v>
      </c>
      <c r="D217" t="str">
        <f ca="1">VLOOKUP($A217,Sheet3!$C:$AC,MATCH(D$1,Sheet3!$C$1:$AC$1,0),FALSE)</f>
        <v>combat_2hsword_support_03</v>
      </c>
      <c r="E217" t="str">
        <f ca="1">VLOOKUP($A217,Sheet3!$C:$AC,MATCH(E$1,Sheet3!$C$1:$AC$1,0),FALSE)</f>
        <v>combat_general</v>
      </c>
      <c r="F217">
        <f ca="1">_xlfn.NUMBERVALUE(VLOOKUP($A217,Sheet3!$C:$AC,MATCH(F$1,Sheet3!$C$1:$AC$1,0),FALSE))</f>
        <v>150000</v>
      </c>
      <c r="G217" t="str">
        <f ca="1">VLOOKUP($A217,Sheet3!$C:$AC,MATCH(G$1,Sheet3!$C$1:$AC$1,0),FALSE)</f>
        <v/>
      </c>
      <c r="H217" t="str">
        <f ca="1">VLOOKUP($A217,Sheet3!$C:$AC,MATCH(H$1,Sheet3!$C$1:$AC$1,0),FALSE)</f>
        <v>twohandmelee_accuracy=30,private_twohandmelee_combat_difficulty=125,counterattack=10</v>
      </c>
      <c r="I217" t="str">
        <f ca="1">VLOOKUP($A217,Sheet3!$C:$AC,MATCH(I$1,Sheet3!$C$1:$AC$1,0),FALSE)</f>
        <v/>
      </c>
      <c r="J217" t="str">
        <f t="shared" ca="1" si="19"/>
        <v xml:space="preserve">    "combat_2hsword_support_03",</v>
      </c>
      <c r="K217" t="str">
        <f t="shared" ca="1" si="20"/>
        <v xml:space="preserve">    "",</v>
      </c>
      <c r="L217" t="str">
        <f t="shared" ca="1" si="23"/>
        <v xml:space="preserve">    twohandmelee_accuracy: 30,
    private_twohandmelee_combat_difficulty: 125,
    counterattack: 10,</v>
      </c>
      <c r="M217" t="str">
        <f t="shared" ca="1" si="21"/>
        <v>""</v>
      </c>
      <c r="N217" t="str">
        <f t="shared" ca="1" si="24"/>
        <v>combat_2hsword_support_04: {
  title: "Warrior",
  skillPoints: 2,
  preReqs: [
    "combat_2hsword_support_03",
  ],
  xp: { id: "combat_general", cost: 150000 },
  commands: [
    "",
  ],
  skillModifiers: {
    twohandmelee_accuracy: 30,
    private_twohandmelee_combat_difficulty: 125,
    counterattack: 10,
  },
  schematics: [""]
},</v>
      </c>
      <c r="O217" t="str">
        <f t="shared" ca="1" si="22"/>
        <v>combat_2hsword_support_04: {
  title: "Warrior",
  skillPoints: 2,
  preReqs: [
    "combat_2hsword_support_03",
  ],
  xp: { id: "combat_general", cost: 150000 },
  commands: [
    "",
  ],
  skillModifiers: {
    twohandmelee_accuracy: 30,
    private_twohandmelee_combat_difficulty: 125,
    counterattack: 10,
  },
  schematics: [""]
},</v>
      </c>
    </row>
    <row r="218" spans="1:15" x14ac:dyDescent="0.25">
      <c r="A218" t="s">
        <v>154</v>
      </c>
      <c r="B218" t="str">
        <f>IFERROR(VLOOKUP(A218,Sheet2!$A:$B,2,FALSE),"")</f>
        <v>Novice Pikeman</v>
      </c>
      <c r="C218" t="str">
        <f ca="1">VLOOKUP($A218,Sheet3!$C:$AC,MATCH(C$1,Sheet3!$C$1:$AC$1,0),FALSE)</f>
        <v>6</v>
      </c>
      <c r="D218" t="str">
        <f ca="1">VLOOKUP($A218,Sheet3!$C:$AC,MATCH(D$1,Sheet3!$C$1:$AC$1,0),FALSE)</f>
        <v>combat_brawler_polearm_04</v>
      </c>
      <c r="E218" t="str">
        <f ca="1">VLOOKUP($A218,Sheet3!$C:$AC,MATCH(E$1,Sheet3!$C$1:$AC$1,0),FALSE)</f>
        <v>combat_meleespecialize_polearm</v>
      </c>
      <c r="F218">
        <f ca="1">_xlfn.NUMBERVALUE(VLOOKUP($A218,Sheet3!$C:$AC,MATCH(F$1,Sheet3!$C$1:$AC$1,0),FALSE))</f>
        <v>125000</v>
      </c>
      <c r="G218" t="str">
        <f ca="1">VLOOKUP($A218,Sheet3!$C:$AC,MATCH(G$1,Sheet3!$C$1:$AC$1,0),FALSE)</f>
        <v>private_polearm_novice,polearmHit2,cert_lance_vibrolance</v>
      </c>
      <c r="H218" t="str">
        <f ca="1">VLOOKUP($A218,Sheet3!$C:$AC,MATCH(H$1,Sheet3!$C$1:$AC$1,0),FALSE)</f>
        <v>polearm_accuracy=20,polearm_speed=10,melee_defense=5,block=25,private_polearm_combat_difficulty=100,polearm_toughness=10,center_of_being_duration_polearm=5,polearm_center_of_being_efficacy=15</v>
      </c>
      <c r="I218" t="str">
        <f ca="1">VLOOKUP($A218,Sheet3!$C:$AC,MATCH(I$1,Sheet3!$C$1:$AC$1,0),FALSE)</f>
        <v/>
      </c>
      <c r="J218" t="str">
        <f t="shared" ca="1" si="19"/>
        <v xml:space="preserve">    "combat_brawler_polearm_04",</v>
      </c>
      <c r="K218" t="str">
        <f t="shared" ca="1" si="20"/>
        <v xml:space="preserve">    "private_polearm_novice",
    "polearmHit2",
    "cert_lance_vibrolance",</v>
      </c>
      <c r="L218" t="str">
        <f t="shared" ca="1" si="23"/>
        <v xml:space="preserve">    polearm_accuracy: 20,
    polearm_speed: 10,
    melee_defense: 5,
    block: 25,
    private_polearm_combat_difficulty: 100,
    polearm_toughness: 10,
    center_of_being_duration_polearm: 5,
    polearm_center_of_being_efficacy: 15,</v>
      </c>
      <c r="M218" t="str">
        <f t="shared" ca="1" si="21"/>
        <v>""</v>
      </c>
      <c r="N218" t="str">
        <f t="shared" ca="1" si="24"/>
        <v>combat_polearm_novice: {
  title: "Novice Pikeman",
  skillPoints: 6,
  preReqs: [
    "combat_brawler_polearm_04",
  ],
  xp: { id: "combat_meleespecialize_polearm", cost: 125000 },
  commands: [
    "private_polearm_novice",
    "polearmHit2",
    "cert_lance_vibrolance",
  ],
  skillModifiers: {
    polearm_accuracy: 20,
    polearm_speed: 10,
    melee_defense: 5,
    block: 25,
    private_polearm_combat_difficulty: 100,
    polearm_toughness: 10,
    center_of_being_duration_polearm: 5,
    polearm_center_of_being_efficacy: 15,
  },
  schematics: [""]
},</v>
      </c>
      <c r="O218" t="str">
        <f t="shared" ca="1" si="22"/>
        <v>combat_polearm_novice: {
  title: "Novice Pikeman",
  skillPoints: 6,
  preReqs: [
    "combat_brawler_polearm_04",
  ],
  xp: { id: "combat_meleespecialize_polearm", cost: 125000 },
  commands: [
    "private_polearm_novice",
    "polearmHit2",
    "cert_lance_vibrolance",
  ],
  skillModifiers: {
    polearm_accuracy: 20,
    polearm_speed: 10,
    melee_defense: 5,
    block: 25,
    private_polearm_combat_difficulty: 100,
    polearm_toughness: 10,
    center_of_being_duration_polearm: 5,
    polearm_center_of_being_efficacy: 15,
  },
  schematics: [""]
},</v>
      </c>
    </row>
    <row r="219" spans="1:15" x14ac:dyDescent="0.25">
      <c r="A219" t="s">
        <v>153</v>
      </c>
      <c r="B219" t="str">
        <f>IFERROR(VLOOKUP(A219,Sheet2!$A:$B,2,FALSE),"")</f>
        <v>Master Pikeman</v>
      </c>
      <c r="C219" t="str">
        <f ca="1">VLOOKUP($A219,Sheet3!$C:$AC,MATCH(C$1,Sheet3!$C$1:$AC$1,0),FALSE)</f>
        <v>1</v>
      </c>
      <c r="D219" t="str">
        <f ca="1">VLOOKUP($A219,Sheet3!$C:$AC,MATCH(D$1,Sheet3!$C$1:$AC$1,0),FALSE)</f>
        <v>combat_polearm_accuracy_04,combat_polearm_speed_04,combat_polearm_ability_04,combat_polearm_support_04</v>
      </c>
      <c r="E219" t="str">
        <f ca="1">VLOOKUP($A219,Sheet3!$C:$AC,MATCH(E$1,Sheet3!$C$1:$AC$1,0),FALSE)</f>
        <v/>
      </c>
      <c r="F219">
        <f ca="1">_xlfn.NUMBERVALUE(VLOOKUP($A219,Sheet3!$C:$AC,MATCH(F$1,Sheet3!$C$1:$AC$1,0),FALSE))</f>
        <v>0</v>
      </c>
      <c r="G219" t="str">
        <f ca="1">VLOOKUP($A219,Sheet3!$C:$AC,MATCH(G$1,Sheet3!$C$1:$AC$1,0),FALSE)</f>
        <v>private_polearm_master,polearmHit3,melee_damage_mitigation_3</v>
      </c>
      <c r="H219" t="str">
        <f ca="1">VLOOKUP($A219,Sheet3!$C:$AC,MATCH(H$1,Sheet3!$C$1:$AC$1,0),FALSE)</f>
        <v>polearm_accuracy=20,polearm_speed=10,melee_defense=15,ranged_defense=15,posture_change_down_defense=10,dizzy_defense=20,stun_defense=30,block=30,private_polearm_combat_difficulty=100,center_of_being_duration_polearm=5,polearm_center_of_being_efficacy=15</v>
      </c>
      <c r="I219" t="str">
        <f ca="1">VLOOKUP($A219,Sheet3!$C:$AC,MATCH(I$1,Sheet3!$C$1:$AC$1,0),FALSE)</f>
        <v/>
      </c>
      <c r="J219" t="str">
        <f t="shared" ca="1" si="19"/>
        <v xml:space="preserve">    "combat_polearm_accuracy_04",
    "combat_polearm_speed_04",
    "combat_polearm_ability_04",
    "combat_polearm_support_04",</v>
      </c>
      <c r="K219" t="str">
        <f t="shared" ca="1" si="20"/>
        <v xml:space="preserve">    "private_polearm_master",
    "polearmHit3",
    "melee_damage_mitigation_3",</v>
      </c>
      <c r="L219" t="str">
        <f t="shared" ca="1" si="23"/>
        <v xml:space="preserve">    polearm_accuracy: 20,
    polearm_speed: 10,
    melee_defense: 15,
    ranged_defense: 15,
    posture_change_down_defense: 10,
    dizzy_defense: 20,
    stun_defense: 30,
    block: 30,
    private_polearm_combat_difficulty: 100,
    center_of_being_duration_polearm: 5,
    polearm_center_of_being_efficacy: 15,</v>
      </c>
      <c r="M219" t="str">
        <f t="shared" ca="1" si="21"/>
        <v>""</v>
      </c>
      <c r="N219" t="str">
        <f t="shared" ca="1" si="24"/>
        <v>combat_polearm_master: {
  title: "Master Pikeman",
  skillPoints: 1,
  preReqs: [
    "combat_polearm_accuracy_04",
    "combat_polearm_speed_04",
    "combat_polearm_ability_04",
    "combat_polearm_support_04",
  ],
  xp: { id: "", cost: 0 },
  commands: [
    "private_polearm_master",
    "polearmHit3",
    "melee_damage_mitigation_3",
  ],
  skillModifiers: {
    polearm_accuracy: 20,
    polearm_speed: 10,
    melee_defense: 15,
    ranged_defense: 15,
    posture_change_down_defense: 10,
    dizzy_defense: 20,
    stun_defense: 30,
    block: 30,
    private_polearm_combat_difficulty: 100,
    center_of_being_duration_polearm: 5,
    polearm_center_of_being_efficacy: 15,
  },
  schematics: [""]
},</v>
      </c>
      <c r="O219" t="str">
        <f t="shared" ca="1" si="22"/>
        <v>combat_polearm_master: {
  title: "Master Pikeman",
  skillPoints: 1,
  preReqs: [
    "combat_polearm_accuracy_04",
    "combat_polearm_speed_04",
    "combat_polearm_ability_04",
    "combat_polearm_support_04",
  ],
  xp: { id: "", cost: 0 },
  commands: [
    "private_polearm_master",
    "polearmHit3",
    "melee_damage_mitigation_3",
  ],
  skillModifiers: {
    polearm_accuracy: 20,
    polearm_speed: 10,
    melee_defense: 15,
    ranged_defense: 15,
    posture_change_down_defense: 10,
    dizzy_defense: 20,
    stun_defense: 30,
    block: 30,
    private_polearm_combat_difficulty: 100,
    center_of_being_duration_polearm: 5,
    polearm_center_of_being_efficacy: 15,
  },
  schematics: [""]
},</v>
      </c>
    </row>
    <row r="220" spans="1:15" x14ac:dyDescent="0.25">
      <c r="A220" t="s">
        <v>149</v>
      </c>
      <c r="B220" t="str">
        <f>IFERROR(VLOOKUP(A220,Sheet2!$A:$B,2,FALSE),"")</f>
        <v/>
      </c>
      <c r="C220" t="str">
        <f ca="1">VLOOKUP($A220,Sheet3!$C:$AC,MATCH(C$1,Sheet3!$C$1:$AC$1,0),FALSE)</f>
        <v>5</v>
      </c>
      <c r="D220" t="str">
        <f ca="1">VLOOKUP($A220,Sheet3!$C:$AC,MATCH(D$1,Sheet3!$C$1:$AC$1,0),FALSE)</f>
        <v>combat_polearm_novice</v>
      </c>
      <c r="E220" t="str">
        <f ca="1">VLOOKUP($A220,Sheet3!$C:$AC,MATCH(E$1,Sheet3!$C$1:$AC$1,0),FALSE)</f>
        <v>combat_meleespecialize_polearm</v>
      </c>
      <c r="F220">
        <f ca="1">_xlfn.NUMBERVALUE(VLOOKUP($A220,Sheet3!$C:$AC,MATCH(F$1,Sheet3!$C$1:$AC$1,0),FALSE))</f>
        <v>175000</v>
      </c>
      <c r="G220" t="str">
        <f ca="1">VLOOKUP($A220,Sheet3!$C:$AC,MATCH(G$1,Sheet3!$C$1:$AC$1,0),FALSE)</f>
        <v>private_polearm_accuracy_1,polearmStun2</v>
      </c>
      <c r="H220" t="str">
        <f ca="1">VLOOKUP($A220,Sheet3!$C:$AC,MATCH(H$1,Sheet3!$C$1:$AC$1,0),FALSE)</f>
        <v>private_polearm_combat_difficulty=125</v>
      </c>
      <c r="I220" t="str">
        <f ca="1">VLOOKUP($A220,Sheet3!$C:$AC,MATCH(I$1,Sheet3!$C$1:$AC$1,0),FALSE)</f>
        <v/>
      </c>
      <c r="J220" t="str">
        <f t="shared" ca="1" si="19"/>
        <v xml:space="preserve">    "combat_polearm_novice",</v>
      </c>
      <c r="K220" t="str">
        <f t="shared" ca="1" si="20"/>
        <v xml:space="preserve">    "private_polearm_accuracy_1",
    "polearmStun2",</v>
      </c>
      <c r="L220" t="str">
        <f t="shared" ca="1" si="23"/>
        <v xml:space="preserve">    private_polearm_combat_difficulty: 125,</v>
      </c>
      <c r="M220" t="str">
        <f t="shared" ca="1" si="21"/>
        <v>""</v>
      </c>
      <c r="N220" t="str">
        <f t="shared" ca="1" si="24"/>
        <v>combat_polearm_accuracy_01: {
  title: "",
  skillPoints: 5,
  preReqs: [
    "combat_polearm_novice",
  ],
  xp: { id: "combat_meleespecialize_polearm", cost: 175000 },
  commands: [
    "private_polearm_accuracy_1",
    "polearmStun2",
  ],
  skillModifiers: {
    private_polearm_combat_difficulty: 125,
  },
  schematics: [""]
},</v>
      </c>
      <c r="O220" t="str">
        <f t="shared" ca="1" si="22"/>
        <v>combat_polearm_accuracy_01: {
  title: "",
  skillPoints: 5,
  preReqs: [
    "combat_polearm_novice",
  ],
  xp: { id: "combat_meleespecialize_polearm", cost: 175000 },
  commands: [
    "private_polearm_accuracy_1",
    "polearmStun2",
  ],
  skillModifiers: {
    private_polearm_combat_difficulty: 125,
  },
  schematics: [""]
},</v>
      </c>
    </row>
    <row r="221" spans="1:15" x14ac:dyDescent="0.25">
      <c r="A221" t="s">
        <v>150</v>
      </c>
      <c r="B221" t="str">
        <f>IFERROR(VLOOKUP(A221,Sheet2!$A:$B,2,FALSE),"")</f>
        <v/>
      </c>
      <c r="C221" t="str">
        <f ca="1">VLOOKUP($A221,Sheet3!$C:$AC,MATCH(C$1,Sheet3!$C$1:$AC$1,0),FALSE)</f>
        <v>4</v>
      </c>
      <c r="D221" t="str">
        <f ca="1">VLOOKUP($A221,Sheet3!$C:$AC,MATCH(D$1,Sheet3!$C$1:$AC$1,0),FALSE)</f>
        <v>combat_polearm_accuracy_01</v>
      </c>
      <c r="E221" t="str">
        <f ca="1">VLOOKUP($A221,Sheet3!$C:$AC,MATCH(E$1,Sheet3!$C$1:$AC$1,0),FALSE)</f>
        <v>combat_meleespecialize_polearm</v>
      </c>
      <c r="F221">
        <f ca="1">_xlfn.NUMBERVALUE(VLOOKUP($A221,Sheet3!$C:$AC,MATCH(F$1,Sheet3!$C$1:$AC$1,0),FALSE))</f>
        <v>250000</v>
      </c>
      <c r="G221" t="str">
        <f ca="1">VLOOKUP($A221,Sheet3!$C:$AC,MATCH(G$1,Sheet3!$C$1:$AC$1,0),FALSE)</f>
        <v>private_polearm_accuracy_2</v>
      </c>
      <c r="H221" t="str">
        <f ca="1">VLOOKUP($A221,Sheet3!$C:$AC,MATCH(H$1,Sheet3!$C$1:$AC$1,0),FALSE)</f>
        <v>polearm_speed=15,private_polearm_combat_difficulty=100</v>
      </c>
      <c r="I221" t="str">
        <f ca="1">VLOOKUP($A221,Sheet3!$C:$AC,MATCH(I$1,Sheet3!$C$1:$AC$1,0),FALSE)</f>
        <v/>
      </c>
      <c r="J221" t="str">
        <f t="shared" ca="1" si="19"/>
        <v xml:space="preserve">    "combat_polearm_accuracy_01",</v>
      </c>
      <c r="K221" t="str">
        <f t="shared" ca="1" si="20"/>
        <v xml:space="preserve">    "private_polearm_accuracy_2",</v>
      </c>
      <c r="L221" t="str">
        <f t="shared" ca="1" si="23"/>
        <v xml:space="preserve">    polearm_speed: 15,
    private_polearm_combat_difficulty: 100,</v>
      </c>
      <c r="M221" t="str">
        <f t="shared" ca="1" si="21"/>
        <v>""</v>
      </c>
      <c r="N221" t="str">
        <f t="shared" ca="1" si="24"/>
        <v>combat_polearm_accuracy_02: {
  title: "",
  skillPoints: 4,
  preReqs: [
    "combat_polearm_accuracy_01",
  ],
  xp: { id: "combat_meleespecialize_polearm", cost: 250000 },
  commands: [
    "private_polearm_accuracy_2",
  ],
  skillModifiers: {
    polearm_speed: 15,
    private_polearm_combat_difficulty: 100,
  },
  schematics: [""]
},</v>
      </c>
      <c r="O221" t="str">
        <f t="shared" ca="1" si="22"/>
        <v>combat_polearm_accuracy_02: {
  title: "",
  skillPoints: 4,
  preReqs: [
    "combat_polearm_accuracy_01",
  ],
  xp: { id: "combat_meleespecialize_polearm", cost: 250000 },
  commands: [
    "private_polearm_accuracy_2",
  ],
  skillModifiers: {
    polearm_speed: 15,
    private_polearm_combat_difficulty: 100,
  },
  schematics: [""]
},</v>
      </c>
    </row>
    <row r="222" spans="1:15" x14ac:dyDescent="0.25">
      <c r="A222" t="s">
        <v>151</v>
      </c>
      <c r="B222" t="str">
        <f>IFERROR(VLOOKUP(A222,Sheet2!$A:$B,2,FALSE),"")</f>
        <v/>
      </c>
      <c r="C222" t="str">
        <f ca="1">VLOOKUP($A222,Sheet3!$C:$AC,MATCH(C$1,Sheet3!$C$1:$AC$1,0),FALSE)</f>
        <v>3</v>
      </c>
      <c r="D222" t="str">
        <f ca="1">VLOOKUP($A222,Sheet3!$C:$AC,MATCH(D$1,Sheet3!$C$1:$AC$1,0),FALSE)</f>
        <v>combat_polearm_accuracy_02</v>
      </c>
      <c r="E222" t="str">
        <f ca="1">VLOOKUP($A222,Sheet3!$C:$AC,MATCH(E$1,Sheet3!$C$1:$AC$1,0),FALSE)</f>
        <v>combat_meleespecialize_polearm</v>
      </c>
      <c r="F222">
        <f ca="1">_xlfn.NUMBERVALUE(VLOOKUP($A222,Sheet3!$C:$AC,MATCH(F$1,Sheet3!$C$1:$AC$1,0),FALSE))</f>
        <v>350000</v>
      </c>
      <c r="G222" t="str">
        <f ca="1">VLOOKUP($A222,Sheet3!$C:$AC,MATCH(G$1,Sheet3!$C$1:$AC$1,0),FALSE)</f>
        <v>private_polearm_accuracy_3,polearmSpinAttack2</v>
      </c>
      <c r="H222" t="str">
        <f ca="1">VLOOKUP($A222,Sheet3!$C:$AC,MATCH(H$1,Sheet3!$C$1:$AC$1,0),FALSE)</f>
        <v>private_polearm_combat_difficulty=100</v>
      </c>
      <c r="I222" t="str">
        <f ca="1">VLOOKUP($A222,Sheet3!$C:$AC,MATCH(I$1,Sheet3!$C$1:$AC$1,0),FALSE)</f>
        <v/>
      </c>
      <c r="J222" t="str">
        <f t="shared" ca="1" si="19"/>
        <v xml:space="preserve">    "combat_polearm_accuracy_02",</v>
      </c>
      <c r="K222" t="str">
        <f t="shared" ca="1" si="20"/>
        <v xml:space="preserve">    "private_polearm_accuracy_3",
    "polearmSpinAttack2",</v>
      </c>
      <c r="L222" t="str">
        <f t="shared" ca="1" si="23"/>
        <v xml:space="preserve">    private_polearm_combat_difficulty: 100,</v>
      </c>
      <c r="M222" t="str">
        <f t="shared" ca="1" si="21"/>
        <v>""</v>
      </c>
      <c r="N222" t="str">
        <f t="shared" ca="1" si="24"/>
        <v>combat_polearm_accuracy_03: {
  title: "",
  skillPoints: 3,
  preReqs: [
    "combat_polearm_accuracy_02",
  ],
  xp: { id: "combat_meleespecialize_polearm", cost: 350000 },
  commands: [
    "private_polearm_accuracy_3",
    "polearmSpinAttack2",
  ],
  skillModifiers: {
    private_polearm_combat_difficulty: 100,
  },
  schematics: [""]
},</v>
      </c>
      <c r="O222" t="str">
        <f t="shared" ca="1" si="22"/>
        <v>combat_polearm_accuracy_03: {
  title: "",
  skillPoints: 3,
  preReqs: [
    "combat_polearm_accuracy_02",
  ],
  xp: { id: "combat_meleespecialize_polearm", cost: 350000 },
  commands: [
    "private_polearm_accuracy_3",
    "polearmSpinAttack2",
  ],
  skillModifiers: {
    private_polearm_combat_difficulty: 100,
  },
  schematics: [""]
},</v>
      </c>
    </row>
    <row r="223" spans="1:15" x14ac:dyDescent="0.25">
      <c r="A223" t="s">
        <v>152</v>
      </c>
      <c r="B223" t="str">
        <f>IFERROR(VLOOKUP(A223,Sheet2!$A:$B,2,FALSE),"")</f>
        <v>Heavy Cleaver</v>
      </c>
      <c r="C223" t="str">
        <f ca="1">VLOOKUP($A223,Sheet3!$C:$AC,MATCH(C$1,Sheet3!$C$1:$AC$1,0),FALSE)</f>
        <v>2</v>
      </c>
      <c r="D223" t="str">
        <f ca="1">VLOOKUP($A223,Sheet3!$C:$AC,MATCH(D$1,Sheet3!$C$1:$AC$1,0),FALSE)</f>
        <v>combat_polearm_accuracy_03</v>
      </c>
      <c r="E223" t="str">
        <f ca="1">VLOOKUP($A223,Sheet3!$C:$AC,MATCH(E$1,Sheet3!$C$1:$AC$1,0),FALSE)</f>
        <v>combat_meleespecialize_polearm</v>
      </c>
      <c r="F223">
        <f ca="1">_xlfn.NUMBERVALUE(VLOOKUP($A223,Sheet3!$C:$AC,MATCH(F$1,Sheet3!$C$1:$AC$1,0),FALSE))</f>
        <v>450000</v>
      </c>
      <c r="G223" t="str">
        <f ca="1">VLOOKUP($A223,Sheet3!$C:$AC,MATCH(G$1,Sheet3!$C$1:$AC$1,0),FALSE)</f>
        <v>private_polearm_accuracy_4</v>
      </c>
      <c r="H223" t="str">
        <f ca="1">VLOOKUP($A223,Sheet3!$C:$AC,MATCH(H$1,Sheet3!$C$1:$AC$1,0),FALSE)</f>
        <v>polearm_speed=15,private_polearm_combat_difficulty=125</v>
      </c>
      <c r="I223" t="str">
        <f ca="1">VLOOKUP($A223,Sheet3!$C:$AC,MATCH(I$1,Sheet3!$C$1:$AC$1,0),FALSE)</f>
        <v/>
      </c>
      <c r="J223" t="str">
        <f t="shared" ca="1" si="19"/>
        <v xml:space="preserve">    "combat_polearm_accuracy_03",</v>
      </c>
      <c r="K223" t="str">
        <f t="shared" ca="1" si="20"/>
        <v xml:space="preserve">    "private_polearm_accuracy_4",</v>
      </c>
      <c r="L223" t="str">
        <f t="shared" ca="1" si="23"/>
        <v xml:space="preserve">    polearm_speed: 15,
    private_polearm_combat_difficulty: 125,</v>
      </c>
      <c r="M223" t="str">
        <f t="shared" ca="1" si="21"/>
        <v>""</v>
      </c>
      <c r="N223" t="str">
        <f t="shared" ca="1" si="24"/>
        <v>combat_polearm_accuracy_04: {
  title: "Heavy Cleaver",
  skillPoints: 2,
  preReqs: [
    "combat_polearm_accuracy_03",
  ],
  xp: { id: "combat_meleespecialize_polearm", cost: 450000 },
  commands: [
    "private_polearm_accuracy_4",
  ],
  skillModifiers: {
    polearm_speed: 15,
    private_polearm_combat_difficulty: 125,
  },
  schematics: [""]
},</v>
      </c>
      <c r="O223" t="str">
        <f t="shared" ca="1" si="22"/>
        <v>combat_polearm_accuracy_04: {
  title: "Heavy Cleaver",
  skillPoints: 2,
  preReqs: [
    "combat_polearm_accuracy_03",
  ],
  xp: { id: "combat_meleespecialize_polearm", cost: 450000 },
  commands: [
    "private_polearm_accuracy_4",
  ],
  skillModifiers: {
    polearm_speed: 15,
    private_polearm_combat_difficulty: 125,
  },
  schematics: [""]
},</v>
      </c>
    </row>
    <row r="224" spans="1:15" x14ac:dyDescent="0.25">
      <c r="A224" t="s">
        <v>155</v>
      </c>
      <c r="B224" t="str">
        <f>IFERROR(VLOOKUP(A224,Sheet2!$A:$B,2,FALSE),"")</f>
        <v/>
      </c>
      <c r="C224" t="str">
        <f ca="1">VLOOKUP($A224,Sheet3!$C:$AC,MATCH(C$1,Sheet3!$C$1:$AC$1,0),FALSE)</f>
        <v>5</v>
      </c>
      <c r="D224" t="str">
        <f ca="1">VLOOKUP($A224,Sheet3!$C:$AC,MATCH(D$1,Sheet3!$C$1:$AC$1,0),FALSE)</f>
        <v>combat_polearm_novice</v>
      </c>
      <c r="E224" t="str">
        <f ca="1">VLOOKUP($A224,Sheet3!$C:$AC,MATCH(E$1,Sheet3!$C$1:$AC$1,0),FALSE)</f>
        <v>combat_meleespecialize_polearm</v>
      </c>
      <c r="F224">
        <f ca="1">_xlfn.NUMBERVALUE(VLOOKUP($A224,Sheet3!$C:$AC,MATCH(F$1,Sheet3!$C$1:$AC$1,0),FALSE))</f>
        <v>175000</v>
      </c>
      <c r="G224" t="str">
        <f ca="1">VLOOKUP($A224,Sheet3!$C:$AC,MATCH(G$1,Sheet3!$C$1:$AC$1,0),FALSE)</f>
        <v>polearmLegHit2</v>
      </c>
      <c r="H224" t="str">
        <f ca="1">VLOOKUP($A224,Sheet3!$C:$AC,MATCH(H$1,Sheet3!$C$1:$AC$1,0),FALSE)</f>
        <v>private_polearm_combat_difficulty=125</v>
      </c>
      <c r="I224" t="str">
        <f ca="1">VLOOKUP($A224,Sheet3!$C:$AC,MATCH(I$1,Sheet3!$C$1:$AC$1,0),FALSE)</f>
        <v/>
      </c>
      <c r="J224" t="str">
        <f t="shared" ca="1" si="19"/>
        <v xml:space="preserve">    "combat_polearm_novice",</v>
      </c>
      <c r="K224" t="str">
        <f t="shared" ca="1" si="20"/>
        <v xml:space="preserve">    "polearmLegHit2",</v>
      </c>
      <c r="L224" t="str">
        <f t="shared" ca="1" si="23"/>
        <v xml:space="preserve">    private_polearm_combat_difficulty: 125,</v>
      </c>
      <c r="M224" t="str">
        <f t="shared" ca="1" si="21"/>
        <v>""</v>
      </c>
      <c r="N224" t="str">
        <f t="shared" ca="1" si="24"/>
        <v>combat_polearm_speed_01: {
  title: "",
  skillPoints: 5,
  preReqs: [
    "combat_polearm_novice",
  ],
  xp: { id: "combat_meleespecialize_polearm", cost: 175000 },
  commands: [
    "polearmLegHit2",
  ],
  skillModifiers: {
    private_polearm_combat_difficulty: 125,
  },
  schematics: [""]
},</v>
      </c>
      <c r="O224" t="str">
        <f t="shared" ca="1" si="22"/>
        <v>combat_polearm_speed_01: {
  title: "",
  skillPoints: 5,
  preReqs: [
    "combat_polearm_novice",
  ],
  xp: { id: "combat_meleespecialize_polearm", cost: 175000 },
  commands: [
    "polearmLegHit2",
  ],
  skillModifiers: {
    private_polearm_combat_difficulty: 125,
  },
  schematics: [""]
},</v>
      </c>
    </row>
    <row r="225" spans="1:15" x14ac:dyDescent="0.25">
      <c r="A225" t="s">
        <v>156</v>
      </c>
      <c r="B225" t="str">
        <f>IFERROR(VLOOKUP(A225,Sheet2!$A:$B,2,FALSE),"")</f>
        <v/>
      </c>
      <c r="C225" t="str">
        <f ca="1">VLOOKUP($A225,Sheet3!$C:$AC,MATCH(C$1,Sheet3!$C$1:$AC$1,0),FALSE)</f>
        <v>4</v>
      </c>
      <c r="D225" t="str">
        <f ca="1">VLOOKUP($A225,Sheet3!$C:$AC,MATCH(D$1,Sheet3!$C$1:$AC$1,0),FALSE)</f>
        <v>combat_polearm_speed_01</v>
      </c>
      <c r="E225" t="str">
        <f ca="1">VLOOKUP($A225,Sheet3!$C:$AC,MATCH(E$1,Sheet3!$C$1:$AC$1,0),FALSE)</f>
        <v>combat_meleespecialize_polearm</v>
      </c>
      <c r="F225">
        <f ca="1">_xlfn.NUMBERVALUE(VLOOKUP($A225,Sheet3!$C:$AC,MATCH(F$1,Sheet3!$C$1:$AC$1,0),FALSE))</f>
        <v>250000</v>
      </c>
      <c r="G225" t="str">
        <f ca="1">VLOOKUP($A225,Sheet3!$C:$AC,MATCH(G$1,Sheet3!$C$1:$AC$1,0),FALSE)</f>
        <v>polearmArea1</v>
      </c>
      <c r="H225" t="str">
        <f ca="1">VLOOKUP($A225,Sheet3!$C:$AC,MATCH(H$1,Sheet3!$C$1:$AC$1,0),FALSE)</f>
        <v>private_polearm_combat_difficulty=100</v>
      </c>
      <c r="I225" t="str">
        <f ca="1">VLOOKUP($A225,Sheet3!$C:$AC,MATCH(I$1,Sheet3!$C$1:$AC$1,0),FALSE)</f>
        <v/>
      </c>
      <c r="J225" t="str">
        <f t="shared" ca="1" si="19"/>
        <v xml:space="preserve">    "combat_polearm_speed_01",</v>
      </c>
      <c r="K225" t="str">
        <f t="shared" ca="1" si="20"/>
        <v xml:space="preserve">    "polearmArea1",</v>
      </c>
      <c r="L225" t="str">
        <f t="shared" ca="1" si="23"/>
        <v xml:space="preserve">    private_polearm_combat_difficulty: 100,</v>
      </c>
      <c r="M225" t="str">
        <f t="shared" ca="1" si="21"/>
        <v>""</v>
      </c>
      <c r="N225" t="str">
        <f t="shared" ca="1" si="24"/>
        <v>combat_polearm_speed_02: {
  title: "",
  skillPoints: 4,
  preReqs: [
    "combat_polearm_speed_01",
  ],
  xp: { id: "combat_meleespecialize_polearm", cost: 250000 },
  commands: [
    "polearmArea1",
  ],
  skillModifiers: {
    private_polearm_combat_difficulty: 100,
  },
  schematics: [""]
},</v>
      </c>
      <c r="O225" t="str">
        <f t="shared" ca="1" si="22"/>
        <v>combat_polearm_speed_02: {
  title: "",
  skillPoints: 4,
  preReqs: [
    "combat_polearm_speed_01",
  ],
  xp: { id: "combat_meleespecialize_polearm", cost: 250000 },
  commands: [
    "polearmArea1",
  ],
  skillModifiers: {
    private_polearm_combat_difficulty: 100,
  },
  schematics: [""]
},</v>
      </c>
    </row>
    <row r="226" spans="1:15" x14ac:dyDescent="0.25">
      <c r="A226" t="s">
        <v>157</v>
      </c>
      <c r="B226" t="str">
        <f>IFERROR(VLOOKUP(A226,Sheet2!$A:$B,2,FALSE),"")</f>
        <v/>
      </c>
      <c r="C226" t="str">
        <f ca="1">VLOOKUP($A226,Sheet3!$C:$AC,MATCH(C$1,Sheet3!$C$1:$AC$1,0),FALSE)</f>
        <v>3</v>
      </c>
      <c r="D226" t="str">
        <f ca="1">VLOOKUP($A226,Sheet3!$C:$AC,MATCH(D$1,Sheet3!$C$1:$AC$1,0),FALSE)</f>
        <v>combat_polearm_speed_02</v>
      </c>
      <c r="E226" t="str">
        <f ca="1">VLOOKUP($A226,Sheet3!$C:$AC,MATCH(E$1,Sheet3!$C$1:$AC$1,0),FALSE)</f>
        <v>combat_meleespecialize_polearm</v>
      </c>
      <c r="F226">
        <f ca="1">_xlfn.NUMBERVALUE(VLOOKUP($A226,Sheet3!$C:$AC,MATCH(F$1,Sheet3!$C$1:$AC$1,0),FALSE))</f>
        <v>350000</v>
      </c>
      <c r="G226" t="str">
        <f ca="1">VLOOKUP($A226,Sheet3!$C:$AC,MATCH(G$1,Sheet3!$C$1:$AC$1,0),FALSE)</f>
        <v>polearmLegHit3</v>
      </c>
      <c r="H226" t="str">
        <f ca="1">VLOOKUP($A226,Sheet3!$C:$AC,MATCH(H$1,Sheet3!$C$1:$AC$1,0),FALSE)</f>
        <v>private_polearm_combat_difficulty=100</v>
      </c>
      <c r="I226" t="str">
        <f ca="1">VLOOKUP($A226,Sheet3!$C:$AC,MATCH(I$1,Sheet3!$C$1:$AC$1,0),FALSE)</f>
        <v/>
      </c>
      <c r="J226" t="str">
        <f t="shared" ca="1" si="19"/>
        <v xml:space="preserve">    "combat_polearm_speed_02",</v>
      </c>
      <c r="K226" t="str">
        <f t="shared" ca="1" si="20"/>
        <v xml:space="preserve">    "polearmLegHit3",</v>
      </c>
      <c r="L226" t="str">
        <f t="shared" ca="1" si="23"/>
        <v xml:space="preserve">    private_polearm_combat_difficulty: 100,</v>
      </c>
      <c r="M226" t="str">
        <f t="shared" ca="1" si="21"/>
        <v>""</v>
      </c>
      <c r="N226" t="str">
        <f t="shared" ca="1" si="24"/>
        <v>combat_polearm_speed_03: {
  title: "",
  skillPoints: 3,
  preReqs: [
    "combat_polearm_speed_02",
  ],
  xp: { id: "combat_meleespecialize_polearm", cost: 350000 },
  commands: [
    "polearmLegHit3",
  ],
  skillModifiers: {
    private_polearm_combat_difficulty: 100,
  },
  schematics: [""]
},</v>
      </c>
      <c r="O226" t="str">
        <f t="shared" ca="1" si="22"/>
        <v>combat_polearm_speed_03: {
  title: "",
  skillPoints: 3,
  preReqs: [
    "combat_polearm_speed_02",
  ],
  xp: { id: "combat_meleespecialize_polearm", cost: 350000 },
  commands: [
    "polearmLegHit3",
  ],
  skillModifiers: {
    private_polearm_combat_difficulty: 100,
  },
  schematics: [""]
},</v>
      </c>
    </row>
    <row r="227" spans="1:15" x14ac:dyDescent="0.25">
      <c r="A227" t="s">
        <v>158</v>
      </c>
      <c r="B227" t="str">
        <f>IFERROR(VLOOKUP(A227,Sheet2!$A:$B,2,FALSE),"")</f>
        <v>Pike Weaver</v>
      </c>
      <c r="C227" t="str">
        <f ca="1">VLOOKUP($A227,Sheet3!$C:$AC,MATCH(C$1,Sheet3!$C$1:$AC$1,0),FALSE)</f>
        <v>2</v>
      </c>
      <c r="D227" t="str">
        <f ca="1">VLOOKUP($A227,Sheet3!$C:$AC,MATCH(D$1,Sheet3!$C$1:$AC$1,0),FALSE)</f>
        <v>combat_polearm_speed_03</v>
      </c>
      <c r="E227" t="str">
        <f ca="1">VLOOKUP($A227,Sheet3!$C:$AC,MATCH(E$1,Sheet3!$C$1:$AC$1,0),FALSE)</f>
        <v>combat_meleespecialize_polearm</v>
      </c>
      <c r="F227">
        <f ca="1">_xlfn.NUMBERVALUE(VLOOKUP($A227,Sheet3!$C:$AC,MATCH(F$1,Sheet3!$C$1:$AC$1,0),FALSE))</f>
        <v>450000</v>
      </c>
      <c r="G227" t="str">
        <f ca="1">VLOOKUP($A227,Sheet3!$C:$AC,MATCH(G$1,Sheet3!$C$1:$AC$1,0),FALSE)</f>
        <v>polearmArea2</v>
      </c>
      <c r="H227" t="str">
        <f ca="1">VLOOKUP($A227,Sheet3!$C:$AC,MATCH(H$1,Sheet3!$C$1:$AC$1,0),FALSE)</f>
        <v>private_polearm_combat_difficulty=125</v>
      </c>
      <c r="I227" t="str">
        <f ca="1">VLOOKUP($A227,Sheet3!$C:$AC,MATCH(I$1,Sheet3!$C$1:$AC$1,0),FALSE)</f>
        <v/>
      </c>
      <c r="J227" t="str">
        <f t="shared" ca="1" si="19"/>
        <v xml:space="preserve">    "combat_polearm_speed_03",</v>
      </c>
      <c r="K227" t="str">
        <f t="shared" ca="1" si="20"/>
        <v xml:space="preserve">    "polearmArea2",</v>
      </c>
      <c r="L227" t="str">
        <f t="shared" ca="1" si="23"/>
        <v xml:space="preserve">    private_polearm_combat_difficulty: 125,</v>
      </c>
      <c r="M227" t="str">
        <f t="shared" ca="1" si="21"/>
        <v>""</v>
      </c>
      <c r="N227" t="str">
        <f t="shared" ca="1" si="24"/>
        <v>combat_polearm_speed_04: {
  title: "Pike Weaver",
  skillPoints: 2,
  preReqs: [
    "combat_polearm_speed_03",
  ],
  xp: { id: "combat_meleespecialize_polearm", cost: 450000 },
  commands: [
    "polearmArea2",
  ],
  skillModifiers: {
    private_polearm_combat_difficulty: 125,
  },
  schematics: [""]
},</v>
      </c>
      <c r="O227" t="str">
        <f t="shared" ca="1" si="22"/>
        <v>combat_polearm_speed_04: {
  title: "Pike Weaver",
  skillPoints: 2,
  preReqs: [
    "combat_polearm_speed_03",
  ],
  xp: { id: "combat_meleespecialize_polearm", cost: 450000 },
  commands: [
    "polearmArea2",
  ],
  skillModifiers: {
    private_polearm_combat_difficulty: 125,
  },
  schematics: [""]
},</v>
      </c>
    </row>
    <row r="228" spans="1:15" x14ac:dyDescent="0.25">
      <c r="A228" t="s">
        <v>145</v>
      </c>
      <c r="B228" t="str">
        <f>IFERROR(VLOOKUP(A228,Sheet2!$A:$B,2,FALSE),"")</f>
        <v/>
      </c>
      <c r="C228" t="str">
        <f ca="1">VLOOKUP($A228,Sheet3!$C:$AC,MATCH(C$1,Sheet3!$C$1:$AC$1,0),FALSE)</f>
        <v>5</v>
      </c>
      <c r="D228" t="str">
        <f ca="1">VLOOKUP($A228,Sheet3!$C:$AC,MATCH(D$1,Sheet3!$C$1:$AC$1,0),FALSE)</f>
        <v>combat_polearm_novice</v>
      </c>
      <c r="E228" t="str">
        <f ca="1">VLOOKUP($A228,Sheet3!$C:$AC,MATCH(E$1,Sheet3!$C$1:$AC$1,0),FALSE)</f>
        <v>combat_meleespecialize_polearm</v>
      </c>
      <c r="F228">
        <f ca="1">_xlfn.NUMBERVALUE(VLOOKUP($A228,Sheet3!$C:$AC,MATCH(F$1,Sheet3!$C$1:$AC$1,0),FALSE))</f>
        <v>175000</v>
      </c>
      <c r="G228" t="str">
        <f ca="1">VLOOKUP($A228,Sheet3!$C:$AC,MATCH(G$1,Sheet3!$C$1:$AC$1,0),FALSE)</f>
        <v>polearmSweep1,melee_damage_mitigation_1</v>
      </c>
      <c r="H228" t="str">
        <f ca="1">VLOOKUP($A228,Sheet3!$C:$AC,MATCH(H$1,Sheet3!$C$1:$AC$1,0),FALSE)</f>
        <v>private_polearm_combat_difficulty=125,block=15,center_of_being_duration_polearm=2,polearm_center_of_being_efficacy=10</v>
      </c>
      <c r="I228" t="str">
        <f ca="1">VLOOKUP($A228,Sheet3!$C:$AC,MATCH(I$1,Sheet3!$C$1:$AC$1,0),FALSE)</f>
        <v/>
      </c>
      <c r="J228" t="str">
        <f t="shared" ca="1" si="19"/>
        <v xml:space="preserve">    "combat_polearm_novice",</v>
      </c>
      <c r="K228" t="str">
        <f t="shared" ca="1" si="20"/>
        <v xml:space="preserve">    "polearmSweep1",
    "melee_damage_mitigation_1",</v>
      </c>
      <c r="L228" t="str">
        <f t="shared" ca="1" si="23"/>
        <v xml:space="preserve">    private_polearm_combat_difficulty: 125,
    block: 15,
    center_of_being_duration_polearm: 2,
    polearm_center_of_being_efficacy: 10,</v>
      </c>
      <c r="M228" t="str">
        <f t="shared" ca="1" si="21"/>
        <v>""</v>
      </c>
      <c r="N228" t="str">
        <f t="shared" ca="1" si="24"/>
        <v>combat_polearm_ability_01: {
  title: "",
  skillPoints: 5,
  preReqs: [
    "combat_polearm_novice",
  ],
  xp: { id: "combat_meleespecialize_polearm", cost: 175000 },
  commands: [
    "polearmSweep1",
    "melee_damage_mitigation_1",
  ],
  skillModifiers: {
    private_polearm_combat_difficulty: 125,
    block: 15,
    center_of_being_duration_polearm: 2,
    polearm_center_of_being_efficacy: 10,
  },
  schematics: [""]
},</v>
      </c>
      <c r="O228" t="str">
        <f t="shared" ca="1" si="22"/>
        <v>combat_polearm_ability_01: {
  title: "",
  skillPoints: 5,
  preReqs: [
    "combat_polearm_novice",
  ],
  xp: { id: "combat_meleespecialize_polearm", cost: 175000 },
  commands: [
    "polearmSweep1",
    "melee_damage_mitigation_1",
  ],
  skillModifiers: {
    private_polearm_combat_difficulty: 125,
    block: 15,
    center_of_being_duration_polearm: 2,
    polearm_center_of_being_efficacy: 10,
  },
  schematics: [""]
},</v>
      </c>
    </row>
    <row r="229" spans="1:15" x14ac:dyDescent="0.25">
      <c r="A229" t="s">
        <v>146</v>
      </c>
      <c r="B229" t="str">
        <f>IFERROR(VLOOKUP(A229,Sheet2!$A:$B,2,FALSE),"")</f>
        <v/>
      </c>
      <c r="C229" t="str">
        <f ca="1">VLOOKUP($A229,Sheet3!$C:$AC,MATCH(C$1,Sheet3!$C$1:$AC$1,0),FALSE)</f>
        <v>4</v>
      </c>
      <c r="D229" t="str">
        <f ca="1">VLOOKUP($A229,Sheet3!$C:$AC,MATCH(D$1,Sheet3!$C$1:$AC$1,0),FALSE)</f>
        <v>combat_polearm_ability_01</v>
      </c>
      <c r="E229" t="str">
        <f ca="1">VLOOKUP($A229,Sheet3!$C:$AC,MATCH(E$1,Sheet3!$C$1:$AC$1,0),FALSE)</f>
        <v>combat_meleespecialize_polearm</v>
      </c>
      <c r="F229">
        <f ca="1">_xlfn.NUMBERVALUE(VLOOKUP($A229,Sheet3!$C:$AC,MATCH(F$1,Sheet3!$C$1:$AC$1,0),FALSE))</f>
        <v>250000</v>
      </c>
      <c r="G229" t="str">
        <f ca="1">VLOOKUP($A229,Sheet3!$C:$AC,MATCH(G$1,Sheet3!$C$1:$AC$1,0),FALSE)</f>
        <v/>
      </c>
      <c r="H229" t="str">
        <f ca="1">VLOOKUP($A229,Sheet3!$C:$AC,MATCH(H$1,Sheet3!$C$1:$AC$1,0),FALSE)</f>
        <v>melee_defense=5,ranged_defense=5,knockdown_defense=10,posture_change_down_defense=10,dizzy_defense=10,stun_defense=10,blind_defense=10,private_polearm_combat_difficulty=100,block=15,center_of_being_duration_polearm=2,polearm_center_of_being_efficacy=10</v>
      </c>
      <c r="I229" t="str">
        <f ca="1">VLOOKUP($A229,Sheet3!$C:$AC,MATCH(I$1,Sheet3!$C$1:$AC$1,0),FALSE)</f>
        <v/>
      </c>
      <c r="J229" t="str">
        <f t="shared" ca="1" si="19"/>
        <v xml:space="preserve">    "combat_polearm_ability_01",</v>
      </c>
      <c r="K229" t="str">
        <f t="shared" ca="1" si="20"/>
        <v xml:space="preserve">    "",</v>
      </c>
      <c r="L229" t="str">
        <f t="shared" ca="1" si="23"/>
        <v xml:space="preserve">    melee_defense: 5,
    ranged_defense: 5,
    knockdown_defense: 10,
    posture_change_down_defense: 10,
    dizzy_defense: 10,
    stun_defense: 10,
    blind_defense: 10,
    private_polearm_combat_difficulty: 100,
    block: 15,
    center_of_being_duration_polearm: 2,
    polearm_center_of_being_efficacy: 10,</v>
      </c>
      <c r="M229" t="str">
        <f t="shared" ca="1" si="21"/>
        <v>""</v>
      </c>
      <c r="N229" t="str">
        <f t="shared" ca="1" si="24"/>
        <v>combat_polearm_ability_02: {
  title: "",
  skillPoints: 4,
  preReqs: [
    "combat_polearm_ability_01",
  ],
  xp: { id: "combat_meleespecialize_polearm", cost: 250000 },
  commands: [
    "",
  ],
  skillModifiers: {
    melee_defense: 5,
    ranged_defense: 5,
    knockdown_defense: 10,
    posture_change_down_defense: 10,
    dizzy_defense: 10,
    stun_defense: 10,
    blind_defense: 10,
    private_polearm_combat_difficulty: 100,
    block: 15,
    center_of_being_duration_polearm: 2,
    polearm_center_of_being_efficacy: 10,
  },
  schematics: [""]
},</v>
      </c>
      <c r="O229" t="str">
        <f t="shared" ca="1" si="22"/>
        <v>combat_polearm_ability_02: {
  title: "",
  skillPoints: 4,
  preReqs: [
    "combat_polearm_ability_01",
  ],
  xp: { id: "combat_meleespecialize_polearm", cost: 250000 },
  commands: [
    "",
  ],
  skillModifiers: {
    melee_defense: 5,
    ranged_defense: 5,
    knockdown_defense: 10,
    posture_change_down_defense: 10,
    dizzy_defense: 10,
    stun_defense: 10,
    blind_defense: 10,
    private_polearm_combat_difficulty: 100,
    block: 15,
    center_of_being_duration_polearm: 2,
    polearm_center_of_being_efficacy: 10,
  },
  schematics: [""]
},</v>
      </c>
    </row>
    <row r="230" spans="1:15" x14ac:dyDescent="0.25">
      <c r="A230" t="s">
        <v>147</v>
      </c>
      <c r="B230" t="str">
        <f>IFERROR(VLOOKUP(A230,Sheet2!$A:$B,2,FALSE),"")</f>
        <v/>
      </c>
      <c r="C230" t="str">
        <f ca="1">VLOOKUP($A230,Sheet3!$C:$AC,MATCH(C$1,Sheet3!$C$1:$AC$1,0),FALSE)</f>
        <v>3</v>
      </c>
      <c r="D230" t="str">
        <f ca="1">VLOOKUP($A230,Sheet3!$C:$AC,MATCH(D$1,Sheet3!$C$1:$AC$1,0),FALSE)</f>
        <v>combat_polearm_ability_02</v>
      </c>
      <c r="E230" t="str">
        <f ca="1">VLOOKUP($A230,Sheet3!$C:$AC,MATCH(E$1,Sheet3!$C$1:$AC$1,0),FALSE)</f>
        <v>combat_meleespecialize_polearm</v>
      </c>
      <c r="F230">
        <f ca="1">_xlfn.NUMBERVALUE(VLOOKUP($A230,Sheet3!$C:$AC,MATCH(F$1,Sheet3!$C$1:$AC$1,0),FALSE))</f>
        <v>350000</v>
      </c>
      <c r="G230" t="str">
        <f ca="1">VLOOKUP($A230,Sheet3!$C:$AC,MATCH(G$1,Sheet3!$C$1:$AC$1,0),FALSE)</f>
        <v>polearmSweep2,melee_damage_mitigation_2</v>
      </c>
      <c r="H230" t="str">
        <f ca="1">VLOOKUP($A230,Sheet3!$C:$AC,MATCH(H$1,Sheet3!$C$1:$AC$1,0),FALSE)</f>
        <v>private_polearm_combat_difficulty=100,block=15,center_of_being_duration_polearm=2,polearm_center_of_being_efficacy=10</v>
      </c>
      <c r="I230" t="str">
        <f ca="1">VLOOKUP($A230,Sheet3!$C:$AC,MATCH(I$1,Sheet3!$C$1:$AC$1,0),FALSE)</f>
        <v/>
      </c>
      <c r="J230" t="str">
        <f t="shared" ca="1" si="19"/>
        <v xml:space="preserve">    "combat_polearm_ability_02",</v>
      </c>
      <c r="K230" t="str">
        <f t="shared" ca="1" si="20"/>
        <v xml:space="preserve">    "polearmSweep2",
    "melee_damage_mitigation_2",</v>
      </c>
      <c r="L230" t="str">
        <f t="shared" ca="1" si="23"/>
        <v xml:space="preserve">    private_polearm_combat_difficulty: 100,
    block: 15,
    center_of_being_duration_polearm: 2,
    polearm_center_of_being_efficacy: 10,</v>
      </c>
      <c r="M230" t="str">
        <f t="shared" ca="1" si="21"/>
        <v>""</v>
      </c>
      <c r="N230" t="str">
        <f t="shared" ca="1" si="24"/>
        <v>combat_polearm_ability_03: {
  title: "",
  skillPoints: 3,
  preReqs: [
    "combat_polearm_ability_02",
  ],
  xp: { id: "combat_meleespecialize_polearm", cost: 350000 },
  commands: [
    "polearmSweep2",
    "melee_damage_mitigation_2",
  ],
  skillModifiers: {
    private_polearm_combat_difficulty: 100,
    block: 15,
    center_of_being_duration_polearm: 2,
    polearm_center_of_being_efficacy: 10,
  },
  schematics: [""]
},</v>
      </c>
      <c r="O230" t="str">
        <f t="shared" ca="1" si="22"/>
        <v>combat_polearm_ability_03: {
  title: "",
  skillPoints: 3,
  preReqs: [
    "combat_polearm_ability_02",
  ],
  xp: { id: "combat_meleespecialize_polearm", cost: 350000 },
  commands: [
    "polearmSweep2",
    "melee_damage_mitigation_2",
  ],
  skillModifiers: {
    private_polearm_combat_difficulty: 100,
    block: 15,
    center_of_being_duration_polearm: 2,
    polearm_center_of_being_efficacy: 10,
  },
  schematics: [""]
},</v>
      </c>
    </row>
    <row r="231" spans="1:15" x14ac:dyDescent="0.25">
      <c r="A231" t="s">
        <v>148</v>
      </c>
      <c r="B231" t="str">
        <f>IFERROR(VLOOKUP(A231,Sheet2!$A:$B,2,FALSE),"")</f>
        <v>Foot Soldier</v>
      </c>
      <c r="C231" t="str">
        <f ca="1">VLOOKUP($A231,Sheet3!$C:$AC,MATCH(C$1,Sheet3!$C$1:$AC$1,0),FALSE)</f>
        <v>2</v>
      </c>
      <c r="D231" t="str">
        <f ca="1">VLOOKUP($A231,Sheet3!$C:$AC,MATCH(D$1,Sheet3!$C$1:$AC$1,0),FALSE)</f>
        <v>combat_polearm_ability_03</v>
      </c>
      <c r="E231" t="str">
        <f ca="1">VLOOKUP($A231,Sheet3!$C:$AC,MATCH(E$1,Sheet3!$C$1:$AC$1,0),FALSE)</f>
        <v>combat_meleespecialize_polearm</v>
      </c>
      <c r="F231">
        <f ca="1">_xlfn.NUMBERVALUE(VLOOKUP($A231,Sheet3!$C:$AC,MATCH(F$1,Sheet3!$C$1:$AC$1,0),FALSE))</f>
        <v>450000</v>
      </c>
      <c r="G231" t="str">
        <f ca="1">VLOOKUP($A231,Sheet3!$C:$AC,MATCH(G$1,Sheet3!$C$1:$AC$1,0),FALSE)</f>
        <v/>
      </c>
      <c r="H231" t="str">
        <f ca="1">VLOOKUP($A231,Sheet3!$C:$AC,MATCH(H$1,Sheet3!$C$1:$AC$1,0),FALSE)</f>
        <v>melee_defense=5,ranged_defense=5,knockdown_defense=10,posture_change_down_defense=10,dizzy_defense=10,stun_defense=10,blind_defense=10,block=15,private_polearm_combat_difficulty=125,polearm_toughness=4,center_of_being_duration_polearm=2,polearm_center_of_being_efficacy=10</v>
      </c>
      <c r="I231" t="str">
        <f ca="1">VLOOKUP($A231,Sheet3!$C:$AC,MATCH(I$1,Sheet3!$C$1:$AC$1,0),FALSE)</f>
        <v/>
      </c>
      <c r="J231" t="str">
        <f t="shared" ca="1" si="19"/>
        <v xml:space="preserve">    "combat_polearm_ability_03",</v>
      </c>
      <c r="K231" t="str">
        <f t="shared" ca="1" si="20"/>
        <v xml:space="preserve">    "",</v>
      </c>
      <c r="L231" t="str">
        <f t="shared" ca="1" si="23"/>
        <v xml:space="preserve">    melee_defense: 5,
    ranged_defense: 5,
    knockdown_defense: 10,
    posture_change_down_defense: 10,
    dizzy_defense: 10,
    stun_defense: 10,
    blind_defense: 10,
    block: 15,
    private_polearm_combat_difficulty: 125,
    polearm_toughness: 4,
    center_of_being_duration_polearm: 2,
    polearm_center_of_being_efficacy: 10,</v>
      </c>
      <c r="M231" t="str">
        <f t="shared" ca="1" si="21"/>
        <v>""</v>
      </c>
      <c r="N231" t="str">
        <f t="shared" ca="1" si="24"/>
        <v>combat_polearm_ability_04: {
  title: "Foot Soldier",
  skillPoints: 2,
  preReqs: [
    "combat_polearm_ability_03",
  ],
  xp: { id: "combat_meleespecialize_polearm", cost: 450000 },
  commands: [
    "",
  ],
  skillModifiers: {
    melee_defense: 5,
    ranged_defense: 5,
    knockdown_defense: 10,
    posture_change_down_defense: 10,
    dizzy_defense: 10,
    stun_defense: 10,
    blind_defense: 10,
    block: 15,
    private_polearm_combat_difficulty: 125,
    polearm_toughness: 4,
    center_of_being_duration_polearm: 2,
    polearm_center_of_being_efficacy: 10,
  },
  schematics: [""]
},</v>
      </c>
      <c r="O231" t="str">
        <f t="shared" ca="1" si="22"/>
        <v>combat_polearm_ability_04: {
  title: "Foot Soldier",
  skillPoints: 2,
  preReqs: [
    "combat_polearm_ability_03",
  ],
  xp: { id: "combat_meleespecialize_polearm", cost: 450000 },
  commands: [
    "",
  ],
  skillModifiers: {
    melee_defense: 5,
    ranged_defense: 5,
    knockdown_defense: 10,
    posture_change_down_defense: 10,
    dizzy_defense: 10,
    stun_defense: 10,
    blind_defense: 10,
    block: 15,
    private_polearm_combat_difficulty: 125,
    polearm_toughness: 4,
    center_of_being_duration_polearm: 2,
    polearm_center_of_being_efficacy: 10,
  },
  schematics: [""]
},</v>
      </c>
    </row>
    <row r="232" spans="1:15" x14ac:dyDescent="0.25">
      <c r="A232" t="s">
        <v>159</v>
      </c>
      <c r="B232" t="str">
        <f>IFERROR(VLOOKUP(A232,Sheet2!$A:$B,2,FALSE),"")</f>
        <v/>
      </c>
      <c r="C232" t="str">
        <f ca="1">VLOOKUP($A232,Sheet3!$C:$AC,MATCH(C$1,Sheet3!$C$1:$AC$1,0),FALSE)</f>
        <v>5</v>
      </c>
      <c r="D232" t="str">
        <f ca="1">VLOOKUP($A232,Sheet3!$C:$AC,MATCH(D$1,Sheet3!$C$1:$AC$1,0),FALSE)</f>
        <v>combat_polearm_novice</v>
      </c>
      <c r="E232" t="str">
        <f ca="1">VLOOKUP($A232,Sheet3!$C:$AC,MATCH(E$1,Sheet3!$C$1:$AC$1,0),FALSE)</f>
        <v>combat_general</v>
      </c>
      <c r="F232">
        <f ca="1">_xlfn.NUMBERVALUE(VLOOKUP($A232,Sheet3!$C:$AC,MATCH(F$1,Sheet3!$C$1:$AC$1,0),FALSE))</f>
        <v>60000</v>
      </c>
      <c r="G232" t="str">
        <f ca="1">VLOOKUP($A232,Sheet3!$C:$AC,MATCH(G$1,Sheet3!$C$1:$AC$1,0),FALSE)</f>
        <v>polearmActionHit1</v>
      </c>
      <c r="H232" t="str">
        <f ca="1">VLOOKUP($A232,Sheet3!$C:$AC,MATCH(H$1,Sheet3!$C$1:$AC$1,0),FALSE)</f>
        <v>private_polearm_combat_difficulty=125,polearm_toughness=4</v>
      </c>
      <c r="I232" t="str">
        <f ca="1">VLOOKUP($A232,Sheet3!$C:$AC,MATCH(I$1,Sheet3!$C$1:$AC$1,0),FALSE)</f>
        <v/>
      </c>
      <c r="J232" t="str">
        <f t="shared" ca="1" si="19"/>
        <v xml:space="preserve">    "combat_polearm_novice",</v>
      </c>
      <c r="K232" t="str">
        <f t="shared" ca="1" si="20"/>
        <v xml:space="preserve">    "polearmActionHit1",</v>
      </c>
      <c r="L232" t="str">
        <f t="shared" ca="1" si="23"/>
        <v xml:space="preserve">    private_polearm_combat_difficulty: 125,
    polearm_toughness: 4,</v>
      </c>
      <c r="M232" t="str">
        <f t="shared" ca="1" si="21"/>
        <v>""</v>
      </c>
      <c r="N232" t="str">
        <f t="shared" ca="1" si="24"/>
        <v>combat_polearm_support_01: {
  title: "",
  skillPoints: 5,
  preReqs: [
    "combat_polearm_novice",
  ],
  xp: { id: "combat_general", cost: 60000 },
  commands: [
    "polearmActionHit1",
  ],
  skillModifiers: {
    private_polearm_combat_difficulty: 125,
    polearm_toughness: 4,
  },
  schematics: [""]
},</v>
      </c>
      <c r="O232" t="str">
        <f t="shared" ca="1" si="22"/>
        <v>combat_polearm_support_01: {
  title: "",
  skillPoints: 5,
  preReqs: [
    "combat_polearm_novice",
  ],
  xp: { id: "combat_general", cost: 60000 },
  commands: [
    "polearmActionHit1",
  ],
  skillModifiers: {
    private_polearm_combat_difficulty: 125,
    polearm_toughness: 4,
  },
  schematics: [""]
},</v>
      </c>
    </row>
    <row r="233" spans="1:15" x14ac:dyDescent="0.25">
      <c r="A233" t="s">
        <v>160</v>
      </c>
      <c r="B233" t="str">
        <f>IFERROR(VLOOKUP(A233,Sheet2!$A:$B,2,FALSE),"")</f>
        <v/>
      </c>
      <c r="C233" t="str">
        <f ca="1">VLOOKUP($A233,Sheet3!$C:$AC,MATCH(C$1,Sheet3!$C$1:$AC$1,0),FALSE)</f>
        <v>4</v>
      </c>
      <c r="D233" t="str">
        <f ca="1">VLOOKUP($A233,Sheet3!$C:$AC,MATCH(D$1,Sheet3!$C$1:$AC$1,0),FALSE)</f>
        <v>combat_polearm_support_01</v>
      </c>
      <c r="E233" t="str">
        <f ca="1">VLOOKUP($A233,Sheet3!$C:$AC,MATCH(E$1,Sheet3!$C$1:$AC$1,0),FALSE)</f>
        <v>combat_general</v>
      </c>
      <c r="F233">
        <f ca="1">_xlfn.NUMBERVALUE(VLOOKUP($A233,Sheet3!$C:$AC,MATCH(F$1,Sheet3!$C$1:$AC$1,0),FALSE))</f>
        <v>85000</v>
      </c>
      <c r="G233" t="str">
        <f ca="1">VLOOKUP($A233,Sheet3!$C:$AC,MATCH(G$1,Sheet3!$C$1:$AC$1,0),FALSE)</f>
        <v/>
      </c>
      <c r="H233" t="str">
        <f ca="1">VLOOKUP($A233,Sheet3!$C:$AC,MATCH(H$1,Sheet3!$C$1:$AC$1,0),FALSE)</f>
        <v>polearm_accuracy=30,private_polearm_combat_difficulty=100</v>
      </c>
      <c r="I233" t="str">
        <f ca="1">VLOOKUP($A233,Sheet3!$C:$AC,MATCH(I$1,Sheet3!$C$1:$AC$1,0),FALSE)</f>
        <v/>
      </c>
      <c r="J233" t="str">
        <f t="shared" ca="1" si="19"/>
        <v xml:space="preserve">    "combat_polearm_support_01",</v>
      </c>
      <c r="K233" t="str">
        <f t="shared" ca="1" si="20"/>
        <v xml:space="preserve">    "",</v>
      </c>
      <c r="L233" t="str">
        <f t="shared" ca="1" si="23"/>
        <v xml:space="preserve">    polearm_accuracy: 30,
    private_polearm_combat_difficulty: 100,</v>
      </c>
      <c r="M233" t="str">
        <f t="shared" ca="1" si="21"/>
        <v>""</v>
      </c>
      <c r="N233" t="str">
        <f t="shared" ca="1" si="24"/>
        <v>combat_polearm_support_02: {
  title: "",
  skillPoints: 4,
  preReqs: [
    "combat_polearm_support_01",
  ],
  xp: { id: "combat_general", cost: 85000 },
  commands: [
    "",
  ],
  skillModifiers: {
    polearm_accuracy: 30,
    private_polearm_combat_difficulty: 100,
  },
  schematics: [""]
},</v>
      </c>
      <c r="O233" t="str">
        <f t="shared" ca="1" si="22"/>
        <v>combat_polearm_support_02: {
  title: "",
  skillPoints: 4,
  preReqs: [
    "combat_polearm_support_01",
  ],
  xp: { id: "combat_general", cost: 85000 },
  commands: [
    "",
  ],
  skillModifiers: {
    polearm_accuracy: 30,
    private_polearm_combat_difficulty: 100,
  },
  schematics: [""]
},</v>
      </c>
    </row>
    <row r="234" spans="1:15" x14ac:dyDescent="0.25">
      <c r="A234" t="s">
        <v>161</v>
      </c>
      <c r="B234" t="str">
        <f>IFERROR(VLOOKUP(A234,Sheet2!$A:$B,2,FALSE),"")</f>
        <v/>
      </c>
      <c r="C234" t="str">
        <f ca="1">VLOOKUP($A234,Sheet3!$C:$AC,MATCH(C$1,Sheet3!$C$1:$AC$1,0),FALSE)</f>
        <v>3</v>
      </c>
      <c r="D234" t="str">
        <f ca="1">VLOOKUP($A234,Sheet3!$C:$AC,MATCH(D$1,Sheet3!$C$1:$AC$1,0),FALSE)</f>
        <v>combat_polearm_support_02</v>
      </c>
      <c r="E234" t="str">
        <f ca="1">VLOOKUP($A234,Sheet3!$C:$AC,MATCH(E$1,Sheet3!$C$1:$AC$1,0),FALSE)</f>
        <v>combat_general</v>
      </c>
      <c r="F234">
        <f ca="1">_xlfn.NUMBERVALUE(VLOOKUP($A234,Sheet3!$C:$AC,MATCH(F$1,Sheet3!$C$1:$AC$1,0),FALSE))</f>
        <v>120000</v>
      </c>
      <c r="G234" t="str">
        <f ca="1">VLOOKUP($A234,Sheet3!$C:$AC,MATCH(G$1,Sheet3!$C$1:$AC$1,0),FALSE)</f>
        <v>polearmActionHit2</v>
      </c>
      <c r="H234" t="str">
        <f ca="1">VLOOKUP($A234,Sheet3!$C:$AC,MATCH(H$1,Sheet3!$C$1:$AC$1,0),FALSE)</f>
        <v>private_polearm_combat_difficulty=100</v>
      </c>
      <c r="I234" t="str">
        <f ca="1">VLOOKUP($A234,Sheet3!$C:$AC,MATCH(I$1,Sheet3!$C$1:$AC$1,0),FALSE)</f>
        <v/>
      </c>
      <c r="J234" t="str">
        <f t="shared" ca="1" si="19"/>
        <v xml:space="preserve">    "combat_polearm_support_02",</v>
      </c>
      <c r="K234" t="str">
        <f t="shared" ca="1" si="20"/>
        <v xml:space="preserve">    "polearmActionHit2",</v>
      </c>
      <c r="L234" t="str">
        <f t="shared" ca="1" si="23"/>
        <v xml:space="preserve">    private_polearm_combat_difficulty: 100,</v>
      </c>
      <c r="M234" t="str">
        <f t="shared" ca="1" si="21"/>
        <v>""</v>
      </c>
      <c r="N234" t="str">
        <f t="shared" ca="1" si="24"/>
        <v>combat_polearm_support_03: {
  title: "",
  skillPoints: 3,
  preReqs: [
    "combat_polearm_support_02",
  ],
  xp: { id: "combat_general", cost: 120000 },
  commands: [
    "polearmActionHit2",
  ],
  skillModifiers: {
    private_polearm_combat_difficulty: 100,
  },
  schematics: [""]
},</v>
      </c>
      <c r="O234" t="str">
        <f t="shared" ca="1" si="22"/>
        <v>combat_polearm_support_03: {
  title: "",
  skillPoints: 3,
  preReqs: [
    "combat_polearm_support_02",
  ],
  xp: { id: "combat_general", cost: 120000 },
  commands: [
    "polearmActionHit2",
  ],
  skillModifiers: {
    private_polearm_combat_difficulty: 100,
  },
  schematics: [""]
},</v>
      </c>
    </row>
    <row r="235" spans="1:15" x14ac:dyDescent="0.25">
      <c r="A235" t="s">
        <v>162</v>
      </c>
      <c r="B235" t="str">
        <f>IFERROR(VLOOKUP(A235,Sheet2!$A:$B,2,FALSE),"")</f>
        <v>Sentinel</v>
      </c>
      <c r="C235" t="str">
        <f ca="1">VLOOKUP($A235,Sheet3!$C:$AC,MATCH(C$1,Sheet3!$C$1:$AC$1,0),FALSE)</f>
        <v>2</v>
      </c>
      <c r="D235" t="str">
        <f ca="1">VLOOKUP($A235,Sheet3!$C:$AC,MATCH(D$1,Sheet3!$C$1:$AC$1,0),FALSE)</f>
        <v>combat_polearm_support_03</v>
      </c>
      <c r="E235" t="str">
        <f ca="1">VLOOKUP($A235,Sheet3!$C:$AC,MATCH(E$1,Sheet3!$C$1:$AC$1,0),FALSE)</f>
        <v>combat_general</v>
      </c>
      <c r="F235">
        <f ca="1">_xlfn.NUMBERVALUE(VLOOKUP($A235,Sheet3!$C:$AC,MATCH(F$1,Sheet3!$C$1:$AC$1,0),FALSE))</f>
        <v>150000</v>
      </c>
      <c r="G235" t="str">
        <f ca="1">VLOOKUP($A235,Sheet3!$C:$AC,MATCH(G$1,Sheet3!$C$1:$AC$1,0),FALSE)</f>
        <v/>
      </c>
      <c r="H235" t="str">
        <f ca="1">VLOOKUP($A235,Sheet3!$C:$AC,MATCH(H$1,Sheet3!$C$1:$AC$1,0),FALSE)</f>
        <v>polearm_accuracy=30,private_polearm_combat_difficulty=125</v>
      </c>
      <c r="I235" t="str">
        <f ca="1">VLOOKUP($A235,Sheet3!$C:$AC,MATCH(I$1,Sheet3!$C$1:$AC$1,0),FALSE)</f>
        <v/>
      </c>
      <c r="J235" t="str">
        <f t="shared" ca="1" si="19"/>
        <v xml:space="preserve">    "combat_polearm_support_03",</v>
      </c>
      <c r="K235" t="str">
        <f t="shared" ca="1" si="20"/>
        <v xml:space="preserve">    "",</v>
      </c>
      <c r="L235" t="str">
        <f t="shared" ca="1" si="23"/>
        <v xml:space="preserve">    polearm_accuracy: 30,
    private_polearm_combat_difficulty: 125,</v>
      </c>
      <c r="M235" t="str">
        <f t="shared" ca="1" si="21"/>
        <v>""</v>
      </c>
      <c r="N235" t="str">
        <f t="shared" ca="1" si="24"/>
        <v>combat_polearm_support_04: {
  title: "Sentinel",
  skillPoints: 2,
  preReqs: [
    "combat_polearm_support_03",
  ],
  xp: { id: "combat_general", cost: 150000 },
  commands: [
    "",
  ],
  skillModifiers: {
    polearm_accuracy: 30,
    private_polearm_combat_difficulty: 125,
  },
  schematics: [""]
},</v>
      </c>
      <c r="O235" t="str">
        <f t="shared" ca="1" si="22"/>
        <v>combat_polearm_support_04: {
  title: "Sentinel",
  skillPoints: 2,
  preReqs: [
    "combat_polearm_support_03",
  ],
  xp: { id: "combat_general", cost: 150000 },
  commands: [
    "",
  ],
  skillModifiers: {
    polearm_accuracy: 30,
    private_polearm_combat_difficulty: 125,
  },
  schematics: [""]
},</v>
      </c>
    </row>
    <row r="236" spans="1:15" x14ac:dyDescent="0.25">
      <c r="A236" t="s">
        <v>676</v>
      </c>
      <c r="B236" t="str">
        <f>IFERROR(VLOOKUP(A236,Sheet2!$A:$B,2,FALSE),"")</f>
        <v>Novice Dancer</v>
      </c>
      <c r="C236" t="str">
        <f ca="1">VLOOKUP($A236,Sheet3!$C:$AC,MATCH(C$1,Sheet3!$C$1:$AC$1,0),FALSE)</f>
        <v>0</v>
      </c>
      <c r="D236" t="str">
        <f ca="1">VLOOKUP($A236,Sheet3!$C:$AC,MATCH(D$1,Sheet3!$C$1:$AC$1,0),FALSE)</f>
        <v>social_entertainer_dance_04,social_entertainer_healing_04</v>
      </c>
      <c r="E236" t="str">
        <f ca="1">VLOOKUP($A236,Sheet3!$C:$AC,MATCH(E$1,Sheet3!$C$1:$AC$1,0),FALSE)</f>
        <v>dance</v>
      </c>
      <c r="F236">
        <f ca="1">_xlfn.NUMBERVALUE(VLOOKUP($A236,Sheet3!$C:$AC,MATCH(F$1,Sheet3!$C$1:$AC$1,0),FALSE))</f>
        <v>50000</v>
      </c>
      <c r="G236" t="str">
        <f ca="1">VLOOKUP($A236,Sheet3!$C:$AC,MATCH(G$1,Sheet3!$C$1:$AC$1,0),FALSE)</f>
        <v>startDance+popular,startDance+poplock,registerWithLocation</v>
      </c>
      <c r="H236" t="str">
        <f ca="1">VLOOKUP($A236,Sheet3!$C:$AC,MATCH(H$1,Sheet3!$C$1:$AC$1,0),FALSE)</f>
        <v>healing_dance_ability=10,healing_dance_wound=5,healing_dance_shock=10,healing_dance_mind=10</v>
      </c>
      <c r="I236" t="str">
        <f ca="1">VLOOKUP($A236,Sheet3!$C:$AC,MATCH(I$1,Sheet3!$C$1:$AC$1,0),FALSE)</f>
        <v/>
      </c>
      <c r="J236" t="str">
        <f t="shared" ca="1" si="19"/>
        <v xml:space="preserve">    "social_entertainer_dance_04",
    "social_entertainer_healing_04",</v>
      </c>
      <c r="K236" t="str">
        <f t="shared" ca="1" si="20"/>
        <v xml:space="preserve">    "startDance+popular",
    "startDance+poplock",
    "registerWithLocation",</v>
      </c>
      <c r="L236" t="str">
        <f t="shared" ca="1" si="23"/>
        <v xml:space="preserve">    healing_dance_ability: 10,
    healing_dance_wound: 5,
    healing_dance_shock: 10,
    healing_dance_mind: 10,</v>
      </c>
      <c r="M236" t="str">
        <f t="shared" ca="1" si="21"/>
        <v>""</v>
      </c>
      <c r="N236" t="str">
        <f t="shared" ca="1" si="24"/>
        <v>social_dancer_novice: {
  title: "Novice Dancer",
  skillPoints: 0,
  preReqs: [
    "social_entertainer_dance_04",
    "social_entertainer_healing_04",
  ],
  xp: { id: "dance", cost: 50000 },
  commands: [
    "startDance+popular",
    "startDance+poplock",
    "registerWithLocation",
  ],
  skillModifiers: {
    healing_dance_ability: 10,
    healing_dance_wound: 5,
    healing_dance_shock: 10,
    healing_dance_mind: 10,
  },
  schematics: [""]
},</v>
      </c>
      <c r="O236" t="str">
        <f t="shared" ca="1" si="22"/>
        <v>social_dancer_novice: {
  title: "Novice Dancer",
  skillPoints: 0,
  preReqs: [
    "social_entertainer_dance_04",
    "social_entertainer_healing_04",
  ],
  xp: { id: "dance", cost: 50000 },
  commands: [
    "startDance+popular",
    "startDance+poplock",
    "registerWithLocation",
  ],
  skillModifiers: {
    healing_dance_ability: 10,
    healing_dance_wound: 5,
    healing_dance_shock: 10,
    healing_dance_mind: 10,
  },
  schematics: [""]
},</v>
      </c>
    </row>
    <row r="237" spans="1:15" x14ac:dyDescent="0.25">
      <c r="A237" t="s">
        <v>675</v>
      </c>
      <c r="B237" t="str">
        <f>IFERROR(VLOOKUP(A237,Sheet2!$A:$B,2,FALSE),"")</f>
        <v>Master Dancer</v>
      </c>
      <c r="C237" t="str">
        <f ca="1">VLOOKUP($A237,Sheet3!$C:$AC,MATCH(C$1,Sheet3!$C$1:$AC$1,0),FALSE)</f>
        <v>0</v>
      </c>
      <c r="D237" t="str">
        <f ca="1">VLOOKUP($A237,Sheet3!$C:$AC,MATCH(D$1,Sheet3!$C$1:$AC$1,0),FALSE)</f>
        <v>social_dancer_ability_04,social_dancer_wound_04,social_dancer_knowledge_04,social_dancer_shock_04</v>
      </c>
      <c r="E237" t="str">
        <f ca="1">VLOOKUP($A237,Sheet3!$C:$AC,MATCH(E$1,Sheet3!$C$1:$AC$1,0),FALSE)</f>
        <v/>
      </c>
      <c r="F237">
        <f ca="1">_xlfn.NUMBERVALUE(VLOOKUP($A237,Sheet3!$C:$AC,MATCH(F$1,Sheet3!$C$1:$AC$1,0),FALSE))</f>
        <v>0</v>
      </c>
      <c r="G237" t="str">
        <f ca="1">VLOOKUP($A237,Sheet3!$C:$AC,MATCH(G$1,Sheet3!$C$1:$AC$1,0),FALSE)</f>
        <v>startDance+lyrical2,startDance+exotic3,startDance+exotic4,place_cantina,place_theater</v>
      </c>
      <c r="H237" t="str">
        <f ca="1">VLOOKUP($A237,Sheet3!$C:$AC,MATCH(H$1,Sheet3!$C$1:$AC$1,0),FALSE)</f>
        <v>healing_dance_ability=10,healing_dance_wound=15,healing_dance_shock=25,healing_dance_mind=25,melee_defense=7,ranged_defense=7,private_place_cantina=100,private_place_theater=100</v>
      </c>
      <c r="I237" t="str">
        <f ca="1">VLOOKUP($A237,Sheet3!$C:$AC,MATCH(I$1,Sheet3!$C$1:$AC$1,0),FALSE)</f>
        <v/>
      </c>
      <c r="J237" t="str">
        <f t="shared" ca="1" si="19"/>
        <v xml:space="preserve">    "social_dancer_ability_04",
    "social_dancer_wound_04",
    "social_dancer_knowledge_04",
    "social_dancer_shock_04",</v>
      </c>
      <c r="K237" t="str">
        <f t="shared" ca="1" si="20"/>
        <v xml:space="preserve">    "startDance+lyrical2",
    "startDance+exotic3",
    "startDance+exotic4",
    "place_cantina",
    "place_theater",</v>
      </c>
      <c r="L237" t="str">
        <f t="shared" ca="1" si="23"/>
        <v xml:space="preserve">    healing_dance_ability: 10,
    healing_dance_wound: 15,
    healing_dance_shock: 25,
    healing_dance_mind: 25,
    melee_defense: 7,
    ranged_defense: 7,
    private_place_cantina: 100,
    private_place_theater: 100,</v>
      </c>
      <c r="M237" t="str">
        <f t="shared" ca="1" si="21"/>
        <v>""</v>
      </c>
      <c r="N237" t="str">
        <f t="shared" ca="1" si="24"/>
        <v>social_dancer_master: {
  title: "Master Dancer",
  skillPoints: 0,
  preReqs: [
    "social_dancer_ability_04",
    "social_dancer_wound_04",
    "social_dancer_knowledge_04",
    "social_dancer_shock_04",
  ],
  xp: { id: "", cost: 0 },
  commands: [
    "startDance+lyrical2",
    "startDance+exotic3",
    "startDance+exotic4",
    "place_cantina",
    "place_theater",
  ],
  skillModifiers: {
    healing_dance_ability: 10,
    healing_dance_wound: 15,
    healing_dance_shock: 25,
    healing_dance_mind: 25,
    melee_defense: 7,
    ranged_defense: 7,
    private_place_cantina: 100,
    private_place_theater: 100,
  },
  schematics: [""]
},</v>
      </c>
      <c r="O237" t="str">
        <f t="shared" ca="1" si="22"/>
        <v>social_dancer_master: {
  title: "Master Dancer",
  skillPoints: 0,
  preReqs: [
    "social_dancer_ability_04",
    "social_dancer_wound_04",
    "social_dancer_knowledge_04",
    "social_dancer_shock_04",
  ],
  xp: { id: "", cost: 0 },
  commands: [
    "startDance+lyrical2",
    "startDance+exotic3",
    "startDance+exotic4",
    "place_cantina",
    "place_theater",
  ],
  skillModifiers: {
    healing_dance_ability: 10,
    healing_dance_wound: 15,
    healing_dance_shock: 25,
    healing_dance_mind: 25,
    melee_defense: 7,
    ranged_defense: 7,
    private_place_cantina: 100,
    private_place_theater: 100,
  },
  schematics: [""]
},</v>
      </c>
    </row>
    <row r="238" spans="1:15" x14ac:dyDescent="0.25">
      <c r="A238" t="s">
        <v>667</v>
      </c>
      <c r="B238" t="str">
        <f>IFERROR(VLOOKUP(A238,Sheet2!$A:$B,2,FALSE),"")</f>
        <v/>
      </c>
      <c r="C238" t="str">
        <f ca="1">VLOOKUP($A238,Sheet3!$C:$AC,MATCH(C$1,Sheet3!$C$1:$AC$1,0),FALSE)</f>
        <v>0</v>
      </c>
      <c r="D238" t="str">
        <f ca="1">VLOOKUP($A238,Sheet3!$C:$AC,MATCH(D$1,Sheet3!$C$1:$AC$1,0),FALSE)</f>
        <v>social_dancer_novice</v>
      </c>
      <c r="E238" t="str">
        <f ca="1">VLOOKUP($A238,Sheet3!$C:$AC,MATCH(E$1,Sheet3!$C$1:$AC$1,0),FALSE)</f>
        <v>dance</v>
      </c>
      <c r="F238">
        <f ca="1">_xlfn.NUMBERVALUE(VLOOKUP($A238,Sheet3!$C:$AC,MATCH(F$1,Sheet3!$C$1:$AC$1,0),FALSE))</f>
        <v>87500</v>
      </c>
      <c r="G238" t="str">
        <f ca="1">VLOOKUP($A238,Sheet3!$C:$AC,MATCH(G$1,Sheet3!$C$1:$AC$1,0),FALSE)</f>
        <v>spotlight,colorlights,dazzle</v>
      </c>
      <c r="H238" t="str">
        <f ca="1">VLOOKUP($A238,Sheet3!$C:$AC,MATCH(H$1,Sheet3!$C$1:$AC$1,0),FALSE)</f>
        <v>healing_dance_mind=10</v>
      </c>
      <c r="I238" t="str">
        <f ca="1">VLOOKUP($A238,Sheet3!$C:$AC,MATCH(I$1,Sheet3!$C$1:$AC$1,0),FALSE)</f>
        <v/>
      </c>
      <c r="J238" t="str">
        <f t="shared" ca="1" si="19"/>
        <v xml:space="preserve">    "social_dancer_novice",</v>
      </c>
      <c r="K238" t="str">
        <f t="shared" ca="1" si="20"/>
        <v xml:space="preserve">    "spotlight",
    "colorlights",
    "dazzle",</v>
      </c>
      <c r="L238" t="str">
        <f t="shared" ca="1" si="23"/>
        <v xml:space="preserve">    healing_dance_mind: 10,</v>
      </c>
      <c r="M238" t="str">
        <f t="shared" ca="1" si="21"/>
        <v>""</v>
      </c>
      <c r="N238" t="str">
        <f t="shared" ca="1" si="24"/>
        <v>social_dancer_ability_01: {
  title: "",
  skillPoints: 0,
  preReqs: [
    "social_dancer_novice",
  ],
  xp: { id: "dance", cost: 87500 },
  commands: [
    "spotlight",
    "colorlights",
    "dazzle",
  ],
  skillModifiers: {
    healing_dance_mind: 10,
  },
  schematics: [""]
},</v>
      </c>
      <c r="O238" t="str">
        <f t="shared" ca="1" si="22"/>
        <v>social_dancer_ability_01: {
  title: "",
  skillPoints: 0,
  preReqs: [
    "social_dancer_novice",
  ],
  xp: { id: "dance", cost: 87500 },
  commands: [
    "spotlight",
    "colorlights",
    "dazzle",
  ],
  skillModifiers: {
    healing_dance_mind: 10,
  },
  schematics: [""]
},</v>
      </c>
    </row>
    <row r="239" spans="1:15" x14ac:dyDescent="0.25">
      <c r="A239" t="s">
        <v>668</v>
      </c>
      <c r="B239" t="str">
        <f>IFERROR(VLOOKUP(A239,Sheet2!$A:$B,2,FALSE),"")</f>
        <v/>
      </c>
      <c r="C239" t="str">
        <f ca="1">VLOOKUP($A239,Sheet3!$C:$AC,MATCH(C$1,Sheet3!$C$1:$AC$1,0),FALSE)</f>
        <v>0</v>
      </c>
      <c r="D239" t="str">
        <f ca="1">VLOOKUP($A239,Sheet3!$C:$AC,MATCH(D$1,Sheet3!$C$1:$AC$1,0),FALSE)</f>
        <v>social_dancer_ability_01</v>
      </c>
      <c r="E239" t="str">
        <f ca="1">VLOOKUP($A239,Sheet3!$C:$AC,MATCH(E$1,Sheet3!$C$1:$AC$1,0),FALSE)</f>
        <v>dance</v>
      </c>
      <c r="F239">
        <f ca="1">_xlfn.NUMBERVALUE(VLOOKUP($A239,Sheet3!$C:$AC,MATCH(F$1,Sheet3!$C$1:$AC$1,0),FALSE))</f>
        <v>125000</v>
      </c>
      <c r="G239" t="str">
        <f ca="1">VLOOKUP($A239,Sheet3!$C:$AC,MATCH(G$1,Sheet3!$C$1:$AC$1,0),FALSE)</f>
        <v>distract</v>
      </c>
      <c r="H239" t="str">
        <f ca="1">VLOOKUP($A239,Sheet3!$C:$AC,MATCH(H$1,Sheet3!$C$1:$AC$1,0),FALSE)</f>
        <v>healing_dance_mind=10</v>
      </c>
      <c r="I239" t="str">
        <f ca="1">VLOOKUP($A239,Sheet3!$C:$AC,MATCH(I$1,Sheet3!$C$1:$AC$1,0),FALSE)</f>
        <v/>
      </c>
      <c r="J239" t="str">
        <f t="shared" ca="1" si="19"/>
        <v xml:space="preserve">    "social_dancer_ability_01",</v>
      </c>
      <c r="K239" t="str">
        <f t="shared" ca="1" si="20"/>
        <v xml:space="preserve">    "distract",</v>
      </c>
      <c r="L239" t="str">
        <f t="shared" ca="1" si="23"/>
        <v xml:space="preserve">    healing_dance_mind: 10,</v>
      </c>
      <c r="M239" t="str">
        <f t="shared" ca="1" si="21"/>
        <v>""</v>
      </c>
      <c r="N239" t="str">
        <f t="shared" ca="1" si="24"/>
        <v>social_dancer_ability_02: {
  title: "",
  skillPoints: 0,
  preReqs: [
    "social_dancer_ability_01",
  ],
  xp: { id: "dance", cost: 125000 },
  commands: [
    "distract",
  ],
  skillModifiers: {
    healing_dance_mind: 10,
  },
  schematics: [""]
},</v>
      </c>
      <c r="O239" t="str">
        <f t="shared" ca="1" si="22"/>
        <v>social_dancer_ability_02: {
  title: "",
  skillPoints: 0,
  preReqs: [
    "social_dancer_ability_01",
  ],
  xp: { id: "dance", cost: 125000 },
  commands: [
    "distract",
  ],
  skillModifiers: {
    healing_dance_mind: 10,
  },
  schematics: [""]
},</v>
      </c>
    </row>
    <row r="240" spans="1:15" x14ac:dyDescent="0.25">
      <c r="A240" t="s">
        <v>669</v>
      </c>
      <c r="B240" t="str">
        <f>IFERROR(VLOOKUP(A240,Sheet2!$A:$B,2,FALSE),"")</f>
        <v/>
      </c>
      <c r="C240" t="str">
        <f ca="1">VLOOKUP($A240,Sheet3!$C:$AC,MATCH(C$1,Sheet3!$C$1:$AC$1,0),FALSE)</f>
        <v>0</v>
      </c>
      <c r="D240" t="str">
        <f ca="1">VLOOKUP($A240,Sheet3!$C:$AC,MATCH(D$1,Sheet3!$C$1:$AC$1,0),FALSE)</f>
        <v>social_dancer_ability_02</v>
      </c>
      <c r="E240" t="str">
        <f ca="1">VLOOKUP($A240,Sheet3!$C:$AC,MATCH(E$1,Sheet3!$C$1:$AC$1,0),FALSE)</f>
        <v>dance</v>
      </c>
      <c r="F240">
        <f ca="1">_xlfn.NUMBERVALUE(VLOOKUP($A240,Sheet3!$C:$AC,MATCH(F$1,Sheet3!$C$1:$AC$1,0),FALSE))</f>
        <v>175000</v>
      </c>
      <c r="G240" t="str">
        <f ca="1">VLOOKUP($A240,Sheet3!$C:$AC,MATCH(G$1,Sheet3!$C$1:$AC$1,0),FALSE)</f>
        <v>smokebomb</v>
      </c>
      <c r="H240" t="str">
        <f ca="1">VLOOKUP($A240,Sheet3!$C:$AC,MATCH(H$1,Sheet3!$C$1:$AC$1,0),FALSE)</f>
        <v>healing_dance_mind=20</v>
      </c>
      <c r="I240" t="str">
        <f ca="1">VLOOKUP($A240,Sheet3!$C:$AC,MATCH(I$1,Sheet3!$C$1:$AC$1,0),FALSE)</f>
        <v/>
      </c>
      <c r="J240" t="str">
        <f t="shared" ca="1" si="19"/>
        <v xml:space="preserve">    "social_dancer_ability_02",</v>
      </c>
      <c r="K240" t="str">
        <f t="shared" ca="1" si="20"/>
        <v xml:space="preserve">    "smokebomb",</v>
      </c>
      <c r="L240" t="str">
        <f t="shared" ca="1" si="23"/>
        <v xml:space="preserve">    healing_dance_mind: 20,</v>
      </c>
      <c r="M240" t="str">
        <f t="shared" ca="1" si="21"/>
        <v>""</v>
      </c>
      <c r="N240" t="str">
        <f t="shared" ca="1" si="24"/>
        <v>social_dancer_ability_03: {
  title: "",
  skillPoints: 0,
  preReqs: [
    "social_dancer_ability_02",
  ],
  xp: { id: "dance", cost: 175000 },
  commands: [
    "smokebomb",
  ],
  skillModifiers: {
    healing_dance_mind: 20,
  },
  schematics: [""]
},</v>
      </c>
      <c r="O240" t="str">
        <f t="shared" ca="1" si="22"/>
        <v>social_dancer_ability_03: {
  title: "",
  skillPoints: 0,
  preReqs: [
    "social_dancer_ability_02",
  ],
  xp: { id: "dance", cost: 175000 },
  commands: [
    "smokebomb",
  ],
  skillModifiers: {
    healing_dance_mind: 20,
  },
  schematics: [""]
},</v>
      </c>
    </row>
    <row r="241" spans="1:15" x14ac:dyDescent="0.25">
      <c r="A241" t="s">
        <v>670</v>
      </c>
      <c r="B241" t="str">
        <f>IFERROR(VLOOKUP(A241,Sheet2!$A:$B,2,FALSE),"")</f>
        <v>Dazzler</v>
      </c>
      <c r="C241" t="str">
        <f ca="1">VLOOKUP($A241,Sheet3!$C:$AC,MATCH(C$1,Sheet3!$C$1:$AC$1,0),FALSE)</f>
        <v>0</v>
      </c>
      <c r="D241" t="str">
        <f ca="1">VLOOKUP($A241,Sheet3!$C:$AC,MATCH(D$1,Sheet3!$C$1:$AC$1,0),FALSE)</f>
        <v>social_dancer_ability_03</v>
      </c>
      <c r="E241" t="str">
        <f ca="1">VLOOKUP($A241,Sheet3!$C:$AC,MATCH(E$1,Sheet3!$C$1:$AC$1,0),FALSE)</f>
        <v>dance</v>
      </c>
      <c r="F241">
        <f ca="1">_xlfn.NUMBERVALUE(VLOOKUP($A241,Sheet3!$C:$AC,MATCH(F$1,Sheet3!$C$1:$AC$1,0),FALSE))</f>
        <v>225000</v>
      </c>
      <c r="G241" t="str">
        <f ca="1">VLOOKUP($A241,Sheet3!$C:$AC,MATCH(G$1,Sheet3!$C$1:$AC$1,0),FALSE)</f>
        <v/>
      </c>
      <c r="H241" t="str">
        <f ca="1">VLOOKUP($A241,Sheet3!$C:$AC,MATCH(H$1,Sheet3!$C$1:$AC$1,0),FALSE)</f>
        <v>healing_dance_mind=25</v>
      </c>
      <c r="I241" t="str">
        <f ca="1">VLOOKUP($A241,Sheet3!$C:$AC,MATCH(I$1,Sheet3!$C$1:$AC$1,0),FALSE)</f>
        <v/>
      </c>
      <c r="J241" t="str">
        <f t="shared" ca="1" si="19"/>
        <v xml:space="preserve">    "social_dancer_ability_03",</v>
      </c>
      <c r="K241" t="str">
        <f t="shared" ca="1" si="20"/>
        <v xml:space="preserve">    "",</v>
      </c>
      <c r="L241" t="str">
        <f t="shared" ca="1" si="23"/>
        <v xml:space="preserve">    healing_dance_mind: 25,</v>
      </c>
      <c r="M241" t="str">
        <f t="shared" ca="1" si="21"/>
        <v>""</v>
      </c>
      <c r="N241" t="str">
        <f t="shared" ca="1" si="24"/>
        <v>social_dancer_ability_04: {
  title: "Dazzler",
  skillPoints: 0,
  preReqs: [
    "social_dancer_ability_03",
  ],
  xp: { id: "dance", cost: 225000 },
  commands: [
    "",
  ],
  skillModifiers: {
    healing_dance_mind: 25,
  },
  schematics: [""]
},</v>
      </c>
      <c r="O241" t="str">
        <f t="shared" ca="1" si="22"/>
        <v>social_dancer_ability_04: {
  title: "Dazzler",
  skillPoints: 0,
  preReqs: [
    "social_dancer_ability_03",
  ],
  xp: { id: "dance", cost: 225000 },
  commands: [
    "",
  ],
  skillModifiers: {
    healing_dance_mind: 25,
  },
  schematics: [""]
},</v>
      </c>
    </row>
    <row r="242" spans="1:15" x14ac:dyDescent="0.25">
      <c r="A242" t="s">
        <v>681</v>
      </c>
      <c r="B242" t="str">
        <f>IFERROR(VLOOKUP(A242,Sheet2!$A:$B,2,FALSE),"")</f>
        <v/>
      </c>
      <c r="C242" t="str">
        <f ca="1">VLOOKUP($A242,Sheet3!$C:$AC,MATCH(C$1,Sheet3!$C$1:$AC$1,0),FALSE)</f>
        <v>0</v>
      </c>
      <c r="D242" t="str">
        <f ca="1">VLOOKUP($A242,Sheet3!$C:$AC,MATCH(D$1,Sheet3!$C$1:$AC$1,0),FALSE)</f>
        <v>social_dancer_novice</v>
      </c>
      <c r="E242" t="str">
        <f ca="1">VLOOKUP($A242,Sheet3!$C:$AC,MATCH(E$1,Sheet3!$C$1:$AC$1,0),FALSE)</f>
        <v>entertainer_healing</v>
      </c>
      <c r="F242">
        <f ca="1">_xlfn.NUMBERVALUE(VLOOKUP($A242,Sheet3!$C:$AC,MATCH(F$1,Sheet3!$C$1:$AC$1,0),FALSE))</f>
        <v>25000</v>
      </c>
      <c r="G242" t="str">
        <f ca="1">VLOOKUP($A242,Sheet3!$C:$AC,MATCH(G$1,Sheet3!$C$1:$AC$1,0),FALSE)</f>
        <v/>
      </c>
      <c r="H242" t="str">
        <f ca="1">VLOOKUP($A242,Sheet3!$C:$AC,MATCH(H$1,Sheet3!$C$1:$AC$1,0),FALSE)</f>
        <v>healing_dance_wound=5</v>
      </c>
      <c r="I242" t="str">
        <f ca="1">VLOOKUP($A242,Sheet3!$C:$AC,MATCH(I$1,Sheet3!$C$1:$AC$1,0),FALSE)</f>
        <v/>
      </c>
      <c r="J242" t="str">
        <f t="shared" ref="J242:J302" ca="1" si="25">"    """ &amp; SUBSTITUTE(D242,",", """," &amp; CHAR(10) &amp; "    """) &amp; ""","</f>
        <v xml:space="preserve">    "social_dancer_novice",</v>
      </c>
      <c r="K242" t="str">
        <f t="shared" ref="K242:K302" ca="1" si="26">"    """ &amp; SUBSTITUTE(G242,",", """," &amp; CHAR(10) &amp; "    """) &amp; ""","</f>
        <v xml:space="preserve">    "",</v>
      </c>
      <c r="L242" t="str">
        <f t="shared" ca="1" si="23"/>
        <v xml:space="preserve">    healing_dance_wound: 5,</v>
      </c>
      <c r="M242" t="str">
        <f t="shared" ref="M242:M302" ca="1" si="27">"""" &amp; SUBSTITUTE(I242,",",""",""") &amp; """"</f>
        <v>""</v>
      </c>
      <c r="N242" t="str">
        <f t="shared" ca="1" si="24"/>
        <v>social_dancer_wound_01: {
  title: "",
  skillPoints: 0,
  preReqs: [
    "social_dancer_novice",
  ],
  xp: { id: "entertainer_healing", cost: 25000 },
  commands: [
    "",
  ],
  skillModifiers: {
    healing_dance_wound: 5,
  },
  schematics: [""]
},</v>
      </c>
      <c r="O242" t="str">
        <f t="shared" ref="O242:O302" ca="1" si="28">IF(ISBLANK(A242),"",SUBSTITUTE(N242,"""",CHAR(34)))</f>
        <v>social_dancer_wound_01: {
  title: "",
  skillPoints: 0,
  preReqs: [
    "social_dancer_novice",
  ],
  xp: { id: "entertainer_healing", cost: 25000 },
  commands: [
    "",
  ],
  skillModifiers: {
    healing_dance_wound: 5,
  },
  schematics: [""]
},</v>
      </c>
    </row>
    <row r="243" spans="1:15" x14ac:dyDescent="0.25">
      <c r="A243" t="s">
        <v>682</v>
      </c>
      <c r="B243" t="str">
        <f>IFERROR(VLOOKUP(A243,Sheet2!$A:$B,2,FALSE),"")</f>
        <v/>
      </c>
      <c r="C243" t="str">
        <f ca="1">VLOOKUP($A243,Sheet3!$C:$AC,MATCH(C$1,Sheet3!$C$1:$AC$1,0),FALSE)</f>
        <v>0</v>
      </c>
      <c r="D243" t="str">
        <f ca="1">VLOOKUP($A243,Sheet3!$C:$AC,MATCH(D$1,Sheet3!$C$1:$AC$1,0),FALSE)</f>
        <v>social_dancer_wound_01</v>
      </c>
      <c r="E243" t="str">
        <f ca="1">VLOOKUP($A243,Sheet3!$C:$AC,MATCH(E$1,Sheet3!$C$1:$AC$1,0),FALSE)</f>
        <v>entertainer_healing</v>
      </c>
      <c r="F243">
        <f ca="1">_xlfn.NUMBERVALUE(VLOOKUP($A243,Sheet3!$C:$AC,MATCH(F$1,Sheet3!$C$1:$AC$1,0),FALSE))</f>
        <v>50000</v>
      </c>
      <c r="G243" t="str">
        <f ca="1">VLOOKUP($A243,Sheet3!$C:$AC,MATCH(G$1,Sheet3!$C$1:$AC$1,0),FALSE)</f>
        <v/>
      </c>
      <c r="H243" t="str">
        <f ca="1">VLOOKUP($A243,Sheet3!$C:$AC,MATCH(H$1,Sheet3!$C$1:$AC$1,0),FALSE)</f>
        <v>healing_dance_wound=10</v>
      </c>
      <c r="I243" t="str">
        <f ca="1">VLOOKUP($A243,Sheet3!$C:$AC,MATCH(I$1,Sheet3!$C$1:$AC$1,0),FALSE)</f>
        <v/>
      </c>
      <c r="J243" t="str">
        <f t="shared" ca="1" si="25"/>
        <v xml:space="preserve">    "social_dancer_wound_01",</v>
      </c>
      <c r="K243" t="str">
        <f t="shared" ca="1" si="26"/>
        <v xml:space="preserve">    "",</v>
      </c>
      <c r="L243" t="str">
        <f t="shared" ca="1" si="23"/>
        <v xml:space="preserve">    healing_dance_wound: 10,</v>
      </c>
      <c r="M243" t="str">
        <f t="shared" ca="1" si="27"/>
        <v>""</v>
      </c>
      <c r="N243" t="str">
        <f t="shared" ca="1" si="24"/>
        <v>social_dancer_wound_02: {
  title: "",
  skillPoints: 0,
  preReqs: [
    "social_dancer_wound_01",
  ],
  xp: { id: "entertainer_healing", cost: 50000 },
  commands: [
    "",
  ],
  skillModifiers: {
    healing_dance_wound: 10,
  },
  schematics: [""]
},</v>
      </c>
      <c r="O243" t="str">
        <f t="shared" ca="1" si="28"/>
        <v>social_dancer_wound_02: {
  title: "",
  skillPoints: 0,
  preReqs: [
    "social_dancer_wound_01",
  ],
  xp: { id: "entertainer_healing", cost: 50000 },
  commands: [
    "",
  ],
  skillModifiers: {
    healing_dance_wound: 10,
  },
  schematics: [""]
},</v>
      </c>
    </row>
    <row r="244" spans="1:15" x14ac:dyDescent="0.25">
      <c r="A244" t="s">
        <v>683</v>
      </c>
      <c r="B244" t="str">
        <f>IFERROR(VLOOKUP(A244,Sheet2!$A:$B,2,FALSE),"")</f>
        <v/>
      </c>
      <c r="C244" t="str">
        <f ca="1">VLOOKUP($A244,Sheet3!$C:$AC,MATCH(C$1,Sheet3!$C$1:$AC$1,0),FALSE)</f>
        <v>0</v>
      </c>
      <c r="D244" t="str">
        <f ca="1">VLOOKUP($A244,Sheet3!$C:$AC,MATCH(D$1,Sheet3!$C$1:$AC$1,0),FALSE)</f>
        <v>social_dancer_wound_02</v>
      </c>
      <c r="E244" t="str">
        <f ca="1">VLOOKUP($A244,Sheet3!$C:$AC,MATCH(E$1,Sheet3!$C$1:$AC$1,0),FALSE)</f>
        <v>entertainer_healing</v>
      </c>
      <c r="F244">
        <f ca="1">_xlfn.NUMBERVALUE(VLOOKUP($A244,Sheet3!$C:$AC,MATCH(F$1,Sheet3!$C$1:$AC$1,0),FALSE))</f>
        <v>100000</v>
      </c>
      <c r="G244" t="str">
        <f ca="1">VLOOKUP($A244,Sheet3!$C:$AC,MATCH(G$1,Sheet3!$C$1:$AC$1,0),FALSE)</f>
        <v/>
      </c>
      <c r="H244" t="str">
        <f ca="1">VLOOKUP($A244,Sheet3!$C:$AC,MATCH(H$1,Sheet3!$C$1:$AC$1,0),FALSE)</f>
        <v>healing_dance_wound=10</v>
      </c>
      <c r="I244" t="str">
        <f ca="1">VLOOKUP($A244,Sheet3!$C:$AC,MATCH(I$1,Sheet3!$C$1:$AC$1,0),FALSE)</f>
        <v/>
      </c>
      <c r="J244" t="str">
        <f t="shared" ca="1" si="25"/>
        <v xml:space="preserve">    "social_dancer_wound_02",</v>
      </c>
      <c r="K244" t="str">
        <f t="shared" ca="1" si="26"/>
        <v xml:space="preserve">    "",</v>
      </c>
      <c r="L244" t="str">
        <f t="shared" ca="1" si="23"/>
        <v xml:space="preserve">    healing_dance_wound: 10,</v>
      </c>
      <c r="M244" t="str">
        <f t="shared" ca="1" si="27"/>
        <v>""</v>
      </c>
      <c r="N244" t="str">
        <f t="shared" ca="1" si="24"/>
        <v>social_dancer_wound_03: {
  title: "",
  skillPoints: 0,
  preReqs: [
    "social_dancer_wound_02",
  ],
  xp: { id: "entertainer_healing", cost: 100000 },
  commands: [
    "",
  ],
  skillModifiers: {
    healing_dance_wound: 10,
  },
  schematics: [""]
},</v>
      </c>
      <c r="O244" t="str">
        <f t="shared" ca="1" si="28"/>
        <v>social_dancer_wound_03: {
  title: "",
  skillPoints: 0,
  preReqs: [
    "social_dancer_wound_02",
  ],
  xp: { id: "entertainer_healing", cost: 100000 },
  commands: [
    "",
  ],
  skillModifiers: {
    healing_dance_wound: 10,
  },
  schematics: [""]
},</v>
      </c>
    </row>
    <row r="245" spans="1:15" x14ac:dyDescent="0.25">
      <c r="A245" t="s">
        <v>684</v>
      </c>
      <c r="B245" t="str">
        <f>IFERROR(VLOOKUP(A245,Sheet2!$A:$B,2,FALSE),"")</f>
        <v>Captivator</v>
      </c>
      <c r="C245" t="str">
        <f ca="1">VLOOKUP($A245,Sheet3!$C:$AC,MATCH(C$1,Sheet3!$C$1:$AC$1,0),FALSE)</f>
        <v>0</v>
      </c>
      <c r="D245" t="str">
        <f ca="1">VLOOKUP($A245,Sheet3!$C:$AC,MATCH(D$1,Sheet3!$C$1:$AC$1,0),FALSE)</f>
        <v>social_dancer_wound_03</v>
      </c>
      <c r="E245" t="str">
        <f ca="1">VLOOKUP($A245,Sheet3!$C:$AC,MATCH(E$1,Sheet3!$C$1:$AC$1,0),FALSE)</f>
        <v>entertainer_healing</v>
      </c>
      <c r="F245">
        <f ca="1">_xlfn.NUMBERVALUE(VLOOKUP($A245,Sheet3!$C:$AC,MATCH(F$1,Sheet3!$C$1:$AC$1,0),FALSE))</f>
        <v>125000</v>
      </c>
      <c r="G245" t="str">
        <f ca="1">VLOOKUP($A245,Sheet3!$C:$AC,MATCH(G$1,Sheet3!$C$1:$AC$1,0),FALSE)</f>
        <v/>
      </c>
      <c r="H245" t="str">
        <f ca="1">VLOOKUP($A245,Sheet3!$C:$AC,MATCH(H$1,Sheet3!$C$1:$AC$1,0),FALSE)</f>
        <v>healing_dance_wound=15</v>
      </c>
      <c r="I245" t="str">
        <f ca="1">VLOOKUP($A245,Sheet3!$C:$AC,MATCH(I$1,Sheet3!$C$1:$AC$1,0),FALSE)</f>
        <v/>
      </c>
      <c r="J245" t="str">
        <f t="shared" ca="1" si="25"/>
        <v xml:space="preserve">    "social_dancer_wound_03",</v>
      </c>
      <c r="K245" t="str">
        <f t="shared" ca="1" si="26"/>
        <v xml:space="preserve">    "",</v>
      </c>
      <c r="L245" t="str">
        <f t="shared" ca="1" si="23"/>
        <v xml:space="preserve">    healing_dance_wound: 15,</v>
      </c>
      <c r="M245" t="str">
        <f t="shared" ca="1" si="27"/>
        <v>""</v>
      </c>
      <c r="N245" t="str">
        <f t="shared" ca="1" si="24"/>
        <v>social_dancer_wound_04: {
  title: "Captivator",
  skillPoints: 0,
  preReqs: [
    "social_dancer_wound_03",
  ],
  xp: { id: "entertainer_healing", cost: 125000 },
  commands: [
    "",
  ],
  skillModifiers: {
    healing_dance_wound: 15,
  },
  schematics: [""]
},</v>
      </c>
      <c r="O245" t="str">
        <f t="shared" ca="1" si="28"/>
        <v>social_dancer_wound_04: {
  title: "Captivator",
  skillPoints: 0,
  preReqs: [
    "social_dancer_wound_03",
  ],
  xp: { id: "entertainer_healing", cost: 125000 },
  commands: [
    "",
  ],
  skillModifiers: {
    healing_dance_wound: 15,
  },
  schematics: [""]
},</v>
      </c>
    </row>
    <row r="246" spans="1:15" x14ac:dyDescent="0.25">
      <c r="A246" t="s">
        <v>671</v>
      </c>
      <c r="B246" t="str">
        <f>IFERROR(VLOOKUP(A246,Sheet2!$A:$B,2,FALSE),"")</f>
        <v/>
      </c>
      <c r="C246" t="str">
        <f ca="1">VLOOKUP($A246,Sheet3!$C:$AC,MATCH(C$1,Sheet3!$C$1:$AC$1,0),FALSE)</f>
        <v>0</v>
      </c>
      <c r="D246" t="str">
        <f ca="1">VLOOKUP($A246,Sheet3!$C:$AC,MATCH(D$1,Sheet3!$C$1:$AC$1,0),FALSE)</f>
        <v>social_dancer_novice</v>
      </c>
      <c r="E246" t="str">
        <f ca="1">VLOOKUP($A246,Sheet3!$C:$AC,MATCH(E$1,Sheet3!$C$1:$AC$1,0),FALSE)</f>
        <v>dance</v>
      </c>
      <c r="F246">
        <f ca="1">_xlfn.NUMBERVALUE(VLOOKUP($A246,Sheet3!$C:$AC,MATCH(F$1,Sheet3!$C$1:$AC$1,0),FALSE))</f>
        <v>87500</v>
      </c>
      <c r="G246" t="str">
        <f ca="1">VLOOKUP($A246,Sheet3!$C:$AC,MATCH(G$1,Sheet3!$C$1:$AC$1,0),FALSE)</f>
        <v>startDance+popular2,startDance+tumble</v>
      </c>
      <c r="H246" t="str">
        <f ca="1">VLOOKUP($A246,Sheet3!$C:$AC,MATCH(H$1,Sheet3!$C$1:$AC$1,0),FALSE)</f>
        <v>healing_dance_ability=10</v>
      </c>
      <c r="I246" t="str">
        <f ca="1">VLOOKUP($A246,Sheet3!$C:$AC,MATCH(I$1,Sheet3!$C$1:$AC$1,0),FALSE)</f>
        <v/>
      </c>
      <c r="J246" t="str">
        <f t="shared" ca="1" si="25"/>
        <v xml:space="preserve">    "social_dancer_novice",</v>
      </c>
      <c r="K246" t="str">
        <f t="shared" ca="1" si="26"/>
        <v xml:space="preserve">    "startDance+popular2",
    "startDance+tumble",</v>
      </c>
      <c r="L246" t="str">
        <f t="shared" ca="1" si="23"/>
        <v xml:space="preserve">    healing_dance_ability: 10,</v>
      </c>
      <c r="M246" t="str">
        <f t="shared" ca="1" si="27"/>
        <v>""</v>
      </c>
      <c r="N246" t="str">
        <f t="shared" ca="1" si="24"/>
        <v>social_dancer_knowledge_01: {
  title: "",
  skillPoints: 0,
  preReqs: [
    "social_dancer_novice",
  ],
  xp: { id: "dance", cost: 87500 },
  commands: [
    "startDance+popular2",
    "startDance+tumble",
  ],
  skillModifiers: {
    healing_dance_ability: 10,
  },
  schematics: [""]
},</v>
      </c>
      <c r="O246" t="str">
        <f t="shared" ca="1" si="28"/>
        <v>social_dancer_knowledge_01: {
  title: "",
  skillPoints: 0,
  preReqs: [
    "social_dancer_novice",
  ],
  xp: { id: "dance", cost: 87500 },
  commands: [
    "startDance+popular2",
    "startDance+tumble",
  ],
  skillModifiers: {
    healing_dance_ability: 10,
  },
  schematics: [""]
},</v>
      </c>
    </row>
    <row r="247" spans="1:15" x14ac:dyDescent="0.25">
      <c r="A247" t="s">
        <v>672</v>
      </c>
      <c r="B247" t="str">
        <f>IFERROR(VLOOKUP(A247,Sheet2!$A:$B,2,FALSE),"")</f>
        <v/>
      </c>
      <c r="C247" t="str">
        <f ca="1">VLOOKUP($A247,Sheet3!$C:$AC,MATCH(C$1,Sheet3!$C$1:$AC$1,0),FALSE)</f>
        <v>0</v>
      </c>
      <c r="D247" t="str">
        <f ca="1">VLOOKUP($A247,Sheet3!$C:$AC,MATCH(D$1,Sheet3!$C$1:$AC$1,0),FALSE)</f>
        <v>social_dancer_knowledge_01</v>
      </c>
      <c r="E247" t="str">
        <f ca="1">VLOOKUP($A247,Sheet3!$C:$AC,MATCH(E$1,Sheet3!$C$1:$AC$1,0),FALSE)</f>
        <v>dance</v>
      </c>
      <c r="F247">
        <f ca="1">_xlfn.NUMBERVALUE(VLOOKUP($A247,Sheet3!$C:$AC,MATCH(F$1,Sheet3!$C$1:$AC$1,0),FALSE))</f>
        <v>125000</v>
      </c>
      <c r="G247" t="str">
        <f ca="1">VLOOKUP($A247,Sheet3!$C:$AC,MATCH(G$1,Sheet3!$C$1:$AC$1,0),FALSE)</f>
        <v>startDance+poplock2,startDance+tumble2</v>
      </c>
      <c r="H247" t="str">
        <f ca="1">VLOOKUP($A247,Sheet3!$C:$AC,MATCH(H$1,Sheet3!$C$1:$AC$1,0),FALSE)</f>
        <v>healing_dance_ability=10</v>
      </c>
      <c r="I247" t="str">
        <f ca="1">VLOOKUP($A247,Sheet3!$C:$AC,MATCH(I$1,Sheet3!$C$1:$AC$1,0),FALSE)</f>
        <v/>
      </c>
      <c r="J247" t="str">
        <f t="shared" ca="1" si="25"/>
        <v xml:space="preserve">    "social_dancer_knowledge_01",</v>
      </c>
      <c r="K247" t="str">
        <f t="shared" ca="1" si="26"/>
        <v xml:space="preserve">    "startDance+poplock2",
    "startDance+tumble2",</v>
      </c>
      <c r="L247" t="str">
        <f t="shared" ca="1" si="23"/>
        <v xml:space="preserve">    healing_dance_ability: 10,</v>
      </c>
      <c r="M247" t="str">
        <f t="shared" ca="1" si="27"/>
        <v>""</v>
      </c>
      <c r="N247" t="str">
        <f t="shared" ca="1" si="24"/>
        <v>social_dancer_knowledge_02: {
  title: "",
  skillPoints: 0,
  preReqs: [
    "social_dancer_knowledge_01",
  ],
  xp: { id: "dance", cost: 125000 },
  commands: [
    "startDance+poplock2",
    "startDance+tumble2",
  ],
  skillModifiers: {
    healing_dance_ability: 10,
  },
  schematics: [""]
},</v>
      </c>
      <c r="O247" t="str">
        <f t="shared" ca="1" si="28"/>
        <v>social_dancer_knowledge_02: {
  title: "",
  skillPoints: 0,
  preReqs: [
    "social_dancer_knowledge_01",
  ],
  xp: { id: "dance", cost: 125000 },
  commands: [
    "startDance+poplock2",
    "startDance+tumble2",
  ],
  skillModifiers: {
    healing_dance_ability: 10,
  },
  schematics: [""]
},</v>
      </c>
    </row>
    <row r="248" spans="1:15" x14ac:dyDescent="0.25">
      <c r="A248" t="s">
        <v>673</v>
      </c>
      <c r="B248" t="str">
        <f>IFERROR(VLOOKUP(A248,Sheet2!$A:$B,2,FALSE),"")</f>
        <v/>
      </c>
      <c r="C248" t="str">
        <f ca="1">VLOOKUP($A248,Sheet3!$C:$AC,MATCH(C$1,Sheet3!$C$1:$AC$1,0),FALSE)</f>
        <v>0</v>
      </c>
      <c r="D248" t="str">
        <f ca="1">VLOOKUP($A248,Sheet3!$C:$AC,MATCH(D$1,Sheet3!$C$1:$AC$1,0),FALSE)</f>
        <v>social_dancer_knowledge_02</v>
      </c>
      <c r="E248" t="str">
        <f ca="1">VLOOKUP($A248,Sheet3!$C:$AC,MATCH(E$1,Sheet3!$C$1:$AC$1,0),FALSE)</f>
        <v>dance</v>
      </c>
      <c r="F248">
        <f ca="1">_xlfn.NUMBERVALUE(VLOOKUP($A248,Sheet3!$C:$AC,MATCH(F$1,Sheet3!$C$1:$AC$1,0),FALSE))</f>
        <v>175000</v>
      </c>
      <c r="G248" t="str">
        <f ca="1">VLOOKUP($A248,Sheet3!$C:$AC,MATCH(G$1,Sheet3!$C$1:$AC$1,0),FALSE)</f>
        <v>startDance+lyrical,startDance+breakdance</v>
      </c>
      <c r="H248" t="str">
        <f ca="1">VLOOKUP($A248,Sheet3!$C:$AC,MATCH(H$1,Sheet3!$C$1:$AC$1,0),FALSE)</f>
        <v>healing_dance_ability=10</v>
      </c>
      <c r="I248" t="str">
        <f ca="1">VLOOKUP($A248,Sheet3!$C:$AC,MATCH(I$1,Sheet3!$C$1:$AC$1,0),FALSE)</f>
        <v/>
      </c>
      <c r="J248" t="str">
        <f t="shared" ca="1" si="25"/>
        <v xml:space="preserve">    "social_dancer_knowledge_02",</v>
      </c>
      <c r="K248" t="str">
        <f t="shared" ca="1" si="26"/>
        <v xml:space="preserve">    "startDance+lyrical",
    "startDance+breakdance",</v>
      </c>
      <c r="L248" t="str">
        <f t="shared" ca="1" si="23"/>
        <v xml:space="preserve">    healing_dance_ability: 10,</v>
      </c>
      <c r="M248" t="str">
        <f t="shared" ca="1" si="27"/>
        <v>""</v>
      </c>
      <c r="N248" t="str">
        <f t="shared" ca="1" si="24"/>
        <v>social_dancer_knowledge_03: {
  title: "",
  skillPoints: 0,
  preReqs: [
    "social_dancer_knowledge_02",
  ],
  xp: { id: "dance", cost: 175000 },
  commands: [
    "startDance+lyrical",
    "startDance+breakdance",
  ],
  skillModifiers: {
    healing_dance_ability: 10,
  },
  schematics: [""]
},</v>
      </c>
      <c r="O248" t="str">
        <f t="shared" ca="1" si="28"/>
        <v>social_dancer_knowledge_03: {
  title: "",
  skillPoints: 0,
  preReqs: [
    "social_dancer_knowledge_02",
  ],
  xp: { id: "dance", cost: 175000 },
  commands: [
    "startDance+lyrical",
    "startDance+breakdance",
  ],
  skillModifiers: {
    healing_dance_ability: 10,
  },
  schematics: [""]
},</v>
      </c>
    </row>
    <row r="249" spans="1:15" x14ac:dyDescent="0.25">
      <c r="A249" t="s">
        <v>674</v>
      </c>
      <c r="B249" t="str">
        <f>IFERROR(VLOOKUP(A249,Sheet2!$A:$B,2,FALSE),"")</f>
        <v>Choreographer</v>
      </c>
      <c r="C249" t="str">
        <f ca="1">VLOOKUP($A249,Sheet3!$C:$AC,MATCH(C$1,Sheet3!$C$1:$AC$1,0),FALSE)</f>
        <v>0</v>
      </c>
      <c r="D249" t="str">
        <f ca="1">VLOOKUP($A249,Sheet3!$C:$AC,MATCH(D$1,Sheet3!$C$1:$AC$1,0),FALSE)</f>
        <v>social_dancer_knowledge_03</v>
      </c>
      <c r="E249" t="str">
        <f ca="1">VLOOKUP($A249,Sheet3!$C:$AC,MATCH(E$1,Sheet3!$C$1:$AC$1,0),FALSE)</f>
        <v>dance</v>
      </c>
      <c r="F249">
        <f ca="1">_xlfn.NUMBERVALUE(VLOOKUP($A249,Sheet3!$C:$AC,MATCH(F$1,Sheet3!$C$1:$AC$1,0),FALSE))</f>
        <v>225000</v>
      </c>
      <c r="G249" t="str">
        <f ca="1">VLOOKUP($A249,Sheet3!$C:$AC,MATCH(G$1,Sheet3!$C$1:$AC$1,0),FALSE)</f>
        <v>startDance+breakdance2,startDance+exotic,startDance+exotic2</v>
      </c>
      <c r="H249" t="str">
        <f ca="1">VLOOKUP($A249,Sheet3!$C:$AC,MATCH(H$1,Sheet3!$C$1:$AC$1,0),FALSE)</f>
        <v>healing_dance_ability=10</v>
      </c>
      <c r="I249" t="str">
        <f ca="1">VLOOKUP($A249,Sheet3!$C:$AC,MATCH(I$1,Sheet3!$C$1:$AC$1,0),FALSE)</f>
        <v/>
      </c>
      <c r="J249" t="str">
        <f t="shared" ca="1" si="25"/>
        <v xml:space="preserve">    "social_dancer_knowledge_03",</v>
      </c>
      <c r="K249" t="str">
        <f t="shared" ca="1" si="26"/>
        <v xml:space="preserve">    "startDance+breakdance2",
    "startDance+exotic",
    "startDance+exotic2",</v>
      </c>
      <c r="L249" t="str">
        <f t="shared" ca="1" si="23"/>
        <v xml:space="preserve">    healing_dance_ability: 10,</v>
      </c>
      <c r="M249" t="str">
        <f t="shared" ca="1" si="27"/>
        <v>""</v>
      </c>
      <c r="N249" t="str">
        <f t="shared" ca="1" si="24"/>
        <v>social_dancer_knowledge_04: {
  title: "Choreographer",
  skillPoints: 0,
  preReqs: [
    "social_dancer_knowledge_03",
  ],
  xp: { id: "dance", cost: 225000 },
  commands: [
    "startDance+breakdance2",
    "startDance+exotic",
    "startDance+exotic2",
  ],
  skillModifiers: {
    healing_dance_ability: 10,
  },
  schematics: [""]
},</v>
      </c>
      <c r="O249" t="str">
        <f t="shared" ca="1" si="28"/>
        <v>social_dancer_knowledge_04: {
  title: "Choreographer",
  skillPoints: 0,
  preReqs: [
    "social_dancer_knowledge_03",
  ],
  xp: { id: "dance", cost: 225000 },
  commands: [
    "startDance+breakdance2",
    "startDance+exotic",
    "startDance+exotic2",
  ],
  skillModifiers: {
    healing_dance_ability: 10,
  },
  schematics: [""]
},</v>
      </c>
    </row>
    <row r="250" spans="1:15" x14ac:dyDescent="0.25">
      <c r="A250" t="s">
        <v>677</v>
      </c>
      <c r="B250" t="str">
        <f>IFERROR(VLOOKUP(A250,Sheet2!$A:$B,2,FALSE),"")</f>
        <v/>
      </c>
      <c r="C250" t="str">
        <f ca="1">VLOOKUP($A250,Sheet3!$C:$AC,MATCH(C$1,Sheet3!$C$1:$AC$1,0),FALSE)</f>
        <v>0</v>
      </c>
      <c r="D250" t="str">
        <f ca="1">VLOOKUP($A250,Sheet3!$C:$AC,MATCH(D$1,Sheet3!$C$1:$AC$1,0),FALSE)</f>
        <v>social_dancer_novice</v>
      </c>
      <c r="E250" t="str">
        <f ca="1">VLOOKUP($A250,Sheet3!$C:$AC,MATCH(E$1,Sheet3!$C$1:$AC$1,0),FALSE)</f>
        <v>entertainer_healing</v>
      </c>
      <c r="F250">
        <f ca="1">_xlfn.NUMBERVALUE(VLOOKUP($A250,Sheet3!$C:$AC,MATCH(F$1,Sheet3!$C$1:$AC$1,0),FALSE))</f>
        <v>25000</v>
      </c>
      <c r="G250" t="str">
        <f ca="1">VLOOKUP($A250,Sheet3!$C:$AC,MATCH(G$1,Sheet3!$C$1:$AC$1,0),FALSE)</f>
        <v/>
      </c>
      <c r="H250" t="str">
        <f ca="1">VLOOKUP($A250,Sheet3!$C:$AC,MATCH(H$1,Sheet3!$C$1:$AC$1,0),FALSE)</f>
        <v>healing_dance_shock=10</v>
      </c>
      <c r="I250" t="str">
        <f ca="1">VLOOKUP($A250,Sheet3!$C:$AC,MATCH(I$1,Sheet3!$C$1:$AC$1,0),FALSE)</f>
        <v/>
      </c>
      <c r="J250" t="str">
        <f t="shared" ca="1" si="25"/>
        <v xml:space="preserve">    "social_dancer_novice",</v>
      </c>
      <c r="K250" t="str">
        <f t="shared" ca="1" si="26"/>
        <v xml:space="preserve">    "",</v>
      </c>
      <c r="L250" t="str">
        <f t="shared" ref="L250:L313" ca="1" si="29">IF(ISBLANK(H250),"","    " &amp;
SUBSTITUTE(
SUBSTITUTE(H250,",","," &amp; CHAR(10) &amp; "    "),
"=",
": "
) &amp; ",")</f>
        <v xml:space="preserve">    healing_dance_shock: 10,</v>
      </c>
      <c r="M250" t="str">
        <f t="shared" ca="1" si="27"/>
        <v>""</v>
      </c>
      <c r="N250" t="str">
        <f t="shared" ca="1" si="24"/>
        <v>social_dancer_shock_01: {
  title: "",
  skillPoints: 0,
  preReqs: [
    "social_dancer_novice",
  ],
  xp: { id: "entertainer_healing", cost: 25000 },
  commands: [
    "",
  ],
  skillModifiers: {
    healing_dance_shock: 10,
  },
  schematics: [""]
},</v>
      </c>
      <c r="O250" t="str">
        <f t="shared" ca="1" si="28"/>
        <v>social_dancer_shock_01: {
  title: "",
  skillPoints: 0,
  preReqs: [
    "social_dancer_novice",
  ],
  xp: { id: "entertainer_healing", cost: 25000 },
  commands: [
    "",
  ],
  skillModifiers: {
    healing_dance_shock: 10,
  },
  schematics: [""]
},</v>
      </c>
    </row>
    <row r="251" spans="1:15" x14ac:dyDescent="0.25">
      <c r="A251" t="s">
        <v>678</v>
      </c>
      <c r="B251" t="str">
        <f>IFERROR(VLOOKUP(A251,Sheet2!$A:$B,2,FALSE),"")</f>
        <v/>
      </c>
      <c r="C251" t="str">
        <f ca="1">VLOOKUP($A251,Sheet3!$C:$AC,MATCH(C$1,Sheet3!$C$1:$AC$1,0),FALSE)</f>
        <v>0</v>
      </c>
      <c r="D251" t="str">
        <f ca="1">VLOOKUP($A251,Sheet3!$C:$AC,MATCH(D$1,Sheet3!$C$1:$AC$1,0),FALSE)</f>
        <v>social_dancer_shock_01</v>
      </c>
      <c r="E251" t="str">
        <f ca="1">VLOOKUP($A251,Sheet3!$C:$AC,MATCH(E$1,Sheet3!$C$1:$AC$1,0),FALSE)</f>
        <v>entertainer_healing</v>
      </c>
      <c r="F251">
        <f ca="1">_xlfn.NUMBERVALUE(VLOOKUP($A251,Sheet3!$C:$AC,MATCH(F$1,Sheet3!$C$1:$AC$1,0),FALSE))</f>
        <v>50000</v>
      </c>
      <c r="G251" t="str">
        <f ca="1">VLOOKUP($A251,Sheet3!$C:$AC,MATCH(G$1,Sheet3!$C$1:$AC$1,0),FALSE)</f>
        <v/>
      </c>
      <c r="H251" t="str">
        <f ca="1">VLOOKUP($A251,Sheet3!$C:$AC,MATCH(H$1,Sheet3!$C$1:$AC$1,0),FALSE)</f>
        <v>healing_dance_shock=10</v>
      </c>
      <c r="I251" t="str">
        <f ca="1">VLOOKUP($A251,Sheet3!$C:$AC,MATCH(I$1,Sheet3!$C$1:$AC$1,0),FALSE)</f>
        <v/>
      </c>
      <c r="J251" t="str">
        <f t="shared" ca="1" si="25"/>
        <v xml:space="preserve">    "social_dancer_shock_01",</v>
      </c>
      <c r="K251" t="str">
        <f t="shared" ca="1" si="26"/>
        <v xml:space="preserve">    "",</v>
      </c>
      <c r="L251" t="str">
        <f t="shared" ca="1" si="29"/>
        <v xml:space="preserve">    healing_dance_shock: 10,</v>
      </c>
      <c r="M251" t="str">
        <f t="shared" ca="1" si="27"/>
        <v>""</v>
      </c>
      <c r="N251" t="str">
        <f t="shared" ca="1" si="24"/>
        <v>social_dancer_shock_02: {
  title: "",
  skillPoints: 0,
  preReqs: [
    "social_dancer_shock_01",
  ],
  xp: { id: "entertainer_healing", cost: 50000 },
  commands: [
    "",
  ],
  skillModifiers: {
    healing_dance_shock: 10,
  },
  schematics: [""]
},</v>
      </c>
      <c r="O251" t="str">
        <f t="shared" ca="1" si="28"/>
        <v>social_dancer_shock_02: {
  title: "",
  skillPoints: 0,
  preReqs: [
    "social_dancer_shock_01",
  ],
  xp: { id: "entertainer_healing", cost: 50000 },
  commands: [
    "",
  ],
  skillModifiers: {
    healing_dance_shock: 10,
  },
  schematics: [""]
},</v>
      </c>
    </row>
    <row r="252" spans="1:15" x14ac:dyDescent="0.25">
      <c r="A252" t="s">
        <v>679</v>
      </c>
      <c r="B252" t="str">
        <f>IFERROR(VLOOKUP(A252,Sheet2!$A:$B,2,FALSE),"")</f>
        <v/>
      </c>
      <c r="C252" t="str">
        <f ca="1">VLOOKUP($A252,Sheet3!$C:$AC,MATCH(C$1,Sheet3!$C$1:$AC$1,0),FALSE)</f>
        <v>0</v>
      </c>
      <c r="D252" t="str">
        <f ca="1">VLOOKUP($A252,Sheet3!$C:$AC,MATCH(D$1,Sheet3!$C$1:$AC$1,0),FALSE)</f>
        <v>social_dancer_shock_02</v>
      </c>
      <c r="E252" t="str">
        <f ca="1">VLOOKUP($A252,Sheet3!$C:$AC,MATCH(E$1,Sheet3!$C$1:$AC$1,0),FALSE)</f>
        <v>entertainer_healing</v>
      </c>
      <c r="F252">
        <f ca="1">_xlfn.NUMBERVALUE(VLOOKUP($A252,Sheet3!$C:$AC,MATCH(F$1,Sheet3!$C$1:$AC$1,0),FALSE))</f>
        <v>100000</v>
      </c>
      <c r="G252" t="str">
        <f ca="1">VLOOKUP($A252,Sheet3!$C:$AC,MATCH(G$1,Sheet3!$C$1:$AC$1,0),FALSE)</f>
        <v/>
      </c>
      <c r="H252" t="str">
        <f ca="1">VLOOKUP($A252,Sheet3!$C:$AC,MATCH(H$1,Sheet3!$C$1:$AC$1,0),FALSE)</f>
        <v>healing_dance_shock=20</v>
      </c>
      <c r="I252" t="str">
        <f ca="1">VLOOKUP($A252,Sheet3!$C:$AC,MATCH(I$1,Sheet3!$C$1:$AC$1,0),FALSE)</f>
        <v/>
      </c>
      <c r="J252" t="str">
        <f t="shared" ca="1" si="25"/>
        <v xml:space="preserve">    "social_dancer_shock_02",</v>
      </c>
      <c r="K252" t="str">
        <f t="shared" ca="1" si="26"/>
        <v xml:space="preserve">    "",</v>
      </c>
      <c r="L252" t="str">
        <f t="shared" ca="1" si="29"/>
        <v xml:space="preserve">    healing_dance_shock: 20,</v>
      </c>
      <c r="M252" t="str">
        <f t="shared" ca="1" si="27"/>
        <v>""</v>
      </c>
      <c r="N252" t="str">
        <f t="shared" ca="1" si="24"/>
        <v>social_dancer_shock_03: {
  title: "",
  skillPoints: 0,
  preReqs: [
    "social_dancer_shock_02",
  ],
  xp: { id: "entertainer_healing", cost: 100000 },
  commands: [
    "",
  ],
  skillModifiers: {
    healing_dance_shock: 20,
  },
  schematics: [""]
},</v>
      </c>
      <c r="O252" t="str">
        <f t="shared" ca="1" si="28"/>
        <v>social_dancer_shock_03: {
  title: "",
  skillPoints: 0,
  preReqs: [
    "social_dancer_shock_02",
  ],
  xp: { id: "entertainer_healing", cost: 100000 },
  commands: [
    "",
  ],
  skillModifiers: {
    healing_dance_shock: 20,
  },
  schematics: [""]
},</v>
      </c>
    </row>
    <row r="253" spans="1:15" x14ac:dyDescent="0.25">
      <c r="A253" t="s">
        <v>680</v>
      </c>
      <c r="B253" t="str">
        <f>IFERROR(VLOOKUP(A253,Sheet2!$A:$B,2,FALSE),"")</f>
        <v>Enthraller</v>
      </c>
      <c r="C253" t="str">
        <f ca="1">VLOOKUP($A253,Sheet3!$C:$AC,MATCH(C$1,Sheet3!$C$1:$AC$1,0),FALSE)</f>
        <v>0</v>
      </c>
      <c r="D253" t="str">
        <f ca="1">VLOOKUP($A253,Sheet3!$C:$AC,MATCH(D$1,Sheet3!$C$1:$AC$1,0),FALSE)</f>
        <v>social_dancer_shock_03</v>
      </c>
      <c r="E253" t="str">
        <f ca="1">VLOOKUP($A253,Sheet3!$C:$AC,MATCH(E$1,Sheet3!$C$1:$AC$1,0),FALSE)</f>
        <v>entertainer_healing</v>
      </c>
      <c r="F253">
        <f ca="1">_xlfn.NUMBERVALUE(VLOOKUP($A253,Sheet3!$C:$AC,MATCH(F$1,Sheet3!$C$1:$AC$1,0),FALSE))</f>
        <v>125000</v>
      </c>
      <c r="G253" t="str">
        <f ca="1">VLOOKUP($A253,Sheet3!$C:$AC,MATCH(G$1,Sheet3!$C$1:$AC$1,0),FALSE)</f>
        <v/>
      </c>
      <c r="H253" t="str">
        <f ca="1">VLOOKUP($A253,Sheet3!$C:$AC,MATCH(H$1,Sheet3!$C$1:$AC$1,0),FALSE)</f>
        <v>healing_dance_shock=25</v>
      </c>
      <c r="I253" t="str">
        <f ca="1">VLOOKUP($A253,Sheet3!$C:$AC,MATCH(I$1,Sheet3!$C$1:$AC$1,0),FALSE)</f>
        <v/>
      </c>
      <c r="J253" t="str">
        <f t="shared" ca="1" si="25"/>
        <v xml:space="preserve">    "social_dancer_shock_03",</v>
      </c>
      <c r="K253" t="str">
        <f t="shared" ca="1" si="26"/>
        <v xml:space="preserve">    "",</v>
      </c>
      <c r="L253" t="str">
        <f t="shared" ca="1" si="29"/>
        <v xml:space="preserve">    healing_dance_shock: 25,</v>
      </c>
      <c r="M253" t="str">
        <f t="shared" ca="1" si="27"/>
        <v>""</v>
      </c>
      <c r="N253" t="str">
        <f t="shared" ca="1" si="24"/>
        <v>social_dancer_shock_04: {
  title: "Enthraller",
  skillPoints: 0,
  preReqs: [
    "social_dancer_shock_03",
  ],
  xp: { id: "entertainer_healing", cost: 125000 },
  commands: [
    "",
  ],
  skillModifiers: {
    healing_dance_shock: 25,
  },
  schematics: [""]
},</v>
      </c>
      <c r="O253" t="str">
        <f t="shared" ca="1" si="28"/>
        <v>social_dancer_shock_04: {
  title: "Enthraller",
  skillPoints: 0,
  preReqs: [
    "social_dancer_shock_03",
  ],
  xp: { id: "entertainer_healing", cost: 125000 },
  commands: [
    "",
  ],
  skillModifiers: {
    healing_dance_shock: 25,
  },
  schematics: [""]
},</v>
      </c>
    </row>
    <row r="254" spans="1:15" x14ac:dyDescent="0.25">
      <c r="A254" t="s">
        <v>730</v>
      </c>
      <c r="B254" t="str">
        <f>IFERROR(VLOOKUP(A254,Sheet2!$A:$B,2,FALSE),"")</f>
        <v>Novice Musician</v>
      </c>
      <c r="C254" t="str">
        <f ca="1">VLOOKUP($A254,Sheet3!$C:$AC,MATCH(C$1,Sheet3!$C$1:$AC$1,0),FALSE)</f>
        <v>0</v>
      </c>
      <c r="D254" t="str">
        <f ca="1">VLOOKUP($A254,Sheet3!$C:$AC,MATCH(D$1,Sheet3!$C$1:$AC$1,0),FALSE)</f>
        <v>social_entertainer_music_04,social_entertainer_healing_04</v>
      </c>
      <c r="E254" t="str">
        <f ca="1">VLOOKUP($A254,Sheet3!$C:$AC,MATCH(E$1,Sheet3!$C$1:$AC$1,0),FALSE)</f>
        <v>music</v>
      </c>
      <c r="F254">
        <f ca="1">_xlfn.NUMBERVALUE(VLOOKUP($A254,Sheet3!$C:$AC,MATCH(F$1,Sheet3!$C$1:$AC$1,0),FALSE))</f>
        <v>50000</v>
      </c>
      <c r="G254" t="str">
        <f ca="1">VLOOKUP($A254,Sheet3!$C:$AC,MATCH(G$1,Sheet3!$C$1:$AC$1,0),FALSE)</f>
        <v>traz,registerWithLocation,startMusic+starwars4</v>
      </c>
      <c r="H254" t="str">
        <f ca="1">VLOOKUP($A254,Sheet3!$C:$AC,MATCH(H$1,Sheet3!$C$1:$AC$1,0),FALSE)</f>
        <v>healing_music_ability=5,healing_music_wound=5,healing_music_shock=10,healing_music_mind=10,instrument_assembly=10</v>
      </c>
      <c r="I254" t="str">
        <f ca="1">VLOOKUP($A254,Sheet3!$C:$AC,MATCH(I$1,Sheet3!$C$1:$AC$1,0),FALSE)</f>
        <v>craftInstrumentGroupC</v>
      </c>
      <c r="J254" t="str">
        <f t="shared" ca="1" si="25"/>
        <v xml:space="preserve">    "social_entertainer_music_04",
    "social_entertainer_healing_04",</v>
      </c>
      <c r="K254" t="str">
        <f t="shared" ca="1" si="26"/>
        <v xml:space="preserve">    "traz",
    "registerWithLocation",
    "startMusic+starwars4",</v>
      </c>
      <c r="L254" t="str">
        <f t="shared" ca="1" si="29"/>
        <v xml:space="preserve">    healing_music_ability: 5,
    healing_music_wound: 5,
    healing_music_shock: 10,
    healing_music_mind: 10,
    instrument_assembly: 10,</v>
      </c>
      <c r="M254" t="str">
        <f t="shared" ca="1" si="27"/>
        <v>"craftInstrumentGroupC"</v>
      </c>
      <c r="N254" t="str">
        <f t="shared" ca="1" si="24"/>
        <v>social_musician_novice: {
  title: "Novice Musician",
  skillPoints: 0,
  preReqs: [
    "social_entertainer_music_04",
    "social_entertainer_healing_04",
  ],
  xp: { id: "music", cost: 50000 },
  commands: [
    "traz",
    "registerWithLocation",
    "startMusic+starwars4",
  ],
  skillModifiers: {
    healing_music_ability: 5,
    healing_music_wound: 5,
    healing_music_shock: 10,
    healing_music_mind: 10,
    instrument_assembly: 10,
  },
  schematics: ["craftInstrumentGroupC"]
},</v>
      </c>
      <c r="O254" t="str">
        <f t="shared" ca="1" si="28"/>
        <v>social_musician_novice: {
  title: "Novice Musician",
  skillPoints: 0,
  preReqs: [
    "social_entertainer_music_04",
    "social_entertainer_healing_04",
  ],
  xp: { id: "music", cost: 50000 },
  commands: [
    "traz",
    "registerWithLocation",
    "startMusic+starwars4",
  ],
  skillModifiers: {
    healing_music_ability: 5,
    healing_music_wound: 5,
    healing_music_shock: 10,
    healing_music_mind: 10,
    instrument_assembly: 10,
  },
  schematics: ["craftInstrumentGroupC"]
},</v>
      </c>
    </row>
    <row r="255" spans="1:15" x14ac:dyDescent="0.25">
      <c r="A255" t="s">
        <v>729</v>
      </c>
      <c r="B255" t="str">
        <f>IFERROR(VLOOKUP(A255,Sheet2!$A:$B,2,FALSE),"")</f>
        <v>Master Musician</v>
      </c>
      <c r="C255" t="str">
        <f ca="1">VLOOKUP($A255,Sheet3!$C:$AC,MATCH(C$1,Sheet3!$C$1:$AC$1,0),FALSE)</f>
        <v>0</v>
      </c>
      <c r="D255" t="str">
        <f ca="1">VLOOKUP($A255,Sheet3!$C:$AC,MATCH(D$1,Sheet3!$C$1:$AC$1,0),FALSE)</f>
        <v>social_musician_ability_04,social_musician_wound_04,social_musician_knowledge_04,social_musician_shock_04</v>
      </c>
      <c r="E255" t="str">
        <f ca="1">VLOOKUP($A255,Sheet3!$C:$AC,MATCH(E$1,Sheet3!$C$1:$AC$1,0),FALSE)</f>
        <v/>
      </c>
      <c r="F255">
        <f ca="1">_xlfn.NUMBERVALUE(VLOOKUP($A255,Sheet3!$C:$AC,MATCH(F$1,Sheet3!$C$1:$AC$1,0),FALSE))</f>
        <v>0</v>
      </c>
      <c r="G255" t="str">
        <f ca="1">VLOOKUP($A255,Sheet3!$C:$AC,MATCH(G$1,Sheet3!$C$1:$AC$1,0),FALSE)</f>
        <v>startMusic+virtuoso,nalargon,place_cantina,place_theater</v>
      </c>
      <c r="H255" t="str">
        <f ca="1">VLOOKUP($A255,Sheet3!$C:$AC,MATCH(H$1,Sheet3!$C$1:$AC$1,0),FALSE)</f>
        <v>healing_music_ability=15,healing_music_wound=15,healing_music_shock=25,healing_music_mind=25,instrument_assembly=25,ranged_defense=7,melee_defense=7,private_place_cantina=100,private_place_theater=100</v>
      </c>
      <c r="I255" t="str">
        <f ca="1">VLOOKUP($A255,Sheet3!$C:$AC,MATCH(I$1,Sheet3!$C$1:$AC$1,0),FALSE)</f>
        <v/>
      </c>
      <c r="J255" t="str">
        <f t="shared" ca="1" si="25"/>
        <v xml:space="preserve">    "social_musician_ability_04",
    "social_musician_wound_04",
    "social_musician_knowledge_04",
    "social_musician_shock_04",</v>
      </c>
      <c r="K255" t="str">
        <f t="shared" ca="1" si="26"/>
        <v xml:space="preserve">    "startMusic+virtuoso",
    "nalargon",
    "place_cantina",
    "place_theater",</v>
      </c>
      <c r="L255" t="str">
        <f t="shared" ca="1" si="29"/>
        <v xml:space="preserve">    healing_music_ability: 15,
    healing_music_wound: 15,
    healing_music_shock: 25,
    healing_music_mind: 25,
    instrument_assembly: 25,
    ranged_defense: 7,
    melee_defense: 7,
    private_place_cantina: 100,
    private_place_theater: 100,</v>
      </c>
      <c r="M255" t="str">
        <f t="shared" ca="1" si="27"/>
        <v>""</v>
      </c>
      <c r="N255" t="str">
        <f t="shared" ca="1" si="24"/>
        <v>social_musician_master: {
  title: "Master Musician",
  skillPoints: 0,
  preReqs: [
    "social_musician_ability_04",
    "social_musician_wound_04",
    "social_musician_knowledge_04",
    "social_musician_shock_04",
  ],
  xp: { id: "", cost: 0 },
  commands: [
    "startMusic+virtuoso",
    "nalargon",
    "place_cantina",
    "place_theater",
  ],
  skillModifiers: {
    healing_music_ability: 15,
    healing_music_wound: 15,
    healing_music_shock: 25,
    healing_music_mind: 25,
    instrument_assembly: 25,
    ranged_defense: 7,
    melee_defense: 7,
    private_place_cantina: 100,
    private_place_theater: 100,
  },
  schematics: [""]
},</v>
      </c>
      <c r="O255" t="str">
        <f t="shared" ca="1" si="28"/>
        <v>social_musician_master: {
  title: "Master Musician",
  skillPoints: 0,
  preReqs: [
    "social_musician_ability_04",
    "social_musician_wound_04",
    "social_musician_knowledge_04",
    "social_musician_shock_04",
  ],
  xp: { id: "", cost: 0 },
  commands: [
    "startMusic+virtuoso",
    "nalargon",
    "place_cantina",
    "place_theater",
  ],
  skillModifiers: {
    healing_music_ability: 15,
    healing_music_wound: 15,
    healing_music_shock: 25,
    healing_music_mind: 25,
    instrument_assembly: 25,
    ranged_defense: 7,
    melee_defense: 7,
    private_place_cantina: 100,
    private_place_theater: 100,
  },
  schematics: [""]
},</v>
      </c>
    </row>
    <row r="256" spans="1:15" x14ac:dyDescent="0.25">
      <c r="A256" t="s">
        <v>721</v>
      </c>
      <c r="B256" t="str">
        <f>IFERROR(VLOOKUP(A256,Sheet2!$A:$B,2,FALSE),"")</f>
        <v/>
      </c>
      <c r="C256" t="str">
        <f ca="1">VLOOKUP($A256,Sheet3!$C:$AC,MATCH(C$1,Sheet3!$C$1:$AC$1,0),FALSE)</f>
        <v>0</v>
      </c>
      <c r="D256" t="str">
        <f ca="1">VLOOKUP($A256,Sheet3!$C:$AC,MATCH(D$1,Sheet3!$C$1:$AC$1,0),FALSE)</f>
        <v>social_musician_novice</v>
      </c>
      <c r="E256" t="str">
        <f ca="1">VLOOKUP($A256,Sheet3!$C:$AC,MATCH(E$1,Sheet3!$C$1:$AC$1,0),FALSE)</f>
        <v>music</v>
      </c>
      <c r="F256">
        <f ca="1">_xlfn.NUMBERVALUE(VLOOKUP($A256,Sheet3!$C:$AC,MATCH(F$1,Sheet3!$C$1:$AC$1,0),FALSE))</f>
        <v>87500</v>
      </c>
      <c r="G256" t="str">
        <f ca="1">VLOOKUP($A256,Sheet3!$C:$AC,MATCH(G$1,Sheet3!$C$1:$AC$1,0),FALSE)</f>
        <v>spotlight,colorlights,dazzle</v>
      </c>
      <c r="H256" t="str">
        <f ca="1">VLOOKUP($A256,Sheet3!$C:$AC,MATCH(H$1,Sheet3!$C$1:$AC$1,0),FALSE)</f>
        <v>instrument_assembly=10,healing_music_mind=10</v>
      </c>
      <c r="I256" t="str">
        <f ca="1">VLOOKUP($A256,Sheet3!$C:$AC,MATCH(I$1,Sheet3!$C$1:$AC$1,0),FALSE)</f>
        <v/>
      </c>
      <c r="J256" t="str">
        <f t="shared" ca="1" si="25"/>
        <v xml:space="preserve">    "social_musician_novice",</v>
      </c>
      <c r="K256" t="str">
        <f t="shared" ca="1" si="26"/>
        <v xml:space="preserve">    "spotlight",
    "colorlights",
    "dazzle",</v>
      </c>
      <c r="L256" t="str">
        <f t="shared" ca="1" si="29"/>
        <v xml:space="preserve">    instrument_assembly: 10,
    healing_music_mind: 10,</v>
      </c>
      <c r="M256" t="str">
        <f t="shared" ca="1" si="27"/>
        <v>""</v>
      </c>
      <c r="N256" t="str">
        <f t="shared" ca="1" si="24"/>
        <v>social_musician_ability_01: {
  title: "",
  skillPoints: 0,
  preReqs: [
    "social_musician_novice",
  ],
  xp: { id: "music", cost: 87500 },
  commands: [
    "spotlight",
    "colorlights",
    "dazzle",
  ],
  skillModifiers: {
    instrument_assembly: 10,
    healing_music_mind: 10,
  },
  schematics: [""]
},</v>
      </c>
      <c r="O256" t="str">
        <f t="shared" ca="1" si="28"/>
        <v>social_musician_ability_01: {
  title: "",
  skillPoints: 0,
  preReqs: [
    "social_musician_novice",
  ],
  xp: { id: "music", cost: 87500 },
  commands: [
    "spotlight",
    "colorlights",
    "dazzle",
  ],
  skillModifiers: {
    instrument_assembly: 10,
    healing_music_mind: 10,
  },
  schematics: [""]
},</v>
      </c>
    </row>
    <row r="257" spans="1:15" x14ac:dyDescent="0.25">
      <c r="A257" t="s">
        <v>722</v>
      </c>
      <c r="B257" t="str">
        <f>IFERROR(VLOOKUP(A257,Sheet2!$A:$B,2,FALSE),"")</f>
        <v/>
      </c>
      <c r="C257" t="str">
        <f ca="1">VLOOKUP($A257,Sheet3!$C:$AC,MATCH(C$1,Sheet3!$C$1:$AC$1,0),FALSE)</f>
        <v>0</v>
      </c>
      <c r="D257" t="str">
        <f ca="1">VLOOKUP($A257,Sheet3!$C:$AC,MATCH(D$1,Sheet3!$C$1:$AC$1,0),FALSE)</f>
        <v>social_musician_ability_01</v>
      </c>
      <c r="E257" t="str">
        <f ca="1">VLOOKUP($A257,Sheet3!$C:$AC,MATCH(E$1,Sheet3!$C$1:$AC$1,0),FALSE)</f>
        <v>music</v>
      </c>
      <c r="F257">
        <f ca="1">_xlfn.NUMBERVALUE(VLOOKUP($A257,Sheet3!$C:$AC,MATCH(F$1,Sheet3!$C$1:$AC$1,0),FALSE))</f>
        <v>125000</v>
      </c>
      <c r="G257" t="str">
        <f ca="1">VLOOKUP($A257,Sheet3!$C:$AC,MATCH(G$1,Sheet3!$C$1:$AC$1,0),FALSE)</f>
        <v>firejet</v>
      </c>
      <c r="H257" t="str">
        <f ca="1">VLOOKUP($A257,Sheet3!$C:$AC,MATCH(H$1,Sheet3!$C$1:$AC$1,0),FALSE)</f>
        <v>instrument_assembly=15,healing_music_mind=10</v>
      </c>
      <c r="I257" t="str">
        <f ca="1">VLOOKUP($A257,Sheet3!$C:$AC,MATCH(I$1,Sheet3!$C$1:$AC$1,0),FALSE)</f>
        <v>craftInstrumentGroupD</v>
      </c>
      <c r="J257" t="str">
        <f t="shared" ca="1" si="25"/>
        <v xml:space="preserve">    "social_musician_ability_01",</v>
      </c>
      <c r="K257" t="str">
        <f t="shared" ca="1" si="26"/>
        <v xml:space="preserve">    "firejet",</v>
      </c>
      <c r="L257" t="str">
        <f t="shared" ca="1" si="29"/>
        <v xml:space="preserve">    instrument_assembly: 15,
    healing_music_mind: 10,</v>
      </c>
      <c r="M257" t="str">
        <f t="shared" ca="1" si="27"/>
        <v>"craftInstrumentGroupD"</v>
      </c>
      <c r="N257" t="str">
        <f t="shared" ca="1" si="24"/>
        <v>social_musician_ability_02: {
  title: "",
  skillPoints: 0,
  preReqs: [
    "social_musician_ability_01",
  ],
  xp: { id: "music", cost: 125000 },
  commands: [
    "firejet",
  ],
  skillModifiers: {
    instrument_assembly: 15,
    healing_music_mind: 10,
  },
  schematics: ["craftInstrumentGroupD"]
},</v>
      </c>
      <c r="O257" t="str">
        <f t="shared" ca="1" si="28"/>
        <v>social_musician_ability_02: {
  title: "",
  skillPoints: 0,
  preReqs: [
    "social_musician_ability_01",
  ],
  xp: { id: "music", cost: 125000 },
  commands: [
    "firejet",
  ],
  skillModifiers: {
    instrument_assembly: 15,
    healing_music_mind: 10,
  },
  schematics: ["craftInstrumentGroupD"]
},</v>
      </c>
    </row>
    <row r="258" spans="1:15" x14ac:dyDescent="0.25">
      <c r="A258" t="s">
        <v>723</v>
      </c>
      <c r="B258" t="str">
        <f>IFERROR(VLOOKUP(A258,Sheet2!$A:$B,2,FALSE),"")</f>
        <v/>
      </c>
      <c r="C258" t="str">
        <f ca="1">VLOOKUP($A258,Sheet3!$C:$AC,MATCH(C$1,Sheet3!$C$1:$AC$1,0),FALSE)</f>
        <v>0</v>
      </c>
      <c r="D258" t="str">
        <f ca="1">VLOOKUP($A258,Sheet3!$C:$AC,MATCH(D$1,Sheet3!$C$1:$AC$1,0),FALSE)</f>
        <v>social_musician_ability_02</v>
      </c>
      <c r="E258" t="str">
        <f ca="1">VLOOKUP($A258,Sheet3!$C:$AC,MATCH(E$1,Sheet3!$C$1:$AC$1,0),FALSE)</f>
        <v>music</v>
      </c>
      <c r="F258">
        <f ca="1">_xlfn.NUMBERVALUE(VLOOKUP($A258,Sheet3!$C:$AC,MATCH(F$1,Sheet3!$C$1:$AC$1,0),FALSE))</f>
        <v>175000</v>
      </c>
      <c r="G258" t="str">
        <f ca="1">VLOOKUP($A258,Sheet3!$C:$AC,MATCH(G$1,Sheet3!$C$1:$AC$1,0),FALSE)</f>
        <v>ventriloquism</v>
      </c>
      <c r="H258" t="str">
        <f ca="1">VLOOKUP($A258,Sheet3!$C:$AC,MATCH(H$1,Sheet3!$C$1:$AC$1,0),FALSE)</f>
        <v>instrument_assembly=15,healing_music_mind=20</v>
      </c>
      <c r="I258" t="str">
        <f ca="1">VLOOKUP($A258,Sheet3!$C:$AC,MATCH(I$1,Sheet3!$C$1:$AC$1,0),FALSE)</f>
        <v>craftInstrumentGroupE</v>
      </c>
      <c r="J258" t="str">
        <f t="shared" ca="1" si="25"/>
        <v xml:space="preserve">    "social_musician_ability_02",</v>
      </c>
      <c r="K258" t="str">
        <f t="shared" ca="1" si="26"/>
        <v xml:space="preserve">    "ventriloquism",</v>
      </c>
      <c r="L258" t="str">
        <f t="shared" ca="1" si="29"/>
        <v xml:space="preserve">    instrument_assembly: 15,
    healing_music_mind: 20,</v>
      </c>
      <c r="M258" t="str">
        <f t="shared" ca="1" si="27"/>
        <v>"craftInstrumentGroupE"</v>
      </c>
      <c r="N258" t="str">
        <f t="shared" ca="1" si="24"/>
        <v>social_musician_ability_03: {
  title: "",
  skillPoints: 0,
  preReqs: [
    "social_musician_ability_02",
  ],
  xp: { id: "music", cost: 175000 },
  commands: [
    "ventriloquism",
  ],
  skillModifiers: {
    instrument_assembly: 15,
    healing_music_mind: 20,
  },
  schematics: ["craftInstrumentGroupE"]
},</v>
      </c>
      <c r="O258" t="str">
        <f t="shared" ca="1" si="28"/>
        <v>social_musician_ability_03: {
  title: "",
  skillPoints: 0,
  preReqs: [
    "social_musician_ability_02",
  ],
  xp: { id: "music", cost: 175000 },
  commands: [
    "ventriloquism",
  ],
  skillModifiers: {
    instrument_assembly: 15,
    healing_music_mind: 20,
  },
  schematics: ["craftInstrumentGroupE"]
},</v>
      </c>
    </row>
    <row r="259" spans="1:15" x14ac:dyDescent="0.25">
      <c r="A259" t="s">
        <v>724</v>
      </c>
      <c r="B259" t="str">
        <f>IFERROR(VLOOKUP(A259,Sheet2!$A:$B,2,FALSE),"")</f>
        <v>Virtuoso</v>
      </c>
      <c r="C259" t="str">
        <f ca="1">VLOOKUP($A259,Sheet3!$C:$AC,MATCH(C$1,Sheet3!$C$1:$AC$1,0),FALSE)</f>
        <v>0</v>
      </c>
      <c r="D259" t="str">
        <f ca="1">VLOOKUP($A259,Sheet3!$C:$AC,MATCH(D$1,Sheet3!$C$1:$AC$1,0),FALSE)</f>
        <v>social_musician_ability_03</v>
      </c>
      <c r="E259" t="str">
        <f ca="1">VLOOKUP($A259,Sheet3!$C:$AC,MATCH(E$1,Sheet3!$C$1:$AC$1,0),FALSE)</f>
        <v>music</v>
      </c>
      <c r="F259">
        <f ca="1">_xlfn.NUMBERVALUE(VLOOKUP($A259,Sheet3!$C:$AC,MATCH(F$1,Sheet3!$C$1:$AC$1,0),FALSE))</f>
        <v>225000</v>
      </c>
      <c r="G259" t="str">
        <f ca="1">VLOOKUP($A259,Sheet3!$C:$AC,MATCH(G$1,Sheet3!$C$1:$AC$1,0),FALSE)</f>
        <v/>
      </c>
      <c r="H259" t="str">
        <f ca="1">VLOOKUP($A259,Sheet3!$C:$AC,MATCH(H$1,Sheet3!$C$1:$AC$1,0),FALSE)</f>
        <v>instrument_assembly=25,healing_music_mind=25</v>
      </c>
      <c r="I259" t="str">
        <f ca="1">VLOOKUP($A259,Sheet3!$C:$AC,MATCH(I$1,Sheet3!$C$1:$AC$1,0),FALSE)</f>
        <v>craftInstrumentGroupF</v>
      </c>
      <c r="J259" t="str">
        <f t="shared" ca="1" si="25"/>
        <v xml:space="preserve">    "social_musician_ability_03",</v>
      </c>
      <c r="K259" t="str">
        <f t="shared" ca="1" si="26"/>
        <v xml:space="preserve">    "",</v>
      </c>
      <c r="L259" t="str">
        <f t="shared" ca="1" si="29"/>
        <v xml:space="preserve">    instrument_assembly: 25,
    healing_music_mind: 25,</v>
      </c>
      <c r="M259" t="str">
        <f t="shared" ca="1" si="27"/>
        <v>"craftInstrumentGroupF"</v>
      </c>
      <c r="N259" t="str">
        <f t="shared" ca="1" si="24"/>
        <v>social_musician_ability_04: {
  title: "Virtuoso",
  skillPoints: 0,
  preReqs: [
    "social_musician_ability_03",
  ],
  xp: { id: "music", cost: 225000 },
  commands: [
    "",
  ],
  skillModifiers: {
    instrument_assembly: 25,
    healing_music_mind: 25,
  },
  schematics: ["craftInstrumentGroupF"]
},</v>
      </c>
      <c r="O259" t="str">
        <f t="shared" ca="1" si="28"/>
        <v>social_musician_ability_04: {
  title: "Virtuoso",
  skillPoints: 0,
  preReqs: [
    "social_musician_ability_03",
  ],
  xp: { id: "music", cost: 225000 },
  commands: [
    "",
  ],
  skillModifiers: {
    instrument_assembly: 25,
    healing_music_mind: 25,
  },
  schematics: ["craftInstrumentGroupF"]
},</v>
      </c>
    </row>
    <row r="260" spans="1:15" x14ac:dyDescent="0.25">
      <c r="A260" t="s">
        <v>735</v>
      </c>
      <c r="B260" t="str">
        <f>IFERROR(VLOOKUP(A260,Sheet2!$A:$B,2,FALSE),"")</f>
        <v/>
      </c>
      <c r="C260" t="str">
        <f ca="1">VLOOKUP($A260,Sheet3!$C:$AC,MATCH(C$1,Sheet3!$C$1:$AC$1,0),FALSE)</f>
        <v>0</v>
      </c>
      <c r="D260" t="str">
        <f ca="1">VLOOKUP($A260,Sheet3!$C:$AC,MATCH(D$1,Sheet3!$C$1:$AC$1,0),FALSE)</f>
        <v>social_musician_novice</v>
      </c>
      <c r="E260" t="str">
        <f ca="1">VLOOKUP($A260,Sheet3!$C:$AC,MATCH(E$1,Sheet3!$C$1:$AC$1,0),FALSE)</f>
        <v>entertainer_healing</v>
      </c>
      <c r="F260">
        <f ca="1">_xlfn.NUMBERVALUE(VLOOKUP($A260,Sheet3!$C:$AC,MATCH(F$1,Sheet3!$C$1:$AC$1,0),FALSE))</f>
        <v>25000</v>
      </c>
      <c r="G260" t="str">
        <f ca="1">VLOOKUP($A260,Sheet3!$C:$AC,MATCH(G$1,Sheet3!$C$1:$AC$1,0),FALSE)</f>
        <v/>
      </c>
      <c r="H260" t="str">
        <f ca="1">VLOOKUP($A260,Sheet3!$C:$AC,MATCH(H$1,Sheet3!$C$1:$AC$1,0),FALSE)</f>
        <v>healing_music_wound=5</v>
      </c>
      <c r="I260" t="str">
        <f ca="1">VLOOKUP($A260,Sheet3!$C:$AC,MATCH(I$1,Sheet3!$C$1:$AC$1,0),FALSE)</f>
        <v/>
      </c>
      <c r="J260" t="str">
        <f t="shared" ca="1" si="25"/>
        <v xml:space="preserve">    "social_musician_novice",</v>
      </c>
      <c r="K260" t="str">
        <f t="shared" ca="1" si="26"/>
        <v xml:space="preserve">    "",</v>
      </c>
      <c r="L260" t="str">
        <f t="shared" ca="1" si="29"/>
        <v xml:space="preserve">    healing_music_wound: 5,</v>
      </c>
      <c r="M260" t="str">
        <f t="shared" ca="1" si="27"/>
        <v>""</v>
      </c>
      <c r="N260" t="str">
        <f t="shared" ref="N260:N323" ca="1" si="30">A260 &amp; ": {" &amp; CHAR(10) &amp;
"  title: " &amp; CHAR(34) &amp; B260 &amp; CHAR(34) &amp; "," &amp; CHAR(10) &amp;
"  skillPoints: " &amp; C260 &amp; "," &amp; CHAR(10) &amp;
"  preReqs: [" &amp; CHAR(10) &amp;
"    " &amp; CHAR(34) &amp; SUBSTITUTE(D260,",",CHAR(34) &amp; "," &amp; CHAR(10) &amp; "    " &amp; CHAR(34)) &amp; CHAR(34) &amp; "," &amp; CHAR(10) &amp;
"  ]," &amp; CHAR(10) &amp;
"  xp: { id: " &amp; CHAR(34) &amp; E260 &amp; CHAR(34) &amp; ", cost: " &amp; IF(F260="",0,F260) &amp; " }," &amp; CHAR(10) &amp;
"  commands: [" &amp; CHAR(10) &amp;
"    " &amp; CHAR(34) &amp; SUBSTITUTE(G260,",",CHAR(34) &amp; "," &amp; CHAR(10) &amp; "    " &amp; CHAR(34)) &amp; CHAR(34) &amp; "," &amp; CHAR(10) &amp;
"  ]," &amp; CHAR(10) &amp;
"  skillModifiers: {" &amp; CHAR(10) &amp;
"    " &amp; SUBSTITUTE(SUBSTITUTE(H260,",","," &amp; CHAR(10) &amp; "    "),"=",": ") &amp; "," &amp; CHAR(10) &amp;
"  }," &amp; CHAR(10) &amp;
"  schematics: [" &amp; CHAR(34) &amp; SUBSTITUTE(I260,",",CHAR(34) &amp; "," &amp; CHAR(34)) &amp; CHAR(34) &amp; "]" &amp; CHAR(10) &amp;
"},"</f>
        <v>social_musician_wound_01: {
  title: "",
  skillPoints: 0,
  preReqs: [
    "social_musician_novice",
  ],
  xp: { id: "entertainer_healing", cost: 25000 },
  commands: [
    "",
  ],
  skillModifiers: {
    healing_music_wound: 5,
  },
  schematics: [""]
},</v>
      </c>
      <c r="O260" t="str">
        <f t="shared" ca="1" si="28"/>
        <v>social_musician_wound_01: {
  title: "",
  skillPoints: 0,
  preReqs: [
    "social_musician_novice",
  ],
  xp: { id: "entertainer_healing", cost: 25000 },
  commands: [
    "",
  ],
  skillModifiers: {
    healing_music_wound: 5,
  },
  schematics: [""]
},</v>
      </c>
    </row>
    <row r="261" spans="1:15" x14ac:dyDescent="0.25">
      <c r="A261" t="s">
        <v>736</v>
      </c>
      <c r="B261" t="str">
        <f>IFERROR(VLOOKUP(A261,Sheet2!$A:$B,2,FALSE),"")</f>
        <v/>
      </c>
      <c r="C261" t="str">
        <f ca="1">VLOOKUP($A261,Sheet3!$C:$AC,MATCH(C$1,Sheet3!$C$1:$AC$1,0),FALSE)</f>
        <v>0</v>
      </c>
      <c r="D261" t="str">
        <f ca="1">VLOOKUP($A261,Sheet3!$C:$AC,MATCH(D$1,Sheet3!$C$1:$AC$1,0),FALSE)</f>
        <v>social_musician_wound_01</v>
      </c>
      <c r="E261" t="str">
        <f ca="1">VLOOKUP($A261,Sheet3!$C:$AC,MATCH(E$1,Sheet3!$C$1:$AC$1,0),FALSE)</f>
        <v>entertainer_healing</v>
      </c>
      <c r="F261">
        <f ca="1">_xlfn.NUMBERVALUE(VLOOKUP($A261,Sheet3!$C:$AC,MATCH(F$1,Sheet3!$C$1:$AC$1,0),FALSE))</f>
        <v>50000</v>
      </c>
      <c r="G261" t="str">
        <f ca="1">VLOOKUP($A261,Sheet3!$C:$AC,MATCH(G$1,Sheet3!$C$1:$AC$1,0),FALSE)</f>
        <v/>
      </c>
      <c r="H261" t="str">
        <f ca="1">VLOOKUP($A261,Sheet3!$C:$AC,MATCH(H$1,Sheet3!$C$1:$AC$1,0),FALSE)</f>
        <v>healing_music_wound=10</v>
      </c>
      <c r="I261" t="str">
        <f ca="1">VLOOKUP($A261,Sheet3!$C:$AC,MATCH(I$1,Sheet3!$C$1:$AC$1,0),FALSE)</f>
        <v/>
      </c>
      <c r="J261" t="str">
        <f t="shared" ca="1" si="25"/>
        <v xml:space="preserve">    "social_musician_wound_01",</v>
      </c>
      <c r="K261" t="str">
        <f t="shared" ca="1" si="26"/>
        <v xml:space="preserve">    "",</v>
      </c>
      <c r="L261" t="str">
        <f t="shared" ca="1" si="29"/>
        <v xml:space="preserve">    healing_music_wound: 10,</v>
      </c>
      <c r="M261" t="str">
        <f t="shared" ca="1" si="27"/>
        <v>""</v>
      </c>
      <c r="N261" t="str">
        <f t="shared" ca="1" si="30"/>
        <v>social_musician_wound_02: {
  title: "",
  skillPoints: 0,
  preReqs: [
    "social_musician_wound_01",
  ],
  xp: { id: "entertainer_healing", cost: 50000 },
  commands: [
    "",
  ],
  skillModifiers: {
    healing_music_wound: 10,
  },
  schematics: [""]
},</v>
      </c>
      <c r="O261" t="str">
        <f t="shared" ca="1" si="28"/>
        <v>social_musician_wound_02: {
  title: "",
  skillPoints: 0,
  preReqs: [
    "social_musician_wound_01",
  ],
  xp: { id: "entertainer_healing", cost: 50000 },
  commands: [
    "",
  ],
  skillModifiers: {
    healing_music_wound: 10,
  },
  schematics: [""]
},</v>
      </c>
    </row>
    <row r="262" spans="1:15" x14ac:dyDescent="0.25">
      <c r="A262" t="s">
        <v>737</v>
      </c>
      <c r="B262" t="str">
        <f>IFERROR(VLOOKUP(A262,Sheet2!$A:$B,2,FALSE),"")</f>
        <v/>
      </c>
      <c r="C262" t="str">
        <f ca="1">VLOOKUP($A262,Sheet3!$C:$AC,MATCH(C$1,Sheet3!$C$1:$AC$1,0),FALSE)</f>
        <v>0</v>
      </c>
      <c r="D262" t="str">
        <f ca="1">VLOOKUP($A262,Sheet3!$C:$AC,MATCH(D$1,Sheet3!$C$1:$AC$1,0),FALSE)</f>
        <v>social_musician_wound_02</v>
      </c>
      <c r="E262" t="str">
        <f ca="1">VLOOKUP($A262,Sheet3!$C:$AC,MATCH(E$1,Sheet3!$C$1:$AC$1,0),FALSE)</f>
        <v>entertainer_healing</v>
      </c>
      <c r="F262">
        <f ca="1">_xlfn.NUMBERVALUE(VLOOKUP($A262,Sheet3!$C:$AC,MATCH(F$1,Sheet3!$C$1:$AC$1,0),FALSE))</f>
        <v>100000</v>
      </c>
      <c r="G262" t="str">
        <f ca="1">VLOOKUP($A262,Sheet3!$C:$AC,MATCH(G$1,Sheet3!$C$1:$AC$1,0),FALSE)</f>
        <v/>
      </c>
      <c r="H262" t="str">
        <f ca="1">VLOOKUP($A262,Sheet3!$C:$AC,MATCH(H$1,Sheet3!$C$1:$AC$1,0),FALSE)</f>
        <v>healing_music_wound=10</v>
      </c>
      <c r="I262" t="str">
        <f ca="1">VLOOKUP($A262,Sheet3!$C:$AC,MATCH(I$1,Sheet3!$C$1:$AC$1,0),FALSE)</f>
        <v/>
      </c>
      <c r="J262" t="str">
        <f t="shared" ca="1" si="25"/>
        <v xml:space="preserve">    "social_musician_wound_02",</v>
      </c>
      <c r="K262" t="str">
        <f t="shared" ca="1" si="26"/>
        <v xml:space="preserve">    "",</v>
      </c>
      <c r="L262" t="str">
        <f t="shared" ca="1" si="29"/>
        <v xml:space="preserve">    healing_music_wound: 10,</v>
      </c>
      <c r="M262" t="str">
        <f t="shared" ca="1" si="27"/>
        <v>""</v>
      </c>
      <c r="N262" t="str">
        <f t="shared" ca="1" si="30"/>
        <v>social_musician_wound_03: {
  title: "",
  skillPoints: 0,
  preReqs: [
    "social_musician_wound_02",
  ],
  xp: { id: "entertainer_healing", cost: 100000 },
  commands: [
    "",
  ],
  skillModifiers: {
    healing_music_wound: 10,
  },
  schematics: [""]
},</v>
      </c>
      <c r="O262" t="str">
        <f t="shared" ca="1" si="28"/>
        <v>social_musician_wound_03: {
  title: "",
  skillPoints: 0,
  preReqs: [
    "social_musician_wound_02",
  ],
  xp: { id: "entertainer_healing", cost: 100000 },
  commands: [
    "",
  ],
  skillModifiers: {
    healing_music_wound: 10,
  },
  schematics: [""]
},</v>
      </c>
    </row>
    <row r="263" spans="1:15" x14ac:dyDescent="0.25">
      <c r="A263" t="s">
        <v>738</v>
      </c>
      <c r="B263" t="str">
        <f>IFERROR(VLOOKUP(A263,Sheet2!$A:$B,2,FALSE),"")</f>
        <v>Skilled Musician</v>
      </c>
      <c r="C263" t="str">
        <f ca="1">VLOOKUP($A263,Sheet3!$C:$AC,MATCH(C$1,Sheet3!$C$1:$AC$1,0),FALSE)</f>
        <v>0</v>
      </c>
      <c r="D263" t="str">
        <f ca="1">VLOOKUP($A263,Sheet3!$C:$AC,MATCH(D$1,Sheet3!$C$1:$AC$1,0),FALSE)</f>
        <v>social_musician_wound_03</v>
      </c>
      <c r="E263" t="str">
        <f ca="1">VLOOKUP($A263,Sheet3!$C:$AC,MATCH(E$1,Sheet3!$C$1:$AC$1,0),FALSE)</f>
        <v>entertainer_healing</v>
      </c>
      <c r="F263">
        <f ca="1">_xlfn.NUMBERVALUE(VLOOKUP($A263,Sheet3!$C:$AC,MATCH(F$1,Sheet3!$C$1:$AC$1,0),FALSE))</f>
        <v>125000</v>
      </c>
      <c r="G263" t="str">
        <f ca="1">VLOOKUP($A263,Sheet3!$C:$AC,MATCH(G$1,Sheet3!$C$1:$AC$1,0),FALSE)</f>
        <v/>
      </c>
      <c r="H263" t="str">
        <f ca="1">VLOOKUP($A263,Sheet3!$C:$AC,MATCH(H$1,Sheet3!$C$1:$AC$1,0),FALSE)</f>
        <v>healing_music_wound=15</v>
      </c>
      <c r="I263" t="str">
        <f ca="1">VLOOKUP($A263,Sheet3!$C:$AC,MATCH(I$1,Sheet3!$C$1:$AC$1,0),FALSE)</f>
        <v/>
      </c>
      <c r="J263" t="str">
        <f t="shared" ca="1" si="25"/>
        <v xml:space="preserve">    "social_musician_wound_03",</v>
      </c>
      <c r="K263" t="str">
        <f t="shared" ca="1" si="26"/>
        <v xml:space="preserve">    "",</v>
      </c>
      <c r="L263" t="str">
        <f t="shared" ca="1" si="29"/>
        <v xml:space="preserve">    healing_music_wound: 15,</v>
      </c>
      <c r="M263" t="str">
        <f t="shared" ca="1" si="27"/>
        <v>""</v>
      </c>
      <c r="N263" t="str">
        <f t="shared" ca="1" si="30"/>
        <v>social_musician_wound_04: {
  title: "Skilled Musician",
  skillPoints: 0,
  preReqs: [
    "social_musician_wound_03",
  ],
  xp: { id: "entertainer_healing", cost: 125000 },
  commands: [
    "",
  ],
  skillModifiers: {
    healing_music_wound: 15,
  },
  schematics: [""]
},</v>
      </c>
      <c r="O263" t="str">
        <f t="shared" ca="1" si="28"/>
        <v>social_musician_wound_04: {
  title: "Skilled Musician",
  skillPoints: 0,
  preReqs: [
    "social_musician_wound_03",
  ],
  xp: { id: "entertainer_healing", cost: 125000 },
  commands: [
    "",
  ],
  skillModifiers: {
    healing_music_wound: 15,
  },
  schematics: [""]
},</v>
      </c>
    </row>
    <row r="264" spans="1:15" x14ac:dyDescent="0.25">
      <c r="A264" t="s">
        <v>725</v>
      </c>
      <c r="B264" t="str">
        <f>IFERROR(VLOOKUP(A264,Sheet2!$A:$B,2,FALSE),"")</f>
        <v/>
      </c>
      <c r="C264" t="str">
        <f ca="1">VLOOKUP($A264,Sheet3!$C:$AC,MATCH(C$1,Sheet3!$C$1:$AC$1,0),FALSE)</f>
        <v>0</v>
      </c>
      <c r="D264" t="str">
        <f ca="1">VLOOKUP($A264,Sheet3!$C:$AC,MATCH(D$1,Sheet3!$C$1:$AC$1,0),FALSE)</f>
        <v>social_musician_novice</v>
      </c>
      <c r="E264" t="str">
        <f ca="1">VLOOKUP($A264,Sheet3!$C:$AC,MATCH(E$1,Sheet3!$C$1:$AC$1,0),FALSE)</f>
        <v>music</v>
      </c>
      <c r="F264">
        <f ca="1">_xlfn.NUMBERVALUE(VLOOKUP($A264,Sheet3!$C:$AC,MATCH(F$1,Sheet3!$C$1:$AC$1,0),FALSE))</f>
        <v>87500</v>
      </c>
      <c r="G264" t="str">
        <f ca="1">VLOOKUP($A264,Sheet3!$C:$AC,MATCH(G$1,Sheet3!$C$1:$AC$1,0),FALSE)</f>
        <v>startMusic+ballad</v>
      </c>
      <c r="H264" t="str">
        <f ca="1">VLOOKUP($A264,Sheet3!$C:$AC,MATCH(H$1,Sheet3!$C$1:$AC$1,0),FALSE)</f>
        <v>healing_music_ability=5</v>
      </c>
      <c r="I264" t="str">
        <f ca="1">VLOOKUP($A264,Sheet3!$C:$AC,MATCH(I$1,Sheet3!$C$1:$AC$1,0),FALSE)</f>
        <v/>
      </c>
      <c r="J264" t="str">
        <f t="shared" ca="1" si="25"/>
        <v xml:space="preserve">    "social_musician_novice",</v>
      </c>
      <c r="K264" t="str">
        <f t="shared" ca="1" si="26"/>
        <v xml:space="preserve">    "startMusic+ballad",</v>
      </c>
      <c r="L264" t="str">
        <f t="shared" ca="1" si="29"/>
        <v xml:space="preserve">    healing_music_ability: 5,</v>
      </c>
      <c r="M264" t="str">
        <f t="shared" ca="1" si="27"/>
        <v>""</v>
      </c>
      <c r="N264" t="str">
        <f t="shared" ca="1" si="30"/>
        <v>social_musician_knowledge_01: {
  title: "",
  skillPoints: 0,
  preReqs: [
    "social_musician_novice",
  ],
  xp: { id: "music", cost: 87500 },
  commands: [
    "startMusic+ballad",
  ],
  skillModifiers: {
    healing_music_ability: 5,
  },
  schematics: [""]
},</v>
      </c>
      <c r="O264" t="str">
        <f t="shared" ca="1" si="28"/>
        <v>social_musician_knowledge_01: {
  title: "",
  skillPoints: 0,
  preReqs: [
    "social_musician_novice",
  ],
  xp: { id: "music", cost: 87500 },
  commands: [
    "startMusic+ballad",
  ],
  skillModifiers: {
    healing_music_ability: 5,
  },
  schematics: [""]
},</v>
      </c>
    </row>
    <row r="265" spans="1:15" x14ac:dyDescent="0.25">
      <c r="A265" t="s">
        <v>726</v>
      </c>
      <c r="B265" t="str">
        <f>IFERROR(VLOOKUP(A265,Sheet2!$A:$B,2,FALSE),"")</f>
        <v/>
      </c>
      <c r="C265" t="str">
        <f ca="1">VLOOKUP($A265,Sheet3!$C:$AC,MATCH(C$1,Sheet3!$C$1:$AC$1,0),FALSE)</f>
        <v>0</v>
      </c>
      <c r="D265" t="str">
        <f ca="1">VLOOKUP($A265,Sheet3!$C:$AC,MATCH(D$1,Sheet3!$C$1:$AC$1,0),FALSE)</f>
        <v>social_musician_knowledge_01</v>
      </c>
      <c r="E265" t="str">
        <f ca="1">VLOOKUP($A265,Sheet3!$C:$AC,MATCH(E$1,Sheet3!$C$1:$AC$1,0),FALSE)</f>
        <v>music</v>
      </c>
      <c r="F265">
        <f ca="1">_xlfn.NUMBERVALUE(VLOOKUP($A265,Sheet3!$C:$AC,MATCH(F$1,Sheet3!$C$1:$AC$1,0),FALSE))</f>
        <v>125000</v>
      </c>
      <c r="G265" t="str">
        <f ca="1">VLOOKUP($A265,Sheet3!$C:$AC,MATCH(G$1,Sheet3!$C$1:$AC$1,0),FALSE)</f>
        <v>bandfill,startMusic+funk</v>
      </c>
      <c r="H265" t="str">
        <f ca="1">VLOOKUP($A265,Sheet3!$C:$AC,MATCH(H$1,Sheet3!$C$1:$AC$1,0),FALSE)</f>
        <v>healing_music_ability=10</v>
      </c>
      <c r="I265" t="str">
        <f ca="1">VLOOKUP($A265,Sheet3!$C:$AC,MATCH(I$1,Sheet3!$C$1:$AC$1,0),FALSE)</f>
        <v/>
      </c>
      <c r="J265" t="str">
        <f t="shared" ca="1" si="25"/>
        <v xml:space="preserve">    "social_musician_knowledge_01",</v>
      </c>
      <c r="K265" t="str">
        <f t="shared" ca="1" si="26"/>
        <v xml:space="preserve">    "bandfill",
    "startMusic+funk",</v>
      </c>
      <c r="L265" t="str">
        <f t="shared" ca="1" si="29"/>
        <v xml:space="preserve">    healing_music_ability: 10,</v>
      </c>
      <c r="M265" t="str">
        <f t="shared" ca="1" si="27"/>
        <v>""</v>
      </c>
      <c r="N265" t="str">
        <f t="shared" ca="1" si="30"/>
        <v>social_musician_knowledge_02: {
  title: "",
  skillPoints: 0,
  preReqs: [
    "social_musician_knowledge_01",
  ],
  xp: { id: "music", cost: 125000 },
  commands: [
    "bandfill",
    "startMusic+funk",
  ],
  skillModifiers: {
    healing_music_ability: 10,
  },
  schematics: [""]
},</v>
      </c>
      <c r="O265" t="str">
        <f t="shared" ca="1" si="28"/>
        <v>social_musician_knowledge_02: {
  title: "",
  skillPoints: 0,
  preReqs: [
    "social_musician_knowledge_01",
  ],
  xp: { id: "music", cost: 125000 },
  commands: [
    "bandfill",
    "startMusic+funk",
  ],
  skillModifiers: {
    healing_music_ability: 10,
  },
  schematics: [""]
},</v>
      </c>
    </row>
    <row r="266" spans="1:15" x14ac:dyDescent="0.25">
      <c r="A266" t="s">
        <v>727</v>
      </c>
      <c r="B266" t="str">
        <f>IFERROR(VLOOKUP(A266,Sheet2!$A:$B,2,FALSE),"")</f>
        <v/>
      </c>
      <c r="C266" t="str">
        <f ca="1">VLOOKUP($A266,Sheet3!$C:$AC,MATCH(C$1,Sheet3!$C$1:$AC$1,0),FALSE)</f>
        <v>0</v>
      </c>
      <c r="D266" t="str">
        <f ca="1">VLOOKUP($A266,Sheet3!$C:$AC,MATCH(D$1,Sheet3!$C$1:$AC$1,0),FALSE)</f>
        <v>social_musician_knowledge_02</v>
      </c>
      <c r="E266" t="str">
        <f ca="1">VLOOKUP($A266,Sheet3!$C:$AC,MATCH(E$1,Sheet3!$C$1:$AC$1,0),FALSE)</f>
        <v>music</v>
      </c>
      <c r="F266">
        <f ca="1">_xlfn.NUMBERVALUE(VLOOKUP($A266,Sheet3!$C:$AC,MATCH(F$1,Sheet3!$C$1:$AC$1,0),FALSE))</f>
        <v>175000</v>
      </c>
      <c r="G266" t="str">
        <f ca="1">VLOOKUP($A266,Sheet3!$C:$AC,MATCH(G$1,Sheet3!$C$1:$AC$1,0),FALSE)</f>
        <v>startMusic+waltz,flutedroopy</v>
      </c>
      <c r="H266" t="str">
        <f ca="1">VLOOKUP($A266,Sheet3!$C:$AC,MATCH(H$1,Sheet3!$C$1:$AC$1,0),FALSE)</f>
        <v>healing_music_ability=10</v>
      </c>
      <c r="I266" t="str">
        <f ca="1">VLOOKUP($A266,Sheet3!$C:$AC,MATCH(I$1,Sheet3!$C$1:$AC$1,0),FALSE)</f>
        <v/>
      </c>
      <c r="J266" t="str">
        <f t="shared" ca="1" si="25"/>
        <v xml:space="preserve">    "social_musician_knowledge_02",</v>
      </c>
      <c r="K266" t="str">
        <f t="shared" ca="1" si="26"/>
        <v xml:space="preserve">    "startMusic+waltz",
    "flutedroopy",</v>
      </c>
      <c r="L266" t="str">
        <f t="shared" ca="1" si="29"/>
        <v xml:space="preserve">    healing_music_ability: 10,</v>
      </c>
      <c r="M266" t="str">
        <f t="shared" ca="1" si="27"/>
        <v>""</v>
      </c>
      <c r="N266" t="str">
        <f t="shared" ca="1" si="30"/>
        <v>social_musician_knowledge_03: {
  title: "",
  skillPoints: 0,
  preReqs: [
    "social_musician_knowledge_02",
  ],
  xp: { id: "music", cost: 175000 },
  commands: [
    "startMusic+waltz",
    "flutedroopy",
  ],
  skillModifiers: {
    healing_music_ability: 10,
  },
  schematics: [""]
},</v>
      </c>
      <c r="O266" t="str">
        <f t="shared" ca="1" si="28"/>
        <v>social_musician_knowledge_03: {
  title: "",
  skillPoints: 0,
  preReqs: [
    "social_musician_knowledge_02",
  ],
  xp: { id: "music", cost: 175000 },
  commands: [
    "startMusic+waltz",
    "flutedroopy",
  ],
  skillModifiers: {
    healing_music_ability: 10,
  },
  schematics: [""]
},</v>
      </c>
    </row>
    <row r="267" spans="1:15" x14ac:dyDescent="0.25">
      <c r="A267" t="s">
        <v>728</v>
      </c>
      <c r="B267" t="str">
        <f>IFERROR(VLOOKUP(A267,Sheet2!$A:$B,2,FALSE),"")</f>
        <v>Composer</v>
      </c>
      <c r="C267" t="str">
        <f ca="1">VLOOKUP($A267,Sheet3!$C:$AC,MATCH(C$1,Sheet3!$C$1:$AC$1,0),FALSE)</f>
        <v>0</v>
      </c>
      <c r="D267" t="str">
        <f ca="1">VLOOKUP($A267,Sheet3!$C:$AC,MATCH(D$1,Sheet3!$C$1:$AC$1,0),FALSE)</f>
        <v>social_musician_knowledge_03</v>
      </c>
      <c r="E267" t="str">
        <f ca="1">VLOOKUP($A267,Sheet3!$C:$AC,MATCH(E$1,Sheet3!$C$1:$AC$1,0),FALSE)</f>
        <v>music</v>
      </c>
      <c r="F267">
        <f ca="1">_xlfn.NUMBERVALUE(VLOOKUP($A267,Sheet3!$C:$AC,MATCH(F$1,Sheet3!$C$1:$AC$1,0),FALSE))</f>
        <v>225000</v>
      </c>
      <c r="G267" t="str">
        <f ca="1">VLOOKUP($A267,Sheet3!$C:$AC,MATCH(G$1,Sheet3!$C$1:$AC$1,0),FALSE)</f>
        <v>startMusic+jazz,omnibox</v>
      </c>
      <c r="H267" t="str">
        <f ca="1">VLOOKUP($A267,Sheet3!$C:$AC,MATCH(H$1,Sheet3!$C$1:$AC$1,0),FALSE)</f>
        <v>healing_music_ability=15</v>
      </c>
      <c r="I267" t="str">
        <f ca="1">VLOOKUP($A267,Sheet3!$C:$AC,MATCH(I$1,Sheet3!$C$1:$AC$1,0),FALSE)</f>
        <v/>
      </c>
      <c r="J267" t="str">
        <f t="shared" ca="1" si="25"/>
        <v xml:space="preserve">    "social_musician_knowledge_03",</v>
      </c>
      <c r="K267" t="str">
        <f t="shared" ca="1" si="26"/>
        <v xml:space="preserve">    "startMusic+jazz",
    "omnibox",</v>
      </c>
      <c r="L267" t="str">
        <f t="shared" ca="1" si="29"/>
        <v xml:space="preserve">    healing_music_ability: 15,</v>
      </c>
      <c r="M267" t="str">
        <f t="shared" ca="1" si="27"/>
        <v>""</v>
      </c>
      <c r="N267" t="str">
        <f t="shared" ca="1" si="30"/>
        <v>social_musician_knowledge_04: {
  title: "Composer",
  skillPoints: 0,
  preReqs: [
    "social_musician_knowledge_03",
  ],
  xp: { id: "music", cost: 225000 },
  commands: [
    "startMusic+jazz",
    "omnibox",
  ],
  skillModifiers: {
    healing_music_ability: 15,
  },
  schematics: [""]
},</v>
      </c>
      <c r="O267" t="str">
        <f t="shared" ca="1" si="28"/>
        <v>social_musician_knowledge_04: {
  title: "Composer",
  skillPoints: 0,
  preReqs: [
    "social_musician_knowledge_03",
  ],
  xp: { id: "music", cost: 225000 },
  commands: [
    "startMusic+jazz",
    "omnibox",
  ],
  skillModifiers: {
    healing_music_ability: 15,
  },
  schematics: [""]
},</v>
      </c>
    </row>
    <row r="268" spans="1:15" x14ac:dyDescent="0.25">
      <c r="A268" t="s">
        <v>731</v>
      </c>
      <c r="B268" t="str">
        <f>IFERROR(VLOOKUP(A268,Sheet2!$A:$B,2,FALSE),"")</f>
        <v/>
      </c>
      <c r="C268" t="str">
        <f ca="1">VLOOKUP($A268,Sheet3!$C:$AC,MATCH(C$1,Sheet3!$C$1:$AC$1,0),FALSE)</f>
        <v>0</v>
      </c>
      <c r="D268" t="str">
        <f ca="1">VLOOKUP($A268,Sheet3!$C:$AC,MATCH(D$1,Sheet3!$C$1:$AC$1,0),FALSE)</f>
        <v>social_musician_novice</v>
      </c>
      <c r="E268" t="str">
        <f ca="1">VLOOKUP($A268,Sheet3!$C:$AC,MATCH(E$1,Sheet3!$C$1:$AC$1,0),FALSE)</f>
        <v>entertainer_healing</v>
      </c>
      <c r="F268">
        <f ca="1">_xlfn.NUMBERVALUE(VLOOKUP($A268,Sheet3!$C:$AC,MATCH(F$1,Sheet3!$C$1:$AC$1,0),FALSE))</f>
        <v>25000</v>
      </c>
      <c r="G268" t="str">
        <f ca="1">VLOOKUP($A268,Sheet3!$C:$AC,MATCH(G$1,Sheet3!$C$1:$AC$1,0),FALSE)</f>
        <v/>
      </c>
      <c r="H268" t="str">
        <f ca="1">VLOOKUP($A268,Sheet3!$C:$AC,MATCH(H$1,Sheet3!$C$1:$AC$1,0),FALSE)</f>
        <v>healing_music_shock=10</v>
      </c>
      <c r="I268" t="str">
        <f ca="1">VLOOKUP($A268,Sheet3!$C:$AC,MATCH(I$1,Sheet3!$C$1:$AC$1,0),FALSE)</f>
        <v/>
      </c>
      <c r="J268" t="str">
        <f t="shared" ca="1" si="25"/>
        <v xml:space="preserve">    "social_musician_novice",</v>
      </c>
      <c r="K268" t="str">
        <f t="shared" ca="1" si="26"/>
        <v xml:space="preserve">    "",</v>
      </c>
      <c r="L268" t="str">
        <f t="shared" ca="1" si="29"/>
        <v xml:space="preserve">    healing_music_shock: 10,</v>
      </c>
      <c r="M268" t="str">
        <f t="shared" ca="1" si="27"/>
        <v>""</v>
      </c>
      <c r="N268" t="str">
        <f t="shared" ca="1" si="30"/>
        <v>social_musician_shock_01: {
  title: "",
  skillPoints: 0,
  preReqs: [
    "social_musician_novice",
  ],
  xp: { id: "entertainer_healing", cost: 25000 },
  commands: [
    "",
  ],
  skillModifiers: {
    healing_music_shock: 10,
  },
  schematics: [""]
},</v>
      </c>
      <c r="O268" t="str">
        <f t="shared" ca="1" si="28"/>
        <v>social_musician_shock_01: {
  title: "",
  skillPoints: 0,
  preReqs: [
    "social_musician_novice",
  ],
  xp: { id: "entertainer_healing", cost: 25000 },
  commands: [
    "",
  ],
  skillModifiers: {
    healing_music_shock: 10,
  },
  schematics: [""]
},</v>
      </c>
    </row>
    <row r="269" spans="1:15" x14ac:dyDescent="0.25">
      <c r="A269" t="s">
        <v>732</v>
      </c>
      <c r="B269" t="str">
        <f>IFERROR(VLOOKUP(A269,Sheet2!$A:$B,2,FALSE),"")</f>
        <v/>
      </c>
      <c r="C269" t="str">
        <f ca="1">VLOOKUP($A269,Sheet3!$C:$AC,MATCH(C$1,Sheet3!$C$1:$AC$1,0),FALSE)</f>
        <v>0</v>
      </c>
      <c r="D269" t="str">
        <f ca="1">VLOOKUP($A269,Sheet3!$C:$AC,MATCH(D$1,Sheet3!$C$1:$AC$1,0),FALSE)</f>
        <v>social_musician_shock_01</v>
      </c>
      <c r="E269" t="str">
        <f ca="1">VLOOKUP($A269,Sheet3!$C:$AC,MATCH(E$1,Sheet3!$C$1:$AC$1,0),FALSE)</f>
        <v>entertainer_healing</v>
      </c>
      <c r="F269">
        <f ca="1">_xlfn.NUMBERVALUE(VLOOKUP($A269,Sheet3!$C:$AC,MATCH(F$1,Sheet3!$C$1:$AC$1,0),FALSE))</f>
        <v>50000</v>
      </c>
      <c r="G269" t="str">
        <f ca="1">VLOOKUP($A269,Sheet3!$C:$AC,MATCH(G$1,Sheet3!$C$1:$AC$1,0),FALSE)</f>
        <v/>
      </c>
      <c r="H269" t="str">
        <f ca="1">VLOOKUP($A269,Sheet3!$C:$AC,MATCH(H$1,Sheet3!$C$1:$AC$1,0),FALSE)</f>
        <v>healing_music_shock=10</v>
      </c>
      <c r="I269" t="str">
        <f ca="1">VLOOKUP($A269,Sheet3!$C:$AC,MATCH(I$1,Sheet3!$C$1:$AC$1,0),FALSE)</f>
        <v/>
      </c>
      <c r="J269" t="str">
        <f t="shared" ca="1" si="25"/>
        <v xml:space="preserve">    "social_musician_shock_01",</v>
      </c>
      <c r="K269" t="str">
        <f t="shared" ca="1" si="26"/>
        <v xml:space="preserve">    "",</v>
      </c>
      <c r="L269" t="str">
        <f t="shared" ca="1" si="29"/>
        <v xml:space="preserve">    healing_music_shock: 10,</v>
      </c>
      <c r="M269" t="str">
        <f t="shared" ca="1" si="27"/>
        <v>""</v>
      </c>
      <c r="N269" t="str">
        <f t="shared" ca="1" si="30"/>
        <v>social_musician_shock_02: {
  title: "",
  skillPoints: 0,
  preReqs: [
    "social_musician_shock_01",
  ],
  xp: { id: "entertainer_healing", cost: 50000 },
  commands: [
    "",
  ],
  skillModifiers: {
    healing_music_shock: 10,
  },
  schematics: [""]
},</v>
      </c>
      <c r="O269" t="str">
        <f t="shared" ca="1" si="28"/>
        <v>social_musician_shock_02: {
  title: "",
  skillPoints: 0,
  preReqs: [
    "social_musician_shock_01",
  ],
  xp: { id: "entertainer_healing", cost: 50000 },
  commands: [
    "",
  ],
  skillModifiers: {
    healing_music_shock: 10,
  },
  schematics: [""]
},</v>
      </c>
    </row>
    <row r="270" spans="1:15" x14ac:dyDescent="0.25">
      <c r="A270" t="s">
        <v>733</v>
      </c>
      <c r="B270" t="str">
        <f>IFERROR(VLOOKUP(A270,Sheet2!$A:$B,2,FALSE),"")</f>
        <v/>
      </c>
      <c r="C270" t="str">
        <f ca="1">VLOOKUP($A270,Sheet3!$C:$AC,MATCH(C$1,Sheet3!$C$1:$AC$1,0),FALSE)</f>
        <v>0</v>
      </c>
      <c r="D270" t="str">
        <f ca="1">VLOOKUP($A270,Sheet3!$C:$AC,MATCH(D$1,Sheet3!$C$1:$AC$1,0),FALSE)</f>
        <v>social_musician_shock_02</v>
      </c>
      <c r="E270" t="str">
        <f ca="1">VLOOKUP($A270,Sheet3!$C:$AC,MATCH(E$1,Sheet3!$C$1:$AC$1,0),FALSE)</f>
        <v>entertainer_healing</v>
      </c>
      <c r="F270">
        <f ca="1">_xlfn.NUMBERVALUE(VLOOKUP($A270,Sheet3!$C:$AC,MATCH(F$1,Sheet3!$C$1:$AC$1,0),FALSE))</f>
        <v>100000</v>
      </c>
      <c r="G270" t="str">
        <f ca="1">VLOOKUP($A270,Sheet3!$C:$AC,MATCH(G$1,Sheet3!$C$1:$AC$1,0),FALSE)</f>
        <v/>
      </c>
      <c r="H270" t="str">
        <f ca="1">VLOOKUP($A270,Sheet3!$C:$AC,MATCH(H$1,Sheet3!$C$1:$AC$1,0),FALSE)</f>
        <v>healing_music_shock=20</v>
      </c>
      <c r="I270" t="str">
        <f ca="1">VLOOKUP($A270,Sheet3!$C:$AC,MATCH(I$1,Sheet3!$C$1:$AC$1,0),FALSE)</f>
        <v/>
      </c>
      <c r="J270" t="str">
        <f t="shared" ca="1" si="25"/>
        <v xml:space="preserve">    "social_musician_shock_02",</v>
      </c>
      <c r="K270" t="str">
        <f t="shared" ca="1" si="26"/>
        <v xml:space="preserve">    "",</v>
      </c>
      <c r="L270" t="str">
        <f t="shared" ca="1" si="29"/>
        <v xml:space="preserve">    healing_music_shock: 20,</v>
      </c>
      <c r="M270" t="str">
        <f t="shared" ca="1" si="27"/>
        <v>""</v>
      </c>
      <c r="N270" t="str">
        <f t="shared" ca="1" si="30"/>
        <v>social_musician_shock_03: {
  title: "",
  skillPoints: 0,
  preReqs: [
    "social_musician_shock_02",
  ],
  xp: { id: "entertainer_healing", cost: 100000 },
  commands: [
    "",
  ],
  skillModifiers: {
    healing_music_shock: 20,
  },
  schematics: [""]
},</v>
      </c>
      <c r="O270" t="str">
        <f t="shared" ca="1" si="28"/>
        <v>social_musician_shock_03: {
  title: "",
  skillPoints: 0,
  preReqs: [
    "social_musician_shock_02",
  ],
  xp: { id: "entertainer_healing", cost: 100000 },
  commands: [
    "",
  ],
  skillModifiers: {
    healing_music_shock: 20,
  },
  schematics: [""]
},</v>
      </c>
    </row>
    <row r="271" spans="1:15" x14ac:dyDescent="0.25">
      <c r="A271" t="s">
        <v>734</v>
      </c>
      <c r="B271" t="str">
        <f>IFERROR(VLOOKUP(A271,Sheet2!$A:$B,2,FALSE),"")</f>
        <v>Mesmerizer</v>
      </c>
      <c r="C271" t="str">
        <f ca="1">VLOOKUP($A271,Sheet3!$C:$AC,MATCH(C$1,Sheet3!$C$1:$AC$1,0),FALSE)</f>
        <v>0</v>
      </c>
      <c r="D271" t="str">
        <f ca="1">VLOOKUP($A271,Sheet3!$C:$AC,MATCH(D$1,Sheet3!$C$1:$AC$1,0),FALSE)</f>
        <v>social_musician_shock_03</v>
      </c>
      <c r="E271" t="str">
        <f ca="1">VLOOKUP($A271,Sheet3!$C:$AC,MATCH(E$1,Sheet3!$C$1:$AC$1,0),FALSE)</f>
        <v>entertainer_healing</v>
      </c>
      <c r="F271">
        <f ca="1">_xlfn.NUMBERVALUE(VLOOKUP($A271,Sheet3!$C:$AC,MATCH(F$1,Sheet3!$C$1:$AC$1,0),FALSE))</f>
        <v>125000</v>
      </c>
      <c r="G271" t="str">
        <f ca="1">VLOOKUP($A271,Sheet3!$C:$AC,MATCH(G$1,Sheet3!$C$1:$AC$1,0),FALSE)</f>
        <v/>
      </c>
      <c r="H271" t="str">
        <f ca="1">VLOOKUP($A271,Sheet3!$C:$AC,MATCH(H$1,Sheet3!$C$1:$AC$1,0),FALSE)</f>
        <v>healing_music_shock=25</v>
      </c>
      <c r="I271" t="str">
        <f ca="1">VLOOKUP($A271,Sheet3!$C:$AC,MATCH(I$1,Sheet3!$C$1:$AC$1,0),FALSE)</f>
        <v/>
      </c>
      <c r="J271" t="str">
        <f t="shared" ca="1" si="25"/>
        <v xml:space="preserve">    "social_musician_shock_03",</v>
      </c>
      <c r="K271" t="str">
        <f t="shared" ca="1" si="26"/>
        <v xml:space="preserve">    "",</v>
      </c>
      <c r="L271" t="str">
        <f t="shared" ca="1" si="29"/>
        <v xml:space="preserve">    healing_music_shock: 25,</v>
      </c>
      <c r="M271" t="str">
        <f t="shared" ca="1" si="27"/>
        <v>""</v>
      </c>
      <c r="N271" t="str">
        <f t="shared" ca="1" si="30"/>
        <v>social_musician_shock_04: {
  title: "Mesmerizer",
  skillPoints: 0,
  preReqs: [
    "social_musician_shock_03",
  ],
  xp: { id: "entertainer_healing", cost: 125000 },
  commands: [
    "",
  ],
  skillModifiers: {
    healing_music_shock: 25,
  },
  schematics: [""]
},</v>
      </c>
      <c r="O271" t="str">
        <f t="shared" ca="1" si="28"/>
        <v>social_musician_shock_04: {
  title: "Mesmerizer",
  skillPoints: 0,
  preReqs: [
    "social_musician_shock_03",
  ],
  xp: { id: "entertainer_healing", cost: 125000 },
  commands: [
    "",
  ],
  skillModifiers: {
    healing_music_shock: 25,
  },
  schematics: [""]
},</v>
      </c>
    </row>
    <row r="272" spans="1:15" x14ac:dyDescent="0.25">
      <c r="A272" t="s">
        <v>636</v>
      </c>
      <c r="B272" t="str">
        <f>IFERROR(VLOOKUP(A272,Sheet2!$A:$B,2,FALSE),"")</f>
        <v>Novice Doctor</v>
      </c>
      <c r="C272" t="str">
        <f ca="1">VLOOKUP($A272,Sheet3!$C:$AC,MATCH(C$1,Sheet3!$C$1:$AC$1,0),FALSE)</f>
        <v>6</v>
      </c>
      <c r="D272" t="str">
        <f ca="1">VLOOKUP($A272,Sheet3!$C:$AC,MATCH(D$1,Sheet3!$C$1:$AC$1,0),FALSE)</f>
        <v>science_medic_master</v>
      </c>
      <c r="E272" t="str">
        <f ca="1">VLOOKUP($A272,Sheet3!$C:$AC,MATCH(E$1,Sheet3!$C$1:$AC$1,0),FALSE)</f>
        <v>medical</v>
      </c>
      <c r="F272">
        <f ca="1">_xlfn.NUMBERVALUE(VLOOKUP($A272,Sheet3!$C:$AC,MATCH(F$1,Sheet3!$C$1:$AC$1,0),FALSE))</f>
        <v>11250</v>
      </c>
      <c r="G272" t="str">
        <f ca="1">VLOOKUP($A272,Sheet3!$C:$AC,MATCH(G$1,Sheet3!$C$1:$AC$1,0),FALSE)</f>
        <v>healState,registerWithLocation</v>
      </c>
      <c r="H272" t="str">
        <f ca="1">VLOOKUP($A272,Sheet3!$C:$AC,MATCH(H$1,Sheet3!$C$1:$AC$1,0),FALSE)</f>
        <v>healing_wound_treatment=5,healing_wound_speed=5,medicine_assembly=10,medicine_experimentation=10,healing_ability=5</v>
      </c>
      <c r="I272" t="str">
        <f ca="1">VLOOKUP($A272,Sheet3!$C:$AC,MATCH(I$1,Sheet3!$C$1:$AC$1,0),FALSE)</f>
        <v>craftCurePoisonGroupA,craftStimpackStateGroupA</v>
      </c>
      <c r="J272" t="str">
        <f t="shared" ca="1" si="25"/>
        <v xml:space="preserve">    "science_medic_master",</v>
      </c>
      <c r="K272" t="str">
        <f t="shared" ca="1" si="26"/>
        <v xml:space="preserve">    "healState",
    "registerWithLocation",</v>
      </c>
      <c r="L272" t="str">
        <f t="shared" ca="1" si="29"/>
        <v xml:space="preserve">    healing_wound_treatment: 5,
    healing_wound_speed: 5,
    medicine_assembly: 10,
    medicine_experimentation: 10,
    healing_ability: 5,</v>
      </c>
      <c r="M272" t="str">
        <f t="shared" ca="1" si="27"/>
        <v>"craftCurePoisonGroupA","craftStimpackStateGroupA"</v>
      </c>
      <c r="N272" t="str">
        <f t="shared" ca="1" si="30"/>
        <v>science_doctor_novice: {
  title: "Novice Doctor",
  skillPoints: 6,
  preReqs: [
    "science_medic_master",
  ],
  xp: { id: "medical", cost: 11250 },
  commands: [
    "healState",
    "registerWithLocation",
  ],
  skillModifiers: {
    healing_wound_treatment: 5,
    healing_wound_speed: 5,
    medicine_assembly: 10,
    medicine_experimentation: 10,
    healing_ability: 5,
  },
  schematics: ["craftCurePoisonGroupA","craftStimpackStateGroupA"]
},</v>
      </c>
      <c r="O272" t="str">
        <f t="shared" ca="1" si="28"/>
        <v>science_doctor_novice: {
  title: "Novice Doctor",
  skillPoints: 6,
  preReqs: [
    "science_medic_master",
  ],
  xp: { id: "medical", cost: 11250 },
  commands: [
    "healState",
    "registerWithLocation",
  ],
  skillModifiers: {
    healing_wound_treatment: 5,
    healing_wound_speed: 5,
    medicine_assembly: 10,
    medicine_experimentation: 10,
    healing_ability: 5,
  },
  schematics: ["craftCurePoisonGroupA","craftStimpackStateGroupA"]
},</v>
      </c>
    </row>
    <row r="273" spans="1:15" x14ac:dyDescent="0.25">
      <c r="A273" t="s">
        <v>635</v>
      </c>
      <c r="B273" t="str">
        <f>IFERROR(VLOOKUP(A273,Sheet2!$A:$B,2,FALSE),"")</f>
        <v>Master Doctor</v>
      </c>
      <c r="C273" t="str">
        <f ca="1">VLOOKUP($A273,Sheet3!$C:$AC,MATCH(C$1,Sheet3!$C$1:$AC$1,0),FALSE)</f>
        <v>1</v>
      </c>
      <c r="D273" t="str">
        <f ca="1">VLOOKUP($A273,Sheet3!$C:$AC,MATCH(D$1,Sheet3!$C$1:$AC$1,0),FALSE)</f>
        <v>science_doctor_wound_speed_04,science_doctor_wound_04,science_doctor_ability_04,science_doctor_support_04</v>
      </c>
      <c r="E273" t="str">
        <f ca="1">VLOOKUP($A273,Sheet3!$C:$AC,MATCH(E$1,Sheet3!$C$1:$AC$1,0),FALSE)</f>
        <v/>
      </c>
      <c r="F273">
        <f ca="1">_xlfn.NUMBERVALUE(VLOOKUP($A273,Sheet3!$C:$AC,MATCH(F$1,Sheet3!$C$1:$AC$1,0),FALSE))</f>
        <v>0</v>
      </c>
      <c r="G273" t="str">
        <f ca="1">VLOOKUP($A273,Sheet3!$C:$AC,MATCH(G$1,Sheet3!$C$1:$AC$1,0),FALSE)</f>
        <v>place_hospital</v>
      </c>
      <c r="H273" t="str">
        <f ca="1">VLOOKUP($A273,Sheet3!$C:$AC,MATCH(H$1,Sheet3!$C$1:$AC$1,0),FALSE)</f>
        <v>healing_wound_treatment=25,healing_wound_speed=25,healing_ability=10,private_place_hospital=100</v>
      </c>
      <c r="I273" t="str">
        <f ca="1">VLOOKUP($A273,Sheet3!$C:$AC,MATCH(I$1,Sheet3!$C$1:$AC$1,0),FALSE)</f>
        <v>craftMedpackGroupE,craftMedpackBGroupE,craftCureDiseaseGroupC,craftMedpackBEnhanceGroupD</v>
      </c>
      <c r="J273" t="str">
        <f t="shared" ca="1" si="25"/>
        <v xml:space="preserve">    "science_doctor_wound_speed_04",
    "science_doctor_wound_04",
    "science_doctor_ability_04",
    "science_doctor_support_04",</v>
      </c>
      <c r="K273" t="str">
        <f t="shared" ca="1" si="26"/>
        <v xml:space="preserve">    "place_hospital",</v>
      </c>
      <c r="L273" t="str">
        <f t="shared" ca="1" si="29"/>
        <v xml:space="preserve">    healing_wound_treatment: 25,
    healing_wound_speed: 25,
    healing_ability: 10,
    private_place_hospital: 100,</v>
      </c>
      <c r="M273" t="str">
        <f t="shared" ca="1" si="27"/>
        <v>"craftMedpackGroupE","craftMedpackBGroupE","craftCureDiseaseGroupC","craftMedpackBEnhanceGroupD"</v>
      </c>
      <c r="N273" t="str">
        <f t="shared" ca="1" si="30"/>
        <v>science_doctor_master: {
  title: "Master Doctor",
  skillPoints: 1,
  preReqs: [
    "science_doctor_wound_speed_04",
    "science_doctor_wound_04",
    "science_doctor_ability_04",
    "science_doctor_support_04",
  ],
  xp: { id: "", cost: 0 },
  commands: [
    "place_hospital",
  ],
  skillModifiers: {
    healing_wound_treatment: 25,
    healing_wound_speed: 25,
    healing_ability: 10,
    private_place_hospital: 100,
  },
  schematics: ["craftMedpackGroupE","craftMedpackBGroupE","craftCureDiseaseGroupC","craftMedpackBEnhanceGroupD"]
},</v>
      </c>
      <c r="O273" t="str">
        <f t="shared" ca="1" si="28"/>
        <v>science_doctor_master: {
  title: "Master Doctor",
  skillPoints: 1,
  preReqs: [
    "science_doctor_wound_speed_04",
    "science_doctor_wound_04",
    "science_doctor_ability_04",
    "science_doctor_support_04",
  ],
  xp: { id: "", cost: 0 },
  commands: [
    "place_hospital",
  ],
  skillModifiers: {
    healing_wound_treatment: 25,
    healing_wound_speed: 25,
    healing_ability: 10,
    private_place_hospital: 100,
  },
  schematics: ["craftMedpackGroupE","craftMedpackBGroupE","craftCureDiseaseGroupC","craftMedpackBEnhanceGroupD"]
},</v>
      </c>
    </row>
    <row r="274" spans="1:15" x14ac:dyDescent="0.25">
      <c r="A274" t="s">
        <v>645</v>
      </c>
      <c r="B274" t="str">
        <f>IFERROR(VLOOKUP(A274,Sheet2!$A:$B,2,FALSE),"")</f>
        <v/>
      </c>
      <c r="C274" t="str">
        <f ca="1">VLOOKUP($A274,Sheet3!$C:$AC,MATCH(C$1,Sheet3!$C$1:$AC$1,0),FALSE)</f>
        <v>5</v>
      </c>
      <c r="D274" t="str">
        <f ca="1">VLOOKUP($A274,Sheet3!$C:$AC,MATCH(D$1,Sheet3!$C$1:$AC$1,0),FALSE)</f>
        <v>science_doctor_novice</v>
      </c>
      <c r="E274" t="str">
        <f ca="1">VLOOKUP($A274,Sheet3!$C:$AC,MATCH(E$1,Sheet3!$C$1:$AC$1,0),FALSE)</f>
        <v>medical</v>
      </c>
      <c r="F274">
        <f ca="1">_xlfn.NUMBERVALUE(VLOOKUP($A274,Sheet3!$C:$AC,MATCH(F$1,Sheet3!$C$1:$AC$1,0),FALSE))</f>
        <v>15000</v>
      </c>
      <c r="G274" t="str">
        <f ca="1">VLOOKUP($A274,Sheet3!$C:$AC,MATCH(G$1,Sheet3!$C$1:$AC$1,0),FALSE)</f>
        <v/>
      </c>
      <c r="H274" t="str">
        <f ca="1">VLOOKUP($A274,Sheet3!$C:$AC,MATCH(H$1,Sheet3!$C$1:$AC$1,0),FALSE)</f>
        <v>healing_wound_speed=15</v>
      </c>
      <c r="I274" t="str">
        <f ca="1">VLOOKUP($A274,Sheet3!$C:$AC,MATCH(I$1,Sheet3!$C$1:$AC$1,0),FALSE)</f>
        <v/>
      </c>
      <c r="J274" t="str">
        <f t="shared" ca="1" si="25"/>
        <v xml:space="preserve">    "science_doctor_novice",</v>
      </c>
      <c r="K274" t="str">
        <f t="shared" ca="1" si="26"/>
        <v xml:space="preserve">    "",</v>
      </c>
      <c r="L274" t="str">
        <f t="shared" ca="1" si="29"/>
        <v xml:space="preserve">    healing_wound_speed: 15,</v>
      </c>
      <c r="M274" t="str">
        <f t="shared" ca="1" si="27"/>
        <v>""</v>
      </c>
      <c r="N274" t="str">
        <f t="shared" ca="1" si="30"/>
        <v>science_doctor_wound_speed_01: {
  title: "",
  skillPoints: 5,
  preReqs: [
    "science_doctor_novice",
  ],
  xp: { id: "medical", cost: 15000 },
  commands: [
    "",
  ],
  skillModifiers: {
    healing_wound_speed: 15,
  },
  schematics: [""]
},</v>
      </c>
      <c r="O274" t="str">
        <f t="shared" ca="1" si="28"/>
        <v>science_doctor_wound_speed_01: {
  title: "",
  skillPoints: 5,
  preReqs: [
    "science_doctor_novice",
  ],
  xp: { id: "medical", cost: 15000 },
  commands: [
    "",
  ],
  skillModifiers: {
    healing_wound_speed: 15,
  },
  schematics: [""]
},</v>
      </c>
    </row>
    <row r="275" spans="1:15" x14ac:dyDescent="0.25">
      <c r="A275" t="s">
        <v>646</v>
      </c>
      <c r="B275" t="str">
        <f>IFERROR(VLOOKUP(A275,Sheet2!$A:$B,2,FALSE),"")</f>
        <v/>
      </c>
      <c r="C275" t="str">
        <f ca="1">VLOOKUP($A275,Sheet3!$C:$AC,MATCH(C$1,Sheet3!$C$1:$AC$1,0),FALSE)</f>
        <v>4</v>
      </c>
      <c r="D275" t="str">
        <f ca="1">VLOOKUP($A275,Sheet3!$C:$AC,MATCH(D$1,Sheet3!$C$1:$AC$1,0),FALSE)</f>
        <v>science_doctor_wound_speed_01</v>
      </c>
      <c r="E275" t="str">
        <f ca="1">VLOOKUP($A275,Sheet3!$C:$AC,MATCH(E$1,Sheet3!$C$1:$AC$1,0),FALSE)</f>
        <v>medical</v>
      </c>
      <c r="F275">
        <f ca="1">_xlfn.NUMBERVALUE(VLOOKUP($A275,Sheet3!$C:$AC,MATCH(F$1,Sheet3!$C$1:$AC$1,0),FALSE))</f>
        <v>30000</v>
      </c>
      <c r="G275" t="str">
        <f ca="1">VLOOKUP($A275,Sheet3!$C:$AC,MATCH(G$1,Sheet3!$C$1:$AC$1,0),FALSE)</f>
        <v>curePoison</v>
      </c>
      <c r="H275" t="str">
        <f ca="1">VLOOKUP($A275,Sheet3!$C:$AC,MATCH(H$1,Sheet3!$C$1:$AC$1,0),FALSE)</f>
        <v>healing_wound_speed=15</v>
      </c>
      <c r="I275" t="str">
        <f ca="1">VLOOKUP($A275,Sheet3!$C:$AC,MATCH(I$1,Sheet3!$C$1:$AC$1,0),FALSE)</f>
        <v/>
      </c>
      <c r="J275" t="str">
        <f t="shared" ca="1" si="25"/>
        <v xml:space="preserve">    "science_doctor_wound_speed_01",</v>
      </c>
      <c r="K275" t="str">
        <f t="shared" ca="1" si="26"/>
        <v xml:space="preserve">    "curePoison",</v>
      </c>
      <c r="L275" t="str">
        <f t="shared" ca="1" si="29"/>
        <v xml:space="preserve">    healing_wound_speed: 15,</v>
      </c>
      <c r="M275" t="str">
        <f t="shared" ca="1" si="27"/>
        <v>""</v>
      </c>
      <c r="N275" t="str">
        <f t="shared" ca="1" si="30"/>
        <v>science_doctor_wound_speed_02: {
  title: "",
  skillPoints: 4,
  preReqs: [
    "science_doctor_wound_speed_01",
  ],
  xp: { id: "medical", cost: 30000 },
  commands: [
    "curePoison",
  ],
  skillModifiers: {
    healing_wound_speed: 15,
  },
  schematics: [""]
},</v>
      </c>
      <c r="O275" t="str">
        <f t="shared" ca="1" si="28"/>
        <v>science_doctor_wound_speed_02: {
  title: "",
  skillPoints: 4,
  preReqs: [
    "science_doctor_wound_speed_01",
  ],
  xp: { id: "medical", cost: 30000 },
  commands: [
    "curePoison",
  ],
  skillModifiers: {
    healing_wound_speed: 15,
  },
  schematics: [""]
},</v>
      </c>
    </row>
    <row r="276" spans="1:15" x14ac:dyDescent="0.25">
      <c r="A276" t="s">
        <v>647</v>
      </c>
      <c r="B276" t="str">
        <f>IFERROR(VLOOKUP(A276,Sheet2!$A:$B,2,FALSE),"")</f>
        <v/>
      </c>
      <c r="C276" t="str">
        <f ca="1">VLOOKUP($A276,Sheet3!$C:$AC,MATCH(C$1,Sheet3!$C$1:$AC$1,0),FALSE)</f>
        <v>3</v>
      </c>
      <c r="D276" t="str">
        <f ca="1">VLOOKUP($A276,Sheet3!$C:$AC,MATCH(D$1,Sheet3!$C$1:$AC$1,0),FALSE)</f>
        <v>science_doctor_wound_speed_02</v>
      </c>
      <c r="E276" t="str">
        <f ca="1">VLOOKUP($A276,Sheet3!$C:$AC,MATCH(E$1,Sheet3!$C$1:$AC$1,0),FALSE)</f>
        <v>medical</v>
      </c>
      <c r="F276">
        <f ca="1">_xlfn.NUMBERVALUE(VLOOKUP($A276,Sheet3!$C:$AC,MATCH(F$1,Sheet3!$C$1:$AC$1,0),FALSE))</f>
        <v>45000</v>
      </c>
      <c r="G276" t="str">
        <f ca="1">VLOOKUP($A276,Sheet3!$C:$AC,MATCH(G$1,Sheet3!$C$1:$AC$1,0),FALSE)</f>
        <v>extinguishFire</v>
      </c>
      <c r="H276" t="str">
        <f ca="1">VLOOKUP($A276,Sheet3!$C:$AC,MATCH(H$1,Sheet3!$C$1:$AC$1,0),FALSE)</f>
        <v>healing_wound_speed=15</v>
      </c>
      <c r="I276" t="str">
        <f ca="1">VLOOKUP($A276,Sheet3!$C:$AC,MATCH(I$1,Sheet3!$C$1:$AC$1,0),FALSE)</f>
        <v/>
      </c>
      <c r="J276" t="str">
        <f t="shared" ca="1" si="25"/>
        <v xml:space="preserve">    "science_doctor_wound_speed_02",</v>
      </c>
      <c r="K276" t="str">
        <f t="shared" ca="1" si="26"/>
        <v xml:space="preserve">    "extinguishFire",</v>
      </c>
      <c r="L276" t="str">
        <f t="shared" ca="1" si="29"/>
        <v xml:space="preserve">    healing_wound_speed: 15,</v>
      </c>
      <c r="M276" t="str">
        <f t="shared" ca="1" si="27"/>
        <v>""</v>
      </c>
      <c r="N276" t="str">
        <f t="shared" ca="1" si="30"/>
        <v>science_doctor_wound_speed_03: {
  title: "",
  skillPoints: 3,
  preReqs: [
    "science_doctor_wound_speed_02",
  ],
  xp: { id: "medical", cost: 45000 },
  commands: [
    "extinguishFire",
  ],
  skillModifiers: {
    healing_wound_speed: 15,
  },
  schematics: [""]
},</v>
      </c>
      <c r="O276" t="str">
        <f t="shared" ca="1" si="28"/>
        <v>science_doctor_wound_speed_03: {
  title: "",
  skillPoints: 3,
  preReqs: [
    "science_doctor_wound_speed_02",
  ],
  xp: { id: "medical", cost: 45000 },
  commands: [
    "extinguishFire",
  ],
  skillModifiers: {
    healing_wound_speed: 15,
  },
  schematics: [""]
},</v>
      </c>
    </row>
    <row r="277" spans="1:15" x14ac:dyDescent="0.25">
      <c r="A277" t="s">
        <v>648</v>
      </c>
      <c r="B277" t="str">
        <f>IFERROR(VLOOKUP(A277,Sheet2!$A:$B,2,FALSE),"")</f>
        <v>Field Surgeon</v>
      </c>
      <c r="C277" t="str">
        <f ca="1">VLOOKUP($A277,Sheet3!$C:$AC,MATCH(C$1,Sheet3!$C$1:$AC$1,0),FALSE)</f>
        <v>2</v>
      </c>
      <c r="D277" t="str">
        <f ca="1">VLOOKUP($A277,Sheet3!$C:$AC,MATCH(D$1,Sheet3!$C$1:$AC$1,0),FALSE)</f>
        <v>science_doctor_wound_speed_03</v>
      </c>
      <c r="E277" t="str">
        <f ca="1">VLOOKUP($A277,Sheet3!$C:$AC,MATCH(E$1,Sheet3!$C$1:$AC$1,0),FALSE)</f>
        <v>medical</v>
      </c>
      <c r="F277">
        <f ca="1">_xlfn.NUMBERVALUE(VLOOKUP($A277,Sheet3!$C:$AC,MATCH(F$1,Sheet3!$C$1:$AC$1,0),FALSE))</f>
        <v>60000</v>
      </c>
      <c r="G277" t="str">
        <f ca="1">VLOOKUP($A277,Sheet3!$C:$AC,MATCH(G$1,Sheet3!$C$1:$AC$1,0),FALSE)</f>
        <v>cureDisease</v>
      </c>
      <c r="H277" t="str">
        <f ca="1">VLOOKUP($A277,Sheet3!$C:$AC,MATCH(H$1,Sheet3!$C$1:$AC$1,0),FALSE)</f>
        <v>healing_wound_speed=25</v>
      </c>
      <c r="I277" t="str">
        <f ca="1">VLOOKUP($A277,Sheet3!$C:$AC,MATCH(I$1,Sheet3!$C$1:$AC$1,0),FALSE)</f>
        <v/>
      </c>
      <c r="J277" t="str">
        <f t="shared" ca="1" si="25"/>
        <v xml:space="preserve">    "science_doctor_wound_speed_03",</v>
      </c>
      <c r="K277" t="str">
        <f t="shared" ca="1" si="26"/>
        <v xml:space="preserve">    "cureDisease",</v>
      </c>
      <c r="L277" t="str">
        <f t="shared" ca="1" si="29"/>
        <v xml:space="preserve">    healing_wound_speed: 25,</v>
      </c>
      <c r="M277" t="str">
        <f t="shared" ca="1" si="27"/>
        <v>""</v>
      </c>
      <c r="N277" t="str">
        <f t="shared" ca="1" si="30"/>
        <v>science_doctor_wound_speed_04: {
  title: "Field Surgeon",
  skillPoints: 2,
  preReqs: [
    "science_doctor_wound_speed_03",
  ],
  xp: { id: "medical", cost: 60000 },
  commands: [
    "cureDisease",
  ],
  skillModifiers: {
    healing_wound_speed: 25,
  },
  schematics: [""]
},</v>
      </c>
      <c r="O277" t="str">
        <f t="shared" ca="1" si="28"/>
        <v>science_doctor_wound_speed_04: {
  title: "Field Surgeon",
  skillPoints: 2,
  preReqs: [
    "science_doctor_wound_speed_03",
  ],
  xp: { id: "medical", cost: 60000 },
  commands: [
    "cureDisease",
  ],
  skillModifiers: {
    healing_wound_speed: 25,
  },
  schematics: [""]
},</v>
      </c>
    </row>
    <row r="278" spans="1:15" x14ac:dyDescent="0.25">
      <c r="A278" t="s">
        <v>641</v>
      </c>
      <c r="B278" t="str">
        <f>IFERROR(VLOOKUP(A278,Sheet2!$A:$B,2,FALSE),"")</f>
        <v/>
      </c>
      <c r="C278" t="str">
        <f ca="1">VLOOKUP($A278,Sheet3!$C:$AC,MATCH(C$1,Sheet3!$C$1:$AC$1,0),FALSE)</f>
        <v>5</v>
      </c>
      <c r="D278" t="str">
        <f ca="1">VLOOKUP($A278,Sheet3!$C:$AC,MATCH(D$1,Sheet3!$C$1:$AC$1,0),FALSE)</f>
        <v>science_doctor_novice</v>
      </c>
      <c r="E278" t="str">
        <f ca="1">VLOOKUP($A278,Sheet3!$C:$AC,MATCH(E$1,Sheet3!$C$1:$AC$1,0),FALSE)</f>
        <v>medical</v>
      </c>
      <c r="F278">
        <f ca="1">_xlfn.NUMBERVALUE(VLOOKUP($A278,Sheet3!$C:$AC,MATCH(F$1,Sheet3!$C$1:$AC$1,0),FALSE))</f>
        <v>15000</v>
      </c>
      <c r="G278" t="str">
        <f ca="1">VLOOKUP($A278,Sheet3!$C:$AC,MATCH(G$1,Sheet3!$C$1:$AC$1,0),FALSE)</f>
        <v/>
      </c>
      <c r="H278" t="str">
        <f ca="1">VLOOKUP($A278,Sheet3!$C:$AC,MATCH(H$1,Sheet3!$C$1:$AC$1,0),FALSE)</f>
        <v>healing_wound_treatment=10</v>
      </c>
      <c r="I278" t="str">
        <f ca="1">VLOOKUP($A278,Sheet3!$C:$AC,MATCH(I$1,Sheet3!$C$1:$AC$1,0),FALSE)</f>
        <v/>
      </c>
      <c r="J278" t="str">
        <f t="shared" ca="1" si="25"/>
        <v xml:space="preserve">    "science_doctor_novice",</v>
      </c>
      <c r="K278" t="str">
        <f t="shared" ca="1" si="26"/>
        <v xml:space="preserve">    "",</v>
      </c>
      <c r="L278" t="str">
        <f t="shared" ca="1" si="29"/>
        <v xml:space="preserve">    healing_wound_treatment: 10,</v>
      </c>
      <c r="M278" t="str">
        <f t="shared" ca="1" si="27"/>
        <v>""</v>
      </c>
      <c r="N278" t="str">
        <f t="shared" ca="1" si="30"/>
        <v>science_doctor_wound_01: {
  title: "",
  skillPoints: 5,
  preReqs: [
    "science_doctor_novice",
  ],
  xp: { id: "medical", cost: 15000 },
  commands: [
    "",
  ],
  skillModifiers: {
    healing_wound_treatment: 10,
  },
  schematics: [""]
},</v>
      </c>
      <c r="O278" t="str">
        <f t="shared" ca="1" si="28"/>
        <v>science_doctor_wound_01: {
  title: "",
  skillPoints: 5,
  preReqs: [
    "science_doctor_novice",
  ],
  xp: { id: "medical", cost: 15000 },
  commands: [
    "",
  ],
  skillModifiers: {
    healing_wound_treatment: 10,
  },
  schematics: [""]
},</v>
      </c>
    </row>
    <row r="279" spans="1:15" x14ac:dyDescent="0.25">
      <c r="A279" t="s">
        <v>642</v>
      </c>
      <c r="B279" t="str">
        <f>IFERROR(VLOOKUP(A279,Sheet2!$A:$B,2,FALSE),"")</f>
        <v/>
      </c>
      <c r="C279" t="str">
        <f ca="1">VLOOKUP($A279,Sheet3!$C:$AC,MATCH(C$1,Sheet3!$C$1:$AC$1,0),FALSE)</f>
        <v>4</v>
      </c>
      <c r="D279" t="str">
        <f ca="1">VLOOKUP($A279,Sheet3!$C:$AC,MATCH(D$1,Sheet3!$C$1:$AC$1,0),FALSE)</f>
        <v>science_doctor_wound_01</v>
      </c>
      <c r="E279" t="str">
        <f ca="1">VLOOKUP($A279,Sheet3!$C:$AC,MATCH(E$1,Sheet3!$C$1:$AC$1,0),FALSE)</f>
        <v>medical</v>
      </c>
      <c r="F279">
        <f ca="1">_xlfn.NUMBERVALUE(VLOOKUP($A279,Sheet3!$C:$AC,MATCH(F$1,Sheet3!$C$1:$AC$1,0),FALSE))</f>
        <v>30000</v>
      </c>
      <c r="G279" t="str">
        <f ca="1">VLOOKUP($A279,Sheet3!$C:$AC,MATCH(G$1,Sheet3!$C$1:$AC$1,0),FALSE)</f>
        <v>healEnhance</v>
      </c>
      <c r="H279" t="str">
        <f ca="1">VLOOKUP($A279,Sheet3!$C:$AC,MATCH(H$1,Sheet3!$C$1:$AC$1,0),FALSE)</f>
        <v>healing_wound_treatment=15</v>
      </c>
      <c r="I279" t="str">
        <f ca="1">VLOOKUP($A279,Sheet3!$C:$AC,MATCH(I$1,Sheet3!$C$1:$AC$1,0),FALSE)</f>
        <v/>
      </c>
      <c r="J279" t="str">
        <f t="shared" ca="1" si="25"/>
        <v xml:space="preserve">    "science_doctor_wound_01",</v>
      </c>
      <c r="K279" t="str">
        <f t="shared" ca="1" si="26"/>
        <v xml:space="preserve">    "healEnhance",</v>
      </c>
      <c r="L279" t="str">
        <f t="shared" ca="1" si="29"/>
        <v xml:space="preserve">    healing_wound_treatment: 15,</v>
      </c>
      <c r="M279" t="str">
        <f t="shared" ca="1" si="27"/>
        <v>""</v>
      </c>
      <c r="N279" t="str">
        <f t="shared" ca="1" si="30"/>
        <v>science_doctor_wound_02: {
  title: "",
  skillPoints: 4,
  preReqs: [
    "science_doctor_wound_01",
  ],
  xp: { id: "medical", cost: 30000 },
  commands: [
    "healEnhance",
  ],
  skillModifiers: {
    healing_wound_treatment: 15,
  },
  schematics: [""]
},</v>
      </c>
      <c r="O279" t="str">
        <f t="shared" ca="1" si="28"/>
        <v>science_doctor_wound_02: {
  title: "",
  skillPoints: 4,
  preReqs: [
    "science_doctor_wound_01",
  ],
  xp: { id: "medical", cost: 30000 },
  commands: [
    "healEnhance",
  ],
  skillModifiers: {
    healing_wound_treatment: 15,
  },
  schematics: [""]
},</v>
      </c>
    </row>
    <row r="280" spans="1:15" x14ac:dyDescent="0.25">
      <c r="A280" t="s">
        <v>643</v>
      </c>
      <c r="B280" t="str">
        <f>IFERROR(VLOOKUP(A280,Sheet2!$A:$B,2,FALSE),"")</f>
        <v/>
      </c>
      <c r="C280" t="str">
        <f ca="1">VLOOKUP($A280,Sheet3!$C:$AC,MATCH(C$1,Sheet3!$C$1:$AC$1,0),FALSE)</f>
        <v>3</v>
      </c>
      <c r="D280" t="str">
        <f ca="1">VLOOKUP($A280,Sheet3!$C:$AC,MATCH(D$1,Sheet3!$C$1:$AC$1,0),FALSE)</f>
        <v>science_doctor_wound_02</v>
      </c>
      <c r="E280" t="str">
        <f ca="1">VLOOKUP($A280,Sheet3!$C:$AC,MATCH(E$1,Sheet3!$C$1:$AC$1,0),FALSE)</f>
        <v>medical</v>
      </c>
      <c r="F280">
        <f ca="1">_xlfn.NUMBERVALUE(VLOOKUP($A280,Sheet3!$C:$AC,MATCH(F$1,Sheet3!$C$1:$AC$1,0),FALSE))</f>
        <v>45000</v>
      </c>
      <c r="G280" t="str">
        <f ca="1">VLOOKUP($A280,Sheet3!$C:$AC,MATCH(G$1,Sheet3!$C$1:$AC$1,0),FALSE)</f>
        <v/>
      </c>
      <c r="H280" t="str">
        <f ca="1">VLOOKUP($A280,Sheet3!$C:$AC,MATCH(H$1,Sheet3!$C$1:$AC$1,0),FALSE)</f>
        <v>healing_wound_treatment=15</v>
      </c>
      <c r="I280" t="str">
        <f ca="1">VLOOKUP($A280,Sheet3!$C:$AC,MATCH(I$1,Sheet3!$C$1:$AC$1,0),FALSE)</f>
        <v/>
      </c>
      <c r="J280" t="str">
        <f t="shared" ca="1" si="25"/>
        <v xml:space="preserve">    "science_doctor_wound_02",</v>
      </c>
      <c r="K280" t="str">
        <f t="shared" ca="1" si="26"/>
        <v xml:space="preserve">    "",</v>
      </c>
      <c r="L280" t="str">
        <f t="shared" ca="1" si="29"/>
        <v xml:space="preserve">    healing_wound_treatment: 15,</v>
      </c>
      <c r="M280" t="str">
        <f t="shared" ca="1" si="27"/>
        <v>""</v>
      </c>
      <c r="N280" t="str">
        <f t="shared" ca="1" si="30"/>
        <v>science_doctor_wound_03: {
  title: "",
  skillPoints: 3,
  preReqs: [
    "science_doctor_wound_02",
  ],
  xp: { id: "medical", cost: 45000 },
  commands: [
    "",
  ],
  skillModifiers: {
    healing_wound_treatment: 15,
  },
  schematics: [""]
},</v>
      </c>
      <c r="O280" t="str">
        <f t="shared" ca="1" si="28"/>
        <v>science_doctor_wound_03: {
  title: "",
  skillPoints: 3,
  preReqs: [
    "science_doctor_wound_02",
  ],
  xp: { id: "medical", cost: 45000 },
  commands: [
    "",
  ],
  skillModifiers: {
    healing_wound_treatment: 15,
  },
  schematics: [""]
},</v>
      </c>
    </row>
    <row r="281" spans="1:15" x14ac:dyDescent="0.25">
      <c r="A281" t="s">
        <v>644</v>
      </c>
      <c r="B281" t="str">
        <f>IFERROR(VLOOKUP(A281,Sheet2!$A:$B,2,FALSE),"")</f>
        <v>Master Surgeon</v>
      </c>
      <c r="C281" t="str">
        <f ca="1">VLOOKUP($A281,Sheet3!$C:$AC,MATCH(C$1,Sheet3!$C$1:$AC$1,0),FALSE)</f>
        <v>2</v>
      </c>
      <c r="D281" t="str">
        <f ca="1">VLOOKUP($A281,Sheet3!$C:$AC,MATCH(D$1,Sheet3!$C$1:$AC$1,0),FALSE)</f>
        <v>science_doctor_wound_03</v>
      </c>
      <c r="E281" t="str">
        <f ca="1">VLOOKUP($A281,Sheet3!$C:$AC,MATCH(E$1,Sheet3!$C$1:$AC$1,0),FALSE)</f>
        <v>medical</v>
      </c>
      <c r="F281">
        <f ca="1">_xlfn.NUMBERVALUE(VLOOKUP($A281,Sheet3!$C:$AC,MATCH(F$1,Sheet3!$C$1:$AC$1,0),FALSE))</f>
        <v>60000</v>
      </c>
      <c r="G281" t="str">
        <f ca="1">VLOOKUP($A281,Sheet3!$C:$AC,MATCH(G$1,Sheet3!$C$1:$AC$1,0),FALSE)</f>
        <v>revivePlayer</v>
      </c>
      <c r="H281" t="str">
        <f ca="1">VLOOKUP($A281,Sheet3!$C:$AC,MATCH(H$1,Sheet3!$C$1:$AC$1,0),FALSE)</f>
        <v>healing_wound_treatment=25</v>
      </c>
      <c r="I281" t="str">
        <f ca="1">VLOOKUP($A281,Sheet3!$C:$AC,MATCH(I$1,Sheet3!$C$1:$AC$1,0),FALSE)</f>
        <v/>
      </c>
      <c r="J281" t="str">
        <f t="shared" ca="1" si="25"/>
        <v xml:space="preserve">    "science_doctor_wound_03",</v>
      </c>
      <c r="K281" t="str">
        <f t="shared" ca="1" si="26"/>
        <v xml:space="preserve">    "revivePlayer",</v>
      </c>
      <c r="L281" t="str">
        <f t="shared" ca="1" si="29"/>
        <v xml:space="preserve">    healing_wound_treatment: 25,</v>
      </c>
      <c r="M281" t="str">
        <f t="shared" ca="1" si="27"/>
        <v>""</v>
      </c>
      <c r="N281" t="str">
        <f t="shared" ca="1" si="30"/>
        <v>science_doctor_wound_04: {
  title: "Master Surgeon",
  skillPoints: 2,
  preReqs: [
    "science_doctor_wound_03",
  ],
  xp: { id: "medical", cost: 60000 },
  commands: [
    "revivePlayer",
  ],
  skillModifiers: {
    healing_wound_treatment: 25,
  },
  schematics: [""]
},</v>
      </c>
      <c r="O281" t="str">
        <f t="shared" ca="1" si="28"/>
        <v>science_doctor_wound_04: {
  title: "Master Surgeon",
  skillPoints: 2,
  preReqs: [
    "science_doctor_wound_03",
  ],
  xp: { id: "medical", cost: 60000 },
  commands: [
    "revivePlayer",
  ],
  skillModifiers: {
    healing_wound_treatment: 25,
  },
  schematics: [""]
},</v>
      </c>
    </row>
    <row r="282" spans="1:15" x14ac:dyDescent="0.25">
      <c r="A282" t="s">
        <v>631</v>
      </c>
      <c r="B282" t="str">
        <f>IFERROR(VLOOKUP(A282,Sheet2!$A:$B,2,FALSE),"")</f>
        <v/>
      </c>
      <c r="C282" t="str">
        <f ca="1">VLOOKUP($A282,Sheet3!$C:$AC,MATCH(C$1,Sheet3!$C$1:$AC$1,0),FALSE)</f>
        <v>5</v>
      </c>
      <c r="D282" t="str">
        <f ca="1">VLOOKUP($A282,Sheet3!$C:$AC,MATCH(D$1,Sheet3!$C$1:$AC$1,0),FALSE)</f>
        <v>science_doctor_novice</v>
      </c>
      <c r="E282" t="str">
        <f ca="1">VLOOKUP($A282,Sheet3!$C:$AC,MATCH(E$1,Sheet3!$C$1:$AC$1,0),FALSE)</f>
        <v>medical</v>
      </c>
      <c r="F282">
        <f ca="1">_xlfn.NUMBERVALUE(VLOOKUP($A282,Sheet3!$C:$AC,MATCH(F$1,Sheet3!$C$1:$AC$1,0),FALSE))</f>
        <v>15000</v>
      </c>
      <c r="G282" t="str">
        <f ca="1">VLOOKUP($A282,Sheet3!$C:$AC,MATCH(G$1,Sheet3!$C$1:$AC$1,0),FALSE)</f>
        <v/>
      </c>
      <c r="H282" t="str">
        <f ca="1">VLOOKUP($A282,Sheet3!$C:$AC,MATCH(H$1,Sheet3!$C$1:$AC$1,0),FALSE)</f>
        <v>healing_ability=5</v>
      </c>
      <c r="I282" t="str">
        <f ca="1">VLOOKUP($A282,Sheet3!$C:$AC,MATCH(I$1,Sheet3!$C$1:$AC$1,0),FALSE)</f>
        <v/>
      </c>
      <c r="J282" t="str">
        <f t="shared" ca="1" si="25"/>
        <v xml:space="preserve">    "science_doctor_novice",</v>
      </c>
      <c r="K282" t="str">
        <f t="shared" ca="1" si="26"/>
        <v xml:space="preserve">    "",</v>
      </c>
      <c r="L282" t="str">
        <f t="shared" ca="1" si="29"/>
        <v xml:space="preserve">    healing_ability: 5,</v>
      </c>
      <c r="M282" t="str">
        <f t="shared" ca="1" si="27"/>
        <v>""</v>
      </c>
      <c r="N282" t="str">
        <f t="shared" ca="1" si="30"/>
        <v>science_doctor_ability_01: {
  title: "",
  skillPoints: 5,
  preReqs: [
    "science_doctor_novice",
  ],
  xp: { id: "medical", cost: 15000 },
  commands: [
    "",
  ],
  skillModifiers: {
    healing_ability: 5,
  },
  schematics: [""]
},</v>
      </c>
      <c r="O282" t="str">
        <f t="shared" ca="1" si="28"/>
        <v>science_doctor_ability_01: {
  title: "",
  skillPoints: 5,
  preReqs: [
    "science_doctor_novice",
  ],
  xp: { id: "medical", cost: 15000 },
  commands: [
    "",
  ],
  skillModifiers: {
    healing_ability: 5,
  },
  schematics: [""]
},</v>
      </c>
    </row>
    <row r="283" spans="1:15" x14ac:dyDescent="0.25">
      <c r="A283" t="s">
        <v>632</v>
      </c>
      <c r="B283" t="str">
        <f>IFERROR(VLOOKUP(A283,Sheet2!$A:$B,2,FALSE),"")</f>
        <v/>
      </c>
      <c r="C283" t="str">
        <f ca="1">VLOOKUP($A283,Sheet3!$C:$AC,MATCH(C$1,Sheet3!$C$1:$AC$1,0),FALSE)</f>
        <v>4</v>
      </c>
      <c r="D283" t="str">
        <f ca="1">VLOOKUP($A283,Sheet3!$C:$AC,MATCH(D$1,Sheet3!$C$1:$AC$1,0),FALSE)</f>
        <v>science_doctor_ability_01</v>
      </c>
      <c r="E283" t="str">
        <f ca="1">VLOOKUP($A283,Sheet3!$C:$AC,MATCH(E$1,Sheet3!$C$1:$AC$1,0),FALSE)</f>
        <v>medical</v>
      </c>
      <c r="F283">
        <f ca="1">_xlfn.NUMBERVALUE(VLOOKUP($A283,Sheet3!$C:$AC,MATCH(F$1,Sheet3!$C$1:$AC$1,0),FALSE))</f>
        <v>30000</v>
      </c>
      <c r="G283" t="str">
        <f ca="1">VLOOKUP($A283,Sheet3!$C:$AC,MATCH(G$1,Sheet3!$C$1:$AC$1,0),FALSE)</f>
        <v/>
      </c>
      <c r="H283" t="str">
        <f ca="1">VLOOKUP($A283,Sheet3!$C:$AC,MATCH(H$1,Sheet3!$C$1:$AC$1,0),FALSE)</f>
        <v>healing_ability=10</v>
      </c>
      <c r="I283" t="str">
        <f ca="1">VLOOKUP($A283,Sheet3!$C:$AC,MATCH(I$1,Sheet3!$C$1:$AC$1,0),FALSE)</f>
        <v/>
      </c>
      <c r="J283" t="str">
        <f t="shared" ca="1" si="25"/>
        <v xml:space="preserve">    "science_doctor_ability_01",</v>
      </c>
      <c r="K283" t="str">
        <f t="shared" ca="1" si="26"/>
        <v xml:space="preserve">    "",</v>
      </c>
      <c r="L283" t="str">
        <f t="shared" ca="1" si="29"/>
        <v xml:space="preserve">    healing_ability: 10,</v>
      </c>
      <c r="M283" t="str">
        <f t="shared" ca="1" si="27"/>
        <v>""</v>
      </c>
      <c r="N283" t="str">
        <f t="shared" ca="1" si="30"/>
        <v>science_doctor_ability_02: {
  title: "",
  skillPoints: 4,
  preReqs: [
    "science_doctor_ability_01",
  ],
  xp: { id: "medical", cost: 30000 },
  commands: [
    "",
  ],
  skillModifiers: {
    healing_ability: 10,
  },
  schematics: [""]
},</v>
      </c>
      <c r="O283" t="str">
        <f t="shared" ca="1" si="28"/>
        <v>science_doctor_ability_02: {
  title: "",
  skillPoints: 4,
  preReqs: [
    "science_doctor_ability_01",
  ],
  xp: { id: "medical", cost: 30000 },
  commands: [
    "",
  ],
  skillModifiers: {
    healing_ability: 10,
  },
  schematics: [""]
},</v>
      </c>
    </row>
    <row r="284" spans="1:15" x14ac:dyDescent="0.25">
      <c r="A284" t="s">
        <v>633</v>
      </c>
      <c r="B284" t="str">
        <f>IFERROR(VLOOKUP(A284,Sheet2!$A:$B,2,FALSE),"")</f>
        <v/>
      </c>
      <c r="C284" t="str">
        <f ca="1">VLOOKUP($A284,Sheet3!$C:$AC,MATCH(C$1,Sheet3!$C$1:$AC$1,0),FALSE)</f>
        <v>3</v>
      </c>
      <c r="D284" t="str">
        <f ca="1">VLOOKUP($A284,Sheet3!$C:$AC,MATCH(D$1,Sheet3!$C$1:$AC$1,0),FALSE)</f>
        <v>science_doctor_ability_02</v>
      </c>
      <c r="E284" t="str">
        <f ca="1">VLOOKUP($A284,Sheet3!$C:$AC,MATCH(E$1,Sheet3!$C$1:$AC$1,0),FALSE)</f>
        <v>medical</v>
      </c>
      <c r="F284">
        <f ca="1">_xlfn.NUMBERVALUE(VLOOKUP($A284,Sheet3!$C:$AC,MATCH(F$1,Sheet3!$C$1:$AC$1,0),FALSE))</f>
        <v>45000</v>
      </c>
      <c r="G284" t="str">
        <f ca="1">VLOOKUP($A284,Sheet3!$C:$AC,MATCH(G$1,Sheet3!$C$1:$AC$1,0),FALSE)</f>
        <v/>
      </c>
      <c r="H284" t="str">
        <f ca="1">VLOOKUP($A284,Sheet3!$C:$AC,MATCH(H$1,Sheet3!$C$1:$AC$1,0),FALSE)</f>
        <v>healing_ability=10</v>
      </c>
      <c r="I284" t="str">
        <f ca="1">VLOOKUP($A284,Sheet3!$C:$AC,MATCH(I$1,Sheet3!$C$1:$AC$1,0),FALSE)</f>
        <v/>
      </c>
      <c r="J284" t="str">
        <f t="shared" ca="1" si="25"/>
        <v xml:space="preserve">    "science_doctor_ability_02",</v>
      </c>
      <c r="K284" t="str">
        <f t="shared" ca="1" si="26"/>
        <v xml:space="preserve">    "",</v>
      </c>
      <c r="L284" t="str">
        <f t="shared" ca="1" si="29"/>
        <v xml:space="preserve">    healing_ability: 10,</v>
      </c>
      <c r="M284" t="str">
        <f t="shared" ca="1" si="27"/>
        <v>""</v>
      </c>
      <c r="N284" t="str">
        <f t="shared" ca="1" si="30"/>
        <v>science_doctor_ability_03: {
  title: "",
  skillPoints: 3,
  preReqs: [
    "science_doctor_ability_02",
  ],
  xp: { id: "medical", cost: 45000 },
  commands: [
    "",
  ],
  skillModifiers: {
    healing_ability: 10,
  },
  schematics: [""]
},</v>
      </c>
      <c r="O284" t="str">
        <f t="shared" ca="1" si="28"/>
        <v>science_doctor_ability_03: {
  title: "",
  skillPoints: 3,
  preReqs: [
    "science_doctor_ability_02",
  ],
  xp: { id: "medical", cost: 45000 },
  commands: [
    "",
  ],
  skillModifiers: {
    healing_ability: 10,
  },
  schematics: [""]
},</v>
      </c>
    </row>
    <row r="285" spans="1:15" x14ac:dyDescent="0.25">
      <c r="A285" t="s">
        <v>634</v>
      </c>
      <c r="B285" t="str">
        <f>IFERROR(VLOOKUP(A285,Sheet2!$A:$B,2,FALSE),"")</f>
        <v>Medical Professor</v>
      </c>
      <c r="C285" t="str">
        <f ca="1">VLOOKUP($A285,Sheet3!$C:$AC,MATCH(C$1,Sheet3!$C$1:$AC$1,0),FALSE)</f>
        <v>2</v>
      </c>
      <c r="D285" t="str">
        <f ca="1">VLOOKUP($A285,Sheet3!$C:$AC,MATCH(D$1,Sheet3!$C$1:$AC$1,0),FALSE)</f>
        <v>science_doctor_ability_03</v>
      </c>
      <c r="E285" t="str">
        <f ca="1">VLOOKUP($A285,Sheet3!$C:$AC,MATCH(E$1,Sheet3!$C$1:$AC$1,0),FALSE)</f>
        <v>medical</v>
      </c>
      <c r="F285">
        <f ca="1">_xlfn.NUMBERVALUE(VLOOKUP($A285,Sheet3!$C:$AC,MATCH(F$1,Sheet3!$C$1:$AC$1,0),FALSE))</f>
        <v>60000</v>
      </c>
      <c r="G285" t="str">
        <f ca="1">VLOOKUP($A285,Sheet3!$C:$AC,MATCH(G$1,Sheet3!$C$1:$AC$1,0),FALSE)</f>
        <v/>
      </c>
      <c r="H285" t="str">
        <f ca="1">VLOOKUP($A285,Sheet3!$C:$AC,MATCH(H$1,Sheet3!$C$1:$AC$1,0),FALSE)</f>
        <v>healing_ability=10</v>
      </c>
      <c r="I285" t="str">
        <f ca="1">VLOOKUP($A285,Sheet3!$C:$AC,MATCH(I$1,Sheet3!$C$1:$AC$1,0),FALSE)</f>
        <v/>
      </c>
      <c r="J285" t="str">
        <f t="shared" ca="1" si="25"/>
        <v xml:space="preserve">    "science_doctor_ability_03",</v>
      </c>
      <c r="K285" t="str">
        <f t="shared" ca="1" si="26"/>
        <v xml:space="preserve">    "",</v>
      </c>
      <c r="L285" t="str">
        <f t="shared" ca="1" si="29"/>
        <v xml:space="preserve">    healing_ability: 10,</v>
      </c>
      <c r="M285" t="str">
        <f t="shared" ca="1" si="27"/>
        <v>""</v>
      </c>
      <c r="N285" t="str">
        <f t="shared" ca="1" si="30"/>
        <v>science_doctor_ability_04: {
  title: "Medical Professor",
  skillPoints: 2,
  preReqs: [
    "science_doctor_ability_03",
  ],
  xp: { id: "medical", cost: 60000 },
  commands: [
    "",
  ],
  skillModifiers: {
    healing_ability: 10,
  },
  schematics: [""]
},</v>
      </c>
      <c r="O285" t="str">
        <f t="shared" ca="1" si="28"/>
        <v>science_doctor_ability_04: {
  title: "Medical Professor",
  skillPoints: 2,
  preReqs: [
    "science_doctor_ability_03",
  ],
  xp: { id: "medical", cost: 60000 },
  commands: [
    "",
  ],
  skillModifiers: {
    healing_ability: 10,
  },
  schematics: [""]
},</v>
      </c>
    </row>
    <row r="286" spans="1:15" x14ac:dyDescent="0.25">
      <c r="A286" t="s">
        <v>637</v>
      </c>
      <c r="B286" t="str">
        <f>IFERROR(VLOOKUP(A286,Sheet2!$A:$B,2,FALSE),"")</f>
        <v/>
      </c>
      <c r="C286" t="str">
        <f ca="1">VLOOKUP($A286,Sheet3!$C:$AC,MATCH(C$1,Sheet3!$C$1:$AC$1,0),FALSE)</f>
        <v>5</v>
      </c>
      <c r="D286" t="str">
        <f ca="1">VLOOKUP($A286,Sheet3!$C:$AC,MATCH(D$1,Sheet3!$C$1:$AC$1,0),FALSE)</f>
        <v>science_doctor_novice</v>
      </c>
      <c r="E286" t="str">
        <f ca="1">VLOOKUP($A286,Sheet3!$C:$AC,MATCH(E$1,Sheet3!$C$1:$AC$1,0),FALSE)</f>
        <v>crafting_medicine_general</v>
      </c>
      <c r="F286">
        <f ca="1">_xlfn.NUMBERVALUE(VLOOKUP($A286,Sheet3!$C:$AC,MATCH(F$1,Sheet3!$C$1:$AC$1,0),FALSE))</f>
        <v>15000</v>
      </c>
      <c r="G286" t="str">
        <f ca="1">VLOOKUP($A286,Sheet3!$C:$AC,MATCH(G$1,Sheet3!$C$1:$AC$1,0),FALSE)</f>
        <v/>
      </c>
      <c r="H286" t="str">
        <f ca="1">VLOOKUP($A286,Sheet3!$C:$AC,MATCH(H$1,Sheet3!$C$1:$AC$1,0),FALSE)</f>
        <v>medicine_assembly=10,medicine_experimentation=10</v>
      </c>
      <c r="I286" t="str">
        <f ca="1">VLOOKUP($A286,Sheet3!$C:$AC,MATCH(I$1,Sheet3!$C$1:$AC$1,0),FALSE)</f>
        <v>craftCureDiseaseGroupA,craftMedpackEnhanceGroupA,craftStimpackStateGroupB</v>
      </c>
      <c r="J286" t="str">
        <f t="shared" ca="1" si="25"/>
        <v xml:space="preserve">    "science_doctor_novice",</v>
      </c>
      <c r="K286" t="str">
        <f t="shared" ca="1" si="26"/>
        <v xml:space="preserve">    "",</v>
      </c>
      <c r="L286" t="str">
        <f t="shared" ca="1" si="29"/>
        <v xml:space="preserve">    medicine_assembly: 10,
    medicine_experimentation: 10,</v>
      </c>
      <c r="M286" t="str">
        <f t="shared" ca="1" si="27"/>
        <v>"craftCureDiseaseGroupA","craftMedpackEnhanceGroupA","craftStimpackStateGroupB"</v>
      </c>
      <c r="N286" t="str">
        <f t="shared" ca="1" si="30"/>
        <v>science_doctor_support_01: {
  title: "",
  skillPoints: 5,
  preReqs: [
    "science_doctor_novice",
  ],
  xp: { id: "crafting_medicine_general", cost: 15000 },
  commands: [
    "",
  ],
  skillModifiers: {
    medicine_assembly: 10,
    medicine_experimentation: 10,
  },
  schematics: ["craftCureDiseaseGroupA","craftMedpackEnhanceGroupA","craftStimpackStateGroupB"]
},</v>
      </c>
      <c r="O286" t="str">
        <f t="shared" ca="1" si="28"/>
        <v>science_doctor_support_01: {
  title: "",
  skillPoints: 5,
  preReqs: [
    "science_doctor_novice",
  ],
  xp: { id: "crafting_medicine_general", cost: 15000 },
  commands: [
    "",
  ],
  skillModifiers: {
    medicine_assembly: 10,
    medicine_experimentation: 10,
  },
  schematics: ["craftCureDiseaseGroupA","craftMedpackEnhanceGroupA","craftStimpackStateGroupB"]
},</v>
      </c>
    </row>
    <row r="287" spans="1:15" x14ac:dyDescent="0.25">
      <c r="A287" t="s">
        <v>638</v>
      </c>
      <c r="B287" t="str">
        <f>IFERROR(VLOOKUP(A287,Sheet2!$A:$B,2,FALSE),"")</f>
        <v/>
      </c>
      <c r="C287" t="str">
        <f ca="1">VLOOKUP($A287,Sheet3!$C:$AC,MATCH(C$1,Sheet3!$C$1:$AC$1,0),FALSE)</f>
        <v>4</v>
      </c>
      <c r="D287" t="str">
        <f ca="1">VLOOKUP($A287,Sheet3!$C:$AC,MATCH(D$1,Sheet3!$C$1:$AC$1,0),FALSE)</f>
        <v>science_doctor_support_01</v>
      </c>
      <c r="E287" t="str">
        <f ca="1">VLOOKUP($A287,Sheet3!$C:$AC,MATCH(E$1,Sheet3!$C$1:$AC$1,0),FALSE)</f>
        <v>crafting_medicine_general</v>
      </c>
      <c r="F287">
        <f ca="1">_xlfn.NUMBERVALUE(VLOOKUP($A287,Sheet3!$C:$AC,MATCH(F$1,Sheet3!$C$1:$AC$1,0),FALSE))</f>
        <v>21000</v>
      </c>
      <c r="G287" t="str">
        <f ca="1">VLOOKUP($A287,Sheet3!$C:$AC,MATCH(G$1,Sheet3!$C$1:$AC$1,0),FALSE)</f>
        <v/>
      </c>
      <c r="H287" t="str">
        <f ca="1">VLOOKUP($A287,Sheet3!$C:$AC,MATCH(H$1,Sheet3!$C$1:$AC$1,0),FALSE)</f>
        <v>medicine_assembly=10,medicine_experimentation=10</v>
      </c>
      <c r="I287" t="str">
        <f ca="1">VLOOKUP($A287,Sheet3!$C:$AC,MATCH(I$1,Sheet3!$C$1:$AC$1,0),FALSE)</f>
        <v>craftMedpackGroupC,craftCurePoisonGroupB,craftMedpackEnhanceGroupB,craftMedpackBEnhanceGroupA</v>
      </c>
      <c r="J287" t="str">
        <f t="shared" ca="1" si="25"/>
        <v xml:space="preserve">    "science_doctor_support_01",</v>
      </c>
      <c r="K287" t="str">
        <f t="shared" ca="1" si="26"/>
        <v xml:space="preserve">    "",</v>
      </c>
      <c r="L287" t="str">
        <f t="shared" ca="1" si="29"/>
        <v xml:space="preserve">    medicine_assembly: 10,
    medicine_experimentation: 10,</v>
      </c>
      <c r="M287" t="str">
        <f t="shared" ca="1" si="27"/>
        <v>"craftMedpackGroupC","craftCurePoisonGroupB","craftMedpackEnhanceGroupB","craftMedpackBEnhanceGroupA"</v>
      </c>
      <c r="N287" t="str">
        <f t="shared" ca="1" si="30"/>
        <v>science_doctor_support_02: {
  title: "",
  skillPoints: 4,
  preReqs: [
    "science_doctor_support_01",
  ],
  xp: { id: "crafting_medicine_general", cost: 21000 },
  commands: [
    "",
  ],
  skillModifiers: {
    medicine_assembly: 10,
    medicine_experimentation: 10,
  },
  schematics: ["craftMedpackGroupC","craftCurePoisonGroupB","craftMedpackEnhanceGroupB","craftMedpackBEnhanceGroupA"]
},</v>
      </c>
      <c r="O287" t="str">
        <f t="shared" ca="1" si="28"/>
        <v>science_doctor_support_02: {
  title: "",
  skillPoints: 4,
  preReqs: [
    "science_doctor_support_01",
  ],
  xp: { id: "crafting_medicine_general", cost: 21000 },
  commands: [
    "",
  ],
  skillModifiers: {
    medicine_assembly: 10,
    medicine_experimentation: 10,
  },
  schematics: ["craftMedpackGroupC","craftCurePoisonGroupB","craftMedpackEnhanceGroupB","craftMedpackBEnhanceGroupA"]
},</v>
      </c>
    </row>
    <row r="288" spans="1:15" x14ac:dyDescent="0.25">
      <c r="A288" t="s">
        <v>639</v>
      </c>
      <c r="B288" t="str">
        <f>IFERROR(VLOOKUP(A288,Sheet2!$A:$B,2,FALSE),"")</f>
        <v/>
      </c>
      <c r="C288" t="str">
        <f ca="1">VLOOKUP($A288,Sheet3!$C:$AC,MATCH(C$1,Sheet3!$C$1:$AC$1,0),FALSE)</f>
        <v>3</v>
      </c>
      <c r="D288" t="str">
        <f ca="1">VLOOKUP($A288,Sheet3!$C:$AC,MATCH(D$1,Sheet3!$C$1:$AC$1,0),FALSE)</f>
        <v>science_doctor_support_02</v>
      </c>
      <c r="E288" t="str">
        <f ca="1">VLOOKUP($A288,Sheet3!$C:$AC,MATCH(E$1,Sheet3!$C$1:$AC$1,0),FALSE)</f>
        <v>crafting_medicine_general</v>
      </c>
      <c r="F288">
        <f ca="1">_xlfn.NUMBERVALUE(VLOOKUP($A288,Sheet3!$C:$AC,MATCH(F$1,Sheet3!$C$1:$AC$1,0),FALSE))</f>
        <v>27000</v>
      </c>
      <c r="G288" t="str">
        <f ca="1">VLOOKUP($A288,Sheet3!$C:$AC,MATCH(G$1,Sheet3!$C$1:$AC$1,0),FALSE)</f>
        <v/>
      </c>
      <c r="H288" t="str">
        <f ca="1">VLOOKUP($A288,Sheet3!$C:$AC,MATCH(H$1,Sheet3!$C$1:$AC$1,0),FALSE)</f>
        <v>medicine_assembly=10,medicine_experimentation=10</v>
      </c>
      <c r="I288" t="str">
        <f ca="1">VLOOKUP($A288,Sheet3!$C:$AC,MATCH(I$1,Sheet3!$C$1:$AC$1,0),FALSE)</f>
        <v>craftMedicineStimpackGroupE,craftMedpackBGroupC,craftCureDiseaseGroupB,craftMedpackEnhanceGroupC,craftMedpackBEnhanceGroupB</v>
      </c>
      <c r="J288" t="str">
        <f t="shared" ca="1" si="25"/>
        <v xml:space="preserve">    "science_doctor_support_02",</v>
      </c>
      <c r="K288" t="str">
        <f t="shared" ca="1" si="26"/>
        <v xml:space="preserve">    "",</v>
      </c>
      <c r="L288" t="str">
        <f t="shared" ca="1" si="29"/>
        <v xml:space="preserve">    medicine_assembly: 10,
    medicine_experimentation: 10,</v>
      </c>
      <c r="M288" t="str">
        <f t="shared" ca="1" si="27"/>
        <v>"craftMedicineStimpackGroupE","craftMedpackBGroupC","craftCureDiseaseGroupB","craftMedpackEnhanceGroupC","craftMedpackBEnhanceGroupB"</v>
      </c>
      <c r="N288" t="str">
        <f t="shared" ca="1" si="30"/>
        <v>science_doctor_support_03: {
  title: "",
  skillPoints: 3,
  preReqs: [
    "science_doctor_support_02",
  ],
  xp: { id: "crafting_medicine_general", cost: 27000 },
  commands: [
    "",
  ],
  skillModifiers: {
    medicine_assembly: 10,
    medicine_experimentation: 10,
  },
  schematics: ["craftMedicineStimpackGroupE","craftMedpackBGroupC","craftCureDiseaseGroupB","craftMedpackEnhanceGroupC","craftMedpackBEnhanceGroupB"]
},</v>
      </c>
      <c r="O288" t="str">
        <f t="shared" ca="1" si="28"/>
        <v>science_doctor_support_03: {
  title: "",
  skillPoints: 3,
  preReqs: [
    "science_doctor_support_02",
  ],
  xp: { id: "crafting_medicine_general", cost: 27000 },
  commands: [
    "",
  ],
  skillModifiers: {
    medicine_assembly: 10,
    medicine_experimentation: 10,
  },
  schematics: ["craftMedicineStimpackGroupE","craftMedpackBGroupC","craftCureDiseaseGroupB","craftMedpackEnhanceGroupC","craftMedpackBEnhanceGroupB"]
},</v>
      </c>
    </row>
    <row r="289" spans="1:15" x14ac:dyDescent="0.25">
      <c r="A289" t="s">
        <v>640</v>
      </c>
      <c r="B289" t="str">
        <f>IFERROR(VLOOKUP(A289,Sheet2!$A:$B,2,FALSE),"")</f>
        <v>Master Chemist</v>
      </c>
      <c r="C289" t="str">
        <f ca="1">VLOOKUP($A289,Sheet3!$C:$AC,MATCH(C$1,Sheet3!$C$1:$AC$1,0),FALSE)</f>
        <v>2</v>
      </c>
      <c r="D289" t="str">
        <f ca="1">VLOOKUP($A289,Sheet3!$C:$AC,MATCH(D$1,Sheet3!$C$1:$AC$1,0),FALSE)</f>
        <v>science_doctor_support_03</v>
      </c>
      <c r="E289" t="str">
        <f ca="1">VLOOKUP($A289,Sheet3!$C:$AC,MATCH(E$1,Sheet3!$C$1:$AC$1,0),FALSE)</f>
        <v>crafting_medicine_general</v>
      </c>
      <c r="F289">
        <f ca="1">_xlfn.NUMBERVALUE(VLOOKUP($A289,Sheet3!$C:$AC,MATCH(F$1,Sheet3!$C$1:$AC$1,0),FALSE))</f>
        <v>33000</v>
      </c>
      <c r="G289" t="str">
        <f ca="1">VLOOKUP($A289,Sheet3!$C:$AC,MATCH(G$1,Sheet3!$C$1:$AC$1,0),FALSE)</f>
        <v/>
      </c>
      <c r="H289" t="str">
        <f ca="1">VLOOKUP($A289,Sheet3!$C:$AC,MATCH(H$1,Sheet3!$C$1:$AC$1,0),FALSE)</f>
        <v>medicine_assembly=10,medicine_experimentation=10</v>
      </c>
      <c r="I289" t="str">
        <f ca="1">VLOOKUP($A289,Sheet3!$C:$AC,MATCH(I$1,Sheet3!$C$1:$AC$1,0),FALSE)</f>
        <v>craftMedpackGroupD,craftMedpackBGroupD,craftCurePoisonGroupC,craftMedpackEnhanceGroupD,craftMedpackBEnhanceGroupC</v>
      </c>
      <c r="J289" t="str">
        <f t="shared" ca="1" si="25"/>
        <v xml:space="preserve">    "science_doctor_support_03",</v>
      </c>
      <c r="K289" t="str">
        <f t="shared" ca="1" si="26"/>
        <v xml:space="preserve">    "",</v>
      </c>
      <c r="L289" t="str">
        <f t="shared" ca="1" si="29"/>
        <v xml:space="preserve">    medicine_assembly: 10,
    medicine_experimentation: 10,</v>
      </c>
      <c r="M289" t="str">
        <f t="shared" ca="1" si="27"/>
        <v>"craftMedpackGroupD","craftMedpackBGroupD","craftCurePoisonGroupC","craftMedpackEnhanceGroupD","craftMedpackBEnhanceGroupC"</v>
      </c>
      <c r="N289" t="str">
        <f t="shared" ca="1" si="30"/>
        <v>science_doctor_support_04: {
  title: "Master Chemist",
  skillPoints: 2,
  preReqs: [
    "science_doctor_support_03",
  ],
  xp: { id: "crafting_medicine_general", cost: 33000 },
  commands: [
    "",
  ],
  skillModifiers: {
    medicine_assembly: 10,
    medicine_experimentation: 10,
  },
  schematics: ["craftMedpackGroupD","craftMedpackBGroupD","craftCurePoisonGroupC","craftMedpackEnhanceGroupD","craftMedpackBEnhanceGroupC"]
},</v>
      </c>
      <c r="O289" t="str">
        <f t="shared" ca="1" si="28"/>
        <v>science_doctor_support_04: {
  title: "Master Chemist",
  skillPoints: 2,
  preReqs: [
    "science_doctor_support_03",
  ],
  xp: { id: "crafting_medicine_general", cost: 33000 },
  commands: [
    "",
  ],
  skillModifiers: {
    medicine_assembly: 10,
    medicine_experimentation: 10,
  },
  schematics: ["craftMedpackGroupD","craftMedpackBGroupD","craftCurePoisonGroupC","craftMedpackEnhanceGroupD","craftMedpackBEnhanceGroupC"]
},</v>
      </c>
    </row>
    <row r="290" spans="1:15" x14ac:dyDescent="0.25">
      <c r="A290" t="s">
        <v>568</v>
      </c>
      <c r="B290" t="str">
        <f>IFERROR(VLOOKUP(A290,Sheet2!$A:$B,2,FALSE),"")</f>
        <v>Novice Ranger</v>
      </c>
      <c r="C290" t="str">
        <f ca="1">VLOOKUP($A290,Sheet3!$C:$AC,MATCH(C$1,Sheet3!$C$1:$AC$1,0),FALSE)</f>
        <v>6</v>
      </c>
      <c r="D290" t="str">
        <f ca="1">VLOOKUP($A290,Sheet3!$C:$AC,MATCH(D$1,Sheet3!$C$1:$AC$1,0),FALSE)</f>
        <v>outdoors_scout_master</v>
      </c>
      <c r="E290" t="str">
        <f ca="1">VLOOKUP($A290,Sheet3!$C:$AC,MATCH(E$1,Sheet3!$C$1:$AC$1,0),FALSE)</f>
        <v>scout</v>
      </c>
      <c r="F290">
        <f ca="1">_xlfn.NUMBERVALUE(VLOOKUP($A290,Sheet3!$C:$AC,MATCH(F$1,Sheet3!$C$1:$AC$1,0),FALSE))</f>
        <v>15000</v>
      </c>
      <c r="G290" t="str">
        <f ca="1">VLOOKUP($A290,Sheet3!$C:$AC,MATCH(G$1,Sheet3!$C$1:$AC$1,0),FALSE)</f>
        <v>areatrack,areatrack_animal</v>
      </c>
      <c r="H290" t="str">
        <f ca="1">VLOOKUP($A290,Sheet3!$C:$AC,MATCH(H$1,Sheet3!$C$1:$AC$1,0),FALSE)</f>
        <v>slope_move=5,camp=5,foraging=5,creature_knowledge=5,creature_harvesting=5,private_areatrack=10</v>
      </c>
      <c r="I290" t="str">
        <f ca="1">VLOOKUP($A290,Sheet3!$C:$AC,MATCH(I$1,Sheet3!$C$1:$AC$1,0),FALSE)</f>
        <v>craftRangerCampGroupA</v>
      </c>
      <c r="J290" t="str">
        <f t="shared" ca="1" si="25"/>
        <v xml:space="preserve">    "outdoors_scout_master",</v>
      </c>
      <c r="K290" t="str">
        <f t="shared" ca="1" si="26"/>
        <v xml:space="preserve">    "areatrack",
    "areatrack_animal",</v>
      </c>
      <c r="L290" t="str">
        <f t="shared" ca="1" si="29"/>
        <v xml:space="preserve">    slope_move: 5,
    camp: 5,
    foraging: 5,
    creature_knowledge: 5,
    creature_harvesting: 5,
    private_areatrack: 10,</v>
      </c>
      <c r="M290" t="str">
        <f t="shared" ca="1" si="27"/>
        <v>"craftRangerCampGroupA"</v>
      </c>
      <c r="N290" t="str">
        <f t="shared" ca="1" si="30"/>
        <v>outdoors_ranger_novice: {
  title: "Novice Ranger",
  skillPoints: 6,
  preReqs: [
    "outdoors_scout_master",
  ],
  xp: { id: "scout", cost: 15000 },
  commands: [
    "areatrack",
    "areatrack_animal",
  ],
  skillModifiers: {
    slope_move: 5,
    camp: 5,
    foraging: 5,
    creature_knowledge: 5,
    creature_harvesting: 5,
    private_areatrack: 10,
  },
  schematics: ["craftRangerCampGroupA"]
},</v>
      </c>
      <c r="O290" t="str">
        <f t="shared" ca="1" si="28"/>
        <v>outdoors_ranger_novice: {
  title: "Novice Ranger",
  skillPoints: 6,
  preReqs: [
    "outdoors_scout_master",
  ],
  xp: { id: "scout", cost: 15000 },
  commands: [
    "areatrack",
    "areatrack_animal",
  ],
  skillModifiers: {
    slope_move: 5,
    camp: 5,
    foraging: 5,
    creature_knowledge: 5,
    creature_harvesting: 5,
    private_areatrack: 10,
  },
  schematics: ["craftRangerCampGroupA"]
},</v>
      </c>
    </row>
    <row r="291" spans="1:15" x14ac:dyDescent="0.25">
      <c r="A291" t="s">
        <v>563</v>
      </c>
      <c r="B291" t="str">
        <f>IFERROR(VLOOKUP(A291,Sheet2!$A:$B,2,FALSE),"")</f>
        <v>Master Ranger</v>
      </c>
      <c r="C291" t="str">
        <f ca="1">VLOOKUP($A291,Sheet3!$C:$AC,MATCH(C$1,Sheet3!$C$1:$AC$1,0),FALSE)</f>
        <v>1</v>
      </c>
      <c r="D291" t="str">
        <f ca="1">VLOOKUP($A291,Sheet3!$C:$AC,MATCH(D$1,Sheet3!$C$1:$AC$1,0),FALSE)</f>
        <v>outdoors_ranger_movement_04,outdoors_ranger_tracking_04,outdoors_ranger_harvest_04,outdoors_ranger_support_04</v>
      </c>
      <c r="E291" t="str">
        <f ca="1">VLOOKUP($A291,Sheet3!$C:$AC,MATCH(E$1,Sheet3!$C$1:$AC$1,0),FALSE)</f>
        <v/>
      </c>
      <c r="F291">
        <f ca="1">_xlfn.NUMBERVALUE(VLOOKUP($A291,Sheet3!$C:$AC,MATCH(F$1,Sheet3!$C$1:$AC$1,0),FALSE))</f>
        <v>0</v>
      </c>
      <c r="G291" t="str">
        <f ca="1">VLOOKUP($A291,Sheet3!$C:$AC,MATCH(G$1,Sheet3!$C$1:$AC$1,0),FALSE)</f>
        <v/>
      </c>
      <c r="H291" t="str">
        <f ca="1">VLOOKUP($A291,Sheet3!$C:$AC,MATCH(H$1,Sheet3!$C$1:$AC$1,0),FALSE)</f>
        <v>camouflage=20,camp=5,foraging=5,creature_knowledge=10,creature_harvesting=60,trapping=10,rescue=10,ranged_defense=10,melee_defense=10</v>
      </c>
      <c r="I291" t="str">
        <f ca="1">VLOOKUP($A291,Sheet3!$C:$AC,MATCH(I$1,Sheet3!$C$1:$AC$1,0),FALSE)</f>
        <v>craftRangerCamoGroupMaster</v>
      </c>
      <c r="J291" t="str">
        <f t="shared" ca="1" si="25"/>
        <v xml:space="preserve">    "outdoors_ranger_movement_04",
    "outdoors_ranger_tracking_04",
    "outdoors_ranger_harvest_04",
    "outdoors_ranger_support_04",</v>
      </c>
      <c r="K291" t="str">
        <f t="shared" ca="1" si="26"/>
        <v xml:space="preserve">    "",</v>
      </c>
      <c r="L291" t="str">
        <f t="shared" ca="1" si="29"/>
        <v xml:space="preserve">    camouflage: 20,
    camp: 5,
    foraging: 5,
    creature_knowledge: 10,
    creature_harvesting: 60,
    trapping: 10,
    rescue: 10,
    ranged_defense: 10,
    melee_defense: 10,</v>
      </c>
      <c r="M291" t="str">
        <f t="shared" ca="1" si="27"/>
        <v>"craftRangerCamoGroupMaster"</v>
      </c>
      <c r="N291" t="str">
        <f t="shared" ca="1" si="30"/>
        <v>outdoors_ranger_master: {
  title: "Master Ranger",
  skillPoints: 1,
  preReqs: [
    "outdoors_ranger_movement_04",
    "outdoors_ranger_tracking_04",
    "outdoors_ranger_harvest_04",
    "outdoors_ranger_support_04",
  ],
  xp: { id: "", cost: 0 },
  commands: [
    "",
  ],
  skillModifiers: {
    camouflage: 20,
    camp: 5,
    foraging: 5,
    creature_knowledge: 10,
    creature_harvesting: 60,
    trapping: 10,
    rescue: 10,
    ranged_defense: 10,
    melee_defense: 10,
  },
  schematics: ["craftRangerCamoGroupMaster"]
},</v>
      </c>
      <c r="O291" t="str">
        <f t="shared" ca="1" si="28"/>
        <v>outdoors_ranger_master: {
  title: "Master Ranger",
  skillPoints: 1,
  preReqs: [
    "outdoors_ranger_movement_04",
    "outdoors_ranger_tracking_04",
    "outdoors_ranger_harvest_04",
    "outdoors_ranger_support_04",
  ],
  xp: { id: "", cost: 0 },
  commands: [
    "",
  ],
  skillModifiers: {
    camouflage: 20,
    camp: 5,
    foraging: 5,
    creature_knowledge: 10,
    creature_harvesting: 60,
    trapping: 10,
    rescue: 10,
    ranged_defense: 10,
    melee_defense: 10,
  },
  schematics: ["craftRangerCamoGroupMaster"]
},</v>
      </c>
    </row>
    <row r="292" spans="1:15" x14ac:dyDescent="0.25">
      <c r="A292" t="s">
        <v>564</v>
      </c>
      <c r="B292" t="str">
        <f>IFERROR(VLOOKUP(A292,Sheet2!$A:$B,2,FALSE),"")</f>
        <v/>
      </c>
      <c r="C292" t="str">
        <f ca="1">VLOOKUP($A292,Sheet3!$C:$AC,MATCH(C$1,Sheet3!$C$1:$AC$1,0),FALSE)</f>
        <v>5</v>
      </c>
      <c r="D292" t="str">
        <f ca="1">VLOOKUP($A292,Sheet3!$C:$AC,MATCH(D$1,Sheet3!$C$1:$AC$1,0),FALSE)</f>
        <v>outdoors_ranger_novice</v>
      </c>
      <c r="E292" t="str">
        <f ca="1">VLOOKUP($A292,Sheet3!$C:$AC,MATCH(E$1,Sheet3!$C$1:$AC$1,0),FALSE)</f>
        <v>scout</v>
      </c>
      <c r="F292">
        <f ca="1">_xlfn.NUMBERVALUE(VLOOKUP($A292,Sheet3!$C:$AC,MATCH(F$1,Sheet3!$C$1:$AC$1,0),FALSE))</f>
        <v>20000</v>
      </c>
      <c r="G292" t="str">
        <f ca="1">VLOOKUP($A292,Sheet3!$C:$AC,MATCH(G$1,Sheet3!$C$1:$AC$1,0),FALSE)</f>
        <v>conceal</v>
      </c>
      <c r="H292" t="str">
        <f ca="1">VLOOKUP($A292,Sheet3!$C:$AC,MATCH(H$1,Sheet3!$C$1:$AC$1,0),FALSE)</f>
        <v>camouflage=40</v>
      </c>
      <c r="I292" t="str">
        <f ca="1">VLOOKUP($A292,Sheet3!$C:$AC,MATCH(I$1,Sheet3!$C$1:$AC$1,0),FALSE)</f>
        <v>craftRangerCamoGroupA</v>
      </c>
      <c r="J292" t="str">
        <f t="shared" ca="1" si="25"/>
        <v xml:space="preserve">    "outdoors_ranger_novice",</v>
      </c>
      <c r="K292" t="str">
        <f t="shared" ca="1" si="26"/>
        <v xml:space="preserve">    "conceal",</v>
      </c>
      <c r="L292" t="str">
        <f t="shared" ca="1" si="29"/>
        <v xml:space="preserve">    camouflage: 40,</v>
      </c>
      <c r="M292" t="str">
        <f t="shared" ca="1" si="27"/>
        <v>"craftRangerCamoGroupA"</v>
      </c>
      <c r="N292" t="str">
        <f t="shared" ca="1" si="30"/>
        <v>outdoors_ranger_movement_01: {
  title: "",
  skillPoints: 5,
  preReqs: [
    "outdoors_ranger_novice",
  ],
  xp: { id: "scout", cost: 20000 },
  commands: [
    "conceal",
  ],
  skillModifiers: {
    camouflage: 40,
  },
  schematics: ["craftRangerCamoGroupA"]
},</v>
      </c>
      <c r="O292" t="str">
        <f t="shared" ca="1" si="28"/>
        <v>outdoors_ranger_movement_01: {
  title: "",
  skillPoints: 5,
  preReqs: [
    "outdoors_ranger_novice",
  ],
  xp: { id: "scout", cost: 20000 },
  commands: [
    "conceal",
  ],
  skillModifiers: {
    camouflage: 40,
  },
  schematics: ["craftRangerCamoGroupA"]
},</v>
      </c>
    </row>
    <row r="293" spans="1:15" x14ac:dyDescent="0.25">
      <c r="A293" t="s">
        <v>565</v>
      </c>
      <c r="B293" t="str">
        <f>IFERROR(VLOOKUP(A293,Sheet2!$A:$B,2,FALSE),"")</f>
        <v/>
      </c>
      <c r="C293" t="str">
        <f ca="1">VLOOKUP($A293,Sheet3!$C:$AC,MATCH(C$1,Sheet3!$C$1:$AC$1,0),FALSE)</f>
        <v>4</v>
      </c>
      <c r="D293" t="str">
        <f ca="1">VLOOKUP($A293,Sheet3!$C:$AC,MATCH(D$1,Sheet3!$C$1:$AC$1,0),FALSE)</f>
        <v>outdoors_ranger_movement_01</v>
      </c>
      <c r="E293" t="str">
        <f ca="1">VLOOKUP($A293,Sheet3!$C:$AC,MATCH(E$1,Sheet3!$C$1:$AC$1,0),FALSE)</f>
        <v>scout</v>
      </c>
      <c r="F293">
        <f ca="1">_xlfn.NUMBERVALUE(VLOOKUP($A293,Sheet3!$C:$AC,MATCH(F$1,Sheet3!$C$1:$AC$1,0),FALSE))</f>
        <v>30000</v>
      </c>
      <c r="G293" t="str">
        <f ca="1">VLOOKUP($A293,Sheet3!$C:$AC,MATCH(G$1,Sheet3!$C$1:$AC$1,0),FALSE)</f>
        <v/>
      </c>
      <c r="H293" t="str">
        <f ca="1">VLOOKUP($A293,Sheet3!$C:$AC,MATCH(H$1,Sheet3!$C$1:$AC$1,0),FALSE)</f>
        <v>slope_move=20,burst_run=10</v>
      </c>
      <c r="I293" t="str">
        <f ca="1">VLOOKUP($A293,Sheet3!$C:$AC,MATCH(I$1,Sheet3!$C$1:$AC$1,0),FALSE)</f>
        <v>craftRangerCamoGroupB</v>
      </c>
      <c r="J293" t="str">
        <f t="shared" ca="1" si="25"/>
        <v xml:space="preserve">    "outdoors_ranger_movement_01",</v>
      </c>
      <c r="K293" t="str">
        <f t="shared" ca="1" si="26"/>
        <v xml:space="preserve">    "",</v>
      </c>
      <c r="L293" t="str">
        <f t="shared" ca="1" si="29"/>
        <v xml:space="preserve">    slope_move: 20,
    burst_run: 10,</v>
      </c>
      <c r="M293" t="str">
        <f t="shared" ca="1" si="27"/>
        <v>"craftRangerCamoGroupB"</v>
      </c>
      <c r="N293" t="str">
        <f t="shared" ca="1" si="30"/>
        <v>outdoors_ranger_movement_02: {
  title: "",
  skillPoints: 4,
  preReqs: [
    "outdoors_ranger_movement_01",
  ],
  xp: { id: "scout", cost: 30000 },
  commands: [
    "",
  ],
  skillModifiers: {
    slope_move: 20,
    burst_run: 10,
  },
  schematics: ["craftRangerCamoGroupB"]
},</v>
      </c>
      <c r="O293" t="str">
        <f t="shared" ca="1" si="28"/>
        <v>outdoors_ranger_movement_02: {
  title: "",
  skillPoints: 4,
  preReqs: [
    "outdoors_ranger_movement_01",
  ],
  xp: { id: "scout", cost: 30000 },
  commands: [
    "",
  ],
  skillModifiers: {
    slope_move: 20,
    burst_run: 10,
  },
  schematics: ["craftRangerCamoGroupB"]
},</v>
      </c>
    </row>
    <row r="294" spans="1:15" x14ac:dyDescent="0.25">
      <c r="A294" t="s">
        <v>566</v>
      </c>
      <c r="B294" t="str">
        <f>IFERROR(VLOOKUP(A294,Sheet2!$A:$B,2,FALSE),"")</f>
        <v/>
      </c>
      <c r="C294" t="str">
        <f ca="1">VLOOKUP($A294,Sheet3!$C:$AC,MATCH(C$1,Sheet3!$C$1:$AC$1,0),FALSE)</f>
        <v>3</v>
      </c>
      <c r="D294" t="str">
        <f ca="1">VLOOKUP($A294,Sheet3!$C:$AC,MATCH(D$1,Sheet3!$C$1:$AC$1,0),FALSE)</f>
        <v>outdoors_ranger_movement_02</v>
      </c>
      <c r="E294" t="str">
        <f ca="1">VLOOKUP($A294,Sheet3!$C:$AC,MATCH(E$1,Sheet3!$C$1:$AC$1,0),FALSE)</f>
        <v>scout</v>
      </c>
      <c r="F294">
        <f ca="1">_xlfn.NUMBERVALUE(VLOOKUP($A294,Sheet3!$C:$AC,MATCH(F$1,Sheet3!$C$1:$AC$1,0),FALSE))</f>
        <v>50000</v>
      </c>
      <c r="G294" t="str">
        <f ca="1">VLOOKUP($A294,Sheet3!$C:$AC,MATCH(G$1,Sheet3!$C$1:$AC$1,0),FALSE)</f>
        <v/>
      </c>
      <c r="H294" t="str">
        <f ca="1">VLOOKUP($A294,Sheet3!$C:$AC,MATCH(H$1,Sheet3!$C$1:$AC$1,0),FALSE)</f>
        <v>camouflage=40</v>
      </c>
      <c r="I294" t="str">
        <f ca="1">VLOOKUP($A294,Sheet3!$C:$AC,MATCH(I$1,Sheet3!$C$1:$AC$1,0),FALSE)</f>
        <v>craftRangerCamoGroupC</v>
      </c>
      <c r="J294" t="str">
        <f t="shared" ca="1" si="25"/>
        <v xml:space="preserve">    "outdoors_ranger_movement_02",</v>
      </c>
      <c r="K294" t="str">
        <f t="shared" ca="1" si="26"/>
        <v xml:space="preserve">    "",</v>
      </c>
      <c r="L294" t="str">
        <f t="shared" ca="1" si="29"/>
        <v xml:space="preserve">    camouflage: 40,</v>
      </c>
      <c r="M294" t="str">
        <f t="shared" ca="1" si="27"/>
        <v>"craftRangerCamoGroupC"</v>
      </c>
      <c r="N294" t="str">
        <f t="shared" ca="1" si="30"/>
        <v>outdoors_ranger_movement_03: {
  title: "",
  skillPoints: 3,
  preReqs: [
    "outdoors_ranger_movement_02",
  ],
  xp: { id: "scout", cost: 50000 },
  commands: [
    "",
  ],
  skillModifiers: {
    camouflage: 40,
  },
  schematics: ["craftRangerCamoGroupC"]
},</v>
      </c>
      <c r="O294" t="str">
        <f t="shared" ca="1" si="28"/>
        <v>outdoors_ranger_movement_03: {
  title: "",
  skillPoints: 3,
  preReqs: [
    "outdoors_ranger_movement_02",
  ],
  xp: { id: "scout", cost: 50000 },
  commands: [
    "",
  ],
  skillModifiers: {
    camouflage: 40,
  },
  schematics: ["craftRangerCamoGroupC"]
},</v>
      </c>
    </row>
    <row r="295" spans="1:15" x14ac:dyDescent="0.25">
      <c r="A295" t="s">
        <v>567</v>
      </c>
      <c r="B295" t="str">
        <f>IFERROR(VLOOKUP(A295,Sheet2!$A:$B,2,FALSE),"")</f>
        <v>Wayfarer</v>
      </c>
      <c r="C295" t="str">
        <f ca="1">VLOOKUP($A295,Sheet3!$C:$AC,MATCH(C$1,Sheet3!$C$1:$AC$1,0),FALSE)</f>
        <v>2</v>
      </c>
      <c r="D295" t="str">
        <f ca="1">VLOOKUP($A295,Sheet3!$C:$AC,MATCH(D$1,Sheet3!$C$1:$AC$1,0),FALSE)</f>
        <v>outdoors_ranger_movement_03</v>
      </c>
      <c r="E295" t="str">
        <f ca="1">VLOOKUP($A295,Sheet3!$C:$AC,MATCH(E$1,Sheet3!$C$1:$AC$1,0),FALSE)</f>
        <v>scout</v>
      </c>
      <c r="F295">
        <f ca="1">_xlfn.NUMBERVALUE(VLOOKUP($A295,Sheet3!$C:$AC,MATCH(F$1,Sheet3!$C$1:$AC$1,0),FALSE))</f>
        <v>70000</v>
      </c>
      <c r="G295" t="str">
        <f ca="1">VLOOKUP($A295,Sheet3!$C:$AC,MATCH(G$1,Sheet3!$C$1:$AC$1,0),FALSE)</f>
        <v/>
      </c>
      <c r="H295" t="str">
        <f ca="1">VLOOKUP($A295,Sheet3!$C:$AC,MATCH(H$1,Sheet3!$C$1:$AC$1,0),FALSE)</f>
        <v>slope_move=20,burst_run=10</v>
      </c>
      <c r="I295" t="str">
        <f ca="1">VLOOKUP($A295,Sheet3!$C:$AC,MATCH(I$1,Sheet3!$C$1:$AC$1,0),FALSE)</f>
        <v>craftRangerCamoGroupD</v>
      </c>
      <c r="J295" t="str">
        <f t="shared" ca="1" si="25"/>
        <v xml:space="preserve">    "outdoors_ranger_movement_03",</v>
      </c>
      <c r="K295" t="str">
        <f t="shared" ca="1" si="26"/>
        <v xml:space="preserve">    "",</v>
      </c>
      <c r="L295" t="str">
        <f t="shared" ca="1" si="29"/>
        <v xml:space="preserve">    slope_move: 20,
    burst_run: 10,</v>
      </c>
      <c r="M295" t="str">
        <f t="shared" ca="1" si="27"/>
        <v>"craftRangerCamoGroupD"</v>
      </c>
      <c r="N295" t="str">
        <f t="shared" ca="1" si="30"/>
        <v>outdoors_ranger_movement_04: {
  title: "Wayfarer",
  skillPoints: 2,
  preReqs: [
    "outdoors_ranger_movement_03",
  ],
  xp: { id: "scout", cost: 70000 },
  commands: [
    "",
  ],
  skillModifiers: {
    slope_move: 20,
    burst_run: 10,
  },
  schematics: ["craftRangerCamoGroupD"]
},</v>
      </c>
      <c r="O295" t="str">
        <f t="shared" ca="1" si="28"/>
        <v>outdoors_ranger_movement_04: {
  title: "Wayfarer",
  skillPoints: 2,
  preReqs: [
    "outdoors_ranger_movement_03",
  ],
  xp: { id: "scout", cost: 70000 },
  commands: [
    "",
  ],
  skillModifiers: {
    slope_move: 20,
    burst_run: 10,
  },
  schematics: ["craftRangerCamoGroupD"]
},</v>
      </c>
    </row>
    <row r="296" spans="1:15" x14ac:dyDescent="0.25">
      <c r="A296" t="s">
        <v>573</v>
      </c>
      <c r="B296" t="str">
        <f>IFERROR(VLOOKUP(A296,Sheet2!$A:$B,2,FALSE),"")</f>
        <v/>
      </c>
      <c r="C296" t="str">
        <f ca="1">VLOOKUP($A296,Sheet3!$C:$AC,MATCH(C$1,Sheet3!$C$1:$AC$1,0),FALSE)</f>
        <v>5</v>
      </c>
      <c r="D296" t="str">
        <f ca="1">VLOOKUP($A296,Sheet3!$C:$AC,MATCH(D$1,Sheet3!$C$1:$AC$1,0),FALSE)</f>
        <v>outdoors_ranger_novice</v>
      </c>
      <c r="E296" t="str">
        <f ca="1">VLOOKUP($A296,Sheet3!$C:$AC,MATCH(E$1,Sheet3!$C$1:$AC$1,0),FALSE)</f>
        <v>camp</v>
      </c>
      <c r="F296">
        <f ca="1">_xlfn.NUMBERVALUE(VLOOKUP($A296,Sheet3!$C:$AC,MATCH(F$1,Sheet3!$C$1:$AC$1,0),FALSE))</f>
        <v>20000</v>
      </c>
      <c r="G296" t="str">
        <f ca="1">VLOOKUP($A296,Sheet3!$C:$AC,MATCH(G$1,Sheet3!$C$1:$AC$1,0),FALSE)</f>
        <v/>
      </c>
      <c r="H296" t="str">
        <f ca="1">VLOOKUP($A296,Sheet3!$C:$AC,MATCH(H$1,Sheet3!$C$1:$AC$1,0),FALSE)</f>
        <v>camp=10,foraging=10</v>
      </c>
      <c r="I296" t="str">
        <f ca="1">VLOOKUP($A296,Sheet3!$C:$AC,MATCH(I$1,Sheet3!$C$1:$AC$1,0),FALSE)</f>
        <v/>
      </c>
      <c r="J296" t="str">
        <f t="shared" ca="1" si="25"/>
        <v xml:space="preserve">    "outdoors_ranger_novice",</v>
      </c>
      <c r="K296" t="str">
        <f t="shared" ca="1" si="26"/>
        <v xml:space="preserve">    "",</v>
      </c>
      <c r="L296" t="str">
        <f t="shared" ca="1" si="29"/>
        <v xml:space="preserve">    camp: 10,
    foraging: 10,</v>
      </c>
      <c r="M296" t="str">
        <f t="shared" ca="1" si="27"/>
        <v>""</v>
      </c>
      <c r="N296" t="str">
        <f t="shared" ca="1" si="30"/>
        <v>outdoors_ranger_tracking_01: {
  title: "",
  skillPoints: 5,
  preReqs: [
    "outdoors_ranger_novice",
  ],
  xp: { id: "camp", cost: 20000 },
  commands: [
    "",
  ],
  skillModifiers: {
    camp: 10,
    foraging: 10,
  },
  schematics: [""]
},</v>
      </c>
      <c r="O296" t="str">
        <f t="shared" ca="1" si="28"/>
        <v>outdoors_ranger_tracking_01: {
  title: "",
  skillPoints: 5,
  preReqs: [
    "outdoors_ranger_novice",
  ],
  xp: { id: "camp", cost: 20000 },
  commands: [
    "",
  ],
  skillModifiers: {
    camp: 10,
    foraging: 10,
  },
  schematics: [""]
},</v>
      </c>
    </row>
    <row r="297" spans="1:15" x14ac:dyDescent="0.25">
      <c r="A297" t="s">
        <v>574</v>
      </c>
      <c r="B297" t="str">
        <f>IFERROR(VLOOKUP(A297,Sheet2!$A:$B,2,FALSE),"")</f>
        <v/>
      </c>
      <c r="C297" t="str">
        <f ca="1">VLOOKUP($A297,Sheet3!$C:$AC,MATCH(C$1,Sheet3!$C$1:$AC$1,0),FALSE)</f>
        <v>4</v>
      </c>
      <c r="D297" t="str">
        <f ca="1">VLOOKUP($A297,Sheet3!$C:$AC,MATCH(D$1,Sheet3!$C$1:$AC$1,0),FALSE)</f>
        <v>outdoors_ranger_tracking_01</v>
      </c>
      <c r="E297" t="str">
        <f ca="1">VLOOKUP($A297,Sheet3!$C:$AC,MATCH(E$1,Sheet3!$C$1:$AC$1,0),FALSE)</f>
        <v>camp</v>
      </c>
      <c r="F297">
        <f ca="1">_xlfn.NUMBERVALUE(VLOOKUP($A297,Sheet3!$C:$AC,MATCH(F$1,Sheet3!$C$1:$AC$1,0),FALSE))</f>
        <v>30000</v>
      </c>
      <c r="G297" t="str">
        <f ca="1">VLOOKUP($A297,Sheet3!$C:$AC,MATCH(G$1,Sheet3!$C$1:$AC$1,0),FALSE)</f>
        <v/>
      </c>
      <c r="H297" t="str">
        <f ca="1">VLOOKUP($A297,Sheet3!$C:$AC,MATCH(H$1,Sheet3!$C$1:$AC$1,0),FALSE)</f>
        <v>camp=10,foraging=10</v>
      </c>
      <c r="I297" t="str">
        <f ca="1">VLOOKUP($A297,Sheet3!$C:$AC,MATCH(I$1,Sheet3!$C$1:$AC$1,0),FALSE)</f>
        <v>craftRangerCampGroupB</v>
      </c>
      <c r="J297" t="str">
        <f t="shared" ca="1" si="25"/>
        <v xml:space="preserve">    "outdoors_ranger_tracking_01",</v>
      </c>
      <c r="K297" t="str">
        <f t="shared" ca="1" si="26"/>
        <v xml:space="preserve">    "",</v>
      </c>
      <c r="L297" t="str">
        <f t="shared" ca="1" si="29"/>
        <v xml:space="preserve">    camp: 10,
    foraging: 10,</v>
      </c>
      <c r="M297" t="str">
        <f t="shared" ca="1" si="27"/>
        <v>"craftRangerCampGroupB"</v>
      </c>
      <c r="N297" t="str">
        <f t="shared" ca="1" si="30"/>
        <v>outdoors_ranger_tracking_02: {
  title: "",
  skillPoints: 4,
  preReqs: [
    "outdoors_ranger_tracking_01",
  ],
  xp: { id: "camp", cost: 30000 },
  commands: [
    "",
  ],
  skillModifiers: {
    camp: 10,
    foraging: 10,
  },
  schematics: ["craftRangerCampGroupB"]
},</v>
      </c>
      <c r="O297" t="str">
        <f t="shared" ca="1" si="28"/>
        <v>outdoors_ranger_tracking_02: {
  title: "",
  skillPoints: 4,
  preReqs: [
    "outdoors_ranger_tracking_01",
  ],
  xp: { id: "camp", cost: 30000 },
  commands: [
    "",
  ],
  skillModifiers: {
    camp: 10,
    foraging: 10,
  },
  schematics: ["craftRangerCampGroupB"]
},</v>
      </c>
    </row>
    <row r="298" spans="1:15" x14ac:dyDescent="0.25">
      <c r="A298" t="s">
        <v>575</v>
      </c>
      <c r="B298" t="str">
        <f>IFERROR(VLOOKUP(A298,Sheet2!$A:$B,2,FALSE),"")</f>
        <v/>
      </c>
      <c r="C298" t="str">
        <f ca="1">VLOOKUP($A298,Sheet3!$C:$AC,MATCH(C$1,Sheet3!$C$1:$AC$1,0),FALSE)</f>
        <v>3</v>
      </c>
      <c r="D298" t="str">
        <f ca="1">VLOOKUP($A298,Sheet3!$C:$AC,MATCH(D$1,Sheet3!$C$1:$AC$1,0),FALSE)</f>
        <v>outdoors_ranger_tracking_02</v>
      </c>
      <c r="E298" t="str">
        <f ca="1">VLOOKUP($A298,Sheet3!$C:$AC,MATCH(E$1,Sheet3!$C$1:$AC$1,0),FALSE)</f>
        <v>camp</v>
      </c>
      <c r="F298">
        <f ca="1">_xlfn.NUMBERVALUE(VLOOKUP($A298,Sheet3!$C:$AC,MATCH(F$1,Sheet3!$C$1:$AC$1,0),FALSE))</f>
        <v>40000</v>
      </c>
      <c r="G298" t="str">
        <f ca="1">VLOOKUP($A298,Sheet3!$C:$AC,MATCH(G$1,Sheet3!$C$1:$AC$1,0),FALSE)</f>
        <v/>
      </c>
      <c r="H298" t="str">
        <f ca="1">VLOOKUP($A298,Sheet3!$C:$AC,MATCH(H$1,Sheet3!$C$1:$AC$1,0),FALSE)</f>
        <v>camp=10,foraging=10</v>
      </c>
      <c r="I298" t="str">
        <f ca="1">VLOOKUP($A298,Sheet3!$C:$AC,MATCH(I$1,Sheet3!$C$1:$AC$1,0),FALSE)</f>
        <v/>
      </c>
      <c r="J298" t="str">
        <f t="shared" ca="1" si="25"/>
        <v xml:space="preserve">    "outdoors_ranger_tracking_02",</v>
      </c>
      <c r="K298" t="str">
        <f t="shared" ca="1" si="26"/>
        <v xml:space="preserve">    "",</v>
      </c>
      <c r="L298" t="str">
        <f t="shared" ca="1" si="29"/>
        <v xml:space="preserve">    camp: 10,
    foraging: 10,</v>
      </c>
      <c r="M298" t="str">
        <f t="shared" ca="1" si="27"/>
        <v>""</v>
      </c>
      <c r="N298" t="str">
        <f t="shared" ca="1" si="30"/>
        <v>outdoors_ranger_tracking_03: {
  title: "",
  skillPoints: 3,
  preReqs: [
    "outdoors_ranger_tracking_02",
  ],
  xp: { id: "camp", cost: 40000 },
  commands: [
    "",
  ],
  skillModifiers: {
    camp: 10,
    foraging: 10,
  },
  schematics: [""]
},</v>
      </c>
      <c r="O298" t="str">
        <f t="shared" ca="1" si="28"/>
        <v>outdoors_ranger_tracking_03: {
  title: "",
  skillPoints: 3,
  preReqs: [
    "outdoors_ranger_tracking_02",
  ],
  xp: { id: "camp", cost: 40000 },
  commands: [
    "",
  ],
  skillModifiers: {
    camp: 10,
    foraging: 10,
  },
  schematics: [""]
},</v>
      </c>
    </row>
    <row r="299" spans="1:15" x14ac:dyDescent="0.25">
      <c r="A299" t="s">
        <v>576</v>
      </c>
      <c r="B299" t="str">
        <f>IFERROR(VLOOKUP(A299,Sheet2!$A:$B,2,FALSE),"")</f>
        <v>Frontiersman</v>
      </c>
      <c r="C299" t="str">
        <f ca="1">VLOOKUP($A299,Sheet3!$C:$AC,MATCH(C$1,Sheet3!$C$1:$AC$1,0),FALSE)</f>
        <v>2</v>
      </c>
      <c r="D299" t="str">
        <f ca="1">VLOOKUP($A299,Sheet3!$C:$AC,MATCH(D$1,Sheet3!$C$1:$AC$1,0),FALSE)</f>
        <v>outdoors_ranger_tracking_03</v>
      </c>
      <c r="E299" t="str">
        <f ca="1">VLOOKUP($A299,Sheet3!$C:$AC,MATCH(E$1,Sheet3!$C$1:$AC$1,0),FALSE)</f>
        <v>camp</v>
      </c>
      <c r="F299">
        <f ca="1">_xlfn.NUMBERVALUE(VLOOKUP($A299,Sheet3!$C:$AC,MATCH(F$1,Sheet3!$C$1:$AC$1,0),FALSE))</f>
        <v>60000</v>
      </c>
      <c r="G299" t="str">
        <f ca="1">VLOOKUP($A299,Sheet3!$C:$AC,MATCH(G$1,Sheet3!$C$1:$AC$1,0),FALSE)</f>
        <v/>
      </c>
      <c r="H299" t="str">
        <f ca="1">VLOOKUP($A299,Sheet3!$C:$AC,MATCH(H$1,Sheet3!$C$1:$AC$1,0),FALSE)</f>
        <v>camp=10,foraging=10</v>
      </c>
      <c r="I299" t="str">
        <f ca="1">VLOOKUP($A299,Sheet3!$C:$AC,MATCH(I$1,Sheet3!$C$1:$AC$1,0),FALSE)</f>
        <v>craftRangerCampGroupC</v>
      </c>
      <c r="J299" t="str">
        <f t="shared" ca="1" si="25"/>
        <v xml:space="preserve">    "outdoors_ranger_tracking_03",</v>
      </c>
      <c r="K299" t="str">
        <f t="shared" ca="1" si="26"/>
        <v xml:space="preserve">    "",</v>
      </c>
      <c r="L299" t="str">
        <f t="shared" ca="1" si="29"/>
        <v xml:space="preserve">    camp: 10,
    foraging: 10,</v>
      </c>
      <c r="M299" t="str">
        <f t="shared" ca="1" si="27"/>
        <v>"craftRangerCampGroupC"</v>
      </c>
      <c r="N299" t="str">
        <f t="shared" ca="1" si="30"/>
        <v>outdoors_ranger_tracking_04: {
  title: "Frontiersman",
  skillPoints: 2,
  preReqs: [
    "outdoors_ranger_tracking_03",
  ],
  xp: { id: "camp", cost: 60000 },
  commands: [
    "",
  ],
  skillModifiers: {
    camp: 10,
    foraging: 10,
  },
  schematics: ["craftRangerCampGroupC"]
},</v>
      </c>
      <c r="O299" t="str">
        <f t="shared" ca="1" si="28"/>
        <v>outdoors_ranger_tracking_04: {
  title: "Frontiersman",
  skillPoints: 2,
  preReqs: [
    "outdoors_ranger_tracking_03",
  ],
  xp: { id: "camp", cost: 60000 },
  commands: [
    "",
  ],
  skillModifiers: {
    camp: 10,
    foraging: 10,
  },
  schematics: ["craftRangerCampGroupC"]
},</v>
      </c>
    </row>
    <row r="300" spans="1:15" x14ac:dyDescent="0.25">
      <c r="A300" t="s">
        <v>559</v>
      </c>
      <c r="B300" t="str">
        <f>IFERROR(VLOOKUP(A300,Sheet2!$A:$B,2,FALSE),"")</f>
        <v/>
      </c>
      <c r="C300" t="str">
        <f ca="1">VLOOKUP($A300,Sheet3!$C:$AC,MATCH(C$1,Sheet3!$C$1:$AC$1,0),FALSE)</f>
        <v>5</v>
      </c>
      <c r="D300" t="str">
        <f ca="1">VLOOKUP($A300,Sheet3!$C:$AC,MATCH(D$1,Sheet3!$C$1:$AC$1,0),FALSE)</f>
        <v>outdoors_ranger_novice</v>
      </c>
      <c r="E300" t="str">
        <f ca="1">VLOOKUP($A300,Sheet3!$C:$AC,MATCH(E$1,Sheet3!$C$1:$AC$1,0),FALSE)</f>
        <v>scout</v>
      </c>
      <c r="F300">
        <f ca="1">_xlfn.NUMBERVALUE(VLOOKUP($A300,Sheet3!$C:$AC,MATCH(F$1,Sheet3!$C$1:$AC$1,0),FALSE))</f>
        <v>20000</v>
      </c>
      <c r="G300" t="str">
        <f ca="1">VLOOKUP($A300,Sheet3!$C:$AC,MATCH(G$1,Sheet3!$C$1:$AC$1,0),FALSE)</f>
        <v>areatrack_direction</v>
      </c>
      <c r="H300" t="str">
        <f ca="1">VLOOKUP($A300,Sheet3!$C:$AC,MATCH(H$1,Sheet3!$C$1:$AC$1,0),FALSE)</f>
        <v>creature_knowledge=5,creature_harvesting=5,private_areatrack=10</v>
      </c>
      <c r="I300" t="str">
        <f ca="1">VLOOKUP($A300,Sheet3!$C:$AC,MATCH(I$1,Sheet3!$C$1:$AC$1,0),FALSE)</f>
        <v/>
      </c>
      <c r="J300" t="str">
        <f t="shared" ca="1" si="25"/>
        <v xml:space="preserve">    "outdoors_ranger_novice",</v>
      </c>
      <c r="K300" t="str">
        <f t="shared" ca="1" si="26"/>
        <v xml:space="preserve">    "areatrack_direction",</v>
      </c>
      <c r="L300" t="str">
        <f t="shared" ca="1" si="29"/>
        <v xml:space="preserve">    creature_knowledge: 5,
    creature_harvesting: 5,
    private_areatrack: 10,</v>
      </c>
      <c r="M300" t="str">
        <f t="shared" ca="1" si="27"/>
        <v>""</v>
      </c>
      <c r="N300" t="str">
        <f t="shared" ca="1" si="30"/>
        <v>outdoors_ranger_harvest_01: {
  title: "",
  skillPoints: 5,
  preReqs: [
    "outdoors_ranger_novice",
  ],
  xp: { id: "scout", cost: 20000 },
  commands: [
    "areatrack_direction",
  ],
  skillModifiers: {
    creature_knowledge: 5,
    creature_harvesting: 5,
    private_areatrack: 10,
  },
  schematics: [""]
},</v>
      </c>
      <c r="O300" t="str">
        <f t="shared" ca="1" si="28"/>
        <v>outdoors_ranger_harvest_01: {
  title: "",
  skillPoints: 5,
  preReqs: [
    "outdoors_ranger_novice",
  ],
  xp: { id: "scout", cost: 20000 },
  commands: [
    "areatrack_direction",
  ],
  skillModifiers: {
    creature_knowledge: 5,
    creature_harvesting: 5,
    private_areatrack: 10,
  },
  schematics: [""]
},</v>
      </c>
    </row>
    <row r="301" spans="1:15" x14ac:dyDescent="0.25">
      <c r="A301" t="s">
        <v>560</v>
      </c>
      <c r="B301" t="str">
        <f>IFERROR(VLOOKUP(A301,Sheet2!$A:$B,2,FALSE),"")</f>
        <v/>
      </c>
      <c r="C301" t="str">
        <f ca="1">VLOOKUP($A301,Sheet3!$C:$AC,MATCH(C$1,Sheet3!$C$1:$AC$1,0),FALSE)</f>
        <v>4</v>
      </c>
      <c r="D301" t="str">
        <f ca="1">VLOOKUP($A301,Sheet3!$C:$AC,MATCH(D$1,Sheet3!$C$1:$AC$1,0),FALSE)</f>
        <v>outdoors_ranger_harvest_01</v>
      </c>
      <c r="E301" t="str">
        <f ca="1">VLOOKUP($A301,Sheet3!$C:$AC,MATCH(E$1,Sheet3!$C$1:$AC$1,0),FALSE)</f>
        <v>scout</v>
      </c>
      <c r="F301">
        <f ca="1">_xlfn.NUMBERVALUE(VLOOKUP($A301,Sheet3!$C:$AC,MATCH(F$1,Sheet3!$C$1:$AC$1,0),FALSE))</f>
        <v>30000</v>
      </c>
      <c r="G301" t="str">
        <f ca="1">VLOOKUP($A301,Sheet3!$C:$AC,MATCH(G$1,Sheet3!$C$1:$AC$1,0),FALSE)</f>
        <v>areatrack_npc</v>
      </c>
      <c r="H301" t="str">
        <f ca="1">VLOOKUP($A301,Sheet3!$C:$AC,MATCH(H$1,Sheet3!$C$1:$AC$1,0),FALSE)</f>
        <v>creature_knowledge=10,creature_harvesting=10,creature_hit_bonus=10,private_areatrack=10</v>
      </c>
      <c r="I301" t="str">
        <f ca="1">VLOOKUP($A301,Sheet3!$C:$AC,MATCH(I$1,Sheet3!$C$1:$AC$1,0),FALSE)</f>
        <v/>
      </c>
      <c r="J301" t="str">
        <f t="shared" ca="1" si="25"/>
        <v xml:space="preserve">    "outdoors_ranger_harvest_01",</v>
      </c>
      <c r="K301" t="str">
        <f t="shared" ca="1" si="26"/>
        <v xml:space="preserve">    "areatrack_npc",</v>
      </c>
      <c r="L301" t="str">
        <f t="shared" ca="1" si="29"/>
        <v xml:space="preserve">    creature_knowledge: 10,
    creature_harvesting: 10,
    creature_hit_bonus: 10,
    private_areatrack: 10,</v>
      </c>
      <c r="M301" t="str">
        <f t="shared" ca="1" si="27"/>
        <v>""</v>
      </c>
      <c r="N301" t="str">
        <f t="shared" ca="1" si="30"/>
        <v>outdoors_ranger_harvest_02: {
  title: "",
  skillPoints: 4,
  preReqs: [
    "outdoors_ranger_harvest_01",
  ],
  xp: { id: "scout", cost: 30000 },
  commands: [
    "areatrack_npc",
  ],
  skillModifiers: {
    creature_knowledge: 10,
    creature_harvesting: 10,
    creature_hit_bonus: 10,
    private_areatrack: 10,
  },
  schematics: [""]
},</v>
      </c>
      <c r="O301" t="str">
        <f t="shared" ca="1" si="28"/>
        <v>outdoors_ranger_harvest_02: {
  title: "",
  skillPoints: 4,
  preReqs: [
    "outdoors_ranger_harvest_01",
  ],
  xp: { id: "scout", cost: 30000 },
  commands: [
    "areatrack_npc",
  ],
  skillModifiers: {
    creature_knowledge: 10,
    creature_harvesting: 10,
    creature_hit_bonus: 10,
    private_areatrack: 10,
  },
  schematics: [""]
},</v>
      </c>
    </row>
    <row r="302" spans="1:15" x14ac:dyDescent="0.25">
      <c r="A302" t="s">
        <v>561</v>
      </c>
      <c r="B302" t="str">
        <f>IFERROR(VLOOKUP(A302,Sheet2!$A:$B,2,FALSE),"")</f>
        <v/>
      </c>
      <c r="C302" t="str">
        <f ca="1">VLOOKUP($A302,Sheet3!$C:$AC,MATCH(C$1,Sheet3!$C$1:$AC$1,0),FALSE)</f>
        <v>3</v>
      </c>
      <c r="D302" t="str">
        <f ca="1">VLOOKUP($A302,Sheet3!$C:$AC,MATCH(D$1,Sheet3!$C$1:$AC$1,0),FALSE)</f>
        <v>outdoors_ranger_harvest_02</v>
      </c>
      <c r="E302" t="str">
        <f ca="1">VLOOKUP($A302,Sheet3!$C:$AC,MATCH(E$1,Sheet3!$C$1:$AC$1,0),FALSE)</f>
        <v>scout</v>
      </c>
      <c r="F302">
        <f ca="1">_xlfn.NUMBERVALUE(VLOOKUP($A302,Sheet3!$C:$AC,MATCH(F$1,Sheet3!$C$1:$AC$1,0),FALSE))</f>
        <v>50000</v>
      </c>
      <c r="G302" t="str">
        <f ca="1">VLOOKUP($A302,Sheet3!$C:$AC,MATCH(G$1,Sheet3!$C$1:$AC$1,0),FALSE)</f>
        <v>areatrack_distance</v>
      </c>
      <c r="H302" t="str">
        <f ca="1">VLOOKUP($A302,Sheet3!$C:$AC,MATCH(H$1,Sheet3!$C$1:$AC$1,0),FALSE)</f>
        <v>creature_knowledge=10,creature_harvesting=10,private_areatrack=10</v>
      </c>
      <c r="I302" t="str">
        <f ca="1">VLOOKUP($A302,Sheet3!$C:$AC,MATCH(I$1,Sheet3!$C$1:$AC$1,0),FALSE)</f>
        <v/>
      </c>
      <c r="J302" t="str">
        <f t="shared" ca="1" si="25"/>
        <v xml:space="preserve">    "outdoors_ranger_harvest_02",</v>
      </c>
      <c r="K302" t="str">
        <f t="shared" ca="1" si="26"/>
        <v xml:space="preserve">    "areatrack_distance",</v>
      </c>
      <c r="L302" t="str">
        <f t="shared" ca="1" si="29"/>
        <v xml:space="preserve">    creature_knowledge: 10,
    creature_harvesting: 10,
    private_areatrack: 10,</v>
      </c>
      <c r="M302" t="str">
        <f t="shared" ca="1" si="27"/>
        <v>""</v>
      </c>
      <c r="N302" t="str">
        <f t="shared" ca="1" si="30"/>
        <v>outdoors_ranger_harvest_03: {
  title: "",
  skillPoints: 3,
  preReqs: [
    "outdoors_ranger_harvest_02",
  ],
  xp: { id: "scout", cost: 50000 },
  commands: [
    "areatrack_distance",
  ],
  skillModifiers: {
    creature_knowledge: 10,
    creature_harvesting: 10,
    private_areatrack: 10,
  },
  schematics: [""]
},</v>
      </c>
      <c r="O302" t="str">
        <f t="shared" ca="1" si="28"/>
        <v>outdoors_ranger_harvest_03: {
  title: "",
  skillPoints: 3,
  preReqs: [
    "outdoors_ranger_harvest_02",
  ],
  xp: { id: "scout", cost: 50000 },
  commands: [
    "areatrack_distance",
  ],
  skillModifiers: {
    creature_knowledge: 10,
    creature_harvesting: 10,
    private_areatrack: 10,
  },
  schematics: [""]
},</v>
      </c>
    </row>
    <row r="303" spans="1:15" x14ac:dyDescent="0.25">
      <c r="A303" t="s">
        <v>562</v>
      </c>
      <c r="B303" t="str">
        <f>IFERROR(VLOOKUP(A303,Sheet2!$A:$B,2,FALSE),"")</f>
        <v>Tracker</v>
      </c>
      <c r="C303" t="str">
        <f ca="1">VLOOKUP($A303,Sheet3!$C:$AC,MATCH(C$1,Sheet3!$C$1:$AC$1,0),FALSE)</f>
        <v>2</v>
      </c>
      <c r="D303" t="str">
        <f ca="1">VLOOKUP($A303,Sheet3!$C:$AC,MATCH(D$1,Sheet3!$C$1:$AC$1,0),FALSE)</f>
        <v>outdoors_ranger_harvest_03</v>
      </c>
      <c r="E303" t="str">
        <f ca="1">VLOOKUP($A303,Sheet3!$C:$AC,MATCH(E$1,Sheet3!$C$1:$AC$1,0),FALSE)</f>
        <v>scout</v>
      </c>
      <c r="F303">
        <f ca="1">_xlfn.NUMBERVALUE(VLOOKUP($A303,Sheet3!$C:$AC,MATCH(F$1,Sheet3!$C$1:$AC$1,0),FALSE))</f>
        <v>70000</v>
      </c>
      <c r="G303" t="str">
        <f ca="1">VLOOKUP($A303,Sheet3!$C:$AC,MATCH(G$1,Sheet3!$C$1:$AC$1,0),FALSE)</f>
        <v>areatrack_player</v>
      </c>
      <c r="H303" t="str">
        <f ca="1">VLOOKUP($A303,Sheet3!$C:$AC,MATCH(H$1,Sheet3!$C$1:$AC$1,0),FALSE)</f>
        <v>creature_knowledge=10,creature_harvesting=10,creature_hit_bonus=5,private_areatrack=10</v>
      </c>
      <c r="I303" t="str">
        <f ca="1">VLOOKUP($A303,Sheet3!$C:$AC,MATCH(I$1,Sheet3!$C$1:$AC$1,0),FALSE)</f>
        <v/>
      </c>
      <c r="J303" t="str">
        <f t="shared" ref="J303:J362" ca="1" si="31">"    """ &amp; SUBSTITUTE(D303,",", """," &amp; CHAR(10) &amp; "    """) &amp; ""","</f>
        <v xml:space="preserve">    "outdoors_ranger_harvest_03",</v>
      </c>
      <c r="K303" t="str">
        <f t="shared" ref="K303:K362" ca="1" si="32">"    """ &amp; SUBSTITUTE(G303,",", """," &amp; CHAR(10) &amp; "    """) &amp; ""","</f>
        <v xml:space="preserve">    "areatrack_player",</v>
      </c>
      <c r="L303" t="str">
        <f t="shared" ca="1" si="29"/>
        <v xml:space="preserve">    creature_knowledge: 10,
    creature_harvesting: 10,
    creature_hit_bonus: 5,
    private_areatrack: 10,</v>
      </c>
      <c r="M303" t="str">
        <f t="shared" ref="M303:M362" ca="1" si="33">"""" &amp; SUBSTITUTE(I303,",",""",""") &amp; """"</f>
        <v>""</v>
      </c>
      <c r="N303" t="str">
        <f t="shared" ca="1" si="30"/>
        <v>outdoors_ranger_harvest_04: {
  title: "Tracker",
  skillPoints: 2,
  preReqs: [
    "outdoors_ranger_harvest_03",
  ],
  xp: { id: "scout", cost: 70000 },
  commands: [
    "areatrack_player",
  ],
  skillModifiers: {
    creature_knowledge: 10,
    creature_harvesting: 10,
    creature_hit_bonus: 5,
    private_areatrack: 10,
  },
  schematics: [""]
},</v>
      </c>
      <c r="O303" t="str">
        <f t="shared" ref="O303:O362" ca="1" si="34">IF(ISBLANK(A303),"",SUBSTITUTE(N303,"""",CHAR(34)))</f>
        <v>outdoors_ranger_harvest_04: {
  title: "Tracker",
  skillPoints: 2,
  preReqs: [
    "outdoors_ranger_harvest_03",
  ],
  xp: { id: "scout", cost: 70000 },
  commands: [
    "areatrack_player",
  ],
  skillModifiers: {
    creature_knowledge: 10,
    creature_harvesting: 10,
    creature_hit_bonus: 5,
    private_areatrack: 10,
  },
  schematics: [""]
},</v>
      </c>
    </row>
    <row r="304" spans="1:15" x14ac:dyDescent="0.25">
      <c r="A304" t="s">
        <v>569</v>
      </c>
      <c r="B304" t="str">
        <f>IFERROR(VLOOKUP(A304,Sheet2!$A:$B,2,FALSE),"")</f>
        <v/>
      </c>
      <c r="C304" t="str">
        <f ca="1">VLOOKUP($A304,Sheet3!$C:$AC,MATCH(C$1,Sheet3!$C$1:$AC$1,0),FALSE)</f>
        <v>5</v>
      </c>
      <c r="D304" t="str">
        <f ca="1">VLOOKUP($A304,Sheet3!$C:$AC,MATCH(D$1,Sheet3!$C$1:$AC$1,0),FALSE)</f>
        <v>outdoors_ranger_novice</v>
      </c>
      <c r="E304" t="str">
        <f ca="1">VLOOKUP($A304,Sheet3!$C:$AC,MATCH(E$1,Sheet3!$C$1:$AC$1,0),FALSE)</f>
        <v>trapping</v>
      </c>
      <c r="F304">
        <f ca="1">_xlfn.NUMBERVALUE(VLOOKUP($A304,Sheet3!$C:$AC,MATCH(F$1,Sheet3!$C$1:$AC$1,0),FALSE))</f>
        <v>20000</v>
      </c>
      <c r="G304" t="str">
        <f ca="1">VLOOKUP($A304,Sheet3!$C:$AC,MATCH(G$1,Sheet3!$C$1:$AC$1,0),FALSE)</f>
        <v>rescue</v>
      </c>
      <c r="H304" t="str">
        <f ca="1">VLOOKUP($A304,Sheet3!$C:$AC,MATCH(H$1,Sheet3!$C$1:$AC$1,0),FALSE)</f>
        <v>trapping=10,rescue=10</v>
      </c>
      <c r="I304" t="str">
        <f ca="1">VLOOKUP($A304,Sheet3!$C:$AC,MATCH(I$1,Sheet3!$C$1:$AC$1,0),FALSE)</f>
        <v/>
      </c>
      <c r="J304" t="str">
        <f t="shared" ca="1" si="31"/>
        <v xml:space="preserve">    "outdoors_ranger_novice",</v>
      </c>
      <c r="K304" t="str">
        <f t="shared" ca="1" si="32"/>
        <v xml:space="preserve">    "rescue",</v>
      </c>
      <c r="L304" t="str">
        <f t="shared" ca="1" si="29"/>
        <v xml:space="preserve">    trapping: 10,
    rescue: 10,</v>
      </c>
      <c r="M304" t="str">
        <f t="shared" ca="1" si="33"/>
        <v>""</v>
      </c>
      <c r="N304" t="str">
        <f t="shared" ca="1" si="30"/>
        <v>outdoors_ranger_support_01: {
  title: "",
  skillPoints: 5,
  preReqs: [
    "outdoors_ranger_novice",
  ],
  xp: { id: "trapping", cost: 20000 },
  commands: [
    "rescue",
  ],
  skillModifiers: {
    trapping: 10,
    rescue: 10,
  },
  schematics: [""]
},</v>
      </c>
      <c r="O304" t="str">
        <f t="shared" ca="1" si="34"/>
        <v>outdoors_ranger_support_01: {
  title: "",
  skillPoints: 5,
  preReqs: [
    "outdoors_ranger_novice",
  ],
  xp: { id: "trapping", cost: 20000 },
  commands: [
    "rescue",
  ],
  skillModifiers: {
    trapping: 10,
    rescue: 10,
  },
  schematics: [""]
},</v>
      </c>
    </row>
    <row r="305" spans="1:15" x14ac:dyDescent="0.25">
      <c r="A305" t="s">
        <v>570</v>
      </c>
      <c r="B305" t="str">
        <f>IFERROR(VLOOKUP(A305,Sheet2!$A:$B,2,FALSE),"")</f>
        <v/>
      </c>
      <c r="C305" t="str">
        <f ca="1">VLOOKUP($A305,Sheet3!$C:$AC,MATCH(C$1,Sheet3!$C$1:$AC$1,0),FALSE)</f>
        <v>4</v>
      </c>
      <c r="D305" t="str">
        <f ca="1">VLOOKUP($A305,Sheet3!$C:$AC,MATCH(D$1,Sheet3!$C$1:$AC$1,0),FALSE)</f>
        <v>outdoors_ranger_support_01</v>
      </c>
      <c r="E305" t="str">
        <f ca="1">VLOOKUP($A305,Sheet3!$C:$AC,MATCH(E$1,Sheet3!$C$1:$AC$1,0),FALSE)</f>
        <v>trapping</v>
      </c>
      <c r="F305">
        <f ca="1">_xlfn.NUMBERVALUE(VLOOKUP($A305,Sheet3!$C:$AC,MATCH(F$1,Sheet3!$C$1:$AC$1,0),FALSE))</f>
        <v>30000</v>
      </c>
      <c r="G305" t="str">
        <f ca="1">VLOOKUP($A305,Sheet3!$C:$AC,MATCH(G$1,Sheet3!$C$1:$AC$1,0),FALSE)</f>
        <v/>
      </c>
      <c r="H305" t="str">
        <f ca="1">VLOOKUP($A305,Sheet3!$C:$AC,MATCH(H$1,Sheet3!$C$1:$AC$1,0),FALSE)</f>
        <v>trapping=10,rescue=10</v>
      </c>
      <c r="I305" t="str">
        <f ca="1">VLOOKUP($A305,Sheet3!$C:$AC,MATCH(I$1,Sheet3!$C$1:$AC$1,0),FALSE)</f>
        <v>craftRangerTrapGroupA</v>
      </c>
      <c r="J305" t="str">
        <f t="shared" ca="1" si="31"/>
        <v xml:space="preserve">    "outdoors_ranger_support_01",</v>
      </c>
      <c r="K305" t="str">
        <f t="shared" ca="1" si="32"/>
        <v xml:space="preserve">    "",</v>
      </c>
      <c r="L305" t="str">
        <f t="shared" ca="1" si="29"/>
        <v xml:space="preserve">    trapping: 10,
    rescue: 10,</v>
      </c>
      <c r="M305" t="str">
        <f t="shared" ca="1" si="33"/>
        <v>"craftRangerTrapGroupA"</v>
      </c>
      <c r="N305" t="str">
        <f t="shared" ca="1" si="30"/>
        <v>outdoors_ranger_support_02: {
  title: "",
  skillPoints: 4,
  preReqs: [
    "outdoors_ranger_support_01",
  ],
  xp: { id: "trapping", cost: 30000 },
  commands: [
    "",
  ],
  skillModifiers: {
    trapping: 10,
    rescue: 10,
  },
  schematics: ["craftRangerTrapGroupA"]
},</v>
      </c>
      <c r="O305" t="str">
        <f t="shared" ca="1" si="34"/>
        <v>outdoors_ranger_support_02: {
  title: "",
  skillPoints: 4,
  preReqs: [
    "outdoors_ranger_support_01",
  ],
  xp: { id: "trapping", cost: 30000 },
  commands: [
    "",
  ],
  skillModifiers: {
    trapping: 10,
    rescue: 10,
  },
  schematics: ["craftRangerTrapGroupA"]
},</v>
      </c>
    </row>
    <row r="306" spans="1:15" x14ac:dyDescent="0.25">
      <c r="A306" t="s">
        <v>571</v>
      </c>
      <c r="B306" t="str">
        <f>IFERROR(VLOOKUP(A306,Sheet2!$A:$B,2,FALSE),"")</f>
        <v/>
      </c>
      <c r="C306" t="str">
        <f ca="1">VLOOKUP($A306,Sheet3!$C:$AC,MATCH(C$1,Sheet3!$C$1:$AC$1,0),FALSE)</f>
        <v>3</v>
      </c>
      <c r="D306" t="str">
        <f ca="1">VLOOKUP($A306,Sheet3!$C:$AC,MATCH(D$1,Sheet3!$C$1:$AC$1,0),FALSE)</f>
        <v>outdoors_ranger_support_02</v>
      </c>
      <c r="E306" t="str">
        <f ca="1">VLOOKUP($A306,Sheet3!$C:$AC,MATCH(E$1,Sheet3!$C$1:$AC$1,0),FALSE)</f>
        <v>trapping</v>
      </c>
      <c r="F306">
        <f ca="1">_xlfn.NUMBERVALUE(VLOOKUP($A306,Sheet3!$C:$AC,MATCH(F$1,Sheet3!$C$1:$AC$1,0),FALSE))</f>
        <v>50000</v>
      </c>
      <c r="G306" t="str">
        <f ca="1">VLOOKUP($A306,Sheet3!$C:$AC,MATCH(G$1,Sheet3!$C$1:$AC$1,0),FALSE)</f>
        <v/>
      </c>
      <c r="H306" t="str">
        <f ca="1">VLOOKUP($A306,Sheet3!$C:$AC,MATCH(H$1,Sheet3!$C$1:$AC$1,0),FALSE)</f>
        <v>trapping=10,rescue=10</v>
      </c>
      <c r="I306" t="str">
        <f ca="1">VLOOKUP($A306,Sheet3!$C:$AC,MATCH(I$1,Sheet3!$C$1:$AC$1,0),FALSE)</f>
        <v>craftRangerTrapGroupB</v>
      </c>
      <c r="J306" t="str">
        <f t="shared" ca="1" si="31"/>
        <v xml:space="preserve">    "outdoors_ranger_support_02",</v>
      </c>
      <c r="K306" t="str">
        <f t="shared" ca="1" si="32"/>
        <v xml:space="preserve">    "",</v>
      </c>
      <c r="L306" t="str">
        <f t="shared" ca="1" si="29"/>
        <v xml:space="preserve">    trapping: 10,
    rescue: 10,</v>
      </c>
      <c r="M306" t="str">
        <f t="shared" ca="1" si="33"/>
        <v>"craftRangerTrapGroupB"</v>
      </c>
      <c r="N306" t="str">
        <f t="shared" ca="1" si="30"/>
        <v>outdoors_ranger_support_03: {
  title: "",
  skillPoints: 3,
  preReqs: [
    "outdoors_ranger_support_02",
  ],
  xp: { id: "trapping", cost: 50000 },
  commands: [
    "",
  ],
  skillModifiers: {
    trapping: 10,
    rescue: 10,
  },
  schematics: ["craftRangerTrapGroupB"]
},</v>
      </c>
      <c r="O306" t="str">
        <f t="shared" ca="1" si="34"/>
        <v>outdoors_ranger_support_03: {
  title: "",
  skillPoints: 3,
  preReqs: [
    "outdoors_ranger_support_02",
  ],
  xp: { id: "trapping", cost: 50000 },
  commands: [
    "",
  ],
  skillModifiers: {
    trapping: 10,
    rescue: 10,
  },
  schematics: ["craftRangerTrapGroupB"]
},</v>
      </c>
    </row>
    <row r="307" spans="1:15" x14ac:dyDescent="0.25">
      <c r="A307" t="s">
        <v>572</v>
      </c>
      <c r="B307" t="str">
        <f>IFERROR(VLOOKUP(A307,Sheet2!$A:$B,2,FALSE),"")</f>
        <v>Trap Master</v>
      </c>
      <c r="C307" t="str">
        <f ca="1">VLOOKUP($A307,Sheet3!$C:$AC,MATCH(C$1,Sheet3!$C$1:$AC$1,0),FALSE)</f>
        <v>2</v>
      </c>
      <c r="D307" t="str">
        <f ca="1">VLOOKUP($A307,Sheet3!$C:$AC,MATCH(D$1,Sheet3!$C$1:$AC$1,0),FALSE)</f>
        <v>outdoors_ranger_support_03</v>
      </c>
      <c r="E307" t="str">
        <f ca="1">VLOOKUP($A307,Sheet3!$C:$AC,MATCH(E$1,Sheet3!$C$1:$AC$1,0),FALSE)</f>
        <v>trapping</v>
      </c>
      <c r="F307">
        <f ca="1">_xlfn.NUMBERVALUE(VLOOKUP($A307,Sheet3!$C:$AC,MATCH(F$1,Sheet3!$C$1:$AC$1,0),FALSE))</f>
        <v>70000</v>
      </c>
      <c r="G307" t="str">
        <f ca="1">VLOOKUP($A307,Sheet3!$C:$AC,MATCH(G$1,Sheet3!$C$1:$AC$1,0),FALSE)</f>
        <v/>
      </c>
      <c r="H307" t="str">
        <f ca="1">VLOOKUP($A307,Sheet3!$C:$AC,MATCH(H$1,Sheet3!$C$1:$AC$1,0),FALSE)</f>
        <v>trapping=10,rescue=10</v>
      </c>
      <c r="I307" t="str">
        <f ca="1">VLOOKUP($A307,Sheet3!$C:$AC,MATCH(I$1,Sheet3!$C$1:$AC$1,0),FALSE)</f>
        <v/>
      </c>
      <c r="J307" t="str">
        <f t="shared" ca="1" si="31"/>
        <v xml:space="preserve">    "outdoors_ranger_support_03",</v>
      </c>
      <c r="K307" t="str">
        <f t="shared" ca="1" si="32"/>
        <v xml:space="preserve">    "",</v>
      </c>
      <c r="L307" t="str">
        <f t="shared" ca="1" si="29"/>
        <v xml:space="preserve">    trapping: 10,
    rescue: 10,</v>
      </c>
      <c r="M307" t="str">
        <f t="shared" ca="1" si="33"/>
        <v>""</v>
      </c>
      <c r="N307" t="str">
        <f t="shared" ca="1" si="30"/>
        <v>outdoors_ranger_support_04: {
  title: "Trap Master",
  skillPoints: 2,
  preReqs: [
    "outdoors_ranger_support_03",
  ],
  xp: { id: "trapping", cost: 70000 },
  commands: [
    "",
  ],
  skillModifiers: {
    trapping: 10,
    rescue: 10,
  },
  schematics: [""]
},</v>
      </c>
      <c r="O307" t="str">
        <f t="shared" ca="1" si="34"/>
        <v>outdoors_ranger_support_04: {
  title: "Trap Master",
  skillPoints: 2,
  preReqs: [
    "outdoors_ranger_support_03",
  ],
  xp: { id: "trapping", cost: 70000 },
  commands: [
    "",
  ],
  skillModifiers: {
    trapping: 10,
    rescue: 10,
  },
  schematics: [""]
},</v>
      </c>
    </row>
    <row r="308" spans="1:15" x14ac:dyDescent="0.25">
      <c r="A308" t="s">
        <v>546</v>
      </c>
      <c r="B308" t="str">
        <f>IFERROR(VLOOKUP(A308,Sheet2!$A:$B,2,FALSE),"")</f>
        <v>Novice Creature Handler</v>
      </c>
      <c r="C308" t="str">
        <f ca="1">VLOOKUP($A308,Sheet3!$C:$AC,MATCH(C$1,Sheet3!$C$1:$AC$1,0),FALSE)</f>
        <v>1</v>
      </c>
      <c r="D308" t="str">
        <f ca="1">VLOOKUP($A308,Sheet3!$C:$AC,MATCH(D$1,Sheet3!$C$1:$AC$1,0),FALSE)</f>
        <v>outdoors_scout_movement_04,outdoors_scout_harvest_04</v>
      </c>
      <c r="E308" t="str">
        <f ca="1">VLOOKUP($A308,Sheet3!$C:$AC,MATCH(E$1,Sheet3!$C$1:$AC$1,0),FALSE)</f>
        <v>scout</v>
      </c>
      <c r="F308">
        <f ca="1">_xlfn.NUMBERVALUE(VLOOKUP($A308,Sheet3!$C:$AC,MATCH(F$1,Sheet3!$C$1:$AC$1,0),FALSE))</f>
        <v>17500</v>
      </c>
      <c r="G308" t="str">
        <f ca="1">VLOOKUP($A308,Sheet3!$C:$AC,MATCH(G$1,Sheet3!$C$1:$AC$1,0),FALSE)</f>
        <v>pet_follow,pet_release,pet_attack,tame</v>
      </c>
      <c r="H308" t="str">
        <f ca="1">VLOOKUP($A308,Sheet3!$C:$AC,MATCH(H$1,Sheet3!$C$1:$AC$1,0),FALSE)</f>
        <v>stored_pets=4,keep_creature=1,tame_non_aggro=5,tame_level=12</v>
      </c>
      <c r="I308" t="str">
        <f ca="1">VLOOKUP($A308,Sheet3!$C:$AC,MATCH(I$1,Sheet3!$C$1:$AC$1,0),FALSE)</f>
        <v/>
      </c>
      <c r="J308" t="str">
        <f t="shared" ca="1" si="31"/>
        <v xml:space="preserve">    "outdoors_scout_movement_04",
    "outdoors_scout_harvest_04",</v>
      </c>
      <c r="K308" t="str">
        <f t="shared" ca="1" si="32"/>
        <v xml:space="preserve">    "pet_follow",
    "pet_release",
    "pet_attack",
    "tame",</v>
      </c>
      <c r="L308" t="str">
        <f t="shared" ca="1" si="29"/>
        <v xml:space="preserve">    stored_pets: 4,
    keep_creature: 1,
    tame_non_aggro: 5,
    tame_level: 12,</v>
      </c>
      <c r="M308" t="str">
        <f t="shared" ca="1" si="33"/>
        <v>""</v>
      </c>
      <c r="N308" t="str">
        <f t="shared" ca="1" si="30"/>
        <v>outdoors_creaturehandler_novice: {
  title: "Novice Creature Handler",
  skillPoints: 1,
  preReqs: [
    "outdoors_scout_movement_04",
    "outdoors_scout_harvest_04",
  ],
  xp: { id: "scout", cost: 17500 },
  commands: [
    "pet_follow",
    "pet_release",
    "pet_attack",
    "tame",
  ],
  skillModifiers: {
    stored_pets: 4,
    keep_creature: 1,
    tame_non_aggro: 5,
    tame_level: 12,
  },
  schematics: [""]
},</v>
      </c>
      <c r="O308" t="str">
        <f t="shared" ca="1" si="34"/>
        <v>outdoors_creaturehandler_novice: {
  title: "Novice Creature Handler",
  skillPoints: 1,
  preReqs: [
    "outdoors_scout_movement_04",
    "outdoors_scout_harvest_04",
  ],
  xp: { id: "scout", cost: 17500 },
  commands: [
    "pet_follow",
    "pet_release",
    "pet_attack",
    "tame",
  ],
  skillModifiers: {
    stored_pets: 4,
    keep_creature: 1,
    tame_non_aggro: 5,
    tame_level: 12,
  },
  schematics: [""]
},</v>
      </c>
    </row>
    <row r="309" spans="1:15" x14ac:dyDescent="0.25">
      <c r="A309" t="s">
        <v>545</v>
      </c>
      <c r="B309" t="str">
        <f>IFERROR(VLOOKUP(A309,Sheet2!$A:$B,2,FALSE),"")</f>
        <v>Master Creature Handler</v>
      </c>
      <c r="C309" t="str">
        <f ca="1">VLOOKUP($A309,Sheet3!$C:$AC,MATCH(C$1,Sheet3!$C$1:$AC$1,0),FALSE)</f>
        <v>1</v>
      </c>
      <c r="D309" t="str">
        <f ca="1">VLOOKUP($A309,Sheet3!$C:$AC,MATCH(D$1,Sheet3!$C$1:$AC$1,0),FALSE)</f>
        <v>outdoors_creaturehandler_taming_04,outdoors_creaturehandler_training_04,outdoors_creaturehandler_healing_04,outdoors_creaturehandler_support_04</v>
      </c>
      <c r="E309" t="str">
        <f ca="1">VLOOKUP($A309,Sheet3!$C:$AC,MATCH(E$1,Sheet3!$C$1:$AC$1,0),FALSE)</f>
        <v/>
      </c>
      <c r="F309">
        <f ca="1">_xlfn.NUMBERVALUE(VLOOKUP($A309,Sheet3!$C:$AC,MATCH(F$1,Sheet3!$C$1:$AC$1,0),FALSE))</f>
        <v>0</v>
      </c>
      <c r="G309" t="str">
        <f ca="1">VLOOKUP($A309,Sheet3!$C:$AC,MATCH(G$1,Sheet3!$C$1:$AC$1,0),FALSE)</f>
        <v>pet_transfer,pet_rangedattack</v>
      </c>
      <c r="H309" t="str">
        <f ca="1">VLOOKUP($A309,Sheet3!$C:$AC,MATCH(H$1,Sheet3!$C$1:$AC$1,0),FALSE)</f>
        <v>keep_creature=1,tame_non_aggro=5,tame_aggro=15,private_creature_empathy=10,private_creature_training=10,private_creature_management=10,tame_level=10,stored_pets=4</v>
      </c>
      <c r="I309" t="str">
        <f ca="1">VLOOKUP($A309,Sheet3!$C:$AC,MATCH(I$1,Sheet3!$C$1:$AC$1,0),FALSE)</f>
        <v/>
      </c>
      <c r="J309" t="str">
        <f t="shared" ca="1" si="31"/>
        <v xml:space="preserve">    "outdoors_creaturehandler_taming_04",
    "outdoors_creaturehandler_training_04",
    "outdoors_creaturehandler_healing_04",
    "outdoors_creaturehandler_support_04",</v>
      </c>
      <c r="K309" t="str">
        <f t="shared" ca="1" si="32"/>
        <v xml:space="preserve">    "pet_transfer",
    "pet_rangedattack",</v>
      </c>
      <c r="L309" t="str">
        <f t="shared" ca="1" si="29"/>
        <v xml:space="preserve">    keep_creature: 1,
    tame_non_aggro: 5,
    tame_aggro: 15,
    private_creature_empathy: 10,
    private_creature_training: 10,
    private_creature_management: 10,
    tame_level: 10,
    stored_pets: 4,</v>
      </c>
      <c r="M309" t="str">
        <f t="shared" ca="1" si="33"/>
        <v>""</v>
      </c>
      <c r="N309" t="str">
        <f t="shared" ca="1" si="30"/>
        <v>outdoors_creaturehandler_master: {
  title: "Master Creature Handler",
  skillPoints: 1,
  preReqs: [
    "outdoors_creaturehandler_taming_04",
    "outdoors_creaturehandler_training_04",
    "outdoors_creaturehandler_healing_04",
    "outdoors_creaturehandler_support_04",
  ],
  xp: { id: "", cost: 0 },
  commands: [
    "pet_transfer",
    "pet_rangedattack",
  ],
  skillModifiers: {
    keep_creature: 1,
    tame_non_aggro: 5,
    tame_aggro: 15,
    private_creature_empathy: 10,
    private_creature_training: 10,
    private_creature_management: 10,
    tame_level: 10,
    stored_pets: 4,
  },
  schematics: [""]
},</v>
      </c>
      <c r="O309" t="str">
        <f t="shared" ca="1" si="34"/>
        <v>outdoors_creaturehandler_master: {
  title: "Master Creature Handler",
  skillPoints: 1,
  preReqs: [
    "outdoors_creaturehandler_taming_04",
    "outdoors_creaturehandler_training_04",
    "outdoors_creaturehandler_healing_04",
    "outdoors_creaturehandler_support_04",
  ],
  xp: { id: "", cost: 0 },
  commands: [
    "pet_transfer",
    "pet_rangedattack",
  ],
  skillModifiers: {
    keep_creature: 1,
    tame_non_aggro: 5,
    tame_aggro: 15,
    private_creature_empathy: 10,
    private_creature_training: 10,
    private_creature_management: 10,
    tame_level: 10,
    stored_pets: 4,
  },
  schematics: [""]
},</v>
      </c>
    </row>
    <row r="310" spans="1:15" x14ac:dyDescent="0.25">
      <c r="A310" t="s">
        <v>551</v>
      </c>
      <c r="B310" t="str">
        <f>IFERROR(VLOOKUP(A310,Sheet2!$A:$B,2,FALSE),"")</f>
        <v/>
      </c>
      <c r="C310" t="str">
        <f ca="1">VLOOKUP($A310,Sheet3!$C:$AC,MATCH(C$1,Sheet3!$C$1:$AC$1,0),FALSE)</f>
        <v>1</v>
      </c>
      <c r="D310" t="str">
        <f ca="1">VLOOKUP($A310,Sheet3!$C:$AC,MATCH(D$1,Sheet3!$C$1:$AC$1,0),FALSE)</f>
        <v>outdoors_creaturehandler_novice</v>
      </c>
      <c r="E310" t="str">
        <f ca="1">VLOOKUP($A310,Sheet3!$C:$AC,MATCH(E$1,Sheet3!$C$1:$AC$1,0),FALSE)</f>
        <v>creaturehandler</v>
      </c>
      <c r="F310">
        <f ca="1">_xlfn.NUMBERVALUE(VLOOKUP($A310,Sheet3!$C:$AC,MATCH(F$1,Sheet3!$C$1:$AC$1,0),FALSE))</f>
        <v>17500</v>
      </c>
      <c r="G310" t="str">
        <f ca="1">VLOOKUP($A310,Sheet3!$C:$AC,MATCH(G$1,Sheet3!$C$1:$AC$1,0),FALSE)</f>
        <v/>
      </c>
      <c r="H310" t="str">
        <f ca="1">VLOOKUP($A310,Sheet3!$C:$AC,MATCH(H$1,Sheet3!$C$1:$AC$1,0),FALSE)</f>
        <v>tame_non_aggro=5,tame_level=2</v>
      </c>
      <c r="I310" t="str">
        <f ca="1">VLOOKUP($A310,Sheet3!$C:$AC,MATCH(I$1,Sheet3!$C$1:$AC$1,0),FALSE)</f>
        <v/>
      </c>
      <c r="J310" t="str">
        <f t="shared" ca="1" si="31"/>
        <v xml:space="preserve">    "outdoors_creaturehandler_novice",</v>
      </c>
      <c r="K310" t="str">
        <f t="shared" ca="1" si="32"/>
        <v xml:space="preserve">    "",</v>
      </c>
      <c r="L310" t="str">
        <f t="shared" ca="1" si="29"/>
        <v xml:space="preserve">    tame_non_aggro: 5,
    tame_level: 2,</v>
      </c>
      <c r="M310" t="str">
        <f t="shared" ca="1" si="33"/>
        <v>""</v>
      </c>
      <c r="N310" t="str">
        <f t="shared" ca="1" si="30"/>
        <v>outdoors_creaturehandler_taming_01: {
  title: "",
  skillPoints: 1,
  preReqs: [
    "outdoors_creaturehandler_novice",
  ],
  xp: { id: "creaturehandler", cost: 17500 },
  commands: [
    "",
  ],
  skillModifiers: {
    tame_non_aggro: 5,
    tame_level: 2,
  },
  schematics: [""]
},</v>
      </c>
      <c r="O310" t="str">
        <f t="shared" ca="1" si="34"/>
        <v>outdoors_creaturehandler_taming_01: {
  title: "",
  skillPoints: 1,
  preReqs: [
    "outdoors_creaturehandler_novice",
  ],
  xp: { id: "creaturehandler", cost: 17500 },
  commands: [
    "",
  ],
  skillModifiers: {
    tame_non_aggro: 5,
    tame_level: 2,
  },
  schematics: [""]
},</v>
      </c>
    </row>
    <row r="311" spans="1:15" x14ac:dyDescent="0.25">
      <c r="A311" t="s">
        <v>552</v>
      </c>
      <c r="B311" t="str">
        <f>IFERROR(VLOOKUP(A311,Sheet2!$A:$B,2,FALSE),"")</f>
        <v/>
      </c>
      <c r="C311" t="str">
        <f ca="1">VLOOKUP($A311,Sheet3!$C:$AC,MATCH(C$1,Sheet3!$C$1:$AC$1,0),FALSE)</f>
        <v>1</v>
      </c>
      <c r="D311" t="str">
        <f ca="1">VLOOKUP($A311,Sheet3!$C:$AC,MATCH(D$1,Sheet3!$C$1:$AC$1,0),FALSE)</f>
        <v>outdoors_creaturehandler_taming_01</v>
      </c>
      <c r="E311" t="str">
        <f ca="1">VLOOKUP($A311,Sheet3!$C:$AC,MATCH(E$1,Sheet3!$C$1:$AC$1,0),FALSE)</f>
        <v>creaturehandler</v>
      </c>
      <c r="F311">
        <f ca="1">_xlfn.NUMBERVALUE(VLOOKUP($A311,Sheet3!$C:$AC,MATCH(F$1,Sheet3!$C$1:$AC$1,0),FALSE))</f>
        <v>52500</v>
      </c>
      <c r="G311" t="str">
        <f ca="1">VLOOKUP($A311,Sheet3!$C:$AC,MATCH(G$1,Sheet3!$C$1:$AC$1,0),FALSE)</f>
        <v/>
      </c>
      <c r="H311" t="str">
        <f ca="1">VLOOKUP($A311,Sheet3!$C:$AC,MATCH(H$1,Sheet3!$C$1:$AC$1,0),FALSE)</f>
        <v>tame_non_aggro=5,tame_aggro=10,tame_level=2</v>
      </c>
      <c r="I311" t="str">
        <f ca="1">VLOOKUP($A311,Sheet3!$C:$AC,MATCH(I$1,Sheet3!$C$1:$AC$1,0),FALSE)</f>
        <v/>
      </c>
      <c r="J311" t="str">
        <f t="shared" ca="1" si="31"/>
        <v xml:space="preserve">    "outdoors_creaturehandler_taming_01",</v>
      </c>
      <c r="K311" t="str">
        <f t="shared" ca="1" si="32"/>
        <v xml:space="preserve">    "",</v>
      </c>
      <c r="L311" t="str">
        <f t="shared" ca="1" si="29"/>
        <v xml:space="preserve">    tame_non_aggro: 5,
    tame_aggro: 10,
    tame_level: 2,</v>
      </c>
      <c r="M311" t="str">
        <f t="shared" ca="1" si="33"/>
        <v>""</v>
      </c>
      <c r="N311" t="str">
        <f t="shared" ca="1" si="30"/>
        <v>outdoors_creaturehandler_taming_02: {
  title: "",
  skillPoints: 1,
  preReqs: [
    "outdoors_creaturehandler_taming_01",
  ],
  xp: { id: "creaturehandler", cost: 52500 },
  commands: [
    "",
  ],
  skillModifiers: {
    tame_non_aggro: 5,
    tame_aggro: 10,
    tame_level: 2,
  },
  schematics: [""]
},</v>
      </c>
      <c r="O311" t="str">
        <f t="shared" ca="1" si="34"/>
        <v>outdoors_creaturehandler_taming_02: {
  title: "",
  skillPoints: 1,
  preReqs: [
    "outdoors_creaturehandler_taming_01",
  ],
  xp: { id: "creaturehandler", cost: 52500 },
  commands: [
    "",
  ],
  skillModifiers: {
    tame_non_aggro: 5,
    tame_aggro: 10,
    tame_level: 2,
  },
  schematics: [""]
},</v>
      </c>
    </row>
    <row r="312" spans="1:15" x14ac:dyDescent="0.25">
      <c r="A312" t="s">
        <v>553</v>
      </c>
      <c r="B312" t="str">
        <f>IFERROR(VLOOKUP(A312,Sheet2!$A:$B,2,FALSE),"")</f>
        <v/>
      </c>
      <c r="C312" t="str">
        <f ca="1">VLOOKUP($A312,Sheet3!$C:$AC,MATCH(C$1,Sheet3!$C$1:$AC$1,0),FALSE)</f>
        <v>1</v>
      </c>
      <c r="D312" t="str">
        <f ca="1">VLOOKUP($A312,Sheet3!$C:$AC,MATCH(D$1,Sheet3!$C$1:$AC$1,0),FALSE)</f>
        <v>outdoors_creaturehandler_taming_02</v>
      </c>
      <c r="E312" t="str">
        <f ca="1">VLOOKUP($A312,Sheet3!$C:$AC,MATCH(E$1,Sheet3!$C$1:$AC$1,0),FALSE)</f>
        <v>creaturehandler</v>
      </c>
      <c r="F312">
        <f ca="1">_xlfn.NUMBERVALUE(VLOOKUP($A312,Sheet3!$C:$AC,MATCH(F$1,Sheet3!$C$1:$AC$1,0),FALSE))</f>
        <v>87500</v>
      </c>
      <c r="G312" t="str">
        <f ca="1">VLOOKUP($A312,Sheet3!$C:$AC,MATCH(G$1,Sheet3!$C$1:$AC$1,0),FALSE)</f>
        <v>pet_specialattack1</v>
      </c>
      <c r="H312" t="str">
        <f ca="1">VLOOKUP($A312,Sheet3!$C:$AC,MATCH(H$1,Sheet3!$C$1:$AC$1,0),FALSE)</f>
        <v>tame_non_aggro=5,tame_aggro=10,tame_level=3</v>
      </c>
      <c r="I312" t="str">
        <f ca="1">VLOOKUP($A312,Sheet3!$C:$AC,MATCH(I$1,Sheet3!$C$1:$AC$1,0),FALSE)</f>
        <v/>
      </c>
      <c r="J312" t="str">
        <f t="shared" ca="1" si="31"/>
        <v xml:space="preserve">    "outdoors_creaturehandler_taming_02",</v>
      </c>
      <c r="K312" t="str">
        <f t="shared" ca="1" si="32"/>
        <v xml:space="preserve">    "pet_specialattack1",</v>
      </c>
      <c r="L312" t="str">
        <f t="shared" ca="1" si="29"/>
        <v xml:space="preserve">    tame_non_aggro: 5,
    tame_aggro: 10,
    tame_level: 3,</v>
      </c>
      <c r="M312" t="str">
        <f t="shared" ca="1" si="33"/>
        <v>""</v>
      </c>
      <c r="N312" t="str">
        <f t="shared" ca="1" si="30"/>
        <v>outdoors_creaturehandler_taming_03: {
  title: "",
  skillPoints: 1,
  preReqs: [
    "outdoors_creaturehandler_taming_02",
  ],
  xp: { id: "creaturehandler", cost: 87500 },
  commands: [
    "pet_specialattack1",
  ],
  skillModifiers: {
    tame_non_aggro: 5,
    tame_aggro: 10,
    tame_level: 3,
  },
  schematics: [""]
},</v>
      </c>
      <c r="O312" t="str">
        <f t="shared" ca="1" si="34"/>
        <v>outdoors_creaturehandler_taming_03: {
  title: "",
  skillPoints: 1,
  preReqs: [
    "outdoors_creaturehandler_taming_02",
  ],
  xp: { id: "creaturehandler", cost: 87500 },
  commands: [
    "pet_specialattack1",
  ],
  skillModifiers: {
    tame_non_aggro: 5,
    tame_aggro: 10,
    tame_level: 3,
  },
  schematics: [""]
},</v>
      </c>
    </row>
    <row r="313" spans="1:15" x14ac:dyDescent="0.25">
      <c r="A313" t="s">
        <v>554</v>
      </c>
      <c r="B313" t="str">
        <f>IFERROR(VLOOKUP(A313,Sheet2!$A:$B,2,FALSE),"")</f>
        <v>Creature Tamer</v>
      </c>
      <c r="C313" t="str">
        <f ca="1">VLOOKUP($A313,Sheet3!$C:$AC,MATCH(C$1,Sheet3!$C$1:$AC$1,0),FALSE)</f>
        <v>1</v>
      </c>
      <c r="D313" t="str">
        <f ca="1">VLOOKUP($A313,Sheet3!$C:$AC,MATCH(D$1,Sheet3!$C$1:$AC$1,0),FALSE)</f>
        <v>outdoors_creaturehandler_taming_03</v>
      </c>
      <c r="E313" t="str">
        <f ca="1">VLOOKUP($A313,Sheet3!$C:$AC,MATCH(E$1,Sheet3!$C$1:$AC$1,0),FALSE)</f>
        <v>creaturehandler</v>
      </c>
      <c r="F313">
        <f ca="1">_xlfn.NUMBERVALUE(VLOOKUP($A313,Sheet3!$C:$AC,MATCH(F$1,Sheet3!$C$1:$AC$1,0),FALSE))</f>
        <v>140000</v>
      </c>
      <c r="G313" t="str">
        <f ca="1">VLOOKUP($A313,Sheet3!$C:$AC,MATCH(G$1,Sheet3!$C$1:$AC$1,0),FALSE)</f>
        <v>pet_specialattack2</v>
      </c>
      <c r="H313" t="str">
        <f ca="1">VLOOKUP($A313,Sheet3!$C:$AC,MATCH(H$1,Sheet3!$C$1:$AC$1,0),FALSE)</f>
        <v>tame_non_aggro=5,tame_aggro=15,tame_level=5</v>
      </c>
      <c r="I313" t="str">
        <f ca="1">VLOOKUP($A313,Sheet3!$C:$AC,MATCH(I$1,Sheet3!$C$1:$AC$1,0),FALSE)</f>
        <v/>
      </c>
      <c r="J313" t="str">
        <f t="shared" ca="1" si="31"/>
        <v xml:space="preserve">    "outdoors_creaturehandler_taming_03",</v>
      </c>
      <c r="K313" t="str">
        <f t="shared" ca="1" si="32"/>
        <v xml:space="preserve">    "pet_specialattack2",</v>
      </c>
      <c r="L313" t="str">
        <f t="shared" ca="1" si="29"/>
        <v xml:space="preserve">    tame_non_aggro: 5,
    tame_aggro: 15,
    tame_level: 5,</v>
      </c>
      <c r="M313" t="str">
        <f t="shared" ca="1" si="33"/>
        <v>""</v>
      </c>
      <c r="N313" t="str">
        <f t="shared" ca="1" si="30"/>
        <v>outdoors_creaturehandler_taming_04: {
  title: "Creature Tamer",
  skillPoints: 1,
  preReqs: [
    "outdoors_creaturehandler_taming_03",
  ],
  xp: { id: "creaturehandler", cost: 140000 },
  commands: [
    "pet_specialattack2",
  ],
  skillModifiers: {
    tame_non_aggro: 5,
    tame_aggro: 15,
    tame_level: 5,
  },
  schematics: [""]
},</v>
      </c>
      <c r="O313" t="str">
        <f t="shared" ca="1" si="34"/>
        <v>outdoors_creaturehandler_taming_04: {
  title: "Creature Tamer",
  skillPoints: 1,
  preReqs: [
    "outdoors_creaturehandler_taming_03",
  ],
  xp: { id: "creaturehandler", cost: 140000 },
  commands: [
    "pet_specialattack2",
  ],
  skillModifiers: {
    tame_non_aggro: 5,
    tame_aggro: 15,
    tame_level: 5,
  },
  schematics: [""]
},</v>
      </c>
    </row>
    <row r="314" spans="1:15" x14ac:dyDescent="0.25">
      <c r="A314" t="s">
        <v>555</v>
      </c>
      <c r="B314" t="str">
        <f>IFERROR(VLOOKUP(A314,Sheet2!$A:$B,2,FALSE),"")</f>
        <v/>
      </c>
      <c r="C314" t="str">
        <f ca="1">VLOOKUP($A314,Sheet3!$C:$AC,MATCH(C$1,Sheet3!$C$1:$AC$1,0),FALSE)</f>
        <v>1</v>
      </c>
      <c r="D314" t="str">
        <f ca="1">VLOOKUP($A314,Sheet3!$C:$AC,MATCH(D$1,Sheet3!$C$1:$AC$1,0),FALSE)</f>
        <v>outdoors_creaturehandler_novice</v>
      </c>
      <c r="E314" t="str">
        <f ca="1">VLOOKUP($A314,Sheet3!$C:$AC,MATCH(E$1,Sheet3!$C$1:$AC$1,0),FALSE)</f>
        <v>creaturehandler</v>
      </c>
      <c r="F314">
        <f ca="1">_xlfn.NUMBERVALUE(VLOOKUP($A314,Sheet3!$C:$AC,MATCH(F$1,Sheet3!$C$1:$AC$1,0),FALSE))</f>
        <v>17500</v>
      </c>
      <c r="G314" t="str">
        <f ca="1">VLOOKUP($A314,Sheet3!$C:$AC,MATCH(G$1,Sheet3!$C$1:$AC$1,0),FALSE)</f>
        <v>pet_stay</v>
      </c>
      <c r="H314" t="str">
        <f ca="1">VLOOKUP($A314,Sheet3!$C:$AC,MATCH(H$1,Sheet3!$C$1:$AC$1,0),FALSE)</f>
        <v>private_creature_training=10,tame_level=2,stored_pets=2,tame_non_aggro=5</v>
      </c>
      <c r="I314" t="str">
        <f ca="1">VLOOKUP($A314,Sheet3!$C:$AC,MATCH(I$1,Sheet3!$C$1:$AC$1,0),FALSE)</f>
        <v/>
      </c>
      <c r="J314" t="str">
        <f t="shared" ca="1" si="31"/>
        <v xml:space="preserve">    "outdoors_creaturehandler_novice",</v>
      </c>
      <c r="K314" t="str">
        <f t="shared" ca="1" si="32"/>
        <v xml:space="preserve">    "pet_stay",</v>
      </c>
      <c r="L314" t="str">
        <f t="shared" ref="L314:L377" ca="1" si="35">IF(ISBLANK(H314),"","    " &amp;
SUBSTITUTE(
SUBSTITUTE(H314,",","," &amp; CHAR(10) &amp; "    "),
"=",
": "
) &amp; ",")</f>
        <v xml:space="preserve">    private_creature_training: 10,
    tame_level: 2,
    stored_pets: 2,
    tame_non_aggro: 5,</v>
      </c>
      <c r="M314" t="str">
        <f t="shared" ca="1" si="33"/>
        <v>""</v>
      </c>
      <c r="N314" t="str">
        <f t="shared" ca="1" si="30"/>
        <v>outdoors_creaturehandler_training_01: {
  title: "",
  skillPoints: 1,
  preReqs: [
    "outdoors_creaturehandler_novice",
  ],
  xp: { id: "creaturehandler", cost: 17500 },
  commands: [
    "pet_stay",
  ],
  skillModifiers: {
    private_creature_training: 10,
    tame_level: 2,
    stored_pets: 2,
    tame_non_aggro: 5,
  },
  schematics: [""]
},</v>
      </c>
      <c r="O314" t="str">
        <f t="shared" ca="1" si="34"/>
        <v>outdoors_creaturehandler_training_01: {
  title: "",
  skillPoints: 1,
  preReqs: [
    "outdoors_creaturehandler_novice",
  ],
  xp: { id: "creaturehandler", cost: 17500 },
  commands: [
    "pet_stay",
  ],
  skillModifiers: {
    private_creature_training: 10,
    tame_level: 2,
    stored_pets: 2,
    tame_non_aggro: 5,
  },
  schematics: [""]
},</v>
      </c>
    </row>
    <row r="315" spans="1:15" x14ac:dyDescent="0.25">
      <c r="A315" t="s">
        <v>556</v>
      </c>
      <c r="B315" t="str">
        <f>IFERROR(VLOOKUP(A315,Sheet2!$A:$B,2,FALSE),"")</f>
        <v/>
      </c>
      <c r="C315" t="str">
        <f ca="1">VLOOKUP($A315,Sheet3!$C:$AC,MATCH(C$1,Sheet3!$C$1:$AC$1,0),FALSE)</f>
        <v>1</v>
      </c>
      <c r="D315" t="str">
        <f ca="1">VLOOKUP($A315,Sheet3!$C:$AC,MATCH(D$1,Sheet3!$C$1:$AC$1,0),FALSE)</f>
        <v>outdoors_creaturehandler_training_01</v>
      </c>
      <c r="E315" t="str">
        <f ca="1">VLOOKUP($A315,Sheet3!$C:$AC,MATCH(E$1,Sheet3!$C$1:$AC$1,0),FALSE)</f>
        <v>creaturehandler</v>
      </c>
      <c r="F315">
        <f ca="1">_xlfn.NUMBERVALUE(VLOOKUP($A315,Sheet3!$C:$AC,MATCH(F$1,Sheet3!$C$1:$AC$1,0),FALSE))</f>
        <v>52500</v>
      </c>
      <c r="G315" t="str">
        <f ca="1">VLOOKUP($A315,Sheet3!$C:$AC,MATCH(G$1,Sheet3!$C$1:$AC$1,0),FALSE)</f>
        <v>pet_guard</v>
      </c>
      <c r="H315" t="str">
        <f ca="1">VLOOKUP($A315,Sheet3!$C:$AC,MATCH(H$1,Sheet3!$C$1:$AC$1,0),FALSE)</f>
        <v>stored_pets=3,private_creature_training=10,tame_level=2,tame_non_aggro=5</v>
      </c>
      <c r="I315" t="str">
        <f ca="1">VLOOKUP($A315,Sheet3!$C:$AC,MATCH(I$1,Sheet3!$C$1:$AC$1,0),FALSE)</f>
        <v/>
      </c>
      <c r="J315" t="str">
        <f t="shared" ca="1" si="31"/>
        <v xml:space="preserve">    "outdoors_creaturehandler_training_01",</v>
      </c>
      <c r="K315" t="str">
        <f t="shared" ca="1" si="32"/>
        <v xml:space="preserve">    "pet_guard",</v>
      </c>
      <c r="L315" t="str">
        <f t="shared" ca="1" si="35"/>
        <v xml:space="preserve">    stored_pets: 3,
    private_creature_training: 10,
    tame_level: 2,
    tame_non_aggro: 5,</v>
      </c>
      <c r="M315" t="str">
        <f t="shared" ca="1" si="33"/>
        <v>""</v>
      </c>
      <c r="N315" t="str">
        <f t="shared" ca="1" si="30"/>
        <v>outdoors_creaturehandler_training_02: {
  title: "",
  skillPoints: 1,
  preReqs: [
    "outdoors_creaturehandler_training_01",
  ],
  xp: { id: "creaturehandler", cost: 52500 },
  commands: [
    "pet_guard",
  ],
  skillModifiers: {
    stored_pets: 3,
    private_creature_training: 10,
    tame_level: 2,
    tame_non_aggro: 5,
  },
  schematics: [""]
},</v>
      </c>
      <c r="O315" t="str">
        <f t="shared" ca="1" si="34"/>
        <v>outdoors_creaturehandler_training_02: {
  title: "",
  skillPoints: 1,
  preReqs: [
    "outdoors_creaturehandler_training_01",
  ],
  xp: { id: "creaturehandler", cost: 52500 },
  commands: [
    "pet_guard",
  ],
  skillModifiers: {
    stored_pets: 3,
    private_creature_training: 10,
    tame_level: 2,
    tame_non_aggro: 5,
  },
  schematics: [""]
},</v>
      </c>
    </row>
    <row r="316" spans="1:15" x14ac:dyDescent="0.25">
      <c r="A316" t="s">
        <v>557</v>
      </c>
      <c r="B316" t="str">
        <f>IFERROR(VLOOKUP(A316,Sheet2!$A:$B,2,FALSE),"")</f>
        <v/>
      </c>
      <c r="C316" t="str">
        <f ca="1">VLOOKUP($A316,Sheet3!$C:$AC,MATCH(C$1,Sheet3!$C$1:$AC$1,0),FALSE)</f>
        <v>1</v>
      </c>
      <c r="D316" t="str">
        <f ca="1">VLOOKUP($A316,Sheet3!$C:$AC,MATCH(D$1,Sheet3!$C$1:$AC$1,0),FALSE)</f>
        <v>outdoors_creaturehandler_training_02</v>
      </c>
      <c r="E316" t="str">
        <f ca="1">VLOOKUP($A316,Sheet3!$C:$AC,MATCH(E$1,Sheet3!$C$1:$AC$1,0),FALSE)</f>
        <v>creaturehandler</v>
      </c>
      <c r="F316">
        <f ca="1">_xlfn.NUMBERVALUE(VLOOKUP($A316,Sheet3!$C:$AC,MATCH(F$1,Sheet3!$C$1:$AC$1,0),FALSE))</f>
        <v>87500</v>
      </c>
      <c r="G316" t="str">
        <f ca="1">VLOOKUP($A316,Sheet3!$C:$AC,MATCH(G$1,Sheet3!$C$1:$AC$1,0),FALSE)</f>
        <v>pet_patrol</v>
      </c>
      <c r="H316" t="str">
        <f ca="1">VLOOKUP($A316,Sheet3!$C:$AC,MATCH(H$1,Sheet3!$C$1:$AC$1,0),FALSE)</f>
        <v>private_creature_training=10,tame_level=3,stored_pets=3,tame_non_aggro=5</v>
      </c>
      <c r="I316" t="str">
        <f ca="1">VLOOKUP($A316,Sheet3!$C:$AC,MATCH(I$1,Sheet3!$C$1:$AC$1,0),FALSE)</f>
        <v/>
      </c>
      <c r="J316" t="str">
        <f t="shared" ca="1" si="31"/>
        <v xml:space="preserve">    "outdoors_creaturehandler_training_02",</v>
      </c>
      <c r="K316" t="str">
        <f t="shared" ca="1" si="32"/>
        <v xml:space="preserve">    "pet_patrol",</v>
      </c>
      <c r="L316" t="str">
        <f t="shared" ca="1" si="35"/>
        <v xml:space="preserve">    private_creature_training: 10,
    tame_level: 3,
    stored_pets: 3,
    tame_non_aggro: 5,</v>
      </c>
      <c r="M316" t="str">
        <f t="shared" ca="1" si="33"/>
        <v>""</v>
      </c>
      <c r="N316" t="str">
        <f t="shared" ca="1" si="30"/>
        <v>outdoors_creaturehandler_training_03: {
  title: "",
  skillPoints: 1,
  preReqs: [
    "outdoors_creaturehandler_training_02",
  ],
  xp: { id: "creaturehandler", cost: 87500 },
  commands: [
    "pet_patrol",
  ],
  skillModifiers: {
    private_creature_training: 10,
    tame_level: 3,
    stored_pets: 3,
    tame_non_aggro: 5,
  },
  schematics: [""]
},</v>
      </c>
      <c r="O316" t="str">
        <f t="shared" ca="1" si="34"/>
        <v>outdoors_creaturehandler_training_03: {
  title: "",
  skillPoints: 1,
  preReqs: [
    "outdoors_creaturehandler_training_02",
  ],
  xp: { id: "creaturehandler", cost: 87500 },
  commands: [
    "pet_patrol",
  ],
  skillModifiers: {
    private_creature_training: 10,
    tame_level: 3,
    stored_pets: 3,
    tame_non_aggro: 5,
  },
  schematics: [""]
},</v>
      </c>
    </row>
    <row r="317" spans="1:15" x14ac:dyDescent="0.25">
      <c r="A317" t="s">
        <v>558</v>
      </c>
      <c r="B317" t="str">
        <f>IFERROR(VLOOKUP(A317,Sheet2!$A:$B,2,FALSE),"")</f>
        <v>Creature Trainer</v>
      </c>
      <c r="C317" t="str">
        <f ca="1">VLOOKUP($A317,Sheet3!$C:$AC,MATCH(C$1,Sheet3!$C$1:$AC$1,0),FALSE)</f>
        <v>1</v>
      </c>
      <c r="D317" t="str">
        <f ca="1">VLOOKUP($A317,Sheet3!$C:$AC,MATCH(D$1,Sheet3!$C$1:$AC$1,0),FALSE)</f>
        <v>outdoors_creaturehandler_training_03</v>
      </c>
      <c r="E317" t="str">
        <f ca="1">VLOOKUP($A317,Sheet3!$C:$AC,MATCH(E$1,Sheet3!$C$1:$AC$1,0),FALSE)</f>
        <v>creaturehandler</v>
      </c>
      <c r="F317">
        <f ca="1">_xlfn.NUMBERVALUE(VLOOKUP($A317,Sheet3!$C:$AC,MATCH(F$1,Sheet3!$C$1:$AC$1,0),FALSE))</f>
        <v>140000</v>
      </c>
      <c r="G317" t="str">
        <f ca="1">VLOOKUP($A317,Sheet3!$C:$AC,MATCH(G$1,Sheet3!$C$1:$AC$1,0),FALSE)</f>
        <v>pet_formation</v>
      </c>
      <c r="H317" t="str">
        <f ca="1">VLOOKUP($A317,Sheet3!$C:$AC,MATCH(H$1,Sheet3!$C$1:$AC$1,0),FALSE)</f>
        <v>stored_pets=4,private_creature_training=10,tame_level=5,tame_non_aggro=5</v>
      </c>
      <c r="I317" t="str">
        <f ca="1">VLOOKUP($A317,Sheet3!$C:$AC,MATCH(I$1,Sheet3!$C$1:$AC$1,0),FALSE)</f>
        <v/>
      </c>
      <c r="J317" t="str">
        <f t="shared" ca="1" si="31"/>
        <v xml:space="preserve">    "outdoors_creaturehandler_training_03",</v>
      </c>
      <c r="K317" t="str">
        <f t="shared" ca="1" si="32"/>
        <v xml:space="preserve">    "pet_formation",</v>
      </c>
      <c r="L317" t="str">
        <f t="shared" ca="1" si="35"/>
        <v xml:space="preserve">    stored_pets: 4,
    private_creature_training: 10,
    tame_level: 5,
    tame_non_aggro: 5,</v>
      </c>
      <c r="M317" t="str">
        <f t="shared" ca="1" si="33"/>
        <v>""</v>
      </c>
      <c r="N317" t="str">
        <f t="shared" ca="1" si="30"/>
        <v>outdoors_creaturehandler_training_04: {
  title: "Creature Trainer",
  skillPoints: 1,
  preReqs: [
    "outdoors_creaturehandler_training_03",
  ],
  xp: { id: "creaturehandler", cost: 140000 },
  commands: [
    "pet_formation",
  ],
  skillModifiers: {
    stored_pets: 4,
    private_creature_training: 10,
    tame_level: 5,
    tame_non_aggro: 5,
  },
  schematics: [""]
},</v>
      </c>
      <c r="O317" t="str">
        <f t="shared" ca="1" si="34"/>
        <v>outdoors_creaturehandler_training_04: {
  title: "Creature Trainer",
  skillPoints: 1,
  preReqs: [
    "outdoors_creaturehandler_training_03",
  ],
  xp: { id: "creaturehandler", cost: 140000 },
  commands: [
    "pet_formation",
  ],
  skillModifiers: {
    stored_pets: 4,
    private_creature_training: 10,
    tame_level: 5,
    tame_non_aggro: 5,
  },
  schematics: [""]
},</v>
      </c>
    </row>
    <row r="318" spans="1:15" x14ac:dyDescent="0.25">
      <c r="A318" t="s">
        <v>541</v>
      </c>
      <c r="B318" t="str">
        <f>IFERROR(VLOOKUP(A318,Sheet2!$A:$B,2,FALSE),"")</f>
        <v/>
      </c>
      <c r="C318" t="str">
        <f ca="1">VLOOKUP($A318,Sheet3!$C:$AC,MATCH(C$1,Sheet3!$C$1:$AC$1,0),FALSE)</f>
        <v>1</v>
      </c>
      <c r="D318" t="str">
        <f ca="1">VLOOKUP($A318,Sheet3!$C:$AC,MATCH(D$1,Sheet3!$C$1:$AC$1,0),FALSE)</f>
        <v>outdoors_creaturehandler_novice</v>
      </c>
      <c r="E318" t="str">
        <f ca="1">VLOOKUP($A318,Sheet3!$C:$AC,MATCH(E$1,Sheet3!$C$1:$AC$1,0),FALSE)</f>
        <v>creaturehandler</v>
      </c>
      <c r="F318">
        <f ca="1">_xlfn.NUMBERVALUE(VLOOKUP($A318,Sheet3!$C:$AC,MATCH(F$1,Sheet3!$C$1:$AC$1,0),FALSE))</f>
        <v>17500</v>
      </c>
      <c r="G318" t="str">
        <f ca="1">VLOOKUP($A318,Sheet3!$C:$AC,MATCH(G$1,Sheet3!$C$1:$AC$1,0),FALSE)</f>
        <v>trick1</v>
      </c>
      <c r="H318" t="str">
        <f ca="1">VLOOKUP($A318,Sheet3!$C:$AC,MATCH(H$1,Sheet3!$C$1:$AC$1,0),FALSE)</f>
        <v>private_creature_empathy=10,tame_level=2,tame_non_aggro=5</v>
      </c>
      <c r="I318" t="str">
        <f ca="1">VLOOKUP($A318,Sheet3!$C:$AC,MATCH(I$1,Sheet3!$C$1:$AC$1,0),FALSE)</f>
        <v/>
      </c>
      <c r="J318" t="str">
        <f t="shared" ca="1" si="31"/>
        <v xml:space="preserve">    "outdoors_creaturehandler_novice",</v>
      </c>
      <c r="K318" t="str">
        <f t="shared" ca="1" si="32"/>
        <v xml:space="preserve">    "trick1",</v>
      </c>
      <c r="L318" t="str">
        <f t="shared" ca="1" si="35"/>
        <v xml:space="preserve">    private_creature_empathy: 10,
    tame_level: 2,
    tame_non_aggro: 5,</v>
      </c>
      <c r="M318" t="str">
        <f t="shared" ca="1" si="33"/>
        <v>""</v>
      </c>
      <c r="N318" t="str">
        <f t="shared" ca="1" si="30"/>
        <v>outdoors_creaturehandler_healing_01: {
  title: "",
  skillPoints: 1,
  preReqs: [
    "outdoors_creaturehandler_novice",
  ],
  xp: { id: "creaturehandler", cost: 17500 },
  commands: [
    "trick1",
  ],
  skillModifiers: {
    private_creature_empathy: 10,
    tame_level: 2,
    tame_non_aggro: 5,
  },
  schematics: [""]
},</v>
      </c>
      <c r="O318" t="str">
        <f t="shared" ca="1" si="34"/>
        <v>outdoors_creaturehandler_healing_01: {
  title: "",
  skillPoints: 1,
  preReqs: [
    "outdoors_creaturehandler_novice",
  ],
  xp: { id: "creaturehandler", cost: 17500 },
  commands: [
    "trick1",
  ],
  skillModifiers: {
    private_creature_empathy: 10,
    tame_level: 2,
    tame_non_aggro: 5,
  },
  schematics: [""]
},</v>
      </c>
    </row>
    <row r="319" spans="1:15" x14ac:dyDescent="0.25">
      <c r="A319" t="s">
        <v>542</v>
      </c>
      <c r="B319" t="str">
        <f>IFERROR(VLOOKUP(A319,Sheet2!$A:$B,2,FALSE),"")</f>
        <v/>
      </c>
      <c r="C319" t="str">
        <f ca="1">VLOOKUP($A319,Sheet3!$C:$AC,MATCH(C$1,Sheet3!$C$1:$AC$1,0),FALSE)</f>
        <v>1</v>
      </c>
      <c r="D319" t="str">
        <f ca="1">VLOOKUP($A319,Sheet3!$C:$AC,MATCH(D$1,Sheet3!$C$1:$AC$1,0),FALSE)</f>
        <v>outdoors_creaturehandler_healing_01</v>
      </c>
      <c r="E319" t="str">
        <f ca="1">VLOOKUP($A319,Sheet3!$C:$AC,MATCH(E$1,Sheet3!$C$1:$AC$1,0),FALSE)</f>
        <v>creaturehandler</v>
      </c>
      <c r="F319">
        <f ca="1">_xlfn.NUMBERVALUE(VLOOKUP($A319,Sheet3!$C:$AC,MATCH(F$1,Sheet3!$C$1:$AC$1,0),FALSE))</f>
        <v>52500</v>
      </c>
      <c r="G319" t="str">
        <f ca="1">VLOOKUP($A319,Sheet3!$C:$AC,MATCH(G$1,Sheet3!$C$1:$AC$1,0),FALSE)</f>
        <v>emboldenpets</v>
      </c>
      <c r="H319" t="str">
        <f ca="1">VLOOKUP($A319,Sheet3!$C:$AC,MATCH(H$1,Sheet3!$C$1:$AC$1,0),FALSE)</f>
        <v>private_creature_empathy=10,tame_level=2,tame_non_aggro=5</v>
      </c>
      <c r="I319" t="str">
        <f ca="1">VLOOKUP($A319,Sheet3!$C:$AC,MATCH(I$1,Sheet3!$C$1:$AC$1,0),FALSE)</f>
        <v/>
      </c>
      <c r="J319" t="str">
        <f t="shared" ca="1" si="31"/>
        <v xml:space="preserve">    "outdoors_creaturehandler_healing_01",</v>
      </c>
      <c r="K319" t="str">
        <f t="shared" ca="1" si="32"/>
        <v xml:space="preserve">    "emboldenpets",</v>
      </c>
      <c r="L319" t="str">
        <f t="shared" ca="1" si="35"/>
        <v xml:space="preserve">    private_creature_empathy: 10,
    tame_level: 2,
    tame_non_aggro: 5,</v>
      </c>
      <c r="M319" t="str">
        <f t="shared" ca="1" si="33"/>
        <v>""</v>
      </c>
      <c r="N319" t="str">
        <f t="shared" ca="1" si="30"/>
        <v>outdoors_creaturehandler_healing_02: {
  title: "",
  skillPoints: 1,
  preReqs: [
    "outdoors_creaturehandler_healing_01",
  ],
  xp: { id: "creaturehandler", cost: 52500 },
  commands: [
    "emboldenpets",
  ],
  skillModifiers: {
    private_creature_empathy: 10,
    tame_level: 2,
    tame_non_aggro: 5,
  },
  schematics: [""]
},</v>
      </c>
      <c r="O319" t="str">
        <f t="shared" ca="1" si="34"/>
        <v>outdoors_creaturehandler_healing_02: {
  title: "",
  skillPoints: 1,
  preReqs: [
    "outdoors_creaturehandler_healing_01",
  ],
  xp: { id: "creaturehandler", cost: 52500 },
  commands: [
    "emboldenpets",
  ],
  skillModifiers: {
    private_creature_empathy: 10,
    tame_level: 2,
    tame_non_aggro: 5,
  },
  schematics: [""]
},</v>
      </c>
    </row>
    <row r="320" spans="1:15" x14ac:dyDescent="0.25">
      <c r="A320" t="s">
        <v>543</v>
      </c>
      <c r="B320" t="str">
        <f>IFERROR(VLOOKUP(A320,Sheet2!$A:$B,2,FALSE),"")</f>
        <v/>
      </c>
      <c r="C320" t="str">
        <f ca="1">VLOOKUP($A320,Sheet3!$C:$AC,MATCH(C$1,Sheet3!$C$1:$AC$1,0),FALSE)</f>
        <v>1</v>
      </c>
      <c r="D320" t="str">
        <f ca="1">VLOOKUP($A320,Sheet3!$C:$AC,MATCH(D$1,Sheet3!$C$1:$AC$1,0),FALSE)</f>
        <v>outdoors_creaturehandler_healing_02</v>
      </c>
      <c r="E320" t="str">
        <f ca="1">VLOOKUP($A320,Sheet3!$C:$AC,MATCH(E$1,Sheet3!$C$1:$AC$1,0),FALSE)</f>
        <v>creaturehandler</v>
      </c>
      <c r="F320">
        <f ca="1">_xlfn.NUMBERVALUE(VLOOKUP($A320,Sheet3!$C:$AC,MATCH(F$1,Sheet3!$C$1:$AC$1,0),FALSE))</f>
        <v>87500</v>
      </c>
      <c r="G320" t="str">
        <f ca="1">VLOOKUP($A320,Sheet3!$C:$AC,MATCH(G$1,Sheet3!$C$1:$AC$1,0),FALSE)</f>
        <v>trick2</v>
      </c>
      <c r="H320" t="str">
        <f ca="1">VLOOKUP($A320,Sheet3!$C:$AC,MATCH(H$1,Sheet3!$C$1:$AC$1,0),FALSE)</f>
        <v>private_creature_empathy=10,tame_level=3,tame_non_aggro=5</v>
      </c>
      <c r="I320" t="str">
        <f ca="1">VLOOKUP($A320,Sheet3!$C:$AC,MATCH(I$1,Sheet3!$C$1:$AC$1,0),FALSE)</f>
        <v/>
      </c>
      <c r="J320" t="str">
        <f t="shared" ca="1" si="31"/>
        <v xml:space="preserve">    "outdoors_creaturehandler_healing_02",</v>
      </c>
      <c r="K320" t="str">
        <f t="shared" ca="1" si="32"/>
        <v xml:space="preserve">    "trick2",</v>
      </c>
      <c r="L320" t="str">
        <f t="shared" ca="1" si="35"/>
        <v xml:space="preserve">    private_creature_empathy: 10,
    tame_level: 3,
    tame_non_aggro: 5,</v>
      </c>
      <c r="M320" t="str">
        <f t="shared" ca="1" si="33"/>
        <v>""</v>
      </c>
      <c r="N320" t="str">
        <f t="shared" ca="1" si="30"/>
        <v>outdoors_creaturehandler_healing_03: {
  title: "",
  skillPoints: 1,
  preReqs: [
    "outdoors_creaturehandler_healing_02",
  ],
  xp: { id: "creaturehandler", cost: 87500 },
  commands: [
    "trick2",
  ],
  skillModifiers: {
    private_creature_empathy: 10,
    tame_level: 3,
    tame_non_aggro: 5,
  },
  schematics: [""]
},</v>
      </c>
      <c r="O320" t="str">
        <f t="shared" ca="1" si="34"/>
        <v>outdoors_creaturehandler_healing_03: {
  title: "",
  skillPoints: 1,
  preReqs: [
    "outdoors_creaturehandler_healing_02",
  ],
  xp: { id: "creaturehandler", cost: 87500 },
  commands: [
    "trick2",
  ],
  skillModifiers: {
    private_creature_empathy: 10,
    tame_level: 3,
    tame_non_aggro: 5,
  },
  schematics: [""]
},</v>
      </c>
    </row>
    <row r="321" spans="1:15" x14ac:dyDescent="0.25">
      <c r="A321" t="s">
        <v>544</v>
      </c>
      <c r="B321" t="str">
        <f>IFERROR(VLOOKUP(A321,Sheet2!$A:$B,2,FALSE),"")</f>
        <v>Creature Empath</v>
      </c>
      <c r="C321" t="str">
        <f ca="1">VLOOKUP($A321,Sheet3!$C:$AC,MATCH(C$1,Sheet3!$C$1:$AC$1,0),FALSE)</f>
        <v>1</v>
      </c>
      <c r="D321" t="str">
        <f ca="1">VLOOKUP($A321,Sheet3!$C:$AC,MATCH(D$1,Sheet3!$C$1:$AC$1,0),FALSE)</f>
        <v>outdoors_creaturehandler_healing_03</v>
      </c>
      <c r="E321" t="str">
        <f ca="1">VLOOKUP($A321,Sheet3!$C:$AC,MATCH(E$1,Sheet3!$C$1:$AC$1,0),FALSE)</f>
        <v>creaturehandler</v>
      </c>
      <c r="F321">
        <f ca="1">_xlfn.NUMBERVALUE(VLOOKUP($A321,Sheet3!$C:$AC,MATCH(F$1,Sheet3!$C$1:$AC$1,0),FALSE))</f>
        <v>140000</v>
      </c>
      <c r="G321" t="str">
        <f ca="1">VLOOKUP($A321,Sheet3!$C:$AC,MATCH(G$1,Sheet3!$C$1:$AC$1,0),FALSE)</f>
        <v>enragepets</v>
      </c>
      <c r="H321" t="str">
        <f ca="1">VLOOKUP($A321,Sheet3!$C:$AC,MATCH(H$1,Sheet3!$C$1:$AC$1,0),FALSE)</f>
        <v>private_creature_empathy=10,tame_level=5,tame_non_aggro=5</v>
      </c>
      <c r="I321" t="str">
        <f ca="1">VLOOKUP($A321,Sheet3!$C:$AC,MATCH(I$1,Sheet3!$C$1:$AC$1,0),FALSE)</f>
        <v/>
      </c>
      <c r="J321" t="str">
        <f t="shared" ca="1" si="31"/>
        <v xml:space="preserve">    "outdoors_creaturehandler_healing_03",</v>
      </c>
      <c r="K321" t="str">
        <f t="shared" ca="1" si="32"/>
        <v xml:space="preserve">    "enragepets",</v>
      </c>
      <c r="L321" t="str">
        <f t="shared" ca="1" si="35"/>
        <v xml:space="preserve">    private_creature_empathy: 10,
    tame_level: 5,
    tame_non_aggro: 5,</v>
      </c>
      <c r="M321" t="str">
        <f t="shared" ca="1" si="33"/>
        <v>""</v>
      </c>
      <c r="N321" t="str">
        <f t="shared" ca="1" si="30"/>
        <v>outdoors_creaturehandler_healing_04: {
  title: "Creature Empath",
  skillPoints: 1,
  preReqs: [
    "outdoors_creaturehandler_healing_03",
  ],
  xp: { id: "creaturehandler", cost: 140000 },
  commands: [
    "enragepets",
  ],
  skillModifiers: {
    private_creature_empathy: 10,
    tame_level: 5,
    tame_non_aggro: 5,
  },
  schematics: [""]
},</v>
      </c>
      <c r="O321" t="str">
        <f t="shared" ca="1" si="34"/>
        <v>outdoors_creaturehandler_healing_04: {
  title: "Creature Empath",
  skillPoints: 1,
  preReqs: [
    "outdoors_creaturehandler_healing_03",
  ],
  xp: { id: "creaturehandler", cost: 140000 },
  commands: [
    "enragepets",
  ],
  skillModifiers: {
    private_creature_empathy: 10,
    tame_level: 5,
    tame_non_aggro: 5,
  },
  schematics: [""]
},</v>
      </c>
    </row>
    <row r="322" spans="1:15" x14ac:dyDescent="0.25">
      <c r="A322" t="s">
        <v>547</v>
      </c>
      <c r="B322" t="str">
        <f>IFERROR(VLOOKUP(A322,Sheet2!$A:$B,2,FALSE),"")</f>
        <v/>
      </c>
      <c r="C322" t="str">
        <f ca="1">VLOOKUP($A322,Sheet3!$C:$AC,MATCH(C$1,Sheet3!$C$1:$AC$1,0),FALSE)</f>
        <v>1</v>
      </c>
      <c r="D322" t="str">
        <f ca="1">VLOOKUP($A322,Sheet3!$C:$AC,MATCH(D$1,Sheet3!$C$1:$AC$1,0),FALSE)</f>
        <v>outdoors_creaturehandler_novice</v>
      </c>
      <c r="E322" t="str">
        <f ca="1">VLOOKUP($A322,Sheet3!$C:$AC,MATCH(E$1,Sheet3!$C$1:$AC$1,0),FALSE)</f>
        <v>creaturehandler</v>
      </c>
      <c r="F322">
        <f ca="1">_xlfn.NUMBERVALUE(VLOOKUP($A322,Sheet3!$C:$AC,MATCH(F$1,Sheet3!$C$1:$AC$1,0),FALSE))</f>
        <v>17500</v>
      </c>
      <c r="G322" t="str">
        <f ca="1">VLOOKUP($A322,Sheet3!$C:$AC,MATCH(G$1,Sheet3!$C$1:$AC$1,0),FALSE)</f>
        <v>pet_group</v>
      </c>
      <c r="H322" t="str">
        <f ca="1">VLOOKUP($A322,Sheet3!$C:$AC,MATCH(H$1,Sheet3!$C$1:$AC$1,0),FALSE)</f>
        <v>private_creature_management=10,tame_level=2,tame_non_aggro=5</v>
      </c>
      <c r="I322" t="str">
        <f ca="1">VLOOKUP($A322,Sheet3!$C:$AC,MATCH(I$1,Sheet3!$C$1:$AC$1,0),FALSE)</f>
        <v/>
      </c>
      <c r="J322" t="str">
        <f t="shared" ca="1" si="31"/>
        <v xml:space="preserve">    "outdoors_creaturehandler_novice",</v>
      </c>
      <c r="K322" t="str">
        <f t="shared" ca="1" si="32"/>
        <v xml:space="preserve">    "pet_group",</v>
      </c>
      <c r="L322" t="str">
        <f t="shared" ca="1" si="35"/>
        <v xml:space="preserve">    private_creature_management: 10,
    tame_level: 2,
    tame_non_aggro: 5,</v>
      </c>
      <c r="M322" t="str">
        <f t="shared" ca="1" si="33"/>
        <v>""</v>
      </c>
      <c r="N322" t="str">
        <f t="shared" ca="1" si="30"/>
        <v>outdoors_creaturehandler_support_01: {
  title: "",
  skillPoints: 1,
  preReqs: [
    "outdoors_creaturehandler_novice",
  ],
  xp: { id: "creaturehandler", cost: 17500 },
  commands: [
    "pet_group",
  ],
  skillModifiers: {
    private_creature_management: 10,
    tame_level: 2,
    tame_non_aggro: 5,
  },
  schematics: [""]
},</v>
      </c>
      <c r="O322" t="str">
        <f t="shared" ca="1" si="34"/>
        <v>outdoors_creaturehandler_support_01: {
  title: "",
  skillPoints: 1,
  preReqs: [
    "outdoors_creaturehandler_novice",
  ],
  xp: { id: "creaturehandler", cost: 17500 },
  commands: [
    "pet_group",
  ],
  skillModifiers: {
    private_creature_management: 10,
    tame_level: 2,
    tame_non_aggro: 5,
  },
  schematics: [""]
},</v>
      </c>
    </row>
    <row r="323" spans="1:15" x14ac:dyDescent="0.25">
      <c r="A323" t="s">
        <v>548</v>
      </c>
      <c r="B323" t="str">
        <f>IFERROR(VLOOKUP(A323,Sheet2!$A:$B,2,FALSE),"")</f>
        <v/>
      </c>
      <c r="C323" t="str">
        <f ca="1">VLOOKUP($A323,Sheet3!$C:$AC,MATCH(C$1,Sheet3!$C$1:$AC$1,0),FALSE)</f>
        <v>1</v>
      </c>
      <c r="D323" t="str">
        <f ca="1">VLOOKUP($A323,Sheet3!$C:$AC,MATCH(D$1,Sheet3!$C$1:$AC$1,0),FALSE)</f>
        <v>outdoors_creaturehandler_support_01</v>
      </c>
      <c r="E323" t="str">
        <f ca="1">VLOOKUP($A323,Sheet3!$C:$AC,MATCH(E$1,Sheet3!$C$1:$AC$1,0),FALSE)</f>
        <v>creaturehandler</v>
      </c>
      <c r="F323">
        <f ca="1">_xlfn.NUMBERVALUE(VLOOKUP($A323,Sheet3!$C:$AC,MATCH(F$1,Sheet3!$C$1:$AC$1,0),FALSE))</f>
        <v>52500</v>
      </c>
      <c r="G323" t="str">
        <f ca="1">VLOOKUP($A323,Sheet3!$C:$AC,MATCH(G$1,Sheet3!$C$1:$AC$1,0),FALSE)</f>
        <v>pet_followother</v>
      </c>
      <c r="H323" t="str">
        <f ca="1">VLOOKUP($A323,Sheet3!$C:$AC,MATCH(H$1,Sheet3!$C$1:$AC$1,0),FALSE)</f>
        <v>private_creature_management=10,tame_level=2,tame_non_aggro=5</v>
      </c>
      <c r="I323" t="str">
        <f ca="1">VLOOKUP($A323,Sheet3!$C:$AC,MATCH(I$1,Sheet3!$C$1:$AC$1,0),FALSE)</f>
        <v/>
      </c>
      <c r="J323" t="str">
        <f t="shared" ca="1" si="31"/>
        <v xml:space="preserve">    "outdoors_creaturehandler_support_01",</v>
      </c>
      <c r="K323" t="str">
        <f t="shared" ca="1" si="32"/>
        <v xml:space="preserve">    "pet_followother",</v>
      </c>
      <c r="L323" t="str">
        <f t="shared" ca="1" si="35"/>
        <v xml:space="preserve">    private_creature_management: 10,
    tame_level: 2,
    tame_non_aggro: 5,</v>
      </c>
      <c r="M323" t="str">
        <f t="shared" ca="1" si="33"/>
        <v>""</v>
      </c>
      <c r="N323" t="str">
        <f t="shared" ca="1" si="30"/>
        <v>outdoors_creaturehandler_support_02: {
  title: "",
  skillPoints: 1,
  preReqs: [
    "outdoors_creaturehandler_support_01",
  ],
  xp: { id: "creaturehandler", cost: 52500 },
  commands: [
    "pet_followother",
  ],
  skillModifiers: {
    private_creature_management: 10,
    tame_level: 2,
    tame_non_aggro: 5,
  },
  schematics: [""]
},</v>
      </c>
      <c r="O323" t="str">
        <f t="shared" ca="1" si="34"/>
        <v>outdoors_creaturehandler_support_02: {
  title: "",
  skillPoints: 1,
  preReqs: [
    "outdoors_creaturehandler_support_01",
  ],
  xp: { id: "creaturehandler", cost: 52500 },
  commands: [
    "pet_followother",
  ],
  skillModifiers: {
    private_creature_management: 10,
    tame_level: 2,
    tame_non_aggro: 5,
  },
  schematics: [""]
},</v>
      </c>
    </row>
    <row r="324" spans="1:15" x14ac:dyDescent="0.25">
      <c r="A324" t="s">
        <v>549</v>
      </c>
      <c r="B324" t="str">
        <f>IFERROR(VLOOKUP(A324,Sheet2!$A:$B,2,FALSE),"")</f>
        <v/>
      </c>
      <c r="C324" t="str">
        <f ca="1">VLOOKUP($A324,Sheet3!$C:$AC,MATCH(C$1,Sheet3!$C$1:$AC$1,0),FALSE)</f>
        <v>1</v>
      </c>
      <c r="D324" t="str">
        <f ca="1">VLOOKUP($A324,Sheet3!$C:$AC,MATCH(D$1,Sheet3!$C$1:$AC$1,0),FALSE)</f>
        <v>outdoors_creaturehandler_support_02</v>
      </c>
      <c r="E324" t="str">
        <f ca="1">VLOOKUP($A324,Sheet3!$C:$AC,MATCH(E$1,Sheet3!$C$1:$AC$1,0),FALSE)</f>
        <v>creaturehandler</v>
      </c>
      <c r="F324">
        <f ca="1">_xlfn.NUMBERVALUE(VLOOKUP($A324,Sheet3!$C:$AC,MATCH(F$1,Sheet3!$C$1:$AC$1,0),FALSE))</f>
        <v>87500</v>
      </c>
      <c r="G324" t="str">
        <f ca="1">VLOOKUP($A324,Sheet3!$C:$AC,MATCH(G$1,Sheet3!$C$1:$AC$1,0),FALSE)</f>
        <v>pet_friend</v>
      </c>
      <c r="H324" t="str">
        <f ca="1">VLOOKUP($A324,Sheet3!$C:$AC,MATCH(H$1,Sheet3!$C$1:$AC$1,0),FALSE)</f>
        <v>keep_creature=1,private_creature_management=10,tame_level=3,tame_non_aggro=5</v>
      </c>
      <c r="I324" t="str">
        <f ca="1">VLOOKUP($A324,Sheet3!$C:$AC,MATCH(I$1,Sheet3!$C$1:$AC$1,0),FALSE)</f>
        <v/>
      </c>
      <c r="J324" t="str">
        <f t="shared" ca="1" si="31"/>
        <v xml:space="preserve">    "outdoors_creaturehandler_support_02",</v>
      </c>
      <c r="K324" t="str">
        <f t="shared" ca="1" si="32"/>
        <v xml:space="preserve">    "pet_friend",</v>
      </c>
      <c r="L324" t="str">
        <f t="shared" ca="1" si="35"/>
        <v xml:space="preserve">    keep_creature: 1,
    private_creature_management: 10,
    tame_level: 3,
    tame_non_aggro: 5,</v>
      </c>
      <c r="M324" t="str">
        <f t="shared" ca="1" si="33"/>
        <v>""</v>
      </c>
      <c r="N324" t="str">
        <f t="shared" ref="N324:N387" ca="1" si="36">A324 &amp; ": {" &amp; CHAR(10) &amp;
"  title: " &amp; CHAR(34) &amp; B324 &amp; CHAR(34) &amp; "," &amp; CHAR(10) &amp;
"  skillPoints: " &amp; C324 &amp; "," &amp; CHAR(10) &amp;
"  preReqs: [" &amp; CHAR(10) &amp;
"    " &amp; CHAR(34) &amp; SUBSTITUTE(D324,",",CHAR(34) &amp; "," &amp; CHAR(10) &amp; "    " &amp; CHAR(34)) &amp; CHAR(34) &amp; "," &amp; CHAR(10) &amp;
"  ]," &amp; CHAR(10) &amp;
"  xp: { id: " &amp; CHAR(34) &amp; E324 &amp; CHAR(34) &amp; ", cost: " &amp; IF(F324="",0,F324) &amp; " }," &amp; CHAR(10) &amp;
"  commands: [" &amp; CHAR(10) &amp;
"    " &amp; CHAR(34) &amp; SUBSTITUTE(G324,",",CHAR(34) &amp; "," &amp; CHAR(10) &amp; "    " &amp; CHAR(34)) &amp; CHAR(34) &amp; "," &amp; CHAR(10) &amp;
"  ]," &amp; CHAR(10) &amp;
"  skillModifiers: {" &amp; CHAR(10) &amp;
"    " &amp; SUBSTITUTE(SUBSTITUTE(H324,",","," &amp; CHAR(10) &amp; "    "),"=",": ") &amp; "," &amp; CHAR(10) &amp;
"  }," &amp; CHAR(10) &amp;
"  schematics: [" &amp; CHAR(34) &amp; SUBSTITUTE(I324,",",CHAR(34) &amp; "," &amp; CHAR(34)) &amp; CHAR(34) &amp; "]" &amp; CHAR(10) &amp;
"},"</f>
        <v>outdoors_creaturehandler_support_03: {
  title: "",
  skillPoints: 1,
  preReqs: [
    "outdoors_creaturehandler_support_02",
  ],
  xp: { id: "creaturehandler", cost: 87500 },
  commands: [
    "pet_friend",
  ],
  skillModifiers: {
    keep_creature: 1,
    private_creature_management: 10,
    tame_level: 3,
    tame_non_aggro: 5,
  },
  schematics: [""]
},</v>
      </c>
      <c r="O324" t="str">
        <f t="shared" ca="1" si="34"/>
        <v>outdoors_creaturehandler_support_03: {
  title: "",
  skillPoints: 1,
  preReqs: [
    "outdoors_creaturehandler_support_02",
  ],
  xp: { id: "creaturehandler", cost: 87500 },
  commands: [
    "pet_friend",
  ],
  skillModifiers: {
    keep_creature: 1,
    private_creature_management: 10,
    tame_level: 3,
    tame_non_aggro: 5,
  },
  schematics: [""]
},</v>
      </c>
    </row>
    <row r="325" spans="1:15" x14ac:dyDescent="0.25">
      <c r="A325" t="s">
        <v>550</v>
      </c>
      <c r="B325" t="str">
        <f>IFERROR(VLOOKUP(A325,Sheet2!$A:$B,2,FALSE),"")</f>
        <v>Pack Master</v>
      </c>
      <c r="C325" t="str">
        <f ca="1">VLOOKUP($A325,Sheet3!$C:$AC,MATCH(C$1,Sheet3!$C$1:$AC$1,0),FALSE)</f>
        <v>1</v>
      </c>
      <c r="D325" t="str">
        <f ca="1">VLOOKUP($A325,Sheet3!$C:$AC,MATCH(D$1,Sheet3!$C$1:$AC$1,0),FALSE)</f>
        <v>outdoors_creaturehandler_support_03</v>
      </c>
      <c r="E325" t="str">
        <f ca="1">VLOOKUP($A325,Sheet3!$C:$AC,MATCH(E$1,Sheet3!$C$1:$AC$1,0),FALSE)</f>
        <v>creaturehandler</v>
      </c>
      <c r="F325">
        <f ca="1">_xlfn.NUMBERVALUE(VLOOKUP($A325,Sheet3!$C:$AC,MATCH(F$1,Sheet3!$C$1:$AC$1,0),FALSE))</f>
        <v>140000</v>
      </c>
      <c r="G325" t="str">
        <f ca="1">VLOOKUP($A325,Sheet3!$C:$AC,MATCH(G$1,Sheet3!$C$1:$AC$1,0),FALSE)</f>
        <v>train_mount</v>
      </c>
      <c r="H325" t="str">
        <f ca="1">VLOOKUP($A325,Sheet3!$C:$AC,MATCH(H$1,Sheet3!$C$1:$AC$1,0),FALSE)</f>
        <v>private_creature_management=10,tame_level=5,tame_non_aggro=5</v>
      </c>
      <c r="I325" t="str">
        <f ca="1">VLOOKUP($A325,Sheet3!$C:$AC,MATCH(I$1,Sheet3!$C$1:$AC$1,0),FALSE)</f>
        <v/>
      </c>
      <c r="J325" t="str">
        <f t="shared" ca="1" si="31"/>
        <v xml:space="preserve">    "outdoors_creaturehandler_support_03",</v>
      </c>
      <c r="K325" t="str">
        <f t="shared" ca="1" si="32"/>
        <v xml:space="preserve">    "train_mount",</v>
      </c>
      <c r="L325" t="str">
        <f t="shared" ca="1" si="35"/>
        <v xml:space="preserve">    private_creature_management: 10,
    tame_level: 5,
    tame_non_aggro: 5,</v>
      </c>
      <c r="M325" t="str">
        <f t="shared" ca="1" si="33"/>
        <v>""</v>
      </c>
      <c r="N325" t="str">
        <f t="shared" ca="1" si="36"/>
        <v>outdoors_creaturehandler_support_04: {
  title: "Pack Master",
  skillPoints: 1,
  preReqs: [
    "outdoors_creaturehandler_support_03",
  ],
  xp: { id: "creaturehandler", cost: 140000 },
  commands: [
    "train_mount",
  ],
  skillModifiers: {
    private_creature_management: 10,
    tame_level: 5,
    tame_non_aggro: 5,
  },
  schematics: [""]
},</v>
      </c>
      <c r="O325" t="str">
        <f t="shared" ca="1" si="34"/>
        <v>outdoors_creaturehandler_support_04: {
  title: "Pack Master",
  skillPoints: 1,
  preReqs: [
    "outdoors_creaturehandler_support_03",
  ],
  xp: { id: "creaturehandler", cost: 140000 },
  commands: [
    "train_mount",
  ],
  skillModifiers: {
    private_creature_management: 10,
    tame_level: 5,
    tame_non_aggro: 5,
  },
  schematics: [""]
},</v>
      </c>
    </row>
    <row r="326" spans="1:15" x14ac:dyDescent="0.25">
      <c r="A326" t="s">
        <v>532</v>
      </c>
      <c r="B326" t="str">
        <f>IFERROR(VLOOKUP(A326,Sheet2!$A:$B,2,FALSE),"")</f>
        <v>Novice Bio-Engineer</v>
      </c>
      <c r="C326" t="str">
        <f ca="1">VLOOKUP($A326,Sheet3!$C:$AC,MATCH(C$1,Sheet3!$C$1:$AC$1,0),FALSE)</f>
        <v>6</v>
      </c>
      <c r="D326" t="str">
        <f ca="1">VLOOKUP($A326,Sheet3!$C:$AC,MATCH(D$1,Sheet3!$C$1:$AC$1,0),FALSE)</f>
        <v>outdoors_scout_harvest_04,science_medic_crafting_04</v>
      </c>
      <c r="E326" t="str">
        <f ca="1">VLOOKUP($A326,Sheet3!$C:$AC,MATCH(E$1,Sheet3!$C$1:$AC$1,0),FALSE)</f>
        <v>crafting_medicine_general</v>
      </c>
      <c r="F326">
        <f ca="1">_xlfn.NUMBERVALUE(VLOOKUP($A326,Sheet3!$C:$AC,MATCH(F$1,Sheet3!$C$1:$AC$1,0),FALSE))</f>
        <v>10000</v>
      </c>
      <c r="G326" t="str">
        <f ca="1">VLOOKUP($A326,Sheet3!$C:$AC,MATCH(G$1,Sheet3!$C$1:$AC$1,0),FALSE)</f>
        <v>sampleDNA</v>
      </c>
      <c r="H326" t="str">
        <f ca="1">VLOOKUP($A326,Sheet3!$C:$AC,MATCH(H$1,Sheet3!$C$1:$AC$1,0),FALSE)</f>
        <v>bio_engineer_assembly=10,bio_engineer_experimentation=10,dna_harvesting=15</v>
      </c>
      <c r="I326" t="str">
        <f ca="1">VLOOKUP($A326,Sheet3!$C:$AC,MATCH(I$1,Sheet3!$C$1:$AC$1,0),FALSE)</f>
        <v>craftBasicTissueGroup,craftBasicCreatureGroup</v>
      </c>
      <c r="J326" t="str">
        <f t="shared" ca="1" si="31"/>
        <v xml:space="preserve">    "outdoors_scout_harvest_04",
    "science_medic_crafting_04",</v>
      </c>
      <c r="K326" t="str">
        <f t="shared" ca="1" si="32"/>
        <v xml:space="preserve">    "sampleDNA",</v>
      </c>
      <c r="L326" t="str">
        <f t="shared" ca="1" si="35"/>
        <v xml:space="preserve">    bio_engineer_assembly: 10,
    bio_engineer_experimentation: 10,
    dna_harvesting: 15,</v>
      </c>
      <c r="M326" t="str">
        <f t="shared" ca="1" si="33"/>
        <v>"craftBasicTissueGroup","craftBasicCreatureGroup"</v>
      </c>
      <c r="N326" t="str">
        <f t="shared" ca="1" si="36"/>
        <v>outdoors_bio_engineer_novice: {
  title: "Novice Bio-Engineer",
  skillPoints: 6,
  preReqs: [
    "outdoors_scout_harvest_04",
    "science_medic_crafting_04",
  ],
  xp: { id: "crafting_medicine_general", cost: 10000 },
  commands: [
    "sampleDNA",
  ],
  skillModifiers: {
    bio_engineer_assembly: 10,
    bio_engineer_experimentation: 10,
    dna_harvesting: 15,
  },
  schematics: ["craftBasicTissueGroup","craftBasicCreatureGroup"]
},</v>
      </c>
      <c r="O326" t="str">
        <f t="shared" ca="1" si="34"/>
        <v>outdoors_bio_engineer_novice: {
  title: "Novice Bio-Engineer",
  skillPoints: 6,
  preReqs: [
    "outdoors_scout_harvest_04",
    "science_medic_crafting_04",
  ],
  xp: { id: "crafting_medicine_general", cost: 10000 },
  commands: [
    "sampleDNA",
  ],
  skillModifiers: {
    bio_engineer_assembly: 10,
    bio_engineer_experimentation: 10,
    dna_harvesting: 15,
  },
  schematics: ["craftBasicTissueGroup","craftBasicCreatureGroup"]
},</v>
      </c>
    </row>
    <row r="327" spans="1:15" x14ac:dyDescent="0.25">
      <c r="A327" t="s">
        <v>531</v>
      </c>
      <c r="B327" t="str">
        <f>IFERROR(VLOOKUP(A327,Sheet2!$A:$B,2,FALSE),"")</f>
        <v>Master Bio-Engineer</v>
      </c>
      <c r="C327" t="str">
        <f ca="1">VLOOKUP($A327,Sheet3!$C:$AC,MATCH(C$1,Sheet3!$C$1:$AC$1,0),FALSE)</f>
        <v>1</v>
      </c>
      <c r="D327" t="str">
        <f ca="1">VLOOKUP($A327,Sheet3!$C:$AC,MATCH(D$1,Sheet3!$C$1:$AC$1,0),FALSE)</f>
        <v>outdoors_bio_engineer_creature_04,outdoors_bio_engineer_tissue_04,outdoors_bio_engineer_dna_harvesting_04,outdoors_bio_engineer_production_04</v>
      </c>
      <c r="E327" t="str">
        <f ca="1">VLOOKUP($A327,Sheet3!$C:$AC,MATCH(E$1,Sheet3!$C$1:$AC$1,0),FALSE)</f>
        <v/>
      </c>
      <c r="F327">
        <f ca="1">_xlfn.NUMBERVALUE(VLOOKUP($A327,Sheet3!$C:$AC,MATCH(F$1,Sheet3!$C$1:$AC$1,0),FALSE))</f>
        <v>0</v>
      </c>
      <c r="G327" t="str">
        <f ca="1">VLOOKUP($A327,Sheet3!$C:$AC,MATCH(G$1,Sheet3!$C$1:$AC$1,0),FALSE)</f>
        <v/>
      </c>
      <c r="H327" t="str">
        <f ca="1">VLOOKUP($A327,Sheet3!$C:$AC,MATCH(H$1,Sheet3!$C$1:$AC$1,0),FALSE)</f>
        <v>bio_engineer_assembly=25,bio_engineer_experimentation=25,dna_harvesting=25</v>
      </c>
      <c r="I327" t="str">
        <f ca="1">VLOOKUP($A327,Sheet3!$C:$AC,MATCH(I$1,Sheet3!$C$1:$AC$1,0),FALSE)</f>
        <v>craftAdvancedTissueGroup,craftAdvancedCreatureGroup</v>
      </c>
      <c r="J327" t="str">
        <f t="shared" ca="1" si="31"/>
        <v xml:space="preserve">    "outdoors_bio_engineer_creature_04",
    "outdoors_bio_engineer_tissue_04",
    "outdoors_bio_engineer_dna_harvesting_04",
    "outdoors_bio_engineer_production_04",</v>
      </c>
      <c r="K327" t="str">
        <f t="shared" ca="1" si="32"/>
        <v xml:space="preserve">    "",</v>
      </c>
      <c r="L327" t="str">
        <f t="shared" ca="1" si="35"/>
        <v xml:space="preserve">    bio_engineer_assembly: 25,
    bio_engineer_experimentation: 25,
    dna_harvesting: 25,</v>
      </c>
      <c r="M327" t="str">
        <f t="shared" ca="1" si="33"/>
        <v>"craftAdvancedTissueGroup","craftAdvancedCreatureGroup"</v>
      </c>
      <c r="N327" t="str">
        <f t="shared" ca="1" si="36"/>
        <v>outdoors_bio_engineer_master: {
  title: "Master Bio-Engineer",
  skillPoints: 1,
  preReqs: [
    "outdoors_bio_engineer_creature_04",
    "outdoors_bio_engineer_tissue_04",
    "outdoors_bio_engineer_dna_harvesting_04",
    "outdoors_bio_engineer_production_04",
  ],
  xp: { id: "", cost: 0 },
  commands: [
    "",
  ],
  skillModifiers: {
    bio_engineer_assembly: 25,
    bio_engineer_experimentation: 25,
    dna_harvesting: 25,
  },
  schematics: ["craftAdvancedTissueGroup","craftAdvancedCreatureGroup"]
},</v>
      </c>
      <c r="O327" t="str">
        <f t="shared" ca="1" si="34"/>
        <v>outdoors_bio_engineer_master: {
  title: "Master Bio-Engineer",
  skillPoints: 1,
  preReqs: [
    "outdoors_bio_engineer_creature_04",
    "outdoors_bio_engineer_tissue_04",
    "outdoors_bio_engineer_dna_harvesting_04",
    "outdoors_bio_engineer_production_04",
  ],
  xp: { id: "", cost: 0 },
  commands: [
    "",
  ],
  skillModifiers: {
    bio_engineer_assembly: 25,
    bio_engineer_experimentation: 25,
    dna_harvesting: 25,
  },
  schematics: ["craftAdvancedTissueGroup","craftAdvancedCreatureGroup"]
},</v>
      </c>
    </row>
    <row r="328" spans="1:15" x14ac:dyDescent="0.25">
      <c r="A328" t="s">
        <v>523</v>
      </c>
      <c r="B328" t="str">
        <f>IFERROR(VLOOKUP(A328,Sheet2!$A:$B,2,FALSE),"")</f>
        <v/>
      </c>
      <c r="C328" t="str">
        <f ca="1">VLOOKUP($A328,Sheet3!$C:$AC,MATCH(C$1,Sheet3!$C$1:$AC$1,0),FALSE)</f>
        <v>5</v>
      </c>
      <c r="D328" t="str">
        <f ca="1">VLOOKUP($A328,Sheet3!$C:$AC,MATCH(D$1,Sheet3!$C$1:$AC$1,0),FALSE)</f>
        <v>outdoors_bio_engineer_novice</v>
      </c>
      <c r="E328" t="str">
        <f ca="1">VLOOKUP($A328,Sheet3!$C:$AC,MATCH(E$1,Sheet3!$C$1:$AC$1,0),FALSE)</f>
        <v>crafting_bio_engineer_creature</v>
      </c>
      <c r="F328">
        <f ca="1">_xlfn.NUMBERVALUE(VLOOKUP($A328,Sheet3!$C:$AC,MATCH(F$1,Sheet3!$C$1:$AC$1,0),FALSE))</f>
        <v>10000</v>
      </c>
      <c r="G328" t="str">
        <f ca="1">VLOOKUP($A328,Sheet3!$C:$AC,MATCH(G$1,Sheet3!$C$1:$AC$1,0),FALSE)</f>
        <v/>
      </c>
      <c r="H328" t="str">
        <f ca="1">VLOOKUP($A328,Sheet3!$C:$AC,MATCH(H$1,Sheet3!$C$1:$AC$1,0),FALSE)</f>
        <v/>
      </c>
      <c r="I328" t="str">
        <f ca="1">VLOOKUP($A328,Sheet3!$C:$AC,MATCH(I$1,Sheet3!$C$1:$AC$1,0),FALSE)</f>
        <v>craftDomesticCreatureGroupA</v>
      </c>
      <c r="J328" t="str">
        <f t="shared" ca="1" si="31"/>
        <v xml:space="preserve">    "outdoors_bio_engineer_novice",</v>
      </c>
      <c r="K328" t="str">
        <f t="shared" ca="1" si="32"/>
        <v xml:space="preserve">    "",</v>
      </c>
      <c r="L328" t="str">
        <f t="shared" ca="1" si="35"/>
        <v xml:space="preserve">    ,</v>
      </c>
      <c r="M328" t="str">
        <f t="shared" ca="1" si="33"/>
        <v>"craftDomesticCreatureGroupA"</v>
      </c>
      <c r="N328" t="str">
        <f t="shared" ca="1" si="36"/>
        <v>outdoors_bio_engineer_creature_01: {
  title: "",
  skillPoints: 5,
  preReqs: [
    "outdoors_bio_engineer_novice",
  ],
  xp: { id: "crafting_bio_engineer_creature", cost: 10000 },
  commands: [
    "",
  ],
  skillModifiers: {
    ,
  },
  schematics: ["craftDomesticCreatureGroupA"]
},</v>
      </c>
      <c r="O328" t="str">
        <f t="shared" ca="1" si="34"/>
        <v>outdoors_bio_engineer_creature_01: {
  title: "",
  skillPoints: 5,
  preReqs: [
    "outdoors_bio_engineer_novice",
  ],
  xp: { id: "crafting_bio_engineer_creature", cost: 10000 },
  commands: [
    "",
  ],
  skillModifiers: {
    ,
  },
  schematics: ["craftDomesticCreatureGroupA"]
},</v>
      </c>
    </row>
    <row r="329" spans="1:15" x14ac:dyDescent="0.25">
      <c r="A329" t="s">
        <v>524</v>
      </c>
      <c r="B329" t="str">
        <f>IFERROR(VLOOKUP(A329,Sheet2!$A:$B,2,FALSE),"")</f>
        <v/>
      </c>
      <c r="C329" t="str">
        <f ca="1">VLOOKUP($A329,Sheet3!$C:$AC,MATCH(C$1,Sheet3!$C$1:$AC$1,0),FALSE)</f>
        <v>4</v>
      </c>
      <c r="D329" t="str">
        <f ca="1">VLOOKUP($A329,Sheet3!$C:$AC,MATCH(D$1,Sheet3!$C$1:$AC$1,0),FALSE)</f>
        <v>outdoors_bio_engineer_creature_01</v>
      </c>
      <c r="E329" t="str">
        <f ca="1">VLOOKUP($A329,Sheet3!$C:$AC,MATCH(E$1,Sheet3!$C$1:$AC$1,0),FALSE)</f>
        <v>crafting_bio_engineer_creature</v>
      </c>
      <c r="F329">
        <f ca="1">_xlfn.NUMBERVALUE(VLOOKUP($A329,Sheet3!$C:$AC,MATCH(F$1,Sheet3!$C$1:$AC$1,0),FALSE))</f>
        <v>30000</v>
      </c>
      <c r="G329" t="str">
        <f ca="1">VLOOKUP($A329,Sheet3!$C:$AC,MATCH(G$1,Sheet3!$C$1:$AC$1,0),FALSE)</f>
        <v/>
      </c>
      <c r="H329" t="str">
        <f ca="1">VLOOKUP($A329,Sheet3!$C:$AC,MATCH(H$1,Sheet3!$C$1:$AC$1,0),FALSE)</f>
        <v/>
      </c>
      <c r="I329" t="str">
        <f ca="1">VLOOKUP($A329,Sheet3!$C:$AC,MATCH(I$1,Sheet3!$C$1:$AC$1,0),FALSE)</f>
        <v>craftAggressiveCreatureGroupA</v>
      </c>
      <c r="J329" t="str">
        <f t="shared" ca="1" si="31"/>
        <v xml:space="preserve">    "outdoors_bio_engineer_creature_01",</v>
      </c>
      <c r="K329" t="str">
        <f t="shared" ca="1" si="32"/>
        <v xml:space="preserve">    "",</v>
      </c>
      <c r="L329" t="str">
        <f t="shared" ca="1" si="35"/>
        <v xml:space="preserve">    ,</v>
      </c>
      <c r="M329" t="str">
        <f t="shared" ca="1" si="33"/>
        <v>"craftAggressiveCreatureGroupA"</v>
      </c>
      <c r="N329" t="str">
        <f t="shared" ca="1" si="36"/>
        <v>outdoors_bio_engineer_creature_02: {
  title: "",
  skillPoints: 4,
  preReqs: [
    "outdoors_bio_engineer_creature_01",
  ],
  xp: { id: "crafting_bio_engineer_creature", cost: 30000 },
  commands: [
    "",
  ],
  skillModifiers: {
    ,
  },
  schematics: ["craftAggressiveCreatureGroupA"]
},</v>
      </c>
      <c r="O329" t="str">
        <f t="shared" ca="1" si="34"/>
        <v>outdoors_bio_engineer_creature_02: {
  title: "",
  skillPoints: 4,
  preReqs: [
    "outdoors_bio_engineer_creature_01",
  ],
  xp: { id: "crafting_bio_engineer_creature", cost: 30000 },
  commands: [
    "",
  ],
  skillModifiers: {
    ,
  },
  schematics: ["craftAggressiveCreatureGroupA"]
},</v>
      </c>
    </row>
    <row r="330" spans="1:15" x14ac:dyDescent="0.25">
      <c r="A330" t="s">
        <v>525</v>
      </c>
      <c r="B330" t="str">
        <f>IFERROR(VLOOKUP(A330,Sheet2!$A:$B,2,FALSE),"")</f>
        <v/>
      </c>
      <c r="C330" t="str">
        <f ca="1">VLOOKUP($A330,Sheet3!$C:$AC,MATCH(C$1,Sheet3!$C$1:$AC$1,0),FALSE)</f>
        <v>3</v>
      </c>
      <c r="D330" t="str">
        <f ca="1">VLOOKUP($A330,Sheet3!$C:$AC,MATCH(D$1,Sheet3!$C$1:$AC$1,0),FALSE)</f>
        <v>outdoors_bio_engineer_creature_02</v>
      </c>
      <c r="E330" t="str">
        <f ca="1">VLOOKUP($A330,Sheet3!$C:$AC,MATCH(E$1,Sheet3!$C$1:$AC$1,0),FALSE)</f>
        <v>crafting_bio_engineer_creature</v>
      </c>
      <c r="F330">
        <f ca="1">_xlfn.NUMBERVALUE(VLOOKUP($A330,Sheet3!$C:$AC,MATCH(F$1,Sheet3!$C$1:$AC$1,0),FALSE))</f>
        <v>50000</v>
      </c>
      <c r="G330" t="str">
        <f ca="1">VLOOKUP($A330,Sheet3!$C:$AC,MATCH(G$1,Sheet3!$C$1:$AC$1,0),FALSE)</f>
        <v/>
      </c>
      <c r="H330" t="str">
        <f ca="1">VLOOKUP($A330,Sheet3!$C:$AC,MATCH(H$1,Sheet3!$C$1:$AC$1,0),FALSE)</f>
        <v/>
      </c>
      <c r="I330" t="str">
        <f ca="1">VLOOKUP($A330,Sheet3!$C:$AC,MATCH(I$1,Sheet3!$C$1:$AC$1,0),FALSE)</f>
        <v>craftDomesticCreatureGroupB</v>
      </c>
      <c r="J330" t="str">
        <f t="shared" ca="1" si="31"/>
        <v xml:space="preserve">    "outdoors_bio_engineer_creature_02",</v>
      </c>
      <c r="K330" t="str">
        <f t="shared" ca="1" si="32"/>
        <v xml:space="preserve">    "",</v>
      </c>
      <c r="L330" t="str">
        <f t="shared" ca="1" si="35"/>
        <v xml:space="preserve">    ,</v>
      </c>
      <c r="M330" t="str">
        <f t="shared" ca="1" si="33"/>
        <v>"craftDomesticCreatureGroupB"</v>
      </c>
      <c r="N330" t="str">
        <f t="shared" ca="1" si="36"/>
        <v>outdoors_bio_engineer_creature_03: {
  title: "",
  skillPoints: 3,
  preReqs: [
    "outdoors_bio_engineer_creature_02",
  ],
  xp: { id: "crafting_bio_engineer_creature", cost: 50000 },
  commands: [
    "",
  ],
  skillModifiers: {
    ,
  },
  schematics: ["craftDomesticCreatureGroupB"]
},</v>
      </c>
      <c r="O330" t="str">
        <f t="shared" ca="1" si="34"/>
        <v>outdoors_bio_engineer_creature_03: {
  title: "",
  skillPoints: 3,
  preReqs: [
    "outdoors_bio_engineer_creature_02",
  ],
  xp: { id: "crafting_bio_engineer_creature", cost: 50000 },
  commands: [
    "",
  ],
  skillModifiers: {
    ,
  },
  schematics: ["craftDomesticCreatureGroupB"]
},</v>
      </c>
    </row>
    <row r="331" spans="1:15" x14ac:dyDescent="0.25">
      <c r="A331" t="s">
        <v>526</v>
      </c>
      <c r="B331" t="str">
        <f>IFERROR(VLOOKUP(A331,Sheet2!$A:$B,2,FALSE),"")</f>
        <v>Breeder</v>
      </c>
      <c r="C331" t="str">
        <f ca="1">VLOOKUP($A331,Sheet3!$C:$AC,MATCH(C$1,Sheet3!$C$1:$AC$1,0),FALSE)</f>
        <v>2</v>
      </c>
      <c r="D331" t="str">
        <f ca="1">VLOOKUP($A331,Sheet3!$C:$AC,MATCH(D$1,Sheet3!$C$1:$AC$1,0),FALSE)</f>
        <v>outdoors_bio_engineer_creature_03</v>
      </c>
      <c r="E331" t="str">
        <f ca="1">VLOOKUP($A331,Sheet3!$C:$AC,MATCH(E$1,Sheet3!$C$1:$AC$1,0),FALSE)</f>
        <v>crafting_bio_engineer_creature</v>
      </c>
      <c r="F331">
        <f ca="1">_xlfn.NUMBERVALUE(VLOOKUP($A331,Sheet3!$C:$AC,MATCH(F$1,Sheet3!$C$1:$AC$1,0),FALSE))</f>
        <v>80000</v>
      </c>
      <c r="G331" t="str">
        <f ca="1">VLOOKUP($A331,Sheet3!$C:$AC,MATCH(G$1,Sheet3!$C$1:$AC$1,0),FALSE)</f>
        <v/>
      </c>
      <c r="H331" t="str">
        <f ca="1">VLOOKUP($A331,Sheet3!$C:$AC,MATCH(H$1,Sheet3!$C$1:$AC$1,0),FALSE)</f>
        <v/>
      </c>
      <c r="I331" t="str">
        <f ca="1">VLOOKUP($A331,Sheet3!$C:$AC,MATCH(I$1,Sheet3!$C$1:$AC$1,0),FALSE)</f>
        <v>craftAggressiveCreatureGroupB</v>
      </c>
      <c r="J331" t="str">
        <f t="shared" ca="1" si="31"/>
        <v xml:space="preserve">    "outdoors_bio_engineer_creature_03",</v>
      </c>
      <c r="K331" t="str">
        <f t="shared" ca="1" si="32"/>
        <v xml:space="preserve">    "",</v>
      </c>
      <c r="L331" t="str">
        <f t="shared" ca="1" si="35"/>
        <v xml:space="preserve">    ,</v>
      </c>
      <c r="M331" t="str">
        <f t="shared" ca="1" si="33"/>
        <v>"craftAggressiveCreatureGroupB"</v>
      </c>
      <c r="N331" t="str">
        <f t="shared" ca="1" si="36"/>
        <v>outdoors_bio_engineer_creature_04: {
  title: "Breeder",
  skillPoints: 2,
  preReqs: [
    "outdoors_bio_engineer_creature_03",
  ],
  xp: { id: "crafting_bio_engineer_creature", cost: 80000 },
  commands: [
    "",
  ],
  skillModifiers: {
    ,
  },
  schematics: ["craftAggressiveCreatureGroupB"]
},</v>
      </c>
      <c r="O331" t="str">
        <f t="shared" ca="1" si="34"/>
        <v>outdoors_bio_engineer_creature_04: {
  title: "Breeder",
  skillPoints: 2,
  preReqs: [
    "outdoors_bio_engineer_creature_03",
  ],
  xp: { id: "crafting_bio_engineer_creature", cost: 80000 },
  commands: [
    "",
  ],
  skillModifiers: {
    ,
  },
  schematics: ["craftAggressiveCreatureGroupB"]
},</v>
      </c>
    </row>
    <row r="332" spans="1:15" x14ac:dyDescent="0.25">
      <c r="A332" t="s">
        <v>537</v>
      </c>
      <c r="B332" t="str">
        <f>IFERROR(VLOOKUP(A332,Sheet2!$A:$B,2,FALSE),"")</f>
        <v/>
      </c>
      <c r="C332" t="str">
        <f ca="1">VLOOKUP($A332,Sheet3!$C:$AC,MATCH(C$1,Sheet3!$C$1:$AC$1,0),FALSE)</f>
        <v>5</v>
      </c>
      <c r="D332" t="str">
        <f ca="1">VLOOKUP($A332,Sheet3!$C:$AC,MATCH(D$1,Sheet3!$C$1:$AC$1,0),FALSE)</f>
        <v>outdoors_bio_engineer_novice</v>
      </c>
      <c r="E332" t="str">
        <f ca="1">VLOOKUP($A332,Sheet3!$C:$AC,MATCH(E$1,Sheet3!$C$1:$AC$1,0),FALSE)</f>
        <v>crafting_bio_engineer_creature</v>
      </c>
      <c r="F332">
        <f ca="1">_xlfn.NUMBERVALUE(VLOOKUP($A332,Sheet3!$C:$AC,MATCH(F$1,Sheet3!$C$1:$AC$1,0),FALSE))</f>
        <v>10000</v>
      </c>
      <c r="G332" t="str">
        <f ca="1">VLOOKUP($A332,Sheet3!$C:$AC,MATCH(G$1,Sheet3!$C$1:$AC$1,0),FALSE)</f>
        <v/>
      </c>
      <c r="H332" t="str">
        <f ca="1">VLOOKUP($A332,Sheet3!$C:$AC,MATCH(H$1,Sheet3!$C$1:$AC$1,0),FALSE)</f>
        <v/>
      </c>
      <c r="I332" t="str">
        <f ca="1">VLOOKUP($A332,Sheet3!$C:$AC,MATCH(I$1,Sheet3!$C$1:$AC$1,0),FALSE)</f>
        <v>craftTissueGroupA</v>
      </c>
      <c r="J332" t="str">
        <f t="shared" ca="1" si="31"/>
        <v xml:space="preserve">    "outdoors_bio_engineer_novice",</v>
      </c>
      <c r="K332" t="str">
        <f t="shared" ca="1" si="32"/>
        <v xml:space="preserve">    "",</v>
      </c>
      <c r="L332" t="str">
        <f t="shared" ca="1" si="35"/>
        <v xml:space="preserve">    ,</v>
      </c>
      <c r="M332" t="str">
        <f t="shared" ca="1" si="33"/>
        <v>"craftTissueGroupA"</v>
      </c>
      <c r="N332" t="str">
        <f t="shared" ca="1" si="36"/>
        <v>outdoors_bio_engineer_tissue_01: {
  title: "",
  skillPoints: 5,
  preReqs: [
    "outdoors_bio_engineer_novice",
  ],
  xp: { id: "crafting_bio_engineer_creature", cost: 10000 },
  commands: [
    "",
  ],
  skillModifiers: {
    ,
  },
  schematics: ["craftTissueGroupA"]
},</v>
      </c>
      <c r="O332" t="str">
        <f t="shared" ca="1" si="34"/>
        <v>outdoors_bio_engineer_tissue_01: {
  title: "",
  skillPoints: 5,
  preReqs: [
    "outdoors_bio_engineer_novice",
  ],
  xp: { id: "crafting_bio_engineer_creature", cost: 10000 },
  commands: [
    "",
  ],
  skillModifiers: {
    ,
  },
  schematics: ["craftTissueGroupA"]
},</v>
      </c>
    </row>
    <row r="333" spans="1:15" x14ac:dyDescent="0.25">
      <c r="A333" t="s">
        <v>538</v>
      </c>
      <c r="B333" t="str">
        <f>IFERROR(VLOOKUP(A333,Sheet2!$A:$B,2,FALSE),"")</f>
        <v/>
      </c>
      <c r="C333" t="str">
        <f ca="1">VLOOKUP($A333,Sheet3!$C:$AC,MATCH(C$1,Sheet3!$C$1:$AC$1,0),FALSE)</f>
        <v>4</v>
      </c>
      <c r="D333" t="str">
        <f ca="1">VLOOKUP($A333,Sheet3!$C:$AC,MATCH(D$1,Sheet3!$C$1:$AC$1,0),FALSE)</f>
        <v>outdoors_bio_engineer_tissue_01</v>
      </c>
      <c r="E333" t="str">
        <f ca="1">VLOOKUP($A333,Sheet3!$C:$AC,MATCH(E$1,Sheet3!$C$1:$AC$1,0),FALSE)</f>
        <v>crafting_bio_engineer_creature</v>
      </c>
      <c r="F333">
        <f ca="1">_xlfn.NUMBERVALUE(VLOOKUP($A333,Sheet3!$C:$AC,MATCH(F$1,Sheet3!$C$1:$AC$1,0),FALSE))</f>
        <v>30000</v>
      </c>
      <c r="G333" t="str">
        <f ca="1">VLOOKUP($A333,Sheet3!$C:$AC,MATCH(G$1,Sheet3!$C$1:$AC$1,0),FALSE)</f>
        <v/>
      </c>
      <c r="H333" t="str">
        <f ca="1">VLOOKUP($A333,Sheet3!$C:$AC,MATCH(H$1,Sheet3!$C$1:$AC$1,0),FALSE)</f>
        <v/>
      </c>
      <c r="I333" t="str">
        <f ca="1">VLOOKUP($A333,Sheet3!$C:$AC,MATCH(I$1,Sheet3!$C$1:$AC$1,0),FALSE)</f>
        <v>craftTissueGroupB</v>
      </c>
      <c r="J333" t="str">
        <f t="shared" ca="1" si="31"/>
        <v xml:space="preserve">    "outdoors_bio_engineer_tissue_01",</v>
      </c>
      <c r="K333" t="str">
        <f t="shared" ca="1" si="32"/>
        <v xml:space="preserve">    "",</v>
      </c>
      <c r="L333" t="str">
        <f t="shared" ca="1" si="35"/>
        <v xml:space="preserve">    ,</v>
      </c>
      <c r="M333" t="str">
        <f t="shared" ca="1" si="33"/>
        <v>"craftTissueGroupB"</v>
      </c>
      <c r="N333" t="str">
        <f t="shared" ca="1" si="36"/>
        <v>outdoors_bio_engineer_tissue_02: {
  title: "",
  skillPoints: 4,
  preReqs: [
    "outdoors_bio_engineer_tissue_01",
  ],
  xp: { id: "crafting_bio_engineer_creature", cost: 30000 },
  commands: [
    "",
  ],
  skillModifiers: {
    ,
  },
  schematics: ["craftTissueGroupB"]
},</v>
      </c>
      <c r="O333" t="str">
        <f t="shared" ca="1" si="34"/>
        <v>outdoors_bio_engineer_tissue_02: {
  title: "",
  skillPoints: 4,
  preReqs: [
    "outdoors_bio_engineer_tissue_01",
  ],
  xp: { id: "crafting_bio_engineer_creature", cost: 30000 },
  commands: [
    "",
  ],
  skillModifiers: {
    ,
  },
  schematics: ["craftTissueGroupB"]
},</v>
      </c>
    </row>
    <row r="334" spans="1:15" x14ac:dyDescent="0.25">
      <c r="A334" t="s">
        <v>539</v>
      </c>
      <c r="B334" t="str">
        <f>IFERROR(VLOOKUP(A334,Sheet2!$A:$B,2,FALSE),"")</f>
        <v/>
      </c>
      <c r="C334" t="str">
        <f ca="1">VLOOKUP($A334,Sheet3!$C:$AC,MATCH(C$1,Sheet3!$C$1:$AC$1,0),FALSE)</f>
        <v>3</v>
      </c>
      <c r="D334" t="str">
        <f ca="1">VLOOKUP($A334,Sheet3!$C:$AC,MATCH(D$1,Sheet3!$C$1:$AC$1,0),FALSE)</f>
        <v>outdoors_bio_engineer_tissue_02</v>
      </c>
      <c r="E334" t="str">
        <f ca="1">VLOOKUP($A334,Sheet3!$C:$AC,MATCH(E$1,Sheet3!$C$1:$AC$1,0),FALSE)</f>
        <v>crafting_bio_engineer_creature</v>
      </c>
      <c r="F334">
        <f ca="1">_xlfn.NUMBERVALUE(VLOOKUP($A334,Sheet3!$C:$AC,MATCH(F$1,Sheet3!$C$1:$AC$1,0),FALSE))</f>
        <v>50000</v>
      </c>
      <c r="G334" t="str">
        <f ca="1">VLOOKUP($A334,Sheet3!$C:$AC,MATCH(G$1,Sheet3!$C$1:$AC$1,0),FALSE)</f>
        <v/>
      </c>
      <c r="H334" t="str">
        <f ca="1">VLOOKUP($A334,Sheet3!$C:$AC,MATCH(H$1,Sheet3!$C$1:$AC$1,0),FALSE)</f>
        <v/>
      </c>
      <c r="I334" t="str">
        <f ca="1">VLOOKUP($A334,Sheet3!$C:$AC,MATCH(I$1,Sheet3!$C$1:$AC$1,0),FALSE)</f>
        <v>craftTissueGroupC</v>
      </c>
      <c r="J334" t="str">
        <f t="shared" ca="1" si="31"/>
        <v xml:space="preserve">    "outdoors_bio_engineer_tissue_02",</v>
      </c>
      <c r="K334" t="str">
        <f t="shared" ca="1" si="32"/>
        <v xml:space="preserve">    "",</v>
      </c>
      <c r="L334" t="str">
        <f t="shared" ca="1" si="35"/>
        <v xml:space="preserve">    ,</v>
      </c>
      <c r="M334" t="str">
        <f t="shared" ca="1" si="33"/>
        <v>"craftTissueGroupC"</v>
      </c>
      <c r="N334" t="str">
        <f t="shared" ca="1" si="36"/>
        <v>outdoors_bio_engineer_tissue_03: {
  title: "",
  skillPoints: 3,
  preReqs: [
    "outdoors_bio_engineer_tissue_02",
  ],
  xp: { id: "crafting_bio_engineer_creature", cost: 50000 },
  commands: [
    "",
  ],
  skillModifiers: {
    ,
  },
  schematics: ["craftTissueGroupC"]
},</v>
      </c>
      <c r="O334" t="str">
        <f t="shared" ca="1" si="34"/>
        <v>outdoors_bio_engineer_tissue_03: {
  title: "",
  skillPoints: 3,
  preReqs: [
    "outdoors_bio_engineer_tissue_02",
  ],
  xp: { id: "crafting_bio_engineer_creature", cost: 50000 },
  commands: [
    "",
  ],
  skillModifiers: {
    ,
  },
  schematics: ["craftTissueGroupC"]
},</v>
      </c>
    </row>
    <row r="335" spans="1:15" x14ac:dyDescent="0.25">
      <c r="A335" t="s">
        <v>540</v>
      </c>
      <c r="B335" t="str">
        <f>IFERROR(VLOOKUP(A335,Sheet2!$A:$B,2,FALSE),"")</f>
        <v>Expert Bio-Engineer</v>
      </c>
      <c r="C335" t="str">
        <f ca="1">VLOOKUP($A335,Sheet3!$C:$AC,MATCH(C$1,Sheet3!$C$1:$AC$1,0),FALSE)</f>
        <v>2</v>
      </c>
      <c r="D335" t="str">
        <f ca="1">VLOOKUP($A335,Sheet3!$C:$AC,MATCH(D$1,Sheet3!$C$1:$AC$1,0),FALSE)</f>
        <v>outdoors_bio_engineer_tissue_03</v>
      </c>
      <c r="E335" t="str">
        <f ca="1">VLOOKUP($A335,Sheet3!$C:$AC,MATCH(E$1,Sheet3!$C$1:$AC$1,0),FALSE)</f>
        <v>crafting_bio_engineer_creature</v>
      </c>
      <c r="F335">
        <f ca="1">_xlfn.NUMBERVALUE(VLOOKUP($A335,Sheet3!$C:$AC,MATCH(F$1,Sheet3!$C$1:$AC$1,0),FALSE))</f>
        <v>80000</v>
      </c>
      <c r="G335" t="str">
        <f ca="1">VLOOKUP($A335,Sheet3!$C:$AC,MATCH(G$1,Sheet3!$C$1:$AC$1,0),FALSE)</f>
        <v/>
      </c>
      <c r="H335" t="str">
        <f ca="1">VLOOKUP($A335,Sheet3!$C:$AC,MATCH(H$1,Sheet3!$C$1:$AC$1,0),FALSE)</f>
        <v/>
      </c>
      <c r="I335" t="str">
        <f ca="1">VLOOKUP($A335,Sheet3!$C:$AC,MATCH(I$1,Sheet3!$C$1:$AC$1,0),FALSE)</f>
        <v>craftTissueGroupD</v>
      </c>
      <c r="J335" t="str">
        <f t="shared" ca="1" si="31"/>
        <v xml:space="preserve">    "outdoors_bio_engineer_tissue_03",</v>
      </c>
      <c r="K335" t="str">
        <f t="shared" ca="1" si="32"/>
        <v xml:space="preserve">    "",</v>
      </c>
      <c r="L335" t="str">
        <f t="shared" ca="1" si="35"/>
        <v xml:space="preserve">    ,</v>
      </c>
      <c r="M335" t="str">
        <f t="shared" ca="1" si="33"/>
        <v>"craftTissueGroupD"</v>
      </c>
      <c r="N335" t="str">
        <f t="shared" ca="1" si="36"/>
        <v>outdoors_bio_engineer_tissue_04: {
  title: "Expert Bio-Engineer",
  skillPoints: 2,
  preReqs: [
    "outdoors_bio_engineer_tissue_03",
  ],
  xp: { id: "crafting_bio_engineer_creature", cost: 80000 },
  commands: [
    "",
  ],
  skillModifiers: {
    ,
  },
  schematics: ["craftTissueGroupD"]
},</v>
      </c>
      <c r="O335" t="str">
        <f t="shared" ca="1" si="34"/>
        <v>outdoors_bio_engineer_tissue_04: {
  title: "Expert Bio-Engineer",
  skillPoints: 2,
  preReqs: [
    "outdoors_bio_engineer_tissue_03",
  ],
  xp: { id: "crafting_bio_engineer_creature", cost: 80000 },
  commands: [
    "",
  ],
  skillModifiers: {
    ,
  },
  schematics: ["craftTissueGroupD"]
},</v>
      </c>
    </row>
    <row r="336" spans="1:15" x14ac:dyDescent="0.25">
      <c r="A336" t="s">
        <v>527</v>
      </c>
      <c r="B336" t="str">
        <f>IFERROR(VLOOKUP(A336,Sheet2!$A:$B,2,FALSE),"")</f>
        <v/>
      </c>
      <c r="C336" t="str">
        <f ca="1">VLOOKUP($A336,Sheet3!$C:$AC,MATCH(C$1,Sheet3!$C$1:$AC$1,0),FALSE)</f>
        <v>5</v>
      </c>
      <c r="D336" t="str">
        <f ca="1">VLOOKUP($A336,Sheet3!$C:$AC,MATCH(D$1,Sheet3!$C$1:$AC$1,0),FALSE)</f>
        <v>outdoors_bio_engineer_novice</v>
      </c>
      <c r="E336" t="str">
        <f ca="1">VLOOKUP($A336,Sheet3!$C:$AC,MATCH(E$1,Sheet3!$C$1:$AC$1,0),FALSE)</f>
        <v>bio_engineer_dna_harvesting</v>
      </c>
      <c r="F336">
        <f ca="1">_xlfn.NUMBERVALUE(VLOOKUP($A336,Sheet3!$C:$AC,MATCH(F$1,Sheet3!$C$1:$AC$1,0),FALSE))</f>
        <v>10000</v>
      </c>
      <c r="G336" t="str">
        <f ca="1">VLOOKUP($A336,Sheet3!$C:$AC,MATCH(G$1,Sheet3!$C$1:$AC$1,0),FALSE)</f>
        <v/>
      </c>
      <c r="H336" t="str">
        <f ca="1">VLOOKUP($A336,Sheet3!$C:$AC,MATCH(H$1,Sheet3!$C$1:$AC$1,0),FALSE)</f>
        <v>dna_harvesting=15</v>
      </c>
      <c r="I336" t="str">
        <f ca="1">VLOOKUP($A336,Sheet3!$C:$AC,MATCH(I$1,Sheet3!$C$1:$AC$1,0),FALSE)</f>
        <v/>
      </c>
      <c r="J336" t="str">
        <f t="shared" ca="1" si="31"/>
        <v xml:space="preserve">    "outdoors_bio_engineer_novice",</v>
      </c>
      <c r="K336" t="str">
        <f t="shared" ca="1" si="32"/>
        <v xml:space="preserve">    "",</v>
      </c>
      <c r="L336" t="str">
        <f t="shared" ca="1" si="35"/>
        <v xml:space="preserve">    dna_harvesting: 15,</v>
      </c>
      <c r="M336" t="str">
        <f t="shared" ca="1" si="33"/>
        <v>""</v>
      </c>
      <c r="N336" t="str">
        <f t="shared" ca="1" si="36"/>
        <v>outdoors_bio_engineer_dna_harvesting_01: {
  title: "",
  skillPoints: 5,
  preReqs: [
    "outdoors_bio_engineer_novice",
  ],
  xp: { id: "bio_engineer_dna_harvesting", cost: 10000 },
  commands: [
    "",
  ],
  skillModifiers: {
    dna_harvesting: 15,
  },
  schematics: [""]
},</v>
      </c>
      <c r="O336" t="str">
        <f t="shared" ca="1" si="34"/>
        <v>outdoors_bio_engineer_dna_harvesting_01: {
  title: "",
  skillPoints: 5,
  preReqs: [
    "outdoors_bio_engineer_novice",
  ],
  xp: { id: "bio_engineer_dna_harvesting", cost: 10000 },
  commands: [
    "",
  ],
  skillModifiers: {
    dna_harvesting: 15,
  },
  schematics: [""]
},</v>
      </c>
    </row>
    <row r="337" spans="1:15" x14ac:dyDescent="0.25">
      <c r="A337" t="s">
        <v>528</v>
      </c>
      <c r="B337" t="str">
        <f>IFERROR(VLOOKUP(A337,Sheet2!$A:$B,2,FALSE),"")</f>
        <v/>
      </c>
      <c r="C337" t="str">
        <f ca="1">VLOOKUP($A337,Sheet3!$C:$AC,MATCH(C$1,Sheet3!$C$1:$AC$1,0),FALSE)</f>
        <v>4</v>
      </c>
      <c r="D337" t="str">
        <f ca="1">VLOOKUP($A337,Sheet3!$C:$AC,MATCH(D$1,Sheet3!$C$1:$AC$1,0),FALSE)</f>
        <v>outdoors_bio_engineer_dna_harvesting_01</v>
      </c>
      <c r="E337" t="str">
        <f ca="1">VLOOKUP($A337,Sheet3!$C:$AC,MATCH(E$1,Sheet3!$C$1:$AC$1,0),FALSE)</f>
        <v>bio_engineer_dna_harvesting</v>
      </c>
      <c r="F337">
        <f ca="1">_xlfn.NUMBERVALUE(VLOOKUP($A337,Sheet3!$C:$AC,MATCH(F$1,Sheet3!$C$1:$AC$1,0),FALSE))</f>
        <v>30000</v>
      </c>
      <c r="G337" t="str">
        <f ca="1">VLOOKUP($A337,Sheet3!$C:$AC,MATCH(G$1,Sheet3!$C$1:$AC$1,0),FALSE)</f>
        <v/>
      </c>
      <c r="H337" t="str">
        <f ca="1">VLOOKUP($A337,Sheet3!$C:$AC,MATCH(H$1,Sheet3!$C$1:$AC$1,0),FALSE)</f>
        <v>dna_harvesting=15</v>
      </c>
      <c r="I337" t="str">
        <f ca="1">VLOOKUP($A337,Sheet3!$C:$AC,MATCH(I$1,Sheet3!$C$1:$AC$1,0),FALSE)</f>
        <v/>
      </c>
      <c r="J337" t="str">
        <f t="shared" ca="1" si="31"/>
        <v xml:space="preserve">    "outdoors_bio_engineer_dna_harvesting_01",</v>
      </c>
      <c r="K337" t="str">
        <f t="shared" ca="1" si="32"/>
        <v xml:space="preserve">    "",</v>
      </c>
      <c r="L337" t="str">
        <f t="shared" ca="1" si="35"/>
        <v xml:space="preserve">    dna_harvesting: 15,</v>
      </c>
      <c r="M337" t="str">
        <f t="shared" ca="1" si="33"/>
        <v>""</v>
      </c>
      <c r="N337" t="str">
        <f t="shared" ca="1" si="36"/>
        <v>outdoors_bio_engineer_dna_harvesting_02: {
  title: "",
  skillPoints: 4,
  preReqs: [
    "outdoors_bio_engineer_dna_harvesting_01",
  ],
  xp: { id: "bio_engineer_dna_harvesting", cost: 30000 },
  commands: [
    "",
  ],
  skillModifiers: {
    dna_harvesting: 15,
  },
  schematics: [""]
},</v>
      </c>
      <c r="O337" t="str">
        <f t="shared" ca="1" si="34"/>
        <v>outdoors_bio_engineer_dna_harvesting_02: {
  title: "",
  skillPoints: 4,
  preReqs: [
    "outdoors_bio_engineer_dna_harvesting_01",
  ],
  xp: { id: "bio_engineer_dna_harvesting", cost: 30000 },
  commands: [
    "",
  ],
  skillModifiers: {
    dna_harvesting: 15,
  },
  schematics: [""]
},</v>
      </c>
    </row>
    <row r="338" spans="1:15" x14ac:dyDescent="0.25">
      <c r="A338" t="s">
        <v>529</v>
      </c>
      <c r="B338" t="str">
        <f>IFERROR(VLOOKUP(A338,Sheet2!$A:$B,2,FALSE),"")</f>
        <v/>
      </c>
      <c r="C338" t="str">
        <f ca="1">VLOOKUP($A338,Sheet3!$C:$AC,MATCH(C$1,Sheet3!$C$1:$AC$1,0),FALSE)</f>
        <v>3</v>
      </c>
      <c r="D338" t="str">
        <f ca="1">VLOOKUP($A338,Sheet3!$C:$AC,MATCH(D$1,Sheet3!$C$1:$AC$1,0),FALSE)</f>
        <v>outdoors_bio_engineer_dna_harvesting_02</v>
      </c>
      <c r="E338" t="str">
        <f ca="1">VLOOKUP($A338,Sheet3!$C:$AC,MATCH(E$1,Sheet3!$C$1:$AC$1,0),FALSE)</f>
        <v>bio_engineer_dna_harvesting</v>
      </c>
      <c r="F338">
        <f ca="1">_xlfn.NUMBERVALUE(VLOOKUP($A338,Sheet3!$C:$AC,MATCH(F$1,Sheet3!$C$1:$AC$1,0),FALSE))</f>
        <v>50000</v>
      </c>
      <c r="G338" t="str">
        <f ca="1">VLOOKUP($A338,Sheet3!$C:$AC,MATCH(G$1,Sheet3!$C$1:$AC$1,0),FALSE)</f>
        <v/>
      </c>
      <c r="H338" t="str">
        <f ca="1">VLOOKUP($A338,Sheet3!$C:$AC,MATCH(H$1,Sheet3!$C$1:$AC$1,0),FALSE)</f>
        <v>dna_harvesting=15</v>
      </c>
      <c r="I338" t="str">
        <f ca="1">VLOOKUP($A338,Sheet3!$C:$AC,MATCH(I$1,Sheet3!$C$1:$AC$1,0),FALSE)</f>
        <v/>
      </c>
      <c r="J338" t="str">
        <f t="shared" ca="1" si="31"/>
        <v xml:space="preserve">    "outdoors_bio_engineer_dna_harvesting_02",</v>
      </c>
      <c r="K338" t="str">
        <f t="shared" ca="1" si="32"/>
        <v xml:space="preserve">    "",</v>
      </c>
      <c r="L338" t="str">
        <f t="shared" ca="1" si="35"/>
        <v xml:space="preserve">    dna_harvesting: 15,</v>
      </c>
      <c r="M338" t="str">
        <f t="shared" ca="1" si="33"/>
        <v>""</v>
      </c>
      <c r="N338" t="str">
        <f t="shared" ca="1" si="36"/>
        <v>outdoors_bio_engineer_dna_harvesting_03: {
  title: "",
  skillPoints: 3,
  preReqs: [
    "outdoors_bio_engineer_dna_harvesting_02",
  ],
  xp: { id: "bio_engineer_dna_harvesting", cost: 50000 },
  commands: [
    "",
  ],
  skillModifiers: {
    dna_harvesting: 15,
  },
  schematics: [""]
},</v>
      </c>
      <c r="O338" t="str">
        <f t="shared" ca="1" si="34"/>
        <v>outdoors_bio_engineer_dna_harvesting_03: {
  title: "",
  skillPoints: 3,
  preReqs: [
    "outdoors_bio_engineer_dna_harvesting_02",
  ],
  xp: { id: "bio_engineer_dna_harvesting", cost: 50000 },
  commands: [
    "",
  ],
  skillModifiers: {
    dna_harvesting: 15,
  },
  schematics: [""]
},</v>
      </c>
    </row>
    <row r="339" spans="1:15" x14ac:dyDescent="0.25">
      <c r="A339" t="s">
        <v>530</v>
      </c>
      <c r="B339" t="str">
        <f>IFERROR(VLOOKUP(A339,Sheet2!$A:$B,2,FALSE),"")</f>
        <v>Field Scientist</v>
      </c>
      <c r="C339" t="str">
        <f ca="1">VLOOKUP($A339,Sheet3!$C:$AC,MATCH(C$1,Sheet3!$C$1:$AC$1,0),FALSE)</f>
        <v>2</v>
      </c>
      <c r="D339" t="str">
        <f ca="1">VLOOKUP($A339,Sheet3!$C:$AC,MATCH(D$1,Sheet3!$C$1:$AC$1,0),FALSE)</f>
        <v>outdoors_bio_engineer_dna_harvesting_03</v>
      </c>
      <c r="E339" t="str">
        <f ca="1">VLOOKUP($A339,Sheet3!$C:$AC,MATCH(E$1,Sheet3!$C$1:$AC$1,0),FALSE)</f>
        <v>bio_engineer_dna_harvesting</v>
      </c>
      <c r="F339">
        <f ca="1">_xlfn.NUMBERVALUE(VLOOKUP($A339,Sheet3!$C:$AC,MATCH(F$1,Sheet3!$C$1:$AC$1,0),FALSE))</f>
        <v>80000</v>
      </c>
      <c r="G339" t="str">
        <f ca="1">VLOOKUP($A339,Sheet3!$C:$AC,MATCH(G$1,Sheet3!$C$1:$AC$1,0),FALSE)</f>
        <v/>
      </c>
      <c r="H339" t="str">
        <f ca="1">VLOOKUP($A339,Sheet3!$C:$AC,MATCH(H$1,Sheet3!$C$1:$AC$1,0),FALSE)</f>
        <v>dna_harvesting=15</v>
      </c>
      <c r="I339" t="str">
        <f ca="1">VLOOKUP($A339,Sheet3!$C:$AC,MATCH(I$1,Sheet3!$C$1:$AC$1,0),FALSE)</f>
        <v/>
      </c>
      <c r="J339" t="str">
        <f t="shared" ca="1" si="31"/>
        <v xml:space="preserve">    "outdoors_bio_engineer_dna_harvesting_03",</v>
      </c>
      <c r="K339" t="str">
        <f t="shared" ca="1" si="32"/>
        <v xml:space="preserve">    "",</v>
      </c>
      <c r="L339" t="str">
        <f t="shared" ca="1" si="35"/>
        <v xml:space="preserve">    dna_harvesting: 15,</v>
      </c>
      <c r="M339" t="str">
        <f t="shared" ca="1" si="33"/>
        <v>""</v>
      </c>
      <c r="N339" t="str">
        <f t="shared" ca="1" si="36"/>
        <v>outdoors_bio_engineer_dna_harvesting_04: {
  title: "Field Scientist",
  skillPoints: 2,
  preReqs: [
    "outdoors_bio_engineer_dna_harvesting_03",
  ],
  xp: { id: "bio_engineer_dna_harvesting", cost: 80000 },
  commands: [
    "",
  ],
  skillModifiers: {
    dna_harvesting: 15,
  },
  schematics: [""]
},</v>
      </c>
      <c r="O339" t="str">
        <f t="shared" ca="1" si="34"/>
        <v>outdoors_bio_engineer_dna_harvesting_04: {
  title: "Field Scientist",
  skillPoints: 2,
  preReqs: [
    "outdoors_bio_engineer_dna_harvesting_03",
  ],
  xp: { id: "bio_engineer_dna_harvesting", cost: 80000 },
  commands: [
    "",
  ],
  skillModifiers: {
    dna_harvesting: 15,
  },
  schematics: [""]
},</v>
      </c>
    </row>
    <row r="340" spans="1:15" x14ac:dyDescent="0.25">
      <c r="A340" t="s">
        <v>533</v>
      </c>
      <c r="B340" t="str">
        <f>IFERROR(VLOOKUP(A340,Sheet2!$A:$B,2,FALSE),"")</f>
        <v/>
      </c>
      <c r="C340" t="str">
        <f ca="1">VLOOKUP($A340,Sheet3!$C:$AC,MATCH(C$1,Sheet3!$C$1:$AC$1,0),FALSE)</f>
        <v>5</v>
      </c>
      <c r="D340" t="str">
        <f ca="1">VLOOKUP($A340,Sheet3!$C:$AC,MATCH(D$1,Sheet3!$C$1:$AC$1,0),FALSE)</f>
        <v>outdoors_bio_engineer_novice</v>
      </c>
      <c r="E340" t="str">
        <f ca="1">VLOOKUP($A340,Sheet3!$C:$AC,MATCH(E$1,Sheet3!$C$1:$AC$1,0),FALSE)</f>
        <v>crafting_bio_engineer_creature</v>
      </c>
      <c r="F340">
        <f ca="1">_xlfn.NUMBERVALUE(VLOOKUP($A340,Sheet3!$C:$AC,MATCH(F$1,Sheet3!$C$1:$AC$1,0),FALSE))</f>
        <v>10000</v>
      </c>
      <c r="G340" t="str">
        <f ca="1">VLOOKUP($A340,Sheet3!$C:$AC,MATCH(G$1,Sheet3!$C$1:$AC$1,0),FALSE)</f>
        <v/>
      </c>
      <c r="H340" t="str">
        <f ca="1">VLOOKUP($A340,Sheet3!$C:$AC,MATCH(H$1,Sheet3!$C$1:$AC$1,0),FALSE)</f>
        <v>bio_engineer_assembly=10,bio_engineer_experimentation=10</v>
      </c>
      <c r="I340" t="str">
        <f ca="1">VLOOKUP($A340,Sheet3!$C:$AC,MATCH(I$1,Sheet3!$C$1:$AC$1,0),FALSE)</f>
        <v/>
      </c>
      <c r="J340" t="str">
        <f t="shared" ca="1" si="31"/>
        <v xml:space="preserve">    "outdoors_bio_engineer_novice",</v>
      </c>
      <c r="K340" t="str">
        <f t="shared" ca="1" si="32"/>
        <v xml:space="preserve">    "",</v>
      </c>
      <c r="L340" t="str">
        <f t="shared" ca="1" si="35"/>
        <v xml:space="preserve">    bio_engineer_assembly: 10,
    bio_engineer_experimentation: 10,</v>
      </c>
      <c r="M340" t="str">
        <f t="shared" ca="1" si="33"/>
        <v>""</v>
      </c>
      <c r="N340" t="str">
        <f t="shared" ca="1" si="36"/>
        <v>outdoors_bio_engineer_production_01: {
  title: "",
  skillPoints: 5,
  preReqs: [
    "outdoors_bio_engineer_novice",
  ],
  xp: { id: "crafting_bio_engineer_creature", cost: 10000 },
  commands: [
    "",
  ],
  skillModifiers: {
    bio_engineer_assembly: 10,
    bio_engineer_experimentation: 10,
  },
  schematics: [""]
},</v>
      </c>
      <c r="O340" t="str">
        <f t="shared" ca="1" si="34"/>
        <v>outdoors_bio_engineer_production_01: {
  title: "",
  skillPoints: 5,
  preReqs: [
    "outdoors_bio_engineer_novice",
  ],
  xp: { id: "crafting_bio_engineer_creature", cost: 10000 },
  commands: [
    "",
  ],
  skillModifiers: {
    bio_engineer_assembly: 10,
    bio_engineer_experimentation: 10,
  },
  schematics: [""]
},</v>
      </c>
    </row>
    <row r="341" spans="1:15" x14ac:dyDescent="0.25">
      <c r="A341" t="s">
        <v>534</v>
      </c>
      <c r="B341" t="str">
        <f>IFERROR(VLOOKUP(A341,Sheet2!$A:$B,2,FALSE),"")</f>
        <v/>
      </c>
      <c r="C341" t="str">
        <f ca="1">VLOOKUP($A341,Sheet3!$C:$AC,MATCH(C$1,Sheet3!$C$1:$AC$1,0),FALSE)</f>
        <v>4</v>
      </c>
      <c r="D341" t="str">
        <f ca="1">VLOOKUP($A341,Sheet3!$C:$AC,MATCH(D$1,Sheet3!$C$1:$AC$1,0),FALSE)</f>
        <v>outdoors_bio_engineer_production_01</v>
      </c>
      <c r="E341" t="str">
        <f ca="1">VLOOKUP($A341,Sheet3!$C:$AC,MATCH(E$1,Sheet3!$C$1:$AC$1,0),FALSE)</f>
        <v>crafting_bio_engineer_creature</v>
      </c>
      <c r="F341">
        <f ca="1">_xlfn.NUMBERVALUE(VLOOKUP($A341,Sheet3!$C:$AC,MATCH(F$1,Sheet3!$C$1:$AC$1,0),FALSE))</f>
        <v>30000</v>
      </c>
      <c r="G341" t="str">
        <f ca="1">VLOOKUP($A341,Sheet3!$C:$AC,MATCH(G$1,Sheet3!$C$1:$AC$1,0),FALSE)</f>
        <v/>
      </c>
      <c r="H341" t="str">
        <f ca="1">VLOOKUP($A341,Sheet3!$C:$AC,MATCH(H$1,Sheet3!$C$1:$AC$1,0),FALSE)</f>
        <v>bio_engineer_assembly=15,bio_engineer_experimentation=15</v>
      </c>
      <c r="I341" t="str">
        <f ca="1">VLOOKUP($A341,Sheet3!$C:$AC,MATCH(I$1,Sheet3!$C$1:$AC$1,0),FALSE)</f>
        <v/>
      </c>
      <c r="J341" t="str">
        <f t="shared" ca="1" si="31"/>
        <v xml:space="preserve">    "outdoors_bio_engineer_production_01",</v>
      </c>
      <c r="K341" t="str">
        <f t="shared" ca="1" si="32"/>
        <v xml:space="preserve">    "",</v>
      </c>
      <c r="L341" t="str">
        <f t="shared" ca="1" si="35"/>
        <v xml:space="preserve">    bio_engineer_assembly: 15,
    bio_engineer_experimentation: 15,</v>
      </c>
      <c r="M341" t="str">
        <f t="shared" ca="1" si="33"/>
        <v>""</v>
      </c>
      <c r="N341" t="str">
        <f t="shared" ca="1" si="36"/>
        <v>outdoors_bio_engineer_production_02: {
  title: "",
  skillPoints: 4,
  preReqs: [
    "outdoors_bio_engineer_production_01",
  ],
  xp: { id: "crafting_bio_engineer_creature", cost: 30000 },
  commands: [
    "",
  ],
  skillModifiers: {
    bio_engineer_assembly: 15,
    bio_engineer_experimentation: 15,
  },
  schematics: [""]
},</v>
      </c>
      <c r="O341" t="str">
        <f t="shared" ca="1" si="34"/>
        <v>outdoors_bio_engineer_production_02: {
  title: "",
  skillPoints: 4,
  preReqs: [
    "outdoors_bio_engineer_production_01",
  ],
  xp: { id: "crafting_bio_engineer_creature", cost: 30000 },
  commands: [
    "",
  ],
  skillModifiers: {
    bio_engineer_assembly: 15,
    bio_engineer_experimentation: 15,
  },
  schematics: [""]
},</v>
      </c>
    </row>
    <row r="342" spans="1:15" x14ac:dyDescent="0.25">
      <c r="A342" t="s">
        <v>535</v>
      </c>
      <c r="B342" t="str">
        <f>IFERROR(VLOOKUP(A342,Sheet2!$A:$B,2,FALSE),"")</f>
        <v/>
      </c>
      <c r="C342" t="str">
        <f ca="1">VLOOKUP($A342,Sheet3!$C:$AC,MATCH(C$1,Sheet3!$C$1:$AC$1,0),FALSE)</f>
        <v>3</v>
      </c>
      <c r="D342" t="str">
        <f ca="1">VLOOKUP($A342,Sheet3!$C:$AC,MATCH(D$1,Sheet3!$C$1:$AC$1,0),FALSE)</f>
        <v>outdoors_bio_engineer_production_02</v>
      </c>
      <c r="E342" t="str">
        <f ca="1">VLOOKUP($A342,Sheet3!$C:$AC,MATCH(E$1,Sheet3!$C$1:$AC$1,0),FALSE)</f>
        <v>crafting_bio_engineer_creature</v>
      </c>
      <c r="F342">
        <f ca="1">_xlfn.NUMBERVALUE(VLOOKUP($A342,Sheet3!$C:$AC,MATCH(F$1,Sheet3!$C$1:$AC$1,0),FALSE))</f>
        <v>50000</v>
      </c>
      <c r="G342" t="str">
        <f ca="1">VLOOKUP($A342,Sheet3!$C:$AC,MATCH(G$1,Sheet3!$C$1:$AC$1,0),FALSE)</f>
        <v/>
      </c>
      <c r="H342" t="str">
        <f ca="1">VLOOKUP($A342,Sheet3!$C:$AC,MATCH(H$1,Sheet3!$C$1:$AC$1,0),FALSE)</f>
        <v>bio_engineer_assembly=15,bio_engineer_experimentation=15</v>
      </c>
      <c r="I342" t="str">
        <f ca="1">VLOOKUP($A342,Sheet3!$C:$AC,MATCH(I$1,Sheet3!$C$1:$AC$1,0),FALSE)</f>
        <v/>
      </c>
      <c r="J342" t="str">
        <f t="shared" ca="1" si="31"/>
        <v xml:space="preserve">    "outdoors_bio_engineer_production_02",</v>
      </c>
      <c r="K342" t="str">
        <f t="shared" ca="1" si="32"/>
        <v xml:space="preserve">    "",</v>
      </c>
      <c r="L342" t="str">
        <f t="shared" ca="1" si="35"/>
        <v xml:space="preserve">    bio_engineer_assembly: 15,
    bio_engineer_experimentation: 15,</v>
      </c>
      <c r="M342" t="str">
        <f t="shared" ca="1" si="33"/>
        <v>""</v>
      </c>
      <c r="N342" t="str">
        <f t="shared" ca="1" si="36"/>
        <v>outdoors_bio_engineer_production_03: {
  title: "",
  skillPoints: 3,
  preReqs: [
    "outdoors_bio_engineer_production_02",
  ],
  xp: { id: "crafting_bio_engineer_creature", cost: 50000 },
  commands: [
    "",
  ],
  skillModifiers: {
    bio_engineer_assembly: 15,
    bio_engineer_experimentation: 15,
  },
  schematics: [""]
},</v>
      </c>
      <c r="O342" t="str">
        <f t="shared" ca="1" si="34"/>
        <v>outdoors_bio_engineer_production_03: {
  title: "",
  skillPoints: 3,
  preReqs: [
    "outdoors_bio_engineer_production_02",
  ],
  xp: { id: "crafting_bio_engineer_creature", cost: 50000 },
  commands: [
    "",
  ],
  skillModifiers: {
    bio_engineer_assembly: 15,
    bio_engineer_experimentation: 15,
  },
  schematics: [""]
},</v>
      </c>
    </row>
    <row r="343" spans="1:15" x14ac:dyDescent="0.25">
      <c r="A343" t="s">
        <v>536</v>
      </c>
      <c r="B343" t="str">
        <f>IFERROR(VLOOKUP(A343,Sheet2!$A:$B,2,FALSE),"")</f>
        <v>Geneticist</v>
      </c>
      <c r="C343" t="str">
        <f ca="1">VLOOKUP($A343,Sheet3!$C:$AC,MATCH(C$1,Sheet3!$C$1:$AC$1,0),FALSE)</f>
        <v>2</v>
      </c>
      <c r="D343" t="str">
        <f ca="1">VLOOKUP($A343,Sheet3!$C:$AC,MATCH(D$1,Sheet3!$C$1:$AC$1,0),FALSE)</f>
        <v>outdoors_bio_engineer_production_03</v>
      </c>
      <c r="E343" t="str">
        <f ca="1">VLOOKUP($A343,Sheet3!$C:$AC,MATCH(E$1,Sheet3!$C$1:$AC$1,0),FALSE)</f>
        <v>crafting_bio_engineer_creature</v>
      </c>
      <c r="F343">
        <f ca="1">_xlfn.NUMBERVALUE(VLOOKUP($A343,Sheet3!$C:$AC,MATCH(F$1,Sheet3!$C$1:$AC$1,0),FALSE))</f>
        <v>80000</v>
      </c>
      <c r="G343" t="str">
        <f ca="1">VLOOKUP($A343,Sheet3!$C:$AC,MATCH(G$1,Sheet3!$C$1:$AC$1,0),FALSE)</f>
        <v/>
      </c>
      <c r="H343" t="str">
        <f ca="1">VLOOKUP($A343,Sheet3!$C:$AC,MATCH(H$1,Sheet3!$C$1:$AC$1,0),FALSE)</f>
        <v>bio_engineer_assembly=25,bio_engineer_experimentation=25</v>
      </c>
      <c r="I343" t="str">
        <f ca="1">VLOOKUP($A343,Sheet3!$C:$AC,MATCH(I$1,Sheet3!$C$1:$AC$1,0),FALSE)</f>
        <v/>
      </c>
      <c r="J343" t="str">
        <f t="shared" ca="1" si="31"/>
        <v xml:space="preserve">    "outdoors_bio_engineer_production_03",</v>
      </c>
      <c r="K343" t="str">
        <f t="shared" ca="1" si="32"/>
        <v xml:space="preserve">    "",</v>
      </c>
      <c r="L343" t="str">
        <f t="shared" ca="1" si="35"/>
        <v xml:space="preserve">    bio_engineer_assembly: 25,
    bio_engineer_experimentation: 25,</v>
      </c>
      <c r="M343" t="str">
        <f t="shared" ca="1" si="33"/>
        <v>""</v>
      </c>
      <c r="N343" t="str">
        <f t="shared" ca="1" si="36"/>
        <v>outdoors_bio_engineer_production_04: {
  title: "Geneticist",
  skillPoints: 2,
  preReqs: [
    "outdoors_bio_engineer_production_03",
  ],
  xp: { id: "crafting_bio_engineer_creature", cost: 80000 },
  commands: [
    "",
  ],
  skillModifiers: {
    bio_engineer_assembly: 25,
    bio_engineer_experimentation: 25,
  },
  schematics: [""]
},</v>
      </c>
      <c r="O343" t="str">
        <f t="shared" ca="1" si="34"/>
        <v>outdoors_bio_engineer_production_04: {
  title: "Geneticist",
  skillPoints: 2,
  preReqs: [
    "outdoors_bio_engineer_production_03",
  ],
  xp: { id: "crafting_bio_engineer_creature", cost: 80000 },
  commands: [
    "",
  ],
  skillModifiers: {
    bio_engineer_assembly: 25,
    bio_engineer_experimentation: 25,
  },
  schematics: [""]
},</v>
      </c>
    </row>
    <row r="344" spans="1:15" x14ac:dyDescent="0.25">
      <c r="A344" t="s">
        <v>248</v>
      </c>
      <c r="B344" t="str">
        <f>IFERROR(VLOOKUP(A344,Sheet2!$A:$B,2,FALSE),"")</f>
        <v>Novice Armorsmith</v>
      </c>
      <c r="C344" t="str">
        <f ca="1">VLOOKUP($A344,Sheet3!$C:$AC,MATCH(C$1,Sheet3!$C$1:$AC$1,0),FALSE)</f>
        <v>6</v>
      </c>
      <c r="D344" t="str">
        <f ca="1">VLOOKUP($A344,Sheet3!$C:$AC,MATCH(D$1,Sheet3!$C$1:$AC$1,0),FALSE)</f>
        <v>crafting_artisan_engineering_04</v>
      </c>
      <c r="E344" t="str">
        <f ca="1">VLOOKUP($A344,Sheet3!$C:$AC,MATCH(E$1,Sheet3!$C$1:$AC$1,0),FALSE)</f>
        <v>crafting_general</v>
      </c>
      <c r="F344">
        <f ca="1">_xlfn.NUMBERVALUE(VLOOKUP($A344,Sheet3!$C:$AC,MATCH(F$1,Sheet3!$C$1:$AC$1,0),FALSE))</f>
        <v>16800</v>
      </c>
      <c r="G344" t="str">
        <f ca="1">VLOOKUP($A344,Sheet3!$C:$AC,MATCH(G$1,Sheet3!$C$1:$AC$1,0),FALSE)</f>
        <v/>
      </c>
      <c r="H344" t="str">
        <f ca="1">VLOOKUP($A344,Sheet3!$C:$AC,MATCH(H$1,Sheet3!$C$1:$AC$1,0),FALSE)</f>
        <v>armor_assembly=10,armor_experimentation=10,armor_customization=20</v>
      </c>
      <c r="I344" t="str">
        <f ca="1">VLOOKUP($A344,Sheet3!$C:$AC,MATCH(I$1,Sheet3!$C$1:$AC$1,0),FALSE)</f>
        <v>craftArmorPersonalGroupA</v>
      </c>
      <c r="J344" t="str">
        <f t="shared" ca="1" si="31"/>
        <v xml:space="preserve">    "crafting_artisan_engineering_04",</v>
      </c>
      <c r="K344" t="str">
        <f t="shared" ca="1" si="32"/>
        <v xml:space="preserve">    "",</v>
      </c>
      <c r="L344" t="str">
        <f t="shared" ca="1" si="35"/>
        <v xml:space="preserve">    armor_assembly: 10,
    armor_experimentation: 10,
    armor_customization: 20,</v>
      </c>
      <c r="M344" t="str">
        <f t="shared" ca="1" si="33"/>
        <v>"craftArmorPersonalGroupA"</v>
      </c>
      <c r="N344" t="str">
        <f t="shared" ca="1" si="36"/>
        <v>crafting_armorsmith_novice: {
  title: "Novice Armorsmith",
  skillPoints: 6,
  preReqs: [
    "crafting_artisan_engineering_04",
  ],
  xp: { id: "crafting_general", cost: 16800 },
  commands: [
    "",
  ],
  skillModifiers: {
    armor_assembly: 10,
    armor_experimentation: 10,
    armor_customization: 20,
  },
  schematics: ["craftArmorPersonalGroupA"]
},</v>
      </c>
      <c r="O344" t="str">
        <f t="shared" ca="1" si="34"/>
        <v>crafting_armorsmith_novice: {
  title: "Novice Armorsmith",
  skillPoints: 6,
  preReqs: [
    "crafting_artisan_engineering_04",
  ],
  xp: { id: "crafting_general", cost: 16800 },
  commands: [
    "",
  ],
  skillModifiers: {
    armor_assembly: 10,
    armor_experimentation: 10,
    armor_customization: 20,
  },
  schematics: ["craftArmorPersonalGroupA"]
},</v>
      </c>
    </row>
    <row r="345" spans="1:15" x14ac:dyDescent="0.25">
      <c r="A345" t="s">
        <v>247</v>
      </c>
      <c r="B345" t="str">
        <f>IFERROR(VLOOKUP(A345,Sheet2!$A:$B,2,FALSE),"")</f>
        <v>Master Armorsmith</v>
      </c>
      <c r="C345" t="str">
        <f ca="1">VLOOKUP($A345,Sheet3!$C:$AC,MATCH(C$1,Sheet3!$C$1:$AC$1,0),FALSE)</f>
        <v>1</v>
      </c>
      <c r="D345" t="str">
        <f ca="1">VLOOKUP($A345,Sheet3!$C:$AC,MATCH(D$1,Sheet3!$C$1:$AC$1,0),FALSE)</f>
        <v>crafting_armorsmith_personal_04,crafting_armorsmith_heavy_04,crafting_armorsmith_deflectors_04,crafting_armorsmith_complexity_04</v>
      </c>
      <c r="E345" t="str">
        <f ca="1">VLOOKUP($A345,Sheet3!$C:$AC,MATCH(E$1,Sheet3!$C$1:$AC$1,0),FALSE)</f>
        <v/>
      </c>
      <c r="F345">
        <f ca="1">_xlfn.NUMBERVALUE(VLOOKUP($A345,Sheet3!$C:$AC,MATCH(F$1,Sheet3!$C$1:$AC$1,0),FALSE))</f>
        <v>0</v>
      </c>
      <c r="G345" t="str">
        <f ca="1">VLOOKUP($A345,Sheet3!$C:$AC,MATCH(G$1,Sheet3!$C$1:$AC$1,0),FALSE)</f>
        <v/>
      </c>
      <c r="H345" t="str">
        <f ca="1">VLOOKUP($A345,Sheet3!$C:$AC,MATCH(H$1,Sheet3!$C$1:$AC$1,0),FALSE)</f>
        <v>armor_assembly=25,armor_experimentation=25,armor_customization=55</v>
      </c>
      <c r="I345" t="str">
        <f ca="1">VLOOKUP($A345,Sheet3!$C:$AC,MATCH(I$1,Sheet3!$C$1:$AC$1,0),FALSE)</f>
        <v>craftArmorLightLayersGroupE,craftArmorPersonalGroupF</v>
      </c>
      <c r="J345" t="str">
        <f t="shared" ca="1" si="31"/>
        <v xml:space="preserve">    "crafting_armorsmith_personal_04",
    "crafting_armorsmith_heavy_04",
    "crafting_armorsmith_deflectors_04",
    "crafting_armorsmith_complexity_04",</v>
      </c>
      <c r="K345" t="str">
        <f t="shared" ca="1" si="32"/>
        <v xml:space="preserve">    "",</v>
      </c>
      <c r="L345" t="str">
        <f t="shared" ca="1" si="35"/>
        <v xml:space="preserve">    armor_assembly: 25,
    armor_experimentation: 25,
    armor_customization: 55,</v>
      </c>
      <c r="M345" t="str">
        <f t="shared" ca="1" si="33"/>
        <v>"craftArmorLightLayersGroupE","craftArmorPersonalGroupF"</v>
      </c>
      <c r="N345" t="str">
        <f t="shared" ca="1" si="36"/>
        <v>crafting_armorsmith_master: {
  title: "Master Armorsmith",
  skillPoints: 1,
  preReqs: [
    "crafting_armorsmith_personal_04",
    "crafting_armorsmith_heavy_04",
    "crafting_armorsmith_deflectors_04",
    "crafting_armorsmith_complexity_04",
  ],
  xp: { id: "", cost: 0 },
  commands: [
    "",
  ],
  skillModifiers: {
    armor_assembly: 25,
    armor_experimentation: 25,
    armor_customization: 55,
  },
  schematics: ["craftArmorLightLayersGroupE","craftArmorPersonalGroupF"]
},</v>
      </c>
      <c r="O345" t="str">
        <f t="shared" ca="1" si="34"/>
        <v>crafting_armorsmith_master: {
  title: "Master Armorsmith",
  skillPoints: 1,
  preReqs: [
    "crafting_armorsmith_personal_04",
    "crafting_armorsmith_heavy_04",
    "crafting_armorsmith_deflectors_04",
    "crafting_armorsmith_complexity_04",
  ],
  xp: { id: "", cost: 0 },
  commands: [
    "",
  ],
  skillModifiers: {
    armor_assembly: 25,
    armor_experimentation: 25,
    armor_customization: 55,
  },
  schematics: ["craftArmorLightLayersGroupE","craftArmorPersonalGroupF"]
},</v>
      </c>
    </row>
    <row r="346" spans="1:15" x14ac:dyDescent="0.25">
      <c r="A346" t="s">
        <v>249</v>
      </c>
      <c r="B346" t="str">
        <f>IFERROR(VLOOKUP(A346,Sheet2!$A:$B,2,FALSE),"")</f>
        <v/>
      </c>
      <c r="C346" t="str">
        <f ca="1">VLOOKUP($A346,Sheet3!$C:$AC,MATCH(C$1,Sheet3!$C$1:$AC$1,0),FALSE)</f>
        <v>5</v>
      </c>
      <c r="D346" t="str">
        <f ca="1">VLOOKUP($A346,Sheet3!$C:$AC,MATCH(D$1,Sheet3!$C$1:$AC$1,0),FALSE)</f>
        <v>crafting_armorsmith_novice</v>
      </c>
      <c r="E346" t="str">
        <f ca="1">VLOOKUP($A346,Sheet3!$C:$AC,MATCH(E$1,Sheet3!$C$1:$AC$1,0),FALSE)</f>
        <v>crafting_clothing_armor</v>
      </c>
      <c r="F346">
        <f ca="1">_xlfn.NUMBERVALUE(VLOOKUP($A346,Sheet3!$C:$AC,MATCH(F$1,Sheet3!$C$1:$AC$1,0),FALSE))</f>
        <v>28000</v>
      </c>
      <c r="G346" t="str">
        <f ca="1">VLOOKUP($A346,Sheet3!$C:$AC,MATCH(G$1,Sheet3!$C$1:$AC$1,0),FALSE)</f>
        <v/>
      </c>
      <c r="H346" t="str">
        <f ca="1">VLOOKUP($A346,Sheet3!$C:$AC,MATCH(H$1,Sheet3!$C$1:$AC$1,0),FALSE)</f>
        <v/>
      </c>
      <c r="I346" t="str">
        <f ca="1">VLOOKUP($A346,Sheet3!$C:$AC,MATCH(I$1,Sheet3!$C$1:$AC$1,0),FALSE)</f>
        <v>craftArmorPersonalGroupB</v>
      </c>
      <c r="J346" t="str">
        <f t="shared" ca="1" si="31"/>
        <v xml:space="preserve">    "crafting_armorsmith_novice",</v>
      </c>
      <c r="K346" t="str">
        <f t="shared" ca="1" si="32"/>
        <v xml:space="preserve">    "",</v>
      </c>
      <c r="L346" t="str">
        <f t="shared" ca="1" si="35"/>
        <v xml:space="preserve">    ,</v>
      </c>
      <c r="M346" t="str">
        <f t="shared" ca="1" si="33"/>
        <v>"craftArmorPersonalGroupB"</v>
      </c>
      <c r="N346" t="str">
        <f t="shared" ca="1" si="36"/>
        <v>crafting_armorsmith_personal_01: {
  title: "",
  skillPoints: 5,
  preReqs: [
    "crafting_armorsmith_novice",
  ],
  xp: { id: "crafting_clothing_armor", cost: 28000 },
  commands: [
    "",
  ],
  skillModifiers: {
    ,
  },
  schematics: ["craftArmorPersonalGroupB"]
},</v>
      </c>
      <c r="O346" t="str">
        <f t="shared" ca="1" si="34"/>
        <v>crafting_armorsmith_personal_01: {
  title: "",
  skillPoints: 5,
  preReqs: [
    "crafting_armorsmith_novice",
  ],
  xp: { id: "crafting_clothing_armor", cost: 28000 },
  commands: [
    "",
  ],
  skillModifiers: {
    ,
  },
  schematics: ["craftArmorPersonalGroupB"]
},</v>
      </c>
    </row>
    <row r="347" spans="1:15" x14ac:dyDescent="0.25">
      <c r="A347" t="s">
        <v>250</v>
      </c>
      <c r="B347" t="str">
        <f>IFERROR(VLOOKUP(A347,Sheet2!$A:$B,2,FALSE),"")</f>
        <v/>
      </c>
      <c r="C347" t="str">
        <f ca="1">VLOOKUP($A347,Sheet3!$C:$AC,MATCH(C$1,Sheet3!$C$1:$AC$1,0),FALSE)</f>
        <v>4</v>
      </c>
      <c r="D347" t="str">
        <f ca="1">VLOOKUP($A347,Sheet3!$C:$AC,MATCH(D$1,Sheet3!$C$1:$AC$1,0),FALSE)</f>
        <v>crafting_armorsmith_personal_01</v>
      </c>
      <c r="E347" t="str">
        <f ca="1">VLOOKUP($A347,Sheet3!$C:$AC,MATCH(E$1,Sheet3!$C$1:$AC$1,0),FALSE)</f>
        <v>crafting_clothing_armor</v>
      </c>
      <c r="F347">
        <f ca="1">_xlfn.NUMBERVALUE(VLOOKUP($A347,Sheet3!$C:$AC,MATCH(F$1,Sheet3!$C$1:$AC$1,0),FALSE))</f>
        <v>39200</v>
      </c>
      <c r="G347" t="str">
        <f ca="1">VLOOKUP($A347,Sheet3!$C:$AC,MATCH(G$1,Sheet3!$C$1:$AC$1,0),FALSE)</f>
        <v/>
      </c>
      <c r="H347" t="str">
        <f ca="1">VLOOKUP($A347,Sheet3!$C:$AC,MATCH(H$1,Sheet3!$C$1:$AC$1,0),FALSE)</f>
        <v/>
      </c>
      <c r="I347" t="str">
        <f ca="1">VLOOKUP($A347,Sheet3!$C:$AC,MATCH(I$1,Sheet3!$C$1:$AC$1,0),FALSE)</f>
        <v>craftArmorPersonalGroupC</v>
      </c>
      <c r="J347" t="str">
        <f t="shared" ca="1" si="31"/>
        <v xml:space="preserve">    "crafting_armorsmith_personal_01",</v>
      </c>
      <c r="K347" t="str">
        <f t="shared" ca="1" si="32"/>
        <v xml:space="preserve">    "",</v>
      </c>
      <c r="L347" t="str">
        <f t="shared" ca="1" si="35"/>
        <v xml:space="preserve">    ,</v>
      </c>
      <c r="M347" t="str">
        <f t="shared" ca="1" si="33"/>
        <v>"craftArmorPersonalGroupC"</v>
      </c>
      <c r="N347" t="str">
        <f t="shared" ca="1" si="36"/>
        <v>crafting_armorsmith_personal_02: {
  title: "",
  skillPoints: 4,
  preReqs: [
    "crafting_armorsmith_personal_01",
  ],
  xp: { id: "crafting_clothing_armor", cost: 39200 },
  commands: [
    "",
  ],
  skillModifiers: {
    ,
  },
  schematics: ["craftArmorPersonalGroupC"]
},</v>
      </c>
      <c r="O347" t="str">
        <f t="shared" ca="1" si="34"/>
        <v>crafting_armorsmith_personal_02: {
  title: "",
  skillPoints: 4,
  preReqs: [
    "crafting_armorsmith_personal_01",
  ],
  xp: { id: "crafting_clothing_armor", cost: 39200 },
  commands: [
    "",
  ],
  skillModifiers: {
    ,
  },
  schematics: ["craftArmorPersonalGroupC"]
},</v>
      </c>
    </row>
    <row r="348" spans="1:15" x14ac:dyDescent="0.25">
      <c r="A348" t="s">
        <v>251</v>
      </c>
      <c r="B348" t="str">
        <f>IFERROR(VLOOKUP(A348,Sheet2!$A:$B,2,FALSE),"")</f>
        <v/>
      </c>
      <c r="C348" t="str">
        <f ca="1">VLOOKUP($A348,Sheet3!$C:$AC,MATCH(C$1,Sheet3!$C$1:$AC$1,0),FALSE)</f>
        <v>3</v>
      </c>
      <c r="D348" t="str">
        <f ca="1">VLOOKUP($A348,Sheet3!$C:$AC,MATCH(D$1,Sheet3!$C$1:$AC$1,0),FALSE)</f>
        <v>crafting_armorsmith_personal_02</v>
      </c>
      <c r="E348" t="str">
        <f ca="1">VLOOKUP($A348,Sheet3!$C:$AC,MATCH(E$1,Sheet3!$C$1:$AC$1,0),FALSE)</f>
        <v>crafting_clothing_armor</v>
      </c>
      <c r="F348">
        <f ca="1">_xlfn.NUMBERVALUE(VLOOKUP($A348,Sheet3!$C:$AC,MATCH(F$1,Sheet3!$C$1:$AC$1,0),FALSE))</f>
        <v>50400</v>
      </c>
      <c r="G348" t="str">
        <f ca="1">VLOOKUP($A348,Sheet3!$C:$AC,MATCH(G$1,Sheet3!$C$1:$AC$1,0),FALSE)</f>
        <v/>
      </c>
      <c r="H348" t="str">
        <f ca="1">VLOOKUP($A348,Sheet3!$C:$AC,MATCH(H$1,Sheet3!$C$1:$AC$1,0),FALSE)</f>
        <v/>
      </c>
      <c r="I348" t="str">
        <f ca="1">VLOOKUP($A348,Sheet3!$C:$AC,MATCH(I$1,Sheet3!$C$1:$AC$1,0),FALSE)</f>
        <v>craftArmorPersonalGroupD</v>
      </c>
      <c r="J348" t="str">
        <f t="shared" ca="1" si="31"/>
        <v xml:space="preserve">    "crafting_armorsmith_personal_02",</v>
      </c>
      <c r="K348" t="str">
        <f t="shared" ca="1" si="32"/>
        <v xml:space="preserve">    "",</v>
      </c>
      <c r="L348" t="str">
        <f t="shared" ca="1" si="35"/>
        <v xml:space="preserve">    ,</v>
      </c>
      <c r="M348" t="str">
        <f t="shared" ca="1" si="33"/>
        <v>"craftArmorPersonalGroupD"</v>
      </c>
      <c r="N348" t="str">
        <f t="shared" ca="1" si="36"/>
        <v>crafting_armorsmith_personal_03: {
  title: "",
  skillPoints: 3,
  preReqs: [
    "crafting_armorsmith_personal_02",
  ],
  xp: { id: "crafting_clothing_armor", cost: 50400 },
  commands: [
    "",
  ],
  skillModifiers: {
    ,
  },
  schematics: ["craftArmorPersonalGroupD"]
},</v>
      </c>
      <c r="O348" t="str">
        <f t="shared" ca="1" si="34"/>
        <v>crafting_armorsmith_personal_03: {
  title: "",
  skillPoints: 3,
  preReqs: [
    "crafting_armorsmith_personal_02",
  ],
  xp: { id: "crafting_clothing_armor", cost: 50400 },
  commands: [
    "",
  ],
  skillModifiers: {
    ,
  },
  schematics: ["craftArmorPersonalGroupD"]
},</v>
      </c>
    </row>
    <row r="349" spans="1:15" x14ac:dyDescent="0.25">
      <c r="A349" t="s">
        <v>252</v>
      </c>
      <c r="B349" t="str">
        <f>IFERROR(VLOOKUP(A349,Sheet2!$A:$B,2,FALSE),"")</f>
        <v>Master of Armor Design</v>
      </c>
      <c r="C349" t="str">
        <f ca="1">VLOOKUP($A349,Sheet3!$C:$AC,MATCH(C$1,Sheet3!$C$1:$AC$1,0),FALSE)</f>
        <v>2</v>
      </c>
      <c r="D349" t="str">
        <f ca="1">VLOOKUP($A349,Sheet3!$C:$AC,MATCH(D$1,Sheet3!$C$1:$AC$1,0),FALSE)</f>
        <v>crafting_armorsmith_personal_03</v>
      </c>
      <c r="E349" t="str">
        <f ca="1">VLOOKUP($A349,Sheet3!$C:$AC,MATCH(E$1,Sheet3!$C$1:$AC$1,0),FALSE)</f>
        <v>crafting_clothing_armor</v>
      </c>
      <c r="F349">
        <f ca="1">_xlfn.NUMBERVALUE(VLOOKUP($A349,Sheet3!$C:$AC,MATCH(F$1,Sheet3!$C$1:$AC$1,0),FALSE))</f>
        <v>61600</v>
      </c>
      <c r="G349" t="str">
        <f ca="1">VLOOKUP($A349,Sheet3!$C:$AC,MATCH(G$1,Sheet3!$C$1:$AC$1,0),FALSE)</f>
        <v/>
      </c>
      <c r="H349" t="str">
        <f ca="1">VLOOKUP($A349,Sheet3!$C:$AC,MATCH(H$1,Sheet3!$C$1:$AC$1,0),FALSE)</f>
        <v/>
      </c>
      <c r="I349" t="str">
        <f ca="1">VLOOKUP($A349,Sheet3!$C:$AC,MATCH(I$1,Sheet3!$C$1:$AC$1,0),FALSE)</f>
        <v>craftArmorPersonalGroupE</v>
      </c>
      <c r="J349" t="str">
        <f t="shared" ca="1" si="31"/>
        <v xml:space="preserve">    "crafting_armorsmith_personal_03",</v>
      </c>
      <c r="K349" t="str">
        <f t="shared" ca="1" si="32"/>
        <v xml:space="preserve">    "",</v>
      </c>
      <c r="L349" t="str">
        <f t="shared" ca="1" si="35"/>
        <v xml:space="preserve">    ,</v>
      </c>
      <c r="M349" t="str">
        <f t="shared" ca="1" si="33"/>
        <v>"craftArmorPersonalGroupE"</v>
      </c>
      <c r="N349" t="str">
        <f t="shared" ca="1" si="36"/>
        <v>crafting_armorsmith_personal_04: {
  title: "Master of Armor Design",
  skillPoints: 2,
  preReqs: [
    "crafting_armorsmith_personal_03",
  ],
  xp: { id: "crafting_clothing_armor", cost: 61600 },
  commands: [
    "",
  ],
  skillModifiers: {
    ,
  },
  schematics: ["craftArmorPersonalGroupE"]
},</v>
      </c>
      <c r="O349" t="str">
        <f t="shared" ca="1" si="34"/>
        <v>crafting_armorsmith_personal_04: {
  title: "Master of Armor Design",
  skillPoints: 2,
  preReqs: [
    "crafting_armorsmith_personal_03",
  ],
  xp: { id: "crafting_clothing_armor", cost: 61600 },
  commands: [
    "",
  ],
  skillModifiers: {
    ,
  },
  schematics: ["craftArmorPersonalGroupE"]
},</v>
      </c>
    </row>
    <row r="350" spans="1:15" x14ac:dyDescent="0.25">
      <c r="A350" t="s">
        <v>243</v>
      </c>
      <c r="B350" t="str">
        <f>IFERROR(VLOOKUP(A350,Sheet2!$A:$B,2,FALSE),"")</f>
        <v/>
      </c>
      <c r="C350" t="str">
        <f ca="1">VLOOKUP($A350,Sheet3!$C:$AC,MATCH(C$1,Sheet3!$C$1:$AC$1,0),FALSE)</f>
        <v>5</v>
      </c>
      <c r="D350" t="str">
        <f ca="1">VLOOKUP($A350,Sheet3!$C:$AC,MATCH(D$1,Sheet3!$C$1:$AC$1,0),FALSE)</f>
        <v>crafting_armorsmith_novice</v>
      </c>
      <c r="E350" t="str">
        <f ca="1">VLOOKUP($A350,Sheet3!$C:$AC,MATCH(E$1,Sheet3!$C$1:$AC$1,0),FALSE)</f>
        <v>crafting_clothing_armor</v>
      </c>
      <c r="F350">
        <f ca="1">_xlfn.NUMBERVALUE(VLOOKUP($A350,Sheet3!$C:$AC,MATCH(F$1,Sheet3!$C$1:$AC$1,0),FALSE))</f>
        <v>28000</v>
      </c>
      <c r="G350" t="str">
        <f ca="1">VLOOKUP($A350,Sheet3!$C:$AC,MATCH(G$1,Sheet3!$C$1:$AC$1,0),FALSE)</f>
        <v/>
      </c>
      <c r="H350" t="str">
        <f ca="1">VLOOKUP($A350,Sheet3!$C:$AC,MATCH(H$1,Sheet3!$C$1:$AC$1,0),FALSE)</f>
        <v/>
      </c>
      <c r="I350" t="str">
        <f ca="1">VLOOKUP($A350,Sheet3!$C:$AC,MATCH(I$1,Sheet3!$C$1:$AC$1,0),FALSE)</f>
        <v>craftArmorLightLayersGroupA</v>
      </c>
      <c r="J350" t="str">
        <f t="shared" ca="1" si="31"/>
        <v xml:space="preserve">    "crafting_armorsmith_novice",</v>
      </c>
      <c r="K350" t="str">
        <f t="shared" ca="1" si="32"/>
        <v xml:space="preserve">    "",</v>
      </c>
      <c r="L350" t="str">
        <f t="shared" ca="1" si="35"/>
        <v xml:space="preserve">    ,</v>
      </c>
      <c r="M350" t="str">
        <f t="shared" ca="1" si="33"/>
        <v>"craftArmorLightLayersGroupA"</v>
      </c>
      <c r="N350" t="str">
        <f t="shared" ca="1" si="36"/>
        <v>crafting_armorsmith_heavy_01: {
  title: "",
  skillPoints: 5,
  preReqs: [
    "crafting_armorsmith_novice",
  ],
  xp: { id: "crafting_clothing_armor", cost: 28000 },
  commands: [
    "",
  ],
  skillModifiers: {
    ,
  },
  schematics: ["craftArmorLightLayersGroupA"]
},</v>
      </c>
      <c r="O350" t="str">
        <f t="shared" ca="1" si="34"/>
        <v>crafting_armorsmith_heavy_01: {
  title: "",
  skillPoints: 5,
  preReqs: [
    "crafting_armorsmith_novice",
  ],
  xp: { id: "crafting_clothing_armor", cost: 28000 },
  commands: [
    "",
  ],
  skillModifiers: {
    ,
  },
  schematics: ["craftArmorLightLayersGroupA"]
},</v>
      </c>
    </row>
    <row r="351" spans="1:15" x14ac:dyDescent="0.25">
      <c r="A351" t="s">
        <v>244</v>
      </c>
      <c r="B351" t="str">
        <f>IFERROR(VLOOKUP(A351,Sheet2!$A:$B,2,FALSE),"")</f>
        <v/>
      </c>
      <c r="C351" t="str">
        <f ca="1">VLOOKUP($A351,Sheet3!$C:$AC,MATCH(C$1,Sheet3!$C$1:$AC$1,0),FALSE)</f>
        <v>4</v>
      </c>
      <c r="D351" t="str">
        <f ca="1">VLOOKUP($A351,Sheet3!$C:$AC,MATCH(D$1,Sheet3!$C$1:$AC$1,0),FALSE)</f>
        <v>crafting_armorsmith_heavy_01</v>
      </c>
      <c r="E351" t="str">
        <f ca="1">VLOOKUP($A351,Sheet3!$C:$AC,MATCH(E$1,Sheet3!$C$1:$AC$1,0),FALSE)</f>
        <v>crafting_clothing_armor</v>
      </c>
      <c r="F351">
        <f ca="1">_xlfn.NUMBERVALUE(VLOOKUP($A351,Sheet3!$C:$AC,MATCH(F$1,Sheet3!$C$1:$AC$1,0),FALSE))</f>
        <v>39200</v>
      </c>
      <c r="G351" t="str">
        <f ca="1">VLOOKUP($A351,Sheet3!$C:$AC,MATCH(G$1,Sheet3!$C$1:$AC$1,0),FALSE)</f>
        <v/>
      </c>
      <c r="H351" t="str">
        <f ca="1">VLOOKUP($A351,Sheet3!$C:$AC,MATCH(H$1,Sheet3!$C$1:$AC$1,0),FALSE)</f>
        <v/>
      </c>
      <c r="I351" t="str">
        <f ca="1">VLOOKUP($A351,Sheet3!$C:$AC,MATCH(I$1,Sheet3!$C$1:$AC$1,0),FALSE)</f>
        <v>craftArmorLightLayersGroupB</v>
      </c>
      <c r="J351" t="str">
        <f t="shared" ca="1" si="31"/>
        <v xml:space="preserve">    "crafting_armorsmith_heavy_01",</v>
      </c>
      <c r="K351" t="str">
        <f t="shared" ca="1" si="32"/>
        <v xml:space="preserve">    "",</v>
      </c>
      <c r="L351" t="str">
        <f t="shared" ca="1" si="35"/>
        <v xml:space="preserve">    ,</v>
      </c>
      <c r="M351" t="str">
        <f t="shared" ca="1" si="33"/>
        <v>"craftArmorLightLayersGroupB"</v>
      </c>
      <c r="N351" t="str">
        <f t="shared" ca="1" si="36"/>
        <v>crafting_armorsmith_heavy_02: {
  title: "",
  skillPoints: 4,
  preReqs: [
    "crafting_armorsmith_heavy_01",
  ],
  xp: { id: "crafting_clothing_armor", cost: 39200 },
  commands: [
    "",
  ],
  skillModifiers: {
    ,
  },
  schematics: ["craftArmorLightLayersGroupB"]
},</v>
      </c>
      <c r="O351" t="str">
        <f t="shared" ca="1" si="34"/>
        <v>crafting_armorsmith_heavy_02: {
  title: "",
  skillPoints: 4,
  preReqs: [
    "crafting_armorsmith_heavy_01",
  ],
  xp: { id: "crafting_clothing_armor", cost: 39200 },
  commands: [
    "",
  ],
  skillModifiers: {
    ,
  },
  schematics: ["craftArmorLightLayersGroupB"]
},</v>
      </c>
    </row>
    <row r="352" spans="1:15" x14ac:dyDescent="0.25">
      <c r="A352" t="s">
        <v>245</v>
      </c>
      <c r="B352" t="str">
        <f>IFERROR(VLOOKUP(A352,Sheet2!$A:$B,2,FALSE),"")</f>
        <v/>
      </c>
      <c r="C352" t="str">
        <f ca="1">VLOOKUP($A352,Sheet3!$C:$AC,MATCH(C$1,Sheet3!$C$1:$AC$1,0),FALSE)</f>
        <v>3</v>
      </c>
      <c r="D352" t="str">
        <f ca="1">VLOOKUP($A352,Sheet3!$C:$AC,MATCH(D$1,Sheet3!$C$1:$AC$1,0),FALSE)</f>
        <v>crafting_armorsmith_heavy_02</v>
      </c>
      <c r="E352" t="str">
        <f ca="1">VLOOKUP($A352,Sheet3!$C:$AC,MATCH(E$1,Sheet3!$C$1:$AC$1,0),FALSE)</f>
        <v>crafting_clothing_armor</v>
      </c>
      <c r="F352">
        <f ca="1">_xlfn.NUMBERVALUE(VLOOKUP($A352,Sheet3!$C:$AC,MATCH(F$1,Sheet3!$C$1:$AC$1,0),FALSE))</f>
        <v>50400</v>
      </c>
      <c r="G352" t="str">
        <f ca="1">VLOOKUP($A352,Sheet3!$C:$AC,MATCH(G$1,Sheet3!$C$1:$AC$1,0),FALSE)</f>
        <v/>
      </c>
      <c r="H352" t="str">
        <f ca="1">VLOOKUP($A352,Sheet3!$C:$AC,MATCH(H$1,Sheet3!$C$1:$AC$1,0),FALSE)</f>
        <v/>
      </c>
      <c r="I352" t="str">
        <f ca="1">VLOOKUP($A352,Sheet3!$C:$AC,MATCH(I$1,Sheet3!$C$1:$AC$1,0),FALSE)</f>
        <v>craftArmorLightLayersGroupC</v>
      </c>
      <c r="J352" t="str">
        <f t="shared" ca="1" si="31"/>
        <v xml:space="preserve">    "crafting_armorsmith_heavy_02",</v>
      </c>
      <c r="K352" t="str">
        <f t="shared" ca="1" si="32"/>
        <v xml:space="preserve">    "",</v>
      </c>
      <c r="L352" t="str">
        <f t="shared" ca="1" si="35"/>
        <v xml:space="preserve">    ,</v>
      </c>
      <c r="M352" t="str">
        <f t="shared" ca="1" si="33"/>
        <v>"craftArmorLightLayersGroupC"</v>
      </c>
      <c r="N352" t="str">
        <f t="shared" ca="1" si="36"/>
        <v>crafting_armorsmith_heavy_03: {
  title: "",
  skillPoints: 3,
  preReqs: [
    "crafting_armorsmith_heavy_02",
  ],
  xp: { id: "crafting_clothing_armor", cost: 50400 },
  commands: [
    "",
  ],
  skillModifiers: {
    ,
  },
  schematics: ["craftArmorLightLayersGroupC"]
},</v>
      </c>
      <c r="O352" t="str">
        <f t="shared" ca="1" si="34"/>
        <v>crafting_armorsmith_heavy_03: {
  title: "",
  skillPoints: 3,
  preReqs: [
    "crafting_armorsmith_heavy_02",
  ],
  xp: { id: "crafting_clothing_armor", cost: 50400 },
  commands: [
    "",
  ],
  skillModifiers: {
    ,
  },
  schematics: ["craftArmorLightLayersGroupC"]
},</v>
      </c>
    </row>
    <row r="353" spans="1:15" x14ac:dyDescent="0.25">
      <c r="A353" t="s">
        <v>246</v>
      </c>
      <c r="B353" t="str">
        <f>IFERROR(VLOOKUP(A353,Sheet2!$A:$B,2,FALSE),"")</f>
        <v>Materials Specialist</v>
      </c>
      <c r="C353" t="str">
        <f ca="1">VLOOKUP($A353,Sheet3!$C:$AC,MATCH(C$1,Sheet3!$C$1:$AC$1,0),FALSE)</f>
        <v>2</v>
      </c>
      <c r="D353" t="str">
        <f ca="1">VLOOKUP($A353,Sheet3!$C:$AC,MATCH(D$1,Sheet3!$C$1:$AC$1,0),FALSE)</f>
        <v>crafting_armorsmith_heavy_03</v>
      </c>
      <c r="E353" t="str">
        <f ca="1">VLOOKUP($A353,Sheet3!$C:$AC,MATCH(E$1,Sheet3!$C$1:$AC$1,0),FALSE)</f>
        <v>crafting_clothing_armor</v>
      </c>
      <c r="F353">
        <f ca="1">_xlfn.NUMBERVALUE(VLOOKUP($A353,Sheet3!$C:$AC,MATCH(F$1,Sheet3!$C$1:$AC$1,0),FALSE))</f>
        <v>61600</v>
      </c>
      <c r="G353" t="str">
        <f ca="1">VLOOKUP($A353,Sheet3!$C:$AC,MATCH(G$1,Sheet3!$C$1:$AC$1,0),FALSE)</f>
        <v/>
      </c>
      <c r="H353" t="str">
        <f ca="1">VLOOKUP($A353,Sheet3!$C:$AC,MATCH(H$1,Sheet3!$C$1:$AC$1,0),FALSE)</f>
        <v/>
      </c>
      <c r="I353" t="str">
        <f ca="1">VLOOKUP($A353,Sheet3!$C:$AC,MATCH(I$1,Sheet3!$C$1:$AC$1,0),FALSE)</f>
        <v>craftArmorLightLayersGroupD</v>
      </c>
      <c r="J353" t="str">
        <f t="shared" ca="1" si="31"/>
        <v xml:space="preserve">    "crafting_armorsmith_heavy_03",</v>
      </c>
      <c r="K353" t="str">
        <f t="shared" ca="1" si="32"/>
        <v xml:space="preserve">    "",</v>
      </c>
      <c r="L353" t="str">
        <f t="shared" ca="1" si="35"/>
        <v xml:space="preserve">    ,</v>
      </c>
      <c r="M353" t="str">
        <f t="shared" ca="1" si="33"/>
        <v>"craftArmorLightLayersGroupD"</v>
      </c>
      <c r="N353" t="str">
        <f t="shared" ca="1" si="36"/>
        <v>crafting_armorsmith_heavy_04: {
  title: "Materials Specialist",
  skillPoints: 2,
  preReqs: [
    "crafting_armorsmith_heavy_03",
  ],
  xp: { id: "crafting_clothing_armor", cost: 61600 },
  commands: [
    "",
  ],
  skillModifiers: {
    ,
  },
  schematics: ["craftArmorLightLayersGroupD"]
},</v>
      </c>
      <c r="O353" t="str">
        <f t="shared" ca="1" si="34"/>
        <v>crafting_armorsmith_heavy_04: {
  title: "Materials Specialist",
  skillPoints: 2,
  preReqs: [
    "crafting_armorsmith_heavy_03",
  ],
  xp: { id: "crafting_clothing_armor", cost: 61600 },
  commands: [
    "",
  ],
  skillModifiers: {
    ,
  },
  schematics: ["craftArmorLightLayersGroupD"]
},</v>
      </c>
    </row>
    <row r="354" spans="1:15" x14ac:dyDescent="0.25">
      <c r="A354" t="s">
        <v>239</v>
      </c>
      <c r="B354" t="str">
        <f>IFERROR(VLOOKUP(A354,Sheet2!$A:$B,2,FALSE),"")</f>
        <v/>
      </c>
      <c r="C354" t="str">
        <f ca="1">VLOOKUP($A354,Sheet3!$C:$AC,MATCH(C$1,Sheet3!$C$1:$AC$1,0),FALSE)</f>
        <v>5</v>
      </c>
      <c r="D354" t="str">
        <f ca="1">VLOOKUP($A354,Sheet3!$C:$AC,MATCH(D$1,Sheet3!$C$1:$AC$1,0),FALSE)</f>
        <v>crafting_armorsmith_novice</v>
      </c>
      <c r="E354" t="str">
        <f ca="1">VLOOKUP($A354,Sheet3!$C:$AC,MATCH(E$1,Sheet3!$C$1:$AC$1,0),FALSE)</f>
        <v>crafting_clothing_armor</v>
      </c>
      <c r="F354">
        <f ca="1">_xlfn.NUMBERVALUE(VLOOKUP($A354,Sheet3!$C:$AC,MATCH(F$1,Sheet3!$C$1:$AC$1,0),FALSE))</f>
        <v>28000</v>
      </c>
      <c r="G354" t="str">
        <f ca="1">VLOOKUP($A354,Sheet3!$C:$AC,MATCH(G$1,Sheet3!$C$1:$AC$1,0),FALSE)</f>
        <v/>
      </c>
      <c r="H354" t="str">
        <f ca="1">VLOOKUP($A354,Sheet3!$C:$AC,MATCH(H$1,Sheet3!$C$1:$AC$1,0),FALSE)</f>
        <v/>
      </c>
      <c r="I354" t="str">
        <f ca="1">VLOOKUP($A354,Sheet3!$C:$AC,MATCH(I$1,Sheet3!$C$1:$AC$1,0),FALSE)</f>
        <v>craftArmorShieldsGroupA</v>
      </c>
      <c r="J354" t="str">
        <f t="shared" ca="1" si="31"/>
        <v xml:space="preserve">    "crafting_armorsmith_novice",</v>
      </c>
      <c r="K354" t="str">
        <f t="shared" ca="1" si="32"/>
        <v xml:space="preserve">    "",</v>
      </c>
      <c r="L354" t="str">
        <f t="shared" ca="1" si="35"/>
        <v xml:space="preserve">    ,</v>
      </c>
      <c r="M354" t="str">
        <f t="shared" ca="1" si="33"/>
        <v>"craftArmorShieldsGroupA"</v>
      </c>
      <c r="N354" t="str">
        <f t="shared" ca="1" si="36"/>
        <v>crafting_armorsmith_deflectors_01: {
  title: "",
  skillPoints: 5,
  preReqs: [
    "crafting_armorsmith_novice",
  ],
  xp: { id: "crafting_clothing_armor", cost: 28000 },
  commands: [
    "",
  ],
  skillModifiers: {
    ,
  },
  schematics: ["craftArmorShieldsGroupA"]
},</v>
      </c>
      <c r="O354" t="str">
        <f t="shared" ca="1" si="34"/>
        <v>crafting_armorsmith_deflectors_01: {
  title: "",
  skillPoints: 5,
  preReqs: [
    "crafting_armorsmith_novice",
  ],
  xp: { id: "crafting_clothing_armor", cost: 28000 },
  commands: [
    "",
  ],
  skillModifiers: {
    ,
  },
  schematics: ["craftArmorShieldsGroupA"]
},</v>
      </c>
    </row>
    <row r="355" spans="1:15" x14ac:dyDescent="0.25">
      <c r="A355" t="s">
        <v>240</v>
      </c>
      <c r="B355" t="str">
        <f>IFERROR(VLOOKUP(A355,Sheet2!$A:$B,2,FALSE),"")</f>
        <v/>
      </c>
      <c r="C355" t="str">
        <f ca="1">VLOOKUP($A355,Sheet3!$C:$AC,MATCH(C$1,Sheet3!$C$1:$AC$1,0),FALSE)</f>
        <v>4</v>
      </c>
      <c r="D355" t="str">
        <f ca="1">VLOOKUP($A355,Sheet3!$C:$AC,MATCH(D$1,Sheet3!$C$1:$AC$1,0),FALSE)</f>
        <v>crafting_armorsmith_deflectors_01</v>
      </c>
      <c r="E355" t="str">
        <f ca="1">VLOOKUP($A355,Sheet3!$C:$AC,MATCH(E$1,Sheet3!$C$1:$AC$1,0),FALSE)</f>
        <v>crafting_clothing_armor</v>
      </c>
      <c r="F355">
        <f ca="1">_xlfn.NUMBERVALUE(VLOOKUP($A355,Sheet3!$C:$AC,MATCH(F$1,Sheet3!$C$1:$AC$1,0),FALSE))</f>
        <v>39200</v>
      </c>
      <c r="G355" t="str">
        <f ca="1">VLOOKUP($A355,Sheet3!$C:$AC,MATCH(G$1,Sheet3!$C$1:$AC$1,0),FALSE)</f>
        <v/>
      </c>
      <c r="H355" t="str">
        <f ca="1">VLOOKUP($A355,Sheet3!$C:$AC,MATCH(H$1,Sheet3!$C$1:$AC$1,0),FALSE)</f>
        <v/>
      </c>
      <c r="I355" t="str">
        <f ca="1">VLOOKUP($A355,Sheet3!$C:$AC,MATCH(I$1,Sheet3!$C$1:$AC$1,0),FALSE)</f>
        <v>craftArmorShieldsGroupB</v>
      </c>
      <c r="J355" t="str">
        <f t="shared" ca="1" si="31"/>
        <v xml:space="preserve">    "crafting_armorsmith_deflectors_01",</v>
      </c>
      <c r="K355" t="str">
        <f t="shared" ca="1" si="32"/>
        <v xml:space="preserve">    "",</v>
      </c>
      <c r="L355" t="str">
        <f t="shared" ca="1" si="35"/>
        <v xml:space="preserve">    ,</v>
      </c>
      <c r="M355" t="str">
        <f t="shared" ca="1" si="33"/>
        <v>"craftArmorShieldsGroupB"</v>
      </c>
      <c r="N355" t="str">
        <f t="shared" ca="1" si="36"/>
        <v>crafting_armorsmith_deflectors_02: {
  title: "",
  skillPoints: 4,
  preReqs: [
    "crafting_armorsmith_deflectors_01",
  ],
  xp: { id: "crafting_clothing_armor", cost: 39200 },
  commands: [
    "",
  ],
  skillModifiers: {
    ,
  },
  schematics: ["craftArmorShieldsGroupB"]
},</v>
      </c>
      <c r="O355" t="str">
        <f t="shared" ca="1" si="34"/>
        <v>crafting_armorsmith_deflectors_02: {
  title: "",
  skillPoints: 4,
  preReqs: [
    "crafting_armorsmith_deflectors_01",
  ],
  xp: { id: "crafting_clothing_armor", cost: 39200 },
  commands: [
    "",
  ],
  skillModifiers: {
    ,
  },
  schematics: ["craftArmorShieldsGroupB"]
},</v>
      </c>
    </row>
    <row r="356" spans="1:15" x14ac:dyDescent="0.25">
      <c r="A356" t="s">
        <v>241</v>
      </c>
      <c r="B356" t="str">
        <f>IFERROR(VLOOKUP(A356,Sheet2!$A:$B,2,FALSE),"")</f>
        <v/>
      </c>
      <c r="C356" t="str">
        <f ca="1">VLOOKUP($A356,Sheet3!$C:$AC,MATCH(C$1,Sheet3!$C$1:$AC$1,0),FALSE)</f>
        <v>3</v>
      </c>
      <c r="D356" t="str">
        <f ca="1">VLOOKUP($A356,Sheet3!$C:$AC,MATCH(D$1,Sheet3!$C$1:$AC$1,0),FALSE)</f>
        <v>crafting_armorsmith_deflectors_02</v>
      </c>
      <c r="E356" t="str">
        <f ca="1">VLOOKUP($A356,Sheet3!$C:$AC,MATCH(E$1,Sheet3!$C$1:$AC$1,0),FALSE)</f>
        <v>crafting_clothing_armor</v>
      </c>
      <c r="F356">
        <f ca="1">_xlfn.NUMBERVALUE(VLOOKUP($A356,Sheet3!$C:$AC,MATCH(F$1,Sheet3!$C$1:$AC$1,0),FALSE))</f>
        <v>50400</v>
      </c>
      <c r="G356" t="str">
        <f ca="1">VLOOKUP($A356,Sheet3!$C:$AC,MATCH(G$1,Sheet3!$C$1:$AC$1,0),FALSE)</f>
        <v/>
      </c>
      <c r="H356" t="str">
        <f ca="1">VLOOKUP($A356,Sheet3!$C:$AC,MATCH(H$1,Sheet3!$C$1:$AC$1,0),FALSE)</f>
        <v/>
      </c>
      <c r="I356" t="str">
        <f ca="1">VLOOKUP($A356,Sheet3!$C:$AC,MATCH(I$1,Sheet3!$C$1:$AC$1,0),FALSE)</f>
        <v>craftArmorShieldsGroupC</v>
      </c>
      <c r="J356" t="str">
        <f t="shared" ca="1" si="31"/>
        <v xml:space="preserve">    "crafting_armorsmith_deflectors_02",</v>
      </c>
      <c r="K356" t="str">
        <f t="shared" ca="1" si="32"/>
        <v xml:space="preserve">    "",</v>
      </c>
      <c r="L356" t="str">
        <f t="shared" ca="1" si="35"/>
        <v xml:space="preserve">    ,</v>
      </c>
      <c r="M356" t="str">
        <f t="shared" ca="1" si="33"/>
        <v>"craftArmorShieldsGroupC"</v>
      </c>
      <c r="N356" t="str">
        <f t="shared" ca="1" si="36"/>
        <v>crafting_armorsmith_deflectors_03: {
  title: "",
  skillPoints: 3,
  preReqs: [
    "crafting_armorsmith_deflectors_02",
  ],
  xp: { id: "crafting_clothing_armor", cost: 50400 },
  commands: [
    "",
  ],
  skillModifiers: {
    ,
  },
  schematics: ["craftArmorShieldsGroupC"]
},</v>
      </c>
      <c r="O356" t="str">
        <f t="shared" ca="1" si="34"/>
        <v>crafting_armorsmith_deflectors_03: {
  title: "",
  skillPoints: 3,
  preReqs: [
    "crafting_armorsmith_deflectors_02",
  ],
  xp: { id: "crafting_clothing_armor", cost: 50400 },
  commands: [
    "",
  ],
  skillModifiers: {
    ,
  },
  schematics: ["craftArmorShieldsGroupC"]
},</v>
      </c>
    </row>
    <row r="357" spans="1:15" x14ac:dyDescent="0.25">
      <c r="A357" t="s">
        <v>242</v>
      </c>
      <c r="B357" t="str">
        <f>IFERROR(VLOOKUP(A357,Sheet2!$A:$B,2,FALSE),"")</f>
        <v>Deflector Technologist</v>
      </c>
      <c r="C357" t="str">
        <f ca="1">VLOOKUP($A357,Sheet3!$C:$AC,MATCH(C$1,Sheet3!$C$1:$AC$1,0),FALSE)</f>
        <v>2</v>
      </c>
      <c r="D357" t="str">
        <f ca="1">VLOOKUP($A357,Sheet3!$C:$AC,MATCH(D$1,Sheet3!$C$1:$AC$1,0),FALSE)</f>
        <v>crafting_armorsmith_deflectors_03</v>
      </c>
      <c r="E357" t="str">
        <f ca="1">VLOOKUP($A357,Sheet3!$C:$AC,MATCH(E$1,Sheet3!$C$1:$AC$1,0),FALSE)</f>
        <v>crafting_clothing_armor</v>
      </c>
      <c r="F357">
        <f ca="1">_xlfn.NUMBERVALUE(VLOOKUP($A357,Sheet3!$C:$AC,MATCH(F$1,Sheet3!$C$1:$AC$1,0),FALSE))</f>
        <v>61600</v>
      </c>
      <c r="G357" t="str">
        <f ca="1">VLOOKUP($A357,Sheet3!$C:$AC,MATCH(G$1,Sheet3!$C$1:$AC$1,0),FALSE)</f>
        <v/>
      </c>
      <c r="H357" t="str">
        <f ca="1">VLOOKUP($A357,Sheet3!$C:$AC,MATCH(H$1,Sheet3!$C$1:$AC$1,0),FALSE)</f>
        <v/>
      </c>
      <c r="I357" t="str">
        <f ca="1">VLOOKUP($A357,Sheet3!$C:$AC,MATCH(I$1,Sheet3!$C$1:$AC$1,0),FALSE)</f>
        <v>craftArmorShieldsGroupD</v>
      </c>
      <c r="J357" t="str">
        <f t="shared" ca="1" si="31"/>
        <v xml:space="preserve">    "crafting_armorsmith_deflectors_03",</v>
      </c>
      <c r="K357" t="str">
        <f t="shared" ca="1" si="32"/>
        <v xml:space="preserve">    "",</v>
      </c>
      <c r="L357" t="str">
        <f t="shared" ca="1" si="35"/>
        <v xml:space="preserve">    ,</v>
      </c>
      <c r="M357" t="str">
        <f t="shared" ca="1" si="33"/>
        <v>"craftArmorShieldsGroupD"</v>
      </c>
      <c r="N357" t="str">
        <f t="shared" ca="1" si="36"/>
        <v>crafting_armorsmith_deflectors_04: {
  title: "Deflector Technologist",
  skillPoints: 2,
  preReqs: [
    "crafting_armorsmith_deflectors_03",
  ],
  xp: { id: "crafting_clothing_armor", cost: 61600 },
  commands: [
    "",
  ],
  skillModifiers: {
    ,
  },
  schematics: ["craftArmorShieldsGroupD"]
},</v>
      </c>
      <c r="O357" t="str">
        <f t="shared" ca="1" si="34"/>
        <v>crafting_armorsmith_deflectors_04: {
  title: "Deflector Technologist",
  skillPoints: 2,
  preReqs: [
    "crafting_armorsmith_deflectors_03",
  ],
  xp: { id: "crafting_clothing_armor", cost: 61600 },
  commands: [
    "",
  ],
  skillModifiers: {
    ,
  },
  schematics: ["craftArmorShieldsGroupD"]
},</v>
      </c>
    </row>
    <row r="358" spans="1:15" x14ac:dyDescent="0.25">
      <c r="A358" t="s">
        <v>235</v>
      </c>
      <c r="B358" t="str">
        <f>IFERROR(VLOOKUP(A358,Sheet2!$A:$B,2,FALSE),"")</f>
        <v/>
      </c>
      <c r="C358" t="str">
        <f ca="1">VLOOKUP($A358,Sheet3!$C:$AC,MATCH(C$1,Sheet3!$C$1:$AC$1,0),FALSE)</f>
        <v>5</v>
      </c>
      <c r="D358" t="str">
        <f ca="1">VLOOKUP($A358,Sheet3!$C:$AC,MATCH(D$1,Sheet3!$C$1:$AC$1,0),FALSE)</f>
        <v>crafting_armorsmith_novice</v>
      </c>
      <c r="E358" t="str">
        <f ca="1">VLOOKUP($A358,Sheet3!$C:$AC,MATCH(E$1,Sheet3!$C$1:$AC$1,0),FALSE)</f>
        <v>crafting_clothing_armor</v>
      </c>
      <c r="F358">
        <f ca="1">_xlfn.NUMBERVALUE(VLOOKUP($A358,Sheet3!$C:$AC,MATCH(F$1,Sheet3!$C$1:$AC$1,0),FALSE))</f>
        <v>28000</v>
      </c>
      <c r="G358" t="str">
        <f ca="1">VLOOKUP($A358,Sheet3!$C:$AC,MATCH(G$1,Sheet3!$C$1:$AC$1,0),FALSE)</f>
        <v/>
      </c>
      <c r="H358" t="str">
        <f ca="1">VLOOKUP($A358,Sheet3!$C:$AC,MATCH(H$1,Sheet3!$C$1:$AC$1,0),FALSE)</f>
        <v>armor_assembly=10,armor_experimentation=10,armor_customization=20</v>
      </c>
      <c r="I358" t="str">
        <f ca="1">VLOOKUP($A358,Sheet3!$C:$AC,MATCH(I$1,Sheet3!$C$1:$AC$1,0),FALSE)</f>
        <v/>
      </c>
      <c r="J358" t="str">
        <f t="shared" ca="1" si="31"/>
        <v xml:space="preserve">    "crafting_armorsmith_novice",</v>
      </c>
      <c r="K358" t="str">
        <f t="shared" ca="1" si="32"/>
        <v xml:space="preserve">    "",</v>
      </c>
      <c r="L358" t="str">
        <f t="shared" ca="1" si="35"/>
        <v xml:space="preserve">    armor_assembly: 10,
    armor_experimentation: 10,
    armor_customization: 20,</v>
      </c>
      <c r="M358" t="str">
        <f t="shared" ca="1" si="33"/>
        <v>""</v>
      </c>
      <c r="N358" t="str">
        <f t="shared" ca="1" si="36"/>
        <v>crafting_armorsmith_complexity_01: {
  title: "",
  skillPoints: 5,
  preReqs: [
    "crafting_armorsmith_novice",
  ],
  xp: { id: "crafting_clothing_armor", cost: 28000 },
  commands: [
    "",
  ],
  skillModifiers: {
    armor_assembly: 10,
    armor_experimentation: 10,
    armor_customization: 20,
  },
  schematics: [""]
},</v>
      </c>
      <c r="O358" t="str">
        <f t="shared" ca="1" si="34"/>
        <v>crafting_armorsmith_complexity_01: {
  title: "",
  skillPoints: 5,
  preReqs: [
    "crafting_armorsmith_novice",
  ],
  xp: { id: "crafting_clothing_armor", cost: 28000 },
  commands: [
    "",
  ],
  skillModifiers: {
    armor_assembly: 10,
    armor_experimentation: 10,
    armor_customization: 20,
  },
  schematics: [""]
},</v>
      </c>
    </row>
    <row r="359" spans="1:15" x14ac:dyDescent="0.25">
      <c r="A359" t="s">
        <v>236</v>
      </c>
      <c r="B359" t="str">
        <f>IFERROR(VLOOKUP(A359,Sheet2!$A:$B,2,FALSE),"")</f>
        <v/>
      </c>
      <c r="C359" t="str">
        <f ca="1">VLOOKUP($A359,Sheet3!$C:$AC,MATCH(C$1,Sheet3!$C$1:$AC$1,0),FALSE)</f>
        <v>4</v>
      </c>
      <c r="D359" t="str">
        <f ca="1">VLOOKUP($A359,Sheet3!$C:$AC,MATCH(D$1,Sheet3!$C$1:$AC$1,0),FALSE)</f>
        <v>crafting_armorsmith_complexity_01</v>
      </c>
      <c r="E359" t="str">
        <f ca="1">VLOOKUP($A359,Sheet3!$C:$AC,MATCH(E$1,Sheet3!$C$1:$AC$1,0),FALSE)</f>
        <v>crafting_clothing_armor</v>
      </c>
      <c r="F359">
        <f ca="1">_xlfn.NUMBERVALUE(VLOOKUP($A359,Sheet3!$C:$AC,MATCH(F$1,Sheet3!$C$1:$AC$1,0),FALSE))</f>
        <v>39200</v>
      </c>
      <c r="G359" t="str">
        <f ca="1">VLOOKUP($A359,Sheet3!$C:$AC,MATCH(G$1,Sheet3!$C$1:$AC$1,0),FALSE)</f>
        <v/>
      </c>
      <c r="H359" t="str">
        <f ca="1">VLOOKUP($A359,Sheet3!$C:$AC,MATCH(H$1,Sheet3!$C$1:$AC$1,0),FALSE)</f>
        <v>armor_assembly=15,armor_experimentation=15,armor_customization=20</v>
      </c>
      <c r="I359" t="str">
        <f ca="1">VLOOKUP($A359,Sheet3!$C:$AC,MATCH(I$1,Sheet3!$C$1:$AC$1,0),FALSE)</f>
        <v/>
      </c>
      <c r="J359" t="str">
        <f t="shared" ca="1" si="31"/>
        <v xml:space="preserve">    "crafting_armorsmith_complexity_01",</v>
      </c>
      <c r="K359" t="str">
        <f t="shared" ca="1" si="32"/>
        <v xml:space="preserve">    "",</v>
      </c>
      <c r="L359" t="str">
        <f t="shared" ca="1" si="35"/>
        <v xml:space="preserve">    armor_assembly: 15,
    armor_experimentation: 15,
    armor_customization: 20,</v>
      </c>
      <c r="M359" t="str">
        <f t="shared" ca="1" si="33"/>
        <v>""</v>
      </c>
      <c r="N359" t="str">
        <f t="shared" ca="1" si="36"/>
        <v>crafting_armorsmith_complexity_02: {
  title: "",
  skillPoints: 4,
  preReqs: [
    "crafting_armorsmith_complexity_01",
  ],
  xp: { id: "crafting_clothing_armor", cost: 39200 },
  commands: [
    "",
  ],
  skillModifiers: {
    armor_assembly: 15,
    armor_experimentation: 15,
    armor_customization: 20,
  },
  schematics: [""]
},</v>
      </c>
      <c r="O359" t="str">
        <f t="shared" ca="1" si="34"/>
        <v>crafting_armorsmith_complexity_02: {
  title: "",
  skillPoints: 4,
  preReqs: [
    "crafting_armorsmith_complexity_01",
  ],
  xp: { id: "crafting_clothing_armor", cost: 39200 },
  commands: [
    "",
  ],
  skillModifiers: {
    armor_assembly: 15,
    armor_experimentation: 15,
    armor_customization: 20,
  },
  schematics: [""]
},</v>
      </c>
    </row>
    <row r="360" spans="1:15" x14ac:dyDescent="0.25">
      <c r="A360" t="s">
        <v>237</v>
      </c>
      <c r="B360" t="str">
        <f>IFERROR(VLOOKUP(A360,Sheet2!$A:$B,2,FALSE),"")</f>
        <v/>
      </c>
      <c r="C360" t="str">
        <f ca="1">VLOOKUP($A360,Sheet3!$C:$AC,MATCH(C$1,Sheet3!$C$1:$AC$1,0),FALSE)</f>
        <v>3</v>
      </c>
      <c r="D360" t="str">
        <f ca="1">VLOOKUP($A360,Sheet3!$C:$AC,MATCH(D$1,Sheet3!$C$1:$AC$1,0),FALSE)</f>
        <v>crafting_armorsmith_complexity_02</v>
      </c>
      <c r="E360" t="str">
        <f ca="1">VLOOKUP($A360,Sheet3!$C:$AC,MATCH(E$1,Sheet3!$C$1:$AC$1,0),FALSE)</f>
        <v>crafting_clothing_armor</v>
      </c>
      <c r="F360">
        <f ca="1">_xlfn.NUMBERVALUE(VLOOKUP($A360,Sheet3!$C:$AC,MATCH(F$1,Sheet3!$C$1:$AC$1,0),FALSE))</f>
        <v>50400</v>
      </c>
      <c r="G360" t="str">
        <f ca="1">VLOOKUP($A360,Sheet3!$C:$AC,MATCH(G$1,Sheet3!$C$1:$AC$1,0),FALSE)</f>
        <v/>
      </c>
      <c r="H360" t="str">
        <f ca="1">VLOOKUP($A360,Sheet3!$C:$AC,MATCH(H$1,Sheet3!$C$1:$AC$1,0),FALSE)</f>
        <v>armor_assembly=20,armor_experimentation=20,armor_customization=20</v>
      </c>
      <c r="I360" t="str">
        <f ca="1">VLOOKUP($A360,Sheet3!$C:$AC,MATCH(I$1,Sheet3!$C$1:$AC$1,0),FALSE)</f>
        <v/>
      </c>
      <c r="J360" t="str">
        <f t="shared" ca="1" si="31"/>
        <v xml:space="preserve">    "crafting_armorsmith_complexity_02",</v>
      </c>
      <c r="K360" t="str">
        <f t="shared" ca="1" si="32"/>
        <v xml:space="preserve">    "",</v>
      </c>
      <c r="L360" t="str">
        <f t="shared" ca="1" si="35"/>
        <v xml:space="preserve">    armor_assembly: 20,
    armor_experimentation: 20,
    armor_customization: 20,</v>
      </c>
      <c r="M360" t="str">
        <f t="shared" ca="1" si="33"/>
        <v>""</v>
      </c>
      <c r="N360" t="str">
        <f t="shared" ca="1" si="36"/>
        <v>crafting_armorsmith_complexity_03: {
  title: "",
  skillPoints: 3,
  preReqs: [
    "crafting_armorsmith_complexity_02",
  ],
  xp: { id: "crafting_clothing_armor", cost: 50400 },
  commands: [
    "",
  ],
  skillModifiers: {
    armor_assembly: 20,
    armor_experimentation: 20,
    armor_customization: 20,
  },
  schematics: [""]
},</v>
      </c>
      <c r="O360" t="str">
        <f t="shared" ca="1" si="34"/>
        <v>crafting_armorsmith_complexity_03: {
  title: "",
  skillPoints: 3,
  preReqs: [
    "crafting_armorsmith_complexity_02",
  ],
  xp: { id: "crafting_clothing_armor", cost: 50400 },
  commands: [
    "",
  ],
  skillModifiers: {
    armor_assembly: 20,
    armor_experimentation: 20,
    armor_customization: 20,
  },
  schematics: [""]
},</v>
      </c>
    </row>
    <row r="361" spans="1:15" x14ac:dyDescent="0.25">
      <c r="A361" t="s">
        <v>238</v>
      </c>
      <c r="B361" t="str">
        <f>IFERROR(VLOOKUP(A361,Sheet2!$A:$B,2,FALSE),"")</f>
        <v>Expert Armorsmith</v>
      </c>
      <c r="C361" t="str">
        <f ca="1">VLOOKUP($A361,Sheet3!$C:$AC,MATCH(C$1,Sheet3!$C$1:$AC$1,0),FALSE)</f>
        <v>2</v>
      </c>
      <c r="D361" t="str">
        <f ca="1">VLOOKUP($A361,Sheet3!$C:$AC,MATCH(D$1,Sheet3!$C$1:$AC$1,0),FALSE)</f>
        <v>crafting_armorsmith_complexity_03</v>
      </c>
      <c r="E361" t="str">
        <f ca="1">VLOOKUP($A361,Sheet3!$C:$AC,MATCH(E$1,Sheet3!$C$1:$AC$1,0),FALSE)</f>
        <v>crafting_clothing_armor</v>
      </c>
      <c r="F361">
        <f ca="1">_xlfn.NUMBERVALUE(VLOOKUP($A361,Sheet3!$C:$AC,MATCH(F$1,Sheet3!$C$1:$AC$1,0),FALSE))</f>
        <v>61600</v>
      </c>
      <c r="G361" t="str">
        <f ca="1">VLOOKUP($A361,Sheet3!$C:$AC,MATCH(G$1,Sheet3!$C$1:$AC$1,0),FALSE)</f>
        <v/>
      </c>
      <c r="H361" t="str">
        <f ca="1">VLOOKUP($A361,Sheet3!$C:$AC,MATCH(H$1,Sheet3!$C$1:$AC$1,0),FALSE)</f>
        <v>armor_assembly=20,armor_experimentation=20,armor_customization=20</v>
      </c>
      <c r="I361" t="str">
        <f ca="1">VLOOKUP($A361,Sheet3!$C:$AC,MATCH(I$1,Sheet3!$C$1:$AC$1,0),FALSE)</f>
        <v/>
      </c>
      <c r="J361" t="str">
        <f t="shared" ca="1" si="31"/>
        <v xml:space="preserve">    "crafting_armorsmith_complexity_03",</v>
      </c>
      <c r="K361" t="str">
        <f t="shared" ca="1" si="32"/>
        <v xml:space="preserve">    "",</v>
      </c>
      <c r="L361" t="str">
        <f t="shared" ca="1" si="35"/>
        <v xml:space="preserve">    armor_assembly: 20,
    armor_experimentation: 20,
    armor_customization: 20,</v>
      </c>
      <c r="M361" t="str">
        <f t="shared" ca="1" si="33"/>
        <v>""</v>
      </c>
      <c r="N361" t="str">
        <f t="shared" ca="1" si="36"/>
        <v>crafting_armorsmith_complexity_04: {
  title: "Expert Armorsmith",
  skillPoints: 2,
  preReqs: [
    "crafting_armorsmith_complexity_03",
  ],
  xp: { id: "crafting_clothing_armor", cost: 61600 },
  commands: [
    "",
  ],
  skillModifiers: {
    armor_assembly: 20,
    armor_experimentation: 20,
    armor_customization: 20,
  },
  schematics: [""]
},</v>
      </c>
      <c r="O361" t="str">
        <f t="shared" ca="1" si="34"/>
        <v>crafting_armorsmith_complexity_04: {
  title: "Expert Armorsmith",
  skillPoints: 2,
  preReqs: [
    "crafting_armorsmith_complexity_03",
  ],
  xp: { id: "crafting_clothing_armor", cost: 61600 },
  commands: [
    "",
  ],
  skillModifiers: {
    armor_assembly: 20,
    armor_experimentation: 20,
    armor_customization: 20,
  },
  schematics: [""]
},</v>
      </c>
    </row>
    <row r="362" spans="1:15" x14ac:dyDescent="0.25">
      <c r="A362" t="s">
        <v>356</v>
      </c>
      <c r="B362" t="str">
        <f>IFERROR(VLOOKUP(A362,Sheet2!$A:$B,2,FALSE),"")</f>
        <v>Novice Weaponsmith</v>
      </c>
      <c r="C362" t="str">
        <f ca="1">VLOOKUP($A362,Sheet3!$C:$AC,MATCH(C$1,Sheet3!$C$1:$AC$1,0),FALSE)</f>
        <v>6</v>
      </c>
      <c r="D362" t="str">
        <f ca="1">VLOOKUP($A362,Sheet3!$C:$AC,MATCH(D$1,Sheet3!$C$1:$AC$1,0),FALSE)</f>
        <v>crafting_artisan_engineering_04</v>
      </c>
      <c r="E362" t="str">
        <f ca="1">VLOOKUP($A362,Sheet3!$C:$AC,MATCH(E$1,Sheet3!$C$1:$AC$1,0),FALSE)</f>
        <v>crafting_general</v>
      </c>
      <c r="F362">
        <f ca="1">_xlfn.NUMBERVALUE(VLOOKUP($A362,Sheet3!$C:$AC,MATCH(F$1,Sheet3!$C$1:$AC$1,0),FALSE))</f>
        <v>21000</v>
      </c>
      <c r="G362" t="str">
        <f ca="1">VLOOKUP($A362,Sheet3!$C:$AC,MATCH(G$1,Sheet3!$C$1:$AC$1,0),FALSE)</f>
        <v/>
      </c>
      <c r="H362" t="str">
        <f ca="1">VLOOKUP($A362,Sheet3!$C:$AC,MATCH(H$1,Sheet3!$C$1:$AC$1,0),FALSE)</f>
        <v>weapon_assembly=10,weapon_experimentation=10</v>
      </c>
      <c r="I362" t="str">
        <f ca="1">VLOOKUP($A362,Sheet3!$C:$AC,MATCH(I$1,Sheet3!$C$1:$AC$1,0),FALSE)</f>
        <v>craftWeaponMeleeGroupA,craftWeaponRangedGroupA,craftMunitionsGroupA</v>
      </c>
      <c r="J362" t="str">
        <f t="shared" ca="1" si="31"/>
        <v xml:space="preserve">    "crafting_artisan_engineering_04",</v>
      </c>
      <c r="K362" t="str">
        <f t="shared" ca="1" si="32"/>
        <v xml:space="preserve">    "",</v>
      </c>
      <c r="L362" t="str">
        <f t="shared" ca="1" si="35"/>
        <v xml:space="preserve">    weapon_assembly: 10,
    weapon_experimentation: 10,</v>
      </c>
      <c r="M362" t="str">
        <f t="shared" ca="1" si="33"/>
        <v>"craftWeaponMeleeGroupA","craftWeaponRangedGroupA","craftMunitionsGroupA"</v>
      </c>
      <c r="N362" t="str">
        <f t="shared" ca="1" si="36"/>
        <v>crafting_weaponsmith_novice: {
  title: "Novice Weaponsmith",
  skillPoints: 6,
  preReqs: [
    "crafting_artisan_engineering_04",
  ],
  xp: { id: "crafting_general", cost: 21000 },
  commands: [
    "",
  ],
  skillModifiers: {
    weapon_assembly: 10,
    weapon_experimentation: 10,
  },
  schematics: ["craftWeaponMeleeGroupA","craftWeaponRangedGroupA","craftMunitionsGroupA"]
},</v>
      </c>
      <c r="O362" t="str">
        <f t="shared" ca="1" si="34"/>
        <v>crafting_weaponsmith_novice: {
  title: "Novice Weaponsmith",
  skillPoints: 6,
  preReqs: [
    "crafting_artisan_engineering_04",
  ],
  xp: { id: "crafting_general", cost: 21000 },
  commands: [
    "",
  ],
  skillModifiers: {
    weapon_assembly: 10,
    weapon_experimentation: 10,
  },
  schematics: ["craftWeaponMeleeGroupA","craftWeaponRangedGroupA","craftMunitionsGroupA"]
},</v>
      </c>
    </row>
    <row r="363" spans="1:15" x14ac:dyDescent="0.25">
      <c r="A363" t="s">
        <v>347</v>
      </c>
      <c r="B363" t="str">
        <f>IFERROR(VLOOKUP(A363,Sheet2!$A:$B,2,FALSE),"")</f>
        <v>Master Weaponsmith</v>
      </c>
      <c r="C363" t="str">
        <f ca="1">VLOOKUP($A363,Sheet3!$C:$AC,MATCH(C$1,Sheet3!$C$1:$AC$1,0),FALSE)</f>
        <v>1</v>
      </c>
      <c r="D363" t="str">
        <f ca="1">VLOOKUP($A363,Sheet3!$C:$AC,MATCH(D$1,Sheet3!$C$1:$AC$1,0),FALSE)</f>
        <v>crafting_weaponsmith_melee_04,crafting_weaponsmith_firearms_04,crafting_weaponsmith_munitions_04,crafting_weaponsmith_techniques_04</v>
      </c>
      <c r="E363" t="str">
        <f ca="1">VLOOKUP($A363,Sheet3!$C:$AC,MATCH(E$1,Sheet3!$C$1:$AC$1,0),FALSE)</f>
        <v/>
      </c>
      <c r="F363">
        <f ca="1">_xlfn.NUMBERVALUE(VLOOKUP($A363,Sheet3!$C:$AC,MATCH(F$1,Sheet3!$C$1:$AC$1,0),FALSE))</f>
        <v>0</v>
      </c>
      <c r="G363" t="str">
        <f ca="1">VLOOKUP($A363,Sheet3!$C:$AC,MATCH(G$1,Sheet3!$C$1:$AC$1,0),FALSE)</f>
        <v/>
      </c>
      <c r="H363" t="str">
        <f ca="1">VLOOKUP($A363,Sheet3!$C:$AC,MATCH(H$1,Sheet3!$C$1:$AC$1,0),FALSE)</f>
        <v>weapon_assembly=25,weapon_experimentation=25</v>
      </c>
      <c r="I363" t="str">
        <f ca="1">VLOOKUP($A363,Sheet3!$C:$AC,MATCH(I$1,Sheet3!$C$1:$AC$1,0),FALSE)</f>
        <v>craftWeaponRangedGroupF,craftMunitionsGroupF,craftWeaponMeleeGroupF</v>
      </c>
      <c r="J363" t="str">
        <f t="shared" ref="J363:J423" ca="1" si="37">"    """ &amp; SUBSTITUTE(D363,",", """," &amp; CHAR(10) &amp; "    """) &amp; ""","</f>
        <v xml:space="preserve">    "crafting_weaponsmith_melee_04",
    "crafting_weaponsmith_firearms_04",
    "crafting_weaponsmith_munitions_04",
    "crafting_weaponsmith_techniques_04",</v>
      </c>
      <c r="K363" t="str">
        <f t="shared" ref="K363:K423" ca="1" si="38">"    """ &amp; SUBSTITUTE(G363,",", """," &amp; CHAR(10) &amp; "    """) &amp; ""","</f>
        <v xml:space="preserve">    "",</v>
      </c>
      <c r="L363" t="str">
        <f t="shared" ca="1" si="35"/>
        <v xml:space="preserve">    weapon_assembly: 25,
    weapon_experimentation: 25,</v>
      </c>
      <c r="M363" t="str">
        <f t="shared" ref="M363:M423" ca="1" si="39">"""" &amp; SUBSTITUTE(I363,",",""",""") &amp; """"</f>
        <v>"craftWeaponRangedGroupF","craftMunitionsGroupF","craftWeaponMeleeGroupF"</v>
      </c>
      <c r="N363" t="str">
        <f t="shared" ca="1" si="36"/>
        <v>crafting_weaponsmith_master: {
  title: "Master Weaponsmith",
  skillPoints: 1,
  preReqs: [
    "crafting_weaponsmith_melee_04",
    "crafting_weaponsmith_firearms_04",
    "crafting_weaponsmith_munitions_04",
    "crafting_weaponsmith_techniques_04",
  ],
  xp: { id: "", cost: 0 },
  commands: [
    "",
  ],
  skillModifiers: {
    weapon_assembly: 25,
    weapon_experimentation: 25,
  },
  schematics: ["craftWeaponRangedGroupF","craftMunitionsGroupF","craftWeaponMeleeGroupF"]
},</v>
      </c>
      <c r="O363" t="str">
        <f t="shared" ref="O363:O423" ca="1" si="40">IF(ISBLANK(A363),"",SUBSTITUTE(N363,"""",CHAR(34)))</f>
        <v>crafting_weaponsmith_master: {
  title: "Master Weaponsmith",
  skillPoints: 1,
  preReqs: [
    "crafting_weaponsmith_melee_04",
    "crafting_weaponsmith_firearms_04",
    "crafting_weaponsmith_munitions_04",
    "crafting_weaponsmith_techniques_04",
  ],
  xp: { id: "", cost: 0 },
  commands: [
    "",
  ],
  skillModifiers: {
    weapon_assembly: 25,
    weapon_experimentation: 25,
  },
  schematics: ["craftWeaponRangedGroupF","craftMunitionsGroupF","craftWeaponMeleeGroupF"]
},</v>
      </c>
    </row>
    <row r="364" spans="1:15" x14ac:dyDescent="0.25">
      <c r="A364" t="s">
        <v>348</v>
      </c>
      <c r="B364" t="str">
        <f>IFERROR(VLOOKUP(A364,Sheet2!$A:$B,2,FALSE),"")</f>
        <v/>
      </c>
      <c r="C364" t="str">
        <f ca="1">VLOOKUP($A364,Sheet3!$C:$AC,MATCH(C$1,Sheet3!$C$1:$AC$1,0),FALSE)</f>
        <v>5</v>
      </c>
      <c r="D364" t="str">
        <f ca="1">VLOOKUP($A364,Sheet3!$C:$AC,MATCH(D$1,Sheet3!$C$1:$AC$1,0),FALSE)</f>
        <v>crafting_weaponsmith_novice</v>
      </c>
      <c r="E364" t="str">
        <f ca="1">VLOOKUP($A364,Sheet3!$C:$AC,MATCH(E$1,Sheet3!$C$1:$AC$1,0),FALSE)</f>
        <v>crafting_weapons_general</v>
      </c>
      <c r="F364">
        <f ca="1">_xlfn.NUMBERVALUE(VLOOKUP($A364,Sheet3!$C:$AC,MATCH(F$1,Sheet3!$C$1:$AC$1,0),FALSE))</f>
        <v>35000</v>
      </c>
      <c r="G364" t="str">
        <f ca="1">VLOOKUP($A364,Sheet3!$C:$AC,MATCH(G$1,Sheet3!$C$1:$AC$1,0),FALSE)</f>
        <v/>
      </c>
      <c r="H364" t="str">
        <f ca="1">VLOOKUP($A364,Sheet3!$C:$AC,MATCH(H$1,Sheet3!$C$1:$AC$1,0),FALSE)</f>
        <v/>
      </c>
      <c r="I364" t="str">
        <f ca="1">VLOOKUP($A364,Sheet3!$C:$AC,MATCH(I$1,Sheet3!$C$1:$AC$1,0),FALSE)</f>
        <v>craftWeaponMeleeGroupB</v>
      </c>
      <c r="J364" t="str">
        <f t="shared" ca="1" si="37"/>
        <v xml:space="preserve">    "crafting_weaponsmith_novice",</v>
      </c>
      <c r="K364" t="str">
        <f t="shared" ca="1" si="38"/>
        <v xml:space="preserve">    "",</v>
      </c>
      <c r="L364" t="str">
        <f t="shared" ca="1" si="35"/>
        <v xml:space="preserve">    ,</v>
      </c>
      <c r="M364" t="str">
        <f t="shared" ca="1" si="39"/>
        <v>"craftWeaponMeleeGroupB"</v>
      </c>
      <c r="N364" t="str">
        <f t="shared" ca="1" si="36"/>
        <v>crafting_weaponsmith_melee_01: {
  title: "",
  skillPoints: 5,
  preReqs: [
    "crafting_weaponsmith_novice",
  ],
  xp: { id: "crafting_weapons_general", cost: 35000 },
  commands: [
    "",
  ],
  skillModifiers: {
    ,
  },
  schematics: ["craftWeaponMeleeGroupB"]
},</v>
      </c>
      <c r="O364" t="str">
        <f t="shared" ca="1" si="40"/>
        <v>crafting_weaponsmith_melee_01: {
  title: "",
  skillPoints: 5,
  preReqs: [
    "crafting_weaponsmith_novice",
  ],
  xp: { id: "crafting_weapons_general", cost: 35000 },
  commands: [
    "",
  ],
  skillModifiers: {
    ,
  },
  schematics: ["craftWeaponMeleeGroupB"]
},</v>
      </c>
    </row>
    <row r="365" spans="1:15" x14ac:dyDescent="0.25">
      <c r="A365" t="s">
        <v>349</v>
      </c>
      <c r="B365" t="str">
        <f>IFERROR(VLOOKUP(A365,Sheet2!$A:$B,2,FALSE),"")</f>
        <v/>
      </c>
      <c r="C365" t="str">
        <f ca="1">VLOOKUP($A365,Sheet3!$C:$AC,MATCH(C$1,Sheet3!$C$1:$AC$1,0),FALSE)</f>
        <v>4</v>
      </c>
      <c r="D365" t="str">
        <f ca="1">VLOOKUP($A365,Sheet3!$C:$AC,MATCH(D$1,Sheet3!$C$1:$AC$1,0),FALSE)</f>
        <v>crafting_weaponsmith_melee_01</v>
      </c>
      <c r="E365" t="str">
        <f ca="1">VLOOKUP($A365,Sheet3!$C:$AC,MATCH(E$1,Sheet3!$C$1:$AC$1,0),FALSE)</f>
        <v>crafting_weapons_general</v>
      </c>
      <c r="F365">
        <f ca="1">_xlfn.NUMBERVALUE(VLOOKUP($A365,Sheet3!$C:$AC,MATCH(F$1,Sheet3!$C$1:$AC$1,0),FALSE))</f>
        <v>49000</v>
      </c>
      <c r="G365" t="str">
        <f ca="1">VLOOKUP($A365,Sheet3!$C:$AC,MATCH(G$1,Sheet3!$C$1:$AC$1,0),FALSE)</f>
        <v/>
      </c>
      <c r="H365" t="str">
        <f ca="1">VLOOKUP($A365,Sheet3!$C:$AC,MATCH(H$1,Sheet3!$C$1:$AC$1,0),FALSE)</f>
        <v/>
      </c>
      <c r="I365" t="str">
        <f ca="1">VLOOKUP($A365,Sheet3!$C:$AC,MATCH(I$1,Sheet3!$C$1:$AC$1,0),FALSE)</f>
        <v>craftWeaponMeleeGroupC</v>
      </c>
      <c r="J365" t="str">
        <f t="shared" ca="1" si="37"/>
        <v xml:space="preserve">    "crafting_weaponsmith_melee_01",</v>
      </c>
      <c r="K365" t="str">
        <f t="shared" ca="1" si="38"/>
        <v xml:space="preserve">    "",</v>
      </c>
      <c r="L365" t="str">
        <f t="shared" ca="1" si="35"/>
        <v xml:space="preserve">    ,</v>
      </c>
      <c r="M365" t="str">
        <f t="shared" ca="1" si="39"/>
        <v>"craftWeaponMeleeGroupC"</v>
      </c>
      <c r="N365" t="str">
        <f t="shared" ca="1" si="36"/>
        <v>crafting_weaponsmith_melee_02: {
  title: "",
  skillPoints: 4,
  preReqs: [
    "crafting_weaponsmith_melee_01",
  ],
  xp: { id: "crafting_weapons_general", cost: 49000 },
  commands: [
    "",
  ],
  skillModifiers: {
    ,
  },
  schematics: ["craftWeaponMeleeGroupC"]
},</v>
      </c>
      <c r="O365" t="str">
        <f t="shared" ca="1" si="40"/>
        <v>crafting_weaponsmith_melee_02: {
  title: "",
  skillPoints: 4,
  preReqs: [
    "crafting_weaponsmith_melee_01",
  ],
  xp: { id: "crafting_weapons_general", cost: 49000 },
  commands: [
    "",
  ],
  skillModifiers: {
    ,
  },
  schematics: ["craftWeaponMeleeGroupC"]
},</v>
      </c>
    </row>
    <row r="366" spans="1:15" x14ac:dyDescent="0.25">
      <c r="A366" t="s">
        <v>350</v>
      </c>
      <c r="B366" t="str">
        <f>IFERROR(VLOOKUP(A366,Sheet2!$A:$B,2,FALSE),"")</f>
        <v/>
      </c>
      <c r="C366" t="str">
        <f ca="1">VLOOKUP($A366,Sheet3!$C:$AC,MATCH(C$1,Sheet3!$C$1:$AC$1,0),FALSE)</f>
        <v>3</v>
      </c>
      <c r="D366" t="str">
        <f ca="1">VLOOKUP($A366,Sheet3!$C:$AC,MATCH(D$1,Sheet3!$C$1:$AC$1,0),FALSE)</f>
        <v>crafting_weaponsmith_melee_02</v>
      </c>
      <c r="E366" t="str">
        <f ca="1">VLOOKUP($A366,Sheet3!$C:$AC,MATCH(E$1,Sheet3!$C$1:$AC$1,0),FALSE)</f>
        <v>crafting_weapons_general</v>
      </c>
      <c r="F366">
        <f ca="1">_xlfn.NUMBERVALUE(VLOOKUP($A366,Sheet3!$C:$AC,MATCH(F$1,Sheet3!$C$1:$AC$1,0),FALSE))</f>
        <v>63000</v>
      </c>
      <c r="G366" t="str">
        <f ca="1">VLOOKUP($A366,Sheet3!$C:$AC,MATCH(G$1,Sheet3!$C$1:$AC$1,0),FALSE)</f>
        <v/>
      </c>
      <c r="H366" t="str">
        <f ca="1">VLOOKUP($A366,Sheet3!$C:$AC,MATCH(H$1,Sheet3!$C$1:$AC$1,0),FALSE)</f>
        <v/>
      </c>
      <c r="I366" t="str">
        <f ca="1">VLOOKUP($A366,Sheet3!$C:$AC,MATCH(I$1,Sheet3!$C$1:$AC$1,0),FALSE)</f>
        <v>craftWeaponMeleeGroupD</v>
      </c>
      <c r="J366" t="str">
        <f t="shared" ca="1" si="37"/>
        <v xml:space="preserve">    "crafting_weaponsmith_melee_02",</v>
      </c>
      <c r="K366" t="str">
        <f t="shared" ca="1" si="38"/>
        <v xml:space="preserve">    "",</v>
      </c>
      <c r="L366" t="str">
        <f t="shared" ca="1" si="35"/>
        <v xml:space="preserve">    ,</v>
      </c>
      <c r="M366" t="str">
        <f t="shared" ca="1" si="39"/>
        <v>"craftWeaponMeleeGroupD"</v>
      </c>
      <c r="N366" t="str">
        <f t="shared" ca="1" si="36"/>
        <v>crafting_weaponsmith_melee_03: {
  title: "",
  skillPoints: 3,
  preReqs: [
    "crafting_weaponsmith_melee_02",
  ],
  xp: { id: "crafting_weapons_general", cost: 63000 },
  commands: [
    "",
  ],
  skillModifiers: {
    ,
  },
  schematics: ["craftWeaponMeleeGroupD"]
},</v>
      </c>
      <c r="O366" t="str">
        <f t="shared" ca="1" si="40"/>
        <v>crafting_weaponsmith_melee_03: {
  title: "",
  skillPoints: 3,
  preReqs: [
    "crafting_weaponsmith_melee_02",
  ],
  xp: { id: "crafting_weapons_general", cost: 63000 },
  commands: [
    "",
  ],
  skillModifiers: {
    ,
  },
  schematics: ["craftWeaponMeleeGroupD"]
},</v>
      </c>
    </row>
    <row r="367" spans="1:15" x14ac:dyDescent="0.25">
      <c r="A367" t="s">
        <v>351</v>
      </c>
      <c r="B367" t="str">
        <f>IFERROR(VLOOKUP(A367,Sheet2!$A:$B,2,FALSE),"")</f>
        <v>Swordsmith</v>
      </c>
      <c r="C367" t="str">
        <f ca="1">VLOOKUP($A367,Sheet3!$C:$AC,MATCH(C$1,Sheet3!$C$1:$AC$1,0),FALSE)</f>
        <v>2</v>
      </c>
      <c r="D367" t="str">
        <f ca="1">VLOOKUP($A367,Sheet3!$C:$AC,MATCH(D$1,Sheet3!$C$1:$AC$1,0),FALSE)</f>
        <v>crafting_weaponsmith_melee_03</v>
      </c>
      <c r="E367" t="str">
        <f ca="1">VLOOKUP($A367,Sheet3!$C:$AC,MATCH(E$1,Sheet3!$C$1:$AC$1,0),FALSE)</f>
        <v>crafting_weapons_general</v>
      </c>
      <c r="F367">
        <f ca="1">_xlfn.NUMBERVALUE(VLOOKUP($A367,Sheet3!$C:$AC,MATCH(F$1,Sheet3!$C$1:$AC$1,0),FALSE))</f>
        <v>77000</v>
      </c>
      <c r="G367" t="str">
        <f ca="1">VLOOKUP($A367,Sheet3!$C:$AC,MATCH(G$1,Sheet3!$C$1:$AC$1,0),FALSE)</f>
        <v/>
      </c>
      <c r="H367" t="str">
        <f ca="1">VLOOKUP($A367,Sheet3!$C:$AC,MATCH(H$1,Sheet3!$C$1:$AC$1,0),FALSE)</f>
        <v/>
      </c>
      <c r="I367" t="str">
        <f ca="1">VLOOKUP($A367,Sheet3!$C:$AC,MATCH(I$1,Sheet3!$C$1:$AC$1,0),FALSE)</f>
        <v>craftWeaponMeleeGroupE</v>
      </c>
      <c r="J367" t="str">
        <f t="shared" ca="1" si="37"/>
        <v xml:space="preserve">    "crafting_weaponsmith_melee_03",</v>
      </c>
      <c r="K367" t="str">
        <f t="shared" ca="1" si="38"/>
        <v xml:space="preserve">    "",</v>
      </c>
      <c r="L367" t="str">
        <f t="shared" ca="1" si="35"/>
        <v xml:space="preserve">    ,</v>
      </c>
      <c r="M367" t="str">
        <f t="shared" ca="1" si="39"/>
        <v>"craftWeaponMeleeGroupE"</v>
      </c>
      <c r="N367" t="str">
        <f t="shared" ca="1" si="36"/>
        <v>crafting_weaponsmith_melee_04: {
  title: "Swordsmith",
  skillPoints: 2,
  preReqs: [
    "crafting_weaponsmith_melee_03",
  ],
  xp: { id: "crafting_weapons_general", cost: 77000 },
  commands: [
    "",
  ],
  skillModifiers: {
    ,
  },
  schematics: ["craftWeaponMeleeGroupE"]
},</v>
      </c>
      <c r="O367" t="str">
        <f t="shared" ca="1" si="40"/>
        <v>crafting_weaponsmith_melee_04: {
  title: "Swordsmith",
  skillPoints: 2,
  preReqs: [
    "crafting_weaponsmith_melee_03",
  ],
  xp: { id: "crafting_weapons_general", cost: 77000 },
  commands: [
    "",
  ],
  skillModifiers: {
    ,
  },
  schematics: ["craftWeaponMeleeGroupE"]
},</v>
      </c>
    </row>
    <row r="368" spans="1:15" x14ac:dyDescent="0.25">
      <c r="A368" t="s">
        <v>343</v>
      </c>
      <c r="B368" t="str">
        <f>IFERROR(VLOOKUP(A368,Sheet2!$A:$B,2,FALSE),"")</f>
        <v/>
      </c>
      <c r="C368" t="str">
        <f ca="1">VLOOKUP($A368,Sheet3!$C:$AC,MATCH(C$1,Sheet3!$C$1:$AC$1,0),FALSE)</f>
        <v>5</v>
      </c>
      <c r="D368" t="str">
        <f ca="1">VLOOKUP($A368,Sheet3!$C:$AC,MATCH(D$1,Sheet3!$C$1:$AC$1,0),FALSE)</f>
        <v>crafting_weaponsmith_novice</v>
      </c>
      <c r="E368" t="str">
        <f ca="1">VLOOKUP($A368,Sheet3!$C:$AC,MATCH(E$1,Sheet3!$C$1:$AC$1,0),FALSE)</f>
        <v>crafting_weapons_general</v>
      </c>
      <c r="F368">
        <f ca="1">_xlfn.NUMBERVALUE(VLOOKUP($A368,Sheet3!$C:$AC,MATCH(F$1,Sheet3!$C$1:$AC$1,0),FALSE))</f>
        <v>35000</v>
      </c>
      <c r="G368" t="str">
        <f ca="1">VLOOKUP($A368,Sheet3!$C:$AC,MATCH(G$1,Sheet3!$C$1:$AC$1,0),FALSE)</f>
        <v/>
      </c>
      <c r="H368" t="str">
        <f ca="1">VLOOKUP($A368,Sheet3!$C:$AC,MATCH(H$1,Sheet3!$C$1:$AC$1,0),FALSE)</f>
        <v/>
      </c>
      <c r="I368" t="str">
        <f ca="1">VLOOKUP($A368,Sheet3!$C:$AC,MATCH(I$1,Sheet3!$C$1:$AC$1,0),FALSE)</f>
        <v>craftWeaponRangedGroupB</v>
      </c>
      <c r="J368" t="str">
        <f t="shared" ca="1" si="37"/>
        <v xml:space="preserve">    "crafting_weaponsmith_novice",</v>
      </c>
      <c r="K368" t="str">
        <f t="shared" ca="1" si="38"/>
        <v xml:space="preserve">    "",</v>
      </c>
      <c r="L368" t="str">
        <f t="shared" ca="1" si="35"/>
        <v xml:space="preserve">    ,</v>
      </c>
      <c r="M368" t="str">
        <f t="shared" ca="1" si="39"/>
        <v>"craftWeaponRangedGroupB"</v>
      </c>
      <c r="N368" t="str">
        <f t="shared" ca="1" si="36"/>
        <v>crafting_weaponsmith_firearms_01: {
  title: "",
  skillPoints: 5,
  preReqs: [
    "crafting_weaponsmith_novice",
  ],
  xp: { id: "crafting_weapons_general", cost: 35000 },
  commands: [
    "",
  ],
  skillModifiers: {
    ,
  },
  schematics: ["craftWeaponRangedGroupB"]
},</v>
      </c>
      <c r="O368" t="str">
        <f t="shared" ca="1" si="40"/>
        <v>crafting_weaponsmith_firearms_01: {
  title: "",
  skillPoints: 5,
  preReqs: [
    "crafting_weaponsmith_novice",
  ],
  xp: { id: "crafting_weapons_general", cost: 35000 },
  commands: [
    "",
  ],
  skillModifiers: {
    ,
  },
  schematics: ["craftWeaponRangedGroupB"]
},</v>
      </c>
    </row>
    <row r="369" spans="1:15" x14ac:dyDescent="0.25">
      <c r="A369" t="s">
        <v>344</v>
      </c>
      <c r="B369" t="str">
        <f>IFERROR(VLOOKUP(A369,Sheet2!$A:$B,2,FALSE),"")</f>
        <v/>
      </c>
      <c r="C369" t="str">
        <f ca="1">VLOOKUP($A369,Sheet3!$C:$AC,MATCH(C$1,Sheet3!$C$1:$AC$1,0),FALSE)</f>
        <v>4</v>
      </c>
      <c r="D369" t="str">
        <f ca="1">VLOOKUP($A369,Sheet3!$C:$AC,MATCH(D$1,Sheet3!$C$1:$AC$1,0),FALSE)</f>
        <v>crafting_weaponsmith_firearms_01</v>
      </c>
      <c r="E369" t="str">
        <f ca="1">VLOOKUP($A369,Sheet3!$C:$AC,MATCH(E$1,Sheet3!$C$1:$AC$1,0),FALSE)</f>
        <v>crafting_weapons_general</v>
      </c>
      <c r="F369">
        <f ca="1">_xlfn.NUMBERVALUE(VLOOKUP($A369,Sheet3!$C:$AC,MATCH(F$1,Sheet3!$C$1:$AC$1,0),FALSE))</f>
        <v>49000</v>
      </c>
      <c r="G369" t="str">
        <f ca="1">VLOOKUP($A369,Sheet3!$C:$AC,MATCH(G$1,Sheet3!$C$1:$AC$1,0),FALSE)</f>
        <v/>
      </c>
      <c r="H369" t="str">
        <f ca="1">VLOOKUP($A369,Sheet3!$C:$AC,MATCH(H$1,Sheet3!$C$1:$AC$1,0),FALSE)</f>
        <v/>
      </c>
      <c r="I369" t="str">
        <f ca="1">VLOOKUP($A369,Sheet3!$C:$AC,MATCH(I$1,Sheet3!$C$1:$AC$1,0),FALSE)</f>
        <v>craftWeaponRangedGroupC</v>
      </c>
      <c r="J369" t="str">
        <f t="shared" ca="1" si="37"/>
        <v xml:space="preserve">    "crafting_weaponsmith_firearms_01",</v>
      </c>
      <c r="K369" t="str">
        <f t="shared" ca="1" si="38"/>
        <v xml:space="preserve">    "",</v>
      </c>
      <c r="L369" t="str">
        <f t="shared" ca="1" si="35"/>
        <v xml:space="preserve">    ,</v>
      </c>
      <c r="M369" t="str">
        <f t="shared" ca="1" si="39"/>
        <v>"craftWeaponRangedGroupC"</v>
      </c>
      <c r="N369" t="str">
        <f t="shared" ca="1" si="36"/>
        <v>crafting_weaponsmith_firearms_02: {
  title: "",
  skillPoints: 4,
  preReqs: [
    "crafting_weaponsmith_firearms_01",
  ],
  xp: { id: "crafting_weapons_general", cost: 49000 },
  commands: [
    "",
  ],
  skillModifiers: {
    ,
  },
  schematics: ["craftWeaponRangedGroupC"]
},</v>
      </c>
      <c r="O369" t="str">
        <f t="shared" ca="1" si="40"/>
        <v>crafting_weaponsmith_firearms_02: {
  title: "",
  skillPoints: 4,
  preReqs: [
    "crafting_weaponsmith_firearms_01",
  ],
  xp: { id: "crafting_weapons_general", cost: 49000 },
  commands: [
    "",
  ],
  skillModifiers: {
    ,
  },
  schematics: ["craftWeaponRangedGroupC"]
},</v>
      </c>
    </row>
    <row r="370" spans="1:15" x14ac:dyDescent="0.25">
      <c r="A370" t="s">
        <v>345</v>
      </c>
      <c r="B370" t="str">
        <f>IFERROR(VLOOKUP(A370,Sheet2!$A:$B,2,FALSE),"")</f>
        <v/>
      </c>
      <c r="C370" t="str">
        <f ca="1">VLOOKUP($A370,Sheet3!$C:$AC,MATCH(C$1,Sheet3!$C$1:$AC$1,0),FALSE)</f>
        <v>3</v>
      </c>
      <c r="D370" t="str">
        <f ca="1">VLOOKUP($A370,Sheet3!$C:$AC,MATCH(D$1,Sheet3!$C$1:$AC$1,0),FALSE)</f>
        <v>crafting_weaponsmith_firearms_02</v>
      </c>
      <c r="E370" t="str">
        <f ca="1">VLOOKUP($A370,Sheet3!$C:$AC,MATCH(E$1,Sheet3!$C$1:$AC$1,0),FALSE)</f>
        <v>crafting_weapons_general</v>
      </c>
      <c r="F370">
        <f ca="1">_xlfn.NUMBERVALUE(VLOOKUP($A370,Sheet3!$C:$AC,MATCH(F$1,Sheet3!$C$1:$AC$1,0),FALSE))</f>
        <v>63000</v>
      </c>
      <c r="G370" t="str">
        <f ca="1">VLOOKUP($A370,Sheet3!$C:$AC,MATCH(G$1,Sheet3!$C$1:$AC$1,0),FALSE)</f>
        <v/>
      </c>
      <c r="H370" t="str">
        <f ca="1">VLOOKUP($A370,Sheet3!$C:$AC,MATCH(H$1,Sheet3!$C$1:$AC$1,0),FALSE)</f>
        <v/>
      </c>
      <c r="I370" t="str">
        <f ca="1">VLOOKUP($A370,Sheet3!$C:$AC,MATCH(I$1,Sheet3!$C$1:$AC$1,0),FALSE)</f>
        <v>craftWeaponRangedGroupD</v>
      </c>
      <c r="J370" t="str">
        <f t="shared" ca="1" si="37"/>
        <v xml:space="preserve">    "crafting_weaponsmith_firearms_02",</v>
      </c>
      <c r="K370" t="str">
        <f t="shared" ca="1" si="38"/>
        <v xml:space="preserve">    "",</v>
      </c>
      <c r="L370" t="str">
        <f t="shared" ca="1" si="35"/>
        <v xml:space="preserve">    ,</v>
      </c>
      <c r="M370" t="str">
        <f t="shared" ca="1" si="39"/>
        <v>"craftWeaponRangedGroupD"</v>
      </c>
      <c r="N370" t="str">
        <f t="shared" ca="1" si="36"/>
        <v>crafting_weaponsmith_firearms_03: {
  title: "",
  skillPoints: 3,
  preReqs: [
    "crafting_weaponsmith_firearms_02",
  ],
  xp: { id: "crafting_weapons_general", cost: 63000 },
  commands: [
    "",
  ],
  skillModifiers: {
    ,
  },
  schematics: ["craftWeaponRangedGroupD"]
},</v>
      </c>
      <c r="O370" t="str">
        <f t="shared" ca="1" si="40"/>
        <v>crafting_weaponsmith_firearms_03: {
  title: "",
  skillPoints: 3,
  preReqs: [
    "crafting_weaponsmith_firearms_02",
  ],
  xp: { id: "crafting_weapons_general", cost: 63000 },
  commands: [
    "",
  ],
  skillModifiers: {
    ,
  },
  schematics: ["craftWeaponRangedGroupD"]
},</v>
      </c>
    </row>
    <row r="371" spans="1:15" x14ac:dyDescent="0.25">
      <c r="A371" t="s">
        <v>346</v>
      </c>
      <c r="B371" t="str">
        <f>IFERROR(VLOOKUP(A371,Sheet2!$A:$B,2,FALSE),"")</f>
        <v>Gunsmith</v>
      </c>
      <c r="C371" t="str">
        <f ca="1">VLOOKUP($A371,Sheet3!$C:$AC,MATCH(C$1,Sheet3!$C$1:$AC$1,0),FALSE)</f>
        <v>2</v>
      </c>
      <c r="D371" t="str">
        <f ca="1">VLOOKUP($A371,Sheet3!$C:$AC,MATCH(D$1,Sheet3!$C$1:$AC$1,0),FALSE)</f>
        <v>crafting_weaponsmith_firearms_03</v>
      </c>
      <c r="E371" t="str">
        <f ca="1">VLOOKUP($A371,Sheet3!$C:$AC,MATCH(E$1,Sheet3!$C$1:$AC$1,0),FALSE)</f>
        <v>crafting_weapons_general</v>
      </c>
      <c r="F371">
        <f ca="1">_xlfn.NUMBERVALUE(VLOOKUP($A371,Sheet3!$C:$AC,MATCH(F$1,Sheet3!$C$1:$AC$1,0),FALSE))</f>
        <v>77000</v>
      </c>
      <c r="G371" t="str">
        <f ca="1">VLOOKUP($A371,Sheet3!$C:$AC,MATCH(G$1,Sheet3!$C$1:$AC$1,0),FALSE)</f>
        <v/>
      </c>
      <c r="H371" t="str">
        <f ca="1">VLOOKUP($A371,Sheet3!$C:$AC,MATCH(H$1,Sheet3!$C$1:$AC$1,0),FALSE)</f>
        <v/>
      </c>
      <c r="I371" t="str">
        <f ca="1">VLOOKUP($A371,Sheet3!$C:$AC,MATCH(I$1,Sheet3!$C$1:$AC$1,0),FALSE)</f>
        <v>craftWeaponRangedGroupE</v>
      </c>
      <c r="J371" t="str">
        <f t="shared" ca="1" si="37"/>
        <v xml:space="preserve">    "crafting_weaponsmith_firearms_03",</v>
      </c>
      <c r="K371" t="str">
        <f t="shared" ca="1" si="38"/>
        <v xml:space="preserve">    "",</v>
      </c>
      <c r="L371" t="str">
        <f t="shared" ca="1" si="35"/>
        <v xml:space="preserve">    ,</v>
      </c>
      <c r="M371" t="str">
        <f t="shared" ca="1" si="39"/>
        <v>"craftWeaponRangedGroupE"</v>
      </c>
      <c r="N371" t="str">
        <f t="shared" ca="1" si="36"/>
        <v>crafting_weaponsmith_firearms_04: {
  title: "Gunsmith",
  skillPoints: 2,
  preReqs: [
    "crafting_weaponsmith_firearms_03",
  ],
  xp: { id: "crafting_weapons_general", cost: 77000 },
  commands: [
    "",
  ],
  skillModifiers: {
    ,
  },
  schematics: ["craftWeaponRangedGroupE"]
},</v>
      </c>
      <c r="O371" t="str">
        <f t="shared" ca="1" si="40"/>
        <v>crafting_weaponsmith_firearms_04: {
  title: "Gunsmith",
  skillPoints: 2,
  preReqs: [
    "crafting_weaponsmith_firearms_03",
  ],
  xp: { id: "crafting_weapons_general", cost: 77000 },
  commands: [
    "",
  ],
  skillModifiers: {
    ,
  },
  schematics: ["craftWeaponRangedGroupE"]
},</v>
      </c>
    </row>
    <row r="372" spans="1:15" x14ac:dyDescent="0.25">
      <c r="A372" t="s">
        <v>352</v>
      </c>
      <c r="B372" t="str">
        <f>IFERROR(VLOOKUP(A372,Sheet2!$A:$B,2,FALSE),"")</f>
        <v/>
      </c>
      <c r="C372" t="str">
        <f ca="1">VLOOKUP($A372,Sheet3!$C:$AC,MATCH(C$1,Sheet3!$C$1:$AC$1,0),FALSE)</f>
        <v>5</v>
      </c>
      <c r="D372" t="str">
        <f ca="1">VLOOKUP($A372,Sheet3!$C:$AC,MATCH(D$1,Sheet3!$C$1:$AC$1,0),FALSE)</f>
        <v>crafting_weaponsmith_novice</v>
      </c>
      <c r="E372" t="str">
        <f ca="1">VLOOKUP($A372,Sheet3!$C:$AC,MATCH(E$1,Sheet3!$C$1:$AC$1,0),FALSE)</f>
        <v>crafting_weapons_general</v>
      </c>
      <c r="F372">
        <f ca="1">_xlfn.NUMBERVALUE(VLOOKUP($A372,Sheet3!$C:$AC,MATCH(F$1,Sheet3!$C$1:$AC$1,0),FALSE))</f>
        <v>35000</v>
      </c>
      <c r="G372" t="str">
        <f ca="1">VLOOKUP($A372,Sheet3!$C:$AC,MATCH(G$1,Sheet3!$C$1:$AC$1,0),FALSE)</f>
        <v/>
      </c>
      <c r="H372" t="str">
        <f ca="1">VLOOKUP($A372,Sheet3!$C:$AC,MATCH(H$1,Sheet3!$C$1:$AC$1,0),FALSE)</f>
        <v/>
      </c>
      <c r="I372" t="str">
        <f ca="1">VLOOKUP($A372,Sheet3!$C:$AC,MATCH(I$1,Sheet3!$C$1:$AC$1,0),FALSE)</f>
        <v>craftMunitionsGroupB</v>
      </c>
      <c r="J372" t="str">
        <f t="shared" ca="1" si="37"/>
        <v xml:space="preserve">    "crafting_weaponsmith_novice",</v>
      </c>
      <c r="K372" t="str">
        <f t="shared" ca="1" si="38"/>
        <v xml:space="preserve">    "",</v>
      </c>
      <c r="L372" t="str">
        <f t="shared" ca="1" si="35"/>
        <v xml:space="preserve">    ,</v>
      </c>
      <c r="M372" t="str">
        <f t="shared" ca="1" si="39"/>
        <v>"craftMunitionsGroupB"</v>
      </c>
      <c r="N372" t="str">
        <f t="shared" ca="1" si="36"/>
        <v>crafting_weaponsmith_munitions_01: {
  title: "",
  skillPoints: 5,
  preReqs: [
    "crafting_weaponsmith_novice",
  ],
  xp: { id: "crafting_weapons_general", cost: 35000 },
  commands: [
    "",
  ],
  skillModifiers: {
    ,
  },
  schematics: ["craftMunitionsGroupB"]
},</v>
      </c>
      <c r="O372" t="str">
        <f t="shared" ca="1" si="40"/>
        <v>crafting_weaponsmith_munitions_01: {
  title: "",
  skillPoints: 5,
  preReqs: [
    "crafting_weaponsmith_novice",
  ],
  xp: { id: "crafting_weapons_general", cost: 35000 },
  commands: [
    "",
  ],
  skillModifiers: {
    ,
  },
  schematics: ["craftMunitionsGroupB"]
},</v>
      </c>
    </row>
    <row r="373" spans="1:15" x14ac:dyDescent="0.25">
      <c r="A373" t="s">
        <v>353</v>
      </c>
      <c r="B373" t="str">
        <f>IFERROR(VLOOKUP(A373,Sheet2!$A:$B,2,FALSE),"")</f>
        <v/>
      </c>
      <c r="C373" t="str">
        <f ca="1">VLOOKUP($A373,Sheet3!$C:$AC,MATCH(C$1,Sheet3!$C$1:$AC$1,0),FALSE)</f>
        <v>4</v>
      </c>
      <c r="D373" t="str">
        <f ca="1">VLOOKUP($A373,Sheet3!$C:$AC,MATCH(D$1,Sheet3!$C$1:$AC$1,0),FALSE)</f>
        <v>crafting_weaponsmith_munitions_01</v>
      </c>
      <c r="E373" t="str">
        <f ca="1">VLOOKUP($A373,Sheet3!$C:$AC,MATCH(E$1,Sheet3!$C$1:$AC$1,0),FALSE)</f>
        <v>crafting_weapons_general</v>
      </c>
      <c r="F373">
        <f ca="1">_xlfn.NUMBERVALUE(VLOOKUP($A373,Sheet3!$C:$AC,MATCH(F$1,Sheet3!$C$1:$AC$1,0),FALSE))</f>
        <v>49000</v>
      </c>
      <c r="G373" t="str">
        <f ca="1">VLOOKUP($A373,Sheet3!$C:$AC,MATCH(G$1,Sheet3!$C$1:$AC$1,0),FALSE)</f>
        <v/>
      </c>
      <c r="H373" t="str">
        <f ca="1">VLOOKUP($A373,Sheet3!$C:$AC,MATCH(H$1,Sheet3!$C$1:$AC$1,0),FALSE)</f>
        <v/>
      </c>
      <c r="I373" t="str">
        <f ca="1">VLOOKUP($A373,Sheet3!$C:$AC,MATCH(I$1,Sheet3!$C$1:$AC$1,0),FALSE)</f>
        <v>craftMunitionsGroupC</v>
      </c>
      <c r="J373" t="str">
        <f t="shared" ca="1" si="37"/>
        <v xml:space="preserve">    "crafting_weaponsmith_munitions_01",</v>
      </c>
      <c r="K373" t="str">
        <f t="shared" ca="1" si="38"/>
        <v xml:space="preserve">    "",</v>
      </c>
      <c r="L373" t="str">
        <f t="shared" ca="1" si="35"/>
        <v xml:space="preserve">    ,</v>
      </c>
      <c r="M373" t="str">
        <f t="shared" ca="1" si="39"/>
        <v>"craftMunitionsGroupC"</v>
      </c>
      <c r="N373" t="str">
        <f t="shared" ca="1" si="36"/>
        <v>crafting_weaponsmith_munitions_02: {
  title: "",
  skillPoints: 4,
  preReqs: [
    "crafting_weaponsmith_munitions_01",
  ],
  xp: { id: "crafting_weapons_general", cost: 49000 },
  commands: [
    "",
  ],
  skillModifiers: {
    ,
  },
  schematics: ["craftMunitionsGroupC"]
},</v>
      </c>
      <c r="O373" t="str">
        <f t="shared" ca="1" si="40"/>
        <v>crafting_weaponsmith_munitions_02: {
  title: "",
  skillPoints: 4,
  preReqs: [
    "crafting_weaponsmith_munitions_01",
  ],
  xp: { id: "crafting_weapons_general", cost: 49000 },
  commands: [
    "",
  ],
  skillModifiers: {
    ,
  },
  schematics: ["craftMunitionsGroupC"]
},</v>
      </c>
    </row>
    <row r="374" spans="1:15" x14ac:dyDescent="0.25">
      <c r="A374" t="s">
        <v>354</v>
      </c>
      <c r="B374" t="str">
        <f>IFERROR(VLOOKUP(A374,Sheet2!$A:$B,2,FALSE),"")</f>
        <v/>
      </c>
      <c r="C374" t="str">
        <f ca="1">VLOOKUP($A374,Sheet3!$C:$AC,MATCH(C$1,Sheet3!$C$1:$AC$1,0),FALSE)</f>
        <v>3</v>
      </c>
      <c r="D374" t="str">
        <f ca="1">VLOOKUP($A374,Sheet3!$C:$AC,MATCH(D$1,Sheet3!$C$1:$AC$1,0),FALSE)</f>
        <v>crafting_weaponsmith_munitions_02</v>
      </c>
      <c r="E374" t="str">
        <f ca="1">VLOOKUP($A374,Sheet3!$C:$AC,MATCH(E$1,Sheet3!$C$1:$AC$1,0),FALSE)</f>
        <v>crafting_weapons_general</v>
      </c>
      <c r="F374">
        <f ca="1">_xlfn.NUMBERVALUE(VLOOKUP($A374,Sheet3!$C:$AC,MATCH(F$1,Sheet3!$C$1:$AC$1,0),FALSE))</f>
        <v>63000</v>
      </c>
      <c r="G374" t="str">
        <f ca="1">VLOOKUP($A374,Sheet3!$C:$AC,MATCH(G$1,Sheet3!$C$1:$AC$1,0),FALSE)</f>
        <v/>
      </c>
      <c r="H374" t="str">
        <f ca="1">VLOOKUP($A374,Sheet3!$C:$AC,MATCH(H$1,Sheet3!$C$1:$AC$1,0),FALSE)</f>
        <v/>
      </c>
      <c r="I374" t="str">
        <f ca="1">VLOOKUP($A374,Sheet3!$C:$AC,MATCH(I$1,Sheet3!$C$1:$AC$1,0),FALSE)</f>
        <v>craftMunitionsGroupD</v>
      </c>
      <c r="J374" t="str">
        <f t="shared" ca="1" si="37"/>
        <v xml:space="preserve">    "crafting_weaponsmith_munitions_02",</v>
      </c>
      <c r="K374" t="str">
        <f t="shared" ca="1" si="38"/>
        <v xml:space="preserve">    "",</v>
      </c>
      <c r="L374" t="str">
        <f t="shared" ca="1" si="35"/>
        <v xml:space="preserve">    ,</v>
      </c>
      <c r="M374" t="str">
        <f t="shared" ca="1" si="39"/>
        <v>"craftMunitionsGroupD"</v>
      </c>
      <c r="N374" t="str">
        <f t="shared" ca="1" si="36"/>
        <v>crafting_weaponsmith_munitions_03: {
  title: "",
  skillPoints: 3,
  preReqs: [
    "crafting_weaponsmith_munitions_02",
  ],
  xp: { id: "crafting_weapons_general", cost: 63000 },
  commands: [
    "",
  ],
  skillModifiers: {
    ,
  },
  schematics: ["craftMunitionsGroupD"]
},</v>
      </c>
      <c r="O374" t="str">
        <f t="shared" ca="1" si="40"/>
        <v>crafting_weaponsmith_munitions_03: {
  title: "",
  skillPoints: 3,
  preReqs: [
    "crafting_weaponsmith_munitions_02",
  ],
  xp: { id: "crafting_weapons_general", cost: 63000 },
  commands: [
    "",
  ],
  skillModifiers: {
    ,
  },
  schematics: ["craftMunitionsGroupD"]
},</v>
      </c>
    </row>
    <row r="375" spans="1:15" x14ac:dyDescent="0.25">
      <c r="A375" t="s">
        <v>355</v>
      </c>
      <c r="B375" t="str">
        <f>IFERROR(VLOOKUP(A375,Sheet2!$A:$B,2,FALSE),"")</f>
        <v>Explosives Manufacturer</v>
      </c>
      <c r="C375" t="str">
        <f ca="1">VLOOKUP($A375,Sheet3!$C:$AC,MATCH(C$1,Sheet3!$C$1:$AC$1,0),FALSE)</f>
        <v>2</v>
      </c>
      <c r="D375" t="str">
        <f ca="1">VLOOKUP($A375,Sheet3!$C:$AC,MATCH(D$1,Sheet3!$C$1:$AC$1,0),FALSE)</f>
        <v>crafting_weaponsmith_munitions_03</v>
      </c>
      <c r="E375" t="str">
        <f ca="1">VLOOKUP($A375,Sheet3!$C:$AC,MATCH(E$1,Sheet3!$C$1:$AC$1,0),FALSE)</f>
        <v>crafting_weapons_general</v>
      </c>
      <c r="F375">
        <f ca="1">_xlfn.NUMBERVALUE(VLOOKUP($A375,Sheet3!$C:$AC,MATCH(F$1,Sheet3!$C$1:$AC$1,0),FALSE))</f>
        <v>77000</v>
      </c>
      <c r="G375" t="str">
        <f ca="1">VLOOKUP($A375,Sheet3!$C:$AC,MATCH(G$1,Sheet3!$C$1:$AC$1,0),FALSE)</f>
        <v/>
      </c>
      <c r="H375" t="str">
        <f ca="1">VLOOKUP($A375,Sheet3!$C:$AC,MATCH(H$1,Sheet3!$C$1:$AC$1,0),FALSE)</f>
        <v/>
      </c>
      <c r="I375" t="str">
        <f ca="1">VLOOKUP($A375,Sheet3!$C:$AC,MATCH(I$1,Sheet3!$C$1:$AC$1,0),FALSE)</f>
        <v>craftMunitionsGroupE</v>
      </c>
      <c r="J375" t="str">
        <f t="shared" ca="1" si="37"/>
        <v xml:space="preserve">    "crafting_weaponsmith_munitions_03",</v>
      </c>
      <c r="K375" t="str">
        <f t="shared" ca="1" si="38"/>
        <v xml:space="preserve">    "",</v>
      </c>
      <c r="L375" t="str">
        <f t="shared" ca="1" si="35"/>
        <v xml:space="preserve">    ,</v>
      </c>
      <c r="M375" t="str">
        <f t="shared" ca="1" si="39"/>
        <v>"craftMunitionsGroupE"</v>
      </c>
      <c r="N375" t="str">
        <f t="shared" ca="1" si="36"/>
        <v>crafting_weaponsmith_munitions_04: {
  title: "Explosives Manufacturer",
  skillPoints: 2,
  preReqs: [
    "crafting_weaponsmith_munitions_03",
  ],
  xp: { id: "crafting_weapons_general", cost: 77000 },
  commands: [
    "",
  ],
  skillModifiers: {
    ,
  },
  schematics: ["craftMunitionsGroupE"]
},</v>
      </c>
      <c r="O375" t="str">
        <f t="shared" ca="1" si="40"/>
        <v>crafting_weaponsmith_munitions_04: {
  title: "Explosives Manufacturer",
  skillPoints: 2,
  preReqs: [
    "crafting_weaponsmith_munitions_03",
  ],
  xp: { id: "crafting_weapons_general", cost: 77000 },
  commands: [
    "",
  ],
  skillModifiers: {
    ,
  },
  schematics: ["craftMunitionsGroupE"]
},</v>
      </c>
    </row>
    <row r="376" spans="1:15" x14ac:dyDescent="0.25">
      <c r="A376" t="s">
        <v>357</v>
      </c>
      <c r="B376" t="str">
        <f>IFERROR(VLOOKUP(A376,Sheet2!$A:$B,2,FALSE),"")</f>
        <v/>
      </c>
      <c r="C376" t="str">
        <f ca="1">VLOOKUP($A376,Sheet3!$C:$AC,MATCH(C$1,Sheet3!$C$1:$AC$1,0),FALSE)</f>
        <v>5</v>
      </c>
      <c r="D376" t="str">
        <f ca="1">VLOOKUP($A376,Sheet3!$C:$AC,MATCH(D$1,Sheet3!$C$1:$AC$1,0),FALSE)</f>
        <v>crafting_weaponsmith_novice</v>
      </c>
      <c r="E376" t="str">
        <f ca="1">VLOOKUP($A376,Sheet3!$C:$AC,MATCH(E$1,Sheet3!$C$1:$AC$1,0),FALSE)</f>
        <v>crafting_weapons_general</v>
      </c>
      <c r="F376">
        <f ca="1">_xlfn.NUMBERVALUE(VLOOKUP($A376,Sheet3!$C:$AC,MATCH(F$1,Sheet3!$C$1:$AC$1,0),FALSE))</f>
        <v>35000</v>
      </c>
      <c r="G376" t="str">
        <f ca="1">VLOOKUP($A376,Sheet3!$C:$AC,MATCH(G$1,Sheet3!$C$1:$AC$1,0),FALSE)</f>
        <v/>
      </c>
      <c r="H376" t="str">
        <f ca="1">VLOOKUP($A376,Sheet3!$C:$AC,MATCH(H$1,Sheet3!$C$1:$AC$1,0),FALSE)</f>
        <v>weapon_assembly=10,weapon_experimentation=10</v>
      </c>
      <c r="I376" t="str">
        <f ca="1">VLOOKUP($A376,Sheet3!$C:$AC,MATCH(I$1,Sheet3!$C$1:$AC$1,0),FALSE)</f>
        <v/>
      </c>
      <c r="J376" t="str">
        <f t="shared" ca="1" si="37"/>
        <v xml:space="preserve">    "crafting_weaponsmith_novice",</v>
      </c>
      <c r="K376" t="str">
        <f t="shared" ca="1" si="38"/>
        <v xml:space="preserve">    "",</v>
      </c>
      <c r="L376" t="str">
        <f t="shared" ca="1" si="35"/>
        <v xml:space="preserve">    weapon_assembly: 10,
    weapon_experimentation: 10,</v>
      </c>
      <c r="M376" t="str">
        <f t="shared" ca="1" si="39"/>
        <v>""</v>
      </c>
      <c r="N376" t="str">
        <f t="shared" ca="1" si="36"/>
        <v>crafting_weaponsmith_techniques_01: {
  title: "",
  skillPoints: 5,
  preReqs: [
    "crafting_weaponsmith_novice",
  ],
  xp: { id: "crafting_weapons_general", cost: 35000 },
  commands: [
    "",
  ],
  skillModifiers: {
    weapon_assembly: 10,
    weapon_experimentation: 10,
  },
  schematics: [""]
},</v>
      </c>
      <c r="O376" t="str">
        <f t="shared" ca="1" si="40"/>
        <v>crafting_weaponsmith_techniques_01: {
  title: "",
  skillPoints: 5,
  preReqs: [
    "crafting_weaponsmith_novice",
  ],
  xp: { id: "crafting_weapons_general", cost: 35000 },
  commands: [
    "",
  ],
  skillModifiers: {
    weapon_assembly: 10,
    weapon_experimentation: 10,
  },
  schematics: [""]
},</v>
      </c>
    </row>
    <row r="377" spans="1:15" x14ac:dyDescent="0.25">
      <c r="A377" t="s">
        <v>358</v>
      </c>
      <c r="B377" t="str">
        <f>IFERROR(VLOOKUP(A377,Sheet2!$A:$B,2,FALSE),"")</f>
        <v/>
      </c>
      <c r="C377" t="str">
        <f ca="1">VLOOKUP($A377,Sheet3!$C:$AC,MATCH(C$1,Sheet3!$C$1:$AC$1,0),FALSE)</f>
        <v>4</v>
      </c>
      <c r="D377" t="str">
        <f ca="1">VLOOKUP($A377,Sheet3!$C:$AC,MATCH(D$1,Sheet3!$C$1:$AC$1,0),FALSE)</f>
        <v>crafting_weaponsmith_techniques_01</v>
      </c>
      <c r="E377" t="str">
        <f ca="1">VLOOKUP($A377,Sheet3!$C:$AC,MATCH(E$1,Sheet3!$C$1:$AC$1,0),FALSE)</f>
        <v>crafting_weapons_general</v>
      </c>
      <c r="F377">
        <f ca="1">_xlfn.NUMBERVALUE(VLOOKUP($A377,Sheet3!$C:$AC,MATCH(F$1,Sheet3!$C$1:$AC$1,0),FALSE))</f>
        <v>49000</v>
      </c>
      <c r="G377" t="str">
        <f ca="1">VLOOKUP($A377,Sheet3!$C:$AC,MATCH(G$1,Sheet3!$C$1:$AC$1,0),FALSE)</f>
        <v/>
      </c>
      <c r="H377" t="str">
        <f ca="1">VLOOKUP($A377,Sheet3!$C:$AC,MATCH(H$1,Sheet3!$C$1:$AC$1,0),FALSE)</f>
        <v>weapon_assembly=15,weapon_experimentation=15</v>
      </c>
      <c r="I377" t="str">
        <f ca="1">VLOOKUP($A377,Sheet3!$C:$AC,MATCH(I$1,Sheet3!$C$1:$AC$1,0),FALSE)</f>
        <v/>
      </c>
      <c r="J377" t="str">
        <f t="shared" ca="1" si="37"/>
        <v xml:space="preserve">    "crafting_weaponsmith_techniques_01",</v>
      </c>
      <c r="K377" t="str">
        <f t="shared" ca="1" si="38"/>
        <v xml:space="preserve">    "",</v>
      </c>
      <c r="L377" t="str">
        <f t="shared" ca="1" si="35"/>
        <v xml:space="preserve">    weapon_assembly: 15,
    weapon_experimentation: 15,</v>
      </c>
      <c r="M377" t="str">
        <f t="shared" ca="1" si="39"/>
        <v>""</v>
      </c>
      <c r="N377" t="str">
        <f t="shared" ca="1" si="36"/>
        <v>crafting_weaponsmith_techniques_02: {
  title: "",
  skillPoints: 4,
  preReqs: [
    "crafting_weaponsmith_techniques_01",
  ],
  xp: { id: "crafting_weapons_general", cost: 49000 },
  commands: [
    "",
  ],
  skillModifiers: {
    weapon_assembly: 15,
    weapon_experimentation: 15,
  },
  schematics: [""]
},</v>
      </c>
      <c r="O377" t="str">
        <f t="shared" ca="1" si="40"/>
        <v>crafting_weaponsmith_techniques_02: {
  title: "",
  skillPoints: 4,
  preReqs: [
    "crafting_weaponsmith_techniques_01",
  ],
  xp: { id: "crafting_weapons_general", cost: 49000 },
  commands: [
    "",
  ],
  skillModifiers: {
    weapon_assembly: 15,
    weapon_experimentation: 15,
  },
  schematics: [""]
},</v>
      </c>
    </row>
    <row r="378" spans="1:15" x14ac:dyDescent="0.25">
      <c r="A378" t="s">
        <v>359</v>
      </c>
      <c r="B378" t="str">
        <f>IFERROR(VLOOKUP(A378,Sheet2!$A:$B,2,FALSE),"")</f>
        <v/>
      </c>
      <c r="C378" t="str">
        <f ca="1">VLOOKUP($A378,Sheet3!$C:$AC,MATCH(C$1,Sheet3!$C$1:$AC$1,0),FALSE)</f>
        <v>3</v>
      </c>
      <c r="D378" t="str">
        <f ca="1">VLOOKUP($A378,Sheet3!$C:$AC,MATCH(D$1,Sheet3!$C$1:$AC$1,0),FALSE)</f>
        <v>crafting_weaponsmith_techniques_02</v>
      </c>
      <c r="E378" t="str">
        <f ca="1">VLOOKUP($A378,Sheet3!$C:$AC,MATCH(E$1,Sheet3!$C$1:$AC$1,0),FALSE)</f>
        <v>crafting_weapons_general</v>
      </c>
      <c r="F378">
        <f ca="1">_xlfn.NUMBERVALUE(VLOOKUP($A378,Sheet3!$C:$AC,MATCH(F$1,Sheet3!$C$1:$AC$1,0),FALSE))</f>
        <v>63000</v>
      </c>
      <c r="G378" t="str">
        <f ca="1">VLOOKUP($A378,Sheet3!$C:$AC,MATCH(G$1,Sheet3!$C$1:$AC$1,0),FALSE)</f>
        <v/>
      </c>
      <c r="H378" t="str">
        <f ca="1">VLOOKUP($A378,Sheet3!$C:$AC,MATCH(H$1,Sheet3!$C$1:$AC$1,0),FALSE)</f>
        <v>weapon_assembly=20,weapon_experimentation=20</v>
      </c>
      <c r="I378" t="str">
        <f ca="1">VLOOKUP($A378,Sheet3!$C:$AC,MATCH(I$1,Sheet3!$C$1:$AC$1,0),FALSE)</f>
        <v/>
      </c>
      <c r="J378" t="str">
        <f t="shared" ca="1" si="37"/>
        <v xml:space="preserve">    "crafting_weaponsmith_techniques_02",</v>
      </c>
      <c r="K378" t="str">
        <f t="shared" ca="1" si="38"/>
        <v xml:space="preserve">    "",</v>
      </c>
      <c r="L378" t="str">
        <f t="shared" ref="L378:L441" ca="1" si="41">IF(ISBLANK(H378),"","    " &amp;
SUBSTITUTE(
SUBSTITUTE(H378,",","," &amp; CHAR(10) &amp; "    "),
"=",
": "
) &amp; ",")</f>
        <v xml:space="preserve">    weapon_assembly: 20,
    weapon_experimentation: 20,</v>
      </c>
      <c r="M378" t="str">
        <f t="shared" ca="1" si="39"/>
        <v>""</v>
      </c>
      <c r="N378" t="str">
        <f t="shared" ca="1" si="36"/>
        <v>crafting_weaponsmith_techniques_03: {
  title: "",
  skillPoints: 3,
  preReqs: [
    "crafting_weaponsmith_techniques_02",
  ],
  xp: { id: "crafting_weapons_general", cost: 63000 },
  commands: [
    "",
  ],
  skillModifiers: {
    weapon_assembly: 20,
    weapon_experimentation: 20,
  },
  schematics: [""]
},</v>
      </c>
      <c r="O378" t="str">
        <f t="shared" ca="1" si="40"/>
        <v>crafting_weaponsmith_techniques_03: {
  title: "",
  skillPoints: 3,
  preReqs: [
    "crafting_weaponsmith_techniques_02",
  ],
  xp: { id: "crafting_weapons_general", cost: 63000 },
  commands: [
    "",
  ],
  skillModifiers: {
    weapon_assembly: 20,
    weapon_experimentation: 20,
  },
  schematics: [""]
},</v>
      </c>
    </row>
    <row r="379" spans="1:15" x14ac:dyDescent="0.25">
      <c r="A379" t="s">
        <v>360</v>
      </c>
      <c r="B379" t="str">
        <f>IFERROR(VLOOKUP(A379,Sheet2!$A:$B,2,FALSE),"")</f>
        <v>Expert Weaponsmith</v>
      </c>
      <c r="C379" t="str">
        <f ca="1">VLOOKUP($A379,Sheet3!$C:$AC,MATCH(C$1,Sheet3!$C$1:$AC$1,0),FALSE)</f>
        <v>2</v>
      </c>
      <c r="D379" t="str">
        <f ca="1">VLOOKUP($A379,Sheet3!$C:$AC,MATCH(D$1,Sheet3!$C$1:$AC$1,0),FALSE)</f>
        <v>crafting_weaponsmith_techniques_03</v>
      </c>
      <c r="E379" t="str">
        <f ca="1">VLOOKUP($A379,Sheet3!$C:$AC,MATCH(E$1,Sheet3!$C$1:$AC$1,0),FALSE)</f>
        <v>crafting_weapons_general</v>
      </c>
      <c r="F379">
        <f ca="1">_xlfn.NUMBERVALUE(VLOOKUP($A379,Sheet3!$C:$AC,MATCH(F$1,Sheet3!$C$1:$AC$1,0),FALSE))</f>
        <v>77000</v>
      </c>
      <c r="G379" t="str">
        <f ca="1">VLOOKUP($A379,Sheet3!$C:$AC,MATCH(G$1,Sheet3!$C$1:$AC$1,0),FALSE)</f>
        <v/>
      </c>
      <c r="H379" t="str">
        <f ca="1">VLOOKUP($A379,Sheet3!$C:$AC,MATCH(H$1,Sheet3!$C$1:$AC$1,0),FALSE)</f>
        <v>weapon_assembly=20,weapon_experimentation=20</v>
      </c>
      <c r="I379" t="str">
        <f ca="1">VLOOKUP($A379,Sheet3!$C:$AC,MATCH(I$1,Sheet3!$C$1:$AC$1,0),FALSE)</f>
        <v/>
      </c>
      <c r="J379" t="str">
        <f t="shared" ca="1" si="37"/>
        <v xml:space="preserve">    "crafting_weaponsmith_techniques_03",</v>
      </c>
      <c r="K379" t="str">
        <f t="shared" ca="1" si="38"/>
        <v xml:space="preserve">    "",</v>
      </c>
      <c r="L379" t="str">
        <f t="shared" ca="1" si="41"/>
        <v xml:space="preserve">    weapon_assembly: 20,
    weapon_experimentation: 20,</v>
      </c>
      <c r="M379" t="str">
        <f t="shared" ca="1" si="39"/>
        <v>""</v>
      </c>
      <c r="N379" t="str">
        <f t="shared" ca="1" si="36"/>
        <v>crafting_weaponsmith_techniques_04: {
  title: "Expert Weaponsmith",
  skillPoints: 2,
  preReqs: [
    "crafting_weaponsmith_techniques_03",
  ],
  xp: { id: "crafting_weapons_general", cost: 77000 },
  commands: [
    "",
  ],
  skillModifiers: {
    weapon_assembly: 20,
    weapon_experimentation: 20,
  },
  schematics: [""]
},</v>
      </c>
      <c r="O379" t="str">
        <f t="shared" ca="1" si="40"/>
        <v>crafting_weaponsmith_techniques_04: {
  title: "Expert Weaponsmith",
  skillPoints: 2,
  preReqs: [
    "crafting_weaponsmith_techniques_03",
  ],
  xp: { id: "crafting_weapons_general", cost: 77000 },
  commands: [
    "",
  ],
  skillModifiers: {
    weapon_assembly: 20,
    weapon_experimentation: 20,
  },
  schematics: [""]
},</v>
      </c>
    </row>
    <row r="380" spans="1:15" x14ac:dyDescent="0.25">
      <c r="A380" t="s">
        <v>284</v>
      </c>
      <c r="B380" t="str">
        <f>IFERROR(VLOOKUP(A380,Sheet2!$A:$B,2,FALSE),"")</f>
        <v>Novice Chef</v>
      </c>
      <c r="C380" t="str">
        <f ca="1">VLOOKUP($A380,Sheet3!$C:$AC,MATCH(C$1,Sheet3!$C$1:$AC$1,0),FALSE)</f>
        <v>6</v>
      </c>
      <c r="D380" t="str">
        <f ca="1">VLOOKUP($A380,Sheet3!$C:$AC,MATCH(D$1,Sheet3!$C$1:$AC$1,0),FALSE)</f>
        <v>crafting_artisan_domestic_04</v>
      </c>
      <c r="E380" t="str">
        <f ca="1">VLOOKUP($A380,Sheet3!$C:$AC,MATCH(E$1,Sheet3!$C$1:$AC$1,0),FALSE)</f>
        <v>crafting_general</v>
      </c>
      <c r="F380">
        <f ca="1">_xlfn.NUMBERVALUE(VLOOKUP($A380,Sheet3!$C:$AC,MATCH(F$1,Sheet3!$C$1:$AC$1,0),FALSE))</f>
        <v>19200</v>
      </c>
      <c r="G380" t="str">
        <f ca="1">VLOOKUP($A380,Sheet3!$C:$AC,MATCH(G$1,Sheet3!$C$1:$AC$1,0),FALSE)</f>
        <v/>
      </c>
      <c r="H380" t="str">
        <f ca="1">VLOOKUP($A380,Sheet3!$C:$AC,MATCH(H$1,Sheet3!$C$1:$AC$1,0),FALSE)</f>
        <v>food_assembly=20,food_experimentation=20</v>
      </c>
      <c r="I380" t="str">
        <f ca="1">VLOOKUP($A380,Sheet3!$C:$AC,MATCH(I$1,Sheet3!$C$1:$AC$1,0),FALSE)</f>
        <v>craftFoodNoviceGroupA,craftFoodNoviceGroupB,craftFoodNoviceGroupC</v>
      </c>
      <c r="J380" t="str">
        <f t="shared" ca="1" si="37"/>
        <v xml:space="preserve">    "crafting_artisan_domestic_04",</v>
      </c>
      <c r="K380" t="str">
        <f t="shared" ca="1" si="38"/>
        <v xml:space="preserve">    "",</v>
      </c>
      <c r="L380" t="str">
        <f t="shared" ca="1" si="41"/>
        <v xml:space="preserve">    food_assembly: 20,
    food_experimentation: 20,</v>
      </c>
      <c r="M380" t="str">
        <f t="shared" ca="1" si="39"/>
        <v>"craftFoodNoviceGroupA","craftFoodNoviceGroupB","craftFoodNoviceGroupC"</v>
      </c>
      <c r="N380" t="str">
        <f t="shared" ca="1" si="36"/>
        <v>crafting_chef_novice: {
  title: "Novice Chef",
  skillPoints: 6,
  preReqs: [
    "crafting_artisan_domestic_04",
  ],
  xp: { id: "crafting_general", cost: 19200 },
  commands: [
    "",
  ],
  skillModifiers: {
    food_assembly: 20,
    food_experimentation: 20,
  },
  schematics: ["craftFoodNoviceGroupA","craftFoodNoviceGroupB","craftFoodNoviceGroupC"]
},</v>
      </c>
      <c r="O380" t="str">
        <f t="shared" ca="1" si="40"/>
        <v>crafting_chef_novice: {
  title: "Novice Chef",
  skillPoints: 6,
  preReqs: [
    "crafting_artisan_domestic_04",
  ],
  xp: { id: "crafting_general", cost: 19200 },
  commands: [
    "",
  ],
  skillModifiers: {
    food_assembly: 20,
    food_experimentation: 20,
  },
  schematics: ["craftFoodNoviceGroupA","craftFoodNoviceGroupB","craftFoodNoviceGroupC"]
},</v>
      </c>
    </row>
    <row r="381" spans="1:15" x14ac:dyDescent="0.25">
      <c r="A381" t="s">
        <v>283</v>
      </c>
      <c r="B381" t="str">
        <f>IFERROR(VLOOKUP(A381,Sheet2!$A:$B,2,FALSE),"")</f>
        <v>Master Chef</v>
      </c>
      <c r="C381" t="str">
        <f ca="1">VLOOKUP($A381,Sheet3!$C:$AC,MATCH(C$1,Sheet3!$C$1:$AC$1,0),FALSE)</f>
        <v>1</v>
      </c>
      <c r="D381" t="str">
        <f ca="1">VLOOKUP($A381,Sheet3!$C:$AC,MATCH(D$1,Sheet3!$C$1:$AC$1,0),FALSE)</f>
        <v>crafting_chef_drink_04,crafting_chef_dish_04,crafting_chef_dessert_04,crafting_chef_techniques_04</v>
      </c>
      <c r="E381" t="str">
        <f ca="1">VLOOKUP($A381,Sheet3!$C:$AC,MATCH(E$1,Sheet3!$C$1:$AC$1,0),FALSE)</f>
        <v/>
      </c>
      <c r="F381">
        <f ca="1">_xlfn.NUMBERVALUE(VLOOKUP($A381,Sheet3!$C:$AC,MATCH(F$1,Sheet3!$C$1:$AC$1,0),FALSE))</f>
        <v>0</v>
      </c>
      <c r="G381" t="str">
        <f ca="1">VLOOKUP($A381,Sheet3!$C:$AC,MATCH(G$1,Sheet3!$C$1:$AC$1,0),FALSE)</f>
        <v>place_cantina</v>
      </c>
      <c r="H381" t="str">
        <f ca="1">VLOOKUP($A381,Sheet3!$C:$AC,MATCH(H$1,Sheet3!$C$1:$AC$1,0),FALSE)</f>
        <v>food_assembly=10,food_experimentation=10,private_place_cantina=100</v>
      </c>
      <c r="I381" t="str">
        <f ca="1">VLOOKUP($A381,Sheet3!$C:$AC,MATCH(I$1,Sheet3!$C$1:$AC$1,0),FALSE)</f>
        <v>craftFoodMaster</v>
      </c>
      <c r="J381" t="str">
        <f t="shared" ca="1" si="37"/>
        <v xml:space="preserve">    "crafting_chef_drink_04",
    "crafting_chef_dish_04",
    "crafting_chef_dessert_04",
    "crafting_chef_techniques_04",</v>
      </c>
      <c r="K381" t="str">
        <f t="shared" ca="1" si="38"/>
        <v xml:space="preserve">    "place_cantina",</v>
      </c>
      <c r="L381" t="str">
        <f t="shared" ca="1" si="41"/>
        <v xml:space="preserve">    food_assembly: 10,
    food_experimentation: 10,
    private_place_cantina: 100,</v>
      </c>
      <c r="M381" t="str">
        <f t="shared" ca="1" si="39"/>
        <v>"craftFoodMaster"</v>
      </c>
      <c r="N381" t="str">
        <f t="shared" ca="1" si="36"/>
        <v>crafting_chef_master: {
  title: "Master Chef",
  skillPoints: 1,
  preReqs: [
    "crafting_chef_drink_04",
    "crafting_chef_dish_04",
    "crafting_chef_dessert_04",
    "crafting_chef_techniques_04",
  ],
  xp: { id: "", cost: 0 },
  commands: [
    "place_cantina",
  ],
  skillModifiers: {
    food_assembly: 10,
    food_experimentation: 10,
    private_place_cantina: 100,
  },
  schematics: ["craftFoodMaster"]
},</v>
      </c>
      <c r="O381" t="str">
        <f t="shared" ca="1" si="40"/>
        <v>crafting_chef_master: {
  title: "Master Chef",
  skillPoints: 1,
  preReqs: [
    "crafting_chef_drink_04",
    "crafting_chef_dish_04",
    "crafting_chef_dessert_04",
    "crafting_chef_techniques_04",
  ],
  xp: { id: "", cost: 0 },
  commands: [
    "place_cantina",
  ],
  skillModifiers: {
    food_assembly: 10,
    food_experimentation: 10,
    private_place_cantina: 100,
  },
  schematics: ["craftFoodMaster"]
},</v>
      </c>
    </row>
    <row r="382" spans="1:15" x14ac:dyDescent="0.25">
      <c r="A382" t="s">
        <v>275</v>
      </c>
      <c r="B382" t="str">
        <f>IFERROR(VLOOKUP(A382,Sheet2!$A:$B,2,FALSE),"")</f>
        <v/>
      </c>
      <c r="C382" t="str">
        <f ca="1">VLOOKUP($A382,Sheet3!$C:$AC,MATCH(C$1,Sheet3!$C$1:$AC$1,0),FALSE)</f>
        <v>5</v>
      </c>
      <c r="D382" t="str">
        <f ca="1">VLOOKUP($A382,Sheet3!$C:$AC,MATCH(D$1,Sheet3!$C$1:$AC$1,0),FALSE)</f>
        <v>crafting_chef_novice</v>
      </c>
      <c r="E382" t="str">
        <f ca="1">VLOOKUP($A382,Sheet3!$C:$AC,MATCH(E$1,Sheet3!$C$1:$AC$1,0),FALSE)</f>
        <v>crafting_food_general</v>
      </c>
      <c r="F382">
        <f ca="1">_xlfn.NUMBERVALUE(VLOOKUP($A382,Sheet3!$C:$AC,MATCH(F$1,Sheet3!$C$1:$AC$1,0),FALSE))</f>
        <v>32000</v>
      </c>
      <c r="G382" t="str">
        <f ca="1">VLOOKUP($A382,Sheet3!$C:$AC,MATCH(G$1,Sheet3!$C$1:$AC$1,0),FALSE)</f>
        <v/>
      </c>
      <c r="H382" t="str">
        <f ca="1">VLOOKUP($A382,Sheet3!$C:$AC,MATCH(H$1,Sheet3!$C$1:$AC$1,0),FALSE)</f>
        <v/>
      </c>
      <c r="I382" t="str">
        <f ca="1">VLOOKUP($A382,Sheet3!$C:$AC,MATCH(I$1,Sheet3!$C$1:$AC$1,0),FALSE)</f>
        <v>craftFoodDishGroupA</v>
      </c>
      <c r="J382" t="str">
        <f t="shared" ca="1" si="37"/>
        <v xml:space="preserve">    "crafting_chef_novice",</v>
      </c>
      <c r="K382" t="str">
        <f t="shared" ca="1" si="38"/>
        <v xml:space="preserve">    "",</v>
      </c>
      <c r="L382" t="str">
        <f t="shared" ca="1" si="41"/>
        <v xml:space="preserve">    ,</v>
      </c>
      <c r="M382" t="str">
        <f t="shared" ca="1" si="39"/>
        <v>"craftFoodDishGroupA"</v>
      </c>
      <c r="N382" t="str">
        <f t="shared" ca="1" si="36"/>
        <v>crafting_chef_dish_01: {
  title: "",
  skillPoints: 5,
  preReqs: [
    "crafting_chef_novice",
  ],
  xp: { id: "crafting_food_general", cost: 32000 },
  commands: [
    "",
  ],
  skillModifiers: {
    ,
  },
  schematics: ["craftFoodDishGroupA"]
},</v>
      </c>
      <c r="O382" t="str">
        <f t="shared" ca="1" si="40"/>
        <v>crafting_chef_dish_01: {
  title: "",
  skillPoints: 5,
  preReqs: [
    "crafting_chef_novice",
  ],
  xp: { id: "crafting_food_general", cost: 32000 },
  commands: [
    "",
  ],
  skillModifiers: {
    ,
  },
  schematics: ["craftFoodDishGroupA"]
},</v>
      </c>
    </row>
    <row r="383" spans="1:15" x14ac:dyDescent="0.25">
      <c r="A383" t="s">
        <v>276</v>
      </c>
      <c r="B383" t="str">
        <f>IFERROR(VLOOKUP(A383,Sheet2!$A:$B,2,FALSE),"")</f>
        <v/>
      </c>
      <c r="C383" t="str">
        <f ca="1">VLOOKUP($A383,Sheet3!$C:$AC,MATCH(C$1,Sheet3!$C$1:$AC$1,0),FALSE)</f>
        <v>4</v>
      </c>
      <c r="D383" t="str">
        <f ca="1">VLOOKUP($A383,Sheet3!$C:$AC,MATCH(D$1,Sheet3!$C$1:$AC$1,0),FALSE)</f>
        <v>crafting_chef_dish_01</v>
      </c>
      <c r="E383" t="str">
        <f ca="1">VLOOKUP($A383,Sheet3!$C:$AC,MATCH(E$1,Sheet3!$C$1:$AC$1,0),FALSE)</f>
        <v>crafting_food_general</v>
      </c>
      <c r="F383">
        <f ca="1">_xlfn.NUMBERVALUE(VLOOKUP($A383,Sheet3!$C:$AC,MATCH(F$1,Sheet3!$C$1:$AC$1,0),FALSE))</f>
        <v>44800</v>
      </c>
      <c r="G383" t="str">
        <f ca="1">VLOOKUP($A383,Sheet3!$C:$AC,MATCH(G$1,Sheet3!$C$1:$AC$1,0),FALSE)</f>
        <v/>
      </c>
      <c r="H383" t="str">
        <f ca="1">VLOOKUP($A383,Sheet3!$C:$AC,MATCH(H$1,Sheet3!$C$1:$AC$1,0),FALSE)</f>
        <v/>
      </c>
      <c r="I383" t="str">
        <f ca="1">VLOOKUP($A383,Sheet3!$C:$AC,MATCH(I$1,Sheet3!$C$1:$AC$1,0),FALSE)</f>
        <v>craftFoodDishGroupB</v>
      </c>
      <c r="J383" t="str">
        <f t="shared" ca="1" si="37"/>
        <v xml:space="preserve">    "crafting_chef_dish_01",</v>
      </c>
      <c r="K383" t="str">
        <f t="shared" ca="1" si="38"/>
        <v xml:space="preserve">    "",</v>
      </c>
      <c r="L383" t="str">
        <f t="shared" ca="1" si="41"/>
        <v xml:space="preserve">    ,</v>
      </c>
      <c r="M383" t="str">
        <f t="shared" ca="1" si="39"/>
        <v>"craftFoodDishGroupB"</v>
      </c>
      <c r="N383" t="str">
        <f t="shared" ca="1" si="36"/>
        <v>crafting_chef_dish_02: {
  title: "",
  skillPoints: 4,
  preReqs: [
    "crafting_chef_dish_01",
  ],
  xp: { id: "crafting_food_general", cost: 44800 },
  commands: [
    "",
  ],
  skillModifiers: {
    ,
  },
  schematics: ["craftFoodDishGroupB"]
},</v>
      </c>
      <c r="O383" t="str">
        <f t="shared" ca="1" si="40"/>
        <v>crafting_chef_dish_02: {
  title: "",
  skillPoints: 4,
  preReqs: [
    "crafting_chef_dish_01",
  ],
  xp: { id: "crafting_food_general", cost: 44800 },
  commands: [
    "",
  ],
  skillModifiers: {
    ,
  },
  schematics: ["craftFoodDishGroupB"]
},</v>
      </c>
    </row>
    <row r="384" spans="1:15" x14ac:dyDescent="0.25">
      <c r="A384" t="s">
        <v>277</v>
      </c>
      <c r="B384" t="str">
        <f>IFERROR(VLOOKUP(A384,Sheet2!$A:$B,2,FALSE),"")</f>
        <v/>
      </c>
      <c r="C384" t="str">
        <f ca="1">VLOOKUP($A384,Sheet3!$C:$AC,MATCH(C$1,Sheet3!$C$1:$AC$1,0),FALSE)</f>
        <v>3</v>
      </c>
      <c r="D384" t="str">
        <f ca="1">VLOOKUP($A384,Sheet3!$C:$AC,MATCH(D$1,Sheet3!$C$1:$AC$1,0),FALSE)</f>
        <v>crafting_chef_dish_02</v>
      </c>
      <c r="E384" t="str">
        <f ca="1">VLOOKUP($A384,Sheet3!$C:$AC,MATCH(E$1,Sheet3!$C$1:$AC$1,0),FALSE)</f>
        <v>crafting_food_general</v>
      </c>
      <c r="F384">
        <f ca="1">_xlfn.NUMBERVALUE(VLOOKUP($A384,Sheet3!$C:$AC,MATCH(F$1,Sheet3!$C$1:$AC$1,0),FALSE))</f>
        <v>57600</v>
      </c>
      <c r="G384" t="str">
        <f ca="1">VLOOKUP($A384,Sheet3!$C:$AC,MATCH(G$1,Sheet3!$C$1:$AC$1,0),FALSE)</f>
        <v/>
      </c>
      <c r="H384" t="str">
        <f ca="1">VLOOKUP($A384,Sheet3!$C:$AC,MATCH(H$1,Sheet3!$C$1:$AC$1,0),FALSE)</f>
        <v/>
      </c>
      <c r="I384" t="str">
        <f ca="1">VLOOKUP($A384,Sheet3!$C:$AC,MATCH(I$1,Sheet3!$C$1:$AC$1,0),FALSE)</f>
        <v>craftFoodDishGroupC</v>
      </c>
      <c r="J384" t="str">
        <f t="shared" ca="1" si="37"/>
        <v xml:space="preserve">    "crafting_chef_dish_02",</v>
      </c>
      <c r="K384" t="str">
        <f t="shared" ca="1" si="38"/>
        <v xml:space="preserve">    "",</v>
      </c>
      <c r="L384" t="str">
        <f t="shared" ca="1" si="41"/>
        <v xml:space="preserve">    ,</v>
      </c>
      <c r="M384" t="str">
        <f t="shared" ca="1" si="39"/>
        <v>"craftFoodDishGroupC"</v>
      </c>
      <c r="N384" t="str">
        <f t="shared" ca="1" si="36"/>
        <v>crafting_chef_dish_03: {
  title: "",
  skillPoints: 3,
  preReqs: [
    "crafting_chef_dish_02",
  ],
  xp: { id: "crafting_food_general", cost: 57600 },
  commands: [
    "",
  ],
  skillModifiers: {
    ,
  },
  schematics: ["craftFoodDishGroupC"]
},</v>
      </c>
      <c r="O384" t="str">
        <f t="shared" ca="1" si="40"/>
        <v>crafting_chef_dish_03: {
  title: "",
  skillPoints: 3,
  preReqs: [
    "crafting_chef_dish_02",
  ],
  xp: { id: "crafting_food_general", cost: 57600 },
  commands: [
    "",
  ],
  skillModifiers: {
    ,
  },
  schematics: ["craftFoodDishGroupC"]
},</v>
      </c>
    </row>
    <row r="385" spans="1:15" x14ac:dyDescent="0.25">
      <c r="A385" t="s">
        <v>278</v>
      </c>
      <c r="B385" t="str">
        <f>IFERROR(VLOOKUP(A385,Sheet2!$A:$B,2,FALSE),"")</f>
        <v>Iron Chef</v>
      </c>
      <c r="C385" t="str">
        <f ca="1">VLOOKUP($A385,Sheet3!$C:$AC,MATCH(C$1,Sheet3!$C$1:$AC$1,0),FALSE)</f>
        <v>2</v>
      </c>
      <c r="D385" t="str">
        <f ca="1">VLOOKUP($A385,Sheet3!$C:$AC,MATCH(D$1,Sheet3!$C$1:$AC$1,0),FALSE)</f>
        <v>crafting_chef_dish_03</v>
      </c>
      <c r="E385" t="str">
        <f ca="1">VLOOKUP($A385,Sheet3!$C:$AC,MATCH(E$1,Sheet3!$C$1:$AC$1,0),FALSE)</f>
        <v>crafting_food_general</v>
      </c>
      <c r="F385">
        <f ca="1">_xlfn.NUMBERVALUE(VLOOKUP($A385,Sheet3!$C:$AC,MATCH(F$1,Sheet3!$C$1:$AC$1,0),FALSE))</f>
        <v>70400</v>
      </c>
      <c r="G385" t="str">
        <f ca="1">VLOOKUP($A385,Sheet3!$C:$AC,MATCH(G$1,Sheet3!$C$1:$AC$1,0),FALSE)</f>
        <v/>
      </c>
      <c r="H385" t="str">
        <f ca="1">VLOOKUP($A385,Sheet3!$C:$AC,MATCH(H$1,Sheet3!$C$1:$AC$1,0),FALSE)</f>
        <v/>
      </c>
      <c r="I385" t="str">
        <f ca="1">VLOOKUP($A385,Sheet3!$C:$AC,MATCH(I$1,Sheet3!$C$1:$AC$1,0),FALSE)</f>
        <v>craftFoodDishGroupD</v>
      </c>
      <c r="J385" t="str">
        <f t="shared" ca="1" si="37"/>
        <v xml:space="preserve">    "crafting_chef_dish_03",</v>
      </c>
      <c r="K385" t="str">
        <f t="shared" ca="1" si="38"/>
        <v xml:space="preserve">    "",</v>
      </c>
      <c r="L385" t="str">
        <f t="shared" ca="1" si="41"/>
        <v xml:space="preserve">    ,</v>
      </c>
      <c r="M385" t="str">
        <f t="shared" ca="1" si="39"/>
        <v>"craftFoodDishGroupD"</v>
      </c>
      <c r="N385" t="str">
        <f t="shared" ca="1" si="36"/>
        <v>crafting_chef_dish_04: {
  title: "Iron Chef",
  skillPoints: 2,
  preReqs: [
    "crafting_chef_dish_03",
  ],
  xp: { id: "crafting_food_general", cost: 70400 },
  commands: [
    "",
  ],
  skillModifiers: {
    ,
  },
  schematics: ["craftFoodDishGroupD"]
},</v>
      </c>
      <c r="O385" t="str">
        <f t="shared" ca="1" si="40"/>
        <v>crafting_chef_dish_04: {
  title: "Iron Chef",
  skillPoints: 2,
  preReqs: [
    "crafting_chef_dish_03",
  ],
  xp: { id: "crafting_food_general", cost: 70400 },
  commands: [
    "",
  ],
  skillModifiers: {
    ,
  },
  schematics: ["craftFoodDishGroupD"]
},</v>
      </c>
    </row>
    <row r="386" spans="1:15" x14ac:dyDescent="0.25">
      <c r="A386" t="s">
        <v>271</v>
      </c>
      <c r="B386" t="str">
        <f>IFERROR(VLOOKUP(A386,Sheet2!$A:$B,2,FALSE),"")</f>
        <v/>
      </c>
      <c r="C386" t="str">
        <f ca="1">VLOOKUP($A386,Sheet3!$C:$AC,MATCH(C$1,Sheet3!$C$1:$AC$1,0),FALSE)</f>
        <v>5</v>
      </c>
      <c r="D386" t="str">
        <f ca="1">VLOOKUP($A386,Sheet3!$C:$AC,MATCH(D$1,Sheet3!$C$1:$AC$1,0),FALSE)</f>
        <v>crafting_chef_novice</v>
      </c>
      <c r="E386" t="str">
        <f ca="1">VLOOKUP($A386,Sheet3!$C:$AC,MATCH(E$1,Sheet3!$C$1:$AC$1,0),FALSE)</f>
        <v>crafting_food_general</v>
      </c>
      <c r="F386">
        <f ca="1">_xlfn.NUMBERVALUE(VLOOKUP($A386,Sheet3!$C:$AC,MATCH(F$1,Sheet3!$C$1:$AC$1,0),FALSE))</f>
        <v>32000</v>
      </c>
      <c r="G386" t="str">
        <f ca="1">VLOOKUP($A386,Sheet3!$C:$AC,MATCH(G$1,Sheet3!$C$1:$AC$1,0),FALSE)</f>
        <v/>
      </c>
      <c r="H386" t="str">
        <f ca="1">VLOOKUP($A386,Sheet3!$C:$AC,MATCH(H$1,Sheet3!$C$1:$AC$1,0),FALSE)</f>
        <v/>
      </c>
      <c r="I386" t="str">
        <f ca="1">VLOOKUP($A386,Sheet3!$C:$AC,MATCH(I$1,Sheet3!$C$1:$AC$1,0),FALSE)</f>
        <v>craftFoodDessertGroupA</v>
      </c>
      <c r="J386" t="str">
        <f t="shared" ca="1" si="37"/>
        <v xml:space="preserve">    "crafting_chef_novice",</v>
      </c>
      <c r="K386" t="str">
        <f t="shared" ca="1" si="38"/>
        <v xml:space="preserve">    "",</v>
      </c>
      <c r="L386" t="str">
        <f t="shared" ca="1" si="41"/>
        <v xml:space="preserve">    ,</v>
      </c>
      <c r="M386" t="str">
        <f t="shared" ca="1" si="39"/>
        <v>"craftFoodDessertGroupA"</v>
      </c>
      <c r="N386" t="str">
        <f t="shared" ca="1" si="36"/>
        <v>crafting_chef_dessert_01: {
  title: "",
  skillPoints: 5,
  preReqs: [
    "crafting_chef_novice",
  ],
  xp: { id: "crafting_food_general", cost: 32000 },
  commands: [
    "",
  ],
  skillModifiers: {
    ,
  },
  schematics: ["craftFoodDessertGroupA"]
},</v>
      </c>
      <c r="O386" t="str">
        <f t="shared" ca="1" si="40"/>
        <v>crafting_chef_dessert_01: {
  title: "",
  skillPoints: 5,
  preReqs: [
    "crafting_chef_novice",
  ],
  xp: { id: "crafting_food_general", cost: 32000 },
  commands: [
    "",
  ],
  skillModifiers: {
    ,
  },
  schematics: ["craftFoodDessertGroupA"]
},</v>
      </c>
    </row>
    <row r="387" spans="1:15" x14ac:dyDescent="0.25">
      <c r="A387" t="s">
        <v>272</v>
      </c>
      <c r="B387" t="str">
        <f>IFERROR(VLOOKUP(A387,Sheet2!$A:$B,2,FALSE),"")</f>
        <v/>
      </c>
      <c r="C387" t="str">
        <f ca="1">VLOOKUP($A387,Sheet3!$C:$AC,MATCH(C$1,Sheet3!$C$1:$AC$1,0),FALSE)</f>
        <v>4</v>
      </c>
      <c r="D387" t="str">
        <f ca="1">VLOOKUP($A387,Sheet3!$C:$AC,MATCH(D$1,Sheet3!$C$1:$AC$1,0),FALSE)</f>
        <v>crafting_chef_dessert_01</v>
      </c>
      <c r="E387" t="str">
        <f ca="1">VLOOKUP($A387,Sheet3!$C:$AC,MATCH(E$1,Sheet3!$C$1:$AC$1,0),FALSE)</f>
        <v>crafting_food_general</v>
      </c>
      <c r="F387">
        <f ca="1">_xlfn.NUMBERVALUE(VLOOKUP($A387,Sheet3!$C:$AC,MATCH(F$1,Sheet3!$C$1:$AC$1,0),FALSE))</f>
        <v>44800</v>
      </c>
      <c r="G387" t="str">
        <f ca="1">VLOOKUP($A387,Sheet3!$C:$AC,MATCH(G$1,Sheet3!$C$1:$AC$1,0),FALSE)</f>
        <v/>
      </c>
      <c r="H387" t="str">
        <f ca="1">VLOOKUP($A387,Sheet3!$C:$AC,MATCH(H$1,Sheet3!$C$1:$AC$1,0),FALSE)</f>
        <v/>
      </c>
      <c r="I387" t="str">
        <f ca="1">VLOOKUP($A387,Sheet3!$C:$AC,MATCH(I$1,Sheet3!$C$1:$AC$1,0),FALSE)</f>
        <v>craftFoodDessertGroupB</v>
      </c>
      <c r="J387" t="str">
        <f t="shared" ca="1" si="37"/>
        <v xml:space="preserve">    "crafting_chef_dessert_01",</v>
      </c>
      <c r="K387" t="str">
        <f t="shared" ca="1" si="38"/>
        <v xml:space="preserve">    "",</v>
      </c>
      <c r="L387" t="str">
        <f t="shared" ca="1" si="41"/>
        <v xml:space="preserve">    ,</v>
      </c>
      <c r="M387" t="str">
        <f t="shared" ca="1" si="39"/>
        <v>"craftFoodDessertGroupB"</v>
      </c>
      <c r="N387" t="str">
        <f t="shared" ca="1" si="36"/>
        <v>crafting_chef_dessert_02: {
  title: "",
  skillPoints: 4,
  preReqs: [
    "crafting_chef_dessert_01",
  ],
  xp: { id: "crafting_food_general", cost: 44800 },
  commands: [
    "",
  ],
  skillModifiers: {
    ,
  },
  schematics: ["craftFoodDessertGroupB"]
},</v>
      </c>
      <c r="O387" t="str">
        <f t="shared" ca="1" si="40"/>
        <v>crafting_chef_dessert_02: {
  title: "",
  skillPoints: 4,
  preReqs: [
    "crafting_chef_dessert_01",
  ],
  xp: { id: "crafting_food_general", cost: 44800 },
  commands: [
    "",
  ],
  skillModifiers: {
    ,
  },
  schematics: ["craftFoodDessertGroupB"]
},</v>
      </c>
    </row>
    <row r="388" spans="1:15" x14ac:dyDescent="0.25">
      <c r="A388" t="s">
        <v>273</v>
      </c>
      <c r="B388" t="str">
        <f>IFERROR(VLOOKUP(A388,Sheet2!$A:$B,2,FALSE),"")</f>
        <v/>
      </c>
      <c r="C388" t="str">
        <f ca="1">VLOOKUP($A388,Sheet3!$C:$AC,MATCH(C$1,Sheet3!$C$1:$AC$1,0),FALSE)</f>
        <v>3</v>
      </c>
      <c r="D388" t="str">
        <f ca="1">VLOOKUP($A388,Sheet3!$C:$AC,MATCH(D$1,Sheet3!$C$1:$AC$1,0),FALSE)</f>
        <v>crafting_chef_dessert_02</v>
      </c>
      <c r="E388" t="str">
        <f ca="1">VLOOKUP($A388,Sheet3!$C:$AC,MATCH(E$1,Sheet3!$C$1:$AC$1,0),FALSE)</f>
        <v>crafting_food_general</v>
      </c>
      <c r="F388">
        <f ca="1">_xlfn.NUMBERVALUE(VLOOKUP($A388,Sheet3!$C:$AC,MATCH(F$1,Sheet3!$C$1:$AC$1,0),FALSE))</f>
        <v>57600</v>
      </c>
      <c r="G388" t="str">
        <f ca="1">VLOOKUP($A388,Sheet3!$C:$AC,MATCH(G$1,Sheet3!$C$1:$AC$1,0),FALSE)</f>
        <v/>
      </c>
      <c r="H388" t="str">
        <f ca="1">VLOOKUP($A388,Sheet3!$C:$AC,MATCH(H$1,Sheet3!$C$1:$AC$1,0),FALSE)</f>
        <v/>
      </c>
      <c r="I388" t="str">
        <f ca="1">VLOOKUP($A388,Sheet3!$C:$AC,MATCH(I$1,Sheet3!$C$1:$AC$1,0),FALSE)</f>
        <v>craftFoodDessertGroupC</v>
      </c>
      <c r="J388" t="str">
        <f t="shared" ca="1" si="37"/>
        <v xml:space="preserve">    "crafting_chef_dessert_02",</v>
      </c>
      <c r="K388" t="str">
        <f t="shared" ca="1" si="38"/>
        <v xml:space="preserve">    "",</v>
      </c>
      <c r="L388" t="str">
        <f t="shared" ca="1" si="41"/>
        <v xml:space="preserve">    ,</v>
      </c>
      <c r="M388" t="str">
        <f t="shared" ca="1" si="39"/>
        <v>"craftFoodDessertGroupC"</v>
      </c>
      <c r="N388" t="str">
        <f t="shared" ref="N388:N451" ca="1" si="42">A388 &amp; ": {" &amp; CHAR(10) &amp;
"  title: " &amp; CHAR(34) &amp; B388 &amp; CHAR(34) &amp; "," &amp; CHAR(10) &amp;
"  skillPoints: " &amp; C388 &amp; "," &amp; CHAR(10) &amp;
"  preReqs: [" &amp; CHAR(10) &amp;
"    " &amp; CHAR(34) &amp; SUBSTITUTE(D388,",",CHAR(34) &amp; "," &amp; CHAR(10) &amp; "    " &amp; CHAR(34)) &amp; CHAR(34) &amp; "," &amp; CHAR(10) &amp;
"  ]," &amp; CHAR(10) &amp;
"  xp: { id: " &amp; CHAR(34) &amp; E388 &amp; CHAR(34) &amp; ", cost: " &amp; IF(F388="",0,F388) &amp; " }," &amp; CHAR(10) &amp;
"  commands: [" &amp; CHAR(10) &amp;
"    " &amp; CHAR(34) &amp; SUBSTITUTE(G388,",",CHAR(34) &amp; "," &amp; CHAR(10) &amp; "    " &amp; CHAR(34)) &amp; CHAR(34) &amp; "," &amp; CHAR(10) &amp;
"  ]," &amp; CHAR(10) &amp;
"  skillModifiers: {" &amp; CHAR(10) &amp;
"    " &amp; SUBSTITUTE(SUBSTITUTE(H388,",","," &amp; CHAR(10) &amp; "    "),"=",": ") &amp; "," &amp; CHAR(10) &amp;
"  }," &amp; CHAR(10) &amp;
"  schematics: [" &amp; CHAR(34) &amp; SUBSTITUTE(I388,",",CHAR(34) &amp; "," &amp; CHAR(34)) &amp; CHAR(34) &amp; "]" &amp; CHAR(10) &amp;
"},"</f>
        <v>crafting_chef_dessert_03: {
  title: "",
  skillPoints: 3,
  preReqs: [
    "crafting_chef_dessert_02",
  ],
  xp: { id: "crafting_food_general", cost: 57600 },
  commands: [
    "",
  ],
  skillModifiers: {
    ,
  },
  schematics: ["craftFoodDessertGroupC"]
},</v>
      </c>
      <c r="O388" t="str">
        <f t="shared" ca="1" si="40"/>
        <v>crafting_chef_dessert_03: {
  title: "",
  skillPoints: 3,
  preReqs: [
    "crafting_chef_dessert_02",
  ],
  xp: { id: "crafting_food_general", cost: 57600 },
  commands: [
    "",
  ],
  skillModifiers: {
    ,
  },
  schematics: ["craftFoodDessertGroupC"]
},</v>
      </c>
    </row>
    <row r="389" spans="1:15" x14ac:dyDescent="0.25">
      <c r="A389" t="s">
        <v>274</v>
      </c>
      <c r="B389" t="str">
        <f>IFERROR(VLOOKUP(A389,Sheet2!$A:$B,2,FALSE),"")</f>
        <v>Accomplished Baker</v>
      </c>
      <c r="C389" t="str">
        <f ca="1">VLOOKUP($A389,Sheet3!$C:$AC,MATCH(C$1,Sheet3!$C$1:$AC$1,0),FALSE)</f>
        <v>2</v>
      </c>
      <c r="D389" t="str">
        <f ca="1">VLOOKUP($A389,Sheet3!$C:$AC,MATCH(D$1,Sheet3!$C$1:$AC$1,0),FALSE)</f>
        <v>crafting_chef_dessert_03</v>
      </c>
      <c r="E389" t="str">
        <f ca="1">VLOOKUP($A389,Sheet3!$C:$AC,MATCH(E$1,Sheet3!$C$1:$AC$1,0),FALSE)</f>
        <v>crafting_food_general</v>
      </c>
      <c r="F389">
        <f ca="1">_xlfn.NUMBERVALUE(VLOOKUP($A389,Sheet3!$C:$AC,MATCH(F$1,Sheet3!$C$1:$AC$1,0),FALSE))</f>
        <v>70400</v>
      </c>
      <c r="G389" t="str">
        <f ca="1">VLOOKUP($A389,Sheet3!$C:$AC,MATCH(G$1,Sheet3!$C$1:$AC$1,0),FALSE)</f>
        <v/>
      </c>
      <c r="H389" t="str">
        <f ca="1">VLOOKUP($A389,Sheet3!$C:$AC,MATCH(H$1,Sheet3!$C$1:$AC$1,0),FALSE)</f>
        <v/>
      </c>
      <c r="I389" t="str">
        <f ca="1">VLOOKUP($A389,Sheet3!$C:$AC,MATCH(I$1,Sheet3!$C$1:$AC$1,0),FALSE)</f>
        <v>craftFoodDessertGroupD</v>
      </c>
      <c r="J389" t="str">
        <f t="shared" ca="1" si="37"/>
        <v xml:space="preserve">    "crafting_chef_dessert_03",</v>
      </c>
      <c r="K389" t="str">
        <f t="shared" ca="1" si="38"/>
        <v xml:space="preserve">    "",</v>
      </c>
      <c r="L389" t="str">
        <f t="shared" ca="1" si="41"/>
        <v xml:space="preserve">    ,</v>
      </c>
      <c r="M389" t="str">
        <f t="shared" ca="1" si="39"/>
        <v>"craftFoodDessertGroupD"</v>
      </c>
      <c r="N389" t="str">
        <f t="shared" ca="1" si="42"/>
        <v>crafting_chef_dessert_04: {
  title: "Accomplished Baker",
  skillPoints: 2,
  preReqs: [
    "crafting_chef_dessert_03",
  ],
  xp: { id: "crafting_food_general", cost: 70400 },
  commands: [
    "",
  ],
  skillModifiers: {
    ,
  },
  schematics: ["craftFoodDessertGroupD"]
},</v>
      </c>
      <c r="O389" t="str">
        <f t="shared" ca="1" si="40"/>
        <v>crafting_chef_dessert_04: {
  title: "Accomplished Baker",
  skillPoints: 2,
  preReqs: [
    "crafting_chef_dessert_03",
  ],
  xp: { id: "crafting_food_general", cost: 70400 },
  commands: [
    "",
  ],
  skillModifiers: {
    ,
  },
  schematics: ["craftFoodDessertGroupD"]
},</v>
      </c>
    </row>
    <row r="390" spans="1:15" x14ac:dyDescent="0.25">
      <c r="A390" t="s">
        <v>279</v>
      </c>
      <c r="B390" t="str">
        <f>IFERROR(VLOOKUP(A390,Sheet2!$A:$B,2,FALSE),"")</f>
        <v/>
      </c>
      <c r="C390" t="str">
        <f ca="1">VLOOKUP($A390,Sheet3!$C:$AC,MATCH(C$1,Sheet3!$C$1:$AC$1,0),FALSE)</f>
        <v>5</v>
      </c>
      <c r="D390" t="str">
        <f ca="1">VLOOKUP($A390,Sheet3!$C:$AC,MATCH(D$1,Sheet3!$C$1:$AC$1,0),FALSE)</f>
        <v>crafting_chef_novice</v>
      </c>
      <c r="E390" t="str">
        <f ca="1">VLOOKUP($A390,Sheet3!$C:$AC,MATCH(E$1,Sheet3!$C$1:$AC$1,0),FALSE)</f>
        <v>crafting_food_general</v>
      </c>
      <c r="F390">
        <f ca="1">_xlfn.NUMBERVALUE(VLOOKUP($A390,Sheet3!$C:$AC,MATCH(F$1,Sheet3!$C$1:$AC$1,0),FALSE))</f>
        <v>32000</v>
      </c>
      <c r="G390" t="str">
        <f ca="1">VLOOKUP($A390,Sheet3!$C:$AC,MATCH(G$1,Sheet3!$C$1:$AC$1,0),FALSE)</f>
        <v/>
      </c>
      <c r="H390" t="str">
        <f ca="1">VLOOKUP($A390,Sheet3!$C:$AC,MATCH(H$1,Sheet3!$C$1:$AC$1,0),FALSE)</f>
        <v/>
      </c>
      <c r="I390" t="str">
        <f ca="1">VLOOKUP($A390,Sheet3!$C:$AC,MATCH(I$1,Sheet3!$C$1:$AC$1,0),FALSE)</f>
        <v>craftFoodDrinkGroupA</v>
      </c>
      <c r="J390" t="str">
        <f t="shared" ca="1" si="37"/>
        <v xml:space="preserve">    "crafting_chef_novice",</v>
      </c>
      <c r="K390" t="str">
        <f t="shared" ca="1" si="38"/>
        <v xml:space="preserve">    "",</v>
      </c>
      <c r="L390" t="str">
        <f t="shared" ca="1" si="41"/>
        <v xml:space="preserve">    ,</v>
      </c>
      <c r="M390" t="str">
        <f t="shared" ca="1" si="39"/>
        <v>"craftFoodDrinkGroupA"</v>
      </c>
      <c r="N390" t="str">
        <f t="shared" ca="1" si="42"/>
        <v>crafting_chef_drink_01: {
  title: "",
  skillPoints: 5,
  preReqs: [
    "crafting_chef_novice",
  ],
  xp: { id: "crafting_food_general", cost: 32000 },
  commands: [
    "",
  ],
  skillModifiers: {
    ,
  },
  schematics: ["craftFoodDrinkGroupA"]
},</v>
      </c>
      <c r="O390" t="str">
        <f t="shared" ca="1" si="40"/>
        <v>crafting_chef_drink_01: {
  title: "",
  skillPoints: 5,
  preReqs: [
    "crafting_chef_novice",
  ],
  xp: { id: "crafting_food_general", cost: 32000 },
  commands: [
    "",
  ],
  skillModifiers: {
    ,
  },
  schematics: ["craftFoodDrinkGroupA"]
},</v>
      </c>
    </row>
    <row r="391" spans="1:15" x14ac:dyDescent="0.25">
      <c r="A391" t="s">
        <v>280</v>
      </c>
      <c r="B391" t="str">
        <f>IFERROR(VLOOKUP(A391,Sheet2!$A:$B,2,FALSE),"")</f>
        <v/>
      </c>
      <c r="C391" t="str">
        <f ca="1">VLOOKUP($A391,Sheet3!$C:$AC,MATCH(C$1,Sheet3!$C$1:$AC$1,0),FALSE)</f>
        <v>4</v>
      </c>
      <c r="D391" t="str">
        <f ca="1">VLOOKUP($A391,Sheet3!$C:$AC,MATCH(D$1,Sheet3!$C$1:$AC$1,0),FALSE)</f>
        <v>crafting_chef_drink_01</v>
      </c>
      <c r="E391" t="str">
        <f ca="1">VLOOKUP($A391,Sheet3!$C:$AC,MATCH(E$1,Sheet3!$C$1:$AC$1,0),FALSE)</f>
        <v>crafting_food_general</v>
      </c>
      <c r="F391">
        <f ca="1">_xlfn.NUMBERVALUE(VLOOKUP($A391,Sheet3!$C:$AC,MATCH(F$1,Sheet3!$C$1:$AC$1,0),FALSE))</f>
        <v>44800</v>
      </c>
      <c r="G391" t="str">
        <f ca="1">VLOOKUP($A391,Sheet3!$C:$AC,MATCH(G$1,Sheet3!$C$1:$AC$1,0),FALSE)</f>
        <v/>
      </c>
      <c r="H391" t="str">
        <f ca="1">VLOOKUP($A391,Sheet3!$C:$AC,MATCH(H$1,Sheet3!$C$1:$AC$1,0),FALSE)</f>
        <v/>
      </c>
      <c r="I391" t="str">
        <f ca="1">VLOOKUP($A391,Sheet3!$C:$AC,MATCH(I$1,Sheet3!$C$1:$AC$1,0),FALSE)</f>
        <v>craftFoodDrinkGroupB</v>
      </c>
      <c r="J391" t="str">
        <f t="shared" ca="1" si="37"/>
        <v xml:space="preserve">    "crafting_chef_drink_01",</v>
      </c>
      <c r="K391" t="str">
        <f t="shared" ca="1" si="38"/>
        <v xml:space="preserve">    "",</v>
      </c>
      <c r="L391" t="str">
        <f t="shared" ca="1" si="41"/>
        <v xml:space="preserve">    ,</v>
      </c>
      <c r="M391" t="str">
        <f t="shared" ca="1" si="39"/>
        <v>"craftFoodDrinkGroupB"</v>
      </c>
      <c r="N391" t="str">
        <f t="shared" ca="1" si="42"/>
        <v>crafting_chef_drink_02: {
  title: "",
  skillPoints: 4,
  preReqs: [
    "crafting_chef_drink_01",
  ],
  xp: { id: "crafting_food_general", cost: 44800 },
  commands: [
    "",
  ],
  skillModifiers: {
    ,
  },
  schematics: ["craftFoodDrinkGroupB"]
},</v>
      </c>
      <c r="O391" t="str">
        <f t="shared" ca="1" si="40"/>
        <v>crafting_chef_drink_02: {
  title: "",
  skillPoints: 4,
  preReqs: [
    "crafting_chef_drink_01",
  ],
  xp: { id: "crafting_food_general", cost: 44800 },
  commands: [
    "",
  ],
  skillModifiers: {
    ,
  },
  schematics: ["craftFoodDrinkGroupB"]
},</v>
      </c>
    </row>
    <row r="392" spans="1:15" x14ac:dyDescent="0.25">
      <c r="A392" t="s">
        <v>281</v>
      </c>
      <c r="B392" t="str">
        <f>IFERROR(VLOOKUP(A392,Sheet2!$A:$B,2,FALSE),"")</f>
        <v/>
      </c>
      <c r="C392" t="str">
        <f ca="1">VLOOKUP($A392,Sheet3!$C:$AC,MATCH(C$1,Sheet3!$C$1:$AC$1,0),FALSE)</f>
        <v>3</v>
      </c>
      <c r="D392" t="str">
        <f ca="1">VLOOKUP($A392,Sheet3!$C:$AC,MATCH(D$1,Sheet3!$C$1:$AC$1,0),FALSE)</f>
        <v>crafting_chef_drink_02</v>
      </c>
      <c r="E392" t="str">
        <f ca="1">VLOOKUP($A392,Sheet3!$C:$AC,MATCH(E$1,Sheet3!$C$1:$AC$1,0),FALSE)</f>
        <v>crafting_food_general</v>
      </c>
      <c r="F392">
        <f ca="1">_xlfn.NUMBERVALUE(VLOOKUP($A392,Sheet3!$C:$AC,MATCH(F$1,Sheet3!$C$1:$AC$1,0),FALSE))</f>
        <v>57600</v>
      </c>
      <c r="G392" t="str">
        <f ca="1">VLOOKUP($A392,Sheet3!$C:$AC,MATCH(G$1,Sheet3!$C$1:$AC$1,0),FALSE)</f>
        <v/>
      </c>
      <c r="H392" t="str">
        <f ca="1">VLOOKUP($A392,Sheet3!$C:$AC,MATCH(H$1,Sheet3!$C$1:$AC$1,0),FALSE)</f>
        <v/>
      </c>
      <c r="I392" t="str">
        <f ca="1">VLOOKUP($A392,Sheet3!$C:$AC,MATCH(I$1,Sheet3!$C$1:$AC$1,0),FALSE)</f>
        <v>craftFoodDrinkGroupC</v>
      </c>
      <c r="J392" t="str">
        <f t="shared" ca="1" si="37"/>
        <v xml:space="preserve">    "crafting_chef_drink_02",</v>
      </c>
      <c r="K392" t="str">
        <f t="shared" ca="1" si="38"/>
        <v xml:space="preserve">    "",</v>
      </c>
      <c r="L392" t="str">
        <f t="shared" ca="1" si="41"/>
        <v xml:space="preserve">    ,</v>
      </c>
      <c r="M392" t="str">
        <f t="shared" ca="1" si="39"/>
        <v>"craftFoodDrinkGroupC"</v>
      </c>
      <c r="N392" t="str">
        <f t="shared" ca="1" si="42"/>
        <v>crafting_chef_drink_03: {
  title: "",
  skillPoints: 3,
  preReqs: [
    "crafting_chef_drink_02",
  ],
  xp: { id: "crafting_food_general", cost: 57600 },
  commands: [
    "",
  ],
  skillModifiers: {
    ,
  },
  schematics: ["craftFoodDrinkGroupC"]
},</v>
      </c>
      <c r="O392" t="str">
        <f t="shared" ca="1" si="40"/>
        <v>crafting_chef_drink_03: {
  title: "",
  skillPoints: 3,
  preReqs: [
    "crafting_chef_drink_02",
  ],
  xp: { id: "crafting_food_general", cost: 57600 },
  commands: [
    "",
  ],
  skillModifiers: {
    ,
  },
  schematics: ["craftFoodDrinkGroupC"]
},</v>
      </c>
    </row>
    <row r="393" spans="1:15" x14ac:dyDescent="0.25">
      <c r="A393" t="s">
        <v>282</v>
      </c>
      <c r="B393" t="str">
        <f>IFERROR(VLOOKUP(A393,Sheet2!$A:$B,2,FALSE),"")</f>
        <v>Expert Bartender</v>
      </c>
      <c r="C393" t="str">
        <f ca="1">VLOOKUP($A393,Sheet3!$C:$AC,MATCH(C$1,Sheet3!$C$1:$AC$1,0),FALSE)</f>
        <v>2</v>
      </c>
      <c r="D393" t="str">
        <f ca="1">VLOOKUP($A393,Sheet3!$C:$AC,MATCH(D$1,Sheet3!$C$1:$AC$1,0),FALSE)</f>
        <v>crafting_chef_drink_03</v>
      </c>
      <c r="E393" t="str">
        <f ca="1">VLOOKUP($A393,Sheet3!$C:$AC,MATCH(E$1,Sheet3!$C$1:$AC$1,0),FALSE)</f>
        <v>crafting_food_general</v>
      </c>
      <c r="F393">
        <f ca="1">_xlfn.NUMBERVALUE(VLOOKUP($A393,Sheet3!$C:$AC,MATCH(F$1,Sheet3!$C$1:$AC$1,0),FALSE))</f>
        <v>70400</v>
      </c>
      <c r="G393" t="str">
        <f ca="1">VLOOKUP($A393,Sheet3!$C:$AC,MATCH(G$1,Sheet3!$C$1:$AC$1,0),FALSE)</f>
        <v/>
      </c>
      <c r="H393" t="str">
        <f ca="1">VLOOKUP($A393,Sheet3!$C:$AC,MATCH(H$1,Sheet3!$C$1:$AC$1,0),FALSE)</f>
        <v/>
      </c>
      <c r="I393" t="str">
        <f ca="1">VLOOKUP($A393,Sheet3!$C:$AC,MATCH(I$1,Sheet3!$C$1:$AC$1,0),FALSE)</f>
        <v>craftFoodDrinkGroupD</v>
      </c>
      <c r="J393" t="str">
        <f t="shared" ca="1" si="37"/>
        <v xml:space="preserve">    "crafting_chef_drink_03",</v>
      </c>
      <c r="K393" t="str">
        <f t="shared" ca="1" si="38"/>
        <v xml:space="preserve">    "",</v>
      </c>
      <c r="L393" t="str">
        <f t="shared" ca="1" si="41"/>
        <v xml:space="preserve">    ,</v>
      </c>
      <c r="M393" t="str">
        <f t="shared" ca="1" si="39"/>
        <v>"craftFoodDrinkGroupD"</v>
      </c>
      <c r="N393" t="str">
        <f t="shared" ca="1" si="42"/>
        <v>crafting_chef_drink_04: {
  title: "Expert Bartender",
  skillPoints: 2,
  preReqs: [
    "crafting_chef_drink_03",
  ],
  xp: { id: "crafting_food_general", cost: 70400 },
  commands: [
    "",
  ],
  skillModifiers: {
    ,
  },
  schematics: ["craftFoodDrinkGroupD"]
},</v>
      </c>
      <c r="O393" t="str">
        <f t="shared" ca="1" si="40"/>
        <v>crafting_chef_drink_04: {
  title: "Expert Bartender",
  skillPoints: 2,
  preReqs: [
    "crafting_chef_drink_03",
  ],
  xp: { id: "crafting_food_general", cost: 70400 },
  commands: [
    "",
  ],
  skillModifiers: {
    ,
  },
  schematics: ["craftFoodDrinkGroupD"]
},</v>
      </c>
    </row>
    <row r="394" spans="1:15" x14ac:dyDescent="0.25">
      <c r="A394" t="s">
        <v>285</v>
      </c>
      <c r="B394" t="str">
        <f>IFERROR(VLOOKUP(A394,Sheet2!$A:$B,2,FALSE),"")</f>
        <v/>
      </c>
      <c r="C394" t="str">
        <f ca="1">VLOOKUP($A394,Sheet3!$C:$AC,MATCH(C$1,Sheet3!$C$1:$AC$1,0),FALSE)</f>
        <v>5</v>
      </c>
      <c r="D394" t="str">
        <f ca="1">VLOOKUP($A394,Sheet3!$C:$AC,MATCH(D$1,Sheet3!$C$1:$AC$1,0),FALSE)</f>
        <v>crafting_chef_novice</v>
      </c>
      <c r="E394" t="str">
        <f ca="1">VLOOKUP($A394,Sheet3!$C:$AC,MATCH(E$1,Sheet3!$C$1:$AC$1,0),FALSE)</f>
        <v>crafting_food_general</v>
      </c>
      <c r="F394">
        <f ca="1">_xlfn.NUMBERVALUE(VLOOKUP($A394,Sheet3!$C:$AC,MATCH(F$1,Sheet3!$C$1:$AC$1,0),FALSE))</f>
        <v>32000</v>
      </c>
      <c r="G394" t="str">
        <f ca="1">VLOOKUP($A394,Sheet3!$C:$AC,MATCH(G$1,Sheet3!$C$1:$AC$1,0),FALSE)</f>
        <v/>
      </c>
      <c r="H394" t="str">
        <f ca="1">VLOOKUP($A394,Sheet3!$C:$AC,MATCH(H$1,Sheet3!$C$1:$AC$1,0),FALSE)</f>
        <v>food_assembly=10,food_experimentation=10</v>
      </c>
      <c r="I394" t="str">
        <f ca="1">VLOOKUP($A394,Sheet3!$C:$AC,MATCH(I$1,Sheet3!$C$1:$AC$1,0),FALSE)</f>
        <v/>
      </c>
      <c r="J394" t="str">
        <f t="shared" ca="1" si="37"/>
        <v xml:space="preserve">    "crafting_chef_novice",</v>
      </c>
      <c r="K394" t="str">
        <f t="shared" ca="1" si="38"/>
        <v xml:space="preserve">    "",</v>
      </c>
      <c r="L394" t="str">
        <f t="shared" ca="1" si="41"/>
        <v xml:space="preserve">    food_assembly: 10,
    food_experimentation: 10,</v>
      </c>
      <c r="M394" t="str">
        <f t="shared" ca="1" si="39"/>
        <v>""</v>
      </c>
      <c r="N394" t="str">
        <f t="shared" ca="1" si="42"/>
        <v>crafting_chef_techniques_01: {
  title: "",
  skillPoints: 5,
  preReqs: [
    "crafting_chef_novice",
  ],
  xp: { id: "crafting_food_general", cost: 32000 },
  commands: [
    "",
  ],
  skillModifiers: {
    food_assembly: 10,
    food_experimentation: 10,
  },
  schematics: [""]
},</v>
      </c>
      <c r="O394" t="str">
        <f t="shared" ca="1" si="40"/>
        <v>crafting_chef_techniques_01: {
  title: "",
  skillPoints: 5,
  preReqs: [
    "crafting_chef_novice",
  ],
  xp: { id: "crafting_food_general", cost: 32000 },
  commands: [
    "",
  ],
  skillModifiers: {
    food_assembly: 10,
    food_experimentation: 10,
  },
  schematics: [""]
},</v>
      </c>
    </row>
    <row r="395" spans="1:15" x14ac:dyDescent="0.25">
      <c r="A395" t="s">
        <v>286</v>
      </c>
      <c r="B395" t="str">
        <f>IFERROR(VLOOKUP(A395,Sheet2!$A:$B,2,FALSE),"")</f>
        <v/>
      </c>
      <c r="C395" t="str">
        <f ca="1">VLOOKUP($A395,Sheet3!$C:$AC,MATCH(C$1,Sheet3!$C$1:$AC$1,0),FALSE)</f>
        <v>4</v>
      </c>
      <c r="D395" t="str">
        <f ca="1">VLOOKUP($A395,Sheet3!$C:$AC,MATCH(D$1,Sheet3!$C$1:$AC$1,0),FALSE)</f>
        <v>crafting_chef_techniques_01</v>
      </c>
      <c r="E395" t="str">
        <f ca="1">VLOOKUP($A395,Sheet3!$C:$AC,MATCH(E$1,Sheet3!$C$1:$AC$1,0),FALSE)</f>
        <v>crafting_food_general</v>
      </c>
      <c r="F395">
        <f ca="1">_xlfn.NUMBERVALUE(VLOOKUP($A395,Sheet3!$C:$AC,MATCH(F$1,Sheet3!$C$1:$AC$1,0),FALSE))</f>
        <v>44800</v>
      </c>
      <c r="G395" t="str">
        <f ca="1">VLOOKUP($A395,Sheet3!$C:$AC,MATCH(G$1,Sheet3!$C$1:$AC$1,0),FALSE)</f>
        <v/>
      </c>
      <c r="H395" t="str">
        <f ca="1">VLOOKUP($A395,Sheet3!$C:$AC,MATCH(H$1,Sheet3!$C$1:$AC$1,0),FALSE)</f>
        <v>food_assembly=20,food_experimentation=20</v>
      </c>
      <c r="I395" t="str">
        <f ca="1">VLOOKUP($A395,Sheet3!$C:$AC,MATCH(I$1,Sheet3!$C$1:$AC$1,0),FALSE)</f>
        <v/>
      </c>
      <c r="J395" t="str">
        <f t="shared" ca="1" si="37"/>
        <v xml:space="preserve">    "crafting_chef_techniques_01",</v>
      </c>
      <c r="K395" t="str">
        <f t="shared" ca="1" si="38"/>
        <v xml:space="preserve">    "",</v>
      </c>
      <c r="L395" t="str">
        <f t="shared" ca="1" si="41"/>
        <v xml:space="preserve">    food_assembly: 20,
    food_experimentation: 20,</v>
      </c>
      <c r="M395" t="str">
        <f t="shared" ca="1" si="39"/>
        <v>""</v>
      </c>
      <c r="N395" t="str">
        <f t="shared" ca="1" si="42"/>
        <v>crafting_chef_techniques_02: {
  title: "",
  skillPoints: 4,
  preReqs: [
    "crafting_chef_techniques_01",
  ],
  xp: { id: "crafting_food_general", cost: 44800 },
  commands: [
    "",
  ],
  skillModifiers: {
    food_assembly: 20,
    food_experimentation: 20,
  },
  schematics: [""]
},</v>
      </c>
      <c r="O395" t="str">
        <f t="shared" ca="1" si="40"/>
        <v>crafting_chef_techniques_02: {
  title: "",
  skillPoints: 4,
  preReqs: [
    "crafting_chef_techniques_01",
  ],
  xp: { id: "crafting_food_general", cost: 44800 },
  commands: [
    "",
  ],
  skillModifiers: {
    food_assembly: 20,
    food_experimentation: 20,
  },
  schematics: [""]
},</v>
      </c>
    </row>
    <row r="396" spans="1:15" x14ac:dyDescent="0.25">
      <c r="A396" t="s">
        <v>287</v>
      </c>
      <c r="B396" t="str">
        <f>IFERROR(VLOOKUP(A396,Sheet2!$A:$B,2,FALSE),"")</f>
        <v/>
      </c>
      <c r="C396" t="str">
        <f ca="1">VLOOKUP($A396,Sheet3!$C:$AC,MATCH(C$1,Sheet3!$C$1:$AC$1,0),FALSE)</f>
        <v>3</v>
      </c>
      <c r="D396" t="str">
        <f ca="1">VLOOKUP($A396,Sheet3!$C:$AC,MATCH(D$1,Sheet3!$C$1:$AC$1,0),FALSE)</f>
        <v>crafting_chef_techniques_02</v>
      </c>
      <c r="E396" t="str">
        <f ca="1">VLOOKUP($A396,Sheet3!$C:$AC,MATCH(E$1,Sheet3!$C$1:$AC$1,0),FALSE)</f>
        <v>crafting_food_general</v>
      </c>
      <c r="F396">
        <f ca="1">_xlfn.NUMBERVALUE(VLOOKUP($A396,Sheet3!$C:$AC,MATCH(F$1,Sheet3!$C$1:$AC$1,0),FALSE))</f>
        <v>57600</v>
      </c>
      <c r="G396" t="str">
        <f ca="1">VLOOKUP($A396,Sheet3!$C:$AC,MATCH(G$1,Sheet3!$C$1:$AC$1,0),FALSE)</f>
        <v/>
      </c>
      <c r="H396" t="str">
        <f ca="1">VLOOKUP($A396,Sheet3!$C:$AC,MATCH(H$1,Sheet3!$C$1:$AC$1,0),FALSE)</f>
        <v>food_assembly=20,food_experimentation=20</v>
      </c>
      <c r="I396" t="str">
        <f ca="1">VLOOKUP($A396,Sheet3!$C:$AC,MATCH(I$1,Sheet3!$C$1:$AC$1,0),FALSE)</f>
        <v/>
      </c>
      <c r="J396" t="str">
        <f t="shared" ca="1" si="37"/>
        <v xml:space="preserve">    "crafting_chef_techniques_02",</v>
      </c>
      <c r="K396" t="str">
        <f t="shared" ca="1" si="38"/>
        <v xml:space="preserve">    "",</v>
      </c>
      <c r="L396" t="str">
        <f t="shared" ca="1" si="41"/>
        <v xml:space="preserve">    food_assembly: 20,
    food_experimentation: 20,</v>
      </c>
      <c r="M396" t="str">
        <f t="shared" ca="1" si="39"/>
        <v>""</v>
      </c>
      <c r="N396" t="str">
        <f t="shared" ca="1" si="42"/>
        <v>crafting_chef_techniques_03: {
  title: "",
  skillPoints: 3,
  preReqs: [
    "crafting_chef_techniques_02",
  ],
  xp: { id: "crafting_food_general", cost: 57600 },
  commands: [
    "",
  ],
  skillModifiers: {
    food_assembly: 20,
    food_experimentation: 20,
  },
  schematics: [""]
},</v>
      </c>
      <c r="O396" t="str">
        <f t="shared" ca="1" si="40"/>
        <v>crafting_chef_techniques_03: {
  title: "",
  skillPoints: 3,
  preReqs: [
    "crafting_chef_techniques_02",
  ],
  xp: { id: "crafting_food_general", cost: 57600 },
  commands: [
    "",
  ],
  skillModifiers: {
    food_assembly: 20,
    food_experimentation: 20,
  },
  schematics: [""]
},</v>
      </c>
    </row>
    <row r="397" spans="1:15" x14ac:dyDescent="0.25">
      <c r="A397" t="s">
        <v>288</v>
      </c>
      <c r="B397" t="str">
        <f>IFERROR(VLOOKUP(A397,Sheet2!$A:$B,2,FALSE),"")</f>
        <v>Culinary Master</v>
      </c>
      <c r="C397" t="str">
        <f ca="1">VLOOKUP($A397,Sheet3!$C:$AC,MATCH(C$1,Sheet3!$C$1:$AC$1,0),FALSE)</f>
        <v>2</v>
      </c>
      <c r="D397" t="str">
        <f ca="1">VLOOKUP($A397,Sheet3!$C:$AC,MATCH(D$1,Sheet3!$C$1:$AC$1,0),FALSE)</f>
        <v>crafting_chef_techniques_03</v>
      </c>
      <c r="E397" t="str">
        <f ca="1">VLOOKUP($A397,Sheet3!$C:$AC,MATCH(E$1,Sheet3!$C$1:$AC$1,0),FALSE)</f>
        <v>crafting_food_general</v>
      </c>
      <c r="F397">
        <f ca="1">_xlfn.NUMBERVALUE(VLOOKUP($A397,Sheet3!$C:$AC,MATCH(F$1,Sheet3!$C$1:$AC$1,0),FALSE))</f>
        <v>70400</v>
      </c>
      <c r="G397" t="str">
        <f ca="1">VLOOKUP($A397,Sheet3!$C:$AC,MATCH(G$1,Sheet3!$C$1:$AC$1,0),FALSE)</f>
        <v/>
      </c>
      <c r="H397" t="str">
        <f ca="1">VLOOKUP($A397,Sheet3!$C:$AC,MATCH(H$1,Sheet3!$C$1:$AC$1,0),FALSE)</f>
        <v>food_assembly=20,food_experimentation=20</v>
      </c>
      <c r="I397" t="str">
        <f ca="1">VLOOKUP($A397,Sheet3!$C:$AC,MATCH(I$1,Sheet3!$C$1:$AC$1,0),FALSE)</f>
        <v/>
      </c>
      <c r="J397" t="str">
        <f t="shared" ca="1" si="37"/>
        <v xml:space="preserve">    "crafting_chef_techniques_03",</v>
      </c>
      <c r="K397" t="str">
        <f t="shared" ca="1" si="38"/>
        <v xml:space="preserve">    "",</v>
      </c>
      <c r="L397" t="str">
        <f t="shared" ca="1" si="41"/>
        <v xml:space="preserve">    food_assembly: 20,
    food_experimentation: 20,</v>
      </c>
      <c r="M397" t="str">
        <f t="shared" ca="1" si="39"/>
        <v>""</v>
      </c>
      <c r="N397" t="str">
        <f t="shared" ca="1" si="42"/>
        <v>crafting_chef_techniques_04: {
  title: "Culinary Master",
  skillPoints: 2,
  preReqs: [
    "crafting_chef_techniques_03",
  ],
  xp: { id: "crafting_food_general", cost: 70400 },
  commands: [
    "",
  ],
  skillModifiers: {
    food_assembly: 20,
    food_experimentation: 20,
  },
  schematics: [""]
},</v>
      </c>
      <c r="O397" t="str">
        <f t="shared" ca="1" si="40"/>
        <v>crafting_chef_techniques_04: {
  title: "Culinary Master",
  skillPoints: 2,
  preReqs: [
    "crafting_chef_techniques_03",
  ],
  xp: { id: "crafting_food_general", cost: 70400 },
  commands: [
    "",
  ],
  skillModifiers: {
    food_assembly: 20,
    food_experimentation: 20,
  },
  schematics: [""]
},</v>
      </c>
    </row>
    <row r="398" spans="1:15" x14ac:dyDescent="0.25">
      <c r="A398" t="s">
        <v>338</v>
      </c>
      <c r="B398" t="str">
        <f>IFERROR(VLOOKUP(A398,Sheet2!$A:$B,2,FALSE),"")</f>
        <v>Novice Tailor</v>
      </c>
      <c r="C398" t="str">
        <f ca="1">VLOOKUP($A398,Sheet3!$C:$AC,MATCH(C$1,Sheet3!$C$1:$AC$1,0),FALSE)</f>
        <v>6</v>
      </c>
      <c r="D398" t="str">
        <f ca="1">VLOOKUP($A398,Sheet3!$C:$AC,MATCH(D$1,Sheet3!$C$1:$AC$1,0),FALSE)</f>
        <v>crafting_artisan_domestic_04</v>
      </c>
      <c r="E398" t="str">
        <f ca="1">VLOOKUP($A398,Sheet3!$C:$AC,MATCH(E$1,Sheet3!$C$1:$AC$1,0),FALSE)</f>
        <v>crafting_general</v>
      </c>
      <c r="F398">
        <f ca="1">_xlfn.NUMBERVALUE(VLOOKUP($A398,Sheet3!$C:$AC,MATCH(F$1,Sheet3!$C$1:$AC$1,0),FALSE))</f>
        <v>19200</v>
      </c>
      <c r="G398" t="str">
        <f ca="1">VLOOKUP($A398,Sheet3!$C:$AC,MATCH(G$1,Sheet3!$C$1:$AC$1,0),FALSE)</f>
        <v/>
      </c>
      <c r="H398" t="str">
        <f ca="1">VLOOKUP($A398,Sheet3!$C:$AC,MATCH(H$1,Sheet3!$C$1:$AC$1,0),FALSE)</f>
        <v>clothing_assembly=20,clothing_experimentation=20,clothing_customization=20</v>
      </c>
      <c r="I398" t="str">
        <f ca="1">VLOOKUP($A398,Sheet3!$C:$AC,MATCH(I$1,Sheet3!$C$1:$AC$1,0),FALSE)</f>
        <v>craftClothingNoviceGroupA,craftClothingNoviceGroupB,craftClothingNoviceGroupC</v>
      </c>
      <c r="J398" t="str">
        <f t="shared" ca="1" si="37"/>
        <v xml:space="preserve">    "crafting_artisan_domestic_04",</v>
      </c>
      <c r="K398" t="str">
        <f t="shared" ca="1" si="38"/>
        <v xml:space="preserve">    "",</v>
      </c>
      <c r="L398" t="str">
        <f t="shared" ca="1" si="41"/>
        <v xml:space="preserve">    clothing_assembly: 20,
    clothing_experimentation: 20,
    clothing_customization: 20,</v>
      </c>
      <c r="M398" t="str">
        <f t="shared" ca="1" si="39"/>
        <v>"craftClothingNoviceGroupA","craftClothingNoviceGroupB","craftClothingNoviceGroupC"</v>
      </c>
      <c r="N398" t="str">
        <f t="shared" ca="1" si="42"/>
        <v>crafting_tailor_novice: {
  title: "Novice Tailor",
  skillPoints: 6,
  preReqs: [
    "crafting_artisan_domestic_04",
  ],
  xp: { id: "crafting_general", cost: 19200 },
  commands: [
    "",
  ],
  skillModifiers: {
    clothing_assembly: 20,
    clothing_experimentation: 20,
    clothing_customization: 20,
  },
  schematics: ["craftClothingNoviceGroupA","craftClothingNoviceGroupB","craftClothingNoviceGroupC"]
},</v>
      </c>
      <c r="O398" t="str">
        <f t="shared" ca="1" si="40"/>
        <v>crafting_tailor_novice: {
  title: "Novice Tailor",
  skillPoints: 6,
  preReqs: [
    "crafting_artisan_domestic_04",
  ],
  xp: { id: "crafting_general", cost: 19200 },
  commands: [
    "",
  ],
  skillModifiers: {
    clothing_assembly: 20,
    clothing_experimentation: 20,
    clothing_customization: 20,
  },
  schematics: ["craftClothingNoviceGroupA","craftClothingNoviceGroupB","craftClothingNoviceGroupC"]
},</v>
      </c>
    </row>
    <row r="399" spans="1:15" x14ac:dyDescent="0.25">
      <c r="A399" t="s">
        <v>337</v>
      </c>
      <c r="B399" t="str">
        <f>IFERROR(VLOOKUP(A399,Sheet2!$A:$B,2,FALSE),"")</f>
        <v>Master Tailor</v>
      </c>
      <c r="C399" t="str">
        <f ca="1">VLOOKUP($A399,Sheet3!$C:$AC,MATCH(C$1,Sheet3!$C$1:$AC$1,0),FALSE)</f>
        <v>1</v>
      </c>
      <c r="D399" t="str">
        <f ca="1">VLOOKUP($A399,Sheet3!$C:$AC,MATCH(D$1,Sheet3!$C$1:$AC$1,0),FALSE)</f>
        <v>crafting_tailor_casual_04,crafting_tailor_field_04,crafting_tailor_formal_04,crafting_tailor_production_04</v>
      </c>
      <c r="E399" t="str">
        <f ca="1">VLOOKUP($A399,Sheet3!$C:$AC,MATCH(E$1,Sheet3!$C$1:$AC$1,0),FALSE)</f>
        <v/>
      </c>
      <c r="F399">
        <f ca="1">_xlfn.NUMBERVALUE(VLOOKUP($A399,Sheet3!$C:$AC,MATCH(F$1,Sheet3!$C$1:$AC$1,0),FALSE))</f>
        <v>0</v>
      </c>
      <c r="G399" t="str">
        <f ca="1">VLOOKUP($A399,Sheet3!$C:$AC,MATCH(G$1,Sheet3!$C$1:$AC$1,0),FALSE)</f>
        <v/>
      </c>
      <c r="H399" t="str">
        <f ca="1">VLOOKUP($A399,Sheet3!$C:$AC,MATCH(H$1,Sheet3!$C$1:$AC$1,0),FALSE)</f>
        <v>clothing_assembly=10,clothing_experimentation=20,clothing_customization=55</v>
      </c>
      <c r="I399" t="str">
        <f ca="1">VLOOKUP($A399,Sheet3!$C:$AC,MATCH(I$1,Sheet3!$C$1:$AC$1,0),FALSE)</f>
        <v>craftClothingMaster</v>
      </c>
      <c r="J399" t="str">
        <f t="shared" ca="1" si="37"/>
        <v xml:space="preserve">    "crafting_tailor_casual_04",
    "crafting_tailor_field_04",
    "crafting_tailor_formal_04",
    "crafting_tailor_production_04",</v>
      </c>
      <c r="K399" t="str">
        <f t="shared" ca="1" si="38"/>
        <v xml:space="preserve">    "",</v>
      </c>
      <c r="L399" t="str">
        <f t="shared" ca="1" si="41"/>
        <v xml:space="preserve">    clothing_assembly: 10,
    clothing_experimentation: 20,
    clothing_customization: 55,</v>
      </c>
      <c r="M399" t="str">
        <f t="shared" ca="1" si="39"/>
        <v>"craftClothingMaster"</v>
      </c>
      <c r="N399" t="str">
        <f t="shared" ca="1" si="42"/>
        <v>crafting_tailor_master: {
  title: "Master Tailor",
  skillPoints: 1,
  preReqs: [
    "crafting_tailor_casual_04",
    "crafting_tailor_field_04",
    "crafting_tailor_formal_04",
    "crafting_tailor_production_04",
  ],
  xp: { id: "", cost: 0 },
  commands: [
    "",
  ],
  skillModifiers: {
    clothing_assembly: 10,
    clothing_experimentation: 20,
    clothing_customization: 55,
  },
  schematics: ["craftClothingMaster"]
},</v>
      </c>
      <c r="O399" t="str">
        <f t="shared" ca="1" si="40"/>
        <v>crafting_tailor_master: {
  title: "Master Tailor",
  skillPoints: 1,
  preReqs: [
    "crafting_tailor_casual_04",
    "crafting_tailor_field_04",
    "crafting_tailor_formal_04",
    "crafting_tailor_production_04",
  ],
  xp: { id: "", cost: 0 },
  commands: [
    "",
  ],
  skillModifiers: {
    clothing_assembly: 10,
    clothing_experimentation: 20,
    clothing_customization: 55,
  },
  schematics: ["craftClothingMaster"]
},</v>
      </c>
    </row>
    <row r="400" spans="1:15" x14ac:dyDescent="0.25">
      <c r="A400" t="s">
        <v>325</v>
      </c>
      <c r="B400" t="str">
        <f>IFERROR(VLOOKUP(A400,Sheet2!$A:$B,2,FALSE),"")</f>
        <v/>
      </c>
      <c r="C400" t="str">
        <f ca="1">VLOOKUP($A400,Sheet3!$C:$AC,MATCH(C$1,Sheet3!$C$1:$AC$1,0),FALSE)</f>
        <v>5</v>
      </c>
      <c r="D400" t="str">
        <f ca="1">VLOOKUP($A400,Sheet3!$C:$AC,MATCH(D$1,Sheet3!$C$1:$AC$1,0),FALSE)</f>
        <v>crafting_tailor_novice</v>
      </c>
      <c r="E400" t="str">
        <f ca="1">VLOOKUP($A400,Sheet3!$C:$AC,MATCH(E$1,Sheet3!$C$1:$AC$1,0),FALSE)</f>
        <v>crafting_clothing_general</v>
      </c>
      <c r="F400">
        <f ca="1">_xlfn.NUMBERVALUE(VLOOKUP($A400,Sheet3!$C:$AC,MATCH(F$1,Sheet3!$C$1:$AC$1,0),FALSE))</f>
        <v>32000</v>
      </c>
      <c r="G400" t="str">
        <f ca="1">VLOOKUP($A400,Sheet3!$C:$AC,MATCH(G$1,Sheet3!$C$1:$AC$1,0),FALSE)</f>
        <v/>
      </c>
      <c r="H400" t="str">
        <f ca="1">VLOOKUP($A400,Sheet3!$C:$AC,MATCH(H$1,Sheet3!$C$1:$AC$1,0),FALSE)</f>
        <v/>
      </c>
      <c r="I400" t="str">
        <f ca="1">VLOOKUP($A400,Sheet3!$C:$AC,MATCH(I$1,Sheet3!$C$1:$AC$1,0),FALSE)</f>
        <v>craftClothingCasualGroupA</v>
      </c>
      <c r="J400" t="str">
        <f t="shared" ca="1" si="37"/>
        <v xml:space="preserve">    "crafting_tailor_novice",</v>
      </c>
      <c r="K400" t="str">
        <f t="shared" ca="1" si="38"/>
        <v xml:space="preserve">    "",</v>
      </c>
      <c r="L400" t="str">
        <f t="shared" ca="1" si="41"/>
        <v xml:space="preserve">    ,</v>
      </c>
      <c r="M400" t="str">
        <f t="shared" ca="1" si="39"/>
        <v>"craftClothingCasualGroupA"</v>
      </c>
      <c r="N400" t="str">
        <f t="shared" ca="1" si="42"/>
        <v>crafting_tailor_casual_01: {
  title: "",
  skillPoints: 5,
  preReqs: [
    "crafting_tailor_novice",
  ],
  xp: { id: "crafting_clothing_general", cost: 32000 },
  commands: [
    "",
  ],
  skillModifiers: {
    ,
  },
  schematics: ["craftClothingCasualGroupA"]
},</v>
      </c>
      <c r="O400" t="str">
        <f t="shared" ca="1" si="40"/>
        <v>crafting_tailor_casual_01: {
  title: "",
  skillPoints: 5,
  preReqs: [
    "crafting_tailor_novice",
  ],
  xp: { id: "crafting_clothing_general", cost: 32000 },
  commands: [
    "",
  ],
  skillModifiers: {
    ,
  },
  schematics: ["craftClothingCasualGroupA"]
},</v>
      </c>
    </row>
    <row r="401" spans="1:15" x14ac:dyDescent="0.25">
      <c r="A401" t="s">
        <v>326</v>
      </c>
      <c r="B401" t="str">
        <f>IFERROR(VLOOKUP(A401,Sheet2!$A:$B,2,FALSE),"")</f>
        <v/>
      </c>
      <c r="C401" t="str">
        <f ca="1">VLOOKUP($A401,Sheet3!$C:$AC,MATCH(C$1,Sheet3!$C$1:$AC$1,0),FALSE)</f>
        <v>4</v>
      </c>
      <c r="D401" t="str">
        <f ca="1">VLOOKUP($A401,Sheet3!$C:$AC,MATCH(D$1,Sheet3!$C$1:$AC$1,0),FALSE)</f>
        <v>crafting_tailor_casual_01</v>
      </c>
      <c r="E401" t="str">
        <f ca="1">VLOOKUP($A401,Sheet3!$C:$AC,MATCH(E$1,Sheet3!$C$1:$AC$1,0),FALSE)</f>
        <v>crafting_clothing_general</v>
      </c>
      <c r="F401">
        <f ca="1">_xlfn.NUMBERVALUE(VLOOKUP($A401,Sheet3!$C:$AC,MATCH(F$1,Sheet3!$C$1:$AC$1,0),FALSE))</f>
        <v>44800</v>
      </c>
      <c r="G401" t="str">
        <f ca="1">VLOOKUP($A401,Sheet3!$C:$AC,MATCH(G$1,Sheet3!$C$1:$AC$1,0),FALSE)</f>
        <v/>
      </c>
      <c r="H401" t="str">
        <f ca="1">VLOOKUP($A401,Sheet3!$C:$AC,MATCH(H$1,Sheet3!$C$1:$AC$1,0),FALSE)</f>
        <v/>
      </c>
      <c r="I401" t="str">
        <f ca="1">VLOOKUP($A401,Sheet3!$C:$AC,MATCH(I$1,Sheet3!$C$1:$AC$1,0),FALSE)</f>
        <v>craftClothingCasualGroupB</v>
      </c>
      <c r="J401" t="str">
        <f t="shared" ca="1" si="37"/>
        <v xml:space="preserve">    "crafting_tailor_casual_01",</v>
      </c>
      <c r="K401" t="str">
        <f t="shared" ca="1" si="38"/>
        <v xml:space="preserve">    "",</v>
      </c>
      <c r="L401" t="str">
        <f t="shared" ca="1" si="41"/>
        <v xml:space="preserve">    ,</v>
      </c>
      <c r="M401" t="str">
        <f t="shared" ca="1" si="39"/>
        <v>"craftClothingCasualGroupB"</v>
      </c>
      <c r="N401" t="str">
        <f t="shared" ca="1" si="42"/>
        <v>crafting_tailor_casual_02: {
  title: "",
  skillPoints: 4,
  preReqs: [
    "crafting_tailor_casual_01",
  ],
  xp: { id: "crafting_clothing_general", cost: 44800 },
  commands: [
    "",
  ],
  skillModifiers: {
    ,
  },
  schematics: ["craftClothingCasualGroupB"]
},</v>
      </c>
      <c r="O401" t="str">
        <f t="shared" ca="1" si="40"/>
        <v>crafting_tailor_casual_02: {
  title: "",
  skillPoints: 4,
  preReqs: [
    "crafting_tailor_casual_01",
  ],
  xp: { id: "crafting_clothing_general", cost: 44800 },
  commands: [
    "",
  ],
  skillModifiers: {
    ,
  },
  schematics: ["craftClothingCasualGroupB"]
},</v>
      </c>
    </row>
    <row r="402" spans="1:15" x14ac:dyDescent="0.25">
      <c r="A402" t="s">
        <v>327</v>
      </c>
      <c r="B402" t="str">
        <f>IFERROR(VLOOKUP(A402,Sheet2!$A:$B,2,FALSE),"")</f>
        <v/>
      </c>
      <c r="C402" t="str">
        <f ca="1">VLOOKUP($A402,Sheet3!$C:$AC,MATCH(C$1,Sheet3!$C$1:$AC$1,0),FALSE)</f>
        <v>3</v>
      </c>
      <c r="D402" t="str">
        <f ca="1">VLOOKUP($A402,Sheet3!$C:$AC,MATCH(D$1,Sheet3!$C$1:$AC$1,0),FALSE)</f>
        <v>crafting_tailor_casual_02</v>
      </c>
      <c r="E402" t="str">
        <f ca="1">VLOOKUP($A402,Sheet3!$C:$AC,MATCH(E$1,Sheet3!$C$1:$AC$1,0),FALSE)</f>
        <v>crafting_clothing_general</v>
      </c>
      <c r="F402">
        <f ca="1">_xlfn.NUMBERVALUE(VLOOKUP($A402,Sheet3!$C:$AC,MATCH(F$1,Sheet3!$C$1:$AC$1,0),FALSE))</f>
        <v>57600</v>
      </c>
      <c r="G402" t="str">
        <f ca="1">VLOOKUP($A402,Sheet3!$C:$AC,MATCH(G$1,Sheet3!$C$1:$AC$1,0),FALSE)</f>
        <v/>
      </c>
      <c r="H402" t="str">
        <f ca="1">VLOOKUP($A402,Sheet3!$C:$AC,MATCH(H$1,Sheet3!$C$1:$AC$1,0),FALSE)</f>
        <v/>
      </c>
      <c r="I402" t="str">
        <f ca="1">VLOOKUP($A402,Sheet3!$C:$AC,MATCH(I$1,Sheet3!$C$1:$AC$1,0),FALSE)</f>
        <v>craftClothingCasualGroupC</v>
      </c>
      <c r="J402" t="str">
        <f t="shared" ca="1" si="37"/>
        <v xml:space="preserve">    "crafting_tailor_casual_02",</v>
      </c>
      <c r="K402" t="str">
        <f t="shared" ca="1" si="38"/>
        <v xml:space="preserve">    "",</v>
      </c>
      <c r="L402" t="str">
        <f t="shared" ca="1" si="41"/>
        <v xml:space="preserve">    ,</v>
      </c>
      <c r="M402" t="str">
        <f t="shared" ca="1" si="39"/>
        <v>"craftClothingCasualGroupC"</v>
      </c>
      <c r="N402" t="str">
        <f t="shared" ca="1" si="42"/>
        <v>crafting_tailor_casual_03: {
  title: "",
  skillPoints: 3,
  preReqs: [
    "crafting_tailor_casual_02",
  ],
  xp: { id: "crafting_clothing_general", cost: 57600 },
  commands: [
    "",
  ],
  skillModifiers: {
    ,
  },
  schematics: ["craftClothingCasualGroupC"]
},</v>
      </c>
      <c r="O402" t="str">
        <f t="shared" ca="1" si="40"/>
        <v>crafting_tailor_casual_03: {
  title: "",
  skillPoints: 3,
  preReqs: [
    "crafting_tailor_casual_02",
  ],
  xp: { id: "crafting_clothing_general", cost: 57600 },
  commands: [
    "",
  ],
  skillModifiers: {
    ,
  },
  schematics: ["craftClothingCasualGroupC"]
},</v>
      </c>
    </row>
    <row r="403" spans="1:15" x14ac:dyDescent="0.25">
      <c r="A403" t="s">
        <v>328</v>
      </c>
      <c r="B403" t="str">
        <f>IFERROR(VLOOKUP(A403,Sheet2!$A:$B,2,FALSE),"")</f>
        <v>Clothier</v>
      </c>
      <c r="C403" t="str">
        <f ca="1">VLOOKUP($A403,Sheet3!$C:$AC,MATCH(C$1,Sheet3!$C$1:$AC$1,0),FALSE)</f>
        <v>2</v>
      </c>
      <c r="D403" t="str">
        <f ca="1">VLOOKUP($A403,Sheet3!$C:$AC,MATCH(D$1,Sheet3!$C$1:$AC$1,0),FALSE)</f>
        <v>crafting_tailor_casual_03</v>
      </c>
      <c r="E403" t="str">
        <f ca="1">VLOOKUP($A403,Sheet3!$C:$AC,MATCH(E$1,Sheet3!$C$1:$AC$1,0),FALSE)</f>
        <v>crafting_clothing_general</v>
      </c>
      <c r="F403">
        <f ca="1">_xlfn.NUMBERVALUE(VLOOKUP($A403,Sheet3!$C:$AC,MATCH(F$1,Sheet3!$C$1:$AC$1,0),FALSE))</f>
        <v>70400</v>
      </c>
      <c r="G403" t="str">
        <f ca="1">VLOOKUP($A403,Sheet3!$C:$AC,MATCH(G$1,Sheet3!$C$1:$AC$1,0),FALSE)</f>
        <v/>
      </c>
      <c r="H403" t="str">
        <f ca="1">VLOOKUP($A403,Sheet3!$C:$AC,MATCH(H$1,Sheet3!$C$1:$AC$1,0),FALSE)</f>
        <v/>
      </c>
      <c r="I403" t="str">
        <f ca="1">VLOOKUP($A403,Sheet3!$C:$AC,MATCH(I$1,Sheet3!$C$1:$AC$1,0),FALSE)</f>
        <v>craftClothingCasualGroupD</v>
      </c>
      <c r="J403" t="str">
        <f t="shared" ca="1" si="37"/>
        <v xml:space="preserve">    "crafting_tailor_casual_03",</v>
      </c>
      <c r="K403" t="str">
        <f t="shared" ca="1" si="38"/>
        <v xml:space="preserve">    "",</v>
      </c>
      <c r="L403" t="str">
        <f t="shared" ca="1" si="41"/>
        <v xml:space="preserve">    ,</v>
      </c>
      <c r="M403" t="str">
        <f t="shared" ca="1" si="39"/>
        <v>"craftClothingCasualGroupD"</v>
      </c>
      <c r="N403" t="str">
        <f t="shared" ca="1" si="42"/>
        <v>crafting_tailor_casual_04: {
  title: "Clothier",
  skillPoints: 2,
  preReqs: [
    "crafting_tailor_casual_03",
  ],
  xp: { id: "crafting_clothing_general", cost: 70400 },
  commands: [
    "",
  ],
  skillModifiers: {
    ,
  },
  schematics: ["craftClothingCasualGroupD"]
},</v>
      </c>
      <c r="O403" t="str">
        <f t="shared" ca="1" si="40"/>
        <v>crafting_tailor_casual_04: {
  title: "Clothier",
  skillPoints: 2,
  preReqs: [
    "crafting_tailor_casual_03",
  ],
  xp: { id: "crafting_clothing_general", cost: 70400 },
  commands: [
    "",
  ],
  skillModifiers: {
    ,
  },
  schematics: ["craftClothingCasualGroupD"]
},</v>
      </c>
    </row>
    <row r="404" spans="1:15" x14ac:dyDescent="0.25">
      <c r="A404" t="s">
        <v>329</v>
      </c>
      <c r="B404" t="str">
        <f>IFERROR(VLOOKUP(A404,Sheet2!$A:$B,2,FALSE),"")</f>
        <v/>
      </c>
      <c r="C404" t="str">
        <f ca="1">VLOOKUP($A404,Sheet3!$C:$AC,MATCH(C$1,Sheet3!$C$1:$AC$1,0),FALSE)</f>
        <v>5</v>
      </c>
      <c r="D404" t="str">
        <f ca="1">VLOOKUP($A404,Sheet3!$C:$AC,MATCH(D$1,Sheet3!$C$1:$AC$1,0),FALSE)</f>
        <v>crafting_tailor_novice</v>
      </c>
      <c r="E404" t="str">
        <f ca="1">VLOOKUP($A404,Sheet3!$C:$AC,MATCH(E$1,Sheet3!$C$1:$AC$1,0),FALSE)</f>
        <v>crafting_clothing_general</v>
      </c>
      <c r="F404">
        <f ca="1">_xlfn.NUMBERVALUE(VLOOKUP($A404,Sheet3!$C:$AC,MATCH(F$1,Sheet3!$C$1:$AC$1,0),FALSE))</f>
        <v>32000</v>
      </c>
      <c r="G404" t="str">
        <f ca="1">VLOOKUP($A404,Sheet3!$C:$AC,MATCH(G$1,Sheet3!$C$1:$AC$1,0),FALSE)</f>
        <v/>
      </c>
      <c r="H404" t="str">
        <f ca="1">VLOOKUP($A404,Sheet3!$C:$AC,MATCH(H$1,Sheet3!$C$1:$AC$1,0),FALSE)</f>
        <v/>
      </c>
      <c r="I404" t="str">
        <f ca="1">VLOOKUP($A404,Sheet3!$C:$AC,MATCH(I$1,Sheet3!$C$1:$AC$1,0),FALSE)</f>
        <v>craftClothingFieldGroupA</v>
      </c>
      <c r="J404" t="str">
        <f t="shared" ca="1" si="37"/>
        <v xml:space="preserve">    "crafting_tailor_novice",</v>
      </c>
      <c r="K404" t="str">
        <f t="shared" ca="1" si="38"/>
        <v xml:space="preserve">    "",</v>
      </c>
      <c r="L404" t="str">
        <f t="shared" ca="1" si="41"/>
        <v xml:space="preserve">    ,</v>
      </c>
      <c r="M404" t="str">
        <f t="shared" ca="1" si="39"/>
        <v>"craftClothingFieldGroupA"</v>
      </c>
      <c r="N404" t="str">
        <f t="shared" ca="1" si="42"/>
        <v>crafting_tailor_field_01: {
  title: "",
  skillPoints: 5,
  preReqs: [
    "crafting_tailor_novice",
  ],
  xp: { id: "crafting_clothing_general", cost: 32000 },
  commands: [
    "",
  ],
  skillModifiers: {
    ,
  },
  schematics: ["craftClothingFieldGroupA"]
},</v>
      </c>
      <c r="O404" t="str">
        <f t="shared" ca="1" si="40"/>
        <v>crafting_tailor_field_01: {
  title: "",
  skillPoints: 5,
  preReqs: [
    "crafting_tailor_novice",
  ],
  xp: { id: "crafting_clothing_general", cost: 32000 },
  commands: [
    "",
  ],
  skillModifiers: {
    ,
  },
  schematics: ["craftClothingFieldGroupA"]
},</v>
      </c>
    </row>
    <row r="405" spans="1:15" x14ac:dyDescent="0.25">
      <c r="A405" t="s">
        <v>330</v>
      </c>
      <c r="B405" t="str">
        <f>IFERROR(VLOOKUP(A405,Sheet2!$A:$B,2,FALSE),"")</f>
        <v/>
      </c>
      <c r="C405" t="str">
        <f ca="1">VLOOKUP($A405,Sheet3!$C:$AC,MATCH(C$1,Sheet3!$C$1:$AC$1,0),FALSE)</f>
        <v>4</v>
      </c>
      <c r="D405" t="str">
        <f ca="1">VLOOKUP($A405,Sheet3!$C:$AC,MATCH(D$1,Sheet3!$C$1:$AC$1,0),FALSE)</f>
        <v>crafting_tailor_field_01</v>
      </c>
      <c r="E405" t="str">
        <f ca="1">VLOOKUP($A405,Sheet3!$C:$AC,MATCH(E$1,Sheet3!$C$1:$AC$1,0),FALSE)</f>
        <v>crafting_clothing_general</v>
      </c>
      <c r="F405">
        <f ca="1">_xlfn.NUMBERVALUE(VLOOKUP($A405,Sheet3!$C:$AC,MATCH(F$1,Sheet3!$C$1:$AC$1,0),FALSE))</f>
        <v>44800</v>
      </c>
      <c r="G405" t="str">
        <f ca="1">VLOOKUP($A405,Sheet3!$C:$AC,MATCH(G$1,Sheet3!$C$1:$AC$1,0),FALSE)</f>
        <v/>
      </c>
      <c r="H405" t="str">
        <f ca="1">VLOOKUP($A405,Sheet3!$C:$AC,MATCH(H$1,Sheet3!$C$1:$AC$1,0),FALSE)</f>
        <v/>
      </c>
      <c r="I405" t="str">
        <f ca="1">VLOOKUP($A405,Sheet3!$C:$AC,MATCH(I$1,Sheet3!$C$1:$AC$1,0),FALSE)</f>
        <v>craftClothingFieldGroupB</v>
      </c>
      <c r="J405" t="str">
        <f t="shared" ca="1" si="37"/>
        <v xml:space="preserve">    "crafting_tailor_field_01",</v>
      </c>
      <c r="K405" t="str">
        <f t="shared" ca="1" si="38"/>
        <v xml:space="preserve">    "",</v>
      </c>
      <c r="L405" t="str">
        <f t="shared" ca="1" si="41"/>
        <v xml:space="preserve">    ,</v>
      </c>
      <c r="M405" t="str">
        <f t="shared" ca="1" si="39"/>
        <v>"craftClothingFieldGroupB"</v>
      </c>
      <c r="N405" t="str">
        <f t="shared" ca="1" si="42"/>
        <v>crafting_tailor_field_02: {
  title: "",
  skillPoints: 4,
  preReqs: [
    "crafting_tailor_field_01",
  ],
  xp: { id: "crafting_clothing_general", cost: 44800 },
  commands: [
    "",
  ],
  skillModifiers: {
    ,
  },
  schematics: ["craftClothingFieldGroupB"]
},</v>
      </c>
      <c r="O405" t="str">
        <f t="shared" ca="1" si="40"/>
        <v>crafting_tailor_field_02: {
  title: "",
  skillPoints: 4,
  preReqs: [
    "crafting_tailor_field_01",
  ],
  xp: { id: "crafting_clothing_general", cost: 44800 },
  commands: [
    "",
  ],
  skillModifiers: {
    ,
  },
  schematics: ["craftClothingFieldGroupB"]
},</v>
      </c>
    </row>
    <row r="406" spans="1:15" x14ac:dyDescent="0.25">
      <c r="A406" t="s">
        <v>331</v>
      </c>
      <c r="B406" t="str">
        <f>IFERROR(VLOOKUP(A406,Sheet2!$A:$B,2,FALSE),"")</f>
        <v/>
      </c>
      <c r="C406" t="str">
        <f ca="1">VLOOKUP($A406,Sheet3!$C:$AC,MATCH(C$1,Sheet3!$C$1:$AC$1,0),FALSE)</f>
        <v>3</v>
      </c>
      <c r="D406" t="str">
        <f ca="1">VLOOKUP($A406,Sheet3!$C:$AC,MATCH(D$1,Sheet3!$C$1:$AC$1,0),FALSE)</f>
        <v>crafting_tailor_field_02</v>
      </c>
      <c r="E406" t="str">
        <f ca="1">VLOOKUP($A406,Sheet3!$C:$AC,MATCH(E$1,Sheet3!$C$1:$AC$1,0),FALSE)</f>
        <v>crafting_clothing_general</v>
      </c>
      <c r="F406">
        <f ca="1">_xlfn.NUMBERVALUE(VLOOKUP($A406,Sheet3!$C:$AC,MATCH(F$1,Sheet3!$C$1:$AC$1,0),FALSE))</f>
        <v>57600</v>
      </c>
      <c r="G406" t="str">
        <f ca="1">VLOOKUP($A406,Sheet3!$C:$AC,MATCH(G$1,Sheet3!$C$1:$AC$1,0),FALSE)</f>
        <v/>
      </c>
      <c r="H406" t="str">
        <f ca="1">VLOOKUP($A406,Sheet3!$C:$AC,MATCH(H$1,Sheet3!$C$1:$AC$1,0),FALSE)</f>
        <v/>
      </c>
      <c r="I406" t="str">
        <f ca="1">VLOOKUP($A406,Sheet3!$C:$AC,MATCH(I$1,Sheet3!$C$1:$AC$1,0),FALSE)</f>
        <v>craftClothingFieldGroupC</v>
      </c>
      <c r="J406" t="str">
        <f t="shared" ca="1" si="37"/>
        <v xml:space="preserve">    "crafting_tailor_field_02",</v>
      </c>
      <c r="K406" t="str">
        <f t="shared" ca="1" si="38"/>
        <v xml:space="preserve">    "",</v>
      </c>
      <c r="L406" t="str">
        <f t="shared" ca="1" si="41"/>
        <v xml:space="preserve">    ,</v>
      </c>
      <c r="M406" t="str">
        <f t="shared" ca="1" si="39"/>
        <v>"craftClothingFieldGroupC"</v>
      </c>
      <c r="N406" t="str">
        <f t="shared" ca="1" si="42"/>
        <v>crafting_tailor_field_03: {
  title: "",
  skillPoints: 3,
  preReqs: [
    "crafting_tailor_field_02",
  ],
  xp: { id: "crafting_clothing_general", cost: 57600 },
  commands: [
    "",
  ],
  skillModifiers: {
    ,
  },
  schematics: ["craftClothingFieldGroupC"]
},</v>
      </c>
      <c r="O406" t="str">
        <f t="shared" ca="1" si="40"/>
        <v>crafting_tailor_field_03: {
  title: "",
  skillPoints: 3,
  preReqs: [
    "crafting_tailor_field_02",
  ],
  xp: { id: "crafting_clothing_general", cost: 57600 },
  commands: [
    "",
  ],
  skillModifiers: {
    ,
  },
  schematics: ["craftClothingFieldGroupC"]
},</v>
      </c>
    </row>
    <row r="407" spans="1:15" x14ac:dyDescent="0.25">
      <c r="A407" t="s">
        <v>332</v>
      </c>
      <c r="B407" t="str">
        <f>IFERROR(VLOOKUP(A407,Sheet2!$A:$B,2,FALSE),"")</f>
        <v>Uniform Marshal</v>
      </c>
      <c r="C407" t="str">
        <f ca="1">VLOOKUP($A407,Sheet3!$C:$AC,MATCH(C$1,Sheet3!$C$1:$AC$1,0),FALSE)</f>
        <v>2</v>
      </c>
      <c r="D407" t="str">
        <f ca="1">VLOOKUP($A407,Sheet3!$C:$AC,MATCH(D$1,Sheet3!$C$1:$AC$1,0),FALSE)</f>
        <v>crafting_tailor_field_03</v>
      </c>
      <c r="E407" t="str">
        <f ca="1">VLOOKUP($A407,Sheet3!$C:$AC,MATCH(E$1,Sheet3!$C$1:$AC$1,0),FALSE)</f>
        <v>crafting_clothing_general</v>
      </c>
      <c r="F407">
        <f ca="1">_xlfn.NUMBERVALUE(VLOOKUP($A407,Sheet3!$C:$AC,MATCH(F$1,Sheet3!$C$1:$AC$1,0),FALSE))</f>
        <v>70400</v>
      </c>
      <c r="G407" t="str">
        <f ca="1">VLOOKUP($A407,Sheet3!$C:$AC,MATCH(G$1,Sheet3!$C$1:$AC$1,0),FALSE)</f>
        <v/>
      </c>
      <c r="H407" t="str">
        <f ca="1">VLOOKUP($A407,Sheet3!$C:$AC,MATCH(H$1,Sheet3!$C$1:$AC$1,0),FALSE)</f>
        <v/>
      </c>
      <c r="I407" t="str">
        <f ca="1">VLOOKUP($A407,Sheet3!$C:$AC,MATCH(I$1,Sheet3!$C$1:$AC$1,0),FALSE)</f>
        <v>craftClothingFieldGroupD</v>
      </c>
      <c r="J407" t="str">
        <f t="shared" ca="1" si="37"/>
        <v xml:space="preserve">    "crafting_tailor_field_03",</v>
      </c>
      <c r="K407" t="str">
        <f t="shared" ca="1" si="38"/>
        <v xml:space="preserve">    "",</v>
      </c>
      <c r="L407" t="str">
        <f t="shared" ca="1" si="41"/>
        <v xml:space="preserve">    ,</v>
      </c>
      <c r="M407" t="str">
        <f t="shared" ca="1" si="39"/>
        <v>"craftClothingFieldGroupD"</v>
      </c>
      <c r="N407" t="str">
        <f t="shared" ca="1" si="42"/>
        <v>crafting_tailor_field_04: {
  title: "Uniform Marshal",
  skillPoints: 2,
  preReqs: [
    "crafting_tailor_field_03",
  ],
  xp: { id: "crafting_clothing_general", cost: 70400 },
  commands: [
    "",
  ],
  skillModifiers: {
    ,
  },
  schematics: ["craftClothingFieldGroupD"]
},</v>
      </c>
      <c r="O407" t="str">
        <f t="shared" ca="1" si="40"/>
        <v>crafting_tailor_field_04: {
  title: "Uniform Marshal",
  skillPoints: 2,
  preReqs: [
    "crafting_tailor_field_03",
  ],
  xp: { id: "crafting_clothing_general", cost: 70400 },
  commands: [
    "",
  ],
  skillModifiers: {
    ,
  },
  schematics: ["craftClothingFieldGroupD"]
},</v>
      </c>
    </row>
    <row r="408" spans="1:15" x14ac:dyDescent="0.25">
      <c r="A408" t="s">
        <v>333</v>
      </c>
      <c r="B408" t="str">
        <f>IFERROR(VLOOKUP(A408,Sheet2!$A:$B,2,FALSE),"")</f>
        <v/>
      </c>
      <c r="C408" t="str">
        <f ca="1">VLOOKUP($A408,Sheet3!$C:$AC,MATCH(C$1,Sheet3!$C$1:$AC$1,0),FALSE)</f>
        <v>5</v>
      </c>
      <c r="D408" t="str">
        <f ca="1">VLOOKUP($A408,Sheet3!$C:$AC,MATCH(D$1,Sheet3!$C$1:$AC$1,0),FALSE)</f>
        <v>crafting_tailor_novice</v>
      </c>
      <c r="E408" t="str">
        <f ca="1">VLOOKUP($A408,Sheet3!$C:$AC,MATCH(E$1,Sheet3!$C$1:$AC$1,0),FALSE)</f>
        <v>crafting_clothing_general</v>
      </c>
      <c r="F408">
        <f ca="1">_xlfn.NUMBERVALUE(VLOOKUP($A408,Sheet3!$C:$AC,MATCH(F$1,Sheet3!$C$1:$AC$1,0),FALSE))</f>
        <v>32000</v>
      </c>
      <c r="G408" t="str">
        <f ca="1">VLOOKUP($A408,Sheet3!$C:$AC,MATCH(G$1,Sheet3!$C$1:$AC$1,0),FALSE)</f>
        <v/>
      </c>
      <c r="H408" t="str">
        <f ca="1">VLOOKUP($A408,Sheet3!$C:$AC,MATCH(H$1,Sheet3!$C$1:$AC$1,0),FALSE)</f>
        <v/>
      </c>
      <c r="I408" t="str">
        <f ca="1">VLOOKUP($A408,Sheet3!$C:$AC,MATCH(I$1,Sheet3!$C$1:$AC$1,0),FALSE)</f>
        <v>craftClothingFormalGroupA</v>
      </c>
      <c r="J408" t="str">
        <f t="shared" ca="1" si="37"/>
        <v xml:space="preserve">    "crafting_tailor_novice",</v>
      </c>
      <c r="K408" t="str">
        <f t="shared" ca="1" si="38"/>
        <v xml:space="preserve">    "",</v>
      </c>
      <c r="L408" t="str">
        <f t="shared" ca="1" si="41"/>
        <v xml:space="preserve">    ,</v>
      </c>
      <c r="M408" t="str">
        <f t="shared" ca="1" si="39"/>
        <v>"craftClothingFormalGroupA"</v>
      </c>
      <c r="N408" t="str">
        <f t="shared" ca="1" si="42"/>
        <v>crafting_tailor_formal_01: {
  title: "",
  skillPoints: 5,
  preReqs: [
    "crafting_tailor_novice",
  ],
  xp: { id: "crafting_clothing_general", cost: 32000 },
  commands: [
    "",
  ],
  skillModifiers: {
    ,
  },
  schematics: ["craftClothingFormalGroupA"]
},</v>
      </c>
      <c r="O408" t="str">
        <f t="shared" ca="1" si="40"/>
        <v>crafting_tailor_formal_01: {
  title: "",
  skillPoints: 5,
  preReqs: [
    "crafting_tailor_novice",
  ],
  xp: { id: "crafting_clothing_general", cost: 32000 },
  commands: [
    "",
  ],
  skillModifiers: {
    ,
  },
  schematics: ["craftClothingFormalGroupA"]
},</v>
      </c>
    </row>
    <row r="409" spans="1:15" x14ac:dyDescent="0.25">
      <c r="A409" t="s">
        <v>334</v>
      </c>
      <c r="B409" t="str">
        <f>IFERROR(VLOOKUP(A409,Sheet2!$A:$B,2,FALSE),"")</f>
        <v/>
      </c>
      <c r="C409" t="str">
        <f ca="1">VLOOKUP($A409,Sheet3!$C:$AC,MATCH(C$1,Sheet3!$C$1:$AC$1,0),FALSE)</f>
        <v>4</v>
      </c>
      <c r="D409" t="str">
        <f ca="1">VLOOKUP($A409,Sheet3!$C:$AC,MATCH(D$1,Sheet3!$C$1:$AC$1,0),FALSE)</f>
        <v>crafting_tailor_formal_01</v>
      </c>
      <c r="E409" t="str">
        <f ca="1">VLOOKUP($A409,Sheet3!$C:$AC,MATCH(E$1,Sheet3!$C$1:$AC$1,0),FALSE)</f>
        <v>crafting_clothing_general</v>
      </c>
      <c r="F409">
        <f ca="1">_xlfn.NUMBERVALUE(VLOOKUP($A409,Sheet3!$C:$AC,MATCH(F$1,Sheet3!$C$1:$AC$1,0),FALSE))</f>
        <v>44800</v>
      </c>
      <c r="G409" t="str">
        <f ca="1">VLOOKUP($A409,Sheet3!$C:$AC,MATCH(G$1,Sheet3!$C$1:$AC$1,0),FALSE)</f>
        <v/>
      </c>
      <c r="H409" t="str">
        <f ca="1">VLOOKUP($A409,Sheet3!$C:$AC,MATCH(H$1,Sheet3!$C$1:$AC$1,0),FALSE)</f>
        <v/>
      </c>
      <c r="I409" t="str">
        <f ca="1">VLOOKUP($A409,Sheet3!$C:$AC,MATCH(I$1,Sheet3!$C$1:$AC$1,0),FALSE)</f>
        <v>craftClothingFormalGroupB</v>
      </c>
      <c r="J409" t="str">
        <f t="shared" ca="1" si="37"/>
        <v xml:space="preserve">    "crafting_tailor_formal_01",</v>
      </c>
      <c r="K409" t="str">
        <f t="shared" ca="1" si="38"/>
        <v xml:space="preserve">    "",</v>
      </c>
      <c r="L409" t="str">
        <f t="shared" ca="1" si="41"/>
        <v xml:space="preserve">    ,</v>
      </c>
      <c r="M409" t="str">
        <f t="shared" ca="1" si="39"/>
        <v>"craftClothingFormalGroupB"</v>
      </c>
      <c r="N409" t="str">
        <f t="shared" ca="1" si="42"/>
        <v>crafting_tailor_formal_02: {
  title: "",
  skillPoints: 4,
  preReqs: [
    "crafting_tailor_formal_01",
  ],
  xp: { id: "crafting_clothing_general", cost: 44800 },
  commands: [
    "",
  ],
  skillModifiers: {
    ,
  },
  schematics: ["craftClothingFormalGroupB"]
},</v>
      </c>
      <c r="O409" t="str">
        <f t="shared" ca="1" si="40"/>
        <v>crafting_tailor_formal_02: {
  title: "",
  skillPoints: 4,
  preReqs: [
    "crafting_tailor_formal_01",
  ],
  xp: { id: "crafting_clothing_general", cost: 44800 },
  commands: [
    "",
  ],
  skillModifiers: {
    ,
  },
  schematics: ["craftClothingFormalGroupB"]
},</v>
      </c>
    </row>
    <row r="410" spans="1:15" x14ac:dyDescent="0.25">
      <c r="A410" t="s">
        <v>335</v>
      </c>
      <c r="B410" t="str">
        <f>IFERROR(VLOOKUP(A410,Sheet2!$A:$B,2,FALSE),"")</f>
        <v/>
      </c>
      <c r="C410" t="str">
        <f ca="1">VLOOKUP($A410,Sheet3!$C:$AC,MATCH(C$1,Sheet3!$C$1:$AC$1,0),FALSE)</f>
        <v>3</v>
      </c>
      <c r="D410" t="str">
        <f ca="1">VLOOKUP($A410,Sheet3!$C:$AC,MATCH(D$1,Sheet3!$C$1:$AC$1,0),FALSE)</f>
        <v>crafting_tailor_formal_02</v>
      </c>
      <c r="E410" t="str">
        <f ca="1">VLOOKUP($A410,Sheet3!$C:$AC,MATCH(E$1,Sheet3!$C$1:$AC$1,0),FALSE)</f>
        <v>crafting_clothing_general</v>
      </c>
      <c r="F410">
        <f ca="1">_xlfn.NUMBERVALUE(VLOOKUP($A410,Sheet3!$C:$AC,MATCH(F$1,Sheet3!$C$1:$AC$1,0),FALSE))</f>
        <v>57600</v>
      </c>
      <c r="G410" t="str">
        <f ca="1">VLOOKUP($A410,Sheet3!$C:$AC,MATCH(G$1,Sheet3!$C$1:$AC$1,0),FALSE)</f>
        <v/>
      </c>
      <c r="H410" t="str">
        <f ca="1">VLOOKUP($A410,Sheet3!$C:$AC,MATCH(H$1,Sheet3!$C$1:$AC$1,0),FALSE)</f>
        <v/>
      </c>
      <c r="I410" t="str">
        <f ca="1">VLOOKUP($A410,Sheet3!$C:$AC,MATCH(I$1,Sheet3!$C$1:$AC$1,0),FALSE)</f>
        <v>craftClothingFormalGroupC</v>
      </c>
      <c r="J410" t="str">
        <f t="shared" ca="1" si="37"/>
        <v xml:space="preserve">    "crafting_tailor_formal_02",</v>
      </c>
      <c r="K410" t="str">
        <f t="shared" ca="1" si="38"/>
        <v xml:space="preserve">    "",</v>
      </c>
      <c r="L410" t="str">
        <f t="shared" ca="1" si="41"/>
        <v xml:space="preserve">    ,</v>
      </c>
      <c r="M410" t="str">
        <f t="shared" ca="1" si="39"/>
        <v>"craftClothingFormalGroupC"</v>
      </c>
      <c r="N410" t="str">
        <f t="shared" ca="1" si="42"/>
        <v>crafting_tailor_formal_03: {
  title: "",
  skillPoints: 3,
  preReqs: [
    "crafting_tailor_formal_02",
  ],
  xp: { id: "crafting_clothing_general", cost: 57600 },
  commands: [
    "",
  ],
  skillModifiers: {
    ,
  },
  schematics: ["craftClothingFormalGroupC"]
},</v>
      </c>
      <c r="O410" t="str">
        <f t="shared" ca="1" si="40"/>
        <v>crafting_tailor_formal_03: {
  title: "",
  skillPoints: 3,
  preReqs: [
    "crafting_tailor_formal_02",
  ],
  xp: { id: "crafting_clothing_general", cost: 57600 },
  commands: [
    "",
  ],
  skillModifiers: {
    ,
  },
  schematics: ["craftClothingFormalGroupC"]
},</v>
      </c>
    </row>
    <row r="411" spans="1:15" x14ac:dyDescent="0.25">
      <c r="A411" t="s">
        <v>336</v>
      </c>
      <c r="B411" t="str">
        <f>IFERROR(VLOOKUP(A411,Sheet2!$A:$B,2,FALSE),"")</f>
        <v>Costumier</v>
      </c>
      <c r="C411" t="str">
        <f ca="1">VLOOKUP($A411,Sheet3!$C:$AC,MATCH(C$1,Sheet3!$C$1:$AC$1,0),FALSE)</f>
        <v>2</v>
      </c>
      <c r="D411" t="str">
        <f ca="1">VLOOKUP($A411,Sheet3!$C:$AC,MATCH(D$1,Sheet3!$C$1:$AC$1,0),FALSE)</f>
        <v>crafting_tailor_formal_03</v>
      </c>
      <c r="E411" t="str">
        <f ca="1">VLOOKUP($A411,Sheet3!$C:$AC,MATCH(E$1,Sheet3!$C$1:$AC$1,0),FALSE)</f>
        <v>crafting_clothing_general</v>
      </c>
      <c r="F411">
        <f ca="1">_xlfn.NUMBERVALUE(VLOOKUP($A411,Sheet3!$C:$AC,MATCH(F$1,Sheet3!$C$1:$AC$1,0),FALSE))</f>
        <v>70400</v>
      </c>
      <c r="G411" t="str">
        <f ca="1">VLOOKUP($A411,Sheet3!$C:$AC,MATCH(G$1,Sheet3!$C$1:$AC$1,0),FALSE)</f>
        <v/>
      </c>
      <c r="H411" t="str">
        <f ca="1">VLOOKUP($A411,Sheet3!$C:$AC,MATCH(H$1,Sheet3!$C$1:$AC$1,0),FALSE)</f>
        <v/>
      </c>
      <c r="I411" t="str">
        <f ca="1">VLOOKUP($A411,Sheet3!$C:$AC,MATCH(I$1,Sheet3!$C$1:$AC$1,0),FALSE)</f>
        <v>craftClothingFormalGroupD</v>
      </c>
      <c r="J411" t="str">
        <f t="shared" ca="1" si="37"/>
        <v xml:space="preserve">    "crafting_tailor_formal_03",</v>
      </c>
      <c r="K411" t="str">
        <f t="shared" ca="1" si="38"/>
        <v xml:space="preserve">    "",</v>
      </c>
      <c r="L411" t="str">
        <f t="shared" ca="1" si="41"/>
        <v xml:space="preserve">    ,</v>
      </c>
      <c r="M411" t="str">
        <f t="shared" ca="1" si="39"/>
        <v>"craftClothingFormalGroupD"</v>
      </c>
      <c r="N411" t="str">
        <f t="shared" ca="1" si="42"/>
        <v>crafting_tailor_formal_04: {
  title: "Costumier",
  skillPoints: 2,
  preReqs: [
    "crafting_tailor_formal_03",
  ],
  xp: { id: "crafting_clothing_general", cost: 70400 },
  commands: [
    "",
  ],
  skillModifiers: {
    ,
  },
  schematics: ["craftClothingFormalGroupD"]
},</v>
      </c>
      <c r="O411" t="str">
        <f t="shared" ca="1" si="40"/>
        <v>crafting_tailor_formal_04: {
  title: "Costumier",
  skillPoints: 2,
  preReqs: [
    "crafting_tailor_formal_03",
  ],
  xp: { id: "crafting_clothing_general", cost: 70400 },
  commands: [
    "",
  ],
  skillModifiers: {
    ,
  },
  schematics: ["craftClothingFormalGroupD"]
},</v>
      </c>
    </row>
    <row r="412" spans="1:15" x14ac:dyDescent="0.25">
      <c r="A412" t="s">
        <v>339</v>
      </c>
      <c r="B412" t="str">
        <f>IFERROR(VLOOKUP(A412,Sheet2!$A:$B,2,FALSE),"")</f>
        <v/>
      </c>
      <c r="C412" t="str">
        <f ca="1">VLOOKUP($A412,Sheet3!$C:$AC,MATCH(C$1,Sheet3!$C$1:$AC$1,0),FALSE)</f>
        <v>5</v>
      </c>
      <c r="D412" t="str">
        <f ca="1">VLOOKUP($A412,Sheet3!$C:$AC,MATCH(D$1,Sheet3!$C$1:$AC$1,0),FALSE)</f>
        <v>crafting_tailor_novice</v>
      </c>
      <c r="E412" t="str">
        <f ca="1">VLOOKUP($A412,Sheet3!$C:$AC,MATCH(E$1,Sheet3!$C$1:$AC$1,0),FALSE)</f>
        <v>crafting_clothing_general</v>
      </c>
      <c r="F412">
        <f ca="1">_xlfn.NUMBERVALUE(VLOOKUP($A412,Sheet3!$C:$AC,MATCH(F$1,Sheet3!$C$1:$AC$1,0),FALSE))</f>
        <v>32000</v>
      </c>
      <c r="G412" t="str">
        <f ca="1">VLOOKUP($A412,Sheet3!$C:$AC,MATCH(G$1,Sheet3!$C$1:$AC$1,0),FALSE)</f>
        <v/>
      </c>
      <c r="H412" t="str">
        <f ca="1">VLOOKUP($A412,Sheet3!$C:$AC,MATCH(H$1,Sheet3!$C$1:$AC$1,0),FALSE)</f>
        <v>clothing_assembly=10,clothing_experimentation=15,clothing_customization=20</v>
      </c>
      <c r="I412" t="str">
        <f ca="1">VLOOKUP($A412,Sheet3!$C:$AC,MATCH(I$1,Sheet3!$C$1:$AC$1,0),FALSE)</f>
        <v/>
      </c>
      <c r="J412" t="str">
        <f t="shared" ca="1" si="37"/>
        <v xml:space="preserve">    "crafting_tailor_novice",</v>
      </c>
      <c r="K412" t="str">
        <f t="shared" ca="1" si="38"/>
        <v xml:space="preserve">    "",</v>
      </c>
      <c r="L412" t="str">
        <f t="shared" ca="1" si="41"/>
        <v xml:space="preserve">    clothing_assembly: 10,
    clothing_experimentation: 15,
    clothing_customization: 20,</v>
      </c>
      <c r="M412" t="str">
        <f t="shared" ca="1" si="39"/>
        <v>""</v>
      </c>
      <c r="N412" t="str">
        <f t="shared" ca="1" si="42"/>
        <v>crafting_tailor_production_01: {
  title: "",
  skillPoints: 5,
  preReqs: [
    "crafting_tailor_novice",
  ],
  xp: { id: "crafting_clothing_general", cost: 32000 },
  commands: [
    "",
  ],
  skillModifiers: {
    clothing_assembly: 10,
    clothing_experimentation: 15,
    clothing_customization: 20,
  },
  schematics: [""]
},</v>
      </c>
      <c r="O412" t="str">
        <f t="shared" ca="1" si="40"/>
        <v>crafting_tailor_production_01: {
  title: "",
  skillPoints: 5,
  preReqs: [
    "crafting_tailor_novice",
  ],
  xp: { id: "crafting_clothing_general", cost: 32000 },
  commands: [
    "",
  ],
  skillModifiers: {
    clothing_assembly: 10,
    clothing_experimentation: 15,
    clothing_customization: 20,
  },
  schematics: [""]
},</v>
      </c>
    </row>
    <row r="413" spans="1:15" x14ac:dyDescent="0.25">
      <c r="A413" t="s">
        <v>340</v>
      </c>
      <c r="B413" t="str">
        <f>IFERROR(VLOOKUP(A413,Sheet2!$A:$B,2,FALSE),"")</f>
        <v/>
      </c>
      <c r="C413" t="str">
        <f ca="1">VLOOKUP($A413,Sheet3!$C:$AC,MATCH(C$1,Sheet3!$C$1:$AC$1,0),FALSE)</f>
        <v>4</v>
      </c>
      <c r="D413" t="str">
        <f ca="1">VLOOKUP($A413,Sheet3!$C:$AC,MATCH(D$1,Sheet3!$C$1:$AC$1,0),FALSE)</f>
        <v>crafting_tailor_production_01</v>
      </c>
      <c r="E413" t="str">
        <f ca="1">VLOOKUP($A413,Sheet3!$C:$AC,MATCH(E$1,Sheet3!$C$1:$AC$1,0),FALSE)</f>
        <v>crafting_clothing_general</v>
      </c>
      <c r="F413">
        <f ca="1">_xlfn.NUMBERVALUE(VLOOKUP($A413,Sheet3!$C:$AC,MATCH(F$1,Sheet3!$C$1:$AC$1,0),FALSE))</f>
        <v>44800</v>
      </c>
      <c r="G413" t="str">
        <f ca="1">VLOOKUP($A413,Sheet3!$C:$AC,MATCH(G$1,Sheet3!$C$1:$AC$1,0),FALSE)</f>
        <v/>
      </c>
      <c r="H413" t="str">
        <f ca="1">VLOOKUP($A413,Sheet3!$C:$AC,MATCH(H$1,Sheet3!$C$1:$AC$1,0),FALSE)</f>
        <v>clothing_assembly=20,clothing_experimentation=15,clothing_customization=20</v>
      </c>
      <c r="I413" t="str">
        <f ca="1">VLOOKUP($A413,Sheet3!$C:$AC,MATCH(I$1,Sheet3!$C$1:$AC$1,0),FALSE)</f>
        <v/>
      </c>
      <c r="J413" t="str">
        <f t="shared" ca="1" si="37"/>
        <v xml:space="preserve">    "crafting_tailor_production_01",</v>
      </c>
      <c r="K413" t="str">
        <f t="shared" ca="1" si="38"/>
        <v xml:space="preserve">    "",</v>
      </c>
      <c r="L413" t="str">
        <f t="shared" ca="1" si="41"/>
        <v xml:space="preserve">    clothing_assembly: 20,
    clothing_experimentation: 15,
    clothing_customization: 20,</v>
      </c>
      <c r="M413" t="str">
        <f t="shared" ca="1" si="39"/>
        <v>""</v>
      </c>
      <c r="N413" t="str">
        <f t="shared" ca="1" si="42"/>
        <v>crafting_tailor_production_02: {
  title: "",
  skillPoints: 4,
  preReqs: [
    "crafting_tailor_production_01",
  ],
  xp: { id: "crafting_clothing_general", cost: 44800 },
  commands: [
    "",
  ],
  skillModifiers: {
    clothing_assembly: 20,
    clothing_experimentation: 15,
    clothing_customization: 20,
  },
  schematics: [""]
},</v>
      </c>
      <c r="O413" t="str">
        <f t="shared" ca="1" si="40"/>
        <v>crafting_tailor_production_02: {
  title: "",
  skillPoints: 4,
  preReqs: [
    "crafting_tailor_production_01",
  ],
  xp: { id: "crafting_clothing_general", cost: 44800 },
  commands: [
    "",
  ],
  skillModifiers: {
    clothing_assembly: 20,
    clothing_experimentation: 15,
    clothing_customization: 20,
  },
  schematics: [""]
},</v>
      </c>
    </row>
    <row r="414" spans="1:15" x14ac:dyDescent="0.25">
      <c r="A414" t="s">
        <v>341</v>
      </c>
      <c r="B414" t="str">
        <f>IFERROR(VLOOKUP(A414,Sheet2!$A:$B,2,FALSE),"")</f>
        <v/>
      </c>
      <c r="C414" t="str">
        <f ca="1">VLOOKUP($A414,Sheet3!$C:$AC,MATCH(C$1,Sheet3!$C$1:$AC$1,0),FALSE)</f>
        <v>3</v>
      </c>
      <c r="D414" t="str">
        <f ca="1">VLOOKUP($A414,Sheet3!$C:$AC,MATCH(D$1,Sheet3!$C$1:$AC$1,0),FALSE)</f>
        <v>crafting_tailor_production_02</v>
      </c>
      <c r="E414" t="str">
        <f ca="1">VLOOKUP($A414,Sheet3!$C:$AC,MATCH(E$1,Sheet3!$C$1:$AC$1,0),FALSE)</f>
        <v>crafting_clothing_general</v>
      </c>
      <c r="F414">
        <f ca="1">_xlfn.NUMBERVALUE(VLOOKUP($A414,Sheet3!$C:$AC,MATCH(F$1,Sheet3!$C$1:$AC$1,0),FALSE))</f>
        <v>57600</v>
      </c>
      <c r="G414" t="str">
        <f ca="1">VLOOKUP($A414,Sheet3!$C:$AC,MATCH(G$1,Sheet3!$C$1:$AC$1,0),FALSE)</f>
        <v/>
      </c>
      <c r="H414" t="str">
        <f ca="1">VLOOKUP($A414,Sheet3!$C:$AC,MATCH(H$1,Sheet3!$C$1:$AC$1,0),FALSE)</f>
        <v>clothing_assembly=20,clothing_experimentation=15,clothing_customization=20</v>
      </c>
      <c r="I414" t="str">
        <f ca="1">VLOOKUP($A414,Sheet3!$C:$AC,MATCH(I$1,Sheet3!$C$1:$AC$1,0),FALSE)</f>
        <v/>
      </c>
      <c r="J414" t="str">
        <f t="shared" ca="1" si="37"/>
        <v xml:space="preserve">    "crafting_tailor_production_02",</v>
      </c>
      <c r="K414" t="str">
        <f t="shared" ca="1" si="38"/>
        <v xml:space="preserve">    "",</v>
      </c>
      <c r="L414" t="str">
        <f t="shared" ca="1" si="41"/>
        <v xml:space="preserve">    clothing_assembly: 20,
    clothing_experimentation: 15,
    clothing_customization: 20,</v>
      </c>
      <c r="M414" t="str">
        <f t="shared" ca="1" si="39"/>
        <v>""</v>
      </c>
      <c r="N414" t="str">
        <f t="shared" ca="1" si="42"/>
        <v>crafting_tailor_production_03: {
  title: "",
  skillPoints: 3,
  preReqs: [
    "crafting_tailor_production_02",
  ],
  xp: { id: "crafting_clothing_general", cost: 57600 },
  commands: [
    "",
  ],
  skillModifiers: {
    clothing_assembly: 20,
    clothing_experimentation: 15,
    clothing_customization: 20,
  },
  schematics: [""]
},</v>
      </c>
      <c r="O414" t="str">
        <f t="shared" ca="1" si="40"/>
        <v>crafting_tailor_production_03: {
  title: "",
  skillPoints: 3,
  preReqs: [
    "crafting_tailor_production_02",
  ],
  xp: { id: "crafting_clothing_general", cost: 57600 },
  commands: [
    "",
  ],
  skillModifiers: {
    clothing_assembly: 20,
    clothing_experimentation: 15,
    clothing_customization: 20,
  },
  schematics: [""]
},</v>
      </c>
    </row>
    <row r="415" spans="1:15" x14ac:dyDescent="0.25">
      <c r="A415" t="s">
        <v>342</v>
      </c>
      <c r="B415" t="str">
        <f>IFERROR(VLOOKUP(A415,Sheet2!$A:$B,2,FALSE),"")</f>
        <v>Expert Tailor</v>
      </c>
      <c r="C415" t="str">
        <f ca="1">VLOOKUP($A415,Sheet3!$C:$AC,MATCH(C$1,Sheet3!$C$1:$AC$1,0),FALSE)</f>
        <v>2</v>
      </c>
      <c r="D415" t="str">
        <f ca="1">VLOOKUP($A415,Sheet3!$C:$AC,MATCH(D$1,Sheet3!$C$1:$AC$1,0),FALSE)</f>
        <v>crafting_tailor_production_03</v>
      </c>
      <c r="E415" t="str">
        <f ca="1">VLOOKUP($A415,Sheet3!$C:$AC,MATCH(E$1,Sheet3!$C$1:$AC$1,0),FALSE)</f>
        <v>crafting_clothing_general</v>
      </c>
      <c r="F415">
        <f ca="1">_xlfn.NUMBERVALUE(VLOOKUP($A415,Sheet3!$C:$AC,MATCH(F$1,Sheet3!$C$1:$AC$1,0),FALSE))</f>
        <v>70400</v>
      </c>
      <c r="G415" t="str">
        <f ca="1">VLOOKUP($A415,Sheet3!$C:$AC,MATCH(G$1,Sheet3!$C$1:$AC$1,0),FALSE)</f>
        <v/>
      </c>
      <c r="H415" t="str">
        <f ca="1">VLOOKUP($A415,Sheet3!$C:$AC,MATCH(H$1,Sheet3!$C$1:$AC$1,0),FALSE)</f>
        <v>clothing_assembly=20,clothing_experimentation=15,clothing_customization=20</v>
      </c>
      <c r="I415" t="str">
        <f ca="1">VLOOKUP($A415,Sheet3!$C:$AC,MATCH(I$1,Sheet3!$C$1:$AC$1,0),FALSE)</f>
        <v/>
      </c>
      <c r="J415" t="str">
        <f t="shared" ca="1" si="37"/>
        <v xml:space="preserve">    "crafting_tailor_production_03",</v>
      </c>
      <c r="K415" t="str">
        <f t="shared" ca="1" si="38"/>
        <v xml:space="preserve">    "",</v>
      </c>
      <c r="L415" t="str">
        <f t="shared" ca="1" si="41"/>
        <v xml:space="preserve">    clothing_assembly: 20,
    clothing_experimentation: 15,
    clothing_customization: 20,</v>
      </c>
      <c r="M415" t="str">
        <f t="shared" ca="1" si="39"/>
        <v>""</v>
      </c>
      <c r="N415" t="str">
        <f t="shared" ca="1" si="42"/>
        <v>crafting_tailor_production_04: {
  title: "Expert Tailor",
  skillPoints: 2,
  preReqs: [
    "crafting_tailor_production_03",
  ],
  xp: { id: "crafting_clothing_general", cost: 70400 },
  commands: [
    "",
  ],
  skillModifiers: {
    clothing_assembly: 20,
    clothing_experimentation: 15,
    clothing_customization: 20,
  },
  schematics: [""]
},</v>
      </c>
      <c r="O415" t="str">
        <f t="shared" ca="1" si="40"/>
        <v>crafting_tailor_production_04: {
  title: "Expert Tailor",
  skillPoints: 2,
  preReqs: [
    "crafting_tailor_production_03",
  ],
  xp: { id: "crafting_clothing_general", cost: 70400 },
  commands: [
    "",
  ],
  skillModifiers: {
    clothing_assembly: 20,
    clothing_experimentation: 15,
    clothing_customization: 20,
  },
  schematics: [""]
},</v>
      </c>
    </row>
    <row r="416" spans="1:15" x14ac:dyDescent="0.25">
      <c r="A416" t="s">
        <v>226</v>
      </c>
      <c r="B416" t="str">
        <f>IFERROR(VLOOKUP(A416,Sheet2!$A:$B,2,FALSE),"")</f>
        <v>Novice Architect</v>
      </c>
      <c r="C416" t="str">
        <f ca="1">VLOOKUP($A416,Sheet3!$C:$AC,MATCH(C$1,Sheet3!$C$1:$AC$1,0),FALSE)</f>
        <v>6</v>
      </c>
      <c r="D416" t="str">
        <f ca="1">VLOOKUP($A416,Sheet3!$C:$AC,MATCH(D$1,Sheet3!$C$1:$AC$1,0),FALSE)</f>
        <v>crafting_artisan_engineering_04</v>
      </c>
      <c r="E416" t="str">
        <f ca="1">VLOOKUP($A416,Sheet3!$C:$AC,MATCH(E$1,Sheet3!$C$1:$AC$1,0),FALSE)</f>
        <v>crafting_general</v>
      </c>
      <c r="F416">
        <f ca="1">_xlfn.NUMBERVALUE(VLOOKUP($A416,Sheet3!$C:$AC,MATCH(F$1,Sheet3!$C$1:$AC$1,0),FALSE))</f>
        <v>33000</v>
      </c>
      <c r="G416" t="str">
        <f ca="1">VLOOKUP($A416,Sheet3!$C:$AC,MATCH(G$1,Sheet3!$C$1:$AC$1,0),FALSE)</f>
        <v/>
      </c>
      <c r="H416" t="str">
        <f ca="1">VLOOKUP($A416,Sheet3!$C:$AC,MATCH(H$1,Sheet3!$C$1:$AC$1,0),FALSE)</f>
        <v>structure_assembly=20,structure_experimentation=20</v>
      </c>
      <c r="I416" t="str">
        <f ca="1">VLOOKUP($A416,Sheet3!$C:$AC,MATCH(I$1,Sheet3!$C$1:$AC$1,0),FALSE)</f>
        <v>craftFurnitureGroupAA,craftStructureGroupAA,craftInstallationGroupAA</v>
      </c>
      <c r="J416" t="str">
        <f t="shared" ca="1" si="37"/>
        <v xml:space="preserve">    "crafting_artisan_engineering_04",</v>
      </c>
      <c r="K416" t="str">
        <f t="shared" ca="1" si="38"/>
        <v xml:space="preserve">    "",</v>
      </c>
      <c r="L416" t="str">
        <f t="shared" ca="1" si="41"/>
        <v xml:space="preserve">    structure_assembly: 20,
    structure_experimentation: 20,</v>
      </c>
      <c r="M416" t="str">
        <f t="shared" ca="1" si="39"/>
        <v>"craftFurnitureGroupAA","craftStructureGroupAA","craftInstallationGroupAA"</v>
      </c>
      <c r="N416" t="str">
        <f t="shared" ca="1" si="42"/>
        <v>crafting_architect_novice: {
  title: "Novice Architect",
  skillPoints: 6,
  preReqs: [
    "crafting_artisan_engineering_04",
  ],
  xp: { id: "crafting_general", cost: 33000 },
  commands: [
    "",
  ],
  skillModifiers: {
    structure_assembly: 20,
    structure_experimentation: 20,
  },
  schematics: ["craftFurnitureGroupAA","craftStructureGroupAA","craftInstallationGroupAA"]
},</v>
      </c>
      <c r="O416" t="str">
        <f t="shared" ca="1" si="40"/>
        <v>crafting_architect_novice: {
  title: "Novice Architect",
  skillPoints: 6,
  preReqs: [
    "crafting_artisan_engineering_04",
  ],
  xp: { id: "crafting_general", cost: 33000 },
  commands: [
    "",
  ],
  skillModifiers: {
    structure_assembly: 20,
    structure_experimentation: 20,
  },
  schematics: ["craftFurnitureGroupAA","craftStructureGroupAA","craftInstallationGroupAA"]
},</v>
      </c>
    </row>
    <row r="417" spans="1:15" x14ac:dyDescent="0.25">
      <c r="A417" t="s">
        <v>225</v>
      </c>
      <c r="B417" t="str">
        <f>IFERROR(VLOOKUP(A417,Sheet2!$A:$B,2,FALSE),"")</f>
        <v>Master Architect</v>
      </c>
      <c r="C417" t="str">
        <f ca="1">VLOOKUP($A417,Sheet3!$C:$AC,MATCH(C$1,Sheet3!$C$1:$AC$1,0),FALSE)</f>
        <v>1</v>
      </c>
      <c r="D417" t="str">
        <f ca="1">VLOOKUP($A417,Sheet3!$C:$AC,MATCH(D$1,Sheet3!$C$1:$AC$1,0),FALSE)</f>
        <v>crafting_architect_production_04,crafting_architect_techniques_04,crafting_architect_harvesting_04,crafting_architect_blueprints_04</v>
      </c>
      <c r="E417" t="str">
        <f ca="1">VLOOKUP($A417,Sheet3!$C:$AC,MATCH(E$1,Sheet3!$C$1:$AC$1,0),FALSE)</f>
        <v/>
      </c>
      <c r="F417">
        <f ca="1">_xlfn.NUMBERVALUE(VLOOKUP($A417,Sheet3!$C:$AC,MATCH(F$1,Sheet3!$C$1:$AC$1,0),FALSE))</f>
        <v>0</v>
      </c>
      <c r="G417" t="str">
        <f ca="1">VLOOKUP($A417,Sheet3!$C:$AC,MATCH(G$1,Sheet3!$C$1:$AC$1,0),FALSE)</f>
        <v/>
      </c>
      <c r="H417" t="str">
        <f ca="1">VLOOKUP($A417,Sheet3!$C:$AC,MATCH(H$1,Sheet3!$C$1:$AC$1,0),FALSE)</f>
        <v>structure_assembly=10,structure_experimentation=10</v>
      </c>
      <c r="I417" t="str">
        <f ca="1">VLOOKUP($A417,Sheet3!$C:$AC,MATCH(I$1,Sheet3!$C$1:$AC$1,0),FALSE)</f>
        <v>craftStructureGroupE,craftFurnitureGroupE,craftPlayerCityE</v>
      </c>
      <c r="J417" t="str">
        <f t="shared" ca="1" si="37"/>
        <v xml:space="preserve">    "crafting_architect_production_04",
    "crafting_architect_techniques_04",
    "crafting_architect_harvesting_04",
    "crafting_architect_blueprints_04",</v>
      </c>
      <c r="K417" t="str">
        <f t="shared" ca="1" si="38"/>
        <v xml:space="preserve">    "",</v>
      </c>
      <c r="L417" t="str">
        <f t="shared" ca="1" si="41"/>
        <v xml:space="preserve">    structure_assembly: 10,
    structure_experimentation: 10,</v>
      </c>
      <c r="M417" t="str">
        <f t="shared" ca="1" si="39"/>
        <v>"craftStructureGroupE","craftFurnitureGroupE","craftPlayerCityE"</v>
      </c>
      <c r="N417" t="str">
        <f t="shared" ca="1" si="42"/>
        <v>crafting_architect_master: {
  title: "Master Architect",
  skillPoints: 1,
  preReqs: [
    "crafting_architect_production_04",
    "crafting_architect_techniques_04",
    "crafting_architect_harvesting_04",
    "crafting_architect_blueprints_04",
  ],
  xp: { id: "", cost: 0 },
  commands: [
    "",
  ],
  skillModifiers: {
    structure_assembly: 10,
    structure_experimentation: 10,
  },
  schematics: ["craftStructureGroupE","craftFurnitureGroupE","craftPlayerCityE"]
},</v>
      </c>
      <c r="O417" t="str">
        <f t="shared" ca="1" si="40"/>
        <v>crafting_architect_master: {
  title: "Master Architect",
  skillPoints: 1,
  preReqs: [
    "crafting_architect_production_04",
    "crafting_architect_techniques_04",
    "crafting_architect_harvesting_04",
    "crafting_architect_blueprints_04",
  ],
  xp: { id: "", cost: 0 },
  commands: [
    "",
  ],
  skillModifiers: {
    structure_assembly: 10,
    structure_experimentation: 10,
  },
  schematics: ["craftStructureGroupE","craftFurnitureGroupE","craftPlayerCityE"]
},</v>
      </c>
    </row>
    <row r="418" spans="1:15" x14ac:dyDescent="0.25">
      <c r="A418" t="s">
        <v>227</v>
      </c>
      <c r="B418" t="str">
        <f>IFERROR(VLOOKUP(A418,Sheet2!$A:$B,2,FALSE),"")</f>
        <v/>
      </c>
      <c r="C418" t="str">
        <f ca="1">VLOOKUP($A418,Sheet3!$C:$AC,MATCH(C$1,Sheet3!$C$1:$AC$1,0),FALSE)</f>
        <v>5</v>
      </c>
      <c r="D418" t="str">
        <f ca="1">VLOOKUP($A418,Sheet3!$C:$AC,MATCH(D$1,Sheet3!$C$1:$AC$1,0),FALSE)</f>
        <v>crafting_architect_novice</v>
      </c>
      <c r="E418" t="str">
        <f ca="1">VLOOKUP($A418,Sheet3!$C:$AC,MATCH(E$1,Sheet3!$C$1:$AC$1,0),FALSE)</f>
        <v>crafting_structure_general</v>
      </c>
      <c r="F418">
        <f ca="1">_xlfn.NUMBERVALUE(VLOOKUP($A418,Sheet3!$C:$AC,MATCH(F$1,Sheet3!$C$1:$AC$1,0),FALSE))</f>
        <v>55000</v>
      </c>
      <c r="G418" t="str">
        <f ca="1">VLOOKUP($A418,Sheet3!$C:$AC,MATCH(G$1,Sheet3!$C$1:$AC$1,0),FALSE)</f>
        <v/>
      </c>
      <c r="H418" t="str">
        <f ca="1">VLOOKUP($A418,Sheet3!$C:$AC,MATCH(H$1,Sheet3!$C$1:$AC$1,0),FALSE)</f>
        <v>structure_assembly=10</v>
      </c>
      <c r="I418" t="str">
        <f ca="1">VLOOKUP($A418,Sheet3!$C:$AC,MATCH(I$1,Sheet3!$C$1:$AC$1,0),FALSE)</f>
        <v>craftFurnitureGroupA</v>
      </c>
      <c r="J418" t="str">
        <f t="shared" ca="1" si="37"/>
        <v xml:space="preserve">    "crafting_architect_novice",</v>
      </c>
      <c r="K418" t="str">
        <f t="shared" ca="1" si="38"/>
        <v xml:space="preserve">    "",</v>
      </c>
      <c r="L418" t="str">
        <f t="shared" ca="1" si="41"/>
        <v xml:space="preserve">    structure_assembly: 10,</v>
      </c>
      <c r="M418" t="str">
        <f t="shared" ca="1" si="39"/>
        <v>"craftFurnitureGroupA"</v>
      </c>
      <c r="N418" t="str">
        <f t="shared" ca="1" si="42"/>
        <v>crafting_architect_production_01: {
  title: "",
  skillPoints: 5,
  preReqs: [
    "crafting_architect_novice",
  ],
  xp: { id: "crafting_structure_general", cost: 55000 },
  commands: [
    "",
  ],
  skillModifiers: {
    structure_assembly: 10,
  },
  schematics: ["craftFurnitureGroupA"]
},</v>
      </c>
      <c r="O418" t="str">
        <f t="shared" ca="1" si="40"/>
        <v>crafting_architect_production_01: {
  title: "",
  skillPoints: 5,
  preReqs: [
    "crafting_architect_novice",
  ],
  xp: { id: "crafting_structure_general", cost: 55000 },
  commands: [
    "",
  ],
  skillModifiers: {
    structure_assembly: 10,
  },
  schematics: ["craftFurnitureGroupA"]
},</v>
      </c>
    </row>
    <row r="419" spans="1:15" x14ac:dyDescent="0.25">
      <c r="A419" t="s">
        <v>228</v>
      </c>
      <c r="B419" t="str">
        <f>IFERROR(VLOOKUP(A419,Sheet2!$A:$B,2,FALSE),"")</f>
        <v/>
      </c>
      <c r="C419" t="str">
        <f ca="1">VLOOKUP($A419,Sheet3!$C:$AC,MATCH(C$1,Sheet3!$C$1:$AC$1,0),FALSE)</f>
        <v>4</v>
      </c>
      <c r="D419" t="str">
        <f ca="1">VLOOKUP($A419,Sheet3!$C:$AC,MATCH(D$1,Sheet3!$C$1:$AC$1,0),FALSE)</f>
        <v>crafting_architect_production_01</v>
      </c>
      <c r="E419" t="str">
        <f ca="1">VLOOKUP($A419,Sheet3!$C:$AC,MATCH(E$1,Sheet3!$C$1:$AC$1,0),FALSE)</f>
        <v>crafting_structure_general</v>
      </c>
      <c r="F419">
        <f ca="1">_xlfn.NUMBERVALUE(VLOOKUP($A419,Sheet3!$C:$AC,MATCH(F$1,Sheet3!$C$1:$AC$1,0),FALSE))</f>
        <v>77000</v>
      </c>
      <c r="G419" t="str">
        <f ca="1">VLOOKUP($A419,Sheet3!$C:$AC,MATCH(G$1,Sheet3!$C$1:$AC$1,0),FALSE)</f>
        <v/>
      </c>
      <c r="H419" t="str">
        <f ca="1">VLOOKUP($A419,Sheet3!$C:$AC,MATCH(H$1,Sheet3!$C$1:$AC$1,0),FALSE)</f>
        <v>structure_assembly=20</v>
      </c>
      <c r="I419" t="str">
        <f ca="1">VLOOKUP($A419,Sheet3!$C:$AC,MATCH(I$1,Sheet3!$C$1:$AC$1,0),FALSE)</f>
        <v>craftFurnitureGroupB</v>
      </c>
      <c r="J419" t="str">
        <f t="shared" ca="1" si="37"/>
        <v xml:space="preserve">    "crafting_architect_production_01",</v>
      </c>
      <c r="K419" t="str">
        <f t="shared" ca="1" si="38"/>
        <v xml:space="preserve">    "",</v>
      </c>
      <c r="L419" t="str">
        <f t="shared" ca="1" si="41"/>
        <v xml:space="preserve">    structure_assembly: 20,</v>
      </c>
      <c r="M419" t="str">
        <f t="shared" ca="1" si="39"/>
        <v>"craftFurnitureGroupB"</v>
      </c>
      <c r="N419" t="str">
        <f t="shared" ca="1" si="42"/>
        <v>crafting_architect_production_02: {
  title: "",
  skillPoints: 4,
  preReqs: [
    "crafting_architect_production_01",
  ],
  xp: { id: "crafting_structure_general", cost: 77000 },
  commands: [
    "",
  ],
  skillModifiers: {
    structure_assembly: 20,
  },
  schematics: ["craftFurnitureGroupB"]
},</v>
      </c>
      <c r="O419" t="str">
        <f t="shared" ca="1" si="40"/>
        <v>crafting_architect_production_02: {
  title: "",
  skillPoints: 4,
  preReqs: [
    "crafting_architect_production_01",
  ],
  xp: { id: "crafting_structure_general", cost: 77000 },
  commands: [
    "",
  ],
  skillModifiers: {
    structure_assembly: 20,
  },
  schematics: ["craftFurnitureGroupB"]
},</v>
      </c>
    </row>
    <row r="420" spans="1:15" x14ac:dyDescent="0.25">
      <c r="A420" t="s">
        <v>229</v>
      </c>
      <c r="B420" t="str">
        <f>IFERROR(VLOOKUP(A420,Sheet2!$A:$B,2,FALSE),"")</f>
        <v/>
      </c>
      <c r="C420" t="str">
        <f ca="1">VLOOKUP($A420,Sheet3!$C:$AC,MATCH(C$1,Sheet3!$C$1:$AC$1,0),FALSE)</f>
        <v>3</v>
      </c>
      <c r="D420" t="str">
        <f ca="1">VLOOKUP($A420,Sheet3!$C:$AC,MATCH(D$1,Sheet3!$C$1:$AC$1,0),FALSE)</f>
        <v>crafting_architect_production_02</v>
      </c>
      <c r="E420" t="str">
        <f ca="1">VLOOKUP($A420,Sheet3!$C:$AC,MATCH(E$1,Sheet3!$C$1:$AC$1,0),FALSE)</f>
        <v>crafting_structure_general</v>
      </c>
      <c r="F420">
        <f ca="1">_xlfn.NUMBERVALUE(VLOOKUP($A420,Sheet3!$C:$AC,MATCH(F$1,Sheet3!$C$1:$AC$1,0),FALSE))</f>
        <v>99000</v>
      </c>
      <c r="G420" t="str">
        <f ca="1">VLOOKUP($A420,Sheet3!$C:$AC,MATCH(G$1,Sheet3!$C$1:$AC$1,0),FALSE)</f>
        <v/>
      </c>
      <c r="H420" t="str">
        <f ca="1">VLOOKUP($A420,Sheet3!$C:$AC,MATCH(H$1,Sheet3!$C$1:$AC$1,0),FALSE)</f>
        <v>structure_assembly=20</v>
      </c>
      <c r="I420" t="str">
        <f ca="1">VLOOKUP($A420,Sheet3!$C:$AC,MATCH(I$1,Sheet3!$C$1:$AC$1,0),FALSE)</f>
        <v>craftFurnitureGroupC</v>
      </c>
      <c r="J420" t="str">
        <f t="shared" ca="1" si="37"/>
        <v xml:space="preserve">    "crafting_architect_production_02",</v>
      </c>
      <c r="K420" t="str">
        <f t="shared" ca="1" si="38"/>
        <v xml:space="preserve">    "",</v>
      </c>
      <c r="L420" t="str">
        <f t="shared" ca="1" si="41"/>
        <v xml:space="preserve">    structure_assembly: 20,</v>
      </c>
      <c r="M420" t="str">
        <f t="shared" ca="1" si="39"/>
        <v>"craftFurnitureGroupC"</v>
      </c>
      <c r="N420" t="str">
        <f t="shared" ca="1" si="42"/>
        <v>crafting_architect_production_03: {
  title: "",
  skillPoints: 3,
  preReqs: [
    "crafting_architect_production_02",
  ],
  xp: { id: "crafting_structure_general", cost: 99000 },
  commands: [
    "",
  ],
  skillModifiers: {
    structure_assembly: 20,
  },
  schematics: ["craftFurnitureGroupC"]
},</v>
      </c>
      <c r="O420" t="str">
        <f t="shared" ca="1" si="40"/>
        <v>crafting_architect_production_03: {
  title: "",
  skillPoints: 3,
  preReqs: [
    "crafting_architect_production_02",
  ],
  xp: { id: "crafting_structure_general", cost: 99000 },
  commands: [
    "",
  ],
  skillModifiers: {
    structure_assembly: 20,
  },
  schematics: ["craftFurnitureGroupC"]
},</v>
      </c>
    </row>
    <row r="421" spans="1:15" x14ac:dyDescent="0.25">
      <c r="A421" t="s">
        <v>230</v>
      </c>
      <c r="B421" t="str">
        <f>IFERROR(VLOOKUP(A421,Sheet2!$A:$B,2,FALSE),"")</f>
        <v>Interior Designer</v>
      </c>
      <c r="C421" t="str">
        <f ca="1">VLOOKUP($A421,Sheet3!$C:$AC,MATCH(C$1,Sheet3!$C$1:$AC$1,0),FALSE)</f>
        <v>2</v>
      </c>
      <c r="D421" t="str">
        <f ca="1">VLOOKUP($A421,Sheet3!$C:$AC,MATCH(D$1,Sheet3!$C$1:$AC$1,0),FALSE)</f>
        <v>crafting_architect_production_03</v>
      </c>
      <c r="E421" t="str">
        <f ca="1">VLOOKUP($A421,Sheet3!$C:$AC,MATCH(E$1,Sheet3!$C$1:$AC$1,0),FALSE)</f>
        <v>crafting_structure_general</v>
      </c>
      <c r="F421">
        <f ca="1">_xlfn.NUMBERVALUE(VLOOKUP($A421,Sheet3!$C:$AC,MATCH(F$1,Sheet3!$C$1:$AC$1,0),FALSE))</f>
        <v>121000</v>
      </c>
      <c r="G421" t="str">
        <f ca="1">VLOOKUP($A421,Sheet3!$C:$AC,MATCH(G$1,Sheet3!$C$1:$AC$1,0),FALSE)</f>
        <v/>
      </c>
      <c r="H421" t="str">
        <f ca="1">VLOOKUP($A421,Sheet3!$C:$AC,MATCH(H$1,Sheet3!$C$1:$AC$1,0),FALSE)</f>
        <v>structure_assembly=20</v>
      </c>
      <c r="I421" t="str">
        <f ca="1">VLOOKUP($A421,Sheet3!$C:$AC,MATCH(I$1,Sheet3!$C$1:$AC$1,0),FALSE)</f>
        <v>craftFurnitureGroupD</v>
      </c>
      <c r="J421" t="str">
        <f t="shared" ca="1" si="37"/>
        <v xml:space="preserve">    "crafting_architect_production_03",</v>
      </c>
      <c r="K421" t="str">
        <f t="shared" ca="1" si="38"/>
        <v xml:space="preserve">    "",</v>
      </c>
      <c r="L421" t="str">
        <f t="shared" ca="1" si="41"/>
        <v xml:space="preserve">    structure_assembly: 20,</v>
      </c>
      <c r="M421" t="str">
        <f t="shared" ca="1" si="39"/>
        <v>"craftFurnitureGroupD"</v>
      </c>
      <c r="N421" t="str">
        <f t="shared" ca="1" si="42"/>
        <v>crafting_architect_production_04: {
  title: "Interior Designer",
  skillPoints: 2,
  preReqs: [
    "crafting_architect_production_03",
  ],
  xp: { id: "crafting_structure_general", cost: 121000 },
  commands: [
    "",
  ],
  skillModifiers: {
    structure_assembly: 20,
  },
  schematics: ["craftFurnitureGroupD"]
},</v>
      </c>
      <c r="O421" t="str">
        <f t="shared" ca="1" si="40"/>
        <v>crafting_architect_production_04: {
  title: "Interior Designer",
  skillPoints: 2,
  preReqs: [
    "crafting_architect_production_03",
  ],
  xp: { id: "crafting_structure_general", cost: 121000 },
  commands: [
    "",
  ],
  skillModifiers: {
    structure_assembly: 20,
  },
  schematics: ["craftFurnitureGroupD"]
},</v>
      </c>
    </row>
    <row r="422" spans="1:15" x14ac:dyDescent="0.25">
      <c r="A422" t="s">
        <v>231</v>
      </c>
      <c r="B422" t="str">
        <f>IFERROR(VLOOKUP(A422,Sheet2!$A:$B,2,FALSE),"")</f>
        <v/>
      </c>
      <c r="C422" t="str">
        <f ca="1">VLOOKUP($A422,Sheet3!$C:$AC,MATCH(C$1,Sheet3!$C$1:$AC$1,0),FALSE)</f>
        <v>5</v>
      </c>
      <c r="D422" t="str">
        <f ca="1">VLOOKUP($A422,Sheet3!$C:$AC,MATCH(D$1,Sheet3!$C$1:$AC$1,0),FALSE)</f>
        <v>crafting_architect_novice</v>
      </c>
      <c r="E422" t="str">
        <f ca="1">VLOOKUP($A422,Sheet3!$C:$AC,MATCH(E$1,Sheet3!$C$1:$AC$1,0),FALSE)</f>
        <v>crafting_structure_general</v>
      </c>
      <c r="F422">
        <f ca="1">_xlfn.NUMBERVALUE(VLOOKUP($A422,Sheet3!$C:$AC,MATCH(F$1,Sheet3!$C$1:$AC$1,0),FALSE))</f>
        <v>55000</v>
      </c>
      <c r="G422" t="str">
        <f ca="1">VLOOKUP($A422,Sheet3!$C:$AC,MATCH(G$1,Sheet3!$C$1:$AC$1,0),FALSE)</f>
        <v/>
      </c>
      <c r="H422" t="str">
        <f ca="1">VLOOKUP($A422,Sheet3!$C:$AC,MATCH(H$1,Sheet3!$C$1:$AC$1,0),FALSE)</f>
        <v>structure_experimentation=10</v>
      </c>
      <c r="I422" t="str">
        <f ca="1">VLOOKUP($A422,Sheet3!$C:$AC,MATCH(I$1,Sheet3!$C$1:$AC$1,0),FALSE)</f>
        <v>craftPlayerCityA</v>
      </c>
      <c r="J422" t="str">
        <f t="shared" ca="1" si="37"/>
        <v xml:space="preserve">    "crafting_architect_novice",</v>
      </c>
      <c r="K422" t="str">
        <f t="shared" ca="1" si="38"/>
        <v xml:space="preserve">    "",</v>
      </c>
      <c r="L422" t="str">
        <f t="shared" ca="1" si="41"/>
        <v xml:space="preserve">    structure_experimentation: 10,</v>
      </c>
      <c r="M422" t="str">
        <f t="shared" ca="1" si="39"/>
        <v>"craftPlayerCityA"</v>
      </c>
      <c r="N422" t="str">
        <f t="shared" ca="1" si="42"/>
        <v>crafting_architect_techniques_01: {
  title: "",
  skillPoints: 5,
  preReqs: [
    "crafting_architect_novice",
  ],
  xp: { id: "crafting_structure_general", cost: 55000 },
  commands: [
    "",
  ],
  skillModifiers: {
    structure_experimentation: 10,
  },
  schematics: ["craftPlayerCityA"]
},</v>
      </c>
      <c r="O422" t="str">
        <f t="shared" ca="1" si="40"/>
        <v>crafting_architect_techniques_01: {
  title: "",
  skillPoints: 5,
  preReqs: [
    "crafting_architect_novice",
  ],
  xp: { id: "crafting_structure_general", cost: 55000 },
  commands: [
    "",
  ],
  skillModifiers: {
    structure_experimentation: 10,
  },
  schematics: ["craftPlayerCityA"]
},</v>
      </c>
    </row>
    <row r="423" spans="1:15" x14ac:dyDescent="0.25">
      <c r="A423" t="s">
        <v>232</v>
      </c>
      <c r="B423" t="str">
        <f>IFERROR(VLOOKUP(A423,Sheet2!$A:$B,2,FALSE),"")</f>
        <v/>
      </c>
      <c r="C423" t="str">
        <f ca="1">VLOOKUP($A423,Sheet3!$C:$AC,MATCH(C$1,Sheet3!$C$1:$AC$1,0),FALSE)</f>
        <v>4</v>
      </c>
      <c r="D423" t="str">
        <f ca="1">VLOOKUP($A423,Sheet3!$C:$AC,MATCH(D$1,Sheet3!$C$1:$AC$1,0),FALSE)</f>
        <v>crafting_architect_techniques_01</v>
      </c>
      <c r="E423" t="str">
        <f ca="1">VLOOKUP($A423,Sheet3!$C:$AC,MATCH(E$1,Sheet3!$C$1:$AC$1,0),FALSE)</f>
        <v>crafting_structure_general</v>
      </c>
      <c r="F423">
        <f ca="1">_xlfn.NUMBERVALUE(VLOOKUP($A423,Sheet3!$C:$AC,MATCH(F$1,Sheet3!$C$1:$AC$1,0),FALSE))</f>
        <v>77000</v>
      </c>
      <c r="G423" t="str">
        <f ca="1">VLOOKUP($A423,Sheet3!$C:$AC,MATCH(G$1,Sheet3!$C$1:$AC$1,0),FALSE)</f>
        <v/>
      </c>
      <c r="H423" t="str">
        <f ca="1">VLOOKUP($A423,Sheet3!$C:$AC,MATCH(H$1,Sheet3!$C$1:$AC$1,0),FALSE)</f>
        <v>structure_experimentation=20</v>
      </c>
      <c r="I423" t="str">
        <f ca="1">VLOOKUP($A423,Sheet3!$C:$AC,MATCH(I$1,Sheet3!$C$1:$AC$1,0),FALSE)</f>
        <v>craftPlayerCityB</v>
      </c>
      <c r="J423" t="str">
        <f t="shared" ca="1" si="37"/>
        <v xml:space="preserve">    "crafting_architect_techniques_01",</v>
      </c>
      <c r="K423" t="str">
        <f t="shared" ca="1" si="38"/>
        <v xml:space="preserve">    "",</v>
      </c>
      <c r="L423" t="str">
        <f t="shared" ca="1" si="41"/>
        <v xml:space="preserve">    structure_experimentation: 20,</v>
      </c>
      <c r="M423" t="str">
        <f t="shared" ca="1" si="39"/>
        <v>"craftPlayerCityB"</v>
      </c>
      <c r="N423" t="str">
        <f t="shared" ca="1" si="42"/>
        <v>crafting_architect_techniques_02: {
  title: "",
  skillPoints: 4,
  preReqs: [
    "crafting_architect_techniques_01",
  ],
  xp: { id: "crafting_structure_general", cost: 77000 },
  commands: [
    "",
  ],
  skillModifiers: {
    structure_experimentation: 20,
  },
  schematics: ["craftPlayerCityB"]
},</v>
      </c>
      <c r="O423" t="str">
        <f t="shared" ca="1" si="40"/>
        <v>crafting_architect_techniques_02: {
  title: "",
  skillPoints: 4,
  preReqs: [
    "crafting_architect_techniques_01",
  ],
  xp: { id: "crafting_structure_general", cost: 77000 },
  commands: [
    "",
  ],
  skillModifiers: {
    structure_experimentation: 20,
  },
  schematics: ["craftPlayerCityB"]
},</v>
      </c>
    </row>
    <row r="424" spans="1:15" x14ac:dyDescent="0.25">
      <c r="A424" t="s">
        <v>233</v>
      </c>
      <c r="B424" t="str">
        <f>IFERROR(VLOOKUP(A424,Sheet2!$A:$B,2,FALSE),"")</f>
        <v/>
      </c>
      <c r="C424" t="str">
        <f ca="1">VLOOKUP($A424,Sheet3!$C:$AC,MATCH(C$1,Sheet3!$C$1:$AC$1,0),FALSE)</f>
        <v>3</v>
      </c>
      <c r="D424" t="str">
        <f ca="1">VLOOKUP($A424,Sheet3!$C:$AC,MATCH(D$1,Sheet3!$C$1:$AC$1,0),FALSE)</f>
        <v>crafting_architect_techniques_02</v>
      </c>
      <c r="E424" t="str">
        <f ca="1">VLOOKUP($A424,Sheet3!$C:$AC,MATCH(E$1,Sheet3!$C$1:$AC$1,0),FALSE)</f>
        <v>crafting_structure_general</v>
      </c>
      <c r="F424">
        <f ca="1">_xlfn.NUMBERVALUE(VLOOKUP($A424,Sheet3!$C:$AC,MATCH(F$1,Sheet3!$C$1:$AC$1,0),FALSE))</f>
        <v>99000</v>
      </c>
      <c r="G424" t="str">
        <f ca="1">VLOOKUP($A424,Sheet3!$C:$AC,MATCH(G$1,Sheet3!$C$1:$AC$1,0),FALSE)</f>
        <v/>
      </c>
      <c r="H424" t="str">
        <f ca="1">VLOOKUP($A424,Sheet3!$C:$AC,MATCH(H$1,Sheet3!$C$1:$AC$1,0),FALSE)</f>
        <v>structure_experimentation=20</v>
      </c>
      <c r="I424" t="str">
        <f ca="1">VLOOKUP($A424,Sheet3!$C:$AC,MATCH(I$1,Sheet3!$C$1:$AC$1,0),FALSE)</f>
        <v>craftPlayerCityC</v>
      </c>
      <c r="J424" t="str">
        <f t="shared" ref="J424:J484" ca="1" si="43">"    """ &amp; SUBSTITUTE(D424,",", """," &amp; CHAR(10) &amp; "    """) &amp; ""","</f>
        <v xml:space="preserve">    "crafting_architect_techniques_02",</v>
      </c>
      <c r="K424" t="str">
        <f t="shared" ref="K424:K484" ca="1" si="44">"    """ &amp; SUBSTITUTE(G424,",", """," &amp; CHAR(10) &amp; "    """) &amp; ""","</f>
        <v xml:space="preserve">    "",</v>
      </c>
      <c r="L424" t="str">
        <f t="shared" ca="1" si="41"/>
        <v xml:space="preserve">    structure_experimentation: 20,</v>
      </c>
      <c r="M424" t="str">
        <f t="shared" ref="M424:M484" ca="1" si="45">"""" &amp; SUBSTITUTE(I424,",",""",""") &amp; """"</f>
        <v>"craftPlayerCityC"</v>
      </c>
      <c r="N424" t="str">
        <f t="shared" ca="1" si="42"/>
        <v>crafting_architect_techniques_03: {
  title: "",
  skillPoints: 3,
  preReqs: [
    "crafting_architect_techniques_02",
  ],
  xp: { id: "crafting_structure_general", cost: 99000 },
  commands: [
    "",
  ],
  skillModifiers: {
    structure_experimentation: 20,
  },
  schematics: ["craftPlayerCityC"]
},</v>
      </c>
      <c r="O424" t="str">
        <f t="shared" ref="O424:O484" ca="1" si="46">IF(ISBLANK(A424),"",SUBSTITUTE(N424,"""",CHAR(34)))</f>
        <v>crafting_architect_techniques_03: {
  title: "",
  skillPoints: 3,
  preReqs: [
    "crafting_architect_techniques_02",
  ],
  xp: { id: "crafting_structure_general", cost: 99000 },
  commands: [
    "",
  ],
  skillModifiers: {
    structure_experimentation: 20,
  },
  schematics: ["craftPlayerCityC"]
},</v>
      </c>
    </row>
    <row r="425" spans="1:15" x14ac:dyDescent="0.25">
      <c r="A425" t="s">
        <v>234</v>
      </c>
      <c r="B425" t="str">
        <f>IFERROR(VLOOKUP(A425,Sheet2!$A:$B,2,FALSE),"")</f>
        <v>Foreman</v>
      </c>
      <c r="C425" t="str">
        <f ca="1">VLOOKUP($A425,Sheet3!$C:$AC,MATCH(C$1,Sheet3!$C$1:$AC$1,0),FALSE)</f>
        <v>2</v>
      </c>
      <c r="D425" t="str">
        <f ca="1">VLOOKUP($A425,Sheet3!$C:$AC,MATCH(D$1,Sheet3!$C$1:$AC$1,0),FALSE)</f>
        <v>crafting_architect_techniques_03</v>
      </c>
      <c r="E425" t="str">
        <f ca="1">VLOOKUP($A425,Sheet3!$C:$AC,MATCH(E$1,Sheet3!$C$1:$AC$1,0),FALSE)</f>
        <v>crafting_structure_general</v>
      </c>
      <c r="F425">
        <f ca="1">_xlfn.NUMBERVALUE(VLOOKUP($A425,Sheet3!$C:$AC,MATCH(F$1,Sheet3!$C$1:$AC$1,0),FALSE))</f>
        <v>121000</v>
      </c>
      <c r="G425" t="str">
        <f ca="1">VLOOKUP($A425,Sheet3!$C:$AC,MATCH(G$1,Sheet3!$C$1:$AC$1,0),FALSE)</f>
        <v/>
      </c>
      <c r="H425" t="str">
        <f ca="1">VLOOKUP($A425,Sheet3!$C:$AC,MATCH(H$1,Sheet3!$C$1:$AC$1,0),FALSE)</f>
        <v>structure_experimentation=20</v>
      </c>
      <c r="I425" t="str">
        <f ca="1">VLOOKUP($A425,Sheet3!$C:$AC,MATCH(I$1,Sheet3!$C$1:$AC$1,0),FALSE)</f>
        <v>craftPlayerCityD</v>
      </c>
      <c r="J425" t="str">
        <f t="shared" ca="1" si="43"/>
        <v xml:space="preserve">    "crafting_architect_techniques_03",</v>
      </c>
      <c r="K425" t="str">
        <f t="shared" ca="1" si="44"/>
        <v xml:space="preserve">    "",</v>
      </c>
      <c r="L425" t="str">
        <f t="shared" ca="1" si="41"/>
        <v xml:space="preserve">    structure_experimentation: 20,</v>
      </c>
      <c r="M425" t="str">
        <f t="shared" ca="1" si="45"/>
        <v>"craftPlayerCityD"</v>
      </c>
      <c r="N425" t="str">
        <f t="shared" ca="1" si="42"/>
        <v>crafting_architect_techniques_04: {
  title: "Foreman",
  skillPoints: 2,
  preReqs: [
    "crafting_architect_techniques_03",
  ],
  xp: { id: "crafting_structure_general", cost: 121000 },
  commands: [
    "",
  ],
  skillModifiers: {
    structure_experimentation: 20,
  },
  schematics: ["craftPlayerCityD"]
},</v>
      </c>
      <c r="O425" t="str">
        <f t="shared" ca="1" si="46"/>
        <v>crafting_architect_techniques_04: {
  title: "Foreman",
  skillPoints: 2,
  preReqs: [
    "crafting_architect_techniques_03",
  ],
  xp: { id: "crafting_structure_general", cost: 121000 },
  commands: [
    "",
  ],
  skillModifiers: {
    structure_experimentation: 20,
  },
  schematics: ["craftPlayerCityD"]
},</v>
      </c>
    </row>
    <row r="426" spans="1:15" x14ac:dyDescent="0.25">
      <c r="A426" t="s">
        <v>221</v>
      </c>
      <c r="B426" t="str">
        <f>IFERROR(VLOOKUP(A426,Sheet2!$A:$B,2,FALSE),"")</f>
        <v/>
      </c>
      <c r="C426" t="str">
        <f ca="1">VLOOKUP($A426,Sheet3!$C:$AC,MATCH(C$1,Sheet3!$C$1:$AC$1,0),FALSE)</f>
        <v>5</v>
      </c>
      <c r="D426" t="str">
        <f ca="1">VLOOKUP($A426,Sheet3!$C:$AC,MATCH(D$1,Sheet3!$C$1:$AC$1,0),FALSE)</f>
        <v>crafting_architect_novice</v>
      </c>
      <c r="E426" t="str">
        <f ca="1">VLOOKUP($A426,Sheet3!$C:$AC,MATCH(E$1,Sheet3!$C$1:$AC$1,0),FALSE)</f>
        <v>crafting_structure_general</v>
      </c>
      <c r="F426">
        <f ca="1">_xlfn.NUMBERVALUE(VLOOKUP($A426,Sheet3!$C:$AC,MATCH(F$1,Sheet3!$C$1:$AC$1,0),FALSE))</f>
        <v>55000</v>
      </c>
      <c r="G426" t="str">
        <f ca="1">VLOOKUP($A426,Sheet3!$C:$AC,MATCH(G$1,Sheet3!$C$1:$AC$1,0),FALSE)</f>
        <v/>
      </c>
      <c r="H426" t="str">
        <f ca="1">VLOOKUP($A426,Sheet3!$C:$AC,MATCH(H$1,Sheet3!$C$1:$AC$1,0),FALSE)</f>
        <v/>
      </c>
      <c r="I426" t="str">
        <f ca="1">VLOOKUP($A426,Sheet3!$C:$AC,MATCH(I$1,Sheet3!$C$1:$AC$1,0),FALSE)</f>
        <v>craftInstallationGroupA</v>
      </c>
      <c r="J426" t="str">
        <f t="shared" ca="1" si="43"/>
        <v xml:space="preserve">    "crafting_architect_novice",</v>
      </c>
      <c r="K426" t="str">
        <f t="shared" ca="1" si="44"/>
        <v xml:space="preserve">    "",</v>
      </c>
      <c r="L426" t="str">
        <f t="shared" ca="1" si="41"/>
        <v xml:space="preserve">    ,</v>
      </c>
      <c r="M426" t="str">
        <f t="shared" ca="1" si="45"/>
        <v>"craftInstallationGroupA"</v>
      </c>
      <c r="N426" t="str">
        <f t="shared" ca="1" si="42"/>
        <v>crafting_architect_harvesting_01: {
  title: "",
  skillPoints: 5,
  preReqs: [
    "crafting_architect_novice",
  ],
  xp: { id: "crafting_structure_general", cost: 55000 },
  commands: [
    "",
  ],
  skillModifiers: {
    ,
  },
  schematics: ["craftInstallationGroupA"]
},</v>
      </c>
      <c r="O426" t="str">
        <f t="shared" ca="1" si="46"/>
        <v>crafting_architect_harvesting_01: {
  title: "",
  skillPoints: 5,
  preReqs: [
    "crafting_architect_novice",
  ],
  xp: { id: "crafting_structure_general", cost: 55000 },
  commands: [
    "",
  ],
  skillModifiers: {
    ,
  },
  schematics: ["craftInstallationGroupA"]
},</v>
      </c>
    </row>
    <row r="427" spans="1:15" x14ac:dyDescent="0.25">
      <c r="A427" t="s">
        <v>222</v>
      </c>
      <c r="B427" t="str">
        <f>IFERROR(VLOOKUP(A427,Sheet2!$A:$B,2,FALSE),"")</f>
        <v/>
      </c>
      <c r="C427" t="str">
        <f ca="1">VLOOKUP($A427,Sheet3!$C:$AC,MATCH(C$1,Sheet3!$C$1:$AC$1,0),FALSE)</f>
        <v>4</v>
      </c>
      <c r="D427" t="str">
        <f ca="1">VLOOKUP($A427,Sheet3!$C:$AC,MATCH(D$1,Sheet3!$C$1:$AC$1,0),FALSE)</f>
        <v>crafting_architect_harvesting_01</v>
      </c>
      <c r="E427" t="str">
        <f ca="1">VLOOKUP($A427,Sheet3!$C:$AC,MATCH(E$1,Sheet3!$C$1:$AC$1,0),FALSE)</f>
        <v>crafting_structure_general</v>
      </c>
      <c r="F427">
        <f ca="1">_xlfn.NUMBERVALUE(VLOOKUP($A427,Sheet3!$C:$AC,MATCH(F$1,Sheet3!$C$1:$AC$1,0),FALSE))</f>
        <v>77000</v>
      </c>
      <c r="G427" t="str">
        <f ca="1">VLOOKUP($A427,Sheet3!$C:$AC,MATCH(G$1,Sheet3!$C$1:$AC$1,0),FALSE)</f>
        <v/>
      </c>
      <c r="H427" t="str">
        <f ca="1">VLOOKUP($A427,Sheet3!$C:$AC,MATCH(H$1,Sheet3!$C$1:$AC$1,0),FALSE)</f>
        <v/>
      </c>
      <c r="I427" t="str">
        <f ca="1">VLOOKUP($A427,Sheet3!$C:$AC,MATCH(I$1,Sheet3!$C$1:$AC$1,0),FALSE)</f>
        <v>craftInstallationGroupB</v>
      </c>
      <c r="J427" t="str">
        <f t="shared" ca="1" si="43"/>
        <v xml:space="preserve">    "crafting_architect_harvesting_01",</v>
      </c>
      <c r="K427" t="str">
        <f t="shared" ca="1" si="44"/>
        <v xml:space="preserve">    "",</v>
      </c>
      <c r="L427" t="str">
        <f t="shared" ca="1" si="41"/>
        <v xml:space="preserve">    ,</v>
      </c>
      <c r="M427" t="str">
        <f t="shared" ca="1" si="45"/>
        <v>"craftInstallationGroupB"</v>
      </c>
      <c r="N427" t="str">
        <f t="shared" ca="1" si="42"/>
        <v>crafting_architect_harvesting_02: {
  title: "",
  skillPoints: 4,
  preReqs: [
    "crafting_architect_harvesting_01",
  ],
  xp: { id: "crafting_structure_general", cost: 77000 },
  commands: [
    "",
  ],
  skillModifiers: {
    ,
  },
  schematics: ["craftInstallationGroupB"]
},</v>
      </c>
      <c r="O427" t="str">
        <f t="shared" ca="1" si="46"/>
        <v>crafting_architect_harvesting_02: {
  title: "",
  skillPoints: 4,
  preReqs: [
    "crafting_architect_harvesting_01",
  ],
  xp: { id: "crafting_structure_general", cost: 77000 },
  commands: [
    "",
  ],
  skillModifiers: {
    ,
  },
  schematics: ["craftInstallationGroupB"]
},</v>
      </c>
    </row>
    <row r="428" spans="1:15" x14ac:dyDescent="0.25">
      <c r="A428" t="s">
        <v>223</v>
      </c>
      <c r="B428" t="str">
        <f>IFERROR(VLOOKUP(A428,Sheet2!$A:$B,2,FALSE),"")</f>
        <v/>
      </c>
      <c r="C428" t="str">
        <f ca="1">VLOOKUP($A428,Sheet3!$C:$AC,MATCH(C$1,Sheet3!$C$1:$AC$1,0),FALSE)</f>
        <v>3</v>
      </c>
      <c r="D428" t="str">
        <f ca="1">VLOOKUP($A428,Sheet3!$C:$AC,MATCH(D$1,Sheet3!$C$1:$AC$1,0),FALSE)</f>
        <v>crafting_architect_harvesting_02</v>
      </c>
      <c r="E428" t="str">
        <f ca="1">VLOOKUP($A428,Sheet3!$C:$AC,MATCH(E$1,Sheet3!$C$1:$AC$1,0),FALSE)</f>
        <v>crafting_structure_general</v>
      </c>
      <c r="F428">
        <f ca="1">_xlfn.NUMBERVALUE(VLOOKUP($A428,Sheet3!$C:$AC,MATCH(F$1,Sheet3!$C$1:$AC$1,0),FALSE))</f>
        <v>99000</v>
      </c>
      <c r="G428" t="str">
        <f ca="1">VLOOKUP($A428,Sheet3!$C:$AC,MATCH(G$1,Sheet3!$C$1:$AC$1,0),FALSE)</f>
        <v/>
      </c>
      <c r="H428" t="str">
        <f ca="1">VLOOKUP($A428,Sheet3!$C:$AC,MATCH(H$1,Sheet3!$C$1:$AC$1,0),FALSE)</f>
        <v/>
      </c>
      <c r="I428" t="str">
        <f ca="1">VLOOKUP($A428,Sheet3!$C:$AC,MATCH(I$1,Sheet3!$C$1:$AC$1,0),FALSE)</f>
        <v>craftInstallationGroupC</v>
      </c>
      <c r="J428" t="str">
        <f t="shared" ca="1" si="43"/>
        <v xml:space="preserve">    "crafting_architect_harvesting_02",</v>
      </c>
      <c r="K428" t="str">
        <f t="shared" ca="1" si="44"/>
        <v xml:space="preserve">    "",</v>
      </c>
      <c r="L428" t="str">
        <f t="shared" ca="1" si="41"/>
        <v xml:space="preserve">    ,</v>
      </c>
      <c r="M428" t="str">
        <f t="shared" ca="1" si="45"/>
        <v>"craftInstallationGroupC"</v>
      </c>
      <c r="N428" t="str">
        <f t="shared" ca="1" si="42"/>
        <v>crafting_architect_harvesting_03: {
  title: "",
  skillPoints: 3,
  preReqs: [
    "crafting_architect_harvesting_02",
  ],
  xp: { id: "crafting_structure_general", cost: 99000 },
  commands: [
    "",
  ],
  skillModifiers: {
    ,
  },
  schematics: ["craftInstallationGroupC"]
},</v>
      </c>
      <c r="O428" t="str">
        <f t="shared" ca="1" si="46"/>
        <v>crafting_architect_harvesting_03: {
  title: "",
  skillPoints: 3,
  preReqs: [
    "crafting_architect_harvesting_02",
  ],
  xp: { id: "crafting_structure_general", cost: 99000 },
  commands: [
    "",
  ],
  skillModifiers: {
    ,
  },
  schematics: ["craftInstallationGroupC"]
},</v>
      </c>
    </row>
    <row r="429" spans="1:15" x14ac:dyDescent="0.25">
      <c r="A429" t="s">
        <v>224</v>
      </c>
      <c r="B429" t="str">
        <f>IFERROR(VLOOKUP(A429,Sheet2!$A:$B,2,FALSE),"")</f>
        <v>Installation Designer</v>
      </c>
      <c r="C429" t="str">
        <f ca="1">VLOOKUP($A429,Sheet3!$C:$AC,MATCH(C$1,Sheet3!$C$1:$AC$1,0),FALSE)</f>
        <v>2</v>
      </c>
      <c r="D429" t="str">
        <f ca="1">VLOOKUP($A429,Sheet3!$C:$AC,MATCH(D$1,Sheet3!$C$1:$AC$1,0),FALSE)</f>
        <v>crafting_architect_harvesting_03</v>
      </c>
      <c r="E429" t="str">
        <f ca="1">VLOOKUP($A429,Sheet3!$C:$AC,MATCH(E$1,Sheet3!$C$1:$AC$1,0),FALSE)</f>
        <v>crafting_structure_general</v>
      </c>
      <c r="F429">
        <f ca="1">_xlfn.NUMBERVALUE(VLOOKUP($A429,Sheet3!$C:$AC,MATCH(F$1,Sheet3!$C$1:$AC$1,0),FALSE))</f>
        <v>121000</v>
      </c>
      <c r="G429" t="str">
        <f ca="1">VLOOKUP($A429,Sheet3!$C:$AC,MATCH(G$1,Sheet3!$C$1:$AC$1,0),FALSE)</f>
        <v/>
      </c>
      <c r="H429" t="str">
        <f ca="1">VLOOKUP($A429,Sheet3!$C:$AC,MATCH(H$1,Sheet3!$C$1:$AC$1,0),FALSE)</f>
        <v/>
      </c>
      <c r="I429" t="str">
        <f ca="1">VLOOKUP($A429,Sheet3!$C:$AC,MATCH(I$1,Sheet3!$C$1:$AC$1,0),FALSE)</f>
        <v>craftInstallationGroupD</v>
      </c>
      <c r="J429" t="str">
        <f t="shared" ca="1" si="43"/>
        <v xml:space="preserve">    "crafting_architect_harvesting_03",</v>
      </c>
      <c r="K429" t="str">
        <f t="shared" ca="1" si="44"/>
        <v xml:space="preserve">    "",</v>
      </c>
      <c r="L429" t="str">
        <f t="shared" ca="1" si="41"/>
        <v xml:space="preserve">    ,</v>
      </c>
      <c r="M429" t="str">
        <f t="shared" ca="1" si="45"/>
        <v>"craftInstallationGroupD"</v>
      </c>
      <c r="N429" t="str">
        <f t="shared" ca="1" si="42"/>
        <v>crafting_architect_harvesting_04: {
  title: "Installation Designer",
  skillPoints: 2,
  preReqs: [
    "crafting_architect_harvesting_03",
  ],
  xp: { id: "crafting_structure_general", cost: 121000 },
  commands: [
    "",
  ],
  skillModifiers: {
    ,
  },
  schematics: ["craftInstallationGroupD"]
},</v>
      </c>
      <c r="O429" t="str">
        <f t="shared" ca="1" si="46"/>
        <v>crafting_architect_harvesting_04: {
  title: "Installation Designer",
  skillPoints: 2,
  preReqs: [
    "crafting_architect_harvesting_03",
  ],
  xp: { id: "crafting_structure_general", cost: 121000 },
  commands: [
    "",
  ],
  skillModifiers: {
    ,
  },
  schematics: ["craftInstallationGroupD"]
},</v>
      </c>
    </row>
    <row r="430" spans="1:15" x14ac:dyDescent="0.25">
      <c r="A430" t="s">
        <v>217</v>
      </c>
      <c r="B430" t="str">
        <f>IFERROR(VLOOKUP(A430,Sheet2!$A:$B,2,FALSE),"")</f>
        <v/>
      </c>
      <c r="C430" t="str">
        <f ca="1">VLOOKUP($A430,Sheet3!$C:$AC,MATCH(C$1,Sheet3!$C$1:$AC$1,0),FALSE)</f>
        <v>5</v>
      </c>
      <c r="D430" t="str">
        <f ca="1">VLOOKUP($A430,Sheet3!$C:$AC,MATCH(D$1,Sheet3!$C$1:$AC$1,0),FALSE)</f>
        <v>crafting_architect_novice</v>
      </c>
      <c r="E430" t="str">
        <f ca="1">VLOOKUP($A430,Sheet3!$C:$AC,MATCH(E$1,Sheet3!$C$1:$AC$1,0),FALSE)</f>
        <v>crafting_structure_general</v>
      </c>
      <c r="F430">
        <f ca="1">_xlfn.NUMBERVALUE(VLOOKUP($A430,Sheet3!$C:$AC,MATCH(F$1,Sheet3!$C$1:$AC$1,0),FALSE))</f>
        <v>55000</v>
      </c>
      <c r="G430" t="str">
        <f ca="1">VLOOKUP($A430,Sheet3!$C:$AC,MATCH(G$1,Sheet3!$C$1:$AC$1,0),FALSE)</f>
        <v/>
      </c>
      <c r="H430" t="str">
        <f ca="1">VLOOKUP($A430,Sheet3!$C:$AC,MATCH(H$1,Sheet3!$C$1:$AC$1,0),FALSE)</f>
        <v/>
      </c>
      <c r="I430" t="str">
        <f ca="1">VLOOKUP($A430,Sheet3!$C:$AC,MATCH(I$1,Sheet3!$C$1:$AC$1,0),FALSE)</f>
        <v>craftStructureGroupA</v>
      </c>
      <c r="J430" t="str">
        <f t="shared" ca="1" si="43"/>
        <v xml:space="preserve">    "crafting_architect_novice",</v>
      </c>
      <c r="K430" t="str">
        <f t="shared" ca="1" si="44"/>
        <v xml:space="preserve">    "",</v>
      </c>
      <c r="L430" t="str">
        <f t="shared" ca="1" si="41"/>
        <v xml:space="preserve">    ,</v>
      </c>
      <c r="M430" t="str">
        <f t="shared" ca="1" si="45"/>
        <v>"craftStructureGroupA"</v>
      </c>
      <c r="N430" t="str">
        <f t="shared" ca="1" si="42"/>
        <v>crafting_architect_blueprints_01: {
  title: "",
  skillPoints: 5,
  preReqs: [
    "crafting_architect_novice",
  ],
  xp: { id: "crafting_structure_general", cost: 55000 },
  commands: [
    "",
  ],
  skillModifiers: {
    ,
  },
  schematics: ["craftStructureGroupA"]
},</v>
      </c>
      <c r="O430" t="str">
        <f t="shared" ca="1" si="46"/>
        <v>crafting_architect_blueprints_01: {
  title: "",
  skillPoints: 5,
  preReqs: [
    "crafting_architect_novice",
  ],
  xp: { id: "crafting_structure_general", cost: 55000 },
  commands: [
    "",
  ],
  skillModifiers: {
    ,
  },
  schematics: ["craftStructureGroupA"]
},</v>
      </c>
    </row>
    <row r="431" spans="1:15" x14ac:dyDescent="0.25">
      <c r="A431" t="s">
        <v>218</v>
      </c>
      <c r="B431" t="str">
        <f>IFERROR(VLOOKUP(A431,Sheet2!$A:$B,2,FALSE),"")</f>
        <v/>
      </c>
      <c r="C431" t="str">
        <f ca="1">VLOOKUP($A431,Sheet3!$C:$AC,MATCH(C$1,Sheet3!$C$1:$AC$1,0),FALSE)</f>
        <v>4</v>
      </c>
      <c r="D431" t="str">
        <f ca="1">VLOOKUP($A431,Sheet3!$C:$AC,MATCH(D$1,Sheet3!$C$1:$AC$1,0),FALSE)</f>
        <v>crafting_architect_blueprints_01</v>
      </c>
      <c r="E431" t="str">
        <f ca="1">VLOOKUP($A431,Sheet3!$C:$AC,MATCH(E$1,Sheet3!$C$1:$AC$1,0),FALSE)</f>
        <v>crafting_structure_general</v>
      </c>
      <c r="F431">
        <f ca="1">_xlfn.NUMBERVALUE(VLOOKUP($A431,Sheet3!$C:$AC,MATCH(F$1,Sheet3!$C$1:$AC$1,0),FALSE))</f>
        <v>77000</v>
      </c>
      <c r="G431" t="str">
        <f ca="1">VLOOKUP($A431,Sheet3!$C:$AC,MATCH(G$1,Sheet3!$C$1:$AC$1,0),FALSE)</f>
        <v/>
      </c>
      <c r="H431" t="str">
        <f ca="1">VLOOKUP($A431,Sheet3!$C:$AC,MATCH(H$1,Sheet3!$C$1:$AC$1,0),FALSE)</f>
        <v/>
      </c>
      <c r="I431" t="str">
        <f ca="1">VLOOKUP($A431,Sheet3!$C:$AC,MATCH(I$1,Sheet3!$C$1:$AC$1,0),FALSE)</f>
        <v>craftStructureGroupB</v>
      </c>
      <c r="J431" t="str">
        <f t="shared" ca="1" si="43"/>
        <v xml:space="preserve">    "crafting_architect_blueprints_01",</v>
      </c>
      <c r="K431" t="str">
        <f t="shared" ca="1" si="44"/>
        <v xml:space="preserve">    "",</v>
      </c>
      <c r="L431" t="str">
        <f t="shared" ca="1" si="41"/>
        <v xml:space="preserve">    ,</v>
      </c>
      <c r="M431" t="str">
        <f t="shared" ca="1" si="45"/>
        <v>"craftStructureGroupB"</v>
      </c>
      <c r="N431" t="str">
        <f t="shared" ca="1" si="42"/>
        <v>crafting_architect_blueprints_02: {
  title: "",
  skillPoints: 4,
  preReqs: [
    "crafting_architect_blueprints_01",
  ],
  xp: { id: "crafting_structure_general", cost: 77000 },
  commands: [
    "",
  ],
  skillModifiers: {
    ,
  },
  schematics: ["craftStructureGroupB"]
},</v>
      </c>
      <c r="O431" t="str">
        <f t="shared" ca="1" si="46"/>
        <v>crafting_architect_blueprints_02: {
  title: "",
  skillPoints: 4,
  preReqs: [
    "crafting_architect_blueprints_01",
  ],
  xp: { id: "crafting_structure_general", cost: 77000 },
  commands: [
    "",
  ],
  skillModifiers: {
    ,
  },
  schematics: ["craftStructureGroupB"]
},</v>
      </c>
    </row>
    <row r="432" spans="1:15" x14ac:dyDescent="0.25">
      <c r="A432" t="s">
        <v>219</v>
      </c>
      <c r="B432" t="str">
        <f>IFERROR(VLOOKUP(A432,Sheet2!$A:$B,2,FALSE),"")</f>
        <v/>
      </c>
      <c r="C432" t="str">
        <f ca="1">VLOOKUP($A432,Sheet3!$C:$AC,MATCH(C$1,Sheet3!$C$1:$AC$1,0),FALSE)</f>
        <v>3</v>
      </c>
      <c r="D432" t="str">
        <f ca="1">VLOOKUP($A432,Sheet3!$C:$AC,MATCH(D$1,Sheet3!$C$1:$AC$1,0),FALSE)</f>
        <v>crafting_architect_blueprints_02</v>
      </c>
      <c r="E432" t="str">
        <f ca="1">VLOOKUP($A432,Sheet3!$C:$AC,MATCH(E$1,Sheet3!$C$1:$AC$1,0),FALSE)</f>
        <v>crafting_structure_general</v>
      </c>
      <c r="F432">
        <f ca="1">_xlfn.NUMBERVALUE(VLOOKUP($A432,Sheet3!$C:$AC,MATCH(F$1,Sheet3!$C$1:$AC$1,0),FALSE))</f>
        <v>99000</v>
      </c>
      <c r="G432" t="str">
        <f ca="1">VLOOKUP($A432,Sheet3!$C:$AC,MATCH(G$1,Sheet3!$C$1:$AC$1,0),FALSE)</f>
        <v/>
      </c>
      <c r="H432" t="str">
        <f ca="1">VLOOKUP($A432,Sheet3!$C:$AC,MATCH(H$1,Sheet3!$C$1:$AC$1,0),FALSE)</f>
        <v/>
      </c>
      <c r="I432" t="str">
        <f ca="1">VLOOKUP($A432,Sheet3!$C:$AC,MATCH(I$1,Sheet3!$C$1:$AC$1,0),FALSE)</f>
        <v>craftStructureGroupC</v>
      </c>
      <c r="J432" t="str">
        <f t="shared" ca="1" si="43"/>
        <v xml:space="preserve">    "crafting_architect_blueprints_02",</v>
      </c>
      <c r="K432" t="str">
        <f t="shared" ca="1" si="44"/>
        <v xml:space="preserve">    "",</v>
      </c>
      <c r="L432" t="str">
        <f t="shared" ca="1" si="41"/>
        <v xml:space="preserve">    ,</v>
      </c>
      <c r="M432" t="str">
        <f t="shared" ca="1" si="45"/>
        <v>"craftStructureGroupC"</v>
      </c>
      <c r="N432" t="str">
        <f t="shared" ca="1" si="42"/>
        <v>crafting_architect_blueprints_03: {
  title: "",
  skillPoints: 3,
  preReqs: [
    "crafting_architect_blueprints_02",
  ],
  xp: { id: "crafting_structure_general", cost: 99000 },
  commands: [
    "",
  ],
  skillModifiers: {
    ,
  },
  schematics: ["craftStructureGroupC"]
},</v>
      </c>
      <c r="O432" t="str">
        <f t="shared" ca="1" si="46"/>
        <v>crafting_architect_blueprints_03: {
  title: "",
  skillPoints: 3,
  preReqs: [
    "crafting_architect_blueprints_02",
  ],
  xp: { id: "crafting_structure_general", cost: 99000 },
  commands: [
    "",
  ],
  skillModifiers: {
    ,
  },
  schematics: ["craftStructureGroupC"]
},</v>
      </c>
    </row>
    <row r="433" spans="1:15" x14ac:dyDescent="0.25">
      <c r="A433" t="s">
        <v>220</v>
      </c>
      <c r="B433" t="str">
        <f>IFERROR(VLOOKUP(A433,Sheet2!$A:$B,2,FALSE),"")</f>
        <v>Home Designer</v>
      </c>
      <c r="C433" t="str">
        <f ca="1">VLOOKUP($A433,Sheet3!$C:$AC,MATCH(C$1,Sheet3!$C$1:$AC$1,0),FALSE)</f>
        <v>2</v>
      </c>
      <c r="D433" t="str">
        <f ca="1">VLOOKUP($A433,Sheet3!$C:$AC,MATCH(D$1,Sheet3!$C$1:$AC$1,0),FALSE)</f>
        <v>crafting_architect_blueprints_03</v>
      </c>
      <c r="E433" t="str">
        <f ca="1">VLOOKUP($A433,Sheet3!$C:$AC,MATCH(E$1,Sheet3!$C$1:$AC$1,0),FALSE)</f>
        <v>crafting_structure_general</v>
      </c>
      <c r="F433">
        <f ca="1">_xlfn.NUMBERVALUE(VLOOKUP($A433,Sheet3!$C:$AC,MATCH(F$1,Sheet3!$C$1:$AC$1,0),FALSE))</f>
        <v>121000</v>
      </c>
      <c r="G433" t="str">
        <f ca="1">VLOOKUP($A433,Sheet3!$C:$AC,MATCH(G$1,Sheet3!$C$1:$AC$1,0),FALSE)</f>
        <v/>
      </c>
      <c r="H433" t="str">
        <f ca="1">VLOOKUP($A433,Sheet3!$C:$AC,MATCH(H$1,Sheet3!$C$1:$AC$1,0),FALSE)</f>
        <v/>
      </c>
      <c r="I433" t="str">
        <f ca="1">VLOOKUP($A433,Sheet3!$C:$AC,MATCH(I$1,Sheet3!$C$1:$AC$1,0),FALSE)</f>
        <v>craftStructureGroupD</v>
      </c>
      <c r="J433" t="str">
        <f t="shared" ca="1" si="43"/>
        <v xml:space="preserve">    "crafting_architect_blueprints_03",</v>
      </c>
      <c r="K433" t="str">
        <f t="shared" ca="1" si="44"/>
        <v xml:space="preserve">    "",</v>
      </c>
      <c r="L433" t="str">
        <f t="shared" ca="1" si="41"/>
        <v xml:space="preserve">    ,</v>
      </c>
      <c r="M433" t="str">
        <f t="shared" ca="1" si="45"/>
        <v>"craftStructureGroupD"</v>
      </c>
      <c r="N433" t="str">
        <f t="shared" ca="1" si="42"/>
        <v>crafting_architect_blueprints_04: {
  title: "Home Designer",
  skillPoints: 2,
  preReqs: [
    "crafting_architect_blueprints_03",
  ],
  xp: { id: "crafting_structure_general", cost: 121000 },
  commands: [
    "",
  ],
  skillModifiers: {
    ,
  },
  schematics: ["craftStructureGroupD"]
},</v>
      </c>
      <c r="O433" t="str">
        <f t="shared" ca="1" si="46"/>
        <v>crafting_architect_blueprints_04: {
  title: "Home Designer",
  skillPoints: 2,
  preReqs: [
    "crafting_architect_blueprints_03",
  ],
  xp: { id: "crafting_structure_general", cost: 121000 },
  commands: [
    "",
  ],
  skillModifiers: {
    ,
  },
  schematics: ["craftStructureGroupD"]
},</v>
      </c>
    </row>
    <row r="434" spans="1:15" x14ac:dyDescent="0.25">
      <c r="A434" t="s">
        <v>294</v>
      </c>
      <c r="B434" t="str">
        <f>IFERROR(VLOOKUP(A434,Sheet2!$A:$B,2,FALSE),"")</f>
        <v>Novice Droid Engineer</v>
      </c>
      <c r="C434" t="str">
        <f ca="1">VLOOKUP($A434,Sheet3!$C:$AC,MATCH(C$1,Sheet3!$C$1:$AC$1,0),FALSE)</f>
        <v>6</v>
      </c>
      <c r="D434" t="str">
        <f ca="1">VLOOKUP($A434,Sheet3!$C:$AC,MATCH(D$1,Sheet3!$C$1:$AC$1,0),FALSE)</f>
        <v>crafting_artisan_engineering_04</v>
      </c>
      <c r="E434" t="str">
        <f ca="1">VLOOKUP($A434,Sheet3!$C:$AC,MATCH(E$1,Sheet3!$C$1:$AC$1,0),FALSE)</f>
        <v>crafting_general</v>
      </c>
      <c r="F434">
        <f ca="1">_xlfn.NUMBERVALUE(VLOOKUP($A434,Sheet3!$C:$AC,MATCH(F$1,Sheet3!$C$1:$AC$1,0),FALSE))</f>
        <v>28800</v>
      </c>
      <c r="G434" t="str">
        <f ca="1">VLOOKUP($A434,Sheet3!$C:$AC,MATCH(G$1,Sheet3!$C$1:$AC$1,0),FALSE)</f>
        <v/>
      </c>
      <c r="H434" t="str">
        <f ca="1">VLOOKUP($A434,Sheet3!$C:$AC,MATCH(H$1,Sheet3!$C$1:$AC$1,0),FALSE)</f>
        <v>droid_assembly=20,droid_experimentation=20,droid_customization=32</v>
      </c>
      <c r="I434" t="str">
        <f ca="1">VLOOKUP($A434,Sheet3!$C:$AC,MATCH(I$1,Sheet3!$C$1:$AC$1,0),FALSE)</f>
        <v>craftdroidGroupA,craftdroiddefmodGroupA,craftdroidgenmodGroupA,craftDroidRepairCompA</v>
      </c>
      <c r="J434" t="str">
        <f t="shared" ca="1" si="43"/>
        <v xml:space="preserve">    "crafting_artisan_engineering_04",</v>
      </c>
      <c r="K434" t="str">
        <f t="shared" ca="1" si="44"/>
        <v xml:space="preserve">    "",</v>
      </c>
      <c r="L434" t="str">
        <f t="shared" ca="1" si="41"/>
        <v xml:space="preserve">    droid_assembly: 20,
    droid_experimentation: 20,
    droid_customization: 32,</v>
      </c>
      <c r="M434" t="str">
        <f t="shared" ca="1" si="45"/>
        <v>"craftdroidGroupA","craftdroiddefmodGroupA","craftdroidgenmodGroupA","craftDroidRepairCompA"</v>
      </c>
      <c r="N434" t="str">
        <f t="shared" ca="1" si="42"/>
        <v>crafting_droidengineer_novice: {
  title: "Novice Droid Engineer",
  skillPoints: 6,
  preReqs: [
    "crafting_artisan_engineering_04",
  ],
  xp: { id: "crafting_general", cost: 28800 },
  commands: [
    "",
  ],
  skillModifiers: {
    droid_assembly: 20,
    droid_experimentation: 20,
    droid_customization: 32,
  },
  schematics: ["craftdroidGroupA","craftdroiddefmodGroupA","craftdroidgenmodGroupA","craftDroidRepairCompA"]
},</v>
      </c>
      <c r="O434" t="str">
        <f t="shared" ca="1" si="46"/>
        <v>crafting_droidengineer_novice: {
  title: "Novice Droid Engineer",
  skillPoints: 6,
  preReqs: [
    "crafting_artisan_engineering_04",
  ],
  xp: { id: "crafting_general", cost: 28800 },
  commands: [
    "",
  ],
  skillModifiers: {
    droid_assembly: 20,
    droid_experimentation: 20,
    droid_customization: 32,
  },
  schematics: ["craftdroidGroupA","craftdroiddefmodGroupA","craftdroidgenmodGroupA","craftDroidRepairCompA"]
},</v>
      </c>
    </row>
    <row r="435" spans="1:15" x14ac:dyDescent="0.25">
      <c r="A435" t="s">
        <v>293</v>
      </c>
      <c r="B435" t="str">
        <f>IFERROR(VLOOKUP(A435,Sheet2!$A:$B,2,FALSE),"")</f>
        <v>Master Droid Engineer</v>
      </c>
      <c r="C435" t="str">
        <f ca="1">VLOOKUP($A435,Sheet3!$C:$AC,MATCH(C$1,Sheet3!$C$1:$AC$1,0),FALSE)</f>
        <v>1</v>
      </c>
      <c r="D435" t="str">
        <f ca="1">VLOOKUP($A435,Sheet3!$C:$AC,MATCH(D$1,Sheet3!$C$1:$AC$1,0),FALSE)</f>
        <v>crafting_droidengineer_production_04,crafting_droidengineer_techniques_04,crafting_droidengineer_refinement_04,crafting_droidengineer_blueprints_04</v>
      </c>
      <c r="E435" t="str">
        <f ca="1">VLOOKUP($A435,Sheet3!$C:$AC,MATCH(E$1,Sheet3!$C$1:$AC$1,0),FALSE)</f>
        <v/>
      </c>
      <c r="F435">
        <f ca="1">_xlfn.NUMBERVALUE(VLOOKUP($A435,Sheet3!$C:$AC,MATCH(F$1,Sheet3!$C$1:$AC$1,0),FALSE))</f>
        <v>0</v>
      </c>
      <c r="G435" t="str">
        <f ca="1">VLOOKUP($A435,Sheet3!$C:$AC,MATCH(G$1,Sheet3!$C$1:$AC$1,0),FALSE)</f>
        <v/>
      </c>
      <c r="H435" t="str">
        <f ca="1">VLOOKUP($A435,Sheet3!$C:$AC,MATCH(H$1,Sheet3!$C$1:$AC$1,0),FALSE)</f>
        <v>droid_assembly=10,droid_experimentation=10</v>
      </c>
      <c r="I435" t="str">
        <f ca="1">VLOOKUP($A435,Sheet3!$C:$AC,MATCH(I$1,Sheet3!$C$1:$AC$1,0),FALSE)</f>
        <v>craftdroidGroupF,craftdroidgenmodGroupF,craftdroiddefmodGroupF,craftDroidRepairCompB</v>
      </c>
      <c r="J435" t="str">
        <f t="shared" ca="1" si="43"/>
        <v xml:space="preserve">    "crafting_droidengineer_production_04",
    "crafting_droidengineer_techniques_04",
    "crafting_droidengineer_refinement_04",
    "crafting_droidengineer_blueprints_04",</v>
      </c>
      <c r="K435" t="str">
        <f t="shared" ca="1" si="44"/>
        <v xml:space="preserve">    "",</v>
      </c>
      <c r="L435" t="str">
        <f t="shared" ca="1" si="41"/>
        <v xml:space="preserve">    droid_assembly: 10,
    droid_experimentation: 10,</v>
      </c>
      <c r="M435" t="str">
        <f t="shared" ca="1" si="45"/>
        <v>"craftdroidGroupF","craftdroidgenmodGroupF","craftdroiddefmodGroupF","craftDroidRepairCompB"</v>
      </c>
      <c r="N435" t="str">
        <f t="shared" ca="1" si="42"/>
        <v>crafting_droidengineer_master: {
  title: "Master Droid Engineer",
  skillPoints: 1,
  preReqs: [
    "crafting_droidengineer_production_04",
    "crafting_droidengineer_techniques_04",
    "crafting_droidengineer_refinement_04",
    "crafting_droidengineer_blueprints_04",
  ],
  xp: { id: "", cost: 0 },
  commands: [
    "",
  ],
  skillModifiers: {
    droid_assembly: 10,
    droid_experimentation: 10,
  },
  schematics: ["craftdroidGroupF","craftdroidgenmodGroupF","craftdroiddefmodGroupF","craftDroidRepairCompB"]
},</v>
      </c>
      <c r="O435" t="str">
        <f t="shared" ca="1" si="46"/>
        <v>crafting_droidengineer_master: {
  title: "Master Droid Engineer",
  skillPoints: 1,
  preReqs: [
    "crafting_droidengineer_production_04",
    "crafting_droidengineer_techniques_04",
    "crafting_droidengineer_refinement_04",
    "crafting_droidengineer_blueprints_04",
  ],
  xp: { id: "", cost: 0 },
  commands: [
    "",
  ],
  skillModifiers: {
    droid_assembly: 10,
    droid_experimentation: 10,
  },
  schematics: ["craftdroidGroupF","craftdroidgenmodGroupF","craftdroiddefmodGroupF","craftDroidRepairCompB"]
},</v>
      </c>
    </row>
    <row r="436" spans="1:15" x14ac:dyDescent="0.25">
      <c r="A436" t="s">
        <v>295</v>
      </c>
      <c r="B436" t="str">
        <f>IFERROR(VLOOKUP(A436,Sheet2!$A:$B,2,FALSE),"")</f>
        <v/>
      </c>
      <c r="C436" t="str">
        <f ca="1">VLOOKUP($A436,Sheet3!$C:$AC,MATCH(C$1,Sheet3!$C$1:$AC$1,0),FALSE)</f>
        <v>5</v>
      </c>
      <c r="D436" t="str">
        <f ca="1">VLOOKUP($A436,Sheet3!$C:$AC,MATCH(D$1,Sheet3!$C$1:$AC$1,0),FALSE)</f>
        <v>crafting_droidengineer_novice</v>
      </c>
      <c r="E436" t="str">
        <f ca="1">VLOOKUP($A436,Sheet3!$C:$AC,MATCH(E$1,Sheet3!$C$1:$AC$1,0),FALSE)</f>
        <v>crafting_droid_general</v>
      </c>
      <c r="F436">
        <f ca="1">_xlfn.NUMBERVALUE(VLOOKUP($A436,Sheet3!$C:$AC,MATCH(F$1,Sheet3!$C$1:$AC$1,0),FALSE))</f>
        <v>48000</v>
      </c>
      <c r="G436" t="str">
        <f ca="1">VLOOKUP($A436,Sheet3!$C:$AC,MATCH(G$1,Sheet3!$C$1:$AC$1,0),FALSE)</f>
        <v/>
      </c>
      <c r="H436" t="str">
        <f ca="1">VLOOKUP($A436,Sheet3!$C:$AC,MATCH(H$1,Sheet3!$C$1:$AC$1,0),FALSE)</f>
        <v/>
      </c>
      <c r="I436" t="str">
        <f ca="1">VLOOKUP($A436,Sheet3!$C:$AC,MATCH(I$1,Sheet3!$C$1:$AC$1,0),FALSE)</f>
        <v>craftdroidgenmodGroupB</v>
      </c>
      <c r="J436" t="str">
        <f t="shared" ca="1" si="43"/>
        <v xml:space="preserve">    "crafting_droidengineer_novice",</v>
      </c>
      <c r="K436" t="str">
        <f t="shared" ca="1" si="44"/>
        <v xml:space="preserve">    "",</v>
      </c>
      <c r="L436" t="str">
        <f t="shared" ca="1" si="41"/>
        <v xml:space="preserve">    ,</v>
      </c>
      <c r="M436" t="str">
        <f t="shared" ca="1" si="45"/>
        <v>"craftdroidgenmodGroupB"</v>
      </c>
      <c r="N436" t="str">
        <f t="shared" ca="1" si="42"/>
        <v>crafting_droidengineer_production_01: {
  title: "",
  skillPoints: 5,
  preReqs: [
    "crafting_droidengineer_novice",
  ],
  xp: { id: "crafting_droid_general", cost: 48000 },
  commands: [
    "",
  ],
  skillModifiers: {
    ,
  },
  schematics: ["craftdroidgenmodGroupB"]
},</v>
      </c>
      <c r="O436" t="str">
        <f t="shared" ca="1" si="46"/>
        <v>crafting_droidengineer_production_01: {
  title: "",
  skillPoints: 5,
  preReqs: [
    "crafting_droidengineer_novice",
  ],
  xp: { id: "crafting_droid_general", cost: 48000 },
  commands: [
    "",
  ],
  skillModifiers: {
    ,
  },
  schematics: ["craftdroidgenmodGroupB"]
},</v>
      </c>
    </row>
    <row r="437" spans="1:15" x14ac:dyDescent="0.25">
      <c r="A437" t="s">
        <v>296</v>
      </c>
      <c r="B437" t="str">
        <f>IFERROR(VLOOKUP(A437,Sheet2!$A:$B,2,FALSE),"")</f>
        <v/>
      </c>
      <c r="C437" t="str">
        <f ca="1">VLOOKUP($A437,Sheet3!$C:$AC,MATCH(C$1,Sheet3!$C$1:$AC$1,0),FALSE)</f>
        <v>4</v>
      </c>
      <c r="D437" t="str">
        <f ca="1">VLOOKUP($A437,Sheet3!$C:$AC,MATCH(D$1,Sheet3!$C$1:$AC$1,0),FALSE)</f>
        <v>crafting_droidengineer_production_01</v>
      </c>
      <c r="E437" t="str">
        <f ca="1">VLOOKUP($A437,Sheet3!$C:$AC,MATCH(E$1,Sheet3!$C$1:$AC$1,0),FALSE)</f>
        <v>crafting_droid_general</v>
      </c>
      <c r="F437">
        <f ca="1">_xlfn.NUMBERVALUE(VLOOKUP($A437,Sheet3!$C:$AC,MATCH(F$1,Sheet3!$C$1:$AC$1,0),FALSE))</f>
        <v>67200</v>
      </c>
      <c r="G437" t="str">
        <f ca="1">VLOOKUP($A437,Sheet3!$C:$AC,MATCH(G$1,Sheet3!$C$1:$AC$1,0),FALSE)</f>
        <v/>
      </c>
      <c r="H437" t="str">
        <f ca="1">VLOOKUP($A437,Sheet3!$C:$AC,MATCH(H$1,Sheet3!$C$1:$AC$1,0),FALSE)</f>
        <v/>
      </c>
      <c r="I437" t="str">
        <f ca="1">VLOOKUP($A437,Sheet3!$C:$AC,MATCH(I$1,Sheet3!$C$1:$AC$1,0),FALSE)</f>
        <v>craftdroidgenmodGroupC</v>
      </c>
      <c r="J437" t="str">
        <f t="shared" ca="1" si="43"/>
        <v xml:space="preserve">    "crafting_droidengineer_production_01",</v>
      </c>
      <c r="K437" t="str">
        <f t="shared" ca="1" si="44"/>
        <v xml:space="preserve">    "",</v>
      </c>
      <c r="L437" t="str">
        <f t="shared" ca="1" si="41"/>
        <v xml:space="preserve">    ,</v>
      </c>
      <c r="M437" t="str">
        <f t="shared" ca="1" si="45"/>
        <v>"craftdroidgenmodGroupC"</v>
      </c>
      <c r="N437" t="str">
        <f t="shared" ca="1" si="42"/>
        <v>crafting_droidengineer_production_02: {
  title: "",
  skillPoints: 4,
  preReqs: [
    "crafting_droidengineer_production_01",
  ],
  xp: { id: "crafting_droid_general", cost: 67200 },
  commands: [
    "",
  ],
  skillModifiers: {
    ,
  },
  schematics: ["craftdroidgenmodGroupC"]
},</v>
      </c>
      <c r="O437" t="str">
        <f t="shared" ca="1" si="46"/>
        <v>crafting_droidengineer_production_02: {
  title: "",
  skillPoints: 4,
  preReqs: [
    "crafting_droidengineer_production_01",
  ],
  xp: { id: "crafting_droid_general", cost: 67200 },
  commands: [
    "",
  ],
  skillModifiers: {
    ,
  },
  schematics: ["craftdroidgenmodGroupC"]
},</v>
      </c>
    </row>
    <row r="438" spans="1:15" x14ac:dyDescent="0.25">
      <c r="A438" t="s">
        <v>297</v>
      </c>
      <c r="B438" t="str">
        <f>IFERROR(VLOOKUP(A438,Sheet2!$A:$B,2,FALSE),"")</f>
        <v/>
      </c>
      <c r="C438" t="str">
        <f ca="1">VLOOKUP($A438,Sheet3!$C:$AC,MATCH(C$1,Sheet3!$C$1:$AC$1,0),FALSE)</f>
        <v>3</v>
      </c>
      <c r="D438" t="str">
        <f ca="1">VLOOKUP($A438,Sheet3!$C:$AC,MATCH(D$1,Sheet3!$C$1:$AC$1,0),FALSE)</f>
        <v>crafting_droidengineer_production_02</v>
      </c>
      <c r="E438" t="str">
        <f ca="1">VLOOKUP($A438,Sheet3!$C:$AC,MATCH(E$1,Sheet3!$C$1:$AC$1,0),FALSE)</f>
        <v>crafting_droid_general</v>
      </c>
      <c r="F438">
        <f ca="1">_xlfn.NUMBERVALUE(VLOOKUP($A438,Sheet3!$C:$AC,MATCH(F$1,Sheet3!$C$1:$AC$1,0),FALSE))</f>
        <v>86400</v>
      </c>
      <c r="G438" t="str">
        <f ca="1">VLOOKUP($A438,Sheet3!$C:$AC,MATCH(G$1,Sheet3!$C$1:$AC$1,0),FALSE)</f>
        <v/>
      </c>
      <c r="H438" t="str">
        <f ca="1">VLOOKUP($A438,Sheet3!$C:$AC,MATCH(H$1,Sheet3!$C$1:$AC$1,0),FALSE)</f>
        <v/>
      </c>
      <c r="I438" t="str">
        <f ca="1">VLOOKUP($A438,Sheet3!$C:$AC,MATCH(I$1,Sheet3!$C$1:$AC$1,0),FALSE)</f>
        <v>craftdroidgenmodGroupD,craftdroidgenmodGroupDD</v>
      </c>
      <c r="J438" t="str">
        <f t="shared" ca="1" si="43"/>
        <v xml:space="preserve">    "crafting_droidengineer_production_02",</v>
      </c>
      <c r="K438" t="str">
        <f t="shared" ca="1" si="44"/>
        <v xml:space="preserve">    "",</v>
      </c>
      <c r="L438" t="str">
        <f t="shared" ca="1" si="41"/>
        <v xml:space="preserve">    ,</v>
      </c>
      <c r="M438" t="str">
        <f t="shared" ca="1" si="45"/>
        <v>"craftdroidgenmodGroupD","craftdroidgenmodGroupDD"</v>
      </c>
      <c r="N438" t="str">
        <f t="shared" ca="1" si="42"/>
        <v>crafting_droidengineer_production_03: {
  title: "",
  skillPoints: 3,
  preReqs: [
    "crafting_droidengineer_production_02",
  ],
  xp: { id: "crafting_droid_general", cost: 86400 },
  commands: [
    "",
  ],
  skillModifiers: {
    ,
  },
  schematics: ["craftdroidgenmodGroupD","craftdroidgenmodGroupDD"]
},</v>
      </c>
      <c r="O438" t="str">
        <f t="shared" ca="1" si="46"/>
        <v>crafting_droidengineer_production_03: {
  title: "",
  skillPoints: 3,
  preReqs: [
    "crafting_droidengineer_production_02",
  ],
  xp: { id: "crafting_droid_general", cost: 86400 },
  commands: [
    "",
  ],
  skillModifiers: {
    ,
  },
  schematics: ["craftdroidgenmodGroupD","craftdroidgenmodGroupDD"]
},</v>
      </c>
    </row>
    <row r="439" spans="1:15" x14ac:dyDescent="0.25">
      <c r="A439" t="s">
        <v>298</v>
      </c>
      <c r="B439" t="str">
        <f>IFERROR(VLOOKUP(A439,Sheet2!$A:$B,2,FALSE),"")</f>
        <v>Droid Builder</v>
      </c>
      <c r="C439" t="str">
        <f ca="1">VLOOKUP($A439,Sheet3!$C:$AC,MATCH(C$1,Sheet3!$C$1:$AC$1,0),FALSE)</f>
        <v>2</v>
      </c>
      <c r="D439" t="str">
        <f ca="1">VLOOKUP($A439,Sheet3!$C:$AC,MATCH(D$1,Sheet3!$C$1:$AC$1,0),FALSE)</f>
        <v>crafting_droidengineer_production_03</v>
      </c>
      <c r="E439" t="str">
        <f ca="1">VLOOKUP($A439,Sheet3!$C:$AC,MATCH(E$1,Sheet3!$C$1:$AC$1,0),FALSE)</f>
        <v>crafting_droid_general</v>
      </c>
      <c r="F439">
        <f ca="1">_xlfn.NUMBERVALUE(VLOOKUP($A439,Sheet3!$C:$AC,MATCH(F$1,Sheet3!$C$1:$AC$1,0),FALSE))</f>
        <v>105600</v>
      </c>
      <c r="G439" t="str">
        <f ca="1">VLOOKUP($A439,Sheet3!$C:$AC,MATCH(G$1,Sheet3!$C$1:$AC$1,0),FALSE)</f>
        <v/>
      </c>
      <c r="H439" t="str">
        <f ca="1">VLOOKUP($A439,Sheet3!$C:$AC,MATCH(H$1,Sheet3!$C$1:$AC$1,0),FALSE)</f>
        <v/>
      </c>
      <c r="I439" t="str">
        <f ca="1">VLOOKUP($A439,Sheet3!$C:$AC,MATCH(I$1,Sheet3!$C$1:$AC$1,0),FALSE)</f>
        <v>craftdroidgenmodGroupE</v>
      </c>
      <c r="J439" t="str">
        <f t="shared" ca="1" si="43"/>
        <v xml:space="preserve">    "crafting_droidengineer_production_03",</v>
      </c>
      <c r="K439" t="str">
        <f t="shared" ca="1" si="44"/>
        <v xml:space="preserve">    "",</v>
      </c>
      <c r="L439" t="str">
        <f t="shared" ca="1" si="41"/>
        <v xml:space="preserve">    ,</v>
      </c>
      <c r="M439" t="str">
        <f t="shared" ca="1" si="45"/>
        <v>"craftdroidgenmodGroupE"</v>
      </c>
      <c r="N439" t="str">
        <f t="shared" ca="1" si="42"/>
        <v>crafting_droidengineer_production_04: {
  title: "Droid Builder",
  skillPoints: 2,
  preReqs: [
    "crafting_droidengineer_production_03",
  ],
  xp: { id: "crafting_droid_general", cost: 105600 },
  commands: [
    "",
  ],
  skillModifiers: {
    ,
  },
  schematics: ["craftdroidgenmodGroupE"]
},</v>
      </c>
      <c r="O439" t="str">
        <f t="shared" ca="1" si="46"/>
        <v>crafting_droidengineer_production_04: {
  title: "Droid Builder",
  skillPoints: 2,
  preReqs: [
    "crafting_droidengineer_production_03",
  ],
  xp: { id: "crafting_droid_general", cost: 105600 },
  commands: [
    "",
  ],
  skillModifiers: {
    ,
  },
  schematics: ["craftdroidgenmodGroupE"]
},</v>
      </c>
    </row>
    <row r="440" spans="1:15" x14ac:dyDescent="0.25">
      <c r="A440" t="s">
        <v>303</v>
      </c>
      <c r="B440" t="str">
        <f>IFERROR(VLOOKUP(A440,Sheet2!$A:$B,2,FALSE),"")</f>
        <v/>
      </c>
      <c r="C440" t="str">
        <f ca="1">VLOOKUP($A440,Sheet3!$C:$AC,MATCH(C$1,Sheet3!$C$1:$AC$1,0),FALSE)</f>
        <v>5</v>
      </c>
      <c r="D440" t="str">
        <f ca="1">VLOOKUP($A440,Sheet3!$C:$AC,MATCH(D$1,Sheet3!$C$1:$AC$1,0),FALSE)</f>
        <v>crafting_droidengineer_novice</v>
      </c>
      <c r="E440" t="str">
        <f ca="1">VLOOKUP($A440,Sheet3!$C:$AC,MATCH(E$1,Sheet3!$C$1:$AC$1,0),FALSE)</f>
        <v>crafting_droid_general</v>
      </c>
      <c r="F440">
        <f ca="1">_xlfn.NUMBERVALUE(VLOOKUP($A440,Sheet3!$C:$AC,MATCH(F$1,Sheet3!$C$1:$AC$1,0),FALSE))</f>
        <v>48000</v>
      </c>
      <c r="G440" t="str">
        <f ca="1">VLOOKUP($A440,Sheet3!$C:$AC,MATCH(G$1,Sheet3!$C$1:$AC$1,0),FALSE)</f>
        <v/>
      </c>
      <c r="H440" t="str">
        <f ca="1">VLOOKUP($A440,Sheet3!$C:$AC,MATCH(H$1,Sheet3!$C$1:$AC$1,0),FALSE)</f>
        <v/>
      </c>
      <c r="I440" t="str">
        <f ca="1">VLOOKUP($A440,Sheet3!$C:$AC,MATCH(I$1,Sheet3!$C$1:$AC$1,0),FALSE)</f>
        <v>craftdroiddefmodGroupB,craftDroidWoundRepairA</v>
      </c>
      <c r="J440" t="str">
        <f t="shared" ca="1" si="43"/>
        <v xml:space="preserve">    "crafting_droidengineer_novice",</v>
      </c>
      <c r="K440" t="str">
        <f t="shared" ca="1" si="44"/>
        <v xml:space="preserve">    "",</v>
      </c>
      <c r="L440" t="str">
        <f t="shared" ca="1" si="41"/>
        <v xml:space="preserve">    ,</v>
      </c>
      <c r="M440" t="str">
        <f t="shared" ca="1" si="45"/>
        <v>"craftdroiddefmodGroupB","craftDroidWoundRepairA"</v>
      </c>
      <c r="N440" t="str">
        <f t="shared" ca="1" si="42"/>
        <v>crafting_droidengineer_techniques_01: {
  title: "",
  skillPoints: 5,
  preReqs: [
    "crafting_droidengineer_novice",
  ],
  xp: { id: "crafting_droid_general", cost: 48000 },
  commands: [
    "",
  ],
  skillModifiers: {
    ,
  },
  schematics: ["craftdroiddefmodGroupB","craftDroidWoundRepairA"]
},</v>
      </c>
      <c r="O440" t="str">
        <f t="shared" ca="1" si="46"/>
        <v>crafting_droidengineer_techniques_01: {
  title: "",
  skillPoints: 5,
  preReqs: [
    "crafting_droidengineer_novice",
  ],
  xp: { id: "crafting_droid_general", cost: 48000 },
  commands: [
    "",
  ],
  skillModifiers: {
    ,
  },
  schematics: ["craftdroiddefmodGroupB","craftDroidWoundRepairA"]
},</v>
      </c>
    </row>
    <row r="441" spans="1:15" x14ac:dyDescent="0.25">
      <c r="A441" t="s">
        <v>304</v>
      </c>
      <c r="B441" t="str">
        <f>IFERROR(VLOOKUP(A441,Sheet2!$A:$B,2,FALSE),"")</f>
        <v/>
      </c>
      <c r="C441" t="str">
        <f ca="1">VLOOKUP($A441,Sheet3!$C:$AC,MATCH(C$1,Sheet3!$C$1:$AC$1,0),FALSE)</f>
        <v>4</v>
      </c>
      <c r="D441" t="str">
        <f ca="1">VLOOKUP($A441,Sheet3!$C:$AC,MATCH(D$1,Sheet3!$C$1:$AC$1,0),FALSE)</f>
        <v>crafting_droidengineer_techniques_01</v>
      </c>
      <c r="E441" t="str">
        <f ca="1">VLOOKUP($A441,Sheet3!$C:$AC,MATCH(E$1,Sheet3!$C$1:$AC$1,0),FALSE)</f>
        <v>crafting_droid_general</v>
      </c>
      <c r="F441">
        <f ca="1">_xlfn.NUMBERVALUE(VLOOKUP($A441,Sheet3!$C:$AC,MATCH(F$1,Sheet3!$C$1:$AC$1,0),FALSE))</f>
        <v>67200</v>
      </c>
      <c r="G441" t="str">
        <f ca="1">VLOOKUP($A441,Sheet3!$C:$AC,MATCH(G$1,Sheet3!$C$1:$AC$1,0),FALSE)</f>
        <v/>
      </c>
      <c r="H441" t="str">
        <f ca="1">VLOOKUP($A441,Sheet3!$C:$AC,MATCH(H$1,Sheet3!$C$1:$AC$1,0),FALSE)</f>
        <v/>
      </c>
      <c r="I441" t="str">
        <f ca="1">VLOOKUP($A441,Sheet3!$C:$AC,MATCH(I$1,Sheet3!$C$1:$AC$1,0),FALSE)</f>
        <v>craftdroiddefmodGroupC,craftDroidWoundRepairB</v>
      </c>
      <c r="J441" t="str">
        <f t="shared" ca="1" si="43"/>
        <v xml:space="preserve">    "crafting_droidengineer_techniques_01",</v>
      </c>
      <c r="K441" t="str">
        <f t="shared" ca="1" si="44"/>
        <v xml:space="preserve">    "",</v>
      </c>
      <c r="L441" t="str">
        <f t="shared" ca="1" si="41"/>
        <v xml:space="preserve">    ,</v>
      </c>
      <c r="M441" t="str">
        <f t="shared" ca="1" si="45"/>
        <v>"craftdroiddefmodGroupC","craftDroidWoundRepairB"</v>
      </c>
      <c r="N441" t="str">
        <f t="shared" ca="1" si="42"/>
        <v>crafting_droidengineer_techniques_02: {
  title: "",
  skillPoints: 4,
  preReqs: [
    "crafting_droidengineer_techniques_01",
  ],
  xp: { id: "crafting_droid_general", cost: 67200 },
  commands: [
    "",
  ],
  skillModifiers: {
    ,
  },
  schematics: ["craftdroiddefmodGroupC","craftDroidWoundRepairB"]
},</v>
      </c>
      <c r="O441" t="str">
        <f t="shared" ca="1" si="46"/>
        <v>crafting_droidengineer_techniques_02: {
  title: "",
  skillPoints: 4,
  preReqs: [
    "crafting_droidengineer_techniques_01",
  ],
  xp: { id: "crafting_droid_general", cost: 67200 },
  commands: [
    "",
  ],
  skillModifiers: {
    ,
  },
  schematics: ["craftdroiddefmodGroupC","craftDroidWoundRepairB"]
},</v>
      </c>
    </row>
    <row r="442" spans="1:15" x14ac:dyDescent="0.25">
      <c r="A442" t="s">
        <v>305</v>
      </c>
      <c r="B442" t="str">
        <f>IFERROR(VLOOKUP(A442,Sheet2!$A:$B,2,FALSE),"")</f>
        <v/>
      </c>
      <c r="C442" t="str">
        <f ca="1">VLOOKUP($A442,Sheet3!$C:$AC,MATCH(C$1,Sheet3!$C$1:$AC$1,0),FALSE)</f>
        <v>3</v>
      </c>
      <c r="D442" t="str">
        <f ca="1">VLOOKUP($A442,Sheet3!$C:$AC,MATCH(D$1,Sheet3!$C$1:$AC$1,0),FALSE)</f>
        <v>crafting_droidengineer_techniques_02</v>
      </c>
      <c r="E442" t="str">
        <f ca="1">VLOOKUP($A442,Sheet3!$C:$AC,MATCH(E$1,Sheet3!$C$1:$AC$1,0),FALSE)</f>
        <v>crafting_droid_general</v>
      </c>
      <c r="F442">
        <f ca="1">_xlfn.NUMBERVALUE(VLOOKUP($A442,Sheet3!$C:$AC,MATCH(F$1,Sheet3!$C$1:$AC$1,0),FALSE))</f>
        <v>86400</v>
      </c>
      <c r="G442" t="str">
        <f ca="1">VLOOKUP($A442,Sheet3!$C:$AC,MATCH(G$1,Sheet3!$C$1:$AC$1,0),FALSE)</f>
        <v/>
      </c>
      <c r="H442" t="str">
        <f ca="1">VLOOKUP($A442,Sheet3!$C:$AC,MATCH(H$1,Sheet3!$C$1:$AC$1,0),FALSE)</f>
        <v/>
      </c>
      <c r="I442" t="str">
        <f ca="1">VLOOKUP($A442,Sheet3!$C:$AC,MATCH(I$1,Sheet3!$C$1:$AC$1,0),FALSE)</f>
        <v>craftdroiddefmodGroupD,craftDroidWoundRepairC</v>
      </c>
      <c r="J442" t="str">
        <f t="shared" ca="1" si="43"/>
        <v xml:space="preserve">    "crafting_droidengineer_techniques_02",</v>
      </c>
      <c r="K442" t="str">
        <f t="shared" ca="1" si="44"/>
        <v xml:space="preserve">    "",</v>
      </c>
      <c r="L442" t="str">
        <f t="shared" ref="L442:L505" ca="1" si="47">IF(ISBLANK(H442),"","    " &amp;
SUBSTITUTE(
SUBSTITUTE(H442,",","," &amp; CHAR(10) &amp; "    "),
"=",
": "
) &amp; ",")</f>
        <v xml:space="preserve">    ,</v>
      </c>
      <c r="M442" t="str">
        <f t="shared" ca="1" si="45"/>
        <v>"craftdroiddefmodGroupD","craftDroidWoundRepairC"</v>
      </c>
      <c r="N442" t="str">
        <f t="shared" ca="1" si="42"/>
        <v>crafting_droidengineer_techniques_03: {
  title: "",
  skillPoints: 3,
  preReqs: [
    "crafting_droidengineer_techniques_02",
  ],
  xp: { id: "crafting_droid_general", cost: 86400 },
  commands: [
    "",
  ],
  skillModifiers: {
    ,
  },
  schematics: ["craftdroiddefmodGroupD","craftDroidWoundRepairC"]
},</v>
      </c>
      <c r="O442" t="str">
        <f t="shared" ca="1" si="46"/>
        <v>crafting_droidengineer_techniques_03: {
  title: "",
  skillPoints: 3,
  preReqs: [
    "crafting_droidengineer_techniques_02",
  ],
  xp: { id: "crafting_droid_general", cost: 86400 },
  commands: [
    "",
  ],
  skillModifiers: {
    ,
  },
  schematics: ["craftdroiddefmodGroupD","craftDroidWoundRepairC"]
},</v>
      </c>
    </row>
    <row r="443" spans="1:15" x14ac:dyDescent="0.25">
      <c r="A443" t="s">
        <v>306</v>
      </c>
      <c r="B443" t="str">
        <f>IFERROR(VLOOKUP(A443,Sheet2!$A:$B,2,FALSE),"")</f>
        <v>Expert Droid Engineer</v>
      </c>
      <c r="C443" t="str">
        <f ca="1">VLOOKUP($A443,Sheet3!$C:$AC,MATCH(C$1,Sheet3!$C$1:$AC$1,0),FALSE)</f>
        <v>2</v>
      </c>
      <c r="D443" t="str">
        <f ca="1">VLOOKUP($A443,Sheet3!$C:$AC,MATCH(D$1,Sheet3!$C$1:$AC$1,0),FALSE)</f>
        <v>crafting_droidengineer_techniques_03</v>
      </c>
      <c r="E443" t="str">
        <f ca="1">VLOOKUP($A443,Sheet3!$C:$AC,MATCH(E$1,Sheet3!$C$1:$AC$1,0),FALSE)</f>
        <v>crafting_droid_general</v>
      </c>
      <c r="F443">
        <f ca="1">_xlfn.NUMBERVALUE(VLOOKUP($A443,Sheet3!$C:$AC,MATCH(F$1,Sheet3!$C$1:$AC$1,0),FALSE))</f>
        <v>105600</v>
      </c>
      <c r="G443" t="str">
        <f ca="1">VLOOKUP($A443,Sheet3!$C:$AC,MATCH(G$1,Sheet3!$C$1:$AC$1,0),FALSE)</f>
        <v/>
      </c>
      <c r="H443" t="str">
        <f ca="1">VLOOKUP($A443,Sheet3!$C:$AC,MATCH(H$1,Sheet3!$C$1:$AC$1,0),FALSE)</f>
        <v/>
      </c>
      <c r="I443" t="str">
        <f ca="1">VLOOKUP($A443,Sheet3!$C:$AC,MATCH(I$1,Sheet3!$C$1:$AC$1,0),FALSE)</f>
        <v>craftdroiddefmodGroupE,craftDroidWoundRepairD</v>
      </c>
      <c r="J443" t="str">
        <f t="shared" ca="1" si="43"/>
        <v xml:space="preserve">    "crafting_droidengineer_techniques_03",</v>
      </c>
      <c r="K443" t="str">
        <f t="shared" ca="1" si="44"/>
        <v xml:space="preserve">    "",</v>
      </c>
      <c r="L443" t="str">
        <f t="shared" ca="1" si="47"/>
        <v xml:space="preserve">    ,</v>
      </c>
      <c r="M443" t="str">
        <f t="shared" ca="1" si="45"/>
        <v>"craftdroiddefmodGroupE","craftDroidWoundRepairD"</v>
      </c>
      <c r="N443" t="str">
        <f t="shared" ca="1" si="42"/>
        <v>crafting_droidengineer_techniques_04: {
  title: "Expert Droid Engineer",
  skillPoints: 2,
  preReqs: [
    "crafting_droidengineer_techniques_03",
  ],
  xp: { id: "crafting_droid_general", cost: 105600 },
  commands: [
    "",
  ],
  skillModifiers: {
    ,
  },
  schematics: ["craftdroiddefmodGroupE","craftDroidWoundRepairD"]
},</v>
      </c>
      <c r="O443" t="str">
        <f t="shared" ca="1" si="46"/>
        <v>crafting_droidengineer_techniques_04: {
  title: "Expert Droid Engineer",
  skillPoints: 2,
  preReqs: [
    "crafting_droidengineer_techniques_03",
  ],
  xp: { id: "crafting_droid_general", cost: 105600 },
  commands: [
    "",
  ],
  skillModifiers: {
    ,
  },
  schematics: ["craftdroiddefmodGroupE","craftDroidWoundRepairD"]
},</v>
      </c>
    </row>
    <row r="444" spans="1:15" x14ac:dyDescent="0.25">
      <c r="A444" t="s">
        <v>299</v>
      </c>
      <c r="B444" t="str">
        <f>IFERROR(VLOOKUP(A444,Sheet2!$A:$B,2,FALSE),"")</f>
        <v/>
      </c>
      <c r="C444" t="str">
        <f ca="1">VLOOKUP($A444,Sheet3!$C:$AC,MATCH(C$1,Sheet3!$C$1:$AC$1,0),FALSE)</f>
        <v>5</v>
      </c>
      <c r="D444" t="str">
        <f ca="1">VLOOKUP($A444,Sheet3!$C:$AC,MATCH(D$1,Sheet3!$C$1:$AC$1,0),FALSE)</f>
        <v>crafting_droidengineer_novice</v>
      </c>
      <c r="E444" t="str">
        <f ca="1">VLOOKUP($A444,Sheet3!$C:$AC,MATCH(E$1,Sheet3!$C$1:$AC$1,0),FALSE)</f>
        <v>crafting_droid_general</v>
      </c>
      <c r="F444">
        <f ca="1">_xlfn.NUMBERVALUE(VLOOKUP($A444,Sheet3!$C:$AC,MATCH(F$1,Sheet3!$C$1:$AC$1,0),FALSE))</f>
        <v>48000</v>
      </c>
      <c r="G444" t="str">
        <f ca="1">VLOOKUP($A444,Sheet3!$C:$AC,MATCH(G$1,Sheet3!$C$1:$AC$1,0),FALSE)</f>
        <v/>
      </c>
      <c r="H444" t="str">
        <f ca="1">VLOOKUP($A444,Sheet3!$C:$AC,MATCH(H$1,Sheet3!$C$1:$AC$1,0),FALSE)</f>
        <v>droid_experimentation=10,droid_customization=8</v>
      </c>
      <c r="I444" t="str">
        <f ca="1">VLOOKUP($A444,Sheet3!$C:$AC,MATCH(I$1,Sheet3!$C$1:$AC$1,0),FALSE)</f>
        <v>craftDroidDamageRepairA</v>
      </c>
      <c r="J444" t="str">
        <f t="shared" ca="1" si="43"/>
        <v xml:space="preserve">    "crafting_droidengineer_novice",</v>
      </c>
      <c r="K444" t="str">
        <f t="shared" ca="1" si="44"/>
        <v xml:space="preserve">    "",</v>
      </c>
      <c r="L444" t="str">
        <f t="shared" ca="1" si="47"/>
        <v xml:space="preserve">    droid_experimentation: 10,
    droid_customization: 8,</v>
      </c>
      <c r="M444" t="str">
        <f t="shared" ca="1" si="45"/>
        <v>"craftDroidDamageRepairA"</v>
      </c>
      <c r="N444" t="str">
        <f t="shared" ca="1" si="42"/>
        <v>crafting_droidengineer_refinement_01: {
  title: "",
  skillPoints: 5,
  preReqs: [
    "crafting_droidengineer_novice",
  ],
  xp: { id: "crafting_droid_general", cost: 48000 },
  commands: [
    "",
  ],
  skillModifiers: {
    droid_experimentation: 10,
    droid_customization: 8,
  },
  schematics: ["craftDroidDamageRepairA"]
},</v>
      </c>
      <c r="O444" t="str">
        <f t="shared" ca="1" si="46"/>
        <v>crafting_droidengineer_refinement_01: {
  title: "",
  skillPoints: 5,
  preReqs: [
    "crafting_droidengineer_novice",
  ],
  xp: { id: "crafting_droid_general", cost: 48000 },
  commands: [
    "",
  ],
  skillModifiers: {
    droid_experimentation: 10,
    droid_customization: 8,
  },
  schematics: ["craftDroidDamageRepairA"]
},</v>
      </c>
    </row>
    <row r="445" spans="1:15" x14ac:dyDescent="0.25">
      <c r="A445" t="s">
        <v>300</v>
      </c>
      <c r="B445" t="str">
        <f>IFERROR(VLOOKUP(A445,Sheet2!$A:$B,2,FALSE),"")</f>
        <v/>
      </c>
      <c r="C445" t="str">
        <f ca="1">VLOOKUP($A445,Sheet3!$C:$AC,MATCH(C$1,Sheet3!$C$1:$AC$1,0),FALSE)</f>
        <v>4</v>
      </c>
      <c r="D445" t="str">
        <f ca="1">VLOOKUP($A445,Sheet3!$C:$AC,MATCH(D$1,Sheet3!$C$1:$AC$1,0),FALSE)</f>
        <v>crafting_droidengineer_refinement_01</v>
      </c>
      <c r="E445" t="str">
        <f ca="1">VLOOKUP($A445,Sheet3!$C:$AC,MATCH(E$1,Sheet3!$C$1:$AC$1,0),FALSE)</f>
        <v>crafting_droid_general</v>
      </c>
      <c r="F445">
        <f ca="1">_xlfn.NUMBERVALUE(VLOOKUP($A445,Sheet3!$C:$AC,MATCH(F$1,Sheet3!$C$1:$AC$1,0),FALSE))</f>
        <v>67200</v>
      </c>
      <c r="G445" t="str">
        <f ca="1">VLOOKUP($A445,Sheet3!$C:$AC,MATCH(G$1,Sheet3!$C$1:$AC$1,0),FALSE)</f>
        <v/>
      </c>
      <c r="H445" t="str">
        <f ca="1">VLOOKUP($A445,Sheet3!$C:$AC,MATCH(H$1,Sheet3!$C$1:$AC$1,0),FALSE)</f>
        <v>droid_experimentation=20,droid_customization=8</v>
      </c>
      <c r="I445" t="str">
        <f ca="1">VLOOKUP($A445,Sheet3!$C:$AC,MATCH(I$1,Sheet3!$C$1:$AC$1,0),FALSE)</f>
        <v>craftDroidDamageRepairB</v>
      </c>
      <c r="J445" t="str">
        <f t="shared" ca="1" si="43"/>
        <v xml:space="preserve">    "crafting_droidengineer_refinement_01",</v>
      </c>
      <c r="K445" t="str">
        <f t="shared" ca="1" si="44"/>
        <v xml:space="preserve">    "",</v>
      </c>
      <c r="L445" t="str">
        <f t="shared" ca="1" si="47"/>
        <v xml:space="preserve">    droid_experimentation: 20,
    droid_customization: 8,</v>
      </c>
      <c r="M445" t="str">
        <f t="shared" ca="1" si="45"/>
        <v>"craftDroidDamageRepairB"</v>
      </c>
      <c r="N445" t="str">
        <f t="shared" ca="1" si="42"/>
        <v>crafting_droidengineer_refinement_02: {
  title: "",
  skillPoints: 4,
  preReqs: [
    "crafting_droidengineer_refinement_01",
  ],
  xp: { id: "crafting_droid_general", cost: 67200 },
  commands: [
    "",
  ],
  skillModifiers: {
    droid_experimentation: 20,
    droid_customization: 8,
  },
  schematics: ["craftDroidDamageRepairB"]
},</v>
      </c>
      <c r="O445" t="str">
        <f t="shared" ca="1" si="46"/>
        <v>crafting_droidengineer_refinement_02: {
  title: "",
  skillPoints: 4,
  preReqs: [
    "crafting_droidengineer_refinement_01",
  ],
  xp: { id: "crafting_droid_general", cost: 67200 },
  commands: [
    "",
  ],
  skillModifiers: {
    droid_experimentation: 20,
    droid_customization: 8,
  },
  schematics: ["craftDroidDamageRepairB"]
},</v>
      </c>
    </row>
    <row r="446" spans="1:15" x14ac:dyDescent="0.25">
      <c r="A446" t="s">
        <v>301</v>
      </c>
      <c r="B446" t="str">
        <f>IFERROR(VLOOKUP(A446,Sheet2!$A:$B,2,FALSE),"")</f>
        <v/>
      </c>
      <c r="C446" t="str">
        <f ca="1">VLOOKUP($A446,Sheet3!$C:$AC,MATCH(C$1,Sheet3!$C$1:$AC$1,0),FALSE)</f>
        <v>3</v>
      </c>
      <c r="D446" t="str">
        <f ca="1">VLOOKUP($A446,Sheet3!$C:$AC,MATCH(D$1,Sheet3!$C$1:$AC$1,0),FALSE)</f>
        <v>crafting_droidengineer_refinement_02</v>
      </c>
      <c r="E446" t="str">
        <f ca="1">VLOOKUP($A446,Sheet3!$C:$AC,MATCH(E$1,Sheet3!$C$1:$AC$1,0),FALSE)</f>
        <v>crafting_droid_general</v>
      </c>
      <c r="F446">
        <f ca="1">_xlfn.NUMBERVALUE(VLOOKUP($A446,Sheet3!$C:$AC,MATCH(F$1,Sheet3!$C$1:$AC$1,0),FALSE))</f>
        <v>86400</v>
      </c>
      <c r="G446" t="str">
        <f ca="1">VLOOKUP($A446,Sheet3!$C:$AC,MATCH(G$1,Sheet3!$C$1:$AC$1,0),FALSE)</f>
        <v/>
      </c>
      <c r="H446" t="str">
        <f ca="1">VLOOKUP($A446,Sheet3!$C:$AC,MATCH(H$1,Sheet3!$C$1:$AC$1,0),FALSE)</f>
        <v>droid_experimentation=20,droid_customization=8</v>
      </c>
      <c r="I446" t="str">
        <f ca="1">VLOOKUP($A446,Sheet3!$C:$AC,MATCH(I$1,Sheet3!$C$1:$AC$1,0),FALSE)</f>
        <v>craftDroidDamageRepairC</v>
      </c>
      <c r="J446" t="str">
        <f t="shared" ca="1" si="43"/>
        <v xml:space="preserve">    "crafting_droidengineer_refinement_02",</v>
      </c>
      <c r="K446" t="str">
        <f t="shared" ca="1" si="44"/>
        <v xml:space="preserve">    "",</v>
      </c>
      <c r="L446" t="str">
        <f t="shared" ca="1" si="47"/>
        <v xml:space="preserve">    droid_experimentation: 20,
    droid_customization: 8,</v>
      </c>
      <c r="M446" t="str">
        <f t="shared" ca="1" si="45"/>
        <v>"craftDroidDamageRepairC"</v>
      </c>
      <c r="N446" t="str">
        <f t="shared" ca="1" si="42"/>
        <v>crafting_droidengineer_refinement_03: {
  title: "",
  skillPoints: 3,
  preReqs: [
    "crafting_droidengineer_refinement_02",
  ],
  xp: { id: "crafting_droid_general", cost: 86400 },
  commands: [
    "",
  ],
  skillModifiers: {
    droid_experimentation: 20,
    droid_customization: 8,
  },
  schematics: ["craftDroidDamageRepairC"]
},</v>
      </c>
      <c r="O446" t="str">
        <f t="shared" ca="1" si="46"/>
        <v>crafting_droidengineer_refinement_03: {
  title: "",
  skillPoints: 3,
  preReqs: [
    "crafting_droidengineer_refinement_02",
  ],
  xp: { id: "crafting_droid_general", cost: 86400 },
  commands: [
    "",
  ],
  skillModifiers: {
    droid_experimentation: 20,
    droid_customization: 8,
  },
  schematics: ["craftDroidDamageRepairC"]
},</v>
      </c>
    </row>
    <row r="447" spans="1:15" x14ac:dyDescent="0.25">
      <c r="A447" t="s">
        <v>302</v>
      </c>
      <c r="B447" t="str">
        <f>IFERROR(VLOOKUP(A447,Sheet2!$A:$B,2,FALSE),"")</f>
        <v>Droid Refiner</v>
      </c>
      <c r="C447" t="str">
        <f ca="1">VLOOKUP($A447,Sheet3!$C:$AC,MATCH(C$1,Sheet3!$C$1:$AC$1,0),FALSE)</f>
        <v>2</v>
      </c>
      <c r="D447" t="str">
        <f ca="1">VLOOKUP($A447,Sheet3!$C:$AC,MATCH(D$1,Sheet3!$C$1:$AC$1,0),FALSE)</f>
        <v>crafting_droidengineer_refinement_03</v>
      </c>
      <c r="E447" t="str">
        <f ca="1">VLOOKUP($A447,Sheet3!$C:$AC,MATCH(E$1,Sheet3!$C$1:$AC$1,0),FALSE)</f>
        <v>crafting_droid_general</v>
      </c>
      <c r="F447">
        <f ca="1">_xlfn.NUMBERVALUE(VLOOKUP($A447,Sheet3!$C:$AC,MATCH(F$1,Sheet3!$C$1:$AC$1,0),FALSE))</f>
        <v>105600</v>
      </c>
      <c r="G447" t="str">
        <f ca="1">VLOOKUP($A447,Sheet3!$C:$AC,MATCH(G$1,Sheet3!$C$1:$AC$1,0),FALSE)</f>
        <v/>
      </c>
      <c r="H447" t="str">
        <f ca="1">VLOOKUP($A447,Sheet3!$C:$AC,MATCH(H$1,Sheet3!$C$1:$AC$1,0),FALSE)</f>
        <v>droid_experimentation=20,droid_customization=8</v>
      </c>
      <c r="I447" t="str">
        <f ca="1">VLOOKUP($A447,Sheet3!$C:$AC,MATCH(I$1,Sheet3!$C$1:$AC$1,0),FALSE)</f>
        <v>craftDroidDamageRepairD</v>
      </c>
      <c r="J447" t="str">
        <f t="shared" ca="1" si="43"/>
        <v xml:space="preserve">    "crafting_droidengineer_refinement_03",</v>
      </c>
      <c r="K447" t="str">
        <f t="shared" ca="1" si="44"/>
        <v xml:space="preserve">    "",</v>
      </c>
      <c r="L447" t="str">
        <f t="shared" ca="1" si="47"/>
        <v xml:space="preserve">    droid_experimentation: 20,
    droid_customization: 8,</v>
      </c>
      <c r="M447" t="str">
        <f t="shared" ca="1" si="45"/>
        <v>"craftDroidDamageRepairD"</v>
      </c>
      <c r="N447" t="str">
        <f t="shared" ca="1" si="42"/>
        <v>crafting_droidengineer_refinement_04: {
  title: "Droid Refiner",
  skillPoints: 2,
  preReqs: [
    "crafting_droidengineer_refinement_03",
  ],
  xp: { id: "crafting_droid_general", cost: 105600 },
  commands: [
    "",
  ],
  skillModifiers: {
    droid_experimentation: 20,
    droid_customization: 8,
  },
  schematics: ["craftDroidDamageRepairD"]
},</v>
      </c>
      <c r="O447" t="str">
        <f t="shared" ca="1" si="46"/>
        <v>crafting_droidengineer_refinement_04: {
  title: "Droid Refiner",
  skillPoints: 2,
  preReqs: [
    "crafting_droidengineer_refinement_03",
  ],
  xp: { id: "crafting_droid_general", cost: 105600 },
  commands: [
    "",
  ],
  skillModifiers: {
    droid_experimentation: 20,
    droid_customization: 8,
  },
  schematics: ["craftDroidDamageRepairD"]
},</v>
      </c>
    </row>
    <row r="448" spans="1:15" x14ac:dyDescent="0.25">
      <c r="A448" t="s">
        <v>289</v>
      </c>
      <c r="B448" t="str">
        <f>IFERROR(VLOOKUP(A448,Sheet2!$A:$B,2,FALSE),"")</f>
        <v/>
      </c>
      <c r="C448" t="str">
        <f ca="1">VLOOKUP($A448,Sheet3!$C:$AC,MATCH(C$1,Sheet3!$C$1:$AC$1,0),FALSE)</f>
        <v>5</v>
      </c>
      <c r="D448" t="str">
        <f ca="1">VLOOKUP($A448,Sheet3!$C:$AC,MATCH(D$1,Sheet3!$C$1:$AC$1,0),FALSE)</f>
        <v>crafting_droidengineer_novice</v>
      </c>
      <c r="E448" t="str">
        <f ca="1">VLOOKUP($A448,Sheet3!$C:$AC,MATCH(E$1,Sheet3!$C$1:$AC$1,0),FALSE)</f>
        <v>crafting_droid_general</v>
      </c>
      <c r="F448">
        <f ca="1">_xlfn.NUMBERVALUE(VLOOKUP($A448,Sheet3!$C:$AC,MATCH(F$1,Sheet3!$C$1:$AC$1,0),FALSE))</f>
        <v>48000</v>
      </c>
      <c r="G448" t="str">
        <f ca="1">VLOOKUP($A448,Sheet3!$C:$AC,MATCH(G$1,Sheet3!$C$1:$AC$1,0),FALSE)</f>
        <v/>
      </c>
      <c r="H448" t="str">
        <f ca="1">VLOOKUP($A448,Sheet3!$C:$AC,MATCH(H$1,Sheet3!$C$1:$AC$1,0),FALSE)</f>
        <v>droid_assembly=10</v>
      </c>
      <c r="I448" t="str">
        <f ca="1">VLOOKUP($A448,Sheet3!$C:$AC,MATCH(I$1,Sheet3!$C$1:$AC$1,0),FALSE)</f>
        <v>craftdroidGroupB</v>
      </c>
      <c r="J448" t="str">
        <f t="shared" ca="1" si="43"/>
        <v xml:space="preserve">    "crafting_droidengineer_novice",</v>
      </c>
      <c r="K448" t="str">
        <f t="shared" ca="1" si="44"/>
        <v xml:space="preserve">    "",</v>
      </c>
      <c r="L448" t="str">
        <f t="shared" ca="1" si="47"/>
        <v xml:space="preserve">    droid_assembly: 10,</v>
      </c>
      <c r="M448" t="str">
        <f t="shared" ca="1" si="45"/>
        <v>"craftdroidGroupB"</v>
      </c>
      <c r="N448" t="str">
        <f t="shared" ca="1" si="42"/>
        <v>crafting_droidengineer_blueprints_01: {
  title: "",
  skillPoints: 5,
  preReqs: [
    "crafting_droidengineer_novice",
  ],
  xp: { id: "crafting_droid_general", cost: 48000 },
  commands: [
    "",
  ],
  skillModifiers: {
    droid_assembly: 10,
  },
  schematics: ["craftdroidGroupB"]
},</v>
      </c>
      <c r="O448" t="str">
        <f t="shared" ca="1" si="46"/>
        <v>crafting_droidengineer_blueprints_01: {
  title: "",
  skillPoints: 5,
  preReqs: [
    "crafting_droidengineer_novice",
  ],
  xp: { id: "crafting_droid_general", cost: 48000 },
  commands: [
    "",
  ],
  skillModifiers: {
    droid_assembly: 10,
  },
  schematics: ["craftdroidGroupB"]
},</v>
      </c>
    </row>
    <row r="449" spans="1:15" x14ac:dyDescent="0.25">
      <c r="A449" t="s">
        <v>290</v>
      </c>
      <c r="B449" t="str">
        <f>IFERROR(VLOOKUP(A449,Sheet2!$A:$B,2,FALSE),"")</f>
        <v/>
      </c>
      <c r="C449" t="str">
        <f ca="1">VLOOKUP($A449,Sheet3!$C:$AC,MATCH(C$1,Sheet3!$C$1:$AC$1,0),FALSE)</f>
        <v>4</v>
      </c>
      <c r="D449" t="str">
        <f ca="1">VLOOKUP($A449,Sheet3!$C:$AC,MATCH(D$1,Sheet3!$C$1:$AC$1,0),FALSE)</f>
        <v>crafting_droidengineer_blueprints_01</v>
      </c>
      <c r="E449" t="str">
        <f ca="1">VLOOKUP($A449,Sheet3!$C:$AC,MATCH(E$1,Sheet3!$C$1:$AC$1,0),FALSE)</f>
        <v>crafting_droid_general</v>
      </c>
      <c r="F449">
        <f ca="1">_xlfn.NUMBERVALUE(VLOOKUP($A449,Sheet3!$C:$AC,MATCH(F$1,Sheet3!$C$1:$AC$1,0),FALSE))</f>
        <v>67200</v>
      </c>
      <c r="G449" t="str">
        <f ca="1">VLOOKUP($A449,Sheet3!$C:$AC,MATCH(G$1,Sheet3!$C$1:$AC$1,0),FALSE)</f>
        <v/>
      </c>
      <c r="H449" t="str">
        <f ca="1">VLOOKUP($A449,Sheet3!$C:$AC,MATCH(H$1,Sheet3!$C$1:$AC$1,0),FALSE)</f>
        <v>droid_assembly=20</v>
      </c>
      <c r="I449" t="str">
        <f ca="1">VLOOKUP($A449,Sheet3!$C:$AC,MATCH(I$1,Sheet3!$C$1:$AC$1,0),FALSE)</f>
        <v>craftdroidGroupC</v>
      </c>
      <c r="J449" t="str">
        <f t="shared" ca="1" si="43"/>
        <v xml:space="preserve">    "crafting_droidengineer_blueprints_01",</v>
      </c>
      <c r="K449" t="str">
        <f t="shared" ca="1" si="44"/>
        <v xml:space="preserve">    "",</v>
      </c>
      <c r="L449" t="str">
        <f t="shared" ca="1" si="47"/>
        <v xml:space="preserve">    droid_assembly: 20,</v>
      </c>
      <c r="M449" t="str">
        <f t="shared" ca="1" si="45"/>
        <v>"craftdroidGroupC"</v>
      </c>
      <c r="N449" t="str">
        <f t="shared" ca="1" si="42"/>
        <v>crafting_droidengineer_blueprints_02: {
  title: "",
  skillPoints: 4,
  preReqs: [
    "crafting_droidengineer_blueprints_01",
  ],
  xp: { id: "crafting_droid_general", cost: 67200 },
  commands: [
    "",
  ],
  skillModifiers: {
    droid_assembly: 20,
  },
  schematics: ["craftdroidGroupC"]
},</v>
      </c>
      <c r="O449" t="str">
        <f t="shared" ca="1" si="46"/>
        <v>crafting_droidengineer_blueprints_02: {
  title: "",
  skillPoints: 4,
  preReqs: [
    "crafting_droidengineer_blueprints_01",
  ],
  xp: { id: "crafting_droid_general", cost: 67200 },
  commands: [
    "",
  ],
  skillModifiers: {
    droid_assembly: 20,
  },
  schematics: ["craftdroidGroupC"]
},</v>
      </c>
    </row>
    <row r="450" spans="1:15" x14ac:dyDescent="0.25">
      <c r="A450" t="s">
        <v>291</v>
      </c>
      <c r="B450" t="str">
        <f>IFERROR(VLOOKUP(A450,Sheet2!$A:$B,2,FALSE),"")</f>
        <v/>
      </c>
      <c r="C450" t="str">
        <f ca="1">VLOOKUP($A450,Sheet3!$C:$AC,MATCH(C$1,Sheet3!$C$1:$AC$1,0),FALSE)</f>
        <v>3</v>
      </c>
      <c r="D450" t="str">
        <f ca="1">VLOOKUP($A450,Sheet3!$C:$AC,MATCH(D$1,Sheet3!$C$1:$AC$1,0),FALSE)</f>
        <v>crafting_droidengineer_blueprints_02</v>
      </c>
      <c r="E450" t="str">
        <f ca="1">VLOOKUP($A450,Sheet3!$C:$AC,MATCH(E$1,Sheet3!$C$1:$AC$1,0),FALSE)</f>
        <v>crafting_droid_general</v>
      </c>
      <c r="F450">
        <f ca="1">_xlfn.NUMBERVALUE(VLOOKUP($A450,Sheet3!$C:$AC,MATCH(F$1,Sheet3!$C$1:$AC$1,0),FALSE))</f>
        <v>86400</v>
      </c>
      <c r="G450" t="str">
        <f ca="1">VLOOKUP($A450,Sheet3!$C:$AC,MATCH(G$1,Sheet3!$C$1:$AC$1,0),FALSE)</f>
        <v/>
      </c>
      <c r="H450" t="str">
        <f ca="1">VLOOKUP($A450,Sheet3!$C:$AC,MATCH(H$1,Sheet3!$C$1:$AC$1,0),FALSE)</f>
        <v>droid_assembly=20</v>
      </c>
      <c r="I450" t="str">
        <f ca="1">VLOOKUP($A450,Sheet3!$C:$AC,MATCH(I$1,Sheet3!$C$1:$AC$1,0),FALSE)</f>
        <v>craftdroidGroupD</v>
      </c>
      <c r="J450" t="str">
        <f t="shared" ca="1" si="43"/>
        <v xml:space="preserve">    "crafting_droidengineer_blueprints_02",</v>
      </c>
      <c r="K450" t="str">
        <f t="shared" ca="1" si="44"/>
        <v xml:space="preserve">    "",</v>
      </c>
      <c r="L450" t="str">
        <f t="shared" ca="1" si="47"/>
        <v xml:space="preserve">    droid_assembly: 20,</v>
      </c>
      <c r="M450" t="str">
        <f t="shared" ca="1" si="45"/>
        <v>"craftdroidGroupD"</v>
      </c>
      <c r="N450" t="str">
        <f t="shared" ca="1" si="42"/>
        <v>crafting_droidengineer_blueprints_03: {
  title: "",
  skillPoints: 3,
  preReqs: [
    "crafting_droidengineer_blueprints_02",
  ],
  xp: { id: "crafting_droid_general", cost: 86400 },
  commands: [
    "",
  ],
  skillModifiers: {
    droid_assembly: 20,
  },
  schematics: ["craftdroidGroupD"]
},</v>
      </c>
      <c r="O450" t="str">
        <f t="shared" ca="1" si="46"/>
        <v>crafting_droidengineer_blueprints_03: {
  title: "",
  skillPoints: 3,
  preReqs: [
    "crafting_droidengineer_blueprints_02",
  ],
  xp: { id: "crafting_droid_general", cost: 86400 },
  commands: [
    "",
  ],
  skillModifiers: {
    droid_assembly: 20,
  },
  schematics: ["craftdroidGroupD"]
},</v>
      </c>
    </row>
    <row r="451" spans="1:15" x14ac:dyDescent="0.25">
      <c r="A451" t="s">
        <v>292</v>
      </c>
      <c r="B451" t="str">
        <f>IFERROR(VLOOKUP(A451,Sheet2!$A:$B,2,FALSE),"")</f>
        <v>Droid Designer</v>
      </c>
      <c r="C451" t="str">
        <f ca="1">VLOOKUP($A451,Sheet3!$C:$AC,MATCH(C$1,Sheet3!$C$1:$AC$1,0),FALSE)</f>
        <v>2</v>
      </c>
      <c r="D451" t="str">
        <f ca="1">VLOOKUP($A451,Sheet3!$C:$AC,MATCH(D$1,Sheet3!$C$1:$AC$1,0),FALSE)</f>
        <v>crafting_droidengineer_blueprints_03</v>
      </c>
      <c r="E451" t="str">
        <f ca="1">VLOOKUP($A451,Sheet3!$C:$AC,MATCH(E$1,Sheet3!$C$1:$AC$1,0),FALSE)</f>
        <v>crafting_droid_general</v>
      </c>
      <c r="F451">
        <f ca="1">_xlfn.NUMBERVALUE(VLOOKUP($A451,Sheet3!$C:$AC,MATCH(F$1,Sheet3!$C$1:$AC$1,0),FALSE))</f>
        <v>105600</v>
      </c>
      <c r="G451" t="str">
        <f ca="1">VLOOKUP($A451,Sheet3!$C:$AC,MATCH(G$1,Sheet3!$C$1:$AC$1,0),FALSE)</f>
        <v/>
      </c>
      <c r="H451" t="str">
        <f ca="1">VLOOKUP($A451,Sheet3!$C:$AC,MATCH(H$1,Sheet3!$C$1:$AC$1,0),FALSE)</f>
        <v>droid_assembly=20</v>
      </c>
      <c r="I451" t="str">
        <f ca="1">VLOOKUP($A451,Sheet3!$C:$AC,MATCH(I$1,Sheet3!$C$1:$AC$1,0),FALSE)</f>
        <v>craftdroidGroupE</v>
      </c>
      <c r="J451" t="str">
        <f t="shared" ca="1" si="43"/>
        <v xml:space="preserve">    "crafting_droidengineer_blueprints_03",</v>
      </c>
      <c r="K451" t="str">
        <f t="shared" ca="1" si="44"/>
        <v xml:space="preserve">    "",</v>
      </c>
      <c r="L451" t="str">
        <f t="shared" ca="1" si="47"/>
        <v xml:space="preserve">    droid_assembly: 20,</v>
      </c>
      <c r="M451" t="str">
        <f t="shared" ca="1" si="45"/>
        <v>"craftdroidGroupE"</v>
      </c>
      <c r="N451" t="str">
        <f t="shared" ca="1" si="42"/>
        <v>crafting_droidengineer_blueprints_04: {
  title: "Droid Designer",
  skillPoints: 2,
  preReqs: [
    "crafting_droidengineer_blueprints_03",
  ],
  xp: { id: "crafting_droid_general", cost: 105600 },
  commands: [
    "",
  ],
  skillModifiers: {
    droid_assembly: 20,
  },
  schematics: ["craftdroidGroupE"]
},</v>
      </c>
      <c r="O451" t="str">
        <f t="shared" ca="1" si="46"/>
        <v>crafting_droidengineer_blueprints_04: {
  title: "Droid Designer",
  skillPoints: 2,
  preReqs: [
    "crafting_droidengineer_blueprints_03",
  ],
  xp: { id: "crafting_droid_general", cost: 105600 },
  commands: [
    "",
  ],
  skillModifiers: {
    droid_assembly: 20,
  },
  schematics: ["craftdroidGroupE"]
},</v>
      </c>
    </row>
    <row r="452" spans="1:15" x14ac:dyDescent="0.25">
      <c r="A452" t="s">
        <v>320</v>
      </c>
      <c r="B452" t="str">
        <f>IFERROR(VLOOKUP(A452,Sheet2!$A:$B,2,FALSE),"")</f>
        <v>Novice Merchant</v>
      </c>
      <c r="C452" t="str">
        <f ca="1">VLOOKUP($A452,Sheet3!$C:$AC,MATCH(C$1,Sheet3!$C$1:$AC$1,0),FALSE)</f>
        <v>0</v>
      </c>
      <c r="D452" t="str">
        <f ca="1">VLOOKUP($A452,Sheet3!$C:$AC,MATCH(D$1,Sheet3!$C$1:$AC$1,0),FALSE)</f>
        <v>crafting_artisan_business_04</v>
      </c>
      <c r="E452" t="str">
        <f ca="1">VLOOKUP($A452,Sheet3!$C:$AC,MATCH(E$1,Sheet3!$C$1:$AC$1,0),FALSE)</f>
        <v>merchant</v>
      </c>
      <c r="F452">
        <f ca="1">_xlfn.NUMBERVALUE(VLOOKUP($A452,Sheet3!$C:$AC,MATCH(F$1,Sheet3!$C$1:$AC$1,0),FALSE))</f>
        <v>5000</v>
      </c>
      <c r="G452" t="str">
        <f ca="1">VLOOKUP($A452,Sheet3!$C:$AC,MATCH(G$1,Sheet3!$C$1:$AC$1,0),FALSE)</f>
        <v/>
      </c>
      <c r="H452" t="str">
        <f ca="1">VLOOKUP($A452,Sheet3!$C:$AC,MATCH(H$1,Sheet3!$C$1:$AC$1,0),FALSE)</f>
        <v>manage_vendor=1,hiring=10,vendor_item_limit=500</v>
      </c>
      <c r="I452" t="str">
        <f ca="1">VLOOKUP($A452,Sheet3!$C:$AC,MATCH(I$1,Sheet3!$C$1:$AC$1,0),FALSE)</f>
        <v/>
      </c>
      <c r="J452" t="str">
        <f t="shared" ca="1" si="43"/>
        <v xml:space="preserve">    "crafting_artisan_business_04",</v>
      </c>
      <c r="K452" t="str">
        <f t="shared" ca="1" si="44"/>
        <v xml:space="preserve">    "",</v>
      </c>
      <c r="L452" t="str">
        <f t="shared" ca="1" si="47"/>
        <v xml:space="preserve">    manage_vendor: 1,
    hiring: 10,
    vendor_item_limit: 500,</v>
      </c>
      <c r="M452" t="str">
        <f t="shared" ca="1" si="45"/>
        <v>""</v>
      </c>
      <c r="N452" t="str">
        <f t="shared" ref="N452:N515" ca="1" si="48">A452 &amp; ": {" &amp; CHAR(10) &amp;
"  title: " &amp; CHAR(34) &amp; B452 &amp; CHAR(34) &amp; "," &amp; CHAR(10) &amp;
"  skillPoints: " &amp; C452 &amp; "," &amp; CHAR(10) &amp;
"  preReqs: [" &amp; CHAR(10) &amp;
"    " &amp; CHAR(34) &amp; SUBSTITUTE(D452,",",CHAR(34) &amp; "," &amp; CHAR(10) &amp; "    " &amp; CHAR(34)) &amp; CHAR(34) &amp; "," &amp; CHAR(10) &amp;
"  ]," &amp; CHAR(10) &amp;
"  xp: { id: " &amp; CHAR(34) &amp; E452 &amp; CHAR(34) &amp; ", cost: " &amp; IF(F452="",0,F452) &amp; " }," &amp; CHAR(10) &amp;
"  commands: [" &amp; CHAR(10) &amp;
"    " &amp; CHAR(34) &amp; SUBSTITUTE(G452,",",CHAR(34) &amp; "," &amp; CHAR(10) &amp; "    " &amp; CHAR(34)) &amp; CHAR(34) &amp; "," &amp; CHAR(10) &amp;
"  ]," &amp; CHAR(10) &amp;
"  skillModifiers: {" &amp; CHAR(10) &amp;
"    " &amp; SUBSTITUTE(SUBSTITUTE(H452,",","," &amp; CHAR(10) &amp; "    "),"=",": ") &amp; "," &amp; CHAR(10) &amp;
"  }," &amp; CHAR(10) &amp;
"  schematics: [" &amp; CHAR(34) &amp; SUBSTITUTE(I452,",",CHAR(34) &amp; "," &amp; CHAR(34)) &amp; CHAR(34) &amp; "]" &amp; CHAR(10) &amp;
"},"</f>
        <v>crafting_merchant_novice: {
  title: "Novice Merchant",
  skillPoints: 0,
  preReqs: [
    "crafting_artisan_business_04",
  ],
  xp: { id: "merchant", cost: 5000 },
  commands: [
    "",
  ],
  skillModifiers: {
    manage_vendor: 1,
    hiring: 10,
    vendor_item_limit: 500,
  },
  schematics: [""]
},</v>
      </c>
      <c r="O452" t="str">
        <f t="shared" ca="1" si="46"/>
        <v>crafting_merchant_novice: {
  title: "Novice Merchant",
  skillPoints: 0,
  preReqs: [
    "crafting_artisan_business_04",
  ],
  xp: { id: "merchant", cost: 5000 },
  commands: [
    "",
  ],
  skillModifiers: {
    manage_vendor: 1,
    hiring: 10,
    vendor_item_limit: 500,
  },
  schematics: [""]
},</v>
      </c>
    </row>
    <row r="453" spans="1:15" x14ac:dyDescent="0.25">
      <c r="A453" t="s">
        <v>319</v>
      </c>
      <c r="B453" t="str">
        <f>IFERROR(VLOOKUP(A453,Sheet2!$A:$B,2,FALSE),"")</f>
        <v>Master Merchant</v>
      </c>
      <c r="C453" t="str">
        <f ca="1">VLOOKUP($A453,Sheet3!$C:$AC,MATCH(C$1,Sheet3!$C$1:$AC$1,0),FALSE)</f>
        <v>0</v>
      </c>
      <c r="D453" t="str">
        <f ca="1">VLOOKUP($A453,Sheet3!$C:$AC,MATCH(D$1,Sheet3!$C$1:$AC$1,0),FALSE)</f>
        <v>crafting_merchant_advertising_04,crafting_merchant_sales_04,crafting_merchant_hiring_04,crafting_merchant_management_04</v>
      </c>
      <c r="E453" t="str">
        <f ca="1">VLOOKUP($A453,Sheet3!$C:$AC,MATCH(E$1,Sheet3!$C$1:$AC$1,0),FALSE)</f>
        <v/>
      </c>
      <c r="F453">
        <f ca="1">_xlfn.NUMBERVALUE(VLOOKUP($A453,Sheet3!$C:$AC,MATCH(F$1,Sheet3!$C$1:$AC$1,0),FALSE))</f>
        <v>0</v>
      </c>
      <c r="G453" t="str">
        <f ca="1">VLOOKUP($A453,Sheet3!$C:$AC,MATCH(G$1,Sheet3!$C$1:$AC$1,0),FALSE)</f>
        <v>vendor_fees_1</v>
      </c>
      <c r="H453" t="str">
        <f ca="1">VLOOKUP($A453,Sheet3!$C:$AC,MATCH(H$1,Sheet3!$C$1:$AC$1,0),FALSE)</f>
        <v>manage_vendor=2,hiring=10,vendor_item_limit=1000</v>
      </c>
      <c r="I453" t="str">
        <f ca="1">VLOOKUP($A453,Sheet3!$C:$AC,MATCH(I$1,Sheet3!$C$1:$AC$1,0),FALSE)</f>
        <v/>
      </c>
      <c r="J453" t="str">
        <f t="shared" ca="1" si="43"/>
        <v xml:space="preserve">    "crafting_merchant_advertising_04",
    "crafting_merchant_sales_04",
    "crafting_merchant_hiring_04",
    "crafting_merchant_management_04",</v>
      </c>
      <c r="K453" t="str">
        <f t="shared" ca="1" si="44"/>
        <v xml:space="preserve">    "vendor_fees_1",</v>
      </c>
      <c r="L453" t="str">
        <f t="shared" ca="1" si="47"/>
        <v xml:space="preserve">    manage_vendor: 2,
    hiring: 10,
    vendor_item_limit: 1000,</v>
      </c>
      <c r="M453" t="str">
        <f t="shared" ca="1" si="45"/>
        <v>""</v>
      </c>
      <c r="N453" t="str">
        <f t="shared" ca="1" si="48"/>
        <v>crafting_merchant_master: {
  title: "Master Merchant",
  skillPoints: 0,
  preReqs: [
    "crafting_merchant_advertising_04",
    "crafting_merchant_sales_04",
    "crafting_merchant_hiring_04",
    "crafting_merchant_management_04",
  ],
  xp: { id: "", cost: 0 },
  commands: [
    "vendor_fees_1",
  ],
  skillModifiers: {
    manage_vendor: 2,
    hiring: 10,
    vendor_item_limit: 1000,
  },
  schematics: [""]
},</v>
      </c>
      <c r="O453" t="str">
        <f t="shared" ca="1" si="46"/>
        <v>crafting_merchant_master: {
  title: "Master Merchant",
  skillPoints: 0,
  preReqs: [
    "crafting_merchant_advertising_04",
    "crafting_merchant_sales_04",
    "crafting_merchant_hiring_04",
    "crafting_merchant_management_04",
  ],
  xp: { id: "", cost: 0 },
  commands: [
    "vendor_fees_1",
  ],
  skillModifiers: {
    manage_vendor: 2,
    hiring: 10,
    vendor_item_limit: 1000,
  },
  schematics: [""]
},</v>
      </c>
    </row>
    <row r="454" spans="1:15" x14ac:dyDescent="0.25">
      <c r="A454" t="s">
        <v>307</v>
      </c>
      <c r="B454" t="str">
        <f>IFERROR(VLOOKUP(A454,Sheet2!$A:$B,2,FALSE),"")</f>
        <v/>
      </c>
      <c r="C454" t="str">
        <f ca="1">VLOOKUP($A454,Sheet3!$C:$AC,MATCH(C$1,Sheet3!$C$1:$AC$1,0),FALSE)</f>
        <v>0</v>
      </c>
      <c r="D454" t="str">
        <f ca="1">VLOOKUP($A454,Sheet3!$C:$AC,MATCH(D$1,Sheet3!$C$1:$AC$1,0),FALSE)</f>
        <v>crafting_merchant_novice</v>
      </c>
      <c r="E454" t="str">
        <f ca="1">VLOOKUP($A454,Sheet3!$C:$AC,MATCH(E$1,Sheet3!$C$1:$AC$1,0),FALSE)</f>
        <v>merchant</v>
      </c>
      <c r="F454">
        <f ca="1">_xlfn.NUMBERVALUE(VLOOKUP($A454,Sheet3!$C:$AC,MATCH(F$1,Sheet3!$C$1:$AC$1,0),FALSE))</f>
        <v>10000</v>
      </c>
      <c r="G454" t="str">
        <f ca="1">VLOOKUP($A454,Sheet3!$C:$AC,MATCH(G$1,Sheet3!$C$1:$AC$1,0),FALSE)</f>
        <v/>
      </c>
      <c r="H454" t="str">
        <f ca="1">VLOOKUP($A454,Sheet3!$C:$AC,MATCH(H$1,Sheet3!$C$1:$AC$1,0),FALSE)</f>
        <v/>
      </c>
      <c r="I454" t="str">
        <f ca="1">VLOOKUP($A454,Sheet3!$C:$AC,MATCH(I$1,Sheet3!$C$1:$AC$1,0),FALSE)</f>
        <v/>
      </c>
      <c r="J454" t="str">
        <f t="shared" ca="1" si="43"/>
        <v xml:space="preserve">    "crafting_merchant_novice",</v>
      </c>
      <c r="K454" t="str">
        <f t="shared" ca="1" si="44"/>
        <v xml:space="preserve">    "",</v>
      </c>
      <c r="L454" t="str">
        <f t="shared" ca="1" si="47"/>
        <v xml:space="preserve">    ,</v>
      </c>
      <c r="M454" t="str">
        <f t="shared" ca="1" si="45"/>
        <v>""</v>
      </c>
      <c r="N454" t="str">
        <f t="shared" ca="1" si="48"/>
        <v>crafting_merchant_advertising_01: {
  title: "",
  skillPoints: 0,
  preReqs: [
    "crafting_merchant_novice",
  ],
  xp: { id: "merchant", cost: 10000 },
  commands: [
    "",
  ],
  skillModifiers: {
    ,
  },
  schematics: [""]
},</v>
      </c>
      <c r="O454" t="str">
        <f t="shared" ca="1" si="46"/>
        <v>crafting_merchant_advertising_01: {
  title: "",
  skillPoints: 0,
  preReqs: [
    "crafting_merchant_novice",
  ],
  xp: { id: "merchant", cost: 10000 },
  commands: [
    "",
  ],
  skillModifiers: {
    ,
  },
  schematics: [""]
},</v>
      </c>
    </row>
    <row r="455" spans="1:15" x14ac:dyDescent="0.25">
      <c r="A455" t="s">
        <v>308</v>
      </c>
      <c r="B455" t="str">
        <f>IFERROR(VLOOKUP(A455,Sheet2!$A:$B,2,FALSE),"")</f>
        <v/>
      </c>
      <c r="C455" t="str">
        <f ca="1">VLOOKUP($A455,Sheet3!$C:$AC,MATCH(C$1,Sheet3!$C$1:$AC$1,0),FALSE)</f>
        <v>0</v>
      </c>
      <c r="D455" t="str">
        <f ca="1">VLOOKUP($A455,Sheet3!$C:$AC,MATCH(D$1,Sheet3!$C$1:$AC$1,0),FALSE)</f>
        <v>crafting_merchant_advertising_01</v>
      </c>
      <c r="E455" t="str">
        <f ca="1">VLOOKUP($A455,Sheet3!$C:$AC,MATCH(E$1,Sheet3!$C$1:$AC$1,0),FALSE)</f>
        <v>merchant</v>
      </c>
      <c r="F455">
        <f ca="1">_xlfn.NUMBERVALUE(VLOOKUP($A455,Sheet3!$C:$AC,MATCH(F$1,Sheet3!$C$1:$AC$1,0),FALSE))</f>
        <v>20000</v>
      </c>
      <c r="G455" t="str">
        <f ca="1">VLOOKUP($A455,Sheet3!$C:$AC,MATCH(G$1,Sheet3!$C$1:$AC$1,0),FALSE)</f>
        <v/>
      </c>
      <c r="H455" t="str">
        <f ca="1">VLOOKUP($A455,Sheet3!$C:$AC,MATCH(H$1,Sheet3!$C$1:$AC$1,0),FALSE)</f>
        <v/>
      </c>
      <c r="I455" t="str">
        <f ca="1">VLOOKUP($A455,Sheet3!$C:$AC,MATCH(I$1,Sheet3!$C$1:$AC$1,0),FALSE)</f>
        <v/>
      </c>
      <c r="J455" t="str">
        <f t="shared" ca="1" si="43"/>
        <v xml:space="preserve">    "crafting_merchant_advertising_01",</v>
      </c>
      <c r="K455" t="str">
        <f t="shared" ca="1" si="44"/>
        <v xml:space="preserve">    "",</v>
      </c>
      <c r="L455" t="str">
        <f t="shared" ca="1" si="47"/>
        <v xml:space="preserve">    ,</v>
      </c>
      <c r="M455" t="str">
        <f t="shared" ca="1" si="45"/>
        <v>""</v>
      </c>
      <c r="N455" t="str">
        <f t="shared" ca="1" si="48"/>
        <v>crafting_merchant_advertising_02: {
  title: "",
  skillPoints: 0,
  preReqs: [
    "crafting_merchant_advertising_01",
  ],
  xp: { id: "merchant", cost: 20000 },
  commands: [
    "",
  ],
  skillModifiers: {
    ,
  },
  schematics: [""]
},</v>
      </c>
      <c r="O455" t="str">
        <f t="shared" ca="1" si="46"/>
        <v>crafting_merchant_advertising_02: {
  title: "",
  skillPoints: 0,
  preReqs: [
    "crafting_merchant_advertising_01",
  ],
  xp: { id: "merchant", cost: 20000 },
  commands: [
    "",
  ],
  skillModifiers: {
    ,
  },
  schematics: [""]
},</v>
      </c>
    </row>
    <row r="456" spans="1:15" x14ac:dyDescent="0.25">
      <c r="A456" t="s">
        <v>309</v>
      </c>
      <c r="B456" t="str">
        <f>IFERROR(VLOOKUP(A456,Sheet2!$A:$B,2,FALSE),"")</f>
        <v/>
      </c>
      <c r="C456" t="str">
        <f ca="1">VLOOKUP($A456,Sheet3!$C:$AC,MATCH(C$1,Sheet3!$C$1:$AC$1,0),FALSE)</f>
        <v>0</v>
      </c>
      <c r="D456" t="str">
        <f ca="1">VLOOKUP($A456,Sheet3!$C:$AC,MATCH(D$1,Sheet3!$C$1:$AC$1,0),FALSE)</f>
        <v>crafting_merchant_advertising_02</v>
      </c>
      <c r="E456" t="str">
        <f ca="1">VLOOKUP($A456,Sheet3!$C:$AC,MATCH(E$1,Sheet3!$C$1:$AC$1,0),FALSE)</f>
        <v>merchant</v>
      </c>
      <c r="F456">
        <f ca="1">_xlfn.NUMBERVALUE(VLOOKUP($A456,Sheet3!$C:$AC,MATCH(F$1,Sheet3!$C$1:$AC$1,0),FALSE))</f>
        <v>30000</v>
      </c>
      <c r="G456" t="str">
        <f ca="1">VLOOKUP($A456,Sheet3!$C:$AC,MATCH(G$1,Sheet3!$C$1:$AC$1,0),FALSE)</f>
        <v/>
      </c>
      <c r="H456" t="str">
        <f ca="1">VLOOKUP($A456,Sheet3!$C:$AC,MATCH(H$1,Sheet3!$C$1:$AC$1,0),FALSE)</f>
        <v/>
      </c>
      <c r="I456" t="str">
        <f ca="1">VLOOKUP($A456,Sheet3!$C:$AC,MATCH(I$1,Sheet3!$C$1:$AC$1,0),FALSE)</f>
        <v/>
      </c>
      <c r="J456" t="str">
        <f t="shared" ca="1" si="43"/>
        <v xml:space="preserve">    "crafting_merchant_advertising_02",</v>
      </c>
      <c r="K456" t="str">
        <f t="shared" ca="1" si="44"/>
        <v xml:space="preserve">    "",</v>
      </c>
      <c r="L456" t="str">
        <f t="shared" ca="1" si="47"/>
        <v xml:space="preserve">    ,</v>
      </c>
      <c r="M456" t="str">
        <f t="shared" ca="1" si="45"/>
        <v>""</v>
      </c>
      <c r="N456" t="str">
        <f t="shared" ca="1" si="48"/>
        <v>crafting_merchant_advertising_03: {
  title: "",
  skillPoints: 0,
  preReqs: [
    "crafting_merchant_advertising_02",
  ],
  xp: { id: "merchant", cost: 30000 },
  commands: [
    "",
  ],
  skillModifiers: {
    ,
  },
  schematics: [""]
},</v>
      </c>
      <c r="O456" t="str">
        <f t="shared" ca="1" si="46"/>
        <v>crafting_merchant_advertising_03: {
  title: "",
  skillPoints: 0,
  preReqs: [
    "crafting_merchant_advertising_02",
  ],
  xp: { id: "merchant", cost: 30000 },
  commands: [
    "",
  ],
  skillModifiers: {
    ,
  },
  schematics: [""]
},</v>
      </c>
    </row>
    <row r="457" spans="1:15" x14ac:dyDescent="0.25">
      <c r="A457" t="s">
        <v>310</v>
      </c>
      <c r="B457" t="str">
        <f>IFERROR(VLOOKUP(A457,Sheet2!$A:$B,2,FALSE),"")</f>
        <v>Propagandist</v>
      </c>
      <c r="C457" t="str">
        <f ca="1">VLOOKUP($A457,Sheet3!$C:$AC,MATCH(C$1,Sheet3!$C$1:$AC$1,0),FALSE)</f>
        <v>0</v>
      </c>
      <c r="D457" t="str">
        <f ca="1">VLOOKUP($A457,Sheet3!$C:$AC,MATCH(D$1,Sheet3!$C$1:$AC$1,0),FALSE)</f>
        <v>crafting_merchant_advertising_03</v>
      </c>
      <c r="E457" t="str">
        <f ca="1">VLOOKUP($A457,Sheet3!$C:$AC,MATCH(E$1,Sheet3!$C$1:$AC$1,0),FALSE)</f>
        <v>merchant</v>
      </c>
      <c r="F457">
        <f ca="1">_xlfn.NUMBERVALUE(VLOOKUP($A457,Sheet3!$C:$AC,MATCH(F$1,Sheet3!$C$1:$AC$1,0),FALSE))</f>
        <v>40000</v>
      </c>
      <c r="G457" t="str">
        <f ca="1">VLOOKUP($A457,Sheet3!$C:$AC,MATCH(G$1,Sheet3!$C$1:$AC$1,0),FALSE)</f>
        <v>ad_fees_1</v>
      </c>
      <c r="H457" t="str">
        <f ca="1">VLOOKUP($A457,Sheet3!$C:$AC,MATCH(H$1,Sheet3!$C$1:$AC$1,0),FALSE)</f>
        <v/>
      </c>
      <c r="I457" t="str">
        <f ca="1">VLOOKUP($A457,Sheet3!$C:$AC,MATCH(I$1,Sheet3!$C$1:$AC$1,0),FALSE)</f>
        <v/>
      </c>
      <c r="J457" t="str">
        <f t="shared" ca="1" si="43"/>
        <v xml:space="preserve">    "crafting_merchant_advertising_03",</v>
      </c>
      <c r="K457" t="str">
        <f t="shared" ca="1" si="44"/>
        <v xml:space="preserve">    "ad_fees_1",</v>
      </c>
      <c r="L457" t="str">
        <f t="shared" ca="1" si="47"/>
        <v xml:space="preserve">    ,</v>
      </c>
      <c r="M457" t="str">
        <f t="shared" ca="1" si="45"/>
        <v>""</v>
      </c>
      <c r="N457" t="str">
        <f t="shared" ca="1" si="48"/>
        <v>crafting_merchant_advertising_04: {
  title: "Propagandist",
  skillPoints: 0,
  preReqs: [
    "crafting_merchant_advertising_03",
  ],
  xp: { id: "merchant", cost: 40000 },
  commands: [
    "ad_fees_1",
  ],
  skillModifiers: {
    ,
  },
  schematics: [""]
},</v>
      </c>
      <c r="O457" t="str">
        <f t="shared" ca="1" si="46"/>
        <v>crafting_merchant_advertising_04: {
  title: "Propagandist",
  skillPoints: 0,
  preReqs: [
    "crafting_merchant_advertising_03",
  ],
  xp: { id: "merchant", cost: 40000 },
  commands: [
    "ad_fees_1",
  ],
  skillModifiers: {
    ,
  },
  schematics: [""]
},</v>
      </c>
    </row>
    <row r="458" spans="1:15" x14ac:dyDescent="0.25">
      <c r="A458" t="s">
        <v>321</v>
      </c>
      <c r="B458" t="str">
        <f>IFERROR(VLOOKUP(A458,Sheet2!$A:$B,2,FALSE),"")</f>
        <v/>
      </c>
      <c r="C458" t="str">
        <f ca="1">VLOOKUP($A458,Sheet3!$C:$AC,MATCH(C$1,Sheet3!$C$1:$AC$1,0),FALSE)</f>
        <v>0</v>
      </c>
      <c r="D458" t="str">
        <f ca="1">VLOOKUP($A458,Sheet3!$C:$AC,MATCH(D$1,Sheet3!$C$1:$AC$1,0),FALSE)</f>
        <v>crafting_merchant_novice</v>
      </c>
      <c r="E458" t="str">
        <f ca="1">VLOOKUP($A458,Sheet3!$C:$AC,MATCH(E$1,Sheet3!$C$1:$AC$1,0),FALSE)</f>
        <v>merchant</v>
      </c>
      <c r="F458">
        <f ca="1">_xlfn.NUMBERVALUE(VLOOKUP($A458,Sheet3!$C:$AC,MATCH(F$1,Sheet3!$C$1:$AC$1,0),FALSE))</f>
        <v>10000</v>
      </c>
      <c r="G458" t="str">
        <f ca="1">VLOOKUP($A458,Sheet3!$C:$AC,MATCH(G$1,Sheet3!$C$1:$AC$1,0),FALSE)</f>
        <v>merchant_fees_1</v>
      </c>
      <c r="H458" t="str">
        <f ca="1">VLOOKUP($A458,Sheet3!$C:$AC,MATCH(H$1,Sheet3!$C$1:$AC$1,0),FALSE)</f>
        <v/>
      </c>
      <c r="I458" t="str">
        <f ca="1">VLOOKUP($A458,Sheet3!$C:$AC,MATCH(I$1,Sheet3!$C$1:$AC$1,0),FALSE)</f>
        <v/>
      </c>
      <c r="J458" t="str">
        <f t="shared" ca="1" si="43"/>
        <v xml:space="preserve">    "crafting_merchant_novice",</v>
      </c>
      <c r="K458" t="str">
        <f t="shared" ca="1" si="44"/>
        <v xml:space="preserve">    "merchant_fees_1",</v>
      </c>
      <c r="L458" t="str">
        <f t="shared" ca="1" si="47"/>
        <v xml:space="preserve">    ,</v>
      </c>
      <c r="M458" t="str">
        <f t="shared" ca="1" si="45"/>
        <v>""</v>
      </c>
      <c r="N458" t="str">
        <f t="shared" ca="1" si="48"/>
        <v>crafting_merchant_sales_01: {
  title: "",
  skillPoints: 0,
  preReqs: [
    "crafting_merchant_novice",
  ],
  xp: { id: "merchant", cost: 10000 },
  commands: [
    "merchant_fees_1",
  ],
  skillModifiers: {
    ,
  },
  schematics: [""]
},</v>
      </c>
      <c r="O458" t="str">
        <f t="shared" ca="1" si="46"/>
        <v>crafting_merchant_sales_01: {
  title: "",
  skillPoints: 0,
  preReqs: [
    "crafting_merchant_novice",
  ],
  xp: { id: "merchant", cost: 10000 },
  commands: [
    "merchant_fees_1",
  ],
  skillModifiers: {
    ,
  },
  schematics: [""]
},</v>
      </c>
    </row>
    <row r="459" spans="1:15" x14ac:dyDescent="0.25">
      <c r="A459" t="s">
        <v>322</v>
      </c>
      <c r="B459" t="str">
        <f>IFERROR(VLOOKUP(A459,Sheet2!$A:$B,2,FALSE),"")</f>
        <v/>
      </c>
      <c r="C459" t="str">
        <f ca="1">VLOOKUP($A459,Sheet3!$C:$AC,MATCH(C$1,Sheet3!$C$1:$AC$1,0),FALSE)</f>
        <v>0</v>
      </c>
      <c r="D459" t="str">
        <f ca="1">VLOOKUP($A459,Sheet3!$C:$AC,MATCH(D$1,Sheet3!$C$1:$AC$1,0),FALSE)</f>
        <v>crafting_merchant_sales_01</v>
      </c>
      <c r="E459" t="str">
        <f ca="1">VLOOKUP($A459,Sheet3!$C:$AC,MATCH(E$1,Sheet3!$C$1:$AC$1,0),FALSE)</f>
        <v>merchant</v>
      </c>
      <c r="F459">
        <f ca="1">_xlfn.NUMBERVALUE(VLOOKUP($A459,Sheet3!$C:$AC,MATCH(F$1,Sheet3!$C$1:$AC$1,0),FALSE))</f>
        <v>20000</v>
      </c>
      <c r="G459" t="str">
        <f ca="1">VLOOKUP($A459,Sheet3!$C:$AC,MATCH(G$1,Sheet3!$C$1:$AC$1,0),FALSE)</f>
        <v>vendor_fees_1</v>
      </c>
      <c r="H459" t="str">
        <f ca="1">VLOOKUP($A459,Sheet3!$C:$AC,MATCH(H$1,Sheet3!$C$1:$AC$1,0),FALSE)</f>
        <v/>
      </c>
      <c r="I459" t="str">
        <f ca="1">VLOOKUP($A459,Sheet3!$C:$AC,MATCH(I$1,Sheet3!$C$1:$AC$1,0),FALSE)</f>
        <v/>
      </c>
      <c r="J459" t="str">
        <f t="shared" ca="1" si="43"/>
        <v xml:space="preserve">    "crafting_merchant_sales_01",</v>
      </c>
      <c r="K459" t="str">
        <f t="shared" ca="1" si="44"/>
        <v xml:space="preserve">    "vendor_fees_1",</v>
      </c>
      <c r="L459" t="str">
        <f t="shared" ca="1" si="47"/>
        <v xml:space="preserve">    ,</v>
      </c>
      <c r="M459" t="str">
        <f t="shared" ca="1" si="45"/>
        <v>""</v>
      </c>
      <c r="N459" t="str">
        <f t="shared" ca="1" si="48"/>
        <v>crafting_merchant_sales_02: {
  title: "",
  skillPoints: 0,
  preReqs: [
    "crafting_merchant_sales_01",
  ],
  xp: { id: "merchant", cost: 20000 },
  commands: [
    "vendor_fees_1",
  ],
  skillModifiers: {
    ,
  },
  schematics: [""]
},</v>
      </c>
      <c r="O459" t="str">
        <f t="shared" ca="1" si="46"/>
        <v>crafting_merchant_sales_02: {
  title: "",
  skillPoints: 0,
  preReqs: [
    "crafting_merchant_sales_01",
  ],
  xp: { id: "merchant", cost: 20000 },
  commands: [
    "vendor_fees_1",
  ],
  skillModifiers: {
    ,
  },
  schematics: [""]
},</v>
      </c>
    </row>
    <row r="460" spans="1:15" x14ac:dyDescent="0.25">
      <c r="A460" t="s">
        <v>323</v>
      </c>
      <c r="B460" t="str">
        <f>IFERROR(VLOOKUP(A460,Sheet2!$A:$B,2,FALSE),"")</f>
        <v/>
      </c>
      <c r="C460" t="str">
        <f ca="1">VLOOKUP($A460,Sheet3!$C:$AC,MATCH(C$1,Sheet3!$C$1:$AC$1,0),FALSE)</f>
        <v>0</v>
      </c>
      <c r="D460" t="str">
        <f ca="1">VLOOKUP($A460,Sheet3!$C:$AC,MATCH(D$1,Sheet3!$C$1:$AC$1,0),FALSE)</f>
        <v>crafting_merchant_sales_02</v>
      </c>
      <c r="E460" t="str">
        <f ca="1">VLOOKUP($A460,Sheet3!$C:$AC,MATCH(E$1,Sheet3!$C$1:$AC$1,0),FALSE)</f>
        <v>merchant</v>
      </c>
      <c r="F460">
        <f ca="1">_xlfn.NUMBERVALUE(VLOOKUP($A460,Sheet3!$C:$AC,MATCH(F$1,Sheet3!$C$1:$AC$1,0),FALSE))</f>
        <v>30000</v>
      </c>
      <c r="G460" t="str">
        <f ca="1">VLOOKUP($A460,Sheet3!$C:$AC,MATCH(G$1,Sheet3!$C$1:$AC$1,0),FALSE)</f>
        <v>merchant_fees_1</v>
      </c>
      <c r="H460" t="str">
        <f ca="1">VLOOKUP($A460,Sheet3!$C:$AC,MATCH(H$1,Sheet3!$C$1:$AC$1,0),FALSE)</f>
        <v>vendor_item_limit=100</v>
      </c>
      <c r="I460" t="str">
        <f ca="1">VLOOKUP($A460,Sheet3!$C:$AC,MATCH(I$1,Sheet3!$C$1:$AC$1,0),FALSE)</f>
        <v/>
      </c>
      <c r="J460" t="str">
        <f t="shared" ca="1" si="43"/>
        <v xml:space="preserve">    "crafting_merchant_sales_02",</v>
      </c>
      <c r="K460" t="str">
        <f t="shared" ca="1" si="44"/>
        <v xml:space="preserve">    "merchant_fees_1",</v>
      </c>
      <c r="L460" t="str">
        <f t="shared" ca="1" si="47"/>
        <v xml:space="preserve">    vendor_item_limit: 100,</v>
      </c>
      <c r="M460" t="str">
        <f t="shared" ca="1" si="45"/>
        <v>""</v>
      </c>
      <c r="N460" t="str">
        <f t="shared" ca="1" si="48"/>
        <v>crafting_merchant_sales_03: {
  title: "",
  skillPoints: 0,
  preReqs: [
    "crafting_merchant_sales_02",
  ],
  xp: { id: "merchant", cost: 30000 },
  commands: [
    "merchant_fees_1",
  ],
  skillModifiers: {
    vendor_item_limit: 100,
  },
  schematics: [""]
},</v>
      </c>
      <c r="O460" t="str">
        <f t="shared" ca="1" si="46"/>
        <v>crafting_merchant_sales_03: {
  title: "",
  skillPoints: 0,
  preReqs: [
    "crafting_merchant_sales_02",
  ],
  xp: { id: "merchant", cost: 30000 },
  commands: [
    "merchant_fees_1",
  ],
  skillModifiers: {
    vendor_item_limit: 100,
  },
  schematics: [""]
},</v>
      </c>
    </row>
    <row r="461" spans="1:15" x14ac:dyDescent="0.25">
      <c r="A461" t="s">
        <v>324</v>
      </c>
      <c r="B461" t="str">
        <f>IFERROR(VLOOKUP(A461,Sheet2!$A:$B,2,FALSE),"")</f>
        <v>Entrepreneur</v>
      </c>
      <c r="C461" t="str">
        <f ca="1">VLOOKUP($A461,Sheet3!$C:$AC,MATCH(C$1,Sheet3!$C$1:$AC$1,0),FALSE)</f>
        <v>0</v>
      </c>
      <c r="D461" t="str">
        <f ca="1">VLOOKUP($A461,Sheet3!$C:$AC,MATCH(D$1,Sheet3!$C$1:$AC$1,0),FALSE)</f>
        <v>crafting_merchant_sales_03</v>
      </c>
      <c r="E461" t="str">
        <f ca="1">VLOOKUP($A461,Sheet3!$C:$AC,MATCH(E$1,Sheet3!$C$1:$AC$1,0),FALSE)</f>
        <v>merchant</v>
      </c>
      <c r="F461">
        <f ca="1">_xlfn.NUMBERVALUE(VLOOKUP($A461,Sheet3!$C:$AC,MATCH(F$1,Sheet3!$C$1:$AC$1,0),FALSE))</f>
        <v>40000</v>
      </c>
      <c r="G461" t="str">
        <f ca="1">VLOOKUP($A461,Sheet3!$C:$AC,MATCH(G$1,Sheet3!$C$1:$AC$1,0),FALSE)</f>
        <v>maintenance_fees_1,place_merchant_tent</v>
      </c>
      <c r="H461" t="str">
        <f ca="1">VLOOKUP($A461,Sheet3!$C:$AC,MATCH(H$1,Sheet3!$C$1:$AC$1,0),FALSE)</f>
        <v>manage_vendor=1,private_place_merchant_tent=100,vendor_item_limit=150</v>
      </c>
      <c r="I461" t="str">
        <f ca="1">VLOOKUP($A461,Sheet3!$C:$AC,MATCH(I$1,Sheet3!$C$1:$AC$1,0),FALSE)</f>
        <v/>
      </c>
      <c r="J461" t="str">
        <f t="shared" ca="1" si="43"/>
        <v xml:space="preserve">    "crafting_merchant_sales_03",</v>
      </c>
      <c r="K461" t="str">
        <f t="shared" ca="1" si="44"/>
        <v xml:space="preserve">    "maintenance_fees_1",
    "place_merchant_tent",</v>
      </c>
      <c r="L461" t="str">
        <f t="shared" ca="1" si="47"/>
        <v xml:space="preserve">    manage_vendor: 1,
    private_place_merchant_tent: 100,
    vendor_item_limit: 150,</v>
      </c>
      <c r="M461" t="str">
        <f t="shared" ca="1" si="45"/>
        <v>""</v>
      </c>
      <c r="N461" t="str">
        <f t="shared" ca="1" si="48"/>
        <v>crafting_merchant_sales_04: {
  title: "Entrepreneur",
  skillPoints: 0,
  preReqs: [
    "crafting_merchant_sales_03",
  ],
  xp: { id: "merchant", cost: 40000 },
  commands: [
    "maintenance_fees_1",
    "place_merchant_tent",
  ],
  skillModifiers: {
    manage_vendor: 1,
    private_place_merchant_tent: 100,
    vendor_item_limit: 150,
  },
  schematics: [""]
},</v>
      </c>
      <c r="O461" t="str">
        <f t="shared" ca="1" si="46"/>
        <v>crafting_merchant_sales_04: {
  title: "Entrepreneur",
  skillPoints: 0,
  preReqs: [
    "crafting_merchant_sales_03",
  ],
  xp: { id: "merchant", cost: 40000 },
  commands: [
    "maintenance_fees_1",
    "place_merchant_tent",
  ],
  skillModifiers: {
    manage_vendor: 1,
    private_place_merchant_tent: 100,
    vendor_item_limit: 150,
  },
  schematics: [""]
},</v>
      </c>
    </row>
    <row r="462" spans="1:15" x14ac:dyDescent="0.25">
      <c r="A462" t="s">
        <v>311</v>
      </c>
      <c r="B462" t="str">
        <f>IFERROR(VLOOKUP(A462,Sheet2!$A:$B,2,FALSE),"")</f>
        <v/>
      </c>
      <c r="C462" t="str">
        <f ca="1">VLOOKUP($A462,Sheet3!$C:$AC,MATCH(C$1,Sheet3!$C$1:$AC$1,0),FALSE)</f>
        <v>0</v>
      </c>
      <c r="D462" t="str">
        <f ca="1">VLOOKUP($A462,Sheet3!$C:$AC,MATCH(D$1,Sheet3!$C$1:$AC$1,0),FALSE)</f>
        <v>crafting_merchant_novice</v>
      </c>
      <c r="E462" t="str">
        <f ca="1">VLOOKUP($A462,Sheet3!$C:$AC,MATCH(E$1,Sheet3!$C$1:$AC$1,0),FALSE)</f>
        <v>merchant</v>
      </c>
      <c r="F462">
        <f ca="1">_xlfn.NUMBERVALUE(VLOOKUP($A462,Sheet3!$C:$AC,MATCH(F$1,Sheet3!$C$1:$AC$1,0),FALSE))</f>
        <v>10000</v>
      </c>
      <c r="G462" t="str">
        <f ca="1">VLOOKUP($A462,Sheet3!$C:$AC,MATCH(G$1,Sheet3!$C$1:$AC$1,0),FALSE)</f>
        <v/>
      </c>
      <c r="H462" t="str">
        <f ca="1">VLOOKUP($A462,Sheet3!$C:$AC,MATCH(H$1,Sheet3!$C$1:$AC$1,0),FALSE)</f>
        <v>hiring=20</v>
      </c>
      <c r="I462" t="str">
        <f ca="1">VLOOKUP($A462,Sheet3!$C:$AC,MATCH(I$1,Sheet3!$C$1:$AC$1,0),FALSE)</f>
        <v/>
      </c>
      <c r="J462" t="str">
        <f t="shared" ca="1" si="43"/>
        <v xml:space="preserve">    "crafting_merchant_novice",</v>
      </c>
      <c r="K462" t="str">
        <f t="shared" ca="1" si="44"/>
        <v xml:space="preserve">    "",</v>
      </c>
      <c r="L462" t="str">
        <f t="shared" ca="1" si="47"/>
        <v xml:space="preserve">    hiring: 20,</v>
      </c>
      <c r="M462" t="str">
        <f t="shared" ca="1" si="45"/>
        <v>""</v>
      </c>
      <c r="N462" t="str">
        <f t="shared" ca="1" si="48"/>
        <v>crafting_merchant_hiring_01: {
  title: "",
  skillPoints: 0,
  preReqs: [
    "crafting_merchant_novice",
  ],
  xp: { id: "merchant", cost: 10000 },
  commands: [
    "",
  ],
  skillModifiers: {
    hiring: 20,
  },
  schematics: [""]
},</v>
      </c>
      <c r="O462" t="str">
        <f t="shared" ca="1" si="46"/>
        <v>crafting_merchant_hiring_01: {
  title: "",
  skillPoints: 0,
  preReqs: [
    "crafting_merchant_novice",
  ],
  xp: { id: "merchant", cost: 10000 },
  commands: [
    "",
  ],
  skillModifiers: {
    hiring: 20,
  },
  schematics: [""]
},</v>
      </c>
    </row>
    <row r="463" spans="1:15" x14ac:dyDescent="0.25">
      <c r="A463" t="s">
        <v>312</v>
      </c>
      <c r="B463" t="str">
        <f>IFERROR(VLOOKUP(A463,Sheet2!$A:$B,2,FALSE),"")</f>
        <v/>
      </c>
      <c r="C463" t="str">
        <f ca="1">VLOOKUP($A463,Sheet3!$C:$AC,MATCH(C$1,Sheet3!$C$1:$AC$1,0),FALSE)</f>
        <v>0</v>
      </c>
      <c r="D463" t="str">
        <f ca="1">VLOOKUP($A463,Sheet3!$C:$AC,MATCH(D$1,Sheet3!$C$1:$AC$1,0),FALSE)</f>
        <v>crafting_merchant_hiring_01</v>
      </c>
      <c r="E463" t="str">
        <f ca="1">VLOOKUP($A463,Sheet3!$C:$AC,MATCH(E$1,Sheet3!$C$1:$AC$1,0),FALSE)</f>
        <v>merchant</v>
      </c>
      <c r="F463">
        <f ca="1">_xlfn.NUMBERVALUE(VLOOKUP($A463,Sheet3!$C:$AC,MATCH(F$1,Sheet3!$C$1:$AC$1,0),FALSE))</f>
        <v>20000</v>
      </c>
      <c r="G463" t="str">
        <f ca="1">VLOOKUP($A463,Sheet3!$C:$AC,MATCH(G$1,Sheet3!$C$1:$AC$1,0),FALSE)</f>
        <v/>
      </c>
      <c r="H463" t="str">
        <f ca="1">VLOOKUP($A463,Sheet3!$C:$AC,MATCH(H$1,Sheet3!$C$1:$AC$1,0),FALSE)</f>
        <v>hiring=10</v>
      </c>
      <c r="I463" t="str">
        <f ca="1">VLOOKUP($A463,Sheet3!$C:$AC,MATCH(I$1,Sheet3!$C$1:$AC$1,0),FALSE)</f>
        <v/>
      </c>
      <c r="J463" t="str">
        <f t="shared" ca="1" si="43"/>
        <v xml:space="preserve">    "crafting_merchant_hiring_01",</v>
      </c>
      <c r="K463" t="str">
        <f t="shared" ca="1" si="44"/>
        <v xml:space="preserve">    "",</v>
      </c>
      <c r="L463" t="str">
        <f t="shared" ca="1" si="47"/>
        <v xml:space="preserve">    hiring: 10,</v>
      </c>
      <c r="M463" t="str">
        <f t="shared" ca="1" si="45"/>
        <v>""</v>
      </c>
      <c r="N463" t="str">
        <f t="shared" ca="1" si="48"/>
        <v>crafting_merchant_hiring_02: {
  title: "",
  skillPoints: 0,
  preReqs: [
    "crafting_merchant_hiring_01",
  ],
  xp: { id: "merchant", cost: 20000 },
  commands: [
    "",
  ],
  skillModifiers: {
    hiring: 10,
  },
  schematics: [""]
},</v>
      </c>
      <c r="O463" t="str">
        <f t="shared" ca="1" si="46"/>
        <v>crafting_merchant_hiring_02: {
  title: "",
  skillPoints: 0,
  preReqs: [
    "crafting_merchant_hiring_01",
  ],
  xp: { id: "merchant", cost: 20000 },
  commands: [
    "",
  ],
  skillModifiers: {
    hiring: 10,
  },
  schematics: [""]
},</v>
      </c>
    </row>
    <row r="464" spans="1:15" x14ac:dyDescent="0.25">
      <c r="A464" t="s">
        <v>313</v>
      </c>
      <c r="B464" t="str">
        <f>IFERROR(VLOOKUP(A464,Sheet2!$A:$B,2,FALSE),"")</f>
        <v/>
      </c>
      <c r="C464" t="str">
        <f ca="1">VLOOKUP($A464,Sheet3!$C:$AC,MATCH(C$1,Sheet3!$C$1:$AC$1,0),FALSE)</f>
        <v>0</v>
      </c>
      <c r="D464" t="str">
        <f ca="1">VLOOKUP($A464,Sheet3!$C:$AC,MATCH(D$1,Sheet3!$C$1:$AC$1,0),FALSE)</f>
        <v>crafting_merchant_hiring_02</v>
      </c>
      <c r="E464" t="str">
        <f ca="1">VLOOKUP($A464,Sheet3!$C:$AC,MATCH(E$1,Sheet3!$C$1:$AC$1,0),FALSE)</f>
        <v>merchant</v>
      </c>
      <c r="F464">
        <f ca="1">_xlfn.NUMBERVALUE(VLOOKUP($A464,Sheet3!$C:$AC,MATCH(F$1,Sheet3!$C$1:$AC$1,0),FALSE))</f>
        <v>30000</v>
      </c>
      <c r="G464" t="str">
        <f ca="1">VLOOKUP($A464,Sheet3!$C:$AC,MATCH(G$1,Sheet3!$C$1:$AC$1,0),FALSE)</f>
        <v/>
      </c>
      <c r="H464" t="str">
        <f ca="1">VLOOKUP($A464,Sheet3!$C:$AC,MATCH(H$1,Sheet3!$C$1:$AC$1,0),FALSE)</f>
        <v>hiring=15</v>
      </c>
      <c r="I464" t="str">
        <f ca="1">VLOOKUP($A464,Sheet3!$C:$AC,MATCH(I$1,Sheet3!$C$1:$AC$1,0),FALSE)</f>
        <v/>
      </c>
      <c r="J464" t="str">
        <f t="shared" ca="1" si="43"/>
        <v xml:space="preserve">    "crafting_merchant_hiring_02",</v>
      </c>
      <c r="K464" t="str">
        <f t="shared" ca="1" si="44"/>
        <v xml:space="preserve">    "",</v>
      </c>
      <c r="L464" t="str">
        <f t="shared" ca="1" si="47"/>
        <v xml:space="preserve">    hiring: 15,</v>
      </c>
      <c r="M464" t="str">
        <f t="shared" ca="1" si="45"/>
        <v>""</v>
      </c>
      <c r="N464" t="str">
        <f t="shared" ca="1" si="48"/>
        <v>crafting_merchant_hiring_03: {
  title: "",
  skillPoints: 0,
  preReqs: [
    "crafting_merchant_hiring_02",
  ],
  xp: { id: "merchant", cost: 30000 },
  commands: [
    "",
  ],
  skillModifiers: {
    hiring: 15,
  },
  schematics: [""]
},</v>
      </c>
      <c r="O464" t="str">
        <f t="shared" ca="1" si="46"/>
        <v>crafting_merchant_hiring_03: {
  title: "",
  skillPoints: 0,
  preReqs: [
    "crafting_merchant_hiring_02",
  ],
  xp: { id: "merchant", cost: 30000 },
  commands: [
    "",
  ],
  skillModifiers: {
    hiring: 15,
  },
  schematics: [""]
},</v>
      </c>
    </row>
    <row r="465" spans="1:15" x14ac:dyDescent="0.25">
      <c r="A465" t="s">
        <v>314</v>
      </c>
      <c r="B465" t="str">
        <f>IFERROR(VLOOKUP(A465,Sheet2!$A:$B,2,FALSE),"")</f>
        <v>Recruiter</v>
      </c>
      <c r="C465" t="str">
        <f ca="1">VLOOKUP($A465,Sheet3!$C:$AC,MATCH(C$1,Sheet3!$C$1:$AC$1,0),FALSE)</f>
        <v>0</v>
      </c>
      <c r="D465" t="str">
        <f ca="1">VLOOKUP($A465,Sheet3!$C:$AC,MATCH(D$1,Sheet3!$C$1:$AC$1,0),FALSE)</f>
        <v>crafting_merchant_hiring_03</v>
      </c>
      <c r="E465" t="str">
        <f ca="1">VLOOKUP($A465,Sheet3!$C:$AC,MATCH(E$1,Sheet3!$C$1:$AC$1,0),FALSE)</f>
        <v>merchant</v>
      </c>
      <c r="F465">
        <f ca="1">_xlfn.NUMBERVALUE(VLOOKUP($A465,Sheet3!$C:$AC,MATCH(F$1,Sheet3!$C$1:$AC$1,0),FALSE))</f>
        <v>40000</v>
      </c>
      <c r="G465" t="str">
        <f ca="1">VLOOKUP($A465,Sheet3!$C:$AC,MATCH(G$1,Sheet3!$C$1:$AC$1,0),FALSE)</f>
        <v/>
      </c>
      <c r="H465" t="str">
        <f ca="1">VLOOKUP($A465,Sheet3!$C:$AC,MATCH(H$1,Sheet3!$C$1:$AC$1,0),FALSE)</f>
        <v>hiring=15</v>
      </c>
      <c r="I465" t="str">
        <f ca="1">VLOOKUP($A465,Sheet3!$C:$AC,MATCH(I$1,Sheet3!$C$1:$AC$1,0),FALSE)</f>
        <v/>
      </c>
      <c r="J465" t="str">
        <f t="shared" ca="1" si="43"/>
        <v xml:space="preserve">    "crafting_merchant_hiring_03",</v>
      </c>
      <c r="K465" t="str">
        <f t="shared" ca="1" si="44"/>
        <v xml:space="preserve">    "",</v>
      </c>
      <c r="L465" t="str">
        <f t="shared" ca="1" si="47"/>
        <v xml:space="preserve">    hiring: 15,</v>
      </c>
      <c r="M465" t="str">
        <f t="shared" ca="1" si="45"/>
        <v>""</v>
      </c>
      <c r="N465" t="str">
        <f t="shared" ca="1" si="48"/>
        <v>crafting_merchant_hiring_04: {
  title: "Recruiter",
  skillPoints: 0,
  preReqs: [
    "crafting_merchant_hiring_03",
  ],
  xp: { id: "merchant", cost: 40000 },
  commands: [
    "",
  ],
  skillModifiers: {
    hiring: 15,
  },
  schematics: [""]
},</v>
      </c>
      <c r="O465" t="str">
        <f t="shared" ca="1" si="46"/>
        <v>crafting_merchant_hiring_04: {
  title: "Recruiter",
  skillPoints: 0,
  preReqs: [
    "crafting_merchant_hiring_03",
  ],
  xp: { id: "merchant", cost: 40000 },
  commands: [
    "",
  ],
  skillModifiers: {
    hiring: 15,
  },
  schematics: [""]
},</v>
      </c>
    </row>
    <row r="466" spans="1:15" x14ac:dyDescent="0.25">
      <c r="A466" t="s">
        <v>315</v>
      </c>
      <c r="B466" t="str">
        <f>IFERROR(VLOOKUP(A466,Sheet2!$A:$B,2,FALSE),"")</f>
        <v/>
      </c>
      <c r="C466" t="str">
        <f ca="1">VLOOKUP($A466,Sheet3!$C:$AC,MATCH(C$1,Sheet3!$C$1:$AC$1,0),FALSE)</f>
        <v>0</v>
      </c>
      <c r="D466" t="str">
        <f ca="1">VLOOKUP($A466,Sheet3!$C:$AC,MATCH(D$1,Sheet3!$C$1:$AC$1,0),FALSE)</f>
        <v>crafting_merchant_novice</v>
      </c>
      <c r="E466" t="str">
        <f ca="1">VLOOKUP($A466,Sheet3!$C:$AC,MATCH(E$1,Sheet3!$C$1:$AC$1,0),FALSE)</f>
        <v>merchant</v>
      </c>
      <c r="F466">
        <f ca="1">_xlfn.NUMBERVALUE(VLOOKUP($A466,Sheet3!$C:$AC,MATCH(F$1,Sheet3!$C$1:$AC$1,0),FALSE))</f>
        <v>10000</v>
      </c>
      <c r="G466" t="str">
        <f ca="1">VLOOKUP($A466,Sheet3!$C:$AC,MATCH(G$1,Sheet3!$C$1:$AC$1,0),FALSE)</f>
        <v/>
      </c>
      <c r="H466" t="str">
        <f ca="1">VLOOKUP($A466,Sheet3!$C:$AC,MATCH(H$1,Sheet3!$C$1:$AC$1,0),FALSE)</f>
        <v>manage_vendor=1,shop_sign=1,vendor_item_limit=500</v>
      </c>
      <c r="I466" t="str">
        <f ca="1">VLOOKUP($A466,Sheet3!$C:$AC,MATCH(I$1,Sheet3!$C$1:$AC$1,0),FALSE)</f>
        <v/>
      </c>
      <c r="J466" t="str">
        <f t="shared" ca="1" si="43"/>
        <v xml:space="preserve">    "crafting_merchant_novice",</v>
      </c>
      <c r="K466" t="str">
        <f t="shared" ca="1" si="44"/>
        <v xml:space="preserve">    "",</v>
      </c>
      <c r="L466" t="str">
        <f t="shared" ca="1" si="47"/>
        <v xml:space="preserve">    manage_vendor: 1,
    shop_sign: 1,
    vendor_item_limit: 500,</v>
      </c>
      <c r="M466" t="str">
        <f t="shared" ca="1" si="45"/>
        <v>""</v>
      </c>
      <c r="N466" t="str">
        <f t="shared" ca="1" si="48"/>
        <v>crafting_merchant_management_01: {
  title: "",
  skillPoints: 0,
  preReqs: [
    "crafting_merchant_novice",
  ],
  xp: { id: "merchant", cost: 10000 },
  commands: [
    "",
  ],
  skillModifiers: {
    manage_vendor: 1,
    shop_sign: 1,
    vendor_item_limit: 500,
  },
  schematics: [""]
},</v>
      </c>
      <c r="O466" t="str">
        <f t="shared" ca="1" si="46"/>
        <v>crafting_merchant_management_01: {
  title: "",
  skillPoints: 0,
  preReqs: [
    "crafting_merchant_novice",
  ],
  xp: { id: "merchant", cost: 10000 },
  commands: [
    "",
  ],
  skillModifiers: {
    manage_vendor: 1,
    shop_sign: 1,
    vendor_item_limit: 500,
  },
  schematics: [""]
},</v>
      </c>
    </row>
    <row r="467" spans="1:15" x14ac:dyDescent="0.25">
      <c r="A467" t="s">
        <v>316</v>
      </c>
      <c r="B467" t="str">
        <f>IFERROR(VLOOKUP(A467,Sheet2!$A:$B,2,FALSE),"")</f>
        <v/>
      </c>
      <c r="C467" t="str">
        <f ca="1">VLOOKUP($A467,Sheet3!$C:$AC,MATCH(C$1,Sheet3!$C$1:$AC$1,0),FALSE)</f>
        <v>0</v>
      </c>
      <c r="D467" t="str">
        <f ca="1">VLOOKUP($A467,Sheet3!$C:$AC,MATCH(D$1,Sheet3!$C$1:$AC$1,0),FALSE)</f>
        <v>crafting_merchant_management_01</v>
      </c>
      <c r="E467" t="str">
        <f ca="1">VLOOKUP($A467,Sheet3!$C:$AC,MATCH(E$1,Sheet3!$C$1:$AC$1,0),FALSE)</f>
        <v>merchant</v>
      </c>
      <c r="F467">
        <f ca="1">_xlfn.NUMBERVALUE(VLOOKUP($A467,Sheet3!$C:$AC,MATCH(F$1,Sheet3!$C$1:$AC$1,0),FALSE))</f>
        <v>20000</v>
      </c>
      <c r="G467" t="str">
        <f ca="1">VLOOKUP($A467,Sheet3!$C:$AC,MATCH(G$1,Sheet3!$C$1:$AC$1,0),FALSE)</f>
        <v/>
      </c>
      <c r="H467" t="str">
        <f ca="1">VLOOKUP($A467,Sheet3!$C:$AC,MATCH(H$1,Sheet3!$C$1:$AC$1,0),FALSE)</f>
        <v>manage_vendor=1,shop_sign=1,vendor_item_limit=500</v>
      </c>
      <c r="I467" t="str">
        <f ca="1">VLOOKUP($A467,Sheet3!$C:$AC,MATCH(I$1,Sheet3!$C$1:$AC$1,0),FALSE)</f>
        <v/>
      </c>
      <c r="J467" t="str">
        <f t="shared" ca="1" si="43"/>
        <v xml:space="preserve">    "crafting_merchant_management_01",</v>
      </c>
      <c r="K467" t="str">
        <f t="shared" ca="1" si="44"/>
        <v xml:space="preserve">    "",</v>
      </c>
      <c r="L467" t="str">
        <f t="shared" ca="1" si="47"/>
        <v xml:space="preserve">    manage_vendor: 1,
    shop_sign: 1,
    vendor_item_limit: 500,</v>
      </c>
      <c r="M467" t="str">
        <f t="shared" ca="1" si="45"/>
        <v>""</v>
      </c>
      <c r="N467" t="str">
        <f t="shared" ca="1" si="48"/>
        <v>crafting_merchant_management_02: {
  title: "",
  skillPoints: 0,
  preReqs: [
    "crafting_merchant_management_01",
  ],
  xp: { id: "merchant", cost: 20000 },
  commands: [
    "",
  ],
  skillModifiers: {
    manage_vendor: 1,
    shop_sign: 1,
    vendor_item_limit: 500,
  },
  schematics: [""]
},</v>
      </c>
      <c r="O467" t="str">
        <f t="shared" ca="1" si="46"/>
        <v>crafting_merchant_management_02: {
  title: "",
  skillPoints: 0,
  preReqs: [
    "crafting_merchant_management_01",
  ],
  xp: { id: "merchant", cost: 20000 },
  commands: [
    "",
  ],
  skillModifiers: {
    manage_vendor: 1,
    shop_sign: 1,
    vendor_item_limit: 500,
  },
  schematics: [""]
},</v>
      </c>
    </row>
    <row r="468" spans="1:15" x14ac:dyDescent="0.25">
      <c r="A468" t="s">
        <v>317</v>
      </c>
      <c r="B468" t="str">
        <f>IFERROR(VLOOKUP(A468,Sheet2!$A:$B,2,FALSE),"")</f>
        <v/>
      </c>
      <c r="C468" t="str">
        <f ca="1">VLOOKUP($A468,Sheet3!$C:$AC,MATCH(C$1,Sheet3!$C$1:$AC$1,0),FALSE)</f>
        <v>0</v>
      </c>
      <c r="D468" t="str">
        <f ca="1">VLOOKUP($A468,Sheet3!$C:$AC,MATCH(D$1,Sheet3!$C$1:$AC$1,0),FALSE)</f>
        <v>crafting_merchant_management_02</v>
      </c>
      <c r="E468" t="str">
        <f ca="1">VLOOKUP($A468,Sheet3!$C:$AC,MATCH(E$1,Sheet3!$C$1:$AC$1,0),FALSE)</f>
        <v>merchant</v>
      </c>
      <c r="F468">
        <f ca="1">_xlfn.NUMBERVALUE(VLOOKUP($A468,Sheet3!$C:$AC,MATCH(F$1,Sheet3!$C$1:$AC$1,0),FALSE))</f>
        <v>30000</v>
      </c>
      <c r="G468" t="str">
        <f ca="1">VLOOKUP($A468,Sheet3!$C:$AC,MATCH(G$1,Sheet3!$C$1:$AC$1,0),FALSE)</f>
        <v/>
      </c>
      <c r="H468" t="str">
        <f ca="1">VLOOKUP($A468,Sheet3!$C:$AC,MATCH(H$1,Sheet3!$C$1:$AC$1,0),FALSE)</f>
        <v>manage_vendor=2,shop_sign=1,vendor_item_limit=500</v>
      </c>
      <c r="I468" t="str">
        <f ca="1">VLOOKUP($A468,Sheet3!$C:$AC,MATCH(I$1,Sheet3!$C$1:$AC$1,0),FALSE)</f>
        <v/>
      </c>
      <c r="J468" t="str">
        <f t="shared" ca="1" si="43"/>
        <v xml:space="preserve">    "crafting_merchant_management_02",</v>
      </c>
      <c r="K468" t="str">
        <f t="shared" ca="1" si="44"/>
        <v xml:space="preserve">    "",</v>
      </c>
      <c r="L468" t="str">
        <f t="shared" ca="1" si="47"/>
        <v xml:space="preserve">    manage_vendor: 2,
    shop_sign: 1,
    vendor_item_limit: 500,</v>
      </c>
      <c r="M468" t="str">
        <f t="shared" ca="1" si="45"/>
        <v>""</v>
      </c>
      <c r="N468" t="str">
        <f t="shared" ca="1" si="48"/>
        <v>crafting_merchant_management_03: {
  title: "",
  skillPoints: 0,
  preReqs: [
    "crafting_merchant_management_02",
  ],
  xp: { id: "merchant", cost: 30000 },
  commands: [
    "",
  ],
  skillModifiers: {
    manage_vendor: 2,
    shop_sign: 1,
    vendor_item_limit: 500,
  },
  schematics: [""]
},</v>
      </c>
      <c r="O468" t="str">
        <f t="shared" ca="1" si="46"/>
        <v>crafting_merchant_management_03: {
  title: "",
  skillPoints: 0,
  preReqs: [
    "crafting_merchant_management_02",
  ],
  xp: { id: "merchant", cost: 30000 },
  commands: [
    "",
  ],
  skillModifiers: {
    manage_vendor: 2,
    shop_sign: 1,
    vendor_item_limit: 500,
  },
  schematics: [""]
},</v>
      </c>
    </row>
    <row r="469" spans="1:15" x14ac:dyDescent="0.25">
      <c r="A469" t="s">
        <v>318</v>
      </c>
      <c r="B469" t="str">
        <f>IFERROR(VLOOKUP(A469,Sheet2!$A:$B,2,FALSE),"")</f>
        <v>Manager</v>
      </c>
      <c r="C469" t="str">
        <f ca="1">VLOOKUP($A469,Sheet3!$C:$AC,MATCH(C$1,Sheet3!$C$1:$AC$1,0),FALSE)</f>
        <v>0</v>
      </c>
      <c r="D469" t="str">
        <f ca="1">VLOOKUP($A469,Sheet3!$C:$AC,MATCH(D$1,Sheet3!$C$1:$AC$1,0),FALSE)</f>
        <v>crafting_merchant_management_03</v>
      </c>
      <c r="E469" t="str">
        <f ca="1">VLOOKUP($A469,Sheet3!$C:$AC,MATCH(E$1,Sheet3!$C$1:$AC$1,0),FALSE)</f>
        <v>merchant</v>
      </c>
      <c r="F469">
        <f ca="1">_xlfn.NUMBERVALUE(VLOOKUP($A469,Sheet3!$C:$AC,MATCH(F$1,Sheet3!$C$1:$AC$1,0),FALSE))</f>
        <v>40000</v>
      </c>
      <c r="G469" t="str">
        <f ca="1">VLOOKUP($A469,Sheet3!$C:$AC,MATCH(G$1,Sheet3!$C$1:$AC$1,0),FALSE)</f>
        <v/>
      </c>
      <c r="H469" t="str">
        <f ca="1">VLOOKUP($A469,Sheet3!$C:$AC,MATCH(H$1,Sheet3!$C$1:$AC$1,0),FALSE)</f>
        <v>manage_vendor=2,shop_sign=1,vendor_item_limit=500</v>
      </c>
      <c r="I469" t="str">
        <f ca="1">VLOOKUP($A469,Sheet3!$C:$AC,MATCH(I$1,Sheet3!$C$1:$AC$1,0),FALSE)</f>
        <v/>
      </c>
      <c r="J469" t="str">
        <f t="shared" ca="1" si="43"/>
        <v xml:space="preserve">    "crafting_merchant_management_03",</v>
      </c>
      <c r="K469" t="str">
        <f t="shared" ca="1" si="44"/>
        <v xml:space="preserve">    "",</v>
      </c>
      <c r="L469" t="str">
        <f t="shared" ca="1" si="47"/>
        <v xml:space="preserve">    manage_vendor: 2,
    shop_sign: 1,
    vendor_item_limit: 500,</v>
      </c>
      <c r="M469" t="str">
        <f t="shared" ca="1" si="45"/>
        <v>""</v>
      </c>
      <c r="N469" t="str">
        <f t="shared" ca="1" si="48"/>
        <v>crafting_merchant_management_04: {
  title: "Manager",
  skillPoints: 0,
  preReqs: [
    "crafting_merchant_management_03",
  ],
  xp: { id: "merchant", cost: 40000 },
  commands: [
    "",
  ],
  skillModifiers: {
    manage_vendor: 2,
    shop_sign: 1,
    vendor_item_limit: 500,
  },
  schematics: [""]
},</v>
      </c>
      <c r="O469" t="str">
        <f t="shared" ca="1" si="46"/>
        <v>crafting_merchant_management_04: {
  title: "Manager",
  skillPoints: 0,
  preReqs: [
    "crafting_merchant_management_03",
  ],
  xp: { id: "merchant", cost: 40000 },
  commands: [
    "",
  ],
  skillModifiers: {
    manage_vendor: 2,
    shop_sign: 1,
    vendor_item_limit: 500,
  },
  schematics: [""]
},</v>
      </c>
    </row>
    <row r="470" spans="1:15" x14ac:dyDescent="0.25">
      <c r="A470" t="s">
        <v>186</v>
      </c>
      <c r="B470" t="str">
        <f>IFERROR(VLOOKUP(A470,Sheet2!$A:$B,2,FALSE),"")</f>
        <v>Novice Smuggler</v>
      </c>
      <c r="C470" t="str">
        <f ca="1">VLOOKUP($A470,Sheet3!$C:$AC,MATCH(C$1,Sheet3!$C$1:$AC$1,0),FALSE)</f>
        <v>6</v>
      </c>
      <c r="D470" t="str">
        <f ca="1">VLOOKUP($A470,Sheet3!$C:$AC,MATCH(D$1,Sheet3!$C$1:$AC$1,0),FALSE)</f>
        <v>combat_marksman_pistol_04,combat_brawler_unarmed_04</v>
      </c>
      <c r="E470" t="str">
        <f ca="1">VLOOKUP($A470,Sheet3!$C:$AC,MATCH(E$1,Sheet3!$C$1:$AC$1,0),FALSE)</f>
        <v>combat_rangedspecialize_pistol</v>
      </c>
      <c r="F470">
        <f ca="1">_xlfn.NUMBERVALUE(VLOOKUP($A470,Sheet3!$C:$AC,MATCH(F$1,Sheet3!$C$1:$AC$1,0),FALSE))</f>
        <v>50000</v>
      </c>
      <c r="G470" t="str">
        <f ca="1">VLOOKUP($A470,Sheet3!$C:$AC,MATCH(G$1,Sheet3!$C$1:$AC$1,0),FALSE)</f>
        <v>slice_containers</v>
      </c>
      <c r="H470" t="str">
        <f ca="1">VLOOKUP($A470,Sheet3!$C:$AC,MATCH(H$1,Sheet3!$C$1:$AC$1,0),FALSE)</f>
        <v>spice_assembly=20,spice_experimentation=20</v>
      </c>
      <c r="I470" t="str">
        <f ca="1">VLOOKUP($A470,Sheet3!$C:$AC,MATCH(I$1,Sheet3!$C$1:$AC$1,0),FALSE)</f>
        <v>craftSmugglerSpiceNovice,craftSmugglerToolsA</v>
      </c>
      <c r="J470" t="str">
        <f t="shared" ca="1" si="43"/>
        <v xml:space="preserve">    "combat_marksman_pistol_04",
    "combat_brawler_unarmed_04",</v>
      </c>
      <c r="K470" t="str">
        <f t="shared" ca="1" si="44"/>
        <v xml:space="preserve">    "slice_containers",</v>
      </c>
      <c r="L470" t="str">
        <f t="shared" ca="1" si="47"/>
        <v xml:space="preserve">    spice_assembly: 20,
    spice_experimentation: 20,</v>
      </c>
      <c r="M470" t="str">
        <f t="shared" ca="1" si="45"/>
        <v>"craftSmugglerSpiceNovice","craftSmugglerToolsA"</v>
      </c>
      <c r="N470" t="str">
        <f t="shared" ca="1" si="48"/>
        <v>combat_smuggler_novice: {
  title: "Novice Smuggler",
  skillPoints: 6,
  preReqs: [
    "combat_marksman_pistol_04",
    "combat_brawler_unarmed_04",
  ],
  xp: { id: "combat_rangedspecialize_pistol", cost: 50000 },
  commands: [
    "slice_containers",
  ],
  skillModifiers: {
    spice_assembly: 20,
    spice_experimentation: 20,
  },
  schematics: ["craftSmugglerSpiceNovice","craftSmugglerToolsA"]
},</v>
      </c>
      <c r="O470" t="str">
        <f t="shared" ca="1" si="46"/>
        <v>combat_smuggler_novice: {
  title: "Novice Smuggler",
  skillPoints: 6,
  preReqs: [
    "combat_marksman_pistol_04",
    "combat_brawler_unarmed_04",
  ],
  xp: { id: "combat_rangedspecialize_pistol", cost: 50000 },
  commands: [
    "slice_containers",
  ],
  skillModifiers: {
    spice_assembly: 20,
    spice_experimentation: 20,
  },
  schematics: ["craftSmugglerSpiceNovice","craftSmugglerToolsA"]
},</v>
      </c>
    </row>
    <row r="471" spans="1:15" x14ac:dyDescent="0.25">
      <c r="A471" t="s">
        <v>185</v>
      </c>
      <c r="B471" t="str">
        <f>IFERROR(VLOOKUP(A471,Sheet2!$A:$B,2,FALSE),"")</f>
        <v>Master Smuggler</v>
      </c>
      <c r="C471" t="str">
        <f ca="1">VLOOKUP($A471,Sheet3!$C:$AC,MATCH(C$1,Sheet3!$C$1:$AC$1,0),FALSE)</f>
        <v>1</v>
      </c>
      <c r="D471" t="str">
        <f ca="1">VLOOKUP($A471,Sheet3!$C:$AC,MATCH(D$1,Sheet3!$C$1:$AC$1,0),FALSE)</f>
        <v>combat_smuggler_underworld_04,combat_smuggler_slicing_04,combat_smuggler_combat_04,combat_smuggler_spice_04</v>
      </c>
      <c r="E471" t="str">
        <f ca="1">VLOOKUP($A471,Sheet3!$C:$AC,MATCH(E$1,Sheet3!$C$1:$AC$1,0),FALSE)</f>
        <v/>
      </c>
      <c r="F471">
        <f ca="1">_xlfn.NUMBERVALUE(VLOOKUP($A471,Sheet3!$C:$AC,MATCH(F$1,Sheet3!$C$1:$AC$1,0),FALSE))</f>
        <v>0</v>
      </c>
      <c r="G471" t="str">
        <f ca="1">VLOOKUP($A471,Sheet3!$C:$AC,MATCH(G$1,Sheet3!$C$1:$AC$1,0),FALSE)</f>
        <v/>
      </c>
      <c r="H471" t="str">
        <f ca="1">VLOOKUP($A471,Sheet3!$C:$AC,MATCH(H$1,Sheet3!$C$1:$AC$1,0),FALSE)</f>
        <v/>
      </c>
      <c r="I471" t="str">
        <f ca="1">VLOOKUP($A471,Sheet3!$C:$AC,MATCH(I$1,Sheet3!$C$1:$AC$1,0),FALSE)</f>
        <v/>
      </c>
      <c r="J471" t="str">
        <f t="shared" ca="1" si="43"/>
        <v xml:space="preserve">    "combat_smuggler_underworld_04",
    "combat_smuggler_slicing_04",
    "combat_smuggler_combat_04",
    "combat_smuggler_spice_04",</v>
      </c>
      <c r="K471" t="str">
        <f t="shared" ca="1" si="44"/>
        <v xml:space="preserve">    "",</v>
      </c>
      <c r="L471" t="str">
        <f t="shared" ca="1" si="47"/>
        <v xml:space="preserve">    ,</v>
      </c>
      <c r="M471" t="str">
        <f t="shared" ca="1" si="45"/>
        <v>""</v>
      </c>
      <c r="N471" t="str">
        <f t="shared" ca="1" si="48"/>
        <v>combat_smuggler_master: {
  title: "Master Smuggler",
  skillPoints: 1,
  preReqs: [
    "combat_smuggler_underworld_04",
    "combat_smuggler_slicing_04",
    "combat_smuggler_combat_04",
    "combat_smuggler_spice_04",
  ],
  xp: { id: "", cost: 0 },
  commands: [
    "",
  ],
  skillModifiers: {
    ,
  },
  schematics: [""]
},</v>
      </c>
      <c r="O471" t="str">
        <f t="shared" ca="1" si="46"/>
        <v>combat_smuggler_master: {
  title: "Master Smuggler",
  skillPoints: 1,
  preReqs: [
    "combat_smuggler_underworld_04",
    "combat_smuggler_slicing_04",
    "combat_smuggler_combat_04",
    "combat_smuggler_spice_04",
  ],
  xp: { id: "", cost: 0 },
  commands: [
    "",
  ],
  skillModifiers: {
    ,
  },
  schematics: [""]
},</v>
      </c>
    </row>
    <row r="472" spans="1:15" x14ac:dyDescent="0.25">
      <c r="A472" t="s">
        <v>195</v>
      </c>
      <c r="B472" t="str">
        <f>IFERROR(VLOOKUP(A472,Sheet2!$A:$B,2,FALSE),"")</f>
        <v/>
      </c>
      <c r="C472" t="str">
        <f ca="1">VLOOKUP($A472,Sheet3!$C:$AC,MATCH(C$1,Sheet3!$C$1:$AC$1,0),FALSE)</f>
        <v>5</v>
      </c>
      <c r="D472" t="str">
        <f ca="1">VLOOKUP($A472,Sheet3!$C:$AC,MATCH(D$1,Sheet3!$C$1:$AC$1,0),FALSE)</f>
        <v>combat_smuggler_novice</v>
      </c>
      <c r="E472" t="str">
        <f ca="1">VLOOKUP($A472,Sheet3!$C:$AC,MATCH(E$1,Sheet3!$C$1:$AC$1,0),FALSE)</f>
        <v>combat_rangedspecialize_pistol</v>
      </c>
      <c r="F472">
        <f ca="1">_xlfn.NUMBERVALUE(VLOOKUP($A472,Sheet3!$C:$AC,MATCH(F$1,Sheet3!$C$1:$AC$1,0),FALSE))</f>
        <v>75000</v>
      </c>
      <c r="G472" t="str">
        <f ca="1">VLOOKUP($A472,Sheet3!$C:$AC,MATCH(G$1,Sheet3!$C$1:$AC$1,0),FALSE)</f>
        <v/>
      </c>
      <c r="H472" t="str">
        <f ca="1">VLOOKUP($A472,Sheet3!$C:$AC,MATCH(H$1,Sheet3!$C$1:$AC$1,0),FALSE)</f>
        <v>language_all_comprehend=100</v>
      </c>
      <c r="I472" t="str">
        <f ca="1">VLOOKUP($A472,Sheet3!$C:$AC,MATCH(I$1,Sheet3!$C$1:$AC$1,0),FALSE)</f>
        <v/>
      </c>
      <c r="J472" t="str">
        <f t="shared" ca="1" si="43"/>
        <v xml:space="preserve">    "combat_smuggler_novice",</v>
      </c>
      <c r="K472" t="str">
        <f t="shared" ca="1" si="44"/>
        <v xml:space="preserve">    "",</v>
      </c>
      <c r="L472" t="str">
        <f t="shared" ca="1" si="47"/>
        <v xml:space="preserve">    language_all_comprehend: 100,</v>
      </c>
      <c r="M472" t="str">
        <f t="shared" ca="1" si="45"/>
        <v>""</v>
      </c>
      <c r="N472" t="str">
        <f t="shared" ca="1" si="48"/>
        <v>combat_smuggler_underworld_01: {
  title: "",
  skillPoints: 5,
  preReqs: [
    "combat_smuggler_novice",
  ],
  xp: { id: "combat_rangedspecialize_pistol", cost: 75000 },
  commands: [
    "",
  ],
  skillModifiers: {
    language_all_comprehend: 100,
  },
  schematics: [""]
},</v>
      </c>
      <c r="O472" t="str">
        <f t="shared" ca="1" si="46"/>
        <v>combat_smuggler_underworld_01: {
  title: "",
  skillPoints: 5,
  preReqs: [
    "combat_smuggler_novice",
  ],
  xp: { id: "combat_rangedspecialize_pistol", cost: 75000 },
  commands: [
    "",
  ],
  skillModifiers: {
    language_all_comprehend: 100,
  },
  schematics: [""]
},</v>
      </c>
    </row>
    <row r="473" spans="1:15" x14ac:dyDescent="0.25">
      <c r="A473" t="s">
        <v>196</v>
      </c>
      <c r="B473" t="str">
        <f>IFERROR(VLOOKUP(A473,Sheet2!$A:$B,2,FALSE),"")</f>
        <v/>
      </c>
      <c r="C473" t="str">
        <f ca="1">VLOOKUP($A473,Sheet3!$C:$AC,MATCH(C$1,Sheet3!$C$1:$AC$1,0),FALSE)</f>
        <v>4</v>
      </c>
      <c r="D473" t="str">
        <f ca="1">VLOOKUP($A473,Sheet3!$C:$AC,MATCH(D$1,Sheet3!$C$1:$AC$1,0),FALSE)</f>
        <v>combat_smuggler_underworld_01</v>
      </c>
      <c r="E473" t="str">
        <f ca="1">VLOOKUP($A473,Sheet3!$C:$AC,MATCH(E$1,Sheet3!$C$1:$AC$1,0),FALSE)</f>
        <v>combat_rangedspecialize_pistol</v>
      </c>
      <c r="F473">
        <f ca="1">_xlfn.NUMBERVALUE(VLOOKUP($A473,Sheet3!$C:$AC,MATCH(F$1,Sheet3!$C$1:$AC$1,0),FALSE))</f>
        <v>100000</v>
      </c>
      <c r="G473" t="str">
        <f ca="1">VLOOKUP($A473,Sheet3!$C:$AC,MATCH(G$1,Sheet3!$C$1:$AC$1,0),FALSE)</f>
        <v/>
      </c>
      <c r="H473" t="str">
        <f ca="1">VLOOKUP($A473,Sheet3!$C:$AC,MATCH(H$1,Sheet3!$C$1:$AC$1,0),FALSE)</f>
        <v/>
      </c>
      <c r="I473" t="str">
        <f ca="1">VLOOKUP($A473,Sheet3!$C:$AC,MATCH(I$1,Sheet3!$C$1:$AC$1,0),FALSE)</f>
        <v/>
      </c>
      <c r="J473" t="str">
        <f t="shared" ca="1" si="43"/>
        <v xml:space="preserve">    "combat_smuggler_underworld_01",</v>
      </c>
      <c r="K473" t="str">
        <f t="shared" ca="1" si="44"/>
        <v xml:space="preserve">    "",</v>
      </c>
      <c r="L473" t="str">
        <f t="shared" ca="1" si="47"/>
        <v xml:space="preserve">    ,</v>
      </c>
      <c r="M473" t="str">
        <f t="shared" ca="1" si="45"/>
        <v>""</v>
      </c>
      <c r="N473" t="str">
        <f t="shared" ca="1" si="48"/>
        <v>combat_smuggler_underworld_02: {
  title: "",
  skillPoints: 4,
  preReqs: [
    "combat_smuggler_underworld_01",
  ],
  xp: { id: "combat_rangedspecialize_pistol", cost: 100000 },
  commands: [
    "",
  ],
  skillModifiers: {
    ,
  },
  schematics: [""]
},</v>
      </c>
      <c r="O473" t="str">
        <f t="shared" ca="1" si="46"/>
        <v>combat_smuggler_underworld_02: {
  title: "",
  skillPoints: 4,
  preReqs: [
    "combat_smuggler_underworld_01",
  ],
  xp: { id: "combat_rangedspecialize_pistol", cost: 100000 },
  commands: [
    "",
  ],
  skillModifiers: {
    ,
  },
  schematics: [""]
},</v>
      </c>
    </row>
    <row r="474" spans="1:15" x14ac:dyDescent="0.25">
      <c r="A474" t="s">
        <v>197</v>
      </c>
      <c r="B474" t="str">
        <f>IFERROR(VLOOKUP(A474,Sheet2!$A:$B,2,FALSE),"")</f>
        <v/>
      </c>
      <c r="C474" t="str">
        <f ca="1">VLOOKUP($A474,Sheet3!$C:$AC,MATCH(C$1,Sheet3!$C$1:$AC$1,0),FALSE)</f>
        <v>3</v>
      </c>
      <c r="D474" t="str">
        <f ca="1">VLOOKUP($A474,Sheet3!$C:$AC,MATCH(D$1,Sheet3!$C$1:$AC$1,0),FALSE)</f>
        <v>combat_smuggler_underworld_02</v>
      </c>
      <c r="E474" t="str">
        <f ca="1">VLOOKUP($A474,Sheet3!$C:$AC,MATCH(E$1,Sheet3!$C$1:$AC$1,0),FALSE)</f>
        <v>combat_rangedspecialize_pistol</v>
      </c>
      <c r="F474">
        <f ca="1">_xlfn.NUMBERVALUE(VLOOKUP($A474,Sheet3!$C:$AC,MATCH(F$1,Sheet3!$C$1:$AC$1,0),FALSE))</f>
        <v>200000</v>
      </c>
      <c r="G474" t="str">
        <f ca="1">VLOOKUP($A474,Sheet3!$C:$AC,MATCH(G$1,Sheet3!$C$1:$AC$1,0),FALSE)</f>
        <v/>
      </c>
      <c r="H474" t="str">
        <f ca="1">VLOOKUP($A474,Sheet3!$C:$AC,MATCH(H$1,Sheet3!$C$1:$AC$1,0),FALSE)</f>
        <v/>
      </c>
      <c r="I474" t="str">
        <f ca="1">VLOOKUP($A474,Sheet3!$C:$AC,MATCH(I$1,Sheet3!$C$1:$AC$1,0),FALSE)</f>
        <v/>
      </c>
      <c r="J474" t="str">
        <f t="shared" ca="1" si="43"/>
        <v xml:space="preserve">    "combat_smuggler_underworld_02",</v>
      </c>
      <c r="K474" t="str">
        <f t="shared" ca="1" si="44"/>
        <v xml:space="preserve">    "",</v>
      </c>
      <c r="L474" t="str">
        <f t="shared" ca="1" si="47"/>
        <v xml:space="preserve">    ,</v>
      </c>
      <c r="M474" t="str">
        <f t="shared" ca="1" si="45"/>
        <v>""</v>
      </c>
      <c r="N474" t="str">
        <f t="shared" ca="1" si="48"/>
        <v>combat_smuggler_underworld_03: {
  title: "",
  skillPoints: 3,
  preReqs: [
    "combat_smuggler_underworld_02",
  ],
  xp: { id: "combat_rangedspecialize_pistol", cost: 200000 },
  commands: [
    "",
  ],
  skillModifiers: {
    ,
  },
  schematics: [""]
},</v>
      </c>
      <c r="O474" t="str">
        <f t="shared" ca="1" si="46"/>
        <v>combat_smuggler_underworld_03: {
  title: "",
  skillPoints: 3,
  preReqs: [
    "combat_smuggler_underworld_02",
  ],
  xp: { id: "combat_rangedspecialize_pistol", cost: 200000 },
  commands: [
    "",
  ],
  skillModifiers: {
    ,
  },
  schematics: [""]
},</v>
      </c>
    </row>
    <row r="475" spans="1:15" x14ac:dyDescent="0.25">
      <c r="A475" t="s">
        <v>198</v>
      </c>
      <c r="B475" t="str">
        <f>IFERROR(VLOOKUP(A475,Sheet2!$A:$B,2,FALSE),"")</f>
        <v>Fixer</v>
      </c>
      <c r="C475" t="str">
        <f ca="1">VLOOKUP($A475,Sheet3!$C:$AC,MATCH(C$1,Sheet3!$C$1:$AC$1,0),FALSE)</f>
        <v>2</v>
      </c>
      <c r="D475" t="str">
        <f ca="1">VLOOKUP($A475,Sheet3!$C:$AC,MATCH(D$1,Sheet3!$C$1:$AC$1,0),FALSE)</f>
        <v>combat_smuggler_underworld_03</v>
      </c>
      <c r="E475" t="str">
        <f ca="1">VLOOKUP($A475,Sheet3!$C:$AC,MATCH(E$1,Sheet3!$C$1:$AC$1,0),FALSE)</f>
        <v>combat_rangedspecialize_pistol</v>
      </c>
      <c r="F475">
        <f ca="1">_xlfn.NUMBERVALUE(VLOOKUP($A475,Sheet3!$C:$AC,MATCH(F$1,Sheet3!$C$1:$AC$1,0),FALSE))</f>
        <v>300000</v>
      </c>
      <c r="G475" t="str">
        <f ca="1">VLOOKUP($A475,Sheet3!$C:$AC,MATCH(G$1,Sheet3!$C$1:$AC$1,0),FALSE)</f>
        <v/>
      </c>
      <c r="H475" t="str">
        <f ca="1">VLOOKUP($A475,Sheet3!$C:$AC,MATCH(H$1,Sheet3!$C$1:$AC$1,0),FALSE)</f>
        <v/>
      </c>
      <c r="I475" t="str">
        <f ca="1">VLOOKUP($A475,Sheet3!$C:$AC,MATCH(I$1,Sheet3!$C$1:$AC$1,0),FALSE)</f>
        <v/>
      </c>
      <c r="J475" t="str">
        <f t="shared" ca="1" si="43"/>
        <v xml:space="preserve">    "combat_smuggler_underworld_03",</v>
      </c>
      <c r="K475" t="str">
        <f t="shared" ca="1" si="44"/>
        <v xml:space="preserve">    "",</v>
      </c>
      <c r="L475" t="str">
        <f t="shared" ca="1" si="47"/>
        <v xml:space="preserve">    ,</v>
      </c>
      <c r="M475" t="str">
        <f t="shared" ca="1" si="45"/>
        <v>""</v>
      </c>
      <c r="N475" t="str">
        <f t="shared" ca="1" si="48"/>
        <v>combat_smuggler_underworld_04: {
  title: "Fixer",
  skillPoints: 2,
  preReqs: [
    "combat_smuggler_underworld_03",
  ],
  xp: { id: "combat_rangedspecialize_pistol", cost: 300000 },
  commands: [
    "",
  ],
  skillModifiers: {
    ,
  },
  schematics: [""]
},</v>
      </c>
      <c r="O475" t="str">
        <f t="shared" ca="1" si="46"/>
        <v>combat_smuggler_underworld_04: {
  title: "Fixer",
  skillPoints: 2,
  preReqs: [
    "combat_smuggler_underworld_03",
  ],
  xp: { id: "combat_rangedspecialize_pistol", cost: 300000 },
  commands: [
    "",
  ],
  skillModifiers: {
    ,
  },
  schematics: [""]
},</v>
      </c>
    </row>
    <row r="476" spans="1:15" x14ac:dyDescent="0.25">
      <c r="A476" t="s">
        <v>187</v>
      </c>
      <c r="B476" t="str">
        <f>IFERROR(VLOOKUP(A476,Sheet2!$A:$B,2,FALSE),"")</f>
        <v/>
      </c>
      <c r="C476" t="str">
        <f ca="1">VLOOKUP($A476,Sheet3!$C:$AC,MATCH(C$1,Sheet3!$C$1:$AC$1,0),FALSE)</f>
        <v>5</v>
      </c>
      <c r="D476" t="str">
        <f ca="1">VLOOKUP($A476,Sheet3!$C:$AC,MATCH(D$1,Sheet3!$C$1:$AC$1,0),FALSE)</f>
        <v>combat_smuggler_novice</v>
      </c>
      <c r="E476" t="str">
        <f ca="1">VLOOKUP($A476,Sheet3!$C:$AC,MATCH(E$1,Sheet3!$C$1:$AC$1,0),FALSE)</f>
        <v>slicing</v>
      </c>
      <c r="F476">
        <f ca="1">_xlfn.NUMBERVALUE(VLOOKUP($A476,Sheet3!$C:$AC,MATCH(F$1,Sheet3!$C$1:$AC$1,0),FALSE))</f>
        <v>5000</v>
      </c>
      <c r="G476" t="str">
        <f ca="1">VLOOKUP($A476,Sheet3!$C:$AC,MATCH(G$1,Sheet3!$C$1:$AC$1,0),FALSE)</f>
        <v>slice_terminals</v>
      </c>
      <c r="H476" t="str">
        <f ca="1">VLOOKUP($A476,Sheet3!$C:$AC,MATCH(H$1,Sheet3!$C$1:$AC$1,0),FALSE)</f>
        <v/>
      </c>
      <c r="I476" t="str">
        <f ca="1">VLOOKUP($A476,Sheet3!$C:$AC,MATCH(I$1,Sheet3!$C$1:$AC$1,0),FALSE)</f>
        <v/>
      </c>
      <c r="J476" t="str">
        <f t="shared" ca="1" si="43"/>
        <v xml:space="preserve">    "combat_smuggler_novice",</v>
      </c>
      <c r="K476" t="str">
        <f t="shared" ca="1" si="44"/>
        <v xml:space="preserve">    "slice_terminals",</v>
      </c>
      <c r="L476" t="str">
        <f t="shared" ca="1" si="47"/>
        <v xml:space="preserve">    ,</v>
      </c>
      <c r="M476" t="str">
        <f t="shared" ca="1" si="45"/>
        <v>""</v>
      </c>
      <c r="N476" t="str">
        <f t="shared" ca="1" si="48"/>
        <v>combat_smuggler_slicing_01: {
  title: "",
  skillPoints: 5,
  preReqs: [
    "combat_smuggler_novice",
  ],
  xp: { id: "slicing", cost: 5000 },
  commands: [
    "slice_terminals",
  ],
  skillModifiers: {
    ,
  },
  schematics: [""]
},</v>
      </c>
      <c r="O476" t="str">
        <f t="shared" ca="1" si="46"/>
        <v>combat_smuggler_slicing_01: {
  title: "",
  skillPoints: 5,
  preReqs: [
    "combat_smuggler_novice",
  ],
  xp: { id: "slicing", cost: 5000 },
  commands: [
    "slice_terminals",
  ],
  skillModifiers: {
    ,
  },
  schematics: [""]
},</v>
      </c>
    </row>
    <row r="477" spans="1:15" x14ac:dyDescent="0.25">
      <c r="A477" t="s">
        <v>188</v>
      </c>
      <c r="B477" t="str">
        <f>IFERROR(VLOOKUP(A477,Sheet2!$A:$B,2,FALSE),"")</f>
        <v/>
      </c>
      <c r="C477" t="str">
        <f ca="1">VLOOKUP($A477,Sheet3!$C:$AC,MATCH(C$1,Sheet3!$C$1:$AC$1,0),FALSE)</f>
        <v>4</v>
      </c>
      <c r="D477" t="str">
        <f ca="1">VLOOKUP($A477,Sheet3!$C:$AC,MATCH(D$1,Sheet3!$C$1:$AC$1,0),FALSE)</f>
        <v>combat_smuggler_slicing_01</v>
      </c>
      <c r="E477" t="str">
        <f ca="1">VLOOKUP($A477,Sheet3!$C:$AC,MATCH(E$1,Sheet3!$C$1:$AC$1,0),FALSE)</f>
        <v>slicing</v>
      </c>
      <c r="F477">
        <f ca="1">_xlfn.NUMBERVALUE(VLOOKUP($A477,Sheet3!$C:$AC,MATCH(F$1,Sheet3!$C$1:$AC$1,0),FALSE))</f>
        <v>10000</v>
      </c>
      <c r="G477" t="str">
        <f ca="1">VLOOKUP($A477,Sheet3!$C:$AC,MATCH(G$1,Sheet3!$C$1:$AC$1,0),FALSE)</f>
        <v>slice_weaponsbasic</v>
      </c>
      <c r="H477" t="str">
        <f ca="1">VLOOKUP($A477,Sheet3!$C:$AC,MATCH(H$1,Sheet3!$C$1:$AC$1,0),FALSE)</f>
        <v/>
      </c>
      <c r="I477" t="str">
        <f ca="1">VLOOKUP($A477,Sheet3!$C:$AC,MATCH(I$1,Sheet3!$C$1:$AC$1,0),FALSE)</f>
        <v>craftSmugglerToolsB</v>
      </c>
      <c r="J477" t="str">
        <f t="shared" ca="1" si="43"/>
        <v xml:space="preserve">    "combat_smuggler_slicing_01",</v>
      </c>
      <c r="K477" t="str">
        <f t="shared" ca="1" si="44"/>
        <v xml:space="preserve">    "slice_weaponsbasic",</v>
      </c>
      <c r="L477" t="str">
        <f t="shared" ca="1" si="47"/>
        <v xml:space="preserve">    ,</v>
      </c>
      <c r="M477" t="str">
        <f t="shared" ca="1" si="45"/>
        <v>"craftSmugglerToolsB"</v>
      </c>
      <c r="N477" t="str">
        <f t="shared" ca="1" si="48"/>
        <v>combat_smuggler_slicing_02: {
  title: "",
  skillPoints: 4,
  preReqs: [
    "combat_smuggler_slicing_01",
  ],
  xp: { id: "slicing", cost: 10000 },
  commands: [
    "slice_weaponsbasic",
  ],
  skillModifiers: {
    ,
  },
  schematics: ["craftSmugglerToolsB"]
},</v>
      </c>
      <c r="O477" t="str">
        <f t="shared" ca="1" si="46"/>
        <v>combat_smuggler_slicing_02: {
  title: "",
  skillPoints: 4,
  preReqs: [
    "combat_smuggler_slicing_01",
  ],
  xp: { id: "slicing", cost: 10000 },
  commands: [
    "slice_weaponsbasic",
  ],
  skillModifiers: {
    ,
  },
  schematics: ["craftSmugglerToolsB"]
},</v>
      </c>
    </row>
    <row r="478" spans="1:15" x14ac:dyDescent="0.25">
      <c r="A478" t="s">
        <v>189</v>
      </c>
      <c r="B478" t="str">
        <f>IFERROR(VLOOKUP(A478,Sheet2!$A:$B,2,FALSE),"")</f>
        <v/>
      </c>
      <c r="C478" t="str">
        <f ca="1">VLOOKUP($A478,Sheet3!$C:$AC,MATCH(C$1,Sheet3!$C$1:$AC$1,0),FALSE)</f>
        <v>3</v>
      </c>
      <c r="D478" t="str">
        <f ca="1">VLOOKUP($A478,Sheet3!$C:$AC,MATCH(D$1,Sheet3!$C$1:$AC$1,0),FALSE)</f>
        <v>combat_smuggler_slicing_02</v>
      </c>
      <c r="E478" t="str">
        <f ca="1">VLOOKUP($A478,Sheet3!$C:$AC,MATCH(E$1,Sheet3!$C$1:$AC$1,0),FALSE)</f>
        <v>slicing</v>
      </c>
      <c r="F478">
        <f ca="1">_xlfn.NUMBERVALUE(VLOOKUP($A478,Sheet3!$C:$AC,MATCH(F$1,Sheet3!$C$1:$AC$1,0),FALSE))</f>
        <v>25000</v>
      </c>
      <c r="G478" t="str">
        <f ca="1">VLOOKUP($A478,Sheet3!$C:$AC,MATCH(G$1,Sheet3!$C$1:$AC$1,0),FALSE)</f>
        <v>slice_armor</v>
      </c>
      <c r="H478" t="str">
        <f ca="1">VLOOKUP($A478,Sheet3!$C:$AC,MATCH(H$1,Sheet3!$C$1:$AC$1,0),FALSE)</f>
        <v/>
      </c>
      <c r="I478" t="str">
        <f ca="1">VLOOKUP($A478,Sheet3!$C:$AC,MATCH(I$1,Sheet3!$C$1:$AC$1,0),FALSE)</f>
        <v/>
      </c>
      <c r="J478" t="str">
        <f t="shared" ca="1" si="43"/>
        <v xml:space="preserve">    "combat_smuggler_slicing_02",</v>
      </c>
      <c r="K478" t="str">
        <f t="shared" ca="1" si="44"/>
        <v xml:space="preserve">    "slice_armor",</v>
      </c>
      <c r="L478" t="str">
        <f t="shared" ca="1" si="47"/>
        <v xml:space="preserve">    ,</v>
      </c>
      <c r="M478" t="str">
        <f t="shared" ca="1" si="45"/>
        <v>""</v>
      </c>
      <c r="N478" t="str">
        <f t="shared" ca="1" si="48"/>
        <v>combat_smuggler_slicing_03: {
  title: "",
  skillPoints: 3,
  preReqs: [
    "combat_smuggler_slicing_02",
  ],
  xp: { id: "slicing", cost: 25000 },
  commands: [
    "slice_armor",
  ],
  skillModifiers: {
    ,
  },
  schematics: [""]
},</v>
      </c>
      <c r="O478" t="str">
        <f t="shared" ca="1" si="46"/>
        <v>combat_smuggler_slicing_03: {
  title: "",
  skillPoints: 3,
  preReqs: [
    "combat_smuggler_slicing_02",
  ],
  xp: { id: "slicing", cost: 25000 },
  commands: [
    "slice_armor",
  ],
  skillModifiers: {
    ,
  },
  schematics: [""]
},</v>
      </c>
    </row>
    <row r="479" spans="1:15" x14ac:dyDescent="0.25">
      <c r="A479" t="s">
        <v>190</v>
      </c>
      <c r="B479" t="str">
        <f>IFERROR(VLOOKUP(A479,Sheet2!$A:$B,2,FALSE),"")</f>
        <v>Slicer</v>
      </c>
      <c r="C479" t="str">
        <f ca="1">VLOOKUP($A479,Sheet3!$C:$AC,MATCH(C$1,Sheet3!$C$1:$AC$1,0),FALSE)</f>
        <v>2</v>
      </c>
      <c r="D479" t="str">
        <f ca="1">VLOOKUP($A479,Sheet3!$C:$AC,MATCH(D$1,Sheet3!$C$1:$AC$1,0),FALSE)</f>
        <v>combat_smuggler_slicing_03</v>
      </c>
      <c r="E479" t="str">
        <f ca="1">VLOOKUP($A479,Sheet3!$C:$AC,MATCH(E$1,Sheet3!$C$1:$AC$1,0),FALSE)</f>
        <v>slicing</v>
      </c>
      <c r="F479">
        <f ca="1">_xlfn.NUMBERVALUE(VLOOKUP($A479,Sheet3!$C:$AC,MATCH(F$1,Sheet3!$C$1:$AC$1,0),FALSE))</f>
        <v>50000</v>
      </c>
      <c r="G479" t="str">
        <f ca="1">VLOOKUP($A479,Sheet3!$C:$AC,MATCH(G$1,Sheet3!$C$1:$AC$1,0),FALSE)</f>
        <v>slice_weaponsadvanced</v>
      </c>
      <c r="H479" t="str">
        <f ca="1">VLOOKUP($A479,Sheet3!$C:$AC,MATCH(H$1,Sheet3!$C$1:$AC$1,0),FALSE)</f>
        <v/>
      </c>
      <c r="I479" t="str">
        <f ca="1">VLOOKUP($A479,Sheet3!$C:$AC,MATCH(I$1,Sheet3!$C$1:$AC$1,0),FALSE)</f>
        <v>craftSmugglerToolsC</v>
      </c>
      <c r="J479" t="str">
        <f t="shared" ca="1" si="43"/>
        <v xml:space="preserve">    "combat_smuggler_slicing_03",</v>
      </c>
      <c r="K479" t="str">
        <f t="shared" ca="1" si="44"/>
        <v xml:space="preserve">    "slice_weaponsadvanced",</v>
      </c>
      <c r="L479" t="str">
        <f t="shared" ca="1" si="47"/>
        <v xml:space="preserve">    ,</v>
      </c>
      <c r="M479" t="str">
        <f t="shared" ca="1" si="45"/>
        <v>"craftSmugglerToolsC"</v>
      </c>
      <c r="N479" t="str">
        <f t="shared" ca="1" si="48"/>
        <v>combat_smuggler_slicing_04: {
  title: "Slicer",
  skillPoints: 2,
  preReqs: [
    "combat_smuggler_slicing_03",
  ],
  xp: { id: "slicing", cost: 50000 },
  commands: [
    "slice_weaponsadvanced",
  ],
  skillModifiers: {
    ,
  },
  schematics: ["craftSmugglerToolsC"]
},</v>
      </c>
      <c r="O479" t="str">
        <f t="shared" ca="1" si="46"/>
        <v>combat_smuggler_slicing_04: {
  title: "Slicer",
  skillPoints: 2,
  preReqs: [
    "combat_smuggler_slicing_03",
  ],
  xp: { id: "slicing", cost: 50000 },
  commands: [
    "slice_weaponsadvanced",
  ],
  skillModifiers: {
    ,
  },
  schematics: ["craftSmugglerToolsC"]
},</v>
      </c>
    </row>
    <row r="480" spans="1:15" x14ac:dyDescent="0.25">
      <c r="A480" t="s">
        <v>181</v>
      </c>
      <c r="B480" t="str">
        <f>IFERROR(VLOOKUP(A480,Sheet2!$A:$B,2,FALSE),"")</f>
        <v/>
      </c>
      <c r="C480" t="str">
        <f ca="1">VLOOKUP($A480,Sheet3!$C:$AC,MATCH(C$1,Sheet3!$C$1:$AC$1,0),FALSE)</f>
        <v>5</v>
      </c>
      <c r="D480" t="str">
        <f ca="1">VLOOKUP($A480,Sheet3!$C:$AC,MATCH(D$1,Sheet3!$C$1:$AC$1,0),FALSE)</f>
        <v>combat_smuggler_novice</v>
      </c>
      <c r="E480" t="str">
        <f ca="1">VLOOKUP($A480,Sheet3!$C:$AC,MATCH(E$1,Sheet3!$C$1:$AC$1,0),FALSE)</f>
        <v>combat_rangedspecialize_pistol</v>
      </c>
      <c r="F480">
        <f ca="1">_xlfn.NUMBERVALUE(VLOOKUP($A480,Sheet3!$C:$AC,MATCH(F$1,Sheet3!$C$1:$AC$1,0),FALSE))</f>
        <v>175000</v>
      </c>
      <c r="G480" t="str">
        <f ca="1">VLOOKUP($A480,Sheet3!$C:$AC,MATCH(G$1,Sheet3!$C$1:$AC$1,0),FALSE)</f>
        <v>feignDeath,ranged_damage_mitigation_1</v>
      </c>
      <c r="H480" t="str">
        <f ca="1">VLOOKUP($A480,Sheet3!$C:$AC,MATCH(H$1,Sheet3!$C$1:$AC$1,0),FALSE)</f>
        <v>feign_death=45</v>
      </c>
      <c r="I480" t="str">
        <f ca="1">VLOOKUP($A480,Sheet3!$C:$AC,MATCH(I$1,Sheet3!$C$1:$AC$1,0),FALSE)</f>
        <v/>
      </c>
      <c r="J480" t="str">
        <f t="shared" ca="1" si="43"/>
        <v xml:space="preserve">    "combat_smuggler_novice",</v>
      </c>
      <c r="K480" t="str">
        <f t="shared" ca="1" si="44"/>
        <v xml:space="preserve">    "feignDeath",
    "ranged_damage_mitigation_1",</v>
      </c>
      <c r="L480" t="str">
        <f t="shared" ca="1" si="47"/>
        <v xml:space="preserve">    feign_death: 45,</v>
      </c>
      <c r="M480" t="str">
        <f t="shared" ca="1" si="45"/>
        <v>""</v>
      </c>
      <c r="N480" t="str">
        <f t="shared" ca="1" si="48"/>
        <v>combat_smuggler_combat_01: {
  title: "",
  skillPoints: 5,
  preReqs: [
    "combat_smuggler_novice",
  ],
  xp: { id: "combat_rangedspecialize_pistol", cost: 175000 },
  commands: [
    "feignDeath",
    "ranged_damage_mitigation_1",
  ],
  skillModifiers: {
    feign_death: 45,
  },
  schematics: [""]
},</v>
      </c>
      <c r="O480" t="str">
        <f t="shared" ca="1" si="46"/>
        <v>combat_smuggler_combat_01: {
  title: "",
  skillPoints: 5,
  preReqs: [
    "combat_smuggler_novice",
  ],
  xp: { id: "combat_rangedspecialize_pistol", cost: 175000 },
  commands: [
    "feignDeath",
    "ranged_damage_mitigation_1",
  ],
  skillModifiers: {
    feign_death: 45,
  },
  schematics: [""]
},</v>
      </c>
    </row>
    <row r="481" spans="1:15" x14ac:dyDescent="0.25">
      <c r="A481" t="s">
        <v>182</v>
      </c>
      <c r="B481" t="str">
        <f>IFERROR(VLOOKUP(A481,Sheet2!$A:$B,2,FALSE),"")</f>
        <v/>
      </c>
      <c r="C481" t="str">
        <f ca="1">VLOOKUP($A481,Sheet3!$C:$AC,MATCH(C$1,Sheet3!$C$1:$AC$1,0),FALSE)</f>
        <v>4</v>
      </c>
      <c r="D481" t="str">
        <f ca="1">VLOOKUP($A481,Sheet3!$C:$AC,MATCH(D$1,Sheet3!$C$1:$AC$1,0),FALSE)</f>
        <v>combat_smuggler_combat_01</v>
      </c>
      <c r="E481" t="str">
        <f ca="1">VLOOKUP($A481,Sheet3!$C:$AC,MATCH(E$1,Sheet3!$C$1:$AC$1,0),FALSE)</f>
        <v>combat_rangedspecialize_pistol</v>
      </c>
      <c r="F481">
        <f ca="1">_xlfn.NUMBERVALUE(VLOOKUP($A481,Sheet3!$C:$AC,MATCH(F$1,Sheet3!$C$1:$AC$1,0),FALSE))</f>
        <v>250000</v>
      </c>
      <c r="G481" t="str">
        <f ca="1">VLOOKUP($A481,Sheet3!$C:$AC,MATCH(G$1,Sheet3!$C$1:$AC$1,0),FALSE)</f>
        <v>panicShot</v>
      </c>
      <c r="H481" t="str">
        <f ca="1">VLOOKUP($A481,Sheet3!$C:$AC,MATCH(H$1,Sheet3!$C$1:$AC$1,0),FALSE)</f>
        <v>feign_death=5</v>
      </c>
      <c r="I481" t="str">
        <f ca="1">VLOOKUP($A481,Sheet3!$C:$AC,MATCH(I$1,Sheet3!$C$1:$AC$1,0),FALSE)</f>
        <v/>
      </c>
      <c r="J481" t="str">
        <f t="shared" ca="1" si="43"/>
        <v xml:space="preserve">    "combat_smuggler_combat_01",</v>
      </c>
      <c r="K481" t="str">
        <f t="shared" ca="1" si="44"/>
        <v xml:space="preserve">    "panicShot",</v>
      </c>
      <c r="L481" t="str">
        <f t="shared" ca="1" si="47"/>
        <v xml:space="preserve">    feign_death: 5,</v>
      </c>
      <c r="M481" t="str">
        <f t="shared" ca="1" si="45"/>
        <v>""</v>
      </c>
      <c r="N481" t="str">
        <f t="shared" ca="1" si="48"/>
        <v>combat_smuggler_combat_02: {
  title: "",
  skillPoints: 4,
  preReqs: [
    "combat_smuggler_combat_01",
  ],
  xp: { id: "combat_rangedspecialize_pistol", cost: 250000 },
  commands: [
    "panicShot",
  ],
  skillModifiers: {
    feign_death: 5,
  },
  schematics: [""]
},</v>
      </c>
      <c r="O481" t="str">
        <f t="shared" ca="1" si="46"/>
        <v>combat_smuggler_combat_02: {
  title: "",
  skillPoints: 4,
  preReqs: [
    "combat_smuggler_combat_01",
  ],
  xp: { id: "combat_rangedspecialize_pistol", cost: 250000 },
  commands: [
    "panicShot",
  ],
  skillModifiers: {
    feign_death: 5,
  },
  schematics: [""]
},</v>
      </c>
    </row>
    <row r="482" spans="1:15" x14ac:dyDescent="0.25">
      <c r="A482" t="s">
        <v>183</v>
      </c>
      <c r="B482" t="str">
        <f>IFERROR(VLOOKUP(A482,Sheet2!$A:$B,2,FALSE),"")</f>
        <v/>
      </c>
      <c r="C482" t="str">
        <f ca="1">VLOOKUP($A482,Sheet3!$C:$AC,MATCH(C$1,Sheet3!$C$1:$AC$1,0),FALSE)</f>
        <v>3</v>
      </c>
      <c r="D482" t="str">
        <f ca="1">VLOOKUP($A482,Sheet3!$C:$AC,MATCH(D$1,Sheet3!$C$1:$AC$1,0),FALSE)</f>
        <v>combat_smuggler_combat_02</v>
      </c>
      <c r="E482" t="str">
        <f ca="1">VLOOKUP($A482,Sheet3!$C:$AC,MATCH(E$1,Sheet3!$C$1:$AC$1,0),FALSE)</f>
        <v>combat_rangedspecialize_pistol</v>
      </c>
      <c r="F482">
        <f ca="1">_xlfn.NUMBERVALUE(VLOOKUP($A482,Sheet3!$C:$AC,MATCH(F$1,Sheet3!$C$1:$AC$1,0),FALSE))</f>
        <v>350000</v>
      </c>
      <c r="G482" t="str">
        <f ca="1">VLOOKUP($A482,Sheet3!$C:$AC,MATCH(G$1,Sheet3!$C$1:$AC$1,0),FALSE)</f>
        <v>lowBlow,melee_damage_mitigation_1</v>
      </c>
      <c r="H482" t="str">
        <f ca="1">VLOOKUP($A482,Sheet3!$C:$AC,MATCH(H$1,Sheet3!$C$1:$AC$1,0),FALSE)</f>
        <v>feign_death=10</v>
      </c>
      <c r="I482" t="str">
        <f ca="1">VLOOKUP($A482,Sheet3!$C:$AC,MATCH(I$1,Sheet3!$C$1:$AC$1,0),FALSE)</f>
        <v/>
      </c>
      <c r="J482" t="str">
        <f t="shared" ca="1" si="43"/>
        <v xml:space="preserve">    "combat_smuggler_combat_02",</v>
      </c>
      <c r="K482" t="str">
        <f t="shared" ca="1" si="44"/>
        <v xml:space="preserve">    "lowBlow",
    "melee_damage_mitigation_1",</v>
      </c>
      <c r="L482" t="str">
        <f t="shared" ca="1" si="47"/>
        <v xml:space="preserve">    feign_death: 10,</v>
      </c>
      <c r="M482" t="str">
        <f t="shared" ca="1" si="45"/>
        <v>""</v>
      </c>
      <c r="N482" t="str">
        <f t="shared" ca="1" si="48"/>
        <v>combat_smuggler_combat_03: {
  title: "",
  skillPoints: 3,
  preReqs: [
    "combat_smuggler_combat_02",
  ],
  xp: { id: "combat_rangedspecialize_pistol", cost: 350000 },
  commands: [
    "lowBlow",
    "melee_damage_mitigation_1",
  ],
  skillModifiers: {
    feign_death: 10,
  },
  schematics: [""]
},</v>
      </c>
      <c r="O482" t="str">
        <f t="shared" ca="1" si="46"/>
        <v>combat_smuggler_combat_03: {
  title: "",
  skillPoints: 3,
  preReqs: [
    "combat_smuggler_combat_02",
  ],
  xp: { id: "combat_rangedspecialize_pistol", cost: 350000 },
  commands: [
    "lowBlow",
    "melee_damage_mitigation_1",
  ],
  skillModifiers: {
    feign_death: 10,
  },
  schematics: [""]
},</v>
      </c>
    </row>
    <row r="483" spans="1:15" x14ac:dyDescent="0.25">
      <c r="A483" t="s">
        <v>184</v>
      </c>
      <c r="B483" t="str">
        <f>IFERROR(VLOOKUP(A483,Sheet2!$A:$B,2,FALSE),"")</f>
        <v>Rogue</v>
      </c>
      <c r="C483" t="str">
        <f ca="1">VLOOKUP($A483,Sheet3!$C:$AC,MATCH(C$1,Sheet3!$C$1:$AC$1,0),FALSE)</f>
        <v>2</v>
      </c>
      <c r="D483" t="str">
        <f ca="1">VLOOKUP($A483,Sheet3!$C:$AC,MATCH(D$1,Sheet3!$C$1:$AC$1,0),FALSE)</f>
        <v>combat_smuggler_combat_03</v>
      </c>
      <c r="E483" t="str">
        <f ca="1">VLOOKUP($A483,Sheet3!$C:$AC,MATCH(E$1,Sheet3!$C$1:$AC$1,0),FALSE)</f>
        <v>combat_rangedspecialize_pistol</v>
      </c>
      <c r="F483">
        <f ca="1">_xlfn.NUMBERVALUE(VLOOKUP($A483,Sheet3!$C:$AC,MATCH(F$1,Sheet3!$C$1:$AC$1,0),FALSE))</f>
        <v>450000</v>
      </c>
      <c r="G483" t="str">
        <f ca="1">VLOOKUP($A483,Sheet3!$C:$AC,MATCH(G$1,Sheet3!$C$1:$AC$1,0),FALSE)</f>
        <v>lastDitch</v>
      </c>
      <c r="H483" t="str">
        <f ca="1">VLOOKUP($A483,Sheet3!$C:$AC,MATCH(H$1,Sheet3!$C$1:$AC$1,0),FALSE)</f>
        <v>feign_death=10</v>
      </c>
      <c r="I483" t="str">
        <f ca="1">VLOOKUP($A483,Sheet3!$C:$AC,MATCH(I$1,Sheet3!$C$1:$AC$1,0),FALSE)</f>
        <v/>
      </c>
      <c r="J483" t="str">
        <f t="shared" ca="1" si="43"/>
        <v xml:space="preserve">    "combat_smuggler_combat_03",</v>
      </c>
      <c r="K483" t="str">
        <f t="shared" ca="1" si="44"/>
        <v xml:space="preserve">    "lastDitch",</v>
      </c>
      <c r="L483" t="str">
        <f t="shared" ca="1" si="47"/>
        <v xml:space="preserve">    feign_death: 10,</v>
      </c>
      <c r="M483" t="str">
        <f t="shared" ca="1" si="45"/>
        <v>""</v>
      </c>
      <c r="N483" t="str">
        <f t="shared" ca="1" si="48"/>
        <v>combat_smuggler_combat_04: {
  title: "Rogue",
  skillPoints: 2,
  preReqs: [
    "combat_smuggler_combat_03",
  ],
  xp: { id: "combat_rangedspecialize_pistol", cost: 450000 },
  commands: [
    "lastDitch",
  ],
  skillModifiers: {
    feign_death: 10,
  },
  schematics: [""]
},</v>
      </c>
      <c r="O483" t="str">
        <f t="shared" ca="1" si="46"/>
        <v>combat_smuggler_combat_04: {
  title: "Rogue",
  skillPoints: 2,
  preReqs: [
    "combat_smuggler_combat_03",
  ],
  xp: { id: "combat_rangedspecialize_pistol", cost: 450000 },
  commands: [
    "lastDitch",
  ],
  skillModifiers: {
    feign_death: 10,
  },
  schematics: [""]
},</v>
      </c>
    </row>
    <row r="484" spans="1:15" x14ac:dyDescent="0.25">
      <c r="A484" t="s">
        <v>191</v>
      </c>
      <c r="B484" t="str">
        <f>IFERROR(VLOOKUP(A484,Sheet2!$A:$B,2,FALSE),"")</f>
        <v/>
      </c>
      <c r="C484" t="str">
        <f ca="1">VLOOKUP($A484,Sheet3!$C:$AC,MATCH(C$1,Sheet3!$C$1:$AC$1,0),FALSE)</f>
        <v>5</v>
      </c>
      <c r="D484" t="str">
        <f ca="1">VLOOKUP($A484,Sheet3!$C:$AC,MATCH(D$1,Sheet3!$C$1:$AC$1,0),FALSE)</f>
        <v>combat_smuggler_novice</v>
      </c>
      <c r="E484" t="str">
        <f ca="1">VLOOKUP($A484,Sheet3!$C:$AC,MATCH(E$1,Sheet3!$C$1:$AC$1,0),FALSE)</f>
        <v>crafting_spice</v>
      </c>
      <c r="F484">
        <f ca="1">_xlfn.NUMBERVALUE(VLOOKUP($A484,Sheet3!$C:$AC,MATCH(F$1,Sheet3!$C$1:$AC$1,0),FALSE))</f>
        <v>8000</v>
      </c>
      <c r="G484" t="str">
        <f ca="1">VLOOKUP($A484,Sheet3!$C:$AC,MATCH(G$1,Sheet3!$C$1:$AC$1,0),FALSE)</f>
        <v/>
      </c>
      <c r="H484" t="str">
        <f ca="1">VLOOKUP($A484,Sheet3!$C:$AC,MATCH(H$1,Sheet3!$C$1:$AC$1,0),FALSE)</f>
        <v>spice_assembly=20,spice_experimentation=20</v>
      </c>
      <c r="I484" t="str">
        <f ca="1">VLOOKUP($A484,Sheet3!$C:$AC,MATCH(I$1,Sheet3!$C$1:$AC$1,0),FALSE)</f>
        <v>craftSmugglerSpiceA</v>
      </c>
      <c r="J484" t="str">
        <f t="shared" ca="1" si="43"/>
        <v xml:space="preserve">    "combat_smuggler_novice",</v>
      </c>
      <c r="K484" t="str">
        <f t="shared" ca="1" si="44"/>
        <v xml:space="preserve">    "",</v>
      </c>
      <c r="L484" t="str">
        <f t="shared" ca="1" si="47"/>
        <v xml:space="preserve">    spice_assembly: 20,
    spice_experimentation: 20,</v>
      </c>
      <c r="M484" t="str">
        <f t="shared" ca="1" si="45"/>
        <v>"craftSmugglerSpiceA"</v>
      </c>
      <c r="N484" t="str">
        <f t="shared" ca="1" si="48"/>
        <v>combat_smuggler_spice_01: {
  title: "",
  skillPoints: 5,
  preReqs: [
    "combat_smuggler_novice",
  ],
  xp: { id: "crafting_spice", cost: 8000 },
  commands: [
    "",
  ],
  skillModifiers: {
    spice_assembly: 20,
    spice_experimentation: 20,
  },
  schematics: ["craftSmugglerSpiceA"]
},</v>
      </c>
      <c r="O484" t="str">
        <f t="shared" ca="1" si="46"/>
        <v>combat_smuggler_spice_01: {
  title: "",
  skillPoints: 5,
  preReqs: [
    "combat_smuggler_novice",
  ],
  xp: { id: "crafting_spice", cost: 8000 },
  commands: [
    "",
  ],
  skillModifiers: {
    spice_assembly: 20,
    spice_experimentation: 20,
  },
  schematics: ["craftSmugglerSpiceA"]
},</v>
      </c>
    </row>
    <row r="485" spans="1:15" x14ac:dyDescent="0.25">
      <c r="A485" t="s">
        <v>192</v>
      </c>
      <c r="B485" t="str">
        <f>IFERROR(VLOOKUP(A485,Sheet2!$A:$B,2,FALSE),"")</f>
        <v/>
      </c>
      <c r="C485" t="str">
        <f ca="1">VLOOKUP($A485,Sheet3!$C:$AC,MATCH(C$1,Sheet3!$C$1:$AC$1,0),FALSE)</f>
        <v>4</v>
      </c>
      <c r="D485" t="str">
        <f ca="1">VLOOKUP($A485,Sheet3!$C:$AC,MATCH(D$1,Sheet3!$C$1:$AC$1,0),FALSE)</f>
        <v>combat_smuggler_spice_01</v>
      </c>
      <c r="E485" t="str">
        <f ca="1">VLOOKUP($A485,Sheet3!$C:$AC,MATCH(E$1,Sheet3!$C$1:$AC$1,0),FALSE)</f>
        <v>crafting_spice</v>
      </c>
      <c r="F485">
        <f ca="1">_xlfn.NUMBERVALUE(VLOOKUP($A485,Sheet3!$C:$AC,MATCH(F$1,Sheet3!$C$1:$AC$1,0),FALSE))</f>
        <v>12000</v>
      </c>
      <c r="G485" t="str">
        <f ca="1">VLOOKUP($A485,Sheet3!$C:$AC,MATCH(G$1,Sheet3!$C$1:$AC$1,0),FALSE)</f>
        <v/>
      </c>
      <c r="H485" t="str">
        <f ca="1">VLOOKUP($A485,Sheet3!$C:$AC,MATCH(H$1,Sheet3!$C$1:$AC$1,0),FALSE)</f>
        <v>spice_assembly=20,spice_experimentation=20</v>
      </c>
      <c r="I485" t="str">
        <f ca="1">VLOOKUP($A485,Sheet3!$C:$AC,MATCH(I$1,Sheet3!$C$1:$AC$1,0),FALSE)</f>
        <v>craftSmugglerSpiceB</v>
      </c>
      <c r="J485" t="str">
        <f t="shared" ref="J485:J544" ca="1" si="49">"    """ &amp; SUBSTITUTE(D485,",", """," &amp; CHAR(10) &amp; "    """) &amp; ""","</f>
        <v xml:space="preserve">    "combat_smuggler_spice_01",</v>
      </c>
      <c r="K485" t="str">
        <f t="shared" ref="K485:K544" ca="1" si="50">"    """ &amp; SUBSTITUTE(G485,",", """," &amp; CHAR(10) &amp; "    """) &amp; ""","</f>
        <v xml:space="preserve">    "",</v>
      </c>
      <c r="L485" t="str">
        <f t="shared" ca="1" si="47"/>
        <v xml:space="preserve">    spice_assembly: 20,
    spice_experimentation: 20,</v>
      </c>
      <c r="M485" t="str">
        <f t="shared" ref="M485:M544" ca="1" si="51">"""" &amp; SUBSTITUTE(I485,",",""",""") &amp; """"</f>
        <v>"craftSmugglerSpiceB"</v>
      </c>
      <c r="N485" t="str">
        <f t="shared" ca="1" si="48"/>
        <v>combat_smuggler_spice_02: {
  title: "",
  skillPoints: 4,
  preReqs: [
    "combat_smuggler_spice_01",
  ],
  xp: { id: "crafting_spice", cost: 12000 },
  commands: [
    "",
  ],
  skillModifiers: {
    spice_assembly: 20,
    spice_experimentation: 20,
  },
  schematics: ["craftSmugglerSpiceB"]
},</v>
      </c>
      <c r="O485" t="str">
        <f t="shared" ref="O485:O544" ca="1" si="52">IF(ISBLANK(A485),"",SUBSTITUTE(N485,"""",CHAR(34)))</f>
        <v>combat_smuggler_spice_02: {
  title: "",
  skillPoints: 4,
  preReqs: [
    "combat_smuggler_spice_01",
  ],
  xp: { id: "crafting_spice", cost: 12000 },
  commands: [
    "",
  ],
  skillModifiers: {
    spice_assembly: 20,
    spice_experimentation: 20,
  },
  schematics: ["craftSmugglerSpiceB"]
},</v>
      </c>
    </row>
    <row r="486" spans="1:15" x14ac:dyDescent="0.25">
      <c r="A486" t="s">
        <v>193</v>
      </c>
      <c r="B486" t="str">
        <f>IFERROR(VLOOKUP(A486,Sheet2!$A:$B,2,FALSE),"")</f>
        <v/>
      </c>
      <c r="C486" t="str">
        <f ca="1">VLOOKUP($A486,Sheet3!$C:$AC,MATCH(C$1,Sheet3!$C$1:$AC$1,0),FALSE)</f>
        <v>3</v>
      </c>
      <c r="D486" t="str">
        <f ca="1">VLOOKUP($A486,Sheet3!$C:$AC,MATCH(D$1,Sheet3!$C$1:$AC$1,0),FALSE)</f>
        <v>combat_smuggler_spice_02</v>
      </c>
      <c r="E486" t="str">
        <f ca="1">VLOOKUP($A486,Sheet3!$C:$AC,MATCH(E$1,Sheet3!$C$1:$AC$1,0),FALSE)</f>
        <v>crafting_spice</v>
      </c>
      <c r="F486">
        <f ca="1">_xlfn.NUMBERVALUE(VLOOKUP($A486,Sheet3!$C:$AC,MATCH(F$1,Sheet3!$C$1:$AC$1,0),FALSE))</f>
        <v>16000</v>
      </c>
      <c r="G486" t="str">
        <f ca="1">VLOOKUP($A486,Sheet3!$C:$AC,MATCH(G$1,Sheet3!$C$1:$AC$1,0),FALSE)</f>
        <v/>
      </c>
      <c r="H486" t="str">
        <f ca="1">VLOOKUP($A486,Sheet3!$C:$AC,MATCH(H$1,Sheet3!$C$1:$AC$1,0),FALSE)</f>
        <v>spice_assembly=20,spice_experimentation=20</v>
      </c>
      <c r="I486" t="str">
        <f ca="1">VLOOKUP($A486,Sheet3!$C:$AC,MATCH(I$1,Sheet3!$C$1:$AC$1,0),FALSE)</f>
        <v>craftSmugglerSpiceC</v>
      </c>
      <c r="J486" t="str">
        <f t="shared" ca="1" si="49"/>
        <v xml:space="preserve">    "combat_smuggler_spice_02",</v>
      </c>
      <c r="K486" t="str">
        <f t="shared" ca="1" si="50"/>
        <v xml:space="preserve">    "",</v>
      </c>
      <c r="L486" t="str">
        <f t="shared" ca="1" si="47"/>
        <v xml:space="preserve">    spice_assembly: 20,
    spice_experimentation: 20,</v>
      </c>
      <c r="M486" t="str">
        <f t="shared" ca="1" si="51"/>
        <v>"craftSmugglerSpiceC"</v>
      </c>
      <c r="N486" t="str">
        <f t="shared" ca="1" si="48"/>
        <v>combat_smuggler_spice_03: {
  title: "",
  skillPoints: 3,
  preReqs: [
    "combat_smuggler_spice_02",
  ],
  xp: { id: "crafting_spice", cost: 16000 },
  commands: [
    "",
  ],
  skillModifiers: {
    spice_assembly: 20,
    spice_experimentation: 20,
  },
  schematics: ["craftSmugglerSpiceC"]
},</v>
      </c>
      <c r="O486" t="str">
        <f t="shared" ca="1" si="52"/>
        <v>combat_smuggler_spice_03: {
  title: "",
  skillPoints: 3,
  preReqs: [
    "combat_smuggler_spice_02",
  ],
  xp: { id: "crafting_spice", cost: 16000 },
  commands: [
    "",
  ],
  skillModifiers: {
    spice_assembly: 20,
    spice_experimentation: 20,
  },
  schematics: ["craftSmugglerSpiceC"]
},</v>
      </c>
    </row>
    <row r="487" spans="1:15" x14ac:dyDescent="0.25">
      <c r="A487" t="s">
        <v>194</v>
      </c>
      <c r="B487" t="str">
        <f>IFERROR(VLOOKUP(A487,Sheet2!$A:$B,2,FALSE),"")</f>
        <v>Fence</v>
      </c>
      <c r="C487" t="str">
        <f ca="1">VLOOKUP($A487,Sheet3!$C:$AC,MATCH(C$1,Sheet3!$C$1:$AC$1,0),FALSE)</f>
        <v>2</v>
      </c>
      <c r="D487" t="str">
        <f ca="1">VLOOKUP($A487,Sheet3!$C:$AC,MATCH(D$1,Sheet3!$C$1:$AC$1,0),FALSE)</f>
        <v>combat_smuggler_spice_03</v>
      </c>
      <c r="E487" t="str">
        <f ca="1">VLOOKUP($A487,Sheet3!$C:$AC,MATCH(E$1,Sheet3!$C$1:$AC$1,0),FALSE)</f>
        <v>crafting_spice</v>
      </c>
      <c r="F487">
        <f ca="1">_xlfn.NUMBERVALUE(VLOOKUP($A487,Sheet3!$C:$AC,MATCH(F$1,Sheet3!$C$1:$AC$1,0),FALSE))</f>
        <v>20000</v>
      </c>
      <c r="G487" t="str">
        <f ca="1">VLOOKUP($A487,Sheet3!$C:$AC,MATCH(G$1,Sheet3!$C$1:$AC$1,0),FALSE)</f>
        <v/>
      </c>
      <c r="H487" t="str">
        <f ca="1">VLOOKUP($A487,Sheet3!$C:$AC,MATCH(H$1,Sheet3!$C$1:$AC$1,0),FALSE)</f>
        <v>spice_assembly=20,spice_experimentation=20</v>
      </c>
      <c r="I487" t="str">
        <f ca="1">VLOOKUP($A487,Sheet3!$C:$AC,MATCH(I$1,Sheet3!$C$1:$AC$1,0),FALSE)</f>
        <v>craftSmugglerSpiceD</v>
      </c>
      <c r="J487" t="str">
        <f t="shared" ca="1" si="49"/>
        <v xml:space="preserve">    "combat_smuggler_spice_03",</v>
      </c>
      <c r="K487" t="str">
        <f t="shared" ca="1" si="50"/>
        <v xml:space="preserve">    "",</v>
      </c>
      <c r="L487" t="str">
        <f t="shared" ca="1" si="47"/>
        <v xml:space="preserve">    spice_assembly: 20,
    spice_experimentation: 20,</v>
      </c>
      <c r="M487" t="str">
        <f t="shared" ca="1" si="51"/>
        <v>"craftSmugglerSpiceD"</v>
      </c>
      <c r="N487" t="str">
        <f t="shared" ca="1" si="48"/>
        <v>combat_smuggler_spice_04: {
  title: "Fence",
  skillPoints: 2,
  preReqs: [
    "combat_smuggler_spice_03",
  ],
  xp: { id: "crafting_spice", cost: 20000 },
  commands: [
    "",
  ],
  skillModifiers: {
    spice_assembly: 20,
    spice_experimentation: 20,
  },
  schematics: ["craftSmugglerSpiceD"]
},</v>
      </c>
      <c r="O487" t="str">
        <f t="shared" ca="1" si="52"/>
        <v>combat_smuggler_spice_04: {
  title: "Fence",
  skillPoints: 2,
  preReqs: [
    "combat_smuggler_spice_03",
  ],
  xp: { id: "crafting_spice", cost: 20000 },
  commands: [
    "",
  ],
  skillModifiers: {
    spice_assembly: 20,
    spice_experimentation: 20,
  },
  schematics: ["craftSmugglerSpiceD"]
},</v>
      </c>
    </row>
    <row r="488" spans="1:15" x14ac:dyDescent="0.25">
      <c r="A488" t="s">
        <v>50</v>
      </c>
      <c r="B488" t="str">
        <f>IFERROR(VLOOKUP(A488,Sheet2!$A:$B,2,FALSE),"")</f>
        <v>Novice Bounty Hunter</v>
      </c>
      <c r="C488" t="str">
        <f ca="1">VLOOKUP($A488,Sheet3!$C:$AC,MATCH(C$1,Sheet3!$C$1:$AC$1,0),FALSE)</f>
        <v>6</v>
      </c>
      <c r="D488" t="str">
        <f ca="1">VLOOKUP($A488,Sheet3!$C:$AC,MATCH(D$1,Sheet3!$C$1:$AC$1,0),FALSE)</f>
        <v>combat_marksman_master,outdoors_scout_movement_04</v>
      </c>
      <c r="E488" t="str">
        <f ca="1">VLOOKUP($A488,Sheet3!$C:$AC,MATCH(E$1,Sheet3!$C$1:$AC$1,0),FALSE)</f>
        <v>combat_general</v>
      </c>
      <c r="F488">
        <f ca="1">_xlfn.NUMBERVALUE(VLOOKUP($A488,Sheet3!$C:$AC,MATCH(F$1,Sheet3!$C$1:$AC$1,0),FALSE))</f>
        <v>40000</v>
      </c>
      <c r="G488" t="str">
        <f ca="1">VLOOKUP($A488,Sheet3!$C:$AC,MATCH(G$1,Sheet3!$C$1:$AC$1,0),FALSE)</f>
        <v>cert_pistol_scatter,cert_rifle_lightning</v>
      </c>
      <c r="H488" t="str">
        <f ca="1">VLOOKUP($A488,Sheet3!$C:$AC,MATCH(H$1,Sheet3!$C$1:$AC$1,0),FALSE)</f>
        <v>bounty_mission_level=1,heavy_rifle_lightning_accuracy=20,heavy_rifle_lightning_speed=10,private_heavyweapon_combat_difficulty=1600</v>
      </c>
      <c r="I488" t="str">
        <f ca="1">VLOOKUP($A488,Sheet3!$C:$AC,MATCH(I$1,Sheet3!$C$1:$AC$1,0),FALSE)</f>
        <v/>
      </c>
      <c r="J488" t="str">
        <f t="shared" ca="1" si="49"/>
        <v xml:space="preserve">    "combat_marksman_master",
    "outdoors_scout_movement_04",</v>
      </c>
      <c r="K488" t="str">
        <f t="shared" ca="1" si="50"/>
        <v xml:space="preserve">    "cert_pistol_scatter",
    "cert_rifle_lightning",</v>
      </c>
      <c r="L488" t="str">
        <f t="shared" ca="1" si="47"/>
        <v xml:space="preserve">    bounty_mission_level: 1,
    heavy_rifle_lightning_accuracy: 20,
    heavy_rifle_lightning_speed: 10,
    private_heavyweapon_combat_difficulty: 1600,</v>
      </c>
      <c r="M488" t="str">
        <f t="shared" ca="1" si="51"/>
        <v>""</v>
      </c>
      <c r="N488" t="str">
        <f t="shared" ca="1" si="48"/>
        <v>combat_bountyhunter_novice: {
  title: "Novice Bounty Hunter",
  skillPoints: 6,
  preReqs: [
    "combat_marksman_master",
    "outdoors_scout_movement_04",
  ],
  xp: { id: "combat_general", cost: 40000 },
  commands: [
    "cert_pistol_scatter",
    "cert_rifle_lightning",
  ],
  skillModifiers: {
    bounty_mission_level: 1,
    heavy_rifle_lightning_accuracy: 20,
    heavy_rifle_lightning_speed: 10,
    private_heavyweapon_combat_difficulty: 1600,
  },
  schematics: [""]
},</v>
      </c>
      <c r="O488" t="str">
        <f t="shared" ca="1" si="52"/>
        <v>combat_bountyhunter_novice: {
  title: "Novice Bounty Hunter",
  skillPoints: 6,
  preReqs: [
    "combat_marksman_master",
    "outdoors_scout_movement_04",
  ],
  xp: { id: "combat_general", cost: 40000 },
  commands: [
    "cert_pistol_scatter",
    "cert_rifle_lightning",
  ],
  skillModifiers: {
    bounty_mission_level: 1,
    heavy_rifle_lightning_accuracy: 20,
    heavy_rifle_lightning_speed: 10,
    private_heavyweapon_combat_difficulty: 1600,
  },
  schematics: [""]
},</v>
      </c>
    </row>
    <row r="489" spans="1:15" x14ac:dyDescent="0.25">
      <c r="A489" t="s">
        <v>49</v>
      </c>
      <c r="B489" t="str">
        <f>IFERROR(VLOOKUP(A489,Sheet2!$A:$B,2,FALSE),"")</f>
        <v>Master Bounty Hunter</v>
      </c>
      <c r="C489" t="str">
        <f ca="1">VLOOKUP($A489,Sheet3!$C:$AC,MATCH(C$1,Sheet3!$C$1:$AC$1,0),FALSE)</f>
        <v>1</v>
      </c>
      <c r="D489" t="str">
        <f ca="1">VLOOKUP($A489,Sheet3!$C:$AC,MATCH(D$1,Sheet3!$C$1:$AC$1,0),FALSE)</f>
        <v>combat_bountyhunter_investigation_04,combat_bountyhunter_droidcontrol_04,combat_bountyhunter_droidresponse_04,combat_bountyhunter_support_04</v>
      </c>
      <c r="E489" t="str">
        <f ca="1">VLOOKUP($A489,Sheet3!$C:$AC,MATCH(E$1,Sheet3!$C$1:$AC$1,0),FALSE)</f>
        <v/>
      </c>
      <c r="F489">
        <f ca="1">_xlfn.NUMBERVALUE(VLOOKUP($A489,Sheet3!$C:$AC,MATCH(F$1,Sheet3!$C$1:$AC$1,0),FALSE))</f>
        <v>0</v>
      </c>
      <c r="G489" t="str">
        <f ca="1">VLOOKUP($A489,Sheet3!$C:$AC,MATCH(G$1,Sheet3!$C$1:$AC$1,0),FALSE)</f>
        <v>sprayShot,fastBlast,fireLightningCone2,ranged_damage_mitigation_3</v>
      </c>
      <c r="H489" t="str">
        <f ca="1">VLOOKUP($A489,Sheet3!$C:$AC,MATCH(H$1,Sheet3!$C$1:$AC$1,0),FALSE)</f>
        <v>droid_tracks=4,droid_track_chance=10,droid_find_chance=10,droid_find_speed=10,droid_track_speed=10,ranged_defense=7,pistol_accuracy=10,carbine_accuracy=10,private_heavyweapon_combat_difficulty=100,private_carbine_difficulty=100,private_pistol_difficulty=100</v>
      </c>
      <c r="I489" t="str">
        <f ca="1">VLOOKUP($A489,Sheet3!$C:$AC,MATCH(I$1,Sheet3!$C$1:$AC$1,0),FALSE)</f>
        <v/>
      </c>
      <c r="J489" t="str">
        <f t="shared" ca="1" si="49"/>
        <v xml:space="preserve">    "combat_bountyhunter_investigation_04",
    "combat_bountyhunter_droidcontrol_04",
    "combat_bountyhunter_droidresponse_04",
    "combat_bountyhunter_support_04",</v>
      </c>
      <c r="K489" t="str">
        <f t="shared" ca="1" si="50"/>
        <v xml:space="preserve">    "sprayShot",
    "fastBlast",
    "fireLightningCone2",
    "ranged_damage_mitigation_3",</v>
      </c>
      <c r="L489" t="str">
        <f t="shared" ca="1" si="47"/>
        <v xml:space="preserve">    droid_tracks: 4,
    droid_track_chance: 10,
    droid_find_chance: 10,
    droid_find_speed: 10,
    droid_track_speed: 10,
    ranged_defense: 7,
    pistol_accuracy: 10,
    carbine_accuracy: 10,
    private_heavyweapon_combat_difficulty: 100,
    private_carbine_difficulty: 100,
    private_pistol_difficulty: 100,</v>
      </c>
      <c r="M489" t="str">
        <f t="shared" ca="1" si="51"/>
        <v>""</v>
      </c>
      <c r="N489" t="str">
        <f t="shared" ca="1" si="48"/>
        <v>combat_bountyhunter_master: {
  title: "Master Bounty Hunter",
  skillPoints: 1,
  preReqs: [
    "combat_bountyhunter_investigation_04",
    "combat_bountyhunter_droidcontrol_04",
    "combat_bountyhunter_droidresponse_04",
    "combat_bountyhunter_support_04",
  ],
  xp: { id: "", cost: 0 },
  commands: [
    "sprayShot",
    "fastBlast",
    "fireLightningCone2",
    "ranged_damage_mitigation_3",
  ],
  skillModifiers: {
    droid_tracks: 4,
    droid_track_chance: 10,
    droid_find_chance: 10,
    droid_find_speed: 10,
    droid_track_speed: 10,
    ranged_defense: 7,
    pistol_accuracy: 10,
    carbine_accuracy: 10,
    private_heavyweapon_combat_difficulty: 100,
    private_carbine_difficulty: 100,
    private_pistol_difficulty: 100,
  },
  schematics: [""]
},</v>
      </c>
      <c r="O489" t="str">
        <f t="shared" ca="1" si="52"/>
        <v>combat_bountyhunter_master: {
  title: "Master Bounty Hunter",
  skillPoints: 1,
  preReqs: [
    "combat_bountyhunter_investigation_04",
    "combat_bountyhunter_droidcontrol_04",
    "combat_bountyhunter_droidresponse_04",
    "combat_bountyhunter_support_04",
  ],
  xp: { id: "", cost: 0 },
  commands: [
    "sprayShot",
    "fastBlast",
    "fireLightningCone2",
    "ranged_damage_mitigation_3",
  ],
  skillModifiers: {
    droid_tracks: 4,
    droid_track_chance: 10,
    droid_find_chance: 10,
    droid_find_speed: 10,
    droid_track_speed: 10,
    ranged_defense: 7,
    pistol_accuracy: 10,
    carbine_accuracy: 10,
    private_heavyweapon_combat_difficulty: 100,
    private_carbine_difficulty: 100,
    private_pistol_difficulty: 100,
  },
  schematics: [""]
},</v>
      </c>
    </row>
    <row r="490" spans="1:15" x14ac:dyDescent="0.25">
      <c r="A490" t="s">
        <v>45</v>
      </c>
      <c r="B490" t="str">
        <f>IFERROR(VLOOKUP(A490,Sheet2!$A:$B,2,FALSE),"")</f>
        <v/>
      </c>
      <c r="C490" t="str">
        <f ca="1">VLOOKUP($A490,Sheet3!$C:$AC,MATCH(C$1,Sheet3!$C$1:$AC$1,0),FALSE)</f>
        <v>0</v>
      </c>
      <c r="D490" t="str">
        <f ca="1">VLOOKUP($A490,Sheet3!$C:$AC,MATCH(D$1,Sheet3!$C$1:$AC$1,0),FALSE)</f>
        <v>combat_bountyhunter_novice</v>
      </c>
      <c r="E490" t="str">
        <f ca="1">VLOOKUP($A490,Sheet3!$C:$AC,MATCH(E$1,Sheet3!$C$1:$AC$1,0),FALSE)</f>
        <v>bountyhunter</v>
      </c>
      <c r="F490">
        <f ca="1">_xlfn.NUMBERVALUE(VLOOKUP($A490,Sheet3!$C:$AC,MATCH(F$1,Sheet3!$C$1:$AC$1,0),FALSE))</f>
        <v>1000</v>
      </c>
      <c r="G490" t="str">
        <f ca="1">VLOOKUP($A490,Sheet3!$C:$AC,MATCH(G$1,Sheet3!$C$1:$AC$1,0),FALSE)</f>
        <v>droid_find,ranged_damage_mitigation_1</v>
      </c>
      <c r="H490" t="str">
        <f ca="1">VLOOKUP($A490,Sheet3!$C:$AC,MATCH(H$1,Sheet3!$C$1:$AC$1,0),FALSE)</f>
        <v>droid_find_chance=70,droid_find_speed=10,bounty_mission_level=1</v>
      </c>
      <c r="I490" t="str">
        <f ca="1">VLOOKUP($A490,Sheet3!$C:$AC,MATCH(I$1,Sheet3!$C$1:$AC$1,0),FALSE)</f>
        <v/>
      </c>
      <c r="J490" t="str">
        <f t="shared" ca="1" si="49"/>
        <v xml:space="preserve">    "combat_bountyhunter_novice",</v>
      </c>
      <c r="K490" t="str">
        <f t="shared" ca="1" si="50"/>
        <v xml:space="preserve">    "droid_find",
    "ranged_damage_mitigation_1",</v>
      </c>
      <c r="L490" t="str">
        <f t="shared" ca="1" si="47"/>
        <v xml:space="preserve">    droid_find_chance: 70,
    droid_find_speed: 10,
    bounty_mission_level: 1,</v>
      </c>
      <c r="M490" t="str">
        <f t="shared" ca="1" si="51"/>
        <v>""</v>
      </c>
      <c r="N490" t="str">
        <f t="shared" ca="1" si="48"/>
        <v>combat_bountyhunter_investigation_01: {
  title: "",
  skillPoints: 0,
  preReqs: [
    "combat_bountyhunter_novice",
  ],
  xp: { id: "bountyhunter", cost: 1000 },
  commands: [
    "droid_find",
    "ranged_damage_mitigation_1",
  ],
  skillModifiers: {
    droid_find_chance: 70,
    droid_find_speed: 10,
    bounty_mission_level: 1,
  },
  schematics: [""]
},</v>
      </c>
      <c r="O490" t="str">
        <f t="shared" ca="1" si="52"/>
        <v>combat_bountyhunter_investigation_01: {
  title: "",
  skillPoints: 0,
  preReqs: [
    "combat_bountyhunter_novice",
  ],
  xp: { id: "bountyhunter", cost: 1000 },
  commands: [
    "droid_find",
    "ranged_damage_mitigation_1",
  ],
  skillModifiers: {
    droid_find_chance: 70,
    droid_find_speed: 10,
    bounty_mission_level: 1,
  },
  schematics: [""]
},</v>
      </c>
    </row>
    <row r="491" spans="1:15" x14ac:dyDescent="0.25">
      <c r="A491" t="s">
        <v>46</v>
      </c>
      <c r="B491" t="str">
        <f>IFERROR(VLOOKUP(A491,Sheet2!$A:$B,2,FALSE),"")</f>
        <v/>
      </c>
      <c r="C491" t="str">
        <f ca="1">VLOOKUP($A491,Sheet3!$C:$AC,MATCH(C$1,Sheet3!$C$1:$AC$1,0),FALSE)</f>
        <v>0</v>
      </c>
      <c r="D491" t="str">
        <f ca="1">VLOOKUP($A491,Sheet3!$C:$AC,MATCH(D$1,Sheet3!$C$1:$AC$1,0),FALSE)</f>
        <v>combat_bountyhunter_investigation_01</v>
      </c>
      <c r="E491" t="str">
        <f ca="1">VLOOKUP($A491,Sheet3!$C:$AC,MATCH(E$1,Sheet3!$C$1:$AC$1,0),FALSE)</f>
        <v>bountyhunter</v>
      </c>
      <c r="F491">
        <f ca="1">_xlfn.NUMBERVALUE(VLOOKUP($A491,Sheet3!$C:$AC,MATCH(F$1,Sheet3!$C$1:$AC$1,0),FALSE))</f>
        <v>5000</v>
      </c>
      <c r="G491" t="str">
        <f ca="1">VLOOKUP($A491,Sheet3!$C:$AC,MATCH(G$1,Sheet3!$C$1:$AC$1,0),FALSE)</f>
        <v/>
      </c>
      <c r="H491" t="str">
        <f ca="1">VLOOKUP($A491,Sheet3!$C:$AC,MATCH(H$1,Sheet3!$C$1:$AC$1,0),FALSE)</f>
        <v>droid_find_chance=50,droid_find_speed=40</v>
      </c>
      <c r="I491" t="str">
        <f ca="1">VLOOKUP($A491,Sheet3!$C:$AC,MATCH(I$1,Sheet3!$C$1:$AC$1,0),FALSE)</f>
        <v/>
      </c>
      <c r="J491" t="str">
        <f t="shared" ca="1" si="49"/>
        <v xml:space="preserve">    "combat_bountyhunter_investigation_01",</v>
      </c>
      <c r="K491" t="str">
        <f t="shared" ca="1" si="50"/>
        <v xml:space="preserve">    "",</v>
      </c>
      <c r="L491" t="str">
        <f t="shared" ca="1" si="47"/>
        <v xml:space="preserve">    droid_find_chance: 50,
    droid_find_speed: 40,</v>
      </c>
      <c r="M491" t="str">
        <f t="shared" ca="1" si="51"/>
        <v>""</v>
      </c>
      <c r="N491" t="str">
        <f t="shared" ca="1" si="48"/>
        <v>combat_bountyhunter_investigation_02: {
  title: "",
  skillPoints: 0,
  preReqs: [
    "combat_bountyhunter_investigation_01",
  ],
  xp: { id: "bountyhunter", cost: 5000 },
  commands: [
    "",
  ],
  skillModifiers: {
    droid_find_chance: 50,
    droid_find_speed: 40,
  },
  schematics: [""]
},</v>
      </c>
      <c r="O491" t="str">
        <f t="shared" ca="1" si="52"/>
        <v>combat_bountyhunter_investigation_02: {
  title: "",
  skillPoints: 0,
  preReqs: [
    "combat_bountyhunter_investigation_01",
  ],
  xp: { id: "bountyhunter", cost: 5000 },
  commands: [
    "",
  ],
  skillModifiers: {
    droid_find_chance: 50,
    droid_find_speed: 40,
  },
  schematics: [""]
},</v>
      </c>
    </row>
    <row r="492" spans="1:15" x14ac:dyDescent="0.25">
      <c r="A492" t="s">
        <v>47</v>
      </c>
      <c r="B492" t="str">
        <f>IFERROR(VLOOKUP(A492,Sheet2!$A:$B,2,FALSE),"")</f>
        <v/>
      </c>
      <c r="C492" t="str">
        <f ca="1">VLOOKUP($A492,Sheet3!$C:$AC,MATCH(C$1,Sheet3!$C$1:$AC$1,0),FALSE)</f>
        <v>0</v>
      </c>
      <c r="D492" t="str">
        <f ca="1">VLOOKUP($A492,Sheet3!$C:$AC,MATCH(D$1,Sheet3!$C$1:$AC$1,0),FALSE)</f>
        <v>combat_bountyhunter_investigation_02</v>
      </c>
      <c r="E492" t="str">
        <f ca="1">VLOOKUP($A492,Sheet3!$C:$AC,MATCH(E$1,Sheet3!$C$1:$AC$1,0),FALSE)</f>
        <v>bountyhunter</v>
      </c>
      <c r="F492">
        <f ca="1">_xlfn.NUMBERVALUE(VLOOKUP($A492,Sheet3!$C:$AC,MATCH(F$1,Sheet3!$C$1:$AC$1,0),FALSE))</f>
        <v>10000</v>
      </c>
      <c r="G492" t="str">
        <f ca="1">VLOOKUP($A492,Sheet3!$C:$AC,MATCH(G$1,Sheet3!$C$1:$AC$1,0),FALSE)</f>
        <v>droid_track,ranged_damage_mitigation_2</v>
      </c>
      <c r="H492" t="str">
        <f ca="1">VLOOKUP($A492,Sheet3!$C:$AC,MATCH(H$1,Sheet3!$C$1:$AC$1,0),FALSE)</f>
        <v>droid_tracks=4,droid_track_chance=50,droid_track_speed=40,droid_find_speed=30,bounty_mission_level=1</v>
      </c>
      <c r="I492" t="str">
        <f ca="1">VLOOKUP($A492,Sheet3!$C:$AC,MATCH(I$1,Sheet3!$C$1:$AC$1,0),FALSE)</f>
        <v/>
      </c>
      <c r="J492" t="str">
        <f t="shared" ca="1" si="49"/>
        <v xml:space="preserve">    "combat_bountyhunter_investigation_02",</v>
      </c>
      <c r="K492" t="str">
        <f t="shared" ca="1" si="50"/>
        <v xml:space="preserve">    "droid_track",
    "ranged_damage_mitigation_2",</v>
      </c>
      <c r="L492" t="str">
        <f t="shared" ca="1" si="47"/>
        <v xml:space="preserve">    droid_tracks: 4,
    droid_track_chance: 50,
    droid_track_speed: 40,
    droid_find_speed: 30,
    bounty_mission_level: 1,</v>
      </c>
      <c r="M492" t="str">
        <f t="shared" ca="1" si="51"/>
        <v>""</v>
      </c>
      <c r="N492" t="str">
        <f t="shared" ca="1" si="48"/>
        <v>combat_bountyhunter_investigation_03: {
  title: "",
  skillPoints: 0,
  preReqs: [
    "combat_bountyhunter_investigation_02",
  ],
  xp: { id: "bountyhunter", cost: 10000 },
  commands: [
    "droid_track",
    "ranged_damage_mitigation_2",
  ],
  skillModifiers: {
    droid_tracks: 4,
    droid_track_chance: 50,
    droid_track_speed: 40,
    droid_find_speed: 30,
    bounty_mission_level: 1,
  },
  schematics: [""]
},</v>
      </c>
      <c r="O492" t="str">
        <f t="shared" ca="1" si="52"/>
        <v>combat_bountyhunter_investigation_03: {
  title: "",
  skillPoints: 0,
  preReqs: [
    "combat_bountyhunter_investigation_02",
  ],
  xp: { id: "bountyhunter", cost: 10000 },
  commands: [
    "droid_track",
    "ranged_damage_mitigation_2",
  ],
  skillModifiers: {
    droid_tracks: 4,
    droid_track_chance: 50,
    droid_track_speed: 40,
    droid_find_speed: 30,
    bounty_mission_level: 1,
  },
  schematics: [""]
},</v>
      </c>
    </row>
    <row r="493" spans="1:15" x14ac:dyDescent="0.25">
      <c r="A493" t="s">
        <v>48</v>
      </c>
      <c r="B493" t="str">
        <f>IFERROR(VLOOKUP(A493,Sheet2!$A:$B,2,FALSE),"")</f>
        <v>Stalker</v>
      </c>
      <c r="C493" t="str">
        <f ca="1">VLOOKUP($A493,Sheet3!$C:$AC,MATCH(C$1,Sheet3!$C$1:$AC$1,0),FALSE)</f>
        <v>0</v>
      </c>
      <c r="D493" t="str">
        <f ca="1">VLOOKUP($A493,Sheet3!$C:$AC,MATCH(D$1,Sheet3!$C$1:$AC$1,0),FALSE)</f>
        <v>combat_bountyhunter_investigation_03</v>
      </c>
      <c r="E493" t="str">
        <f ca="1">VLOOKUP($A493,Sheet3!$C:$AC,MATCH(E$1,Sheet3!$C$1:$AC$1,0),FALSE)</f>
        <v>bountyhunter</v>
      </c>
      <c r="F493">
        <f ca="1">_xlfn.NUMBERVALUE(VLOOKUP($A493,Sheet3!$C:$AC,MATCH(F$1,Sheet3!$C$1:$AC$1,0),FALSE))</f>
        <v>18000</v>
      </c>
      <c r="G493" t="str">
        <f ca="1">VLOOKUP($A493,Sheet3!$C:$AC,MATCH(G$1,Sheet3!$C$1:$AC$1,0),FALSE)</f>
        <v/>
      </c>
      <c r="H493" t="str">
        <f ca="1">VLOOKUP($A493,Sheet3!$C:$AC,MATCH(H$1,Sheet3!$C$1:$AC$1,0),FALSE)</f>
        <v>droid_tracks=4,droid_track_chance=40,droid_track_speed=30</v>
      </c>
      <c r="I493" t="str">
        <f ca="1">VLOOKUP($A493,Sheet3!$C:$AC,MATCH(I$1,Sheet3!$C$1:$AC$1,0),FALSE)</f>
        <v/>
      </c>
      <c r="J493" t="str">
        <f t="shared" ca="1" si="49"/>
        <v xml:space="preserve">    "combat_bountyhunter_investigation_03",</v>
      </c>
      <c r="K493" t="str">
        <f t="shared" ca="1" si="50"/>
        <v xml:space="preserve">    "",</v>
      </c>
      <c r="L493" t="str">
        <f t="shared" ca="1" si="47"/>
        <v xml:space="preserve">    droid_tracks: 4,
    droid_track_chance: 40,
    droid_track_speed: 30,</v>
      </c>
      <c r="M493" t="str">
        <f t="shared" ca="1" si="51"/>
        <v>""</v>
      </c>
      <c r="N493" t="str">
        <f t="shared" ca="1" si="48"/>
        <v>combat_bountyhunter_investigation_04: {
  title: "Stalker",
  skillPoints: 0,
  preReqs: [
    "combat_bountyhunter_investigation_03",
  ],
  xp: { id: "bountyhunter", cost: 18000 },
  commands: [
    "",
  ],
  skillModifiers: {
    droid_tracks: 4,
    droid_track_chance: 40,
    droid_track_speed: 30,
  },
  schematics: [""]
},</v>
      </c>
      <c r="O493" t="str">
        <f t="shared" ca="1" si="52"/>
        <v>combat_bountyhunter_investigation_04: {
  title: "Stalker",
  skillPoints: 0,
  preReqs: [
    "combat_bountyhunter_investigation_03",
  ],
  xp: { id: "bountyhunter", cost: 18000 },
  commands: [
    "",
  ],
  skillModifiers: {
    droid_tracks: 4,
    droid_track_chance: 40,
    droid_track_speed: 30,
  },
  schematics: [""]
},</v>
      </c>
    </row>
    <row r="494" spans="1:15" x14ac:dyDescent="0.25">
      <c r="A494" t="s">
        <v>37</v>
      </c>
      <c r="B494" t="str">
        <f>IFERROR(VLOOKUP(A494,Sheet2!$A:$B,2,FALSE),"")</f>
        <v/>
      </c>
      <c r="C494" t="str">
        <f ca="1">VLOOKUP($A494,Sheet3!$C:$AC,MATCH(C$1,Sheet3!$C$1:$AC$1,0),FALSE)</f>
        <v>5</v>
      </c>
      <c r="D494" t="str">
        <f ca="1">VLOOKUP($A494,Sheet3!$C:$AC,MATCH(D$1,Sheet3!$C$1:$AC$1,0),FALSE)</f>
        <v>combat_bountyhunter_novice</v>
      </c>
      <c r="E494" t="str">
        <f ca="1">VLOOKUP($A494,Sheet3!$C:$AC,MATCH(E$1,Sheet3!$C$1:$AC$1,0),FALSE)</f>
        <v>combat_rangedspecialize_carbine</v>
      </c>
      <c r="F494">
        <f ca="1">_xlfn.NUMBERVALUE(VLOOKUP($A494,Sheet3!$C:$AC,MATCH(F$1,Sheet3!$C$1:$AC$1,0),FALSE))</f>
        <v>150000</v>
      </c>
      <c r="G494" t="str">
        <f ca="1">VLOOKUP($A494,Sheet3!$C:$AC,MATCH(G$1,Sheet3!$C$1:$AC$1,0),FALSE)</f>
        <v>underHandShot</v>
      </c>
      <c r="H494" t="str">
        <f ca="1">VLOOKUP($A494,Sheet3!$C:$AC,MATCH(H$1,Sheet3!$C$1:$AC$1,0),FALSE)</f>
        <v>carbine_accuracy=10,carbine_speed=10,private_carbine_combat_difficulty=200</v>
      </c>
      <c r="I494" t="str">
        <f ca="1">VLOOKUP($A494,Sheet3!$C:$AC,MATCH(I$1,Sheet3!$C$1:$AC$1,0),FALSE)</f>
        <v/>
      </c>
      <c r="J494" t="str">
        <f t="shared" ca="1" si="49"/>
        <v xml:space="preserve">    "combat_bountyhunter_novice",</v>
      </c>
      <c r="K494" t="str">
        <f t="shared" ca="1" si="50"/>
        <v xml:space="preserve">    "underHandShot",</v>
      </c>
      <c r="L494" t="str">
        <f t="shared" ca="1" si="47"/>
        <v xml:space="preserve">    carbine_accuracy: 10,
    carbine_speed: 10,
    private_carbine_combat_difficulty: 200,</v>
      </c>
      <c r="M494" t="str">
        <f t="shared" ca="1" si="51"/>
        <v>""</v>
      </c>
      <c r="N494" t="str">
        <f t="shared" ca="1" si="48"/>
        <v>combat_bountyhunter_droidcontrol_01: {
  title: "",
  skillPoints: 5,
  preReqs: [
    "combat_bountyhunter_novice",
  ],
  xp: { id: "combat_rangedspecialize_carbine", cost: 150000 },
  commands: [
    "underHandShot",
  ],
  skillModifiers: {
    carbine_accuracy: 10,
    carbine_speed: 10,
    private_carbine_combat_difficulty: 200,
  },
  schematics: [""]
},</v>
      </c>
      <c r="O494" t="str">
        <f t="shared" ca="1" si="52"/>
        <v>combat_bountyhunter_droidcontrol_01: {
  title: "",
  skillPoints: 5,
  preReqs: [
    "combat_bountyhunter_novice",
  ],
  xp: { id: "combat_rangedspecialize_carbine", cost: 150000 },
  commands: [
    "underHandShot",
  ],
  skillModifiers: {
    carbine_accuracy: 10,
    carbine_speed: 10,
    private_carbine_combat_difficulty: 200,
  },
  schematics: [""]
},</v>
      </c>
    </row>
    <row r="495" spans="1:15" x14ac:dyDescent="0.25">
      <c r="A495" t="s">
        <v>38</v>
      </c>
      <c r="B495" t="str">
        <f>IFERROR(VLOOKUP(A495,Sheet2!$A:$B,2,FALSE),"")</f>
        <v/>
      </c>
      <c r="C495" t="str">
        <f ca="1">VLOOKUP($A495,Sheet3!$C:$AC,MATCH(C$1,Sheet3!$C$1:$AC$1,0),FALSE)</f>
        <v>4</v>
      </c>
      <c r="D495" t="str">
        <f ca="1">VLOOKUP($A495,Sheet3!$C:$AC,MATCH(D$1,Sheet3!$C$1:$AC$1,0),FALSE)</f>
        <v>combat_bountyhunter_droidcontrol_01</v>
      </c>
      <c r="E495" t="str">
        <f ca="1">VLOOKUP($A495,Sheet3!$C:$AC,MATCH(E$1,Sheet3!$C$1:$AC$1,0),FALSE)</f>
        <v>combat_rangedspecialize_carbine</v>
      </c>
      <c r="F495">
        <f ca="1">_xlfn.NUMBERVALUE(VLOOKUP($A495,Sheet3!$C:$AC,MATCH(F$1,Sheet3!$C$1:$AC$1,0),FALSE))</f>
        <v>250000</v>
      </c>
      <c r="G495" t="str">
        <f ca="1">VLOOKUP($A495,Sheet3!$C:$AC,MATCH(G$1,Sheet3!$C$1:$AC$1,0),FALSE)</f>
        <v/>
      </c>
      <c r="H495" t="str">
        <f ca="1">VLOOKUP($A495,Sheet3!$C:$AC,MATCH(H$1,Sheet3!$C$1:$AC$1,0),FALSE)</f>
        <v>carbine_accuracy=10,carbine_speed=10,private_carbine_combat_difficulty=200</v>
      </c>
      <c r="I495" t="str">
        <f ca="1">VLOOKUP($A495,Sheet3!$C:$AC,MATCH(I$1,Sheet3!$C$1:$AC$1,0),FALSE)</f>
        <v/>
      </c>
      <c r="J495" t="str">
        <f t="shared" ca="1" si="49"/>
        <v xml:space="preserve">    "combat_bountyhunter_droidcontrol_01",</v>
      </c>
      <c r="K495" t="str">
        <f t="shared" ca="1" si="50"/>
        <v xml:space="preserve">    "",</v>
      </c>
      <c r="L495" t="str">
        <f t="shared" ca="1" si="47"/>
        <v xml:space="preserve">    carbine_accuracy: 10,
    carbine_speed: 10,
    private_carbine_combat_difficulty: 200,</v>
      </c>
      <c r="M495" t="str">
        <f t="shared" ca="1" si="51"/>
        <v>""</v>
      </c>
      <c r="N495" t="str">
        <f t="shared" ca="1" si="48"/>
        <v>combat_bountyhunter_droidcontrol_02: {
  title: "",
  skillPoints: 4,
  preReqs: [
    "combat_bountyhunter_droidcontrol_01",
  ],
  xp: { id: "combat_rangedspecialize_carbine", cost: 250000 },
  commands: [
    "",
  ],
  skillModifiers: {
    carbine_accuracy: 10,
    carbine_speed: 10,
    private_carbine_combat_difficulty: 200,
  },
  schematics: [""]
},</v>
      </c>
      <c r="O495" t="str">
        <f t="shared" ca="1" si="52"/>
        <v>combat_bountyhunter_droidcontrol_02: {
  title: "",
  skillPoints: 4,
  preReqs: [
    "combat_bountyhunter_droidcontrol_01",
  ],
  xp: { id: "combat_rangedspecialize_carbine", cost: 250000 },
  commands: [
    "",
  ],
  skillModifiers: {
    carbine_accuracy: 10,
    carbine_speed: 10,
    private_carbine_combat_difficulty: 200,
  },
  schematics: [""]
},</v>
      </c>
    </row>
    <row r="496" spans="1:15" x14ac:dyDescent="0.25">
      <c r="A496" t="s">
        <v>39</v>
      </c>
      <c r="B496" t="str">
        <f>IFERROR(VLOOKUP(A496,Sheet2!$A:$B,2,FALSE),"")</f>
        <v/>
      </c>
      <c r="C496" t="str">
        <f ca="1">VLOOKUP($A496,Sheet3!$C:$AC,MATCH(C$1,Sheet3!$C$1:$AC$1,0),FALSE)</f>
        <v>3</v>
      </c>
      <c r="D496" t="str">
        <f ca="1">VLOOKUP($A496,Sheet3!$C:$AC,MATCH(D$1,Sheet3!$C$1:$AC$1,0),FALSE)</f>
        <v>combat_bountyhunter_droidcontrol_02</v>
      </c>
      <c r="E496" t="str">
        <f ca="1">VLOOKUP($A496,Sheet3!$C:$AC,MATCH(E$1,Sheet3!$C$1:$AC$1,0),FALSE)</f>
        <v>combat_rangedspecialize_carbine</v>
      </c>
      <c r="F496">
        <f ca="1">_xlfn.NUMBERVALUE(VLOOKUP($A496,Sheet3!$C:$AC,MATCH(F$1,Sheet3!$C$1:$AC$1,0),FALSE))</f>
        <v>350000</v>
      </c>
      <c r="G496" t="str">
        <f ca="1">VLOOKUP($A496,Sheet3!$C:$AC,MATCH(G$1,Sheet3!$C$1:$AC$1,0),FALSE)</f>
        <v>knockdownFire</v>
      </c>
      <c r="H496" t="str">
        <f ca="1">VLOOKUP($A496,Sheet3!$C:$AC,MATCH(H$1,Sheet3!$C$1:$AC$1,0),FALSE)</f>
        <v>carbine_accuracy=20,carbine_speed=20,private_carbine_combat_difficulty=200</v>
      </c>
      <c r="I496" t="str">
        <f ca="1">VLOOKUP($A496,Sheet3!$C:$AC,MATCH(I$1,Sheet3!$C$1:$AC$1,0),FALSE)</f>
        <v/>
      </c>
      <c r="J496" t="str">
        <f t="shared" ca="1" si="49"/>
        <v xml:space="preserve">    "combat_bountyhunter_droidcontrol_02",</v>
      </c>
      <c r="K496" t="str">
        <f t="shared" ca="1" si="50"/>
        <v xml:space="preserve">    "knockdownFire",</v>
      </c>
      <c r="L496" t="str">
        <f t="shared" ca="1" si="47"/>
        <v xml:space="preserve">    carbine_accuracy: 20,
    carbine_speed: 20,
    private_carbine_combat_difficulty: 200,</v>
      </c>
      <c r="M496" t="str">
        <f t="shared" ca="1" si="51"/>
        <v>""</v>
      </c>
      <c r="N496" t="str">
        <f t="shared" ca="1" si="48"/>
        <v>combat_bountyhunter_droidcontrol_03: {
  title: "",
  skillPoints: 3,
  preReqs: [
    "combat_bountyhunter_droidcontrol_02",
  ],
  xp: { id: "combat_rangedspecialize_carbine", cost: 350000 },
  commands: [
    "knockdownFire",
  ],
  skillModifiers: {
    carbine_accuracy: 20,
    carbine_speed: 20,
    private_carbine_combat_difficulty: 200,
  },
  schematics: [""]
},</v>
      </c>
      <c r="O496" t="str">
        <f t="shared" ca="1" si="52"/>
        <v>combat_bountyhunter_droidcontrol_03: {
  title: "",
  skillPoints: 3,
  preReqs: [
    "combat_bountyhunter_droidcontrol_02",
  ],
  xp: { id: "combat_rangedspecialize_carbine", cost: 350000 },
  commands: [
    "knockdownFire",
  ],
  skillModifiers: {
    carbine_accuracy: 20,
    carbine_speed: 20,
    private_carbine_combat_difficulty: 200,
  },
  schematics: [""]
},</v>
      </c>
    </row>
    <row r="497" spans="1:15" x14ac:dyDescent="0.25">
      <c r="A497" t="s">
        <v>40</v>
      </c>
      <c r="B497" t="str">
        <f>IFERROR(VLOOKUP(A497,Sheet2!$A:$B,2,FALSE),"")</f>
        <v>Enforcer</v>
      </c>
      <c r="C497" t="str">
        <f ca="1">VLOOKUP($A497,Sheet3!$C:$AC,MATCH(C$1,Sheet3!$C$1:$AC$1,0),FALSE)</f>
        <v>2</v>
      </c>
      <c r="D497" t="str">
        <f ca="1">VLOOKUP($A497,Sheet3!$C:$AC,MATCH(D$1,Sheet3!$C$1:$AC$1,0),FALSE)</f>
        <v>combat_bountyhunter_droidcontrol_03</v>
      </c>
      <c r="E497" t="str">
        <f ca="1">VLOOKUP($A497,Sheet3!$C:$AC,MATCH(E$1,Sheet3!$C$1:$AC$1,0),FALSE)</f>
        <v>combat_rangedspecialize_carbine</v>
      </c>
      <c r="F497">
        <f ca="1">_xlfn.NUMBERVALUE(VLOOKUP($A497,Sheet3!$C:$AC,MATCH(F$1,Sheet3!$C$1:$AC$1,0),FALSE))</f>
        <v>450000</v>
      </c>
      <c r="G497" t="str">
        <f ca="1">VLOOKUP($A497,Sheet3!$C:$AC,MATCH(G$1,Sheet3!$C$1:$AC$1,0),FALSE)</f>
        <v>confusionShot</v>
      </c>
      <c r="H497" t="str">
        <f ca="1">VLOOKUP($A497,Sheet3!$C:$AC,MATCH(H$1,Sheet3!$C$1:$AC$1,0),FALSE)</f>
        <v>carbine_accuracy=10,carbine_speed=10,private_carbine_combat_difficulty=200</v>
      </c>
      <c r="I497" t="str">
        <f ca="1">VLOOKUP($A497,Sheet3!$C:$AC,MATCH(I$1,Sheet3!$C$1:$AC$1,0),FALSE)</f>
        <v/>
      </c>
      <c r="J497" t="str">
        <f t="shared" ca="1" si="49"/>
        <v xml:space="preserve">    "combat_bountyhunter_droidcontrol_03",</v>
      </c>
      <c r="K497" t="str">
        <f t="shared" ca="1" si="50"/>
        <v xml:space="preserve">    "confusionShot",</v>
      </c>
      <c r="L497" t="str">
        <f t="shared" ca="1" si="47"/>
        <v xml:space="preserve">    carbine_accuracy: 10,
    carbine_speed: 10,
    private_carbine_combat_difficulty: 200,</v>
      </c>
      <c r="M497" t="str">
        <f t="shared" ca="1" si="51"/>
        <v>""</v>
      </c>
      <c r="N497" t="str">
        <f t="shared" ca="1" si="48"/>
        <v>combat_bountyhunter_droidcontrol_04: {
  title: "Enforcer",
  skillPoints: 2,
  preReqs: [
    "combat_bountyhunter_droidcontrol_03",
  ],
  xp: { id: "combat_rangedspecialize_carbine", cost: 450000 },
  commands: [
    "confusionShot",
  ],
  skillModifiers: {
    carbine_accuracy: 10,
    carbine_speed: 10,
    private_carbine_combat_difficulty: 200,
  },
  schematics: [""]
},</v>
      </c>
      <c r="O497" t="str">
        <f t="shared" ca="1" si="52"/>
        <v>combat_bountyhunter_droidcontrol_04: {
  title: "Enforcer",
  skillPoints: 2,
  preReqs: [
    "combat_bountyhunter_droidcontrol_03",
  ],
  xp: { id: "combat_rangedspecialize_carbine", cost: 450000 },
  commands: [
    "confusionShot",
  ],
  skillModifiers: {
    carbine_accuracy: 10,
    carbine_speed: 10,
    private_carbine_combat_difficulty: 200,
  },
  schematics: [""]
},</v>
      </c>
    </row>
    <row r="498" spans="1:15" x14ac:dyDescent="0.25">
      <c r="A498" t="s">
        <v>41</v>
      </c>
      <c r="B498" t="str">
        <f>IFERROR(VLOOKUP(A498,Sheet2!$A:$B,2,FALSE),"")</f>
        <v/>
      </c>
      <c r="C498" t="str">
        <f ca="1">VLOOKUP($A498,Sheet3!$C:$AC,MATCH(C$1,Sheet3!$C$1:$AC$1,0),FALSE)</f>
        <v>5</v>
      </c>
      <c r="D498" t="str">
        <f ca="1">VLOOKUP($A498,Sheet3!$C:$AC,MATCH(D$1,Sheet3!$C$1:$AC$1,0),FALSE)</f>
        <v>combat_bountyhunter_novice</v>
      </c>
      <c r="E498" t="str">
        <f ca="1">VLOOKUP($A498,Sheet3!$C:$AC,MATCH(E$1,Sheet3!$C$1:$AC$1,0),FALSE)</f>
        <v>combat_rangedspecialize_pistol</v>
      </c>
      <c r="F498">
        <f ca="1">_xlfn.NUMBERVALUE(VLOOKUP($A498,Sheet3!$C:$AC,MATCH(F$1,Sheet3!$C$1:$AC$1,0),FALSE))</f>
        <v>150000</v>
      </c>
      <c r="G498" t="str">
        <f ca="1">VLOOKUP($A498,Sheet3!$C:$AC,MATCH(G$1,Sheet3!$C$1:$AC$1,0),FALSE)</f>
        <v>bleedingShot</v>
      </c>
      <c r="H498" t="str">
        <f ca="1">VLOOKUP($A498,Sheet3!$C:$AC,MATCH(H$1,Sheet3!$C$1:$AC$1,0),FALSE)</f>
        <v>pistol_accuracy=10,pistol_speed=10,private_pistol_combat_difficulty=200</v>
      </c>
      <c r="I498" t="str">
        <f ca="1">VLOOKUP($A498,Sheet3!$C:$AC,MATCH(I$1,Sheet3!$C$1:$AC$1,0),FALSE)</f>
        <v/>
      </c>
      <c r="J498" t="str">
        <f t="shared" ca="1" si="49"/>
        <v xml:space="preserve">    "combat_bountyhunter_novice",</v>
      </c>
      <c r="K498" t="str">
        <f t="shared" ca="1" si="50"/>
        <v xml:space="preserve">    "bleedingShot",</v>
      </c>
      <c r="L498" t="str">
        <f t="shared" ca="1" si="47"/>
        <v xml:space="preserve">    pistol_accuracy: 10,
    pistol_speed: 10,
    private_pistol_combat_difficulty: 200,</v>
      </c>
      <c r="M498" t="str">
        <f t="shared" ca="1" si="51"/>
        <v>""</v>
      </c>
      <c r="N498" t="str">
        <f t="shared" ca="1" si="48"/>
        <v>combat_bountyhunter_droidresponse_01: {
  title: "",
  skillPoints: 5,
  preReqs: [
    "combat_bountyhunter_novice",
  ],
  xp: { id: "combat_rangedspecialize_pistol", cost: 150000 },
  commands: [
    "bleedingShot",
  ],
  skillModifiers: {
    pistol_accuracy: 10,
    pistol_speed: 10,
    private_pistol_combat_difficulty: 200,
  },
  schematics: [""]
},</v>
      </c>
      <c r="O498" t="str">
        <f t="shared" ca="1" si="52"/>
        <v>combat_bountyhunter_droidresponse_01: {
  title: "",
  skillPoints: 5,
  preReqs: [
    "combat_bountyhunter_novice",
  ],
  xp: { id: "combat_rangedspecialize_pistol", cost: 150000 },
  commands: [
    "bleedingShot",
  ],
  skillModifiers: {
    pistol_accuracy: 10,
    pistol_speed: 10,
    private_pistol_combat_difficulty: 200,
  },
  schematics: [""]
},</v>
      </c>
    </row>
    <row r="499" spans="1:15" x14ac:dyDescent="0.25">
      <c r="A499" t="s">
        <v>42</v>
      </c>
      <c r="B499" t="str">
        <f>IFERROR(VLOOKUP(A499,Sheet2!$A:$B,2,FALSE),"")</f>
        <v/>
      </c>
      <c r="C499" t="str">
        <f ca="1">VLOOKUP($A499,Sheet3!$C:$AC,MATCH(C$1,Sheet3!$C$1:$AC$1,0),FALSE)</f>
        <v>4</v>
      </c>
      <c r="D499" t="str">
        <f ca="1">VLOOKUP($A499,Sheet3!$C:$AC,MATCH(D$1,Sheet3!$C$1:$AC$1,0),FALSE)</f>
        <v>combat_bountyhunter_droidresponse_01</v>
      </c>
      <c r="E499" t="str">
        <f ca="1">VLOOKUP($A499,Sheet3!$C:$AC,MATCH(E$1,Sheet3!$C$1:$AC$1,0),FALSE)</f>
        <v>combat_rangedspecialize_pistol</v>
      </c>
      <c r="F499">
        <f ca="1">_xlfn.NUMBERVALUE(VLOOKUP($A499,Sheet3!$C:$AC,MATCH(F$1,Sheet3!$C$1:$AC$1,0),FALSE))</f>
        <v>250000</v>
      </c>
      <c r="G499" t="str">
        <f ca="1">VLOOKUP($A499,Sheet3!$C:$AC,MATCH(G$1,Sheet3!$C$1:$AC$1,0),FALSE)</f>
        <v>eyeShot</v>
      </c>
      <c r="H499" t="str">
        <f ca="1">VLOOKUP($A499,Sheet3!$C:$AC,MATCH(H$1,Sheet3!$C$1:$AC$1,0),FALSE)</f>
        <v>pistol_accuracy=10,pistol_speed=10,private_pistol_combat_difficulty=200</v>
      </c>
      <c r="I499" t="str">
        <f ca="1">VLOOKUP($A499,Sheet3!$C:$AC,MATCH(I$1,Sheet3!$C$1:$AC$1,0),FALSE)</f>
        <v/>
      </c>
      <c r="J499" t="str">
        <f t="shared" ca="1" si="49"/>
        <v xml:space="preserve">    "combat_bountyhunter_droidresponse_01",</v>
      </c>
      <c r="K499" t="str">
        <f t="shared" ca="1" si="50"/>
        <v xml:space="preserve">    "eyeShot",</v>
      </c>
      <c r="L499" t="str">
        <f t="shared" ca="1" si="47"/>
        <v xml:space="preserve">    pistol_accuracy: 10,
    pistol_speed: 10,
    private_pistol_combat_difficulty: 200,</v>
      </c>
      <c r="M499" t="str">
        <f t="shared" ca="1" si="51"/>
        <v>""</v>
      </c>
      <c r="N499" t="str">
        <f t="shared" ca="1" si="48"/>
        <v>combat_bountyhunter_droidresponse_02: {
  title: "",
  skillPoints: 4,
  preReqs: [
    "combat_bountyhunter_droidresponse_01",
  ],
  xp: { id: "combat_rangedspecialize_pistol", cost: 250000 },
  commands: [
    "eyeShot",
  ],
  skillModifiers: {
    pistol_accuracy: 10,
    pistol_speed: 10,
    private_pistol_combat_difficulty: 200,
  },
  schematics: [""]
},</v>
      </c>
      <c r="O499" t="str">
        <f t="shared" ca="1" si="52"/>
        <v>combat_bountyhunter_droidresponse_02: {
  title: "",
  skillPoints: 4,
  preReqs: [
    "combat_bountyhunter_droidresponse_01",
  ],
  xp: { id: "combat_rangedspecialize_pistol", cost: 250000 },
  commands: [
    "eyeShot",
  ],
  skillModifiers: {
    pistol_accuracy: 10,
    pistol_speed: 10,
    private_pistol_combat_difficulty: 200,
  },
  schematics: [""]
},</v>
      </c>
    </row>
    <row r="500" spans="1:15" x14ac:dyDescent="0.25">
      <c r="A500" t="s">
        <v>43</v>
      </c>
      <c r="B500" t="str">
        <f>IFERROR(VLOOKUP(A500,Sheet2!$A:$B,2,FALSE),"")</f>
        <v/>
      </c>
      <c r="C500" t="str">
        <f ca="1">VLOOKUP($A500,Sheet3!$C:$AC,MATCH(C$1,Sheet3!$C$1:$AC$1,0),FALSE)</f>
        <v>3</v>
      </c>
      <c r="D500" t="str">
        <f ca="1">VLOOKUP($A500,Sheet3!$C:$AC,MATCH(D$1,Sheet3!$C$1:$AC$1,0),FALSE)</f>
        <v>combat_bountyhunter_droidresponse_02</v>
      </c>
      <c r="E500" t="str">
        <f ca="1">VLOOKUP($A500,Sheet3!$C:$AC,MATCH(E$1,Sheet3!$C$1:$AC$1,0),FALSE)</f>
        <v>combat_rangedspecialize_pistol</v>
      </c>
      <c r="F500">
        <f ca="1">_xlfn.NUMBERVALUE(VLOOKUP($A500,Sheet3!$C:$AC,MATCH(F$1,Sheet3!$C$1:$AC$1,0),FALSE))</f>
        <v>350000</v>
      </c>
      <c r="G500" t="str">
        <f ca="1">VLOOKUP($A500,Sheet3!$C:$AC,MATCH(G$1,Sheet3!$C$1:$AC$1,0),FALSE)</f>
        <v/>
      </c>
      <c r="H500" t="str">
        <f ca="1">VLOOKUP($A500,Sheet3!$C:$AC,MATCH(H$1,Sheet3!$C$1:$AC$1,0),FALSE)</f>
        <v>pistol_accuracy=20,pistol_speed=20,private_pistol_combat_difficulty=200</v>
      </c>
      <c r="I500" t="str">
        <f ca="1">VLOOKUP($A500,Sheet3!$C:$AC,MATCH(I$1,Sheet3!$C$1:$AC$1,0),FALSE)</f>
        <v/>
      </c>
      <c r="J500" t="str">
        <f t="shared" ca="1" si="49"/>
        <v xml:space="preserve">    "combat_bountyhunter_droidresponse_02",</v>
      </c>
      <c r="K500" t="str">
        <f t="shared" ca="1" si="50"/>
        <v xml:space="preserve">    "",</v>
      </c>
      <c r="L500" t="str">
        <f t="shared" ca="1" si="47"/>
        <v xml:space="preserve">    pistol_accuracy: 20,
    pistol_speed: 20,
    private_pistol_combat_difficulty: 200,</v>
      </c>
      <c r="M500" t="str">
        <f t="shared" ca="1" si="51"/>
        <v>""</v>
      </c>
      <c r="N500" t="str">
        <f t="shared" ca="1" si="48"/>
        <v>combat_bountyhunter_droidresponse_03: {
  title: "",
  skillPoints: 3,
  preReqs: [
    "combat_bountyhunter_droidresponse_02",
  ],
  xp: { id: "combat_rangedspecialize_pistol", cost: 350000 },
  commands: [
    "",
  ],
  skillModifiers: {
    pistol_accuracy: 20,
    pistol_speed: 20,
    private_pistol_combat_difficulty: 200,
  },
  schematics: [""]
},</v>
      </c>
      <c r="O500" t="str">
        <f t="shared" ca="1" si="52"/>
        <v>combat_bountyhunter_droidresponse_03: {
  title: "",
  skillPoints: 3,
  preReqs: [
    "combat_bountyhunter_droidresponse_02",
  ],
  xp: { id: "combat_rangedspecialize_pistol", cost: 350000 },
  commands: [
    "",
  ],
  skillModifiers: {
    pistol_accuracy: 20,
    pistol_speed: 20,
    private_pistol_combat_difficulty: 200,
  },
  schematics: [""]
},</v>
      </c>
    </row>
    <row r="501" spans="1:15" x14ac:dyDescent="0.25">
      <c r="A501" t="s">
        <v>44</v>
      </c>
      <c r="B501" t="str">
        <f>IFERROR(VLOOKUP(A501,Sheet2!$A:$B,2,FALSE),"")</f>
        <v>Desperado</v>
      </c>
      <c r="C501" t="str">
        <f ca="1">VLOOKUP($A501,Sheet3!$C:$AC,MATCH(C$1,Sheet3!$C$1:$AC$1,0),FALSE)</f>
        <v>2</v>
      </c>
      <c r="D501" t="str">
        <f ca="1">VLOOKUP($A501,Sheet3!$C:$AC,MATCH(D$1,Sheet3!$C$1:$AC$1,0),FALSE)</f>
        <v>combat_bountyhunter_droidresponse_03</v>
      </c>
      <c r="E501" t="str">
        <f ca="1">VLOOKUP($A501,Sheet3!$C:$AC,MATCH(E$1,Sheet3!$C$1:$AC$1,0),FALSE)</f>
        <v>combat_rangedspecialize_pistol</v>
      </c>
      <c r="F501">
        <f ca="1">_xlfn.NUMBERVALUE(VLOOKUP($A501,Sheet3!$C:$AC,MATCH(F$1,Sheet3!$C$1:$AC$1,0),FALSE))</f>
        <v>450000</v>
      </c>
      <c r="G501" t="str">
        <f ca="1">VLOOKUP($A501,Sheet3!$C:$AC,MATCH(G$1,Sheet3!$C$1:$AC$1,0),FALSE)</f>
        <v>torsoShot</v>
      </c>
      <c r="H501" t="str">
        <f ca="1">VLOOKUP($A501,Sheet3!$C:$AC,MATCH(H$1,Sheet3!$C$1:$AC$1,0),FALSE)</f>
        <v>pistol_accuracy=10,pistol_speed=10,private_pistol_combat_difficulty=200</v>
      </c>
      <c r="I501" t="str">
        <f ca="1">VLOOKUP($A501,Sheet3!$C:$AC,MATCH(I$1,Sheet3!$C$1:$AC$1,0),FALSE)</f>
        <v/>
      </c>
      <c r="J501" t="str">
        <f t="shared" ca="1" si="49"/>
        <v xml:space="preserve">    "combat_bountyhunter_droidresponse_03",</v>
      </c>
      <c r="K501" t="str">
        <f t="shared" ca="1" si="50"/>
        <v xml:space="preserve">    "torsoShot",</v>
      </c>
      <c r="L501" t="str">
        <f t="shared" ca="1" si="47"/>
        <v xml:space="preserve">    pistol_accuracy: 10,
    pistol_speed: 10,
    private_pistol_combat_difficulty: 200,</v>
      </c>
      <c r="M501" t="str">
        <f t="shared" ca="1" si="51"/>
        <v>""</v>
      </c>
      <c r="N501" t="str">
        <f t="shared" ca="1" si="48"/>
        <v>combat_bountyhunter_droidresponse_04: {
  title: "Desperado",
  skillPoints: 2,
  preReqs: [
    "combat_bountyhunter_droidresponse_03",
  ],
  xp: { id: "combat_rangedspecialize_pistol", cost: 450000 },
  commands: [
    "torsoShot",
  ],
  skillModifiers: {
    pistol_accuracy: 10,
    pistol_speed: 10,
    private_pistol_combat_difficulty: 200,
  },
  schematics: [""]
},</v>
      </c>
      <c r="O501" t="str">
        <f t="shared" ca="1" si="52"/>
        <v>combat_bountyhunter_droidresponse_04: {
  title: "Desperado",
  skillPoints: 2,
  preReqs: [
    "combat_bountyhunter_droidresponse_03",
  ],
  xp: { id: "combat_rangedspecialize_pistol", cost: 450000 },
  commands: [
    "torsoShot",
  ],
  skillModifiers: {
    pistol_accuracy: 10,
    pistol_speed: 10,
    private_pistol_combat_difficulty: 200,
  },
  schematics: [""]
},</v>
      </c>
    </row>
    <row r="502" spans="1:15" x14ac:dyDescent="0.25">
      <c r="A502" t="s">
        <v>51</v>
      </c>
      <c r="B502" t="str">
        <f>IFERROR(VLOOKUP(A502,Sheet2!$A:$B,2,FALSE),"")</f>
        <v/>
      </c>
      <c r="C502" t="str">
        <f ca="1">VLOOKUP($A502,Sheet3!$C:$AC,MATCH(C$1,Sheet3!$C$1:$AC$1,0),FALSE)</f>
        <v>5</v>
      </c>
      <c r="D502" t="str">
        <f ca="1">VLOOKUP($A502,Sheet3!$C:$AC,MATCH(D$1,Sheet3!$C$1:$AC$1,0),FALSE)</f>
        <v>combat_bountyhunter_novice</v>
      </c>
      <c r="E502" t="str">
        <f ca="1">VLOOKUP($A502,Sheet3!$C:$AC,MATCH(E$1,Sheet3!$C$1:$AC$1,0),FALSE)</f>
        <v>combat_rangedspecialize_heavy</v>
      </c>
      <c r="F502">
        <f ca="1">_xlfn.NUMBERVALUE(VLOOKUP($A502,Sheet3!$C:$AC,MATCH(F$1,Sheet3!$C$1:$AC$1,0),FALSE))</f>
        <v>150000</v>
      </c>
      <c r="G502" t="str">
        <f ca="1">VLOOKUP($A502,Sheet3!$C:$AC,MATCH(G$1,Sheet3!$C$1:$AC$1,0),FALSE)</f>
        <v>fireLightningSingle1</v>
      </c>
      <c r="H502" t="str">
        <f ca="1">VLOOKUP($A502,Sheet3!$C:$AC,MATCH(H$1,Sheet3!$C$1:$AC$1,0),FALSE)</f>
        <v>heavy_rifle_lightning_speed=10,heavy_rifle_lightning_accuracy=10,private_heavyweapon_combat_difficulty=200</v>
      </c>
      <c r="I502" t="str">
        <f ca="1">VLOOKUP($A502,Sheet3!$C:$AC,MATCH(I$1,Sheet3!$C$1:$AC$1,0),FALSE)</f>
        <v/>
      </c>
      <c r="J502" t="str">
        <f t="shared" ca="1" si="49"/>
        <v xml:space="preserve">    "combat_bountyhunter_novice",</v>
      </c>
      <c r="K502" t="str">
        <f t="shared" ca="1" si="50"/>
        <v xml:space="preserve">    "fireLightningSingle1",</v>
      </c>
      <c r="L502" t="str">
        <f t="shared" ca="1" si="47"/>
        <v xml:space="preserve">    heavy_rifle_lightning_speed: 10,
    heavy_rifle_lightning_accuracy: 10,
    private_heavyweapon_combat_difficulty: 200,</v>
      </c>
      <c r="M502" t="str">
        <f t="shared" ca="1" si="51"/>
        <v>""</v>
      </c>
      <c r="N502" t="str">
        <f t="shared" ca="1" si="48"/>
        <v>combat_bountyhunter_support_01: {
  title: "",
  skillPoints: 5,
  preReqs: [
    "combat_bountyhunter_novice",
  ],
  xp: { id: "combat_rangedspecialize_heavy", cost: 150000 },
  commands: [
    "fireLightningSingle1",
  ],
  skillModifiers: {
    heavy_rifle_lightning_speed: 10,
    heavy_rifle_lightning_accuracy: 10,
    private_heavyweapon_combat_difficulty: 200,
  },
  schematics: [""]
},</v>
      </c>
      <c r="O502" t="str">
        <f t="shared" ca="1" si="52"/>
        <v>combat_bountyhunter_support_01: {
  title: "",
  skillPoints: 5,
  preReqs: [
    "combat_bountyhunter_novice",
  ],
  xp: { id: "combat_rangedspecialize_heavy", cost: 150000 },
  commands: [
    "fireLightningSingle1",
  ],
  skillModifiers: {
    heavy_rifle_lightning_speed: 10,
    heavy_rifle_lightning_accuracy: 10,
    private_heavyweapon_combat_difficulty: 200,
  },
  schematics: [""]
},</v>
      </c>
    </row>
    <row r="503" spans="1:15" x14ac:dyDescent="0.25">
      <c r="A503" t="s">
        <v>52</v>
      </c>
      <c r="B503" t="str">
        <f>IFERROR(VLOOKUP(A503,Sheet2!$A:$B,2,FALSE),"")</f>
        <v/>
      </c>
      <c r="C503" t="str">
        <f ca="1">VLOOKUP($A503,Sheet3!$C:$AC,MATCH(C$1,Sheet3!$C$1:$AC$1,0),FALSE)</f>
        <v>4</v>
      </c>
      <c r="D503" t="str">
        <f ca="1">VLOOKUP($A503,Sheet3!$C:$AC,MATCH(D$1,Sheet3!$C$1:$AC$1,0),FALSE)</f>
        <v>combat_bountyhunter_support_01</v>
      </c>
      <c r="E503" t="str">
        <f ca="1">VLOOKUP($A503,Sheet3!$C:$AC,MATCH(E$1,Sheet3!$C$1:$AC$1,0),FALSE)</f>
        <v>combat_rangedspecialize_heavy</v>
      </c>
      <c r="F503">
        <f ca="1">_xlfn.NUMBERVALUE(VLOOKUP($A503,Sheet3!$C:$AC,MATCH(F$1,Sheet3!$C$1:$AC$1,0),FALSE))</f>
        <v>250000</v>
      </c>
      <c r="G503" t="str">
        <f ca="1">VLOOKUP($A503,Sheet3!$C:$AC,MATCH(G$1,Sheet3!$C$1:$AC$1,0),FALSE)</f>
        <v>fireLightningCone1</v>
      </c>
      <c r="H503" t="str">
        <f ca="1">VLOOKUP($A503,Sheet3!$C:$AC,MATCH(H$1,Sheet3!$C$1:$AC$1,0),FALSE)</f>
        <v>heavy_rifle_lightning_speed=10,heavy_rifle_lightning_accuracy=10,private_heavyweapon_combat_difficulty=200</v>
      </c>
      <c r="I503" t="str">
        <f ca="1">VLOOKUP($A503,Sheet3!$C:$AC,MATCH(I$1,Sheet3!$C$1:$AC$1,0),FALSE)</f>
        <v/>
      </c>
      <c r="J503" t="str">
        <f t="shared" ca="1" si="49"/>
        <v xml:space="preserve">    "combat_bountyhunter_support_01",</v>
      </c>
      <c r="K503" t="str">
        <f t="shared" ca="1" si="50"/>
        <v xml:space="preserve">    "fireLightningCone1",</v>
      </c>
      <c r="L503" t="str">
        <f t="shared" ca="1" si="47"/>
        <v xml:space="preserve">    heavy_rifle_lightning_speed: 10,
    heavy_rifle_lightning_accuracy: 10,
    private_heavyweapon_combat_difficulty: 200,</v>
      </c>
      <c r="M503" t="str">
        <f t="shared" ca="1" si="51"/>
        <v>""</v>
      </c>
      <c r="N503" t="str">
        <f t="shared" ca="1" si="48"/>
        <v>combat_bountyhunter_support_02: {
  title: "",
  skillPoints: 4,
  preReqs: [
    "combat_bountyhunter_support_01",
  ],
  xp: { id: "combat_rangedspecialize_heavy", cost: 250000 },
  commands: [
    "fireLightningCone1",
  ],
  skillModifiers: {
    heavy_rifle_lightning_speed: 10,
    heavy_rifle_lightning_accuracy: 10,
    private_heavyweapon_combat_difficulty: 200,
  },
  schematics: [""]
},</v>
      </c>
      <c r="O503" t="str">
        <f t="shared" ca="1" si="52"/>
        <v>combat_bountyhunter_support_02: {
  title: "",
  skillPoints: 4,
  preReqs: [
    "combat_bountyhunter_support_01",
  ],
  xp: { id: "combat_rangedspecialize_heavy", cost: 250000 },
  commands: [
    "fireLightningCone1",
  ],
  skillModifiers: {
    heavy_rifle_lightning_speed: 10,
    heavy_rifle_lightning_accuracy: 10,
    private_heavyweapon_combat_difficulty: 200,
  },
  schematics: [""]
},</v>
      </c>
    </row>
    <row r="504" spans="1:15" x14ac:dyDescent="0.25">
      <c r="A504" t="s">
        <v>53</v>
      </c>
      <c r="B504" t="str">
        <f>IFERROR(VLOOKUP(A504,Sheet2!$A:$B,2,FALSE),"")</f>
        <v/>
      </c>
      <c r="C504" t="str">
        <f ca="1">VLOOKUP($A504,Sheet3!$C:$AC,MATCH(C$1,Sheet3!$C$1:$AC$1,0),FALSE)</f>
        <v>3</v>
      </c>
      <c r="D504" t="str">
        <f ca="1">VLOOKUP($A504,Sheet3!$C:$AC,MATCH(D$1,Sheet3!$C$1:$AC$1,0),FALSE)</f>
        <v>combat_bountyhunter_support_02</v>
      </c>
      <c r="E504" t="str">
        <f ca="1">VLOOKUP($A504,Sheet3!$C:$AC,MATCH(E$1,Sheet3!$C$1:$AC$1,0),FALSE)</f>
        <v>combat_rangedspecialize_heavy</v>
      </c>
      <c r="F504">
        <f ca="1">_xlfn.NUMBERVALUE(VLOOKUP($A504,Sheet3!$C:$AC,MATCH(F$1,Sheet3!$C$1:$AC$1,0),FALSE))</f>
        <v>350000</v>
      </c>
      <c r="G504" t="str">
        <f ca="1">VLOOKUP($A504,Sheet3!$C:$AC,MATCH(G$1,Sheet3!$C$1:$AC$1,0),FALSE)</f>
        <v/>
      </c>
      <c r="H504" t="str">
        <f ca="1">VLOOKUP($A504,Sheet3!$C:$AC,MATCH(H$1,Sheet3!$C$1:$AC$1,0),FALSE)</f>
        <v>heavy_rifle_lightning_speed=20,heavy_rifle_lightning_accuracy=20,private_heavyweapon_combat_difficulty=200</v>
      </c>
      <c r="I504" t="str">
        <f ca="1">VLOOKUP($A504,Sheet3!$C:$AC,MATCH(I$1,Sheet3!$C$1:$AC$1,0),FALSE)</f>
        <v/>
      </c>
      <c r="J504" t="str">
        <f t="shared" ca="1" si="49"/>
        <v xml:space="preserve">    "combat_bountyhunter_support_02",</v>
      </c>
      <c r="K504" t="str">
        <f t="shared" ca="1" si="50"/>
        <v xml:space="preserve">    "",</v>
      </c>
      <c r="L504" t="str">
        <f t="shared" ca="1" si="47"/>
        <v xml:space="preserve">    heavy_rifle_lightning_speed: 20,
    heavy_rifle_lightning_accuracy: 20,
    private_heavyweapon_combat_difficulty: 200,</v>
      </c>
      <c r="M504" t="str">
        <f t="shared" ca="1" si="51"/>
        <v>""</v>
      </c>
      <c r="N504" t="str">
        <f t="shared" ca="1" si="48"/>
        <v>combat_bountyhunter_support_03: {
  title: "",
  skillPoints: 3,
  preReqs: [
    "combat_bountyhunter_support_02",
  ],
  xp: { id: "combat_rangedspecialize_heavy", cost: 350000 },
  commands: [
    "",
  ],
  skillModifiers: {
    heavy_rifle_lightning_speed: 20,
    heavy_rifle_lightning_accuracy: 20,
    private_heavyweapon_combat_difficulty: 200,
  },
  schematics: [""]
},</v>
      </c>
      <c r="O504" t="str">
        <f t="shared" ca="1" si="52"/>
        <v>combat_bountyhunter_support_03: {
  title: "",
  skillPoints: 3,
  preReqs: [
    "combat_bountyhunter_support_02",
  ],
  xp: { id: "combat_rangedspecialize_heavy", cost: 350000 },
  commands: [
    "",
  ],
  skillModifiers: {
    heavy_rifle_lightning_speed: 20,
    heavy_rifle_lightning_accuracy: 20,
    private_heavyweapon_combat_difficulty: 200,
  },
  schematics: [""]
},</v>
      </c>
    </row>
    <row r="505" spans="1:15" x14ac:dyDescent="0.25">
      <c r="A505" t="s">
        <v>54</v>
      </c>
      <c r="B505" t="str">
        <f>IFERROR(VLOOKUP(A505,Sheet2!$A:$B,2,FALSE),"")</f>
        <v>Avenger</v>
      </c>
      <c r="C505" t="str">
        <f ca="1">VLOOKUP($A505,Sheet3!$C:$AC,MATCH(C$1,Sheet3!$C$1:$AC$1,0),FALSE)</f>
        <v>2</v>
      </c>
      <c r="D505" t="str">
        <f ca="1">VLOOKUP($A505,Sheet3!$C:$AC,MATCH(D$1,Sheet3!$C$1:$AC$1,0),FALSE)</f>
        <v>combat_bountyhunter_support_03</v>
      </c>
      <c r="E505" t="str">
        <f ca="1">VLOOKUP($A505,Sheet3!$C:$AC,MATCH(E$1,Sheet3!$C$1:$AC$1,0),FALSE)</f>
        <v>combat_rangedspecialize_heavy</v>
      </c>
      <c r="F505">
        <f ca="1">_xlfn.NUMBERVALUE(VLOOKUP($A505,Sheet3!$C:$AC,MATCH(F$1,Sheet3!$C$1:$AC$1,0),FALSE))</f>
        <v>450000</v>
      </c>
      <c r="G505" t="str">
        <f ca="1">VLOOKUP($A505,Sheet3!$C:$AC,MATCH(G$1,Sheet3!$C$1:$AC$1,0),FALSE)</f>
        <v>fireLightningSingle2</v>
      </c>
      <c r="H505" t="str">
        <f ca="1">VLOOKUP($A505,Sheet3!$C:$AC,MATCH(H$1,Sheet3!$C$1:$AC$1,0),FALSE)</f>
        <v>heavy_rifle_lightning_speed=10,heavy_rifle_lightning_accuracy=10,private_heavyweapon_combat_difficulty=200</v>
      </c>
      <c r="I505" t="str">
        <f ca="1">VLOOKUP($A505,Sheet3!$C:$AC,MATCH(I$1,Sheet3!$C$1:$AC$1,0),FALSE)</f>
        <v/>
      </c>
      <c r="J505" t="str">
        <f t="shared" ca="1" si="49"/>
        <v xml:space="preserve">    "combat_bountyhunter_support_03",</v>
      </c>
      <c r="K505" t="str">
        <f t="shared" ca="1" si="50"/>
        <v xml:space="preserve">    "fireLightningSingle2",</v>
      </c>
      <c r="L505" t="str">
        <f t="shared" ca="1" si="47"/>
        <v xml:space="preserve">    heavy_rifle_lightning_speed: 10,
    heavy_rifle_lightning_accuracy: 10,
    private_heavyweapon_combat_difficulty: 200,</v>
      </c>
      <c r="M505" t="str">
        <f t="shared" ca="1" si="51"/>
        <v>""</v>
      </c>
      <c r="N505" t="str">
        <f t="shared" ca="1" si="48"/>
        <v>combat_bountyhunter_support_04: {
  title: "Avenger",
  skillPoints: 2,
  preReqs: [
    "combat_bountyhunter_support_03",
  ],
  xp: { id: "combat_rangedspecialize_heavy", cost: 450000 },
  commands: [
    "fireLightningSingle2",
  ],
  skillModifiers: {
    heavy_rifle_lightning_speed: 10,
    heavy_rifle_lightning_accuracy: 10,
    private_heavyweapon_combat_difficulty: 200,
  },
  schematics: [""]
},</v>
      </c>
      <c r="O505" t="str">
        <f t="shared" ca="1" si="52"/>
        <v>combat_bountyhunter_support_04: {
  title: "Avenger",
  skillPoints: 2,
  preReqs: [
    "combat_bountyhunter_support_03",
  ],
  xp: { id: "combat_rangedspecialize_heavy", cost: 450000 },
  commands: [
    "fireLightningSingle2",
  ],
  skillModifiers: {
    heavy_rifle_lightning_speed: 10,
    heavy_rifle_lightning_accuracy: 10,
    private_heavyweapon_combat_difficulty: 200,
  },
  schematics: [""]
},</v>
      </c>
    </row>
    <row r="506" spans="1:15" x14ac:dyDescent="0.25">
      <c r="A506" t="s">
        <v>100</v>
      </c>
      <c r="B506" t="str">
        <f>IFERROR(VLOOKUP(A506,Sheet2!$A:$B,2,FALSE),"")</f>
        <v>Novice Commando</v>
      </c>
      <c r="C506" t="str">
        <f ca="1">VLOOKUP($A506,Sheet3!$C:$AC,MATCH(C$1,Sheet3!$C$1:$AC$1,0),FALSE)</f>
        <v>6</v>
      </c>
      <c r="D506" t="str">
        <f ca="1">VLOOKUP($A506,Sheet3!$C:$AC,MATCH(D$1,Sheet3!$C$1:$AC$1,0),FALSE)</f>
        <v>combat_marksman_master,combat_brawler_unarmed_04</v>
      </c>
      <c r="E506" t="str">
        <f ca="1">VLOOKUP($A506,Sheet3!$C:$AC,MATCH(E$1,Sheet3!$C$1:$AC$1,0),FALSE)</f>
        <v>combat_general</v>
      </c>
      <c r="F506">
        <f ca="1">_xlfn.NUMBERVALUE(VLOOKUP($A506,Sheet3!$C:$AC,MATCH(F$1,Sheet3!$C$1:$AC$1,0),FALSE))</f>
        <v>40000</v>
      </c>
      <c r="G506" t="str">
        <f ca="1">VLOOKUP($A506,Sheet3!$C:$AC,MATCH(G$1,Sheet3!$C$1:$AC$1,0),FALSE)</f>
        <v>cert_rocket_launcher,cert_pistol_launcher,cert_rifle_flame_thrower,cert_rifle_acid_beam,cert_grenade_fragmentation</v>
      </c>
      <c r="H506" t="str">
        <f ca="1">VLOOKUP($A506,Sheet3!$C:$AC,MATCH(H$1,Sheet3!$C$1:$AC$1,0),FALSE)</f>
        <v>heavy_flame_thrower_accuracy=10,heavy_rifle_acid_accuracy=10,private_heavyweapon_combat_difficulty=1700,thrown_accuracy=15</v>
      </c>
      <c r="I506" t="str">
        <f ca="1">VLOOKUP($A506,Sheet3!$C:$AC,MATCH(I$1,Sheet3!$C$1:$AC$1,0),FALSE)</f>
        <v/>
      </c>
      <c r="J506" t="str">
        <f t="shared" ca="1" si="49"/>
        <v xml:space="preserve">    "combat_marksman_master",
    "combat_brawler_unarmed_04",</v>
      </c>
      <c r="K506" t="str">
        <f t="shared" ca="1" si="50"/>
        <v xml:space="preserve">    "cert_rocket_launcher",
    "cert_pistol_launcher",
    "cert_rifle_flame_thrower",
    "cert_rifle_acid_beam",
    "cert_grenade_fragmentation",</v>
      </c>
      <c r="L506" t="str">
        <f t="shared" ref="L506:L569" ca="1" si="53">IF(ISBLANK(H506),"","    " &amp;
SUBSTITUTE(
SUBSTITUTE(H506,",","," &amp; CHAR(10) &amp; "    "),
"=",
": "
) &amp; ",")</f>
        <v xml:space="preserve">    heavy_flame_thrower_accuracy: 10,
    heavy_rifle_acid_accuracy: 10,
    private_heavyweapon_combat_difficulty: 1700,
    thrown_accuracy: 15,</v>
      </c>
      <c r="M506" t="str">
        <f t="shared" ca="1" si="51"/>
        <v>""</v>
      </c>
      <c r="N506" t="str">
        <f t="shared" ca="1" si="48"/>
        <v>combat_commando_novice: {
  title: "Novice Commando",
  skillPoints: 6,
  preReqs: [
    "combat_marksman_master",
    "combat_brawler_unarmed_04",
  ],
  xp: { id: "combat_general", cost: 40000 },
  commands: [
    "cert_rocket_launcher",
    "cert_pistol_launcher",
    "cert_rifle_flame_thrower",
    "cert_rifle_acid_beam",
    "cert_grenade_fragmentation",
  ],
  skillModifiers: {
    heavy_flame_thrower_accuracy: 10,
    heavy_rifle_acid_accuracy: 10,
    private_heavyweapon_combat_difficulty: 1700,
    thrown_accuracy: 15,
  },
  schematics: [""]
},</v>
      </c>
      <c r="O506" t="str">
        <f t="shared" ca="1" si="52"/>
        <v>combat_commando_novice: {
  title: "Novice Commando",
  skillPoints: 6,
  preReqs: [
    "combat_marksman_master",
    "combat_brawler_unarmed_04",
  ],
  xp: { id: "combat_general", cost: 40000 },
  commands: [
    "cert_rocket_launcher",
    "cert_pistol_launcher",
    "cert_rifle_flame_thrower",
    "cert_rifle_acid_beam",
    "cert_grenade_fragmentation",
  ],
  skillModifiers: {
    heavy_flame_thrower_accuracy: 10,
    heavy_rifle_acid_accuracy: 10,
    private_heavyweapon_combat_difficulty: 1700,
    thrown_accuracy: 15,
  },
  schematics: [""]
},</v>
      </c>
    </row>
    <row r="507" spans="1:15" x14ac:dyDescent="0.25">
      <c r="A507" t="s">
        <v>99</v>
      </c>
      <c r="B507" t="str">
        <f>IFERROR(VLOOKUP(A507,Sheet2!$A:$B,2,FALSE),"")</f>
        <v>Master Commando</v>
      </c>
      <c r="C507" t="str">
        <f ca="1">VLOOKUP($A507,Sheet3!$C:$AC,MATCH(C$1,Sheet3!$C$1:$AC$1,0),FALSE)</f>
        <v>1</v>
      </c>
      <c r="D507" t="str">
        <f ca="1">VLOOKUP($A507,Sheet3!$C:$AC,MATCH(D$1,Sheet3!$C$1:$AC$1,0),FALSE)</f>
        <v>combat_commando_heavyweapon_accuracy_04,combat_commando_heavyweapon_speed_04,combat_commando_thrownweapon_04,combat_commando_support_04</v>
      </c>
      <c r="E507" t="str">
        <f ca="1">VLOOKUP($A507,Sheet3!$C:$AC,MATCH(E$1,Sheet3!$C$1:$AC$1,0),FALSE)</f>
        <v/>
      </c>
      <c r="F507">
        <f ca="1">_xlfn.NUMBERVALUE(VLOOKUP($A507,Sheet3!$C:$AC,MATCH(F$1,Sheet3!$C$1:$AC$1,0),FALSE))</f>
        <v>0</v>
      </c>
      <c r="G507" t="str">
        <f ca="1">VLOOKUP($A507,Sheet3!$C:$AC,MATCH(G$1,Sheet3!$C$1:$AC$1,0),FALSE)</f>
        <v>cert_grenade_proton,flameCone2,fireAcidCone2,ranged_damage_mitigation_3</v>
      </c>
      <c r="H507" t="str">
        <f ca="1">VLOOKUP($A507,Sheet3!$C:$AC,MATCH(H$1,Sheet3!$C$1:$AC$1,0),FALSE)</f>
        <v>heavy_rocket_launcher_accuracy=40,thrown_accuracy=40,heavy_flame_thrower_accuracy=30,heavy_rifle_acid_accuracy=30,melee_defense=25,ranged_defense=25</v>
      </c>
      <c r="I507" t="str">
        <f ca="1">VLOOKUP($A507,Sheet3!$C:$AC,MATCH(I$1,Sheet3!$C$1:$AC$1,0),FALSE)</f>
        <v/>
      </c>
      <c r="J507" t="str">
        <f t="shared" ca="1" si="49"/>
        <v xml:space="preserve">    "combat_commando_heavyweapon_accuracy_04",
    "combat_commando_heavyweapon_speed_04",
    "combat_commando_thrownweapon_04",
    "combat_commando_support_04",</v>
      </c>
      <c r="K507" t="str">
        <f t="shared" ca="1" si="50"/>
        <v xml:space="preserve">    "cert_grenade_proton",
    "flameCone2",
    "fireAcidCone2",
    "ranged_damage_mitigation_3",</v>
      </c>
      <c r="L507" t="str">
        <f t="shared" ca="1" si="53"/>
        <v xml:space="preserve">    heavy_rocket_launcher_accuracy: 40,
    thrown_accuracy: 40,
    heavy_flame_thrower_accuracy: 30,
    heavy_rifle_acid_accuracy: 30,
    melee_defense: 25,
    ranged_defense: 25,</v>
      </c>
      <c r="M507" t="str">
        <f t="shared" ca="1" si="51"/>
        <v>""</v>
      </c>
      <c r="N507" t="str">
        <f t="shared" ca="1" si="48"/>
        <v>combat_commando_master: {
  title: "Master Commando",
  skillPoints: 1,
  preReqs: [
    "combat_commando_heavyweapon_accuracy_04",
    "combat_commando_heavyweapon_speed_04",
    "combat_commando_thrownweapon_04",
    "combat_commando_support_04",
  ],
  xp: { id: "", cost: 0 },
  commands: [
    "cert_grenade_proton",
    "flameCone2",
    "fireAcidCone2",
    "ranged_damage_mitigation_3",
  ],
  skillModifiers: {
    heavy_rocket_launcher_accuracy: 40,
    thrown_accuracy: 40,
    heavy_flame_thrower_accuracy: 30,
    heavy_rifle_acid_accuracy: 30,
    melee_defense: 25,
    ranged_defense: 25,
  },
  schematics: [""]
},</v>
      </c>
      <c r="O507" t="str">
        <f t="shared" ca="1" si="52"/>
        <v>combat_commando_master: {
  title: "Master Commando",
  skillPoints: 1,
  preReqs: [
    "combat_commando_heavyweapon_accuracy_04",
    "combat_commando_heavyweapon_speed_04",
    "combat_commando_thrownweapon_04",
    "combat_commando_support_04",
  ],
  xp: { id: "", cost: 0 },
  commands: [
    "cert_grenade_proton",
    "flameCone2",
    "fireAcidCone2",
    "ranged_damage_mitigation_3",
  ],
  skillModifiers: {
    heavy_rocket_launcher_accuracy: 40,
    thrown_accuracy: 40,
    heavy_flame_thrower_accuracy: 30,
    heavy_rifle_acid_accuracy: 30,
    melee_defense: 25,
    ranged_defense: 25,
  },
  schematics: [""]
},</v>
      </c>
    </row>
    <row r="508" spans="1:15" x14ac:dyDescent="0.25">
      <c r="A508" t="s">
        <v>91</v>
      </c>
      <c r="B508" t="str">
        <f>IFERROR(VLOOKUP(A508,Sheet2!$A:$B,2,FALSE),"")</f>
        <v/>
      </c>
      <c r="C508" t="str">
        <f ca="1">VLOOKUP($A508,Sheet3!$C:$AC,MATCH(C$1,Sheet3!$C$1:$AC$1,0),FALSE)</f>
        <v>5</v>
      </c>
      <c r="D508" t="str">
        <f ca="1">VLOOKUP($A508,Sheet3!$C:$AC,MATCH(D$1,Sheet3!$C$1:$AC$1,0),FALSE)</f>
        <v>combat_commando_novice</v>
      </c>
      <c r="E508" t="str">
        <f ca="1">VLOOKUP($A508,Sheet3!$C:$AC,MATCH(E$1,Sheet3!$C$1:$AC$1,0),FALSE)</f>
        <v>combat_general</v>
      </c>
      <c r="F508">
        <f ca="1">_xlfn.NUMBERVALUE(VLOOKUP($A508,Sheet3!$C:$AC,MATCH(F$1,Sheet3!$C$1:$AC$1,0),FALSE))</f>
        <v>50000</v>
      </c>
      <c r="G508" t="str">
        <f ca="1">VLOOKUP($A508,Sheet3!$C:$AC,MATCH(G$1,Sheet3!$C$1:$AC$1,0),FALSE)</f>
        <v>cert_grenade_cryoban,ranged_damage_mitigation_1</v>
      </c>
      <c r="H508" t="str">
        <f ca="1">VLOOKUP($A508,Sheet3!$C:$AC,MATCH(H$1,Sheet3!$C$1:$AC$1,0),FALSE)</f>
        <v>thrown_accuracy=10,thrown_speed=10,private_heavyweapon_combat_difficulty=100</v>
      </c>
      <c r="I508" t="str">
        <f ca="1">VLOOKUP($A508,Sheet3!$C:$AC,MATCH(I$1,Sheet3!$C$1:$AC$1,0),FALSE)</f>
        <v/>
      </c>
      <c r="J508" t="str">
        <f t="shared" ca="1" si="49"/>
        <v xml:space="preserve">    "combat_commando_novice",</v>
      </c>
      <c r="K508" t="str">
        <f t="shared" ca="1" si="50"/>
        <v xml:space="preserve">    "cert_grenade_cryoban",
    "ranged_damage_mitigation_1",</v>
      </c>
      <c r="L508" t="str">
        <f t="shared" ca="1" si="53"/>
        <v xml:space="preserve">    thrown_accuracy: 10,
    thrown_speed: 10,
    private_heavyweapon_combat_difficulty: 100,</v>
      </c>
      <c r="M508" t="str">
        <f t="shared" ca="1" si="51"/>
        <v>""</v>
      </c>
      <c r="N508" t="str">
        <f t="shared" ca="1" si="48"/>
        <v>combat_commando_heavyweapon_accuracy_01: {
  title: "",
  skillPoints: 5,
  preReqs: [
    "combat_commando_novice",
  ],
  xp: { id: "combat_general", cost: 50000 },
  commands: [
    "cert_grenade_cryoban",
    "ranged_damage_mitigation_1",
  ],
  skillModifiers: {
    thrown_accuracy: 10,
    thrown_speed: 10,
    private_heavyweapon_combat_difficulty: 100,
  },
  schematics: [""]
},</v>
      </c>
      <c r="O508" t="str">
        <f t="shared" ca="1" si="52"/>
        <v>combat_commando_heavyweapon_accuracy_01: {
  title: "",
  skillPoints: 5,
  preReqs: [
    "combat_commando_novice",
  ],
  xp: { id: "combat_general", cost: 50000 },
  commands: [
    "cert_grenade_cryoban",
    "ranged_damage_mitigation_1",
  ],
  skillModifiers: {
    thrown_accuracy: 10,
    thrown_speed: 10,
    private_heavyweapon_combat_difficulty: 100,
  },
  schematics: [""]
},</v>
      </c>
    </row>
    <row r="509" spans="1:15" x14ac:dyDescent="0.25">
      <c r="A509" t="s">
        <v>92</v>
      </c>
      <c r="B509" t="str">
        <f>IFERROR(VLOOKUP(A509,Sheet2!$A:$B,2,FALSE),"")</f>
        <v/>
      </c>
      <c r="C509" t="str">
        <f ca="1">VLOOKUP($A509,Sheet3!$C:$AC,MATCH(C$1,Sheet3!$C$1:$AC$1,0),FALSE)</f>
        <v>4</v>
      </c>
      <c r="D509" t="str">
        <f ca="1">VLOOKUP($A509,Sheet3!$C:$AC,MATCH(D$1,Sheet3!$C$1:$AC$1,0),FALSE)</f>
        <v>combat_commando_heavyweapon_accuracy_01</v>
      </c>
      <c r="E509" t="str">
        <f ca="1">VLOOKUP($A509,Sheet3!$C:$AC,MATCH(E$1,Sheet3!$C$1:$AC$1,0),FALSE)</f>
        <v>combat_general</v>
      </c>
      <c r="F509">
        <f ca="1">_xlfn.NUMBERVALUE(VLOOKUP($A509,Sheet3!$C:$AC,MATCH(F$1,Sheet3!$C$1:$AC$1,0),FALSE))</f>
        <v>80000</v>
      </c>
      <c r="G509" t="str">
        <f ca="1">VLOOKUP($A509,Sheet3!$C:$AC,MATCH(G$1,Sheet3!$C$1:$AC$1,0),FALSE)</f>
        <v>cert_grenade_glop</v>
      </c>
      <c r="H509" t="str">
        <f ca="1">VLOOKUP($A509,Sheet3!$C:$AC,MATCH(H$1,Sheet3!$C$1:$AC$1,0),FALSE)</f>
        <v>thrown_speed=10,knockdown_defense=5</v>
      </c>
      <c r="I509" t="str">
        <f ca="1">VLOOKUP($A509,Sheet3!$C:$AC,MATCH(I$1,Sheet3!$C$1:$AC$1,0),FALSE)</f>
        <v/>
      </c>
      <c r="J509" t="str">
        <f t="shared" ca="1" si="49"/>
        <v xml:space="preserve">    "combat_commando_heavyweapon_accuracy_01",</v>
      </c>
      <c r="K509" t="str">
        <f t="shared" ca="1" si="50"/>
        <v xml:space="preserve">    "cert_grenade_glop",</v>
      </c>
      <c r="L509" t="str">
        <f t="shared" ca="1" si="53"/>
        <v xml:space="preserve">    thrown_speed: 10,
    knockdown_defense: 5,</v>
      </c>
      <c r="M509" t="str">
        <f t="shared" ca="1" si="51"/>
        <v>""</v>
      </c>
      <c r="N509" t="str">
        <f t="shared" ca="1" si="48"/>
        <v>combat_commando_heavyweapon_accuracy_02: {
  title: "",
  skillPoints: 4,
  preReqs: [
    "combat_commando_heavyweapon_accuracy_01",
  ],
  xp: { id: "combat_general", cost: 80000 },
  commands: [
    "cert_grenade_glop",
  ],
  skillModifiers: {
    thrown_speed: 10,
    knockdown_defense: 5,
  },
  schematics: [""]
},</v>
      </c>
      <c r="O509" t="str">
        <f t="shared" ca="1" si="52"/>
        <v>combat_commando_heavyweapon_accuracy_02: {
  title: "",
  skillPoints: 4,
  preReqs: [
    "combat_commando_heavyweapon_accuracy_01",
  ],
  xp: { id: "combat_general", cost: 80000 },
  commands: [
    "cert_grenade_glop",
  ],
  skillModifiers: {
    thrown_speed: 10,
    knockdown_defense: 5,
  },
  schematics: [""]
},</v>
      </c>
    </row>
    <row r="510" spans="1:15" x14ac:dyDescent="0.25">
      <c r="A510" t="s">
        <v>93</v>
      </c>
      <c r="B510" t="str">
        <f>IFERROR(VLOOKUP(A510,Sheet2!$A:$B,2,FALSE),"")</f>
        <v/>
      </c>
      <c r="C510" t="str">
        <f ca="1">VLOOKUP($A510,Sheet3!$C:$AC,MATCH(C$1,Sheet3!$C$1:$AC$1,0),FALSE)</f>
        <v>3</v>
      </c>
      <c r="D510" t="str">
        <f ca="1">VLOOKUP($A510,Sheet3!$C:$AC,MATCH(D$1,Sheet3!$C$1:$AC$1,0),FALSE)</f>
        <v>combat_commando_heavyweapon_accuracy_02</v>
      </c>
      <c r="E510" t="str">
        <f ca="1">VLOOKUP($A510,Sheet3!$C:$AC,MATCH(E$1,Sheet3!$C$1:$AC$1,0),FALSE)</f>
        <v>combat_general</v>
      </c>
      <c r="F510">
        <f ca="1">_xlfn.NUMBERVALUE(VLOOKUP($A510,Sheet3!$C:$AC,MATCH(F$1,Sheet3!$C$1:$AC$1,0),FALSE))</f>
        <v>100000</v>
      </c>
      <c r="G510" t="str">
        <f ca="1">VLOOKUP($A510,Sheet3!$C:$AC,MATCH(G$1,Sheet3!$C$1:$AC$1,0),FALSE)</f>
        <v>cert_grenade_imperial_detonator,ranged_damage_mitigation_2</v>
      </c>
      <c r="H510" t="str">
        <f ca="1">VLOOKUP($A510,Sheet3!$C:$AC,MATCH(H$1,Sheet3!$C$1:$AC$1,0),FALSE)</f>
        <v>thrown_accuracy=10,thrown_speed=10,ranged_defense=5</v>
      </c>
      <c r="I510" t="str">
        <f ca="1">VLOOKUP($A510,Sheet3!$C:$AC,MATCH(I$1,Sheet3!$C$1:$AC$1,0),FALSE)</f>
        <v/>
      </c>
      <c r="J510" t="str">
        <f t="shared" ca="1" si="49"/>
        <v xml:space="preserve">    "combat_commando_heavyweapon_accuracy_02",</v>
      </c>
      <c r="K510" t="str">
        <f t="shared" ca="1" si="50"/>
        <v xml:space="preserve">    "cert_grenade_imperial_detonator",
    "ranged_damage_mitigation_2",</v>
      </c>
      <c r="L510" t="str">
        <f t="shared" ca="1" si="53"/>
        <v xml:space="preserve">    thrown_accuracy: 10,
    thrown_speed: 10,
    ranged_defense: 5,</v>
      </c>
      <c r="M510" t="str">
        <f t="shared" ca="1" si="51"/>
        <v>""</v>
      </c>
      <c r="N510" t="str">
        <f t="shared" ca="1" si="48"/>
        <v>combat_commando_heavyweapon_accuracy_03: {
  title: "",
  skillPoints: 3,
  preReqs: [
    "combat_commando_heavyweapon_accuracy_02",
  ],
  xp: { id: "combat_general", cost: 100000 },
  commands: [
    "cert_grenade_imperial_detonator",
    "ranged_damage_mitigation_2",
  ],
  skillModifiers: {
    thrown_accuracy: 10,
    thrown_speed: 10,
    ranged_defense: 5,
  },
  schematics: [""]
},</v>
      </c>
      <c r="O510" t="str">
        <f t="shared" ca="1" si="52"/>
        <v>combat_commando_heavyweapon_accuracy_03: {
  title: "",
  skillPoints: 3,
  preReqs: [
    "combat_commando_heavyweapon_accuracy_02",
  ],
  xp: { id: "combat_general", cost: 100000 },
  commands: [
    "cert_grenade_imperial_detonator",
    "ranged_damage_mitigation_2",
  ],
  skillModifiers: {
    thrown_accuracy: 10,
    thrown_speed: 10,
    ranged_defense: 5,
  },
  schematics: [""]
},</v>
      </c>
    </row>
    <row r="511" spans="1:15" x14ac:dyDescent="0.25">
      <c r="A511" t="s">
        <v>94</v>
      </c>
      <c r="B511" t="str">
        <f>IFERROR(VLOOKUP(A511,Sheet2!$A:$B,2,FALSE),"")</f>
        <v>Grenadier</v>
      </c>
      <c r="C511" t="str">
        <f ca="1">VLOOKUP($A511,Sheet3!$C:$AC,MATCH(C$1,Sheet3!$C$1:$AC$1,0),FALSE)</f>
        <v>2</v>
      </c>
      <c r="D511" t="str">
        <f ca="1">VLOOKUP($A511,Sheet3!$C:$AC,MATCH(D$1,Sheet3!$C$1:$AC$1,0),FALSE)</f>
        <v>combat_commando_heavyweapon_accuracy_03</v>
      </c>
      <c r="E511" t="str">
        <f ca="1">VLOOKUP($A511,Sheet3!$C:$AC,MATCH(E$1,Sheet3!$C$1:$AC$1,0),FALSE)</f>
        <v>combat_general</v>
      </c>
      <c r="F511">
        <f ca="1">_xlfn.NUMBERVALUE(VLOOKUP($A511,Sheet3!$C:$AC,MATCH(F$1,Sheet3!$C$1:$AC$1,0),FALSE))</f>
        <v>130000</v>
      </c>
      <c r="G511" t="str">
        <f ca="1">VLOOKUP($A511,Sheet3!$C:$AC,MATCH(G$1,Sheet3!$C$1:$AC$1,0),FALSE)</f>
        <v>cert_grenade_thermal_detonator</v>
      </c>
      <c r="H511" t="str">
        <f ca="1">VLOOKUP($A511,Sheet3!$C:$AC,MATCH(H$1,Sheet3!$C$1:$AC$1,0),FALSE)</f>
        <v>thrown_accuracy=10,thrown_speed=10,melee_defense=5</v>
      </c>
      <c r="I511" t="str">
        <f ca="1">VLOOKUP($A511,Sheet3!$C:$AC,MATCH(I$1,Sheet3!$C$1:$AC$1,0),FALSE)</f>
        <v/>
      </c>
      <c r="J511" t="str">
        <f t="shared" ca="1" si="49"/>
        <v xml:space="preserve">    "combat_commando_heavyweapon_accuracy_03",</v>
      </c>
      <c r="K511" t="str">
        <f t="shared" ca="1" si="50"/>
        <v xml:space="preserve">    "cert_grenade_thermal_detonator",</v>
      </c>
      <c r="L511" t="str">
        <f t="shared" ca="1" si="53"/>
        <v xml:space="preserve">    thrown_accuracy: 10,
    thrown_speed: 10,
    melee_defense: 5,</v>
      </c>
      <c r="M511" t="str">
        <f t="shared" ca="1" si="51"/>
        <v>""</v>
      </c>
      <c r="N511" t="str">
        <f t="shared" ca="1" si="48"/>
        <v>combat_commando_heavyweapon_accuracy_04: {
  title: "Grenadier",
  skillPoints: 2,
  preReqs: [
    "combat_commando_heavyweapon_accuracy_03",
  ],
  xp: { id: "combat_general", cost: 130000 },
  commands: [
    "cert_grenade_thermal_detonator",
  ],
  skillModifiers: {
    thrown_accuracy: 10,
    thrown_speed: 10,
    melee_defense: 5,
  },
  schematics: [""]
},</v>
      </c>
      <c r="O511" t="str">
        <f t="shared" ca="1" si="52"/>
        <v>combat_commando_heavyweapon_accuracy_04: {
  title: "Grenadier",
  skillPoints: 2,
  preReqs: [
    "combat_commando_heavyweapon_accuracy_03",
  ],
  xp: { id: "combat_general", cost: 130000 },
  commands: [
    "cert_grenade_thermal_detonator",
  ],
  skillModifiers: {
    thrown_accuracy: 10,
    thrown_speed: 10,
    melee_defense: 5,
  },
  schematics: [""]
},</v>
      </c>
    </row>
    <row r="512" spans="1:15" x14ac:dyDescent="0.25">
      <c r="A512" t="s">
        <v>95</v>
      </c>
      <c r="B512" t="str">
        <f>IFERROR(VLOOKUP(A512,Sheet2!$A:$B,2,FALSE),"")</f>
        <v/>
      </c>
      <c r="C512" t="str">
        <f ca="1">VLOOKUP($A512,Sheet3!$C:$AC,MATCH(C$1,Sheet3!$C$1:$AC$1,0),FALSE)</f>
        <v>5</v>
      </c>
      <c r="D512" t="str">
        <f ca="1">VLOOKUP($A512,Sheet3!$C:$AC,MATCH(D$1,Sheet3!$C$1:$AC$1,0),FALSE)</f>
        <v>combat_commando_novice</v>
      </c>
      <c r="E512" t="str">
        <f ca="1">VLOOKUP($A512,Sheet3!$C:$AC,MATCH(E$1,Sheet3!$C$1:$AC$1,0),FALSE)</f>
        <v>combat_rangedspecialize_heavy</v>
      </c>
      <c r="F512">
        <f ca="1">_xlfn.NUMBERVALUE(VLOOKUP($A512,Sheet3!$C:$AC,MATCH(F$1,Sheet3!$C$1:$AC$1,0),FALSE))</f>
        <v>100000</v>
      </c>
      <c r="G512" t="str">
        <f ca="1">VLOOKUP($A512,Sheet3!$C:$AC,MATCH(G$1,Sheet3!$C$1:$AC$1,0),FALSE)</f>
        <v>cert_heavy_particle_beam</v>
      </c>
      <c r="H512" t="str">
        <f ca="1">VLOOKUP($A512,Sheet3!$C:$AC,MATCH(H$1,Sheet3!$C$1:$AC$1,0),FALSE)</f>
        <v>heavy_rocket_launcher_accuracy=20,heavy_rocket_launcher_speed=20heavy_particle_beam_accuracy=10,heavy_particle_beam_speed=10</v>
      </c>
      <c r="I512" t="str">
        <f ca="1">VLOOKUP($A512,Sheet3!$C:$AC,MATCH(I$1,Sheet3!$C$1:$AC$1,0),FALSE)</f>
        <v/>
      </c>
      <c r="J512" t="str">
        <f t="shared" ca="1" si="49"/>
        <v xml:space="preserve">    "combat_commando_novice",</v>
      </c>
      <c r="K512" t="str">
        <f t="shared" ca="1" si="50"/>
        <v xml:space="preserve">    "cert_heavy_particle_beam",</v>
      </c>
      <c r="L512" t="str">
        <f t="shared" ca="1" si="53"/>
        <v xml:space="preserve">    heavy_rocket_launcher_accuracy: 20,
    heavy_rocket_launcher_speed: 20heavy_particle_beam_accuracy: 10,
    heavy_particle_beam_speed: 10,</v>
      </c>
      <c r="M512" t="str">
        <f t="shared" ca="1" si="51"/>
        <v>""</v>
      </c>
      <c r="N512" t="str">
        <f t="shared" ca="1" si="48"/>
        <v>combat_commando_heavyweapon_speed_01: {
  title: "",
  skillPoints: 5,
  preReqs: [
    "combat_commando_novice",
  ],
  xp: { id: "combat_rangedspecialize_heavy", cost: 100000 },
  commands: [
    "cert_heavy_particle_beam",
  ],
  skillModifiers: {
    heavy_rocket_launcher_accuracy: 20,
    heavy_rocket_launcher_speed: 20heavy_particle_beam_accuracy: 10,
    heavy_particle_beam_speed: 10,
  },
  schematics: [""]
},</v>
      </c>
      <c r="O512" t="str">
        <f t="shared" ca="1" si="52"/>
        <v>combat_commando_heavyweapon_speed_01: {
  title: "",
  skillPoints: 5,
  preReqs: [
    "combat_commando_novice",
  ],
  xp: { id: "combat_rangedspecialize_heavy", cost: 100000 },
  commands: [
    "cert_heavy_particle_beam",
  ],
  skillModifiers: {
    heavy_rocket_launcher_accuracy: 20,
    heavy_rocket_launcher_speed: 20heavy_particle_beam_accuracy: 10,
    heavy_particle_beam_speed: 10,
  },
  schematics: [""]
},</v>
      </c>
    </row>
    <row r="513" spans="1:15" x14ac:dyDescent="0.25">
      <c r="A513" t="s">
        <v>96</v>
      </c>
      <c r="B513" t="str">
        <f>IFERROR(VLOOKUP(A513,Sheet2!$A:$B,2,FALSE),"")</f>
        <v/>
      </c>
      <c r="C513" t="str">
        <f ca="1">VLOOKUP($A513,Sheet3!$C:$AC,MATCH(C$1,Sheet3!$C$1:$AC$1,0),FALSE)</f>
        <v>4</v>
      </c>
      <c r="D513" t="str">
        <f ca="1">VLOOKUP($A513,Sheet3!$C:$AC,MATCH(D$1,Sheet3!$C$1:$AC$1,0),FALSE)</f>
        <v>combat_commando_heavyweapon_speed_01</v>
      </c>
      <c r="E513" t="str">
        <f ca="1">VLOOKUP($A513,Sheet3!$C:$AC,MATCH(E$1,Sheet3!$C$1:$AC$1,0),FALSE)</f>
        <v>combat_rangedspecialize_heavy</v>
      </c>
      <c r="F513">
        <f ca="1">_xlfn.NUMBERVALUE(VLOOKUP($A513,Sheet3!$C:$AC,MATCH(F$1,Sheet3!$C$1:$AC$1,0),FALSE))</f>
        <v>200000</v>
      </c>
      <c r="G513" t="str">
        <f ca="1">VLOOKUP($A513,Sheet3!$C:$AC,MATCH(G$1,Sheet3!$C$1:$AC$1,0),FALSE)</f>
        <v>cert_heavy_acid_beam</v>
      </c>
      <c r="H513" t="str">
        <f ca="1">VLOOKUP($A513,Sheet3!$C:$AC,MATCH(H$1,Sheet3!$C$1:$AC$1,0),FALSE)</f>
        <v>heavy_rocket_launcher_accuracy=20,heavy_rocket_launcher_speed=20,heavy_particle_beam_accuracy=20,heavy_particle_beam_speed=20,heavy_acid_beam_speed=10,heavy_acid_beam_accuracy=10</v>
      </c>
      <c r="I513" t="str">
        <f ca="1">VLOOKUP($A513,Sheet3!$C:$AC,MATCH(I$1,Sheet3!$C$1:$AC$1,0),FALSE)</f>
        <v/>
      </c>
      <c r="J513" t="str">
        <f t="shared" ca="1" si="49"/>
        <v xml:space="preserve">    "combat_commando_heavyweapon_speed_01",</v>
      </c>
      <c r="K513" t="str">
        <f t="shared" ca="1" si="50"/>
        <v xml:space="preserve">    "cert_heavy_acid_beam",</v>
      </c>
      <c r="L513" t="str">
        <f t="shared" ca="1" si="53"/>
        <v xml:space="preserve">    heavy_rocket_launcher_accuracy: 20,
    heavy_rocket_launcher_speed: 20,
    heavy_particle_beam_accuracy: 20,
    heavy_particle_beam_speed: 20,
    heavy_acid_beam_speed: 10,
    heavy_acid_beam_accuracy: 10,</v>
      </c>
      <c r="M513" t="str">
        <f t="shared" ca="1" si="51"/>
        <v>""</v>
      </c>
      <c r="N513" t="str">
        <f t="shared" ca="1" si="48"/>
        <v>combat_commando_heavyweapon_speed_02: {
  title: "",
  skillPoints: 4,
  preReqs: [
    "combat_commando_heavyweapon_speed_01",
  ],
  xp: { id: "combat_rangedspecialize_heavy", cost: 200000 },
  commands: [
    "cert_heavy_acid_beam",
  ],
  skillModifiers: {
    heavy_rocket_launcher_accuracy: 20,
    heavy_rocket_launcher_speed: 20,
    heavy_particle_beam_accuracy: 20,
    heavy_particle_beam_speed: 20,
    heavy_acid_beam_speed: 10,
    heavy_acid_beam_accuracy: 10,
  },
  schematics: [""]
},</v>
      </c>
      <c r="O513" t="str">
        <f t="shared" ca="1" si="52"/>
        <v>combat_commando_heavyweapon_speed_02: {
  title: "",
  skillPoints: 4,
  preReqs: [
    "combat_commando_heavyweapon_speed_01",
  ],
  xp: { id: "combat_rangedspecialize_heavy", cost: 200000 },
  commands: [
    "cert_heavy_acid_beam",
  ],
  skillModifiers: {
    heavy_rocket_launcher_accuracy: 20,
    heavy_rocket_launcher_speed: 20,
    heavy_particle_beam_accuracy: 20,
    heavy_particle_beam_speed: 20,
    heavy_acid_beam_speed: 10,
    heavy_acid_beam_accuracy: 10,
  },
  schematics: [""]
},</v>
      </c>
    </row>
    <row r="514" spans="1:15" x14ac:dyDescent="0.25">
      <c r="A514" t="s">
        <v>97</v>
      </c>
      <c r="B514" t="str">
        <f>IFERROR(VLOOKUP(A514,Sheet2!$A:$B,2,FALSE),"")</f>
        <v/>
      </c>
      <c r="C514" t="str">
        <f ca="1">VLOOKUP($A514,Sheet3!$C:$AC,MATCH(C$1,Sheet3!$C$1:$AC$1,0),FALSE)</f>
        <v>3</v>
      </c>
      <c r="D514" t="str">
        <f ca="1">VLOOKUP($A514,Sheet3!$C:$AC,MATCH(D$1,Sheet3!$C$1:$AC$1,0),FALSE)</f>
        <v>combat_commando_heavyweapon_speed_02</v>
      </c>
      <c r="E514" t="str">
        <f ca="1">VLOOKUP($A514,Sheet3!$C:$AC,MATCH(E$1,Sheet3!$C$1:$AC$1,0),FALSE)</f>
        <v>combat_rangedspecialize_heavy</v>
      </c>
      <c r="F514">
        <f ca="1">_xlfn.NUMBERVALUE(VLOOKUP($A514,Sheet3!$C:$AC,MATCH(F$1,Sheet3!$C$1:$AC$1,0),FALSE))</f>
        <v>300000</v>
      </c>
      <c r="G514" t="str">
        <f ca="1">VLOOKUP($A514,Sheet3!$C:$AC,MATCH(G$1,Sheet3!$C$1:$AC$1,0),FALSE)</f>
        <v>cert_heavy_lightning_beam</v>
      </c>
      <c r="H514" t="str">
        <f ca="1">VLOOKUP($A514,Sheet3!$C:$AC,MATCH(H$1,Sheet3!$C$1:$AC$1,0),FALSE)</f>
        <v>heavy_lightning_beam_speed=10,heavy_lightning_beam_accuracy=10,heavy_rocket_launcher_accuracy=20,heavy_rocket_launcher_speed=20,heavy_particle_beam_accuracy=20,heavy_particle_beam_speed=20,heavy_acid_beam_speed=20,heavy_acid_beam_accuracy=20</v>
      </c>
      <c r="I514" t="str">
        <f ca="1">VLOOKUP($A514,Sheet3!$C:$AC,MATCH(I$1,Sheet3!$C$1:$AC$1,0),FALSE)</f>
        <v/>
      </c>
      <c r="J514" t="str">
        <f t="shared" ca="1" si="49"/>
        <v xml:space="preserve">    "combat_commando_heavyweapon_speed_02",</v>
      </c>
      <c r="K514" t="str">
        <f t="shared" ca="1" si="50"/>
        <v xml:space="preserve">    "cert_heavy_lightning_beam",</v>
      </c>
      <c r="L514" t="str">
        <f t="shared" ca="1" si="53"/>
        <v xml:space="preserve">    heavy_lightning_beam_speed: 10,
    heavy_lightning_beam_accuracy: 10,
    heavy_rocket_launcher_accuracy: 20,
    heavy_rocket_launcher_speed: 20,
    heavy_particle_beam_accuracy: 20,
    heavy_particle_beam_speed: 20,
    heavy_acid_beam_speed: 20,
    heavy_acid_beam_accuracy: 20,</v>
      </c>
      <c r="M514" t="str">
        <f t="shared" ca="1" si="51"/>
        <v>""</v>
      </c>
      <c r="N514" t="str">
        <f t="shared" ca="1" si="48"/>
        <v>combat_commando_heavyweapon_speed_03: {
  title: "",
  skillPoints: 3,
  preReqs: [
    "combat_commando_heavyweapon_speed_02",
  ],
  xp: { id: "combat_rangedspecialize_heavy", cost: 300000 },
  commands: [
    "cert_heavy_lightning_beam",
  ],
  skillModifiers: {
    heavy_lightning_beam_speed: 10,
    heavy_lightning_beam_accuracy: 10,
    heavy_rocket_launcher_accuracy: 20,
    heavy_rocket_launcher_speed: 20,
    heavy_particle_beam_accuracy: 20,
    heavy_particle_beam_speed: 20,
    heavy_acid_beam_speed: 20,
    heavy_acid_beam_accuracy: 20,
  },
  schematics: [""]
},</v>
      </c>
      <c r="O514" t="str">
        <f t="shared" ca="1" si="52"/>
        <v>combat_commando_heavyweapon_speed_03: {
  title: "",
  skillPoints: 3,
  preReqs: [
    "combat_commando_heavyweapon_speed_02",
  ],
  xp: { id: "combat_rangedspecialize_heavy", cost: 300000 },
  commands: [
    "cert_heavy_lightning_beam",
  ],
  skillModifiers: {
    heavy_lightning_beam_speed: 10,
    heavy_lightning_beam_accuracy: 10,
    heavy_rocket_launcher_accuracy: 20,
    heavy_rocket_launcher_speed: 20,
    heavy_particle_beam_accuracy: 20,
    heavy_particle_beam_speed: 20,
    heavy_acid_beam_speed: 20,
    heavy_acid_beam_accuracy: 20,
  },
  schematics: [""]
},</v>
      </c>
    </row>
    <row r="515" spans="1:15" x14ac:dyDescent="0.25">
      <c r="A515" t="s">
        <v>98</v>
      </c>
      <c r="B515" t="str">
        <f>IFERROR(VLOOKUP(A515,Sheet2!$A:$B,2,FALSE),"")</f>
        <v>Demolitionist</v>
      </c>
      <c r="C515" t="str">
        <f ca="1">VLOOKUP($A515,Sheet3!$C:$AC,MATCH(C$1,Sheet3!$C$1:$AC$1,0),FALSE)</f>
        <v>2</v>
      </c>
      <c r="D515" t="str">
        <f ca="1">VLOOKUP($A515,Sheet3!$C:$AC,MATCH(D$1,Sheet3!$C$1:$AC$1,0),FALSE)</f>
        <v>combat_commando_heavyweapon_speed_03</v>
      </c>
      <c r="E515" t="str">
        <f ca="1">VLOOKUP($A515,Sheet3!$C:$AC,MATCH(E$1,Sheet3!$C$1:$AC$1,0),FALSE)</f>
        <v>combat_rangedspecialize_heavy</v>
      </c>
      <c r="F515">
        <f ca="1">_xlfn.NUMBERVALUE(VLOOKUP($A515,Sheet3!$C:$AC,MATCH(F$1,Sheet3!$C$1:$AC$1,0),FALSE))</f>
        <v>400000</v>
      </c>
      <c r="G515" t="str">
        <f ca="1">VLOOKUP($A515,Sheet3!$C:$AC,MATCH(G$1,Sheet3!$C$1:$AC$1,0),FALSE)</f>
        <v/>
      </c>
      <c r="H515" t="str">
        <f ca="1">VLOOKUP($A515,Sheet3!$C:$AC,MATCH(H$1,Sheet3!$C$1:$AC$1,0),FALSE)</f>
        <v>heavy_lightning_beam_speed=30,heavy_lightning_beam_accuracy=30,heavy_particle_beam_accuracy=20,heavy_particle_beam_speed=20,heavy_acid_beam_speed=20,heavy_acid_beam_accuracy=20</v>
      </c>
      <c r="I515" t="str">
        <f ca="1">VLOOKUP($A515,Sheet3!$C:$AC,MATCH(I$1,Sheet3!$C$1:$AC$1,0),FALSE)</f>
        <v/>
      </c>
      <c r="J515" t="str">
        <f t="shared" ca="1" si="49"/>
        <v xml:space="preserve">    "combat_commando_heavyweapon_speed_03",</v>
      </c>
      <c r="K515" t="str">
        <f t="shared" ca="1" si="50"/>
        <v xml:space="preserve">    "",</v>
      </c>
      <c r="L515" t="str">
        <f t="shared" ca="1" si="53"/>
        <v xml:space="preserve">    heavy_lightning_beam_speed: 30,
    heavy_lightning_beam_accuracy: 30,
    heavy_particle_beam_accuracy: 20,
    heavy_particle_beam_speed: 20,
    heavy_acid_beam_speed: 20,
    heavy_acid_beam_accuracy: 20,</v>
      </c>
      <c r="M515" t="str">
        <f t="shared" ca="1" si="51"/>
        <v>""</v>
      </c>
      <c r="N515" t="str">
        <f t="shared" ca="1" si="48"/>
        <v>combat_commando_heavyweapon_speed_04: {
  title: "Demolitionist",
  skillPoints: 2,
  preReqs: [
    "combat_commando_heavyweapon_speed_03",
  ],
  xp: { id: "combat_rangedspecialize_heavy", cost: 400000 },
  commands: [
    "",
  ],
  skillModifiers: {
    heavy_lightning_beam_speed: 30,
    heavy_lightning_beam_accuracy: 30,
    heavy_particle_beam_accuracy: 20,
    heavy_particle_beam_speed: 20,
    heavy_acid_beam_speed: 20,
    heavy_acid_beam_accuracy: 20,
  },
  schematics: [""]
},</v>
      </c>
      <c r="O515" t="str">
        <f t="shared" ca="1" si="52"/>
        <v>combat_commando_heavyweapon_speed_04: {
  title: "Demolitionist",
  skillPoints: 2,
  preReqs: [
    "combat_commando_heavyweapon_speed_03",
  ],
  xp: { id: "combat_rangedspecialize_heavy", cost: 400000 },
  commands: [
    "",
  ],
  skillModifiers: {
    heavy_lightning_beam_speed: 30,
    heavy_lightning_beam_accuracy: 30,
    heavy_particle_beam_accuracy: 20,
    heavy_particle_beam_speed: 20,
    heavy_acid_beam_speed: 20,
    heavy_acid_beam_accuracy: 20,
  },
  schematics: [""]
},</v>
      </c>
    </row>
    <row r="516" spans="1:15" x14ac:dyDescent="0.25">
      <c r="A516" t="s">
        <v>105</v>
      </c>
      <c r="B516" t="str">
        <f>IFERROR(VLOOKUP(A516,Sheet2!$A:$B,2,FALSE),"")</f>
        <v/>
      </c>
      <c r="C516" t="str">
        <f ca="1">VLOOKUP($A516,Sheet3!$C:$AC,MATCH(C$1,Sheet3!$C$1:$AC$1,0),FALSE)</f>
        <v>5</v>
      </c>
      <c r="D516" t="str">
        <f ca="1">VLOOKUP($A516,Sheet3!$C:$AC,MATCH(D$1,Sheet3!$C$1:$AC$1,0),FALSE)</f>
        <v>combat_commando_novice</v>
      </c>
      <c r="E516" t="str">
        <f ca="1">VLOOKUP($A516,Sheet3!$C:$AC,MATCH(E$1,Sheet3!$C$1:$AC$1,0),FALSE)</f>
        <v>combat_rangedspecialize_heavy</v>
      </c>
      <c r="F516">
        <f ca="1">_xlfn.NUMBERVALUE(VLOOKUP($A516,Sheet3!$C:$AC,MATCH(F$1,Sheet3!$C$1:$AC$1,0),FALSE))</f>
        <v>150000</v>
      </c>
      <c r="G516" t="str">
        <f ca="1">VLOOKUP($A516,Sheet3!$C:$AC,MATCH(G$1,Sheet3!$C$1:$AC$1,0),FALSE)</f>
        <v>flameSingle1</v>
      </c>
      <c r="H516" t="str">
        <f ca="1">VLOOKUP($A516,Sheet3!$C:$AC,MATCH(H$1,Sheet3!$C$1:$AC$1,0),FALSE)</f>
        <v>heavy_flame_thrower_accuracy=15,heavy_flame_thrower_speed=10,private_heavyweapon_combat_difficulty=100</v>
      </c>
      <c r="I516" t="str">
        <f ca="1">VLOOKUP($A516,Sheet3!$C:$AC,MATCH(I$1,Sheet3!$C$1:$AC$1,0),FALSE)</f>
        <v/>
      </c>
      <c r="J516" t="str">
        <f t="shared" ca="1" si="49"/>
        <v xml:space="preserve">    "combat_commando_novice",</v>
      </c>
      <c r="K516" t="str">
        <f t="shared" ca="1" si="50"/>
        <v xml:space="preserve">    "flameSingle1",</v>
      </c>
      <c r="L516" t="str">
        <f t="shared" ca="1" si="53"/>
        <v xml:space="preserve">    heavy_flame_thrower_accuracy: 15,
    heavy_flame_thrower_speed: 10,
    private_heavyweapon_combat_difficulty: 100,</v>
      </c>
      <c r="M516" t="str">
        <f t="shared" ca="1" si="51"/>
        <v>""</v>
      </c>
      <c r="N516" t="str">
        <f t="shared" ref="N516:N579" ca="1" si="54">A516 &amp; ": {" &amp; CHAR(10) &amp;
"  title: " &amp; CHAR(34) &amp; B516 &amp; CHAR(34) &amp; "," &amp; CHAR(10) &amp;
"  skillPoints: " &amp; C516 &amp; "," &amp; CHAR(10) &amp;
"  preReqs: [" &amp; CHAR(10) &amp;
"    " &amp; CHAR(34) &amp; SUBSTITUTE(D516,",",CHAR(34) &amp; "," &amp; CHAR(10) &amp; "    " &amp; CHAR(34)) &amp; CHAR(34) &amp; "," &amp; CHAR(10) &amp;
"  ]," &amp; CHAR(10) &amp;
"  xp: { id: " &amp; CHAR(34) &amp; E516 &amp; CHAR(34) &amp; ", cost: " &amp; IF(F516="",0,F516) &amp; " }," &amp; CHAR(10) &amp;
"  commands: [" &amp; CHAR(10) &amp;
"    " &amp; CHAR(34) &amp; SUBSTITUTE(G516,",",CHAR(34) &amp; "," &amp; CHAR(10) &amp; "    " &amp; CHAR(34)) &amp; CHAR(34) &amp; "," &amp; CHAR(10) &amp;
"  ]," &amp; CHAR(10) &amp;
"  skillModifiers: {" &amp; CHAR(10) &amp;
"    " &amp; SUBSTITUTE(SUBSTITUTE(H516,",","," &amp; CHAR(10) &amp; "    "),"=",": ") &amp; "," &amp; CHAR(10) &amp;
"  }," &amp; CHAR(10) &amp;
"  schematics: [" &amp; CHAR(34) &amp; SUBSTITUTE(I516,",",CHAR(34) &amp; "," &amp; CHAR(34)) &amp; CHAR(34) &amp; "]" &amp; CHAR(10) &amp;
"},"</f>
        <v>combat_commando_thrownweapon_01: {
  title: "",
  skillPoints: 5,
  preReqs: [
    "combat_commando_novice",
  ],
  xp: { id: "combat_rangedspecialize_heavy", cost: 150000 },
  commands: [
    "flameSingle1",
  ],
  skillModifiers: {
    heavy_flame_thrower_accuracy: 15,
    heavy_flame_thrower_speed: 10,
    private_heavyweapon_combat_difficulty: 100,
  },
  schematics: [""]
},</v>
      </c>
      <c r="O516" t="str">
        <f t="shared" ca="1" si="52"/>
        <v>combat_commando_thrownweapon_01: {
  title: "",
  skillPoints: 5,
  preReqs: [
    "combat_commando_novice",
  ],
  xp: { id: "combat_rangedspecialize_heavy", cost: 150000 },
  commands: [
    "flameSingle1",
  ],
  skillModifiers: {
    heavy_flame_thrower_accuracy: 15,
    heavy_flame_thrower_speed: 10,
    private_heavyweapon_combat_difficulty: 100,
  },
  schematics: [""]
},</v>
      </c>
    </row>
    <row r="517" spans="1:15" x14ac:dyDescent="0.25">
      <c r="A517" t="s">
        <v>106</v>
      </c>
      <c r="B517" t="str">
        <f>IFERROR(VLOOKUP(A517,Sheet2!$A:$B,2,FALSE),"")</f>
        <v/>
      </c>
      <c r="C517" t="str">
        <f ca="1">VLOOKUP($A517,Sheet3!$C:$AC,MATCH(C$1,Sheet3!$C$1:$AC$1,0),FALSE)</f>
        <v>4</v>
      </c>
      <c r="D517" t="str">
        <f ca="1">VLOOKUP($A517,Sheet3!$C:$AC,MATCH(D$1,Sheet3!$C$1:$AC$1,0),FALSE)</f>
        <v>combat_commando_thrownweapon_01</v>
      </c>
      <c r="E517" t="str">
        <f ca="1">VLOOKUP($A517,Sheet3!$C:$AC,MATCH(E$1,Sheet3!$C$1:$AC$1,0),FALSE)</f>
        <v>combat_rangedspecialize_heavy</v>
      </c>
      <c r="F517">
        <f ca="1">_xlfn.NUMBERVALUE(VLOOKUP($A517,Sheet3!$C:$AC,MATCH(F$1,Sheet3!$C$1:$AC$1,0),FALSE))</f>
        <v>250000</v>
      </c>
      <c r="G517" t="str">
        <f ca="1">VLOOKUP($A517,Sheet3!$C:$AC,MATCH(G$1,Sheet3!$C$1:$AC$1,0),FALSE)</f>
        <v>flameCone1</v>
      </c>
      <c r="H517" t="str">
        <f ca="1">VLOOKUP($A517,Sheet3!$C:$AC,MATCH(H$1,Sheet3!$C$1:$AC$1,0),FALSE)</f>
        <v>heavy_flame_thrower_accuracy=15,heavy_flame_thrower_speed=10,private_heavyweapon_combat_difficulty=100</v>
      </c>
      <c r="I517" t="str">
        <f ca="1">VLOOKUP($A517,Sheet3!$C:$AC,MATCH(I$1,Sheet3!$C$1:$AC$1,0),FALSE)</f>
        <v/>
      </c>
      <c r="J517" t="str">
        <f t="shared" ca="1" si="49"/>
        <v xml:space="preserve">    "combat_commando_thrownweapon_01",</v>
      </c>
      <c r="K517" t="str">
        <f t="shared" ca="1" si="50"/>
        <v xml:space="preserve">    "flameCone1",</v>
      </c>
      <c r="L517" t="str">
        <f t="shared" ca="1" si="53"/>
        <v xml:space="preserve">    heavy_flame_thrower_accuracy: 15,
    heavy_flame_thrower_speed: 10,
    private_heavyweapon_combat_difficulty: 100,</v>
      </c>
      <c r="M517" t="str">
        <f t="shared" ca="1" si="51"/>
        <v>""</v>
      </c>
      <c r="N517" t="str">
        <f t="shared" ca="1" si="54"/>
        <v>combat_commando_thrownweapon_02: {
  title: "",
  skillPoints: 4,
  preReqs: [
    "combat_commando_thrownweapon_01",
  ],
  xp: { id: "combat_rangedspecialize_heavy", cost: 250000 },
  commands: [
    "flameCone1",
  ],
  skillModifiers: {
    heavy_flame_thrower_accuracy: 15,
    heavy_flame_thrower_speed: 10,
    private_heavyweapon_combat_difficulty: 100,
  },
  schematics: [""]
},</v>
      </c>
      <c r="O517" t="str">
        <f t="shared" ca="1" si="52"/>
        <v>combat_commando_thrownweapon_02: {
  title: "",
  skillPoints: 4,
  preReqs: [
    "combat_commando_thrownweapon_01",
  ],
  xp: { id: "combat_rangedspecialize_heavy", cost: 250000 },
  commands: [
    "flameCone1",
  ],
  skillModifiers: {
    heavy_flame_thrower_accuracy: 15,
    heavy_flame_thrower_speed: 10,
    private_heavyweapon_combat_difficulty: 100,
  },
  schematics: [""]
},</v>
      </c>
    </row>
    <row r="518" spans="1:15" x14ac:dyDescent="0.25">
      <c r="A518" t="s">
        <v>107</v>
      </c>
      <c r="B518" t="str">
        <f>IFERROR(VLOOKUP(A518,Sheet2!$A:$B,2,FALSE),"")</f>
        <v/>
      </c>
      <c r="C518" t="str">
        <f ca="1">VLOOKUP($A518,Sheet3!$C:$AC,MATCH(C$1,Sheet3!$C$1:$AC$1,0),FALSE)</f>
        <v>3</v>
      </c>
      <c r="D518" t="str">
        <f ca="1">VLOOKUP($A518,Sheet3!$C:$AC,MATCH(D$1,Sheet3!$C$1:$AC$1,0),FALSE)</f>
        <v>combat_commando_thrownweapon_02</v>
      </c>
      <c r="E518" t="str">
        <f ca="1">VLOOKUP($A518,Sheet3!$C:$AC,MATCH(E$1,Sheet3!$C$1:$AC$1,0),FALSE)</f>
        <v>combat_rangedspecialize_heavy</v>
      </c>
      <c r="F518">
        <f ca="1">_xlfn.NUMBERVALUE(VLOOKUP($A518,Sheet3!$C:$AC,MATCH(F$1,Sheet3!$C$1:$AC$1,0),FALSE))</f>
        <v>350000</v>
      </c>
      <c r="G518" t="str">
        <f ca="1">VLOOKUP($A518,Sheet3!$C:$AC,MATCH(G$1,Sheet3!$C$1:$AC$1,0),FALSE)</f>
        <v/>
      </c>
      <c r="H518" t="str">
        <f ca="1">VLOOKUP($A518,Sheet3!$C:$AC,MATCH(H$1,Sheet3!$C$1:$AC$1,0),FALSE)</f>
        <v>heavy_flame_thrower_accuracy=25,heavy_flame_thrower_speed=15,private_heavyweapon_combat_difficulty=100</v>
      </c>
      <c r="I518" t="str">
        <f ca="1">VLOOKUP($A518,Sheet3!$C:$AC,MATCH(I$1,Sheet3!$C$1:$AC$1,0),FALSE)</f>
        <v/>
      </c>
      <c r="J518" t="str">
        <f t="shared" ca="1" si="49"/>
        <v xml:space="preserve">    "combat_commando_thrownweapon_02",</v>
      </c>
      <c r="K518" t="str">
        <f t="shared" ca="1" si="50"/>
        <v xml:space="preserve">    "",</v>
      </c>
      <c r="L518" t="str">
        <f t="shared" ca="1" si="53"/>
        <v xml:space="preserve">    heavy_flame_thrower_accuracy: 25,
    heavy_flame_thrower_speed: 15,
    private_heavyweapon_combat_difficulty: 100,</v>
      </c>
      <c r="M518" t="str">
        <f t="shared" ca="1" si="51"/>
        <v>""</v>
      </c>
      <c r="N518" t="str">
        <f t="shared" ca="1" si="54"/>
        <v>combat_commando_thrownweapon_03: {
  title: "",
  skillPoints: 3,
  preReqs: [
    "combat_commando_thrownweapon_02",
  ],
  xp: { id: "combat_rangedspecialize_heavy", cost: 350000 },
  commands: [
    "",
  ],
  skillModifiers: {
    heavy_flame_thrower_accuracy: 25,
    heavy_flame_thrower_speed: 15,
    private_heavyweapon_combat_difficulty: 100,
  },
  schematics: [""]
},</v>
      </c>
      <c r="O518" t="str">
        <f t="shared" ca="1" si="52"/>
        <v>combat_commando_thrownweapon_03: {
  title: "",
  skillPoints: 3,
  preReqs: [
    "combat_commando_thrownweapon_02",
  ],
  xp: { id: "combat_rangedspecialize_heavy", cost: 350000 },
  commands: [
    "",
  ],
  skillModifiers: {
    heavy_flame_thrower_accuracy: 25,
    heavy_flame_thrower_speed: 15,
    private_heavyweapon_combat_difficulty: 100,
  },
  schematics: [""]
},</v>
      </c>
    </row>
    <row r="519" spans="1:15" x14ac:dyDescent="0.25">
      <c r="A519" t="s">
        <v>108</v>
      </c>
      <c r="B519" t="str">
        <f>IFERROR(VLOOKUP(A519,Sheet2!$A:$B,2,FALSE),"")</f>
        <v>Shock Trooper</v>
      </c>
      <c r="C519" t="str">
        <f ca="1">VLOOKUP($A519,Sheet3!$C:$AC,MATCH(C$1,Sheet3!$C$1:$AC$1,0),FALSE)</f>
        <v>2</v>
      </c>
      <c r="D519" t="str">
        <f ca="1">VLOOKUP($A519,Sheet3!$C:$AC,MATCH(D$1,Sheet3!$C$1:$AC$1,0),FALSE)</f>
        <v>combat_commando_thrownweapon_03</v>
      </c>
      <c r="E519" t="str">
        <f ca="1">VLOOKUP($A519,Sheet3!$C:$AC,MATCH(E$1,Sheet3!$C$1:$AC$1,0),FALSE)</f>
        <v>combat_rangedspecialize_heavy</v>
      </c>
      <c r="F519">
        <f ca="1">_xlfn.NUMBERVALUE(VLOOKUP($A519,Sheet3!$C:$AC,MATCH(F$1,Sheet3!$C$1:$AC$1,0),FALSE))</f>
        <v>450000</v>
      </c>
      <c r="G519" t="str">
        <f ca="1">VLOOKUP($A519,Sheet3!$C:$AC,MATCH(G$1,Sheet3!$C$1:$AC$1,0),FALSE)</f>
        <v>flameSingle2</v>
      </c>
      <c r="H519" t="str">
        <f ca="1">VLOOKUP($A519,Sheet3!$C:$AC,MATCH(H$1,Sheet3!$C$1:$AC$1,0),FALSE)</f>
        <v>heavy_flame_thrower_accuracy=15,heavy_flame_thrower_speed=10,private_heavyweapon_combat_difficulty=100</v>
      </c>
      <c r="I519" t="str">
        <f ca="1">VLOOKUP($A519,Sheet3!$C:$AC,MATCH(I$1,Sheet3!$C$1:$AC$1,0),FALSE)</f>
        <v/>
      </c>
      <c r="J519" t="str">
        <f t="shared" ca="1" si="49"/>
        <v xml:space="preserve">    "combat_commando_thrownweapon_03",</v>
      </c>
      <c r="K519" t="str">
        <f t="shared" ca="1" si="50"/>
        <v xml:space="preserve">    "flameSingle2",</v>
      </c>
      <c r="L519" t="str">
        <f t="shared" ca="1" si="53"/>
        <v xml:space="preserve">    heavy_flame_thrower_accuracy: 15,
    heavy_flame_thrower_speed: 10,
    private_heavyweapon_combat_difficulty: 100,</v>
      </c>
      <c r="M519" t="str">
        <f t="shared" ca="1" si="51"/>
        <v>""</v>
      </c>
      <c r="N519" t="str">
        <f t="shared" ca="1" si="54"/>
        <v>combat_commando_thrownweapon_04: {
  title: "Shock Trooper",
  skillPoints: 2,
  preReqs: [
    "combat_commando_thrownweapon_03",
  ],
  xp: { id: "combat_rangedspecialize_heavy", cost: 450000 },
  commands: [
    "flameSingle2",
  ],
  skillModifiers: {
    heavy_flame_thrower_accuracy: 15,
    heavy_flame_thrower_speed: 10,
    private_heavyweapon_combat_difficulty: 100,
  },
  schematics: [""]
},</v>
      </c>
      <c r="O519" t="str">
        <f t="shared" ca="1" si="52"/>
        <v>combat_commando_thrownweapon_04: {
  title: "Shock Trooper",
  skillPoints: 2,
  preReqs: [
    "combat_commando_thrownweapon_03",
  ],
  xp: { id: "combat_rangedspecialize_heavy", cost: 450000 },
  commands: [
    "flameSingle2",
  ],
  skillModifiers: {
    heavy_flame_thrower_accuracy: 15,
    heavy_flame_thrower_speed: 10,
    private_heavyweapon_combat_difficulty: 100,
  },
  schematics: [""]
},</v>
      </c>
    </row>
    <row r="520" spans="1:15" x14ac:dyDescent="0.25">
      <c r="A520" t="s">
        <v>101</v>
      </c>
      <c r="B520" t="str">
        <f>IFERROR(VLOOKUP(A520,Sheet2!$A:$B,2,FALSE),"")</f>
        <v/>
      </c>
      <c r="C520" t="str">
        <f ca="1">VLOOKUP($A520,Sheet3!$C:$AC,MATCH(C$1,Sheet3!$C$1:$AC$1,0),FALSE)</f>
        <v>5</v>
      </c>
      <c r="D520" t="str">
        <f ca="1">VLOOKUP($A520,Sheet3!$C:$AC,MATCH(D$1,Sheet3!$C$1:$AC$1,0),FALSE)</f>
        <v>combat_commando_novice</v>
      </c>
      <c r="E520" t="str">
        <f ca="1">VLOOKUP($A520,Sheet3!$C:$AC,MATCH(E$1,Sheet3!$C$1:$AC$1,0),FALSE)</f>
        <v>combat_rangedspecialize_heavy</v>
      </c>
      <c r="F520">
        <f ca="1">_xlfn.NUMBERVALUE(VLOOKUP($A520,Sheet3!$C:$AC,MATCH(F$1,Sheet3!$C$1:$AC$1,0),FALSE))</f>
        <v>175000</v>
      </c>
      <c r="G520" t="str">
        <f ca="1">VLOOKUP($A520,Sheet3!$C:$AC,MATCH(G$1,Sheet3!$C$1:$AC$1,0),FALSE)</f>
        <v>fireAcidSingle1</v>
      </c>
      <c r="H520" t="str">
        <f ca="1">VLOOKUP($A520,Sheet3!$C:$AC,MATCH(H$1,Sheet3!$C$1:$AC$1,0),FALSE)</f>
        <v>heavy_rifle_acid_accuracy=15,heavy_rifle_acid_speed=10,private_heavyweapon_combat_difficulty=100</v>
      </c>
      <c r="I520" t="str">
        <f ca="1">VLOOKUP($A520,Sheet3!$C:$AC,MATCH(I$1,Sheet3!$C$1:$AC$1,0),FALSE)</f>
        <v/>
      </c>
      <c r="J520" t="str">
        <f t="shared" ca="1" si="49"/>
        <v xml:space="preserve">    "combat_commando_novice",</v>
      </c>
      <c r="K520" t="str">
        <f t="shared" ca="1" si="50"/>
        <v xml:space="preserve">    "fireAcidSingle1",</v>
      </c>
      <c r="L520" t="str">
        <f t="shared" ca="1" si="53"/>
        <v xml:space="preserve">    heavy_rifle_acid_accuracy: 15,
    heavy_rifle_acid_speed: 10,
    private_heavyweapon_combat_difficulty: 100,</v>
      </c>
      <c r="M520" t="str">
        <f t="shared" ca="1" si="51"/>
        <v>""</v>
      </c>
      <c r="N520" t="str">
        <f t="shared" ca="1" si="54"/>
        <v>combat_commando_support_01: {
  title: "",
  skillPoints: 5,
  preReqs: [
    "combat_commando_novice",
  ],
  xp: { id: "combat_rangedspecialize_heavy", cost: 175000 },
  commands: [
    "fireAcidSingle1",
  ],
  skillModifiers: {
    heavy_rifle_acid_accuracy: 15,
    heavy_rifle_acid_speed: 10,
    private_heavyweapon_combat_difficulty: 100,
  },
  schematics: [""]
},</v>
      </c>
      <c r="O520" t="str">
        <f t="shared" ca="1" si="52"/>
        <v>combat_commando_support_01: {
  title: "",
  skillPoints: 5,
  preReqs: [
    "combat_commando_novice",
  ],
  xp: { id: "combat_rangedspecialize_heavy", cost: 175000 },
  commands: [
    "fireAcidSingle1",
  ],
  skillModifiers: {
    heavy_rifle_acid_accuracy: 15,
    heavy_rifle_acid_speed: 10,
    private_heavyweapon_combat_difficulty: 100,
  },
  schematics: [""]
},</v>
      </c>
    </row>
    <row r="521" spans="1:15" x14ac:dyDescent="0.25">
      <c r="A521" t="s">
        <v>102</v>
      </c>
      <c r="B521" t="str">
        <f>IFERROR(VLOOKUP(A521,Sheet2!$A:$B,2,FALSE),"")</f>
        <v/>
      </c>
      <c r="C521" t="str">
        <f ca="1">VLOOKUP($A521,Sheet3!$C:$AC,MATCH(C$1,Sheet3!$C$1:$AC$1,0),FALSE)</f>
        <v>4</v>
      </c>
      <c r="D521" t="str">
        <f ca="1">VLOOKUP($A521,Sheet3!$C:$AC,MATCH(D$1,Sheet3!$C$1:$AC$1,0),FALSE)</f>
        <v>combat_commando_support_01</v>
      </c>
      <c r="E521" t="str">
        <f ca="1">VLOOKUP($A521,Sheet3!$C:$AC,MATCH(E$1,Sheet3!$C$1:$AC$1,0),FALSE)</f>
        <v>combat_rangedspecialize_heavy</v>
      </c>
      <c r="F521">
        <f ca="1">_xlfn.NUMBERVALUE(VLOOKUP($A521,Sheet3!$C:$AC,MATCH(F$1,Sheet3!$C$1:$AC$1,0),FALSE))</f>
        <v>250000</v>
      </c>
      <c r="G521" t="str">
        <f ca="1">VLOOKUP($A521,Sheet3!$C:$AC,MATCH(G$1,Sheet3!$C$1:$AC$1,0),FALSE)</f>
        <v>fireAcidCone1</v>
      </c>
      <c r="H521" t="str">
        <f ca="1">VLOOKUP($A521,Sheet3!$C:$AC,MATCH(H$1,Sheet3!$C$1:$AC$1,0),FALSE)</f>
        <v>heavy_rifle_acid_accuracy=15,heavy_rifle_acid_speed=10,private_heavyweapon_combat_difficulty=100</v>
      </c>
      <c r="I521" t="str">
        <f ca="1">VLOOKUP($A521,Sheet3!$C:$AC,MATCH(I$1,Sheet3!$C$1:$AC$1,0),FALSE)</f>
        <v/>
      </c>
      <c r="J521" t="str">
        <f t="shared" ca="1" si="49"/>
        <v xml:space="preserve">    "combat_commando_support_01",</v>
      </c>
      <c r="K521" t="str">
        <f t="shared" ca="1" si="50"/>
        <v xml:space="preserve">    "fireAcidCone1",</v>
      </c>
      <c r="L521" t="str">
        <f t="shared" ca="1" si="53"/>
        <v xml:space="preserve">    heavy_rifle_acid_accuracy: 15,
    heavy_rifle_acid_speed: 10,
    private_heavyweapon_combat_difficulty: 100,</v>
      </c>
      <c r="M521" t="str">
        <f t="shared" ca="1" si="51"/>
        <v>""</v>
      </c>
      <c r="N521" t="str">
        <f t="shared" ca="1" si="54"/>
        <v>combat_commando_support_02: {
  title: "",
  skillPoints: 4,
  preReqs: [
    "combat_commando_support_01",
  ],
  xp: { id: "combat_rangedspecialize_heavy", cost: 250000 },
  commands: [
    "fireAcidCone1",
  ],
  skillModifiers: {
    heavy_rifle_acid_accuracy: 15,
    heavy_rifle_acid_speed: 10,
    private_heavyweapon_combat_difficulty: 100,
  },
  schematics: [""]
},</v>
      </c>
      <c r="O521" t="str">
        <f t="shared" ca="1" si="52"/>
        <v>combat_commando_support_02: {
  title: "",
  skillPoints: 4,
  preReqs: [
    "combat_commando_support_01",
  ],
  xp: { id: "combat_rangedspecialize_heavy", cost: 250000 },
  commands: [
    "fireAcidCone1",
  ],
  skillModifiers: {
    heavy_rifle_acid_accuracy: 15,
    heavy_rifle_acid_speed: 10,
    private_heavyweapon_combat_difficulty: 100,
  },
  schematics: [""]
},</v>
      </c>
    </row>
    <row r="522" spans="1:15" x14ac:dyDescent="0.25">
      <c r="A522" t="s">
        <v>103</v>
      </c>
      <c r="B522" t="str">
        <f>IFERROR(VLOOKUP(A522,Sheet2!$A:$B,2,FALSE),"")</f>
        <v/>
      </c>
      <c r="C522" t="str">
        <f ca="1">VLOOKUP($A522,Sheet3!$C:$AC,MATCH(C$1,Sheet3!$C$1:$AC$1,0),FALSE)</f>
        <v>3</v>
      </c>
      <c r="D522" t="str">
        <f ca="1">VLOOKUP($A522,Sheet3!$C:$AC,MATCH(D$1,Sheet3!$C$1:$AC$1,0),FALSE)</f>
        <v>combat_commando_support_02</v>
      </c>
      <c r="E522" t="str">
        <f ca="1">VLOOKUP($A522,Sheet3!$C:$AC,MATCH(E$1,Sheet3!$C$1:$AC$1,0),FALSE)</f>
        <v>combat_rangedspecialize_heavy</v>
      </c>
      <c r="F522">
        <f ca="1">_xlfn.NUMBERVALUE(VLOOKUP($A522,Sheet3!$C:$AC,MATCH(F$1,Sheet3!$C$1:$AC$1,0),FALSE))</f>
        <v>350000</v>
      </c>
      <c r="G522" t="str">
        <f ca="1">VLOOKUP($A522,Sheet3!$C:$AC,MATCH(G$1,Sheet3!$C$1:$AC$1,0),FALSE)</f>
        <v/>
      </c>
      <c r="H522" t="str">
        <f ca="1">VLOOKUP($A522,Sheet3!$C:$AC,MATCH(H$1,Sheet3!$C$1:$AC$1,0),FALSE)</f>
        <v>heavy_rifle_acid_accuracy=25,heavy_rifle_acid_speed=15,private_heavyweapon_combat_difficulty=100</v>
      </c>
      <c r="I522" t="str">
        <f ca="1">VLOOKUP($A522,Sheet3!$C:$AC,MATCH(I$1,Sheet3!$C$1:$AC$1,0),FALSE)</f>
        <v/>
      </c>
      <c r="J522" t="str">
        <f t="shared" ca="1" si="49"/>
        <v xml:space="preserve">    "combat_commando_support_02",</v>
      </c>
      <c r="K522" t="str">
        <f t="shared" ca="1" si="50"/>
        <v xml:space="preserve">    "",</v>
      </c>
      <c r="L522" t="str">
        <f t="shared" ca="1" si="53"/>
        <v xml:space="preserve">    heavy_rifle_acid_accuracy: 25,
    heavy_rifle_acid_speed: 15,
    private_heavyweapon_combat_difficulty: 100,</v>
      </c>
      <c r="M522" t="str">
        <f t="shared" ca="1" si="51"/>
        <v>""</v>
      </c>
      <c r="N522" t="str">
        <f t="shared" ca="1" si="54"/>
        <v>combat_commando_support_03: {
  title: "",
  skillPoints: 3,
  preReqs: [
    "combat_commando_support_02",
  ],
  xp: { id: "combat_rangedspecialize_heavy", cost: 350000 },
  commands: [
    "",
  ],
  skillModifiers: {
    heavy_rifle_acid_accuracy: 25,
    heavy_rifle_acid_speed: 15,
    private_heavyweapon_combat_difficulty: 100,
  },
  schematics: [""]
},</v>
      </c>
      <c r="O522" t="str">
        <f t="shared" ca="1" si="52"/>
        <v>combat_commando_support_03: {
  title: "",
  skillPoints: 3,
  preReqs: [
    "combat_commando_support_02",
  ],
  xp: { id: "combat_rangedspecialize_heavy", cost: 350000 },
  commands: [
    "",
  ],
  skillModifiers: {
    heavy_rifle_acid_accuracy: 25,
    heavy_rifle_acid_speed: 15,
    private_heavyweapon_combat_difficulty: 100,
  },
  schematics: [""]
},</v>
      </c>
    </row>
    <row r="523" spans="1:15" x14ac:dyDescent="0.25">
      <c r="A523" t="s">
        <v>104</v>
      </c>
      <c r="B523" t="str">
        <f>IFERROR(VLOOKUP(A523,Sheet2!$A:$B,2,FALSE),"")</f>
        <v>Heavy Infantry</v>
      </c>
      <c r="C523" t="str">
        <f ca="1">VLOOKUP($A523,Sheet3!$C:$AC,MATCH(C$1,Sheet3!$C$1:$AC$1,0),FALSE)</f>
        <v>2</v>
      </c>
      <c r="D523" t="str">
        <f ca="1">VLOOKUP($A523,Sheet3!$C:$AC,MATCH(D$1,Sheet3!$C$1:$AC$1,0),FALSE)</f>
        <v>combat_commando_support_03</v>
      </c>
      <c r="E523" t="str">
        <f ca="1">VLOOKUP($A523,Sheet3!$C:$AC,MATCH(E$1,Sheet3!$C$1:$AC$1,0),FALSE)</f>
        <v>combat_rangedspecialize_heavy</v>
      </c>
      <c r="F523">
        <f ca="1">_xlfn.NUMBERVALUE(VLOOKUP($A523,Sheet3!$C:$AC,MATCH(F$1,Sheet3!$C$1:$AC$1,0),FALSE))</f>
        <v>450000</v>
      </c>
      <c r="G523" t="str">
        <f ca="1">VLOOKUP($A523,Sheet3!$C:$AC,MATCH(G$1,Sheet3!$C$1:$AC$1,0),FALSE)</f>
        <v>fireAcidSingle2</v>
      </c>
      <c r="H523" t="str">
        <f ca="1">VLOOKUP($A523,Sheet3!$C:$AC,MATCH(H$1,Sheet3!$C$1:$AC$1,0),FALSE)</f>
        <v>heavy_rifle_acid_accuracy=15,heavy_rifle_acid_speed=10,private_heavyweapon_combat_difficulty=100</v>
      </c>
      <c r="I523" t="str">
        <f ca="1">VLOOKUP($A523,Sheet3!$C:$AC,MATCH(I$1,Sheet3!$C$1:$AC$1,0),FALSE)</f>
        <v/>
      </c>
      <c r="J523" t="str">
        <f t="shared" ca="1" si="49"/>
        <v xml:space="preserve">    "combat_commando_support_03",</v>
      </c>
      <c r="K523" t="str">
        <f t="shared" ca="1" si="50"/>
        <v xml:space="preserve">    "fireAcidSingle2",</v>
      </c>
      <c r="L523" t="str">
        <f t="shared" ca="1" si="53"/>
        <v xml:space="preserve">    heavy_rifle_acid_accuracy: 15,
    heavy_rifle_acid_speed: 10,
    private_heavyweapon_combat_difficulty: 100,</v>
      </c>
      <c r="M523" t="str">
        <f t="shared" ca="1" si="51"/>
        <v>""</v>
      </c>
      <c r="N523" t="str">
        <f t="shared" ca="1" si="54"/>
        <v>combat_commando_support_04: {
  title: "Heavy Infantry",
  skillPoints: 2,
  preReqs: [
    "combat_commando_support_03",
  ],
  xp: { id: "combat_rangedspecialize_heavy", cost: 450000 },
  commands: [
    "fireAcidSingle2",
  ],
  skillModifiers: {
    heavy_rifle_acid_accuracy: 15,
    heavy_rifle_acid_speed: 10,
    private_heavyweapon_combat_difficulty: 100,
  },
  schematics: [""]
},</v>
      </c>
      <c r="O523" t="str">
        <f t="shared" ca="1" si="52"/>
        <v>combat_commando_support_04: {
  title: "Heavy Infantry",
  skillPoints: 2,
  preReqs: [
    "combat_commando_support_03",
  ],
  xp: { id: "combat_rangedspecialize_heavy", cost: 450000 },
  commands: [
    "fireAcidSingle2",
  ],
  skillModifiers: {
    heavy_rifle_acid_accuracy: 15,
    heavy_rifle_acid_speed: 10,
    private_heavyweapon_combat_difficulty: 100,
  },
  schematics: [""]
},</v>
      </c>
    </row>
    <row r="524" spans="1:15" x14ac:dyDescent="0.25">
      <c r="A524" t="s">
        <v>626</v>
      </c>
      <c r="B524" t="str">
        <f>IFERROR(VLOOKUP(A524,Sheet2!$A:$B,2,FALSE),"")</f>
        <v>Novice Combat Medic</v>
      </c>
      <c r="C524" t="str">
        <f ca="1">VLOOKUP($A524,Sheet3!$C:$AC,MATCH(C$1,Sheet3!$C$1:$AC$1,0),FALSE)</f>
        <v>6</v>
      </c>
      <c r="D524" t="str">
        <f ca="1">VLOOKUP($A524,Sheet3!$C:$AC,MATCH(D$1,Sheet3!$C$1:$AC$1,0),FALSE)</f>
        <v>combat_marksman_support_04,science_medic_master</v>
      </c>
      <c r="E524" t="str">
        <f ca="1">VLOOKUP($A524,Sheet3!$C:$AC,MATCH(E$1,Sheet3!$C$1:$AC$1,0),FALSE)</f>
        <v>medical</v>
      </c>
      <c r="F524">
        <f ca="1">_xlfn.NUMBERVALUE(VLOOKUP($A524,Sheet3!$C:$AC,MATCH(F$1,Sheet3!$C$1:$AC$1,0),FALSE))</f>
        <v>12500</v>
      </c>
      <c r="G524" t="str">
        <f ca="1">VLOOKUP($A524,Sheet3!$C:$AC,MATCH(G$1,Sheet3!$C$1:$AC$1,0),FALSE)</f>
        <v>applyPoison</v>
      </c>
      <c r="H524" t="str">
        <f ca="1">VLOOKUP($A524,Sheet3!$C:$AC,MATCH(H$1,Sheet3!$C$1:$AC$1,0),FALSE)</f>
        <v>healing_range=5,healing_range_speed=5,combat_medicine_assembly=20,combat_medicine_experimentation=20,combat_healing_ability=5,combat_medic_effectiveness=5</v>
      </c>
      <c r="I524" t="str">
        <f ca="1">VLOOKUP($A524,Sheet3!$C:$AC,MATCH(I$1,Sheet3!$C$1:$AC$1,0),FALSE)</f>
        <v>craftStimpackRangeGroupA,craftApplyPoisonGroupA,craftMedicineComponentGroupC</v>
      </c>
      <c r="J524" t="str">
        <f t="shared" ca="1" si="49"/>
        <v xml:space="preserve">    "combat_marksman_support_04",
    "science_medic_master",</v>
      </c>
      <c r="K524" t="str">
        <f t="shared" ca="1" si="50"/>
        <v xml:space="preserve">    "applyPoison",</v>
      </c>
      <c r="L524" t="str">
        <f t="shared" ca="1" si="53"/>
        <v xml:space="preserve">    healing_range: 5,
    healing_range_speed: 5,
    combat_medicine_assembly: 20,
    combat_medicine_experimentation: 20,
    combat_healing_ability: 5,
    combat_medic_effectiveness: 5,</v>
      </c>
      <c r="M524" t="str">
        <f t="shared" ca="1" si="51"/>
        <v>"craftStimpackRangeGroupA","craftApplyPoisonGroupA","craftMedicineComponentGroupC"</v>
      </c>
      <c r="N524" t="str">
        <f t="shared" ca="1" si="54"/>
        <v>science_combatmedic_novice: {
  title: "Novice Combat Medic",
  skillPoints: 6,
  preReqs: [
    "combat_marksman_support_04",
    "science_medic_master",
  ],
  xp: { id: "medical", cost: 12500 },
  commands: [
    "applyPoison",
  ],
  skillModifiers: {
    healing_range: 5,
    healing_range_speed: 5,
    combat_medicine_assembly: 20,
    combat_medicine_experimentation: 20,
    combat_healing_ability: 5,
    combat_medic_effectiveness: 5,
  },
  schematics: ["craftStimpackRangeGroupA","craftApplyPoisonGroupA","craftMedicineComponentGroupC"]
},</v>
      </c>
      <c r="O524" t="str">
        <f t="shared" ca="1" si="52"/>
        <v>science_combatmedic_novice: {
  title: "Novice Combat Medic",
  skillPoints: 6,
  preReqs: [
    "combat_marksman_support_04",
    "science_medic_master",
  ],
  xp: { id: "medical", cost: 12500 },
  commands: [
    "applyPoison",
  ],
  skillModifiers: {
    healing_range: 5,
    healing_range_speed: 5,
    combat_medicine_assembly: 20,
    combat_medicine_experimentation: 20,
    combat_healing_ability: 5,
    combat_medic_effectiveness: 5,
  },
  schematics: ["craftStimpackRangeGroupA","craftApplyPoisonGroupA","craftMedicineComponentGroupC"]
},</v>
      </c>
    </row>
    <row r="525" spans="1:15" x14ac:dyDescent="0.25">
      <c r="A525" t="s">
        <v>621</v>
      </c>
      <c r="B525" t="str">
        <f>IFERROR(VLOOKUP(A525,Sheet2!$A:$B,2,FALSE),"")</f>
        <v>Master Combat Medic</v>
      </c>
      <c r="C525" t="str">
        <f ca="1">VLOOKUP($A525,Sheet3!$C:$AC,MATCH(C$1,Sheet3!$C$1:$AC$1,0),FALSE)</f>
        <v>1</v>
      </c>
      <c r="D525" t="str">
        <f ca="1">VLOOKUP($A525,Sheet3!$C:$AC,MATCH(D$1,Sheet3!$C$1:$AC$1,0),FALSE)</f>
        <v>science_combatmedic_healing_range_04,science_combatmedic_healing_range_speed_04,science_combatmedic_medicine_04,science_combatmedic_support_04</v>
      </c>
      <c r="E525" t="str">
        <f ca="1">VLOOKUP($A525,Sheet3!$C:$AC,MATCH(E$1,Sheet3!$C$1:$AC$1,0),FALSE)</f>
        <v/>
      </c>
      <c r="F525">
        <f ca="1">_xlfn.NUMBERVALUE(VLOOKUP($A525,Sheet3!$C:$AC,MATCH(F$1,Sheet3!$C$1:$AC$1,0),FALSE))</f>
        <v>0</v>
      </c>
      <c r="G525" t="str">
        <f ca="1">VLOOKUP($A525,Sheet3!$C:$AC,MATCH(G$1,Sheet3!$C$1:$AC$1,0),FALSE)</f>
        <v>place_hospital</v>
      </c>
      <c r="H525" t="str">
        <f ca="1">VLOOKUP($A525,Sheet3!$C:$AC,MATCH(H$1,Sheet3!$C$1:$AC$1,0),FALSE)</f>
        <v>healing_range=25,healing_range_speed=25,slope_move=10,combat_healing_ability=25,combat_medic_effectiveness=25,private_place_hospital=100</v>
      </c>
      <c r="I525" t="str">
        <f ca="1">VLOOKUP($A525,Sheet3!$C:$AC,MATCH(I$1,Sheet3!$C$1:$AC$1,0),FALSE)</f>
        <v>craftApplyPoisonAreaGroupC,craftApplyDiseaseGroupC,craftApplyDiseaseAreaGroupC</v>
      </c>
      <c r="J525" t="str">
        <f t="shared" ca="1" si="49"/>
        <v xml:space="preserve">    "science_combatmedic_healing_range_04",
    "science_combatmedic_healing_range_speed_04",
    "science_combatmedic_medicine_04",
    "science_combatmedic_support_04",</v>
      </c>
      <c r="K525" t="str">
        <f t="shared" ca="1" si="50"/>
        <v xml:space="preserve">    "place_hospital",</v>
      </c>
      <c r="L525" t="str">
        <f t="shared" ca="1" si="53"/>
        <v xml:space="preserve">    healing_range: 25,
    healing_range_speed: 25,
    slope_move: 10,
    combat_healing_ability: 25,
    combat_medic_effectiveness: 25,
    private_place_hospital: 100,</v>
      </c>
      <c r="M525" t="str">
        <f t="shared" ca="1" si="51"/>
        <v>"craftApplyPoisonAreaGroupC","craftApplyDiseaseGroupC","craftApplyDiseaseAreaGroupC"</v>
      </c>
      <c r="N525" t="str">
        <f t="shared" ca="1" si="54"/>
        <v>science_combatmedic_master: {
  title: "Master Combat Medic",
  skillPoints: 1,
  preReqs: [
    "science_combatmedic_healing_range_04",
    "science_combatmedic_healing_range_speed_04",
    "science_combatmedic_medicine_04",
    "science_combatmedic_support_04",
  ],
  xp: { id: "", cost: 0 },
  commands: [
    "place_hospital",
  ],
  skillModifiers: {
    healing_range: 25,
    healing_range_speed: 25,
    slope_move: 10,
    combat_healing_ability: 25,
    combat_medic_effectiveness: 25,
    private_place_hospital: 100,
  },
  schematics: ["craftApplyPoisonAreaGroupC","craftApplyDiseaseGroupC","craftApplyDiseaseAreaGroupC"]
},</v>
      </c>
      <c r="O525" t="str">
        <f t="shared" ca="1" si="52"/>
        <v>science_combatmedic_master: {
  title: "Master Combat Medic",
  skillPoints: 1,
  preReqs: [
    "science_combatmedic_healing_range_04",
    "science_combatmedic_healing_range_speed_04",
    "science_combatmedic_medicine_04",
    "science_combatmedic_support_04",
  ],
  xp: { id: "", cost: 0 },
  commands: [
    "place_hospital",
  ],
  skillModifiers: {
    healing_range: 25,
    healing_range_speed: 25,
    slope_move: 10,
    combat_healing_ability: 25,
    combat_medic_effectiveness: 25,
    private_place_hospital: 100,
  },
  schematics: ["craftApplyPoisonAreaGroupC","craftApplyDiseaseGroupC","craftApplyDiseaseAreaGroupC"]
},</v>
      </c>
    </row>
    <row r="526" spans="1:15" x14ac:dyDescent="0.25">
      <c r="A526" t="s">
        <v>613</v>
      </c>
      <c r="B526" t="str">
        <f>IFERROR(VLOOKUP(A526,Sheet2!$A:$B,2,FALSE),"")</f>
        <v/>
      </c>
      <c r="C526" t="str">
        <f ca="1">VLOOKUP($A526,Sheet3!$C:$AC,MATCH(C$1,Sheet3!$C$1:$AC$1,0),FALSE)</f>
        <v>5</v>
      </c>
      <c r="D526" t="str">
        <f ca="1">VLOOKUP($A526,Sheet3!$C:$AC,MATCH(D$1,Sheet3!$C$1:$AC$1,0),FALSE)</f>
        <v>science_combatmedic_novice</v>
      </c>
      <c r="E526" t="str">
        <f ca="1">VLOOKUP($A526,Sheet3!$C:$AC,MATCH(E$1,Sheet3!$C$1:$AC$1,0),FALSE)</f>
        <v>medical</v>
      </c>
      <c r="F526">
        <f ca="1">_xlfn.NUMBERVALUE(VLOOKUP($A526,Sheet3!$C:$AC,MATCH(F$1,Sheet3!$C$1:$AC$1,0),FALSE))</f>
        <v>12500</v>
      </c>
      <c r="G526" t="str">
        <f ca="1">VLOOKUP($A526,Sheet3!$C:$AC,MATCH(G$1,Sheet3!$C$1:$AC$1,0),FALSE)</f>
        <v/>
      </c>
      <c r="H526" t="str">
        <f ca="1">VLOOKUP($A526,Sheet3!$C:$AC,MATCH(H$1,Sheet3!$C$1:$AC$1,0),FALSE)</f>
        <v>healing_range=15,combat_medic_effectiveness=15</v>
      </c>
      <c r="I526" t="str">
        <f ca="1">VLOOKUP($A526,Sheet3!$C:$AC,MATCH(I$1,Sheet3!$C$1:$AC$1,0),FALSE)</f>
        <v/>
      </c>
      <c r="J526" t="str">
        <f t="shared" ca="1" si="49"/>
        <v xml:space="preserve">    "science_combatmedic_novice",</v>
      </c>
      <c r="K526" t="str">
        <f t="shared" ca="1" si="50"/>
        <v xml:space="preserve">    "",</v>
      </c>
      <c r="L526" t="str">
        <f t="shared" ca="1" si="53"/>
        <v xml:space="preserve">    healing_range: 15,
    combat_medic_effectiveness: 15,</v>
      </c>
      <c r="M526" t="str">
        <f t="shared" ca="1" si="51"/>
        <v>""</v>
      </c>
      <c r="N526" t="str">
        <f t="shared" ca="1" si="54"/>
        <v>science_combatmedic_healing_range_01: {
  title: "",
  skillPoints: 5,
  preReqs: [
    "science_combatmedic_novice",
  ],
  xp: { id: "medical", cost: 12500 },
  commands: [
    "",
  ],
  skillModifiers: {
    healing_range: 15,
    combat_medic_effectiveness: 15,
  },
  schematics: [""]
},</v>
      </c>
      <c r="O526" t="str">
        <f t="shared" ca="1" si="52"/>
        <v>science_combatmedic_healing_range_01: {
  title: "",
  skillPoints: 5,
  preReqs: [
    "science_combatmedic_novice",
  ],
  xp: { id: "medical", cost: 12500 },
  commands: [
    "",
  ],
  skillModifiers: {
    healing_range: 15,
    combat_medic_effectiveness: 15,
  },
  schematics: [""]
},</v>
      </c>
    </row>
    <row r="527" spans="1:15" x14ac:dyDescent="0.25">
      <c r="A527" t="s">
        <v>614</v>
      </c>
      <c r="B527" t="str">
        <f>IFERROR(VLOOKUP(A527,Sheet2!$A:$B,2,FALSE),"")</f>
        <v/>
      </c>
      <c r="C527" t="str">
        <f ca="1">VLOOKUP($A527,Sheet3!$C:$AC,MATCH(C$1,Sheet3!$C$1:$AC$1,0),FALSE)</f>
        <v>4</v>
      </c>
      <c r="D527" t="str">
        <f ca="1">VLOOKUP($A527,Sheet3!$C:$AC,MATCH(D$1,Sheet3!$C$1:$AC$1,0),FALSE)</f>
        <v>science_combatmedic_healing_range_01</v>
      </c>
      <c r="E527" t="str">
        <f ca="1">VLOOKUP($A527,Sheet3!$C:$AC,MATCH(E$1,Sheet3!$C$1:$AC$1,0),FALSE)</f>
        <v>medical</v>
      </c>
      <c r="F527">
        <f ca="1">_xlfn.NUMBERVALUE(VLOOKUP($A527,Sheet3!$C:$AC,MATCH(F$1,Sheet3!$C$1:$AC$1,0),FALSE))</f>
        <v>25000</v>
      </c>
      <c r="G527" t="str">
        <f ca="1">VLOOKUP($A527,Sheet3!$C:$AC,MATCH(G$1,Sheet3!$C$1:$AC$1,0),FALSE)</f>
        <v>applyDisease</v>
      </c>
      <c r="H527" t="str">
        <f ca="1">VLOOKUP($A527,Sheet3!$C:$AC,MATCH(H$1,Sheet3!$C$1:$AC$1,0),FALSE)</f>
        <v>healing_range=15,combat_medic_effectiveness=15</v>
      </c>
      <c r="I527" t="str">
        <f ca="1">VLOOKUP($A527,Sheet3!$C:$AC,MATCH(I$1,Sheet3!$C$1:$AC$1,0),FALSE)</f>
        <v/>
      </c>
      <c r="J527" t="str">
        <f t="shared" ca="1" si="49"/>
        <v xml:space="preserve">    "science_combatmedic_healing_range_01",</v>
      </c>
      <c r="K527" t="str">
        <f t="shared" ca="1" si="50"/>
        <v xml:space="preserve">    "applyDisease",</v>
      </c>
      <c r="L527" t="str">
        <f t="shared" ca="1" si="53"/>
        <v xml:space="preserve">    healing_range: 15,
    combat_medic_effectiveness: 15,</v>
      </c>
      <c r="M527" t="str">
        <f t="shared" ca="1" si="51"/>
        <v>""</v>
      </c>
      <c r="N527" t="str">
        <f t="shared" ca="1" si="54"/>
        <v>science_combatmedic_healing_range_02: {
  title: "",
  skillPoints: 4,
  preReqs: [
    "science_combatmedic_healing_range_01",
  ],
  xp: { id: "medical", cost: 25000 },
  commands: [
    "applyDisease",
  ],
  skillModifiers: {
    healing_range: 15,
    combat_medic_effectiveness: 15,
  },
  schematics: [""]
},</v>
      </c>
      <c r="O527" t="str">
        <f t="shared" ca="1" si="52"/>
        <v>science_combatmedic_healing_range_02: {
  title: "",
  skillPoints: 4,
  preReqs: [
    "science_combatmedic_healing_range_01",
  ],
  xp: { id: "medical", cost: 25000 },
  commands: [
    "applyDisease",
  ],
  skillModifiers: {
    healing_range: 15,
    combat_medic_effectiveness: 15,
  },
  schematics: [""]
},</v>
      </c>
    </row>
    <row r="528" spans="1:15" x14ac:dyDescent="0.25">
      <c r="A528" t="s">
        <v>615</v>
      </c>
      <c r="B528" t="str">
        <f>IFERROR(VLOOKUP(A528,Sheet2!$A:$B,2,FALSE),"")</f>
        <v/>
      </c>
      <c r="C528" t="str">
        <f ca="1">VLOOKUP($A528,Sheet3!$C:$AC,MATCH(C$1,Sheet3!$C$1:$AC$1,0),FALSE)</f>
        <v>3</v>
      </c>
      <c r="D528" t="str">
        <f ca="1">VLOOKUP($A528,Sheet3!$C:$AC,MATCH(D$1,Sheet3!$C$1:$AC$1,0),FALSE)</f>
        <v>science_combatmedic_healing_range_02</v>
      </c>
      <c r="E528" t="str">
        <f ca="1">VLOOKUP($A528,Sheet3!$C:$AC,MATCH(E$1,Sheet3!$C$1:$AC$1,0),FALSE)</f>
        <v>medical</v>
      </c>
      <c r="F528">
        <f ca="1">_xlfn.NUMBERVALUE(VLOOKUP($A528,Sheet3!$C:$AC,MATCH(F$1,Sheet3!$C$1:$AC$1,0),FALSE))</f>
        <v>37500</v>
      </c>
      <c r="G528" t="str">
        <f ca="1">VLOOKUP($A528,Sheet3!$C:$AC,MATCH(G$1,Sheet3!$C$1:$AC$1,0),FALSE)</f>
        <v/>
      </c>
      <c r="H528" t="str">
        <f ca="1">VLOOKUP($A528,Sheet3!$C:$AC,MATCH(H$1,Sheet3!$C$1:$AC$1,0),FALSE)</f>
        <v>healing_range=15,combat_medic_effectiveness=15</v>
      </c>
      <c r="I528" t="str">
        <f ca="1">VLOOKUP($A528,Sheet3!$C:$AC,MATCH(I$1,Sheet3!$C$1:$AC$1,0),FALSE)</f>
        <v/>
      </c>
      <c r="J528" t="str">
        <f t="shared" ca="1" si="49"/>
        <v xml:space="preserve">    "science_combatmedic_healing_range_02",</v>
      </c>
      <c r="K528" t="str">
        <f t="shared" ca="1" si="50"/>
        <v xml:space="preserve">    "",</v>
      </c>
      <c r="L528" t="str">
        <f t="shared" ca="1" si="53"/>
        <v xml:space="preserve">    healing_range: 15,
    combat_medic_effectiveness: 15,</v>
      </c>
      <c r="M528" t="str">
        <f t="shared" ca="1" si="51"/>
        <v>""</v>
      </c>
      <c r="N528" t="str">
        <f t="shared" ca="1" si="54"/>
        <v>science_combatmedic_healing_range_03: {
  title: "",
  skillPoints: 3,
  preReqs: [
    "science_combatmedic_healing_range_02",
  ],
  xp: { id: "medical", cost: 37500 },
  commands: [
    "",
  ],
  skillModifiers: {
    healing_range: 15,
    combat_medic_effectiveness: 15,
  },
  schematics: [""]
},</v>
      </c>
      <c r="O528" t="str">
        <f t="shared" ca="1" si="52"/>
        <v>science_combatmedic_healing_range_03: {
  title: "",
  skillPoints: 3,
  preReqs: [
    "science_combatmedic_healing_range_02",
  ],
  xp: { id: "medical", cost: 37500 },
  commands: [
    "",
  ],
  skillModifiers: {
    healing_range: 15,
    combat_medic_effectiveness: 15,
  },
  schematics: [""]
},</v>
      </c>
    </row>
    <row r="529" spans="1:15" x14ac:dyDescent="0.25">
      <c r="A529" t="s">
        <v>616</v>
      </c>
      <c r="B529" t="str">
        <f>IFERROR(VLOOKUP(A529,Sheet2!$A:$B,2,FALSE),"")</f>
        <v>Medical Tactician</v>
      </c>
      <c r="C529" t="str">
        <f ca="1">VLOOKUP($A529,Sheet3!$C:$AC,MATCH(C$1,Sheet3!$C$1:$AC$1,0),FALSE)</f>
        <v>2</v>
      </c>
      <c r="D529" t="str">
        <f ca="1">VLOOKUP($A529,Sheet3!$C:$AC,MATCH(D$1,Sheet3!$C$1:$AC$1,0),FALSE)</f>
        <v>science_combatmedic_healing_range_03</v>
      </c>
      <c r="E529" t="str">
        <f ca="1">VLOOKUP($A529,Sheet3!$C:$AC,MATCH(E$1,Sheet3!$C$1:$AC$1,0),FALSE)</f>
        <v>medical</v>
      </c>
      <c r="F529">
        <f ca="1">_xlfn.NUMBERVALUE(VLOOKUP($A529,Sheet3!$C:$AC,MATCH(F$1,Sheet3!$C$1:$AC$1,0),FALSE))</f>
        <v>50000</v>
      </c>
      <c r="G529" t="str">
        <f ca="1">VLOOKUP($A529,Sheet3!$C:$AC,MATCH(G$1,Sheet3!$C$1:$AC$1,0),FALSE)</f>
        <v/>
      </c>
      <c r="H529" t="str">
        <f ca="1">VLOOKUP($A529,Sheet3!$C:$AC,MATCH(H$1,Sheet3!$C$1:$AC$1,0),FALSE)</f>
        <v>healing_range=25,combat_medic_effectiveness=25</v>
      </c>
      <c r="I529" t="str">
        <f ca="1">VLOOKUP($A529,Sheet3!$C:$AC,MATCH(I$1,Sheet3!$C$1:$AC$1,0),FALSE)</f>
        <v/>
      </c>
      <c r="J529" t="str">
        <f t="shared" ca="1" si="49"/>
        <v xml:space="preserve">    "science_combatmedic_healing_range_03",</v>
      </c>
      <c r="K529" t="str">
        <f t="shared" ca="1" si="50"/>
        <v xml:space="preserve">    "",</v>
      </c>
      <c r="L529" t="str">
        <f t="shared" ca="1" si="53"/>
        <v xml:space="preserve">    healing_range: 25,
    combat_medic_effectiveness: 25,</v>
      </c>
      <c r="M529" t="str">
        <f t="shared" ca="1" si="51"/>
        <v>""</v>
      </c>
      <c r="N529" t="str">
        <f t="shared" ca="1" si="54"/>
        <v>science_combatmedic_healing_range_04: {
  title: "Medical Tactician",
  skillPoints: 2,
  preReqs: [
    "science_combatmedic_healing_range_03",
  ],
  xp: { id: "medical", cost: 50000 },
  commands: [
    "",
  ],
  skillModifiers: {
    healing_range: 25,
    combat_medic_effectiveness: 25,
  },
  schematics: [""]
},</v>
      </c>
      <c r="O529" t="str">
        <f t="shared" ca="1" si="52"/>
        <v>science_combatmedic_healing_range_04: {
  title: "Medical Tactician",
  skillPoints: 2,
  preReqs: [
    "science_combatmedic_healing_range_03",
  ],
  xp: { id: "medical", cost: 50000 },
  commands: [
    "",
  ],
  skillModifiers: {
    healing_range: 25,
    combat_medic_effectiveness: 25,
  },
  schematics: [""]
},</v>
      </c>
    </row>
    <row r="530" spans="1:15" x14ac:dyDescent="0.25">
      <c r="A530" t="s">
        <v>617</v>
      </c>
      <c r="B530" t="str">
        <f>IFERROR(VLOOKUP(A530,Sheet2!$A:$B,2,FALSE),"")</f>
        <v/>
      </c>
      <c r="C530" t="str">
        <f ca="1">VLOOKUP($A530,Sheet3!$C:$AC,MATCH(C$1,Sheet3!$C$1:$AC$1,0),FALSE)</f>
        <v>5</v>
      </c>
      <c r="D530" t="str">
        <f ca="1">VLOOKUP($A530,Sheet3!$C:$AC,MATCH(D$1,Sheet3!$C$1:$AC$1,0),FALSE)</f>
        <v>science_combatmedic_novice</v>
      </c>
      <c r="E530" t="str">
        <f ca="1">VLOOKUP($A530,Sheet3!$C:$AC,MATCH(E$1,Sheet3!$C$1:$AC$1,0),FALSE)</f>
        <v>medical</v>
      </c>
      <c r="F530">
        <f ca="1">_xlfn.NUMBERVALUE(VLOOKUP($A530,Sheet3!$C:$AC,MATCH(F$1,Sheet3!$C$1:$AC$1,0),FALSE))</f>
        <v>12500</v>
      </c>
      <c r="G530" t="str">
        <f ca="1">VLOOKUP($A530,Sheet3!$C:$AC,MATCH(G$1,Sheet3!$C$1:$AC$1,0),FALSE)</f>
        <v/>
      </c>
      <c r="H530" t="str">
        <f ca="1">VLOOKUP($A530,Sheet3!$C:$AC,MATCH(H$1,Sheet3!$C$1:$AC$1,0),FALSE)</f>
        <v>healing_range_speed=15</v>
      </c>
      <c r="I530" t="str">
        <f ca="1">VLOOKUP($A530,Sheet3!$C:$AC,MATCH(I$1,Sheet3!$C$1:$AC$1,0),FALSE)</f>
        <v/>
      </c>
      <c r="J530" t="str">
        <f t="shared" ca="1" si="49"/>
        <v xml:space="preserve">    "science_combatmedic_novice",</v>
      </c>
      <c r="K530" t="str">
        <f t="shared" ca="1" si="50"/>
        <v xml:space="preserve">    "",</v>
      </c>
      <c r="L530" t="str">
        <f t="shared" ca="1" si="53"/>
        <v xml:space="preserve">    healing_range_speed: 15,</v>
      </c>
      <c r="M530" t="str">
        <f t="shared" ca="1" si="51"/>
        <v>""</v>
      </c>
      <c r="N530" t="str">
        <f t="shared" ca="1" si="54"/>
        <v>science_combatmedic_healing_range_speed_01: {
  title: "",
  skillPoints: 5,
  preReqs: [
    "science_combatmedic_novice",
  ],
  xp: { id: "medical", cost: 12500 },
  commands: [
    "",
  ],
  skillModifiers: {
    healing_range_speed: 15,
  },
  schematics: [""]
},</v>
      </c>
      <c r="O530" t="str">
        <f t="shared" ca="1" si="52"/>
        <v>science_combatmedic_healing_range_speed_01: {
  title: "",
  skillPoints: 5,
  preReqs: [
    "science_combatmedic_novice",
  ],
  xp: { id: "medical", cost: 12500 },
  commands: [
    "",
  ],
  skillModifiers: {
    healing_range_speed: 15,
  },
  schematics: [""]
},</v>
      </c>
    </row>
    <row r="531" spans="1:15" x14ac:dyDescent="0.25">
      <c r="A531" t="s">
        <v>618</v>
      </c>
      <c r="B531" t="str">
        <f>IFERROR(VLOOKUP(A531,Sheet2!$A:$B,2,FALSE),"")</f>
        <v/>
      </c>
      <c r="C531" t="str">
        <f ca="1">VLOOKUP($A531,Sheet3!$C:$AC,MATCH(C$1,Sheet3!$C$1:$AC$1,0),FALSE)</f>
        <v>4</v>
      </c>
      <c r="D531" t="str">
        <f ca="1">VLOOKUP($A531,Sheet3!$C:$AC,MATCH(D$1,Sheet3!$C$1:$AC$1,0),FALSE)</f>
        <v>science_combatmedic_healing_range_speed_01</v>
      </c>
      <c r="E531" t="str">
        <f ca="1">VLOOKUP($A531,Sheet3!$C:$AC,MATCH(E$1,Sheet3!$C$1:$AC$1,0),FALSE)</f>
        <v>medical</v>
      </c>
      <c r="F531">
        <f ca="1">_xlfn.NUMBERVALUE(VLOOKUP($A531,Sheet3!$C:$AC,MATCH(F$1,Sheet3!$C$1:$AC$1,0),FALSE))</f>
        <v>25000</v>
      </c>
      <c r="G531" t="str">
        <f ca="1">VLOOKUP($A531,Sheet3!$C:$AC,MATCH(G$1,Sheet3!$C$1:$AC$1,0),FALSE)</f>
        <v/>
      </c>
      <c r="H531" t="str">
        <f ca="1">VLOOKUP($A531,Sheet3!$C:$AC,MATCH(H$1,Sheet3!$C$1:$AC$1,0),FALSE)</f>
        <v>healing_range_speed=15</v>
      </c>
      <c r="I531" t="str">
        <f ca="1">VLOOKUP($A531,Sheet3!$C:$AC,MATCH(I$1,Sheet3!$C$1:$AC$1,0),FALSE)</f>
        <v/>
      </c>
      <c r="J531" t="str">
        <f t="shared" ca="1" si="49"/>
        <v xml:space="preserve">    "science_combatmedic_healing_range_speed_01",</v>
      </c>
      <c r="K531" t="str">
        <f t="shared" ca="1" si="50"/>
        <v xml:space="preserve">    "",</v>
      </c>
      <c r="L531" t="str">
        <f t="shared" ca="1" si="53"/>
        <v xml:space="preserve">    healing_range_speed: 15,</v>
      </c>
      <c r="M531" t="str">
        <f t="shared" ca="1" si="51"/>
        <v>""</v>
      </c>
      <c r="N531" t="str">
        <f t="shared" ca="1" si="54"/>
        <v>science_combatmedic_healing_range_speed_02: {
  title: "",
  skillPoints: 4,
  preReqs: [
    "science_combatmedic_healing_range_speed_01",
  ],
  xp: { id: "medical", cost: 25000 },
  commands: [
    "",
  ],
  skillModifiers: {
    healing_range_speed: 15,
  },
  schematics: [""]
},</v>
      </c>
      <c r="O531" t="str">
        <f t="shared" ca="1" si="52"/>
        <v>science_combatmedic_healing_range_speed_02: {
  title: "",
  skillPoints: 4,
  preReqs: [
    "science_combatmedic_healing_range_speed_01",
  ],
  xp: { id: "medical", cost: 25000 },
  commands: [
    "",
  ],
  skillModifiers: {
    healing_range_speed: 15,
  },
  schematics: [""]
},</v>
      </c>
    </row>
    <row r="532" spans="1:15" x14ac:dyDescent="0.25">
      <c r="A532" t="s">
        <v>619</v>
      </c>
      <c r="B532" t="str">
        <f>IFERROR(VLOOKUP(A532,Sheet2!$A:$B,2,FALSE),"")</f>
        <v/>
      </c>
      <c r="C532" t="str">
        <f ca="1">VLOOKUP($A532,Sheet3!$C:$AC,MATCH(C$1,Sheet3!$C$1:$AC$1,0),FALSE)</f>
        <v>3</v>
      </c>
      <c r="D532" t="str">
        <f ca="1">VLOOKUP($A532,Sheet3!$C:$AC,MATCH(D$1,Sheet3!$C$1:$AC$1,0),FALSE)</f>
        <v>science_combatmedic_healing_range_speed_02</v>
      </c>
      <c r="E532" t="str">
        <f ca="1">VLOOKUP($A532,Sheet3!$C:$AC,MATCH(E$1,Sheet3!$C$1:$AC$1,0),FALSE)</f>
        <v>medical</v>
      </c>
      <c r="F532">
        <f ca="1">_xlfn.NUMBERVALUE(VLOOKUP($A532,Sheet3!$C:$AC,MATCH(F$1,Sheet3!$C$1:$AC$1,0),FALSE))</f>
        <v>37500</v>
      </c>
      <c r="G532" t="str">
        <f ca="1">VLOOKUP($A532,Sheet3!$C:$AC,MATCH(G$1,Sheet3!$C$1:$AC$1,0),FALSE)</f>
        <v/>
      </c>
      <c r="H532" t="str">
        <f ca="1">VLOOKUP($A532,Sheet3!$C:$AC,MATCH(H$1,Sheet3!$C$1:$AC$1,0),FALSE)</f>
        <v>healing_range_speed=15</v>
      </c>
      <c r="I532" t="str">
        <f ca="1">VLOOKUP($A532,Sheet3!$C:$AC,MATCH(I$1,Sheet3!$C$1:$AC$1,0),FALSE)</f>
        <v/>
      </c>
      <c r="J532" t="str">
        <f t="shared" ca="1" si="49"/>
        <v xml:space="preserve">    "science_combatmedic_healing_range_speed_02",</v>
      </c>
      <c r="K532" t="str">
        <f t="shared" ca="1" si="50"/>
        <v xml:space="preserve">    "",</v>
      </c>
      <c r="L532" t="str">
        <f t="shared" ca="1" si="53"/>
        <v xml:space="preserve">    healing_range_speed: 15,</v>
      </c>
      <c r="M532" t="str">
        <f t="shared" ca="1" si="51"/>
        <v>""</v>
      </c>
      <c r="N532" t="str">
        <f t="shared" ca="1" si="54"/>
        <v>science_combatmedic_healing_range_speed_03: {
  title: "",
  skillPoints: 3,
  preReqs: [
    "science_combatmedic_healing_range_speed_02",
  ],
  xp: { id: "medical", cost: 37500 },
  commands: [
    "",
  ],
  skillModifiers: {
    healing_range_speed: 15,
  },
  schematics: [""]
},</v>
      </c>
      <c r="O532" t="str">
        <f t="shared" ca="1" si="52"/>
        <v>science_combatmedic_healing_range_speed_03: {
  title: "",
  skillPoints: 3,
  preReqs: [
    "science_combatmedic_healing_range_speed_02",
  ],
  xp: { id: "medical", cost: 37500 },
  commands: [
    "",
  ],
  skillModifiers: {
    healing_range_speed: 15,
  },
  schematics: [""]
},</v>
      </c>
    </row>
    <row r="533" spans="1:15" x14ac:dyDescent="0.25">
      <c r="A533" t="s">
        <v>620</v>
      </c>
      <c r="B533" t="str">
        <f>IFERROR(VLOOKUP(A533,Sheet2!$A:$B,2,FALSE),"")</f>
        <v>Chemical Warfare Expert</v>
      </c>
      <c r="C533" t="str">
        <f ca="1">VLOOKUP($A533,Sheet3!$C:$AC,MATCH(C$1,Sheet3!$C$1:$AC$1,0),FALSE)</f>
        <v>2</v>
      </c>
      <c r="D533" t="str">
        <f ca="1">VLOOKUP($A533,Sheet3!$C:$AC,MATCH(D$1,Sheet3!$C$1:$AC$1,0),FALSE)</f>
        <v>science_combatmedic_healing_range_speed_03</v>
      </c>
      <c r="E533" t="str">
        <f ca="1">VLOOKUP($A533,Sheet3!$C:$AC,MATCH(E$1,Sheet3!$C$1:$AC$1,0),FALSE)</f>
        <v>medical</v>
      </c>
      <c r="F533">
        <f ca="1">_xlfn.NUMBERVALUE(VLOOKUP($A533,Sheet3!$C:$AC,MATCH(F$1,Sheet3!$C$1:$AC$1,0),FALSE))</f>
        <v>50000</v>
      </c>
      <c r="G533" t="str">
        <f ca="1">VLOOKUP($A533,Sheet3!$C:$AC,MATCH(G$1,Sheet3!$C$1:$AC$1,0),FALSE)</f>
        <v>healMind</v>
      </c>
      <c r="H533" t="str">
        <f ca="1">VLOOKUP($A533,Sheet3!$C:$AC,MATCH(H$1,Sheet3!$C$1:$AC$1,0),FALSE)</f>
        <v>healing_range_speed=25</v>
      </c>
      <c r="I533" t="str">
        <f ca="1">VLOOKUP($A533,Sheet3!$C:$AC,MATCH(I$1,Sheet3!$C$1:$AC$1,0),FALSE)</f>
        <v/>
      </c>
      <c r="J533" t="str">
        <f t="shared" ca="1" si="49"/>
        <v xml:space="preserve">    "science_combatmedic_healing_range_speed_03",</v>
      </c>
      <c r="K533" t="str">
        <f t="shared" ca="1" si="50"/>
        <v xml:space="preserve">    "healMind",</v>
      </c>
      <c r="L533" t="str">
        <f t="shared" ca="1" si="53"/>
        <v xml:space="preserve">    healing_range_speed: 25,</v>
      </c>
      <c r="M533" t="str">
        <f t="shared" ca="1" si="51"/>
        <v>""</v>
      </c>
      <c r="N533" t="str">
        <f t="shared" ca="1" si="54"/>
        <v>science_combatmedic_healing_range_speed_04: {
  title: "Chemical Warfare Expert",
  skillPoints: 2,
  preReqs: [
    "science_combatmedic_healing_range_speed_03",
  ],
  xp: { id: "medical", cost: 50000 },
  commands: [
    "healMind",
  ],
  skillModifiers: {
    healing_range_speed: 25,
  },
  schematics: [""]
},</v>
      </c>
      <c r="O533" t="str">
        <f t="shared" ca="1" si="52"/>
        <v>science_combatmedic_healing_range_speed_04: {
  title: "Chemical Warfare Expert",
  skillPoints: 2,
  preReqs: [
    "science_combatmedic_healing_range_speed_03",
  ],
  xp: { id: "medical", cost: 50000 },
  commands: [
    "healMind",
  ],
  skillModifiers: {
    healing_range_speed: 25,
  },
  schematics: [""]
},</v>
      </c>
    </row>
    <row r="534" spans="1:15" x14ac:dyDescent="0.25">
      <c r="A534" t="s">
        <v>622</v>
      </c>
      <c r="B534" t="str">
        <f>IFERROR(VLOOKUP(A534,Sheet2!$A:$B,2,FALSE),"")</f>
        <v/>
      </c>
      <c r="C534" t="str">
        <f ca="1">VLOOKUP($A534,Sheet3!$C:$AC,MATCH(C$1,Sheet3!$C$1:$AC$1,0),FALSE)</f>
        <v>5</v>
      </c>
      <c r="D534" t="str">
        <f ca="1">VLOOKUP($A534,Sheet3!$C:$AC,MATCH(D$1,Sheet3!$C$1:$AC$1,0),FALSE)</f>
        <v>science_combatmedic_novice</v>
      </c>
      <c r="E534" t="str">
        <f ca="1">VLOOKUP($A534,Sheet3!$C:$AC,MATCH(E$1,Sheet3!$C$1:$AC$1,0),FALSE)</f>
        <v>crafting_medicine_general</v>
      </c>
      <c r="F534">
        <f ca="1">_xlfn.NUMBERVALUE(VLOOKUP($A534,Sheet3!$C:$AC,MATCH(F$1,Sheet3!$C$1:$AC$1,0),FALSE))</f>
        <v>12500</v>
      </c>
      <c r="G534" t="str">
        <f ca="1">VLOOKUP($A534,Sheet3!$C:$AC,MATCH(G$1,Sheet3!$C$1:$AC$1,0),FALSE)</f>
        <v/>
      </c>
      <c r="H534" t="str">
        <f ca="1">VLOOKUP($A534,Sheet3!$C:$AC,MATCH(H$1,Sheet3!$C$1:$AC$1,0),FALSE)</f>
        <v>combat_medicine_assembly=20,combat_medicine_experimentation=20</v>
      </c>
      <c r="I534" t="str">
        <f ca="1">VLOOKUP($A534,Sheet3!$C:$AC,MATCH(I$1,Sheet3!$C$1:$AC$1,0),FALSE)</f>
        <v>craftStimpackRangeGroupB,craftApplyPoisonAreaGroupA,craftApplyDiseaseGroupA</v>
      </c>
      <c r="J534" t="str">
        <f t="shared" ca="1" si="49"/>
        <v xml:space="preserve">    "science_combatmedic_novice",</v>
      </c>
      <c r="K534" t="str">
        <f t="shared" ca="1" si="50"/>
        <v xml:space="preserve">    "",</v>
      </c>
      <c r="L534" t="str">
        <f t="shared" ca="1" si="53"/>
        <v xml:space="preserve">    combat_medicine_assembly: 20,
    combat_medicine_experimentation: 20,</v>
      </c>
      <c r="M534" t="str">
        <f t="shared" ca="1" si="51"/>
        <v>"craftStimpackRangeGroupB","craftApplyPoisonAreaGroupA","craftApplyDiseaseGroupA"</v>
      </c>
      <c r="N534" t="str">
        <f t="shared" ca="1" si="54"/>
        <v>science_combatmedic_medicine_01: {
  title: "",
  skillPoints: 5,
  preReqs: [
    "science_combatmedic_novice",
  ],
  xp: { id: "crafting_medicine_general", cost: 12500 },
  commands: [
    "",
  ],
  skillModifiers: {
    combat_medicine_assembly: 20,
    combat_medicine_experimentation: 20,
  },
  schematics: ["craftStimpackRangeGroupB","craftApplyPoisonAreaGroupA","craftApplyDiseaseGroupA"]
},</v>
      </c>
      <c r="O534" t="str">
        <f t="shared" ca="1" si="52"/>
        <v>science_combatmedic_medicine_01: {
  title: "",
  skillPoints: 5,
  preReqs: [
    "science_combatmedic_novice",
  ],
  xp: { id: "crafting_medicine_general", cost: 12500 },
  commands: [
    "",
  ],
  skillModifiers: {
    combat_medicine_assembly: 20,
    combat_medicine_experimentation: 20,
  },
  schematics: ["craftStimpackRangeGroupB","craftApplyPoisonAreaGroupA","craftApplyDiseaseGroupA"]
},</v>
      </c>
    </row>
    <row r="535" spans="1:15" x14ac:dyDescent="0.25">
      <c r="A535" t="s">
        <v>623</v>
      </c>
      <c r="B535" t="str">
        <f>IFERROR(VLOOKUP(A535,Sheet2!$A:$B,2,FALSE),"")</f>
        <v/>
      </c>
      <c r="C535" t="str">
        <f ca="1">VLOOKUP($A535,Sheet3!$C:$AC,MATCH(C$1,Sheet3!$C$1:$AC$1,0),FALSE)</f>
        <v>4</v>
      </c>
      <c r="D535" t="str">
        <f ca="1">VLOOKUP($A535,Sheet3!$C:$AC,MATCH(D$1,Sheet3!$C$1:$AC$1,0),FALSE)</f>
        <v>science_combatmedic_medicine_01</v>
      </c>
      <c r="E535" t="str">
        <f ca="1">VLOOKUP($A535,Sheet3!$C:$AC,MATCH(E$1,Sheet3!$C$1:$AC$1,0),FALSE)</f>
        <v>crafting_medicine_general</v>
      </c>
      <c r="F535">
        <f ca="1">_xlfn.NUMBERVALUE(VLOOKUP($A535,Sheet3!$C:$AC,MATCH(F$1,Sheet3!$C$1:$AC$1,0),FALSE))</f>
        <v>17500</v>
      </c>
      <c r="G535" t="str">
        <f ca="1">VLOOKUP($A535,Sheet3!$C:$AC,MATCH(G$1,Sheet3!$C$1:$AC$1,0),FALSE)</f>
        <v/>
      </c>
      <c r="H535" t="str">
        <f ca="1">VLOOKUP($A535,Sheet3!$C:$AC,MATCH(H$1,Sheet3!$C$1:$AC$1,0),FALSE)</f>
        <v>combat_medicine_assembly=20,combat_medicine_experimentation=20</v>
      </c>
      <c r="I535" t="str">
        <f ca="1">VLOOKUP($A535,Sheet3!$C:$AC,MATCH(I$1,Sheet3!$C$1:$AC$1,0),FALSE)</f>
        <v>craftStimpackRangeGroupC,craftApplyPoisonGroupB,craftApplyDiseaseAreaGroupA,craftMedicineComponentGroupE</v>
      </c>
      <c r="J535" t="str">
        <f t="shared" ca="1" si="49"/>
        <v xml:space="preserve">    "science_combatmedic_medicine_01",</v>
      </c>
      <c r="K535" t="str">
        <f t="shared" ca="1" si="50"/>
        <v xml:space="preserve">    "",</v>
      </c>
      <c r="L535" t="str">
        <f t="shared" ca="1" si="53"/>
        <v xml:space="preserve">    combat_medicine_assembly: 20,
    combat_medicine_experimentation: 20,</v>
      </c>
      <c r="M535" t="str">
        <f t="shared" ca="1" si="51"/>
        <v>"craftStimpackRangeGroupC","craftApplyPoisonGroupB","craftApplyDiseaseAreaGroupA","craftMedicineComponentGroupE"</v>
      </c>
      <c r="N535" t="str">
        <f t="shared" ca="1" si="54"/>
        <v>science_combatmedic_medicine_02: {
  title: "",
  skillPoints: 4,
  preReqs: [
    "science_combatmedic_medicine_01",
  ],
  xp: { id: "crafting_medicine_general", cost: 17500 },
  commands: [
    "",
  ],
  skillModifiers: {
    combat_medicine_assembly: 20,
    combat_medicine_experimentation: 20,
  },
  schematics: ["craftStimpackRangeGroupC","craftApplyPoisonGroupB","craftApplyDiseaseAreaGroupA","craftMedicineComponentGroupE"]
},</v>
      </c>
      <c r="O535" t="str">
        <f t="shared" ca="1" si="52"/>
        <v>science_combatmedic_medicine_02: {
  title: "",
  skillPoints: 4,
  preReqs: [
    "science_combatmedic_medicine_01",
  ],
  xp: { id: "crafting_medicine_general", cost: 17500 },
  commands: [
    "",
  ],
  skillModifiers: {
    combat_medicine_assembly: 20,
    combat_medicine_experimentation: 20,
  },
  schematics: ["craftStimpackRangeGroupC","craftApplyPoisonGroupB","craftApplyDiseaseAreaGroupA","craftMedicineComponentGroupE"]
},</v>
      </c>
    </row>
    <row r="536" spans="1:15" x14ac:dyDescent="0.25">
      <c r="A536" t="s">
        <v>624</v>
      </c>
      <c r="B536" t="str">
        <f>IFERROR(VLOOKUP(A536,Sheet2!$A:$B,2,FALSE),"")</f>
        <v/>
      </c>
      <c r="C536" t="str">
        <f ca="1">VLOOKUP($A536,Sheet3!$C:$AC,MATCH(C$1,Sheet3!$C$1:$AC$1,0),FALSE)</f>
        <v>3</v>
      </c>
      <c r="D536" t="str">
        <f ca="1">VLOOKUP($A536,Sheet3!$C:$AC,MATCH(D$1,Sheet3!$C$1:$AC$1,0),FALSE)</f>
        <v>science_combatmedic_medicine_02</v>
      </c>
      <c r="E536" t="str">
        <f ca="1">VLOOKUP($A536,Sheet3!$C:$AC,MATCH(E$1,Sheet3!$C$1:$AC$1,0),FALSE)</f>
        <v>crafting_medicine_general</v>
      </c>
      <c r="F536">
        <f ca="1">_xlfn.NUMBERVALUE(VLOOKUP($A536,Sheet3!$C:$AC,MATCH(F$1,Sheet3!$C$1:$AC$1,0),FALSE))</f>
        <v>22500</v>
      </c>
      <c r="G536" t="str">
        <f ca="1">VLOOKUP($A536,Sheet3!$C:$AC,MATCH(G$1,Sheet3!$C$1:$AC$1,0),FALSE)</f>
        <v/>
      </c>
      <c r="H536" t="str">
        <f ca="1">VLOOKUP($A536,Sheet3!$C:$AC,MATCH(H$1,Sheet3!$C$1:$AC$1,0),FALSE)</f>
        <v>combat_medicine_assembly=20,combat_medicine_experimentation=20</v>
      </c>
      <c r="I536" t="str">
        <f ca="1">VLOOKUP($A536,Sheet3!$C:$AC,MATCH(I$1,Sheet3!$C$1:$AC$1,0),FALSE)</f>
        <v>craftStimpackRangeGroupD,craftApplyPoisonAreaGroupB,craftApplyDiseaseGroupB</v>
      </c>
      <c r="J536" t="str">
        <f t="shared" ca="1" si="49"/>
        <v xml:space="preserve">    "science_combatmedic_medicine_02",</v>
      </c>
      <c r="K536" t="str">
        <f t="shared" ca="1" si="50"/>
        <v xml:space="preserve">    "",</v>
      </c>
      <c r="L536" t="str">
        <f t="shared" ca="1" si="53"/>
        <v xml:space="preserve">    combat_medicine_assembly: 20,
    combat_medicine_experimentation: 20,</v>
      </c>
      <c r="M536" t="str">
        <f t="shared" ca="1" si="51"/>
        <v>"craftStimpackRangeGroupD","craftApplyPoisonAreaGroupB","craftApplyDiseaseGroupB"</v>
      </c>
      <c r="N536" t="str">
        <f t="shared" ca="1" si="54"/>
        <v>science_combatmedic_medicine_03: {
  title: "",
  skillPoints: 3,
  preReqs: [
    "science_combatmedic_medicine_02",
  ],
  xp: { id: "crafting_medicine_general", cost: 22500 },
  commands: [
    "",
  ],
  skillModifiers: {
    combat_medicine_assembly: 20,
    combat_medicine_experimentation: 20,
  },
  schematics: ["craftStimpackRangeGroupD","craftApplyPoisonAreaGroupB","craftApplyDiseaseGroupB"]
},</v>
      </c>
      <c r="O536" t="str">
        <f t="shared" ca="1" si="52"/>
        <v>science_combatmedic_medicine_03: {
  title: "",
  skillPoints: 3,
  preReqs: [
    "science_combatmedic_medicine_02",
  ],
  xp: { id: "crafting_medicine_general", cost: 22500 },
  commands: [
    "",
  ],
  skillModifiers: {
    combat_medicine_assembly: 20,
    combat_medicine_experimentation: 20,
  },
  schematics: ["craftStimpackRangeGroupD","craftApplyPoisonAreaGroupB","craftApplyDiseaseGroupB"]
},</v>
      </c>
    </row>
    <row r="537" spans="1:15" x14ac:dyDescent="0.25">
      <c r="A537" t="s">
        <v>625</v>
      </c>
      <c r="B537" t="str">
        <f>IFERROR(VLOOKUP(A537,Sheet2!$A:$B,2,FALSE),"")</f>
        <v>Toxicologist</v>
      </c>
      <c r="C537" t="str">
        <f ca="1">VLOOKUP($A537,Sheet3!$C:$AC,MATCH(C$1,Sheet3!$C$1:$AC$1,0),FALSE)</f>
        <v>2</v>
      </c>
      <c r="D537" t="str">
        <f ca="1">VLOOKUP($A537,Sheet3!$C:$AC,MATCH(D$1,Sheet3!$C$1:$AC$1,0),FALSE)</f>
        <v>science_combatmedic_medicine_03</v>
      </c>
      <c r="E537" t="str">
        <f ca="1">VLOOKUP($A537,Sheet3!$C:$AC,MATCH(E$1,Sheet3!$C$1:$AC$1,0),FALSE)</f>
        <v>crafting_medicine_general</v>
      </c>
      <c r="F537">
        <f ca="1">_xlfn.NUMBERVALUE(VLOOKUP($A537,Sheet3!$C:$AC,MATCH(F$1,Sheet3!$C$1:$AC$1,0),FALSE))</f>
        <v>27500</v>
      </c>
      <c r="G537" t="str">
        <f ca="1">VLOOKUP($A537,Sheet3!$C:$AC,MATCH(G$1,Sheet3!$C$1:$AC$1,0),FALSE)</f>
        <v/>
      </c>
      <c r="H537" t="str">
        <f ca="1">VLOOKUP($A537,Sheet3!$C:$AC,MATCH(H$1,Sheet3!$C$1:$AC$1,0),FALSE)</f>
        <v>combat_medicine_assembly=20,combat_medicine_experimentation=20</v>
      </c>
      <c r="I537" t="str">
        <f ca="1">VLOOKUP($A537,Sheet3!$C:$AC,MATCH(I$1,Sheet3!$C$1:$AC$1,0),FALSE)</f>
        <v>craftStimpackRangeGroupE,craftApplyPoisonGroupC,craftApplyDiseaseAreaGroupB</v>
      </c>
      <c r="J537" t="str">
        <f t="shared" ca="1" si="49"/>
        <v xml:space="preserve">    "science_combatmedic_medicine_03",</v>
      </c>
      <c r="K537" t="str">
        <f t="shared" ca="1" si="50"/>
        <v xml:space="preserve">    "",</v>
      </c>
      <c r="L537" t="str">
        <f t="shared" ca="1" si="53"/>
        <v xml:space="preserve">    combat_medicine_assembly: 20,
    combat_medicine_experimentation: 20,</v>
      </c>
      <c r="M537" t="str">
        <f t="shared" ca="1" si="51"/>
        <v>"craftStimpackRangeGroupE","craftApplyPoisonGroupC","craftApplyDiseaseAreaGroupB"</v>
      </c>
      <c r="N537" t="str">
        <f t="shared" ca="1" si="54"/>
        <v>science_combatmedic_medicine_04: {
  title: "Toxicologist",
  skillPoints: 2,
  preReqs: [
    "science_combatmedic_medicine_03",
  ],
  xp: { id: "crafting_medicine_general", cost: 27500 },
  commands: [
    "",
  ],
  skillModifiers: {
    combat_medicine_assembly: 20,
    combat_medicine_experimentation: 20,
  },
  schematics: ["craftStimpackRangeGroupE","craftApplyPoisonGroupC","craftApplyDiseaseAreaGroupB"]
},</v>
      </c>
      <c r="O537" t="str">
        <f t="shared" ca="1" si="52"/>
        <v>science_combatmedic_medicine_04: {
  title: "Toxicologist",
  skillPoints: 2,
  preReqs: [
    "science_combatmedic_medicine_03",
  ],
  xp: { id: "crafting_medicine_general", cost: 27500 },
  commands: [
    "",
  ],
  skillModifiers: {
    combat_medicine_assembly: 20,
    combat_medicine_experimentation: 20,
  },
  schematics: ["craftStimpackRangeGroupE","craftApplyPoisonGroupC","craftApplyDiseaseAreaGroupB"]
},</v>
      </c>
    </row>
    <row r="538" spans="1:15" x14ac:dyDescent="0.25">
      <c r="A538" t="s">
        <v>627</v>
      </c>
      <c r="B538" t="str">
        <f>IFERROR(VLOOKUP(A538,Sheet2!$A:$B,2,FALSE),"")</f>
        <v/>
      </c>
      <c r="C538" t="str">
        <f ca="1">VLOOKUP($A538,Sheet3!$C:$AC,MATCH(C$1,Sheet3!$C$1:$AC$1,0),FALSE)</f>
        <v>5</v>
      </c>
      <c r="D538" t="str">
        <f ca="1">VLOOKUP($A538,Sheet3!$C:$AC,MATCH(D$1,Sheet3!$C$1:$AC$1,0),FALSE)</f>
        <v>science_combatmedic_novice</v>
      </c>
      <c r="E538" t="str">
        <f ca="1">VLOOKUP($A538,Sheet3!$C:$AC,MATCH(E$1,Sheet3!$C$1:$AC$1,0),FALSE)</f>
        <v>medical</v>
      </c>
      <c r="F538">
        <f ca="1">_xlfn.NUMBERVALUE(VLOOKUP($A538,Sheet3!$C:$AC,MATCH(F$1,Sheet3!$C$1:$AC$1,0),FALSE))</f>
        <v>12500</v>
      </c>
      <c r="G538" t="str">
        <f ca="1">VLOOKUP($A538,Sheet3!$C:$AC,MATCH(G$1,Sheet3!$C$1:$AC$1,0),FALSE)</f>
        <v/>
      </c>
      <c r="H538" t="str">
        <f ca="1">VLOOKUP($A538,Sheet3!$C:$AC,MATCH(H$1,Sheet3!$C$1:$AC$1,0),FALSE)</f>
        <v>combat_healing_ability=15,slope_move=10</v>
      </c>
      <c r="I538" t="str">
        <f ca="1">VLOOKUP($A538,Sheet3!$C:$AC,MATCH(I$1,Sheet3!$C$1:$AC$1,0),FALSE)</f>
        <v/>
      </c>
      <c r="J538" t="str">
        <f t="shared" ca="1" si="49"/>
        <v xml:space="preserve">    "science_combatmedic_novice",</v>
      </c>
      <c r="K538" t="str">
        <f t="shared" ca="1" si="50"/>
        <v xml:space="preserve">    "",</v>
      </c>
      <c r="L538" t="str">
        <f t="shared" ca="1" si="53"/>
        <v xml:space="preserve">    combat_healing_ability: 15,
    slope_move: 10,</v>
      </c>
      <c r="M538" t="str">
        <f t="shared" ca="1" si="51"/>
        <v>""</v>
      </c>
      <c r="N538" t="str">
        <f t="shared" ca="1" si="54"/>
        <v>science_combatmedic_support_01: {
  title: "",
  skillPoints: 5,
  preReqs: [
    "science_combatmedic_novice",
  ],
  xp: { id: "medical", cost: 12500 },
  commands: [
    "",
  ],
  skillModifiers: {
    combat_healing_ability: 15,
    slope_move: 10,
  },
  schematics: [""]
},</v>
      </c>
      <c r="O538" t="str">
        <f t="shared" ca="1" si="52"/>
        <v>science_combatmedic_support_01: {
  title: "",
  skillPoints: 5,
  preReqs: [
    "science_combatmedic_novice",
  ],
  xp: { id: "medical", cost: 12500 },
  commands: [
    "",
  ],
  skillModifiers: {
    combat_healing_ability: 15,
    slope_move: 10,
  },
  schematics: [""]
},</v>
      </c>
    </row>
    <row r="539" spans="1:15" x14ac:dyDescent="0.25">
      <c r="A539" t="s">
        <v>628</v>
      </c>
      <c r="B539" t="str">
        <f>IFERROR(VLOOKUP(A539,Sheet2!$A:$B,2,FALSE),"")</f>
        <v/>
      </c>
      <c r="C539" t="str">
        <f ca="1">VLOOKUP($A539,Sheet3!$C:$AC,MATCH(C$1,Sheet3!$C$1:$AC$1,0),FALSE)</f>
        <v>4</v>
      </c>
      <c r="D539" t="str">
        <f ca="1">VLOOKUP($A539,Sheet3!$C:$AC,MATCH(D$1,Sheet3!$C$1:$AC$1,0),FALSE)</f>
        <v>science_combatmedic_support_01</v>
      </c>
      <c r="E539" t="str">
        <f ca="1">VLOOKUP($A539,Sheet3!$C:$AC,MATCH(E$1,Sheet3!$C$1:$AC$1,0),FALSE)</f>
        <v>medical</v>
      </c>
      <c r="F539">
        <f ca="1">_xlfn.NUMBERVALUE(VLOOKUP($A539,Sheet3!$C:$AC,MATCH(F$1,Sheet3!$C$1:$AC$1,0),FALSE))</f>
        <v>25000</v>
      </c>
      <c r="G539" t="str">
        <f ca="1">VLOOKUP($A539,Sheet3!$C:$AC,MATCH(G$1,Sheet3!$C$1:$AC$1,0),FALSE)</f>
        <v/>
      </c>
      <c r="H539" t="str">
        <f ca="1">VLOOKUP($A539,Sheet3!$C:$AC,MATCH(H$1,Sheet3!$C$1:$AC$1,0),FALSE)</f>
        <v>combat_healing_ability=15,slope_move=10</v>
      </c>
      <c r="I539" t="str">
        <f ca="1">VLOOKUP($A539,Sheet3!$C:$AC,MATCH(I$1,Sheet3!$C$1:$AC$1,0),FALSE)</f>
        <v/>
      </c>
      <c r="J539" t="str">
        <f t="shared" ca="1" si="49"/>
        <v xml:space="preserve">    "science_combatmedic_support_01",</v>
      </c>
      <c r="K539" t="str">
        <f t="shared" ca="1" si="50"/>
        <v xml:space="preserve">    "",</v>
      </c>
      <c r="L539" t="str">
        <f t="shared" ca="1" si="53"/>
        <v xml:space="preserve">    combat_healing_ability: 15,
    slope_move: 10,</v>
      </c>
      <c r="M539" t="str">
        <f t="shared" ca="1" si="51"/>
        <v>""</v>
      </c>
      <c r="N539" t="str">
        <f t="shared" ca="1" si="54"/>
        <v>science_combatmedic_support_02: {
  title: "",
  skillPoints: 4,
  preReqs: [
    "science_combatmedic_support_01",
  ],
  xp: { id: "medical", cost: 25000 },
  commands: [
    "",
  ],
  skillModifiers: {
    combat_healing_ability: 15,
    slope_move: 10,
  },
  schematics: [""]
},</v>
      </c>
      <c r="O539" t="str">
        <f t="shared" ca="1" si="52"/>
        <v>science_combatmedic_support_02: {
  title: "",
  skillPoints: 4,
  preReqs: [
    "science_combatmedic_support_01",
  ],
  xp: { id: "medical", cost: 25000 },
  commands: [
    "",
  ],
  skillModifiers: {
    combat_healing_ability: 15,
    slope_move: 10,
  },
  schematics: [""]
},</v>
      </c>
    </row>
    <row r="540" spans="1:15" x14ac:dyDescent="0.25">
      <c r="A540" t="s">
        <v>629</v>
      </c>
      <c r="B540" t="str">
        <f>IFERROR(VLOOKUP(A540,Sheet2!$A:$B,2,FALSE),"")</f>
        <v/>
      </c>
      <c r="C540" t="str">
        <f ca="1">VLOOKUP($A540,Sheet3!$C:$AC,MATCH(C$1,Sheet3!$C$1:$AC$1,0),FALSE)</f>
        <v>3</v>
      </c>
      <c r="D540" t="str">
        <f ca="1">VLOOKUP($A540,Sheet3!$C:$AC,MATCH(D$1,Sheet3!$C$1:$AC$1,0),FALSE)</f>
        <v>science_combatmedic_support_02</v>
      </c>
      <c r="E540" t="str">
        <f ca="1">VLOOKUP($A540,Sheet3!$C:$AC,MATCH(E$1,Sheet3!$C$1:$AC$1,0),FALSE)</f>
        <v>medical</v>
      </c>
      <c r="F540">
        <f ca="1">_xlfn.NUMBERVALUE(VLOOKUP($A540,Sheet3!$C:$AC,MATCH(F$1,Sheet3!$C$1:$AC$1,0),FALSE))</f>
        <v>37500</v>
      </c>
      <c r="G540" t="str">
        <f ca="1">VLOOKUP($A540,Sheet3!$C:$AC,MATCH(G$1,Sheet3!$C$1:$AC$1,0),FALSE)</f>
        <v/>
      </c>
      <c r="H540" t="str">
        <f ca="1">VLOOKUP($A540,Sheet3!$C:$AC,MATCH(H$1,Sheet3!$C$1:$AC$1,0),FALSE)</f>
        <v>combat_healing_ability=15,slope_move=10</v>
      </c>
      <c r="I540" t="str">
        <f ca="1">VLOOKUP($A540,Sheet3!$C:$AC,MATCH(I$1,Sheet3!$C$1:$AC$1,0),FALSE)</f>
        <v/>
      </c>
      <c r="J540" t="str">
        <f t="shared" ca="1" si="49"/>
        <v xml:space="preserve">    "science_combatmedic_support_02",</v>
      </c>
      <c r="K540" t="str">
        <f t="shared" ca="1" si="50"/>
        <v xml:space="preserve">    "",</v>
      </c>
      <c r="L540" t="str">
        <f t="shared" ca="1" si="53"/>
        <v xml:space="preserve">    combat_healing_ability: 15,
    slope_move: 10,</v>
      </c>
      <c r="M540" t="str">
        <f t="shared" ca="1" si="51"/>
        <v>""</v>
      </c>
      <c r="N540" t="str">
        <f t="shared" ca="1" si="54"/>
        <v>science_combatmedic_support_03: {
  title: "",
  skillPoints: 3,
  preReqs: [
    "science_combatmedic_support_02",
  ],
  xp: { id: "medical", cost: 37500 },
  commands: [
    "",
  ],
  skillModifiers: {
    combat_healing_ability: 15,
    slope_move: 10,
  },
  schematics: [""]
},</v>
      </c>
      <c r="O540" t="str">
        <f t="shared" ca="1" si="52"/>
        <v>science_combatmedic_support_03: {
  title: "",
  skillPoints: 3,
  preReqs: [
    "science_combatmedic_support_02",
  ],
  xp: { id: "medical", cost: 37500 },
  commands: [
    "",
  ],
  skillModifiers: {
    combat_healing_ability: 15,
    slope_move: 10,
  },
  schematics: [""]
},</v>
      </c>
    </row>
    <row r="541" spans="1:15" x14ac:dyDescent="0.25">
      <c r="A541" t="s">
        <v>630</v>
      </c>
      <c r="B541" t="str">
        <f>IFERROR(VLOOKUP(A541,Sheet2!$A:$B,2,FALSE),"")</f>
        <v>Expert Combat Medic</v>
      </c>
      <c r="C541" t="str">
        <f ca="1">VLOOKUP($A541,Sheet3!$C:$AC,MATCH(C$1,Sheet3!$C$1:$AC$1,0),FALSE)</f>
        <v>2</v>
      </c>
      <c r="D541" t="str">
        <f ca="1">VLOOKUP($A541,Sheet3!$C:$AC,MATCH(D$1,Sheet3!$C$1:$AC$1,0),FALSE)</f>
        <v>science_combatmedic_support_03</v>
      </c>
      <c r="E541" t="str">
        <f ca="1">VLOOKUP($A541,Sheet3!$C:$AC,MATCH(E$1,Sheet3!$C$1:$AC$1,0),FALSE)</f>
        <v>medical</v>
      </c>
      <c r="F541">
        <f ca="1">_xlfn.NUMBERVALUE(VLOOKUP($A541,Sheet3!$C:$AC,MATCH(F$1,Sheet3!$C$1:$AC$1,0),FALSE))</f>
        <v>50000</v>
      </c>
      <c r="G541" t="str">
        <f ca="1">VLOOKUP($A541,Sheet3!$C:$AC,MATCH(G$1,Sheet3!$C$1:$AC$1,0),FALSE)</f>
        <v/>
      </c>
      <c r="H541" t="str">
        <f ca="1">VLOOKUP($A541,Sheet3!$C:$AC,MATCH(H$1,Sheet3!$C$1:$AC$1,0),FALSE)</f>
        <v>combat_healing_ability=25,slope_move=10,burst_run=10</v>
      </c>
      <c r="I541" t="str">
        <f ca="1">VLOOKUP($A541,Sheet3!$C:$AC,MATCH(I$1,Sheet3!$C$1:$AC$1,0),FALSE)</f>
        <v/>
      </c>
      <c r="J541" t="str">
        <f t="shared" ca="1" si="49"/>
        <v xml:space="preserve">    "science_combatmedic_support_03",</v>
      </c>
      <c r="K541" t="str">
        <f t="shared" ca="1" si="50"/>
        <v xml:space="preserve">    "",</v>
      </c>
      <c r="L541" t="str">
        <f t="shared" ca="1" si="53"/>
        <v xml:space="preserve">    combat_healing_ability: 25,
    slope_move: 10,
    burst_run: 10,</v>
      </c>
      <c r="M541" t="str">
        <f t="shared" ca="1" si="51"/>
        <v>""</v>
      </c>
      <c r="N541" t="str">
        <f t="shared" ca="1" si="54"/>
        <v>science_combatmedic_support_04: {
  title: "Expert Combat Medic",
  skillPoints: 2,
  preReqs: [
    "science_combatmedic_support_03",
  ],
  xp: { id: "medical", cost: 50000 },
  commands: [
    "",
  ],
  skillModifiers: {
    combat_healing_ability: 25,
    slope_move: 10,
    burst_run: 10,
  },
  schematics: [""]
},</v>
      </c>
      <c r="O541" t="str">
        <f t="shared" ca="1" si="52"/>
        <v>science_combatmedic_support_04: {
  title: "Expert Combat Medic",
  skillPoints: 2,
  preReqs: [
    "science_combatmedic_support_03",
  ],
  xp: { id: "medical", cost: 50000 },
  commands: [
    "",
  ],
  skillModifiers: {
    combat_healing_ability: 25,
    slope_move: 10,
    burst_run: 10,
  },
  schematics: [""]
},</v>
      </c>
    </row>
    <row r="542" spans="1:15" x14ac:dyDescent="0.25">
      <c r="A542" t="s">
        <v>720</v>
      </c>
      <c r="B542" t="str">
        <f>IFERROR(VLOOKUP(A542,Sheet2!$A:$B,2,FALSE),"")</f>
        <v>Novice Image Designer</v>
      </c>
      <c r="C542" t="str">
        <f ca="1">VLOOKUP($A542,Sheet3!$C:$AC,MATCH(C$1,Sheet3!$C$1:$AC$1,0),FALSE)</f>
        <v>0</v>
      </c>
      <c r="D542" t="str">
        <f ca="1">VLOOKUP($A542,Sheet3!$C:$AC,MATCH(D$1,Sheet3!$C$1:$AC$1,0),FALSE)</f>
        <v>social_entertainer_hairstyle_04</v>
      </c>
      <c r="E542" t="str">
        <f ca="1">VLOOKUP($A542,Sheet3!$C:$AC,MATCH(E$1,Sheet3!$C$1:$AC$1,0),FALSE)</f>
        <v>imagedesigner</v>
      </c>
      <c r="F542">
        <f ca="1">_xlfn.NUMBERVALUE(VLOOKUP($A542,Sheet3!$C:$AC,MATCH(F$1,Sheet3!$C$1:$AC$1,0),FALSE))</f>
        <v>10000</v>
      </c>
      <c r="G542" t="str">
        <f ca="1">VLOOKUP($A542,Sheet3!$C:$AC,MATCH(G$1,Sheet3!$C$1:$AC$1,0),FALSE)</f>
        <v/>
      </c>
      <c r="H542" t="str">
        <f ca="1">VLOOKUP($A542,Sheet3!$C:$AC,MATCH(H$1,Sheet3!$C$1:$AC$1,0),FALSE)</f>
        <v>hair=1,body=1,face=1</v>
      </c>
      <c r="I542" t="str">
        <f ca="1">VLOOKUP($A542,Sheet3!$C:$AC,MATCH(I$1,Sheet3!$C$1:$AC$1,0),FALSE)</f>
        <v/>
      </c>
      <c r="J542" t="str">
        <f t="shared" ca="1" si="49"/>
        <v xml:space="preserve">    "social_entertainer_hairstyle_04",</v>
      </c>
      <c r="K542" t="str">
        <f t="shared" ca="1" si="50"/>
        <v xml:space="preserve">    "",</v>
      </c>
      <c r="L542" t="str">
        <f t="shared" ca="1" si="53"/>
        <v xml:space="preserve">    hair: 1,
    body: 1,
    face: 1,</v>
      </c>
      <c r="M542" t="str">
        <f t="shared" ca="1" si="51"/>
        <v>""</v>
      </c>
      <c r="N542" t="str">
        <f t="shared" ca="1" si="54"/>
        <v>social_imagedesigner_novice: {
  title: "Novice Image Designer",
  skillPoints: 0,
  preReqs: [
    "social_entertainer_hairstyle_04",
  ],
  xp: { id: "imagedesigner", cost: 10000 },
  commands: [
    "",
  ],
  skillModifiers: {
    hair: 1,
    body: 1,
    face: 1,
  },
  schematics: [""]
},</v>
      </c>
      <c r="O542" t="str">
        <f t="shared" ca="1" si="52"/>
        <v>social_imagedesigner_novice: {
  title: "Novice Image Designer",
  skillPoints: 0,
  preReqs: [
    "social_entertainer_hairstyle_04",
  ],
  xp: { id: "imagedesigner", cost: 10000 },
  commands: [
    "",
  ],
  skillModifiers: {
    hair: 1,
    body: 1,
    face: 1,
  },
  schematics: [""]
},</v>
      </c>
    </row>
    <row r="543" spans="1:15" x14ac:dyDescent="0.25">
      <c r="A543" t="s">
        <v>719</v>
      </c>
      <c r="B543" t="str">
        <f>IFERROR(VLOOKUP(A543,Sheet2!$A:$B,2,FALSE),"")</f>
        <v>Master Image Designer</v>
      </c>
      <c r="C543" t="str">
        <f ca="1">VLOOKUP($A543,Sheet3!$C:$AC,MATCH(C$1,Sheet3!$C$1:$AC$1,0),FALSE)</f>
        <v>0</v>
      </c>
      <c r="D543" t="str">
        <f ca="1">VLOOKUP($A543,Sheet3!$C:$AC,MATCH(D$1,Sheet3!$C$1:$AC$1,0),FALSE)</f>
        <v>social_imagedesigner_hairstyle_04,social_imagedesigner_exotic_04,social_imagedesigner_bodyform_04,social_imagedesigner_markings_04</v>
      </c>
      <c r="E543" t="str">
        <f ca="1">VLOOKUP($A543,Sheet3!$C:$AC,MATCH(E$1,Sheet3!$C$1:$AC$1,0),FALSE)</f>
        <v/>
      </c>
      <c r="F543">
        <f ca="1">_xlfn.NUMBERVALUE(VLOOKUP($A543,Sheet3!$C:$AC,MATCH(F$1,Sheet3!$C$1:$AC$1,0),FALSE))</f>
        <v>0</v>
      </c>
      <c r="G543" t="str">
        <f ca="1">VLOOKUP($A543,Sheet3!$C:$AC,MATCH(G$1,Sheet3!$C$1:$AC$1,0),FALSE)</f>
        <v/>
      </c>
      <c r="H543" t="str">
        <f ca="1">VLOOKUP($A543,Sheet3!$C:$AC,MATCH(H$1,Sheet3!$C$1:$AC$1,0),FALSE)</f>
        <v>markings=2,body=2,face=2</v>
      </c>
      <c r="I543" t="str">
        <f ca="1">VLOOKUP($A543,Sheet3!$C:$AC,MATCH(I$1,Sheet3!$C$1:$AC$1,0),FALSE)</f>
        <v/>
      </c>
      <c r="J543" t="str">
        <f t="shared" ca="1" si="49"/>
        <v xml:space="preserve">    "social_imagedesigner_hairstyle_04",
    "social_imagedesigner_exotic_04",
    "social_imagedesigner_bodyform_04",
    "social_imagedesigner_markings_04",</v>
      </c>
      <c r="K543" t="str">
        <f t="shared" ca="1" si="50"/>
        <v xml:space="preserve">    "",</v>
      </c>
      <c r="L543" t="str">
        <f t="shared" ca="1" si="53"/>
        <v xml:space="preserve">    markings: 2,
    body: 2,
    face: 2,</v>
      </c>
      <c r="M543" t="str">
        <f t="shared" ca="1" si="51"/>
        <v>""</v>
      </c>
      <c r="N543" t="str">
        <f t="shared" ca="1" si="54"/>
        <v>social_imagedesigner_master: {
  title: "Master Image Designer",
  skillPoints: 0,
  preReqs: [
    "social_imagedesigner_hairstyle_04",
    "social_imagedesigner_exotic_04",
    "social_imagedesigner_bodyform_04",
    "social_imagedesigner_markings_04",
  ],
  xp: { id: "", cost: 0 },
  commands: [
    "",
  ],
  skillModifiers: {
    markings: 2,
    body: 2,
    face: 2,
  },
  schematics: [""]
},</v>
      </c>
      <c r="O543" t="str">
        <f t="shared" ca="1" si="52"/>
        <v>social_imagedesigner_master: {
  title: "Master Image Designer",
  skillPoints: 0,
  preReqs: [
    "social_imagedesigner_hairstyle_04",
    "social_imagedesigner_exotic_04",
    "social_imagedesigner_bodyform_04",
    "social_imagedesigner_markings_04",
  ],
  xp: { id: "", cost: 0 },
  commands: [
    "",
  ],
  skillModifiers: {
    markings: 2,
    body: 2,
    face: 2,
  },
  schematics: [""]
},</v>
      </c>
    </row>
    <row r="544" spans="1:15" x14ac:dyDescent="0.25">
      <c r="A544" t="s">
        <v>711</v>
      </c>
      <c r="B544" t="str">
        <f>IFERROR(VLOOKUP(A544,Sheet2!$A:$B,2,FALSE),"")</f>
        <v/>
      </c>
      <c r="C544" t="str">
        <f ca="1">VLOOKUP($A544,Sheet3!$C:$AC,MATCH(C$1,Sheet3!$C$1:$AC$1,0),FALSE)</f>
        <v>0</v>
      </c>
      <c r="D544" t="str">
        <f ca="1">VLOOKUP($A544,Sheet3!$C:$AC,MATCH(D$1,Sheet3!$C$1:$AC$1,0),FALSE)</f>
        <v>social_imagedesigner_novice</v>
      </c>
      <c r="E544" t="str">
        <f ca="1">VLOOKUP($A544,Sheet3!$C:$AC,MATCH(E$1,Sheet3!$C$1:$AC$1,0),FALSE)</f>
        <v>imagedesigner</v>
      </c>
      <c r="F544">
        <f ca="1">_xlfn.NUMBERVALUE(VLOOKUP($A544,Sheet3!$C:$AC,MATCH(F$1,Sheet3!$C$1:$AC$1,0),FALSE))</f>
        <v>10000</v>
      </c>
      <c r="G544" t="str">
        <f ca="1">VLOOKUP($A544,Sheet3!$C:$AC,MATCH(G$1,Sheet3!$C$1:$AC$1,0),FALSE)</f>
        <v/>
      </c>
      <c r="H544" t="str">
        <f ca="1">VLOOKUP($A544,Sheet3!$C:$AC,MATCH(H$1,Sheet3!$C$1:$AC$1,0),FALSE)</f>
        <v>hair=1</v>
      </c>
      <c r="I544" t="str">
        <f ca="1">VLOOKUP($A544,Sheet3!$C:$AC,MATCH(I$1,Sheet3!$C$1:$AC$1,0),FALSE)</f>
        <v/>
      </c>
      <c r="J544" t="str">
        <f t="shared" ca="1" si="49"/>
        <v xml:space="preserve">    "social_imagedesigner_novice",</v>
      </c>
      <c r="K544" t="str">
        <f t="shared" ca="1" si="50"/>
        <v xml:space="preserve">    "",</v>
      </c>
      <c r="L544" t="str">
        <f t="shared" ca="1" si="53"/>
        <v xml:space="preserve">    hair: 1,</v>
      </c>
      <c r="M544" t="str">
        <f t="shared" ca="1" si="51"/>
        <v>""</v>
      </c>
      <c r="N544" t="str">
        <f t="shared" ca="1" si="54"/>
        <v>social_imagedesigner_hairstyle_01: {
  title: "",
  skillPoints: 0,
  preReqs: [
    "social_imagedesigner_novice",
  ],
  xp: { id: "imagedesigner", cost: 10000 },
  commands: [
    "",
  ],
  skillModifiers: {
    hair: 1,
  },
  schematics: [""]
},</v>
      </c>
      <c r="O544" t="str">
        <f t="shared" ca="1" si="52"/>
        <v>social_imagedesigner_hairstyle_01: {
  title: "",
  skillPoints: 0,
  preReqs: [
    "social_imagedesigner_novice",
  ],
  xp: { id: "imagedesigner", cost: 10000 },
  commands: [
    "",
  ],
  skillModifiers: {
    hair: 1,
  },
  schematics: [""]
},</v>
      </c>
    </row>
    <row r="545" spans="1:15" x14ac:dyDescent="0.25">
      <c r="A545" t="s">
        <v>712</v>
      </c>
      <c r="B545" t="str">
        <f>IFERROR(VLOOKUP(A545,Sheet2!$A:$B,2,FALSE),"")</f>
        <v/>
      </c>
      <c r="C545" t="str">
        <f ca="1">VLOOKUP($A545,Sheet3!$C:$AC,MATCH(C$1,Sheet3!$C$1:$AC$1,0),FALSE)</f>
        <v>0</v>
      </c>
      <c r="D545" t="str">
        <f ca="1">VLOOKUP($A545,Sheet3!$C:$AC,MATCH(D$1,Sheet3!$C$1:$AC$1,0),FALSE)</f>
        <v>social_imagedesigner_hairstyle_01</v>
      </c>
      <c r="E545" t="str">
        <f ca="1">VLOOKUP($A545,Sheet3!$C:$AC,MATCH(E$1,Sheet3!$C$1:$AC$1,0),FALSE)</f>
        <v>imagedesigner</v>
      </c>
      <c r="F545">
        <f ca="1">_xlfn.NUMBERVALUE(VLOOKUP($A545,Sheet3!$C:$AC,MATCH(F$1,Sheet3!$C$1:$AC$1,0),FALSE))</f>
        <v>20000</v>
      </c>
      <c r="G545" t="str">
        <f ca="1">VLOOKUP($A545,Sheet3!$C:$AC,MATCH(G$1,Sheet3!$C$1:$AC$1,0),FALSE)</f>
        <v/>
      </c>
      <c r="H545" t="str">
        <f ca="1">VLOOKUP($A545,Sheet3!$C:$AC,MATCH(H$1,Sheet3!$C$1:$AC$1,0),FALSE)</f>
        <v>hair=2</v>
      </c>
      <c r="I545" t="str">
        <f ca="1">VLOOKUP($A545,Sheet3!$C:$AC,MATCH(I$1,Sheet3!$C$1:$AC$1,0),FALSE)</f>
        <v/>
      </c>
      <c r="J545" t="str">
        <f t="shared" ref="J545:J606" ca="1" si="55">"    """ &amp; SUBSTITUTE(D545,",", """," &amp; CHAR(10) &amp; "    """) &amp; ""","</f>
        <v xml:space="preserve">    "social_imagedesigner_hairstyle_01",</v>
      </c>
      <c r="K545" t="str">
        <f t="shared" ref="K545:K606" ca="1" si="56">"    """ &amp; SUBSTITUTE(G545,",", """," &amp; CHAR(10) &amp; "    """) &amp; ""","</f>
        <v xml:space="preserve">    "",</v>
      </c>
      <c r="L545" t="str">
        <f t="shared" ca="1" si="53"/>
        <v xml:space="preserve">    hair: 2,</v>
      </c>
      <c r="M545" t="str">
        <f t="shared" ref="M545:M606" ca="1" si="57">"""" &amp; SUBSTITUTE(I545,",",""",""") &amp; """"</f>
        <v>""</v>
      </c>
      <c r="N545" t="str">
        <f t="shared" ca="1" si="54"/>
        <v>social_imagedesigner_hairstyle_02: {
  title: "",
  skillPoints: 0,
  preReqs: [
    "social_imagedesigner_hairstyle_01",
  ],
  xp: { id: "imagedesigner", cost: 20000 },
  commands: [
    "",
  ],
  skillModifiers: {
    hair: 2,
  },
  schematics: [""]
},</v>
      </c>
      <c r="O545" t="str">
        <f t="shared" ref="O545:O606" ca="1" si="58">IF(ISBLANK(A545),"",SUBSTITUTE(N545,"""",CHAR(34)))</f>
        <v>social_imagedesigner_hairstyle_02: {
  title: "",
  skillPoints: 0,
  preReqs: [
    "social_imagedesigner_hairstyle_01",
  ],
  xp: { id: "imagedesigner", cost: 20000 },
  commands: [
    "",
  ],
  skillModifiers: {
    hair: 2,
  },
  schematics: [""]
},</v>
      </c>
    </row>
    <row r="546" spans="1:15" x14ac:dyDescent="0.25">
      <c r="A546" t="s">
        <v>713</v>
      </c>
      <c r="B546" t="str">
        <f>IFERROR(VLOOKUP(A546,Sheet2!$A:$B,2,FALSE),"")</f>
        <v/>
      </c>
      <c r="C546" t="str">
        <f ca="1">VLOOKUP($A546,Sheet3!$C:$AC,MATCH(C$1,Sheet3!$C$1:$AC$1,0),FALSE)</f>
        <v>0</v>
      </c>
      <c r="D546" t="str">
        <f ca="1">VLOOKUP($A546,Sheet3!$C:$AC,MATCH(D$1,Sheet3!$C$1:$AC$1,0),FALSE)</f>
        <v>social_imagedesigner_hairstyle_02</v>
      </c>
      <c r="E546" t="str">
        <f ca="1">VLOOKUP($A546,Sheet3!$C:$AC,MATCH(E$1,Sheet3!$C$1:$AC$1,0),FALSE)</f>
        <v>imagedesigner</v>
      </c>
      <c r="F546">
        <f ca="1">_xlfn.NUMBERVALUE(VLOOKUP($A546,Sheet3!$C:$AC,MATCH(F$1,Sheet3!$C$1:$AC$1,0),FALSE))</f>
        <v>30000</v>
      </c>
      <c r="G546" t="str">
        <f ca="1">VLOOKUP($A546,Sheet3!$C:$AC,MATCH(G$1,Sheet3!$C$1:$AC$1,0),FALSE)</f>
        <v/>
      </c>
      <c r="H546" t="str">
        <f ca="1">VLOOKUP($A546,Sheet3!$C:$AC,MATCH(H$1,Sheet3!$C$1:$AC$1,0),FALSE)</f>
        <v>hair=2</v>
      </c>
      <c r="I546" t="str">
        <f ca="1">VLOOKUP($A546,Sheet3!$C:$AC,MATCH(I$1,Sheet3!$C$1:$AC$1,0),FALSE)</f>
        <v/>
      </c>
      <c r="J546" t="str">
        <f t="shared" ca="1" si="55"/>
        <v xml:space="preserve">    "social_imagedesigner_hairstyle_02",</v>
      </c>
      <c r="K546" t="str">
        <f t="shared" ca="1" si="56"/>
        <v xml:space="preserve">    "",</v>
      </c>
      <c r="L546" t="str">
        <f t="shared" ca="1" si="53"/>
        <v xml:space="preserve">    hair: 2,</v>
      </c>
      <c r="M546" t="str">
        <f t="shared" ca="1" si="57"/>
        <v>""</v>
      </c>
      <c r="N546" t="str">
        <f t="shared" ca="1" si="54"/>
        <v>social_imagedesigner_hairstyle_03: {
  title: "",
  skillPoints: 0,
  preReqs: [
    "social_imagedesigner_hairstyle_02",
  ],
  xp: { id: "imagedesigner", cost: 30000 },
  commands: [
    "",
  ],
  skillModifiers: {
    hair: 2,
  },
  schematics: [""]
},</v>
      </c>
      <c r="O546" t="str">
        <f t="shared" ca="1" si="58"/>
        <v>social_imagedesigner_hairstyle_03: {
  title: "",
  skillPoints: 0,
  preReqs: [
    "social_imagedesigner_hairstyle_02",
  ],
  xp: { id: "imagedesigner", cost: 30000 },
  commands: [
    "",
  ],
  skillModifiers: {
    hair: 2,
  },
  schematics: [""]
},</v>
      </c>
    </row>
    <row r="547" spans="1:15" x14ac:dyDescent="0.25">
      <c r="A547" t="s">
        <v>714</v>
      </c>
      <c r="B547" t="str">
        <f>IFERROR(VLOOKUP(A547,Sheet2!$A:$B,2,FALSE),"")</f>
        <v>Expert Hairstylist</v>
      </c>
      <c r="C547" t="str">
        <f ca="1">VLOOKUP($A547,Sheet3!$C:$AC,MATCH(C$1,Sheet3!$C$1:$AC$1,0),FALSE)</f>
        <v>0</v>
      </c>
      <c r="D547" t="str">
        <f ca="1">VLOOKUP($A547,Sheet3!$C:$AC,MATCH(D$1,Sheet3!$C$1:$AC$1,0),FALSE)</f>
        <v>social_imagedesigner_hairstyle_03</v>
      </c>
      <c r="E547" t="str">
        <f ca="1">VLOOKUP($A547,Sheet3!$C:$AC,MATCH(E$1,Sheet3!$C$1:$AC$1,0),FALSE)</f>
        <v>imagedesigner</v>
      </c>
      <c r="F547">
        <f ca="1">_xlfn.NUMBERVALUE(VLOOKUP($A547,Sheet3!$C:$AC,MATCH(F$1,Sheet3!$C$1:$AC$1,0),FALSE))</f>
        <v>40000</v>
      </c>
      <c r="G547" t="str">
        <f ca="1">VLOOKUP($A547,Sheet3!$C:$AC,MATCH(G$1,Sheet3!$C$1:$AC$1,0),FALSE)</f>
        <v/>
      </c>
      <c r="H547" t="str">
        <f ca="1">VLOOKUP($A547,Sheet3!$C:$AC,MATCH(H$1,Sheet3!$C$1:$AC$1,0),FALSE)</f>
        <v>hair=2</v>
      </c>
      <c r="I547" t="str">
        <f ca="1">VLOOKUP($A547,Sheet3!$C:$AC,MATCH(I$1,Sheet3!$C$1:$AC$1,0),FALSE)</f>
        <v/>
      </c>
      <c r="J547" t="str">
        <f t="shared" ca="1" si="55"/>
        <v xml:space="preserve">    "social_imagedesigner_hairstyle_03",</v>
      </c>
      <c r="K547" t="str">
        <f t="shared" ca="1" si="56"/>
        <v xml:space="preserve">    "",</v>
      </c>
      <c r="L547" t="str">
        <f t="shared" ca="1" si="53"/>
        <v xml:space="preserve">    hair: 2,</v>
      </c>
      <c r="M547" t="str">
        <f t="shared" ca="1" si="57"/>
        <v>""</v>
      </c>
      <c r="N547" t="str">
        <f t="shared" ca="1" si="54"/>
        <v>social_imagedesigner_hairstyle_04: {
  title: "Expert Hairstylist",
  skillPoints: 0,
  preReqs: [
    "social_imagedesigner_hairstyle_03",
  ],
  xp: { id: "imagedesigner", cost: 40000 },
  commands: [
    "",
  ],
  skillModifiers: {
    hair: 2,
  },
  schematics: [""]
},</v>
      </c>
      <c r="O547" t="str">
        <f t="shared" ca="1" si="58"/>
        <v>social_imagedesigner_hairstyle_04: {
  title: "Expert Hairstylist",
  skillPoints: 0,
  preReqs: [
    "social_imagedesigner_hairstyle_03",
  ],
  xp: { id: "imagedesigner", cost: 40000 },
  commands: [
    "",
  ],
  skillModifiers: {
    hair: 2,
  },
  schematics: [""]
},</v>
      </c>
    </row>
    <row r="548" spans="1:15" x14ac:dyDescent="0.25">
      <c r="A548" t="s">
        <v>707</v>
      </c>
      <c r="B548" t="str">
        <f>IFERROR(VLOOKUP(A548,Sheet2!$A:$B,2,FALSE),"")</f>
        <v/>
      </c>
      <c r="C548" t="str">
        <f ca="1">VLOOKUP($A548,Sheet3!$C:$AC,MATCH(C$1,Sheet3!$C$1:$AC$1,0),FALSE)</f>
        <v>0</v>
      </c>
      <c r="D548" t="str">
        <f ca="1">VLOOKUP($A548,Sheet3!$C:$AC,MATCH(D$1,Sheet3!$C$1:$AC$1,0),FALSE)</f>
        <v>social_imagedesigner_novice</v>
      </c>
      <c r="E548" t="str">
        <f ca="1">VLOOKUP($A548,Sheet3!$C:$AC,MATCH(E$1,Sheet3!$C$1:$AC$1,0),FALSE)</f>
        <v>imagedesigner</v>
      </c>
      <c r="F548">
        <f ca="1">_xlfn.NUMBERVALUE(VLOOKUP($A548,Sheet3!$C:$AC,MATCH(F$1,Sheet3!$C$1:$AC$1,0),FALSE))</f>
        <v>10000</v>
      </c>
      <c r="G548" t="str">
        <f ca="1">VLOOKUP($A548,Sheet3!$C:$AC,MATCH(G$1,Sheet3!$C$1:$AC$1,0),FALSE)</f>
        <v/>
      </c>
      <c r="H548" t="str">
        <f ca="1">VLOOKUP($A548,Sheet3!$C:$AC,MATCH(H$1,Sheet3!$C$1:$AC$1,0),FALSE)</f>
        <v>face=1</v>
      </c>
      <c r="I548" t="str">
        <f ca="1">VLOOKUP($A548,Sheet3!$C:$AC,MATCH(I$1,Sheet3!$C$1:$AC$1,0),FALSE)</f>
        <v/>
      </c>
      <c r="J548" t="str">
        <f t="shared" ca="1" si="55"/>
        <v xml:space="preserve">    "social_imagedesigner_novice",</v>
      </c>
      <c r="K548" t="str">
        <f t="shared" ca="1" si="56"/>
        <v xml:space="preserve">    "",</v>
      </c>
      <c r="L548" t="str">
        <f t="shared" ca="1" si="53"/>
        <v xml:space="preserve">    face: 1,</v>
      </c>
      <c r="M548" t="str">
        <f t="shared" ca="1" si="57"/>
        <v>""</v>
      </c>
      <c r="N548" t="str">
        <f t="shared" ca="1" si="54"/>
        <v>social_imagedesigner_exotic_01: {
  title: "",
  skillPoints: 0,
  preReqs: [
    "social_imagedesigner_novice",
  ],
  xp: { id: "imagedesigner", cost: 10000 },
  commands: [
    "",
  ],
  skillModifiers: {
    face: 1,
  },
  schematics: [""]
},</v>
      </c>
      <c r="O548" t="str">
        <f t="shared" ca="1" si="58"/>
        <v>social_imagedesigner_exotic_01: {
  title: "",
  skillPoints: 0,
  preReqs: [
    "social_imagedesigner_novice",
  ],
  xp: { id: "imagedesigner", cost: 10000 },
  commands: [
    "",
  ],
  skillModifiers: {
    face: 1,
  },
  schematics: [""]
},</v>
      </c>
    </row>
    <row r="549" spans="1:15" x14ac:dyDescent="0.25">
      <c r="A549" t="s">
        <v>708</v>
      </c>
      <c r="B549" t="str">
        <f>IFERROR(VLOOKUP(A549,Sheet2!$A:$B,2,FALSE),"")</f>
        <v/>
      </c>
      <c r="C549" t="str">
        <f ca="1">VLOOKUP($A549,Sheet3!$C:$AC,MATCH(C$1,Sheet3!$C$1:$AC$1,0),FALSE)</f>
        <v>0</v>
      </c>
      <c r="D549" t="str">
        <f ca="1">VLOOKUP($A549,Sheet3!$C:$AC,MATCH(D$1,Sheet3!$C$1:$AC$1,0),FALSE)</f>
        <v>social_imagedesigner_exotic_01</v>
      </c>
      <c r="E549" t="str">
        <f ca="1">VLOOKUP($A549,Sheet3!$C:$AC,MATCH(E$1,Sheet3!$C$1:$AC$1,0),FALSE)</f>
        <v>imagedesigner</v>
      </c>
      <c r="F549">
        <f ca="1">_xlfn.NUMBERVALUE(VLOOKUP($A549,Sheet3!$C:$AC,MATCH(F$1,Sheet3!$C$1:$AC$1,0),FALSE))</f>
        <v>20000</v>
      </c>
      <c r="G549" t="str">
        <f ca="1">VLOOKUP($A549,Sheet3!$C:$AC,MATCH(G$1,Sheet3!$C$1:$AC$1,0),FALSE)</f>
        <v/>
      </c>
      <c r="H549" t="str">
        <f ca="1">VLOOKUP($A549,Sheet3!$C:$AC,MATCH(H$1,Sheet3!$C$1:$AC$1,0),FALSE)</f>
        <v>face=1</v>
      </c>
      <c r="I549" t="str">
        <f ca="1">VLOOKUP($A549,Sheet3!$C:$AC,MATCH(I$1,Sheet3!$C$1:$AC$1,0),FALSE)</f>
        <v/>
      </c>
      <c r="J549" t="str">
        <f t="shared" ca="1" si="55"/>
        <v xml:space="preserve">    "social_imagedesigner_exotic_01",</v>
      </c>
      <c r="K549" t="str">
        <f t="shared" ca="1" si="56"/>
        <v xml:space="preserve">    "",</v>
      </c>
      <c r="L549" t="str">
        <f t="shared" ca="1" si="53"/>
        <v xml:space="preserve">    face: 1,</v>
      </c>
      <c r="M549" t="str">
        <f t="shared" ca="1" si="57"/>
        <v>""</v>
      </c>
      <c r="N549" t="str">
        <f t="shared" ca="1" si="54"/>
        <v>social_imagedesigner_exotic_02: {
  title: "",
  skillPoints: 0,
  preReqs: [
    "social_imagedesigner_exotic_01",
  ],
  xp: { id: "imagedesigner", cost: 20000 },
  commands: [
    "",
  ],
  skillModifiers: {
    face: 1,
  },
  schematics: [""]
},</v>
      </c>
      <c r="O549" t="str">
        <f t="shared" ca="1" si="58"/>
        <v>social_imagedesigner_exotic_02: {
  title: "",
  skillPoints: 0,
  preReqs: [
    "social_imagedesigner_exotic_01",
  ],
  xp: { id: "imagedesigner", cost: 20000 },
  commands: [
    "",
  ],
  skillModifiers: {
    face: 1,
  },
  schematics: [""]
},</v>
      </c>
    </row>
    <row r="550" spans="1:15" x14ac:dyDescent="0.25">
      <c r="A550" t="s">
        <v>709</v>
      </c>
      <c r="B550" t="str">
        <f>IFERROR(VLOOKUP(A550,Sheet2!$A:$B,2,FALSE),"")</f>
        <v/>
      </c>
      <c r="C550" t="str">
        <f ca="1">VLOOKUP($A550,Sheet3!$C:$AC,MATCH(C$1,Sheet3!$C$1:$AC$1,0),FALSE)</f>
        <v>0</v>
      </c>
      <c r="D550" t="str">
        <f ca="1">VLOOKUP($A550,Sheet3!$C:$AC,MATCH(D$1,Sheet3!$C$1:$AC$1,0),FALSE)</f>
        <v>social_imagedesigner_exotic_02</v>
      </c>
      <c r="E550" t="str">
        <f ca="1">VLOOKUP($A550,Sheet3!$C:$AC,MATCH(E$1,Sheet3!$C$1:$AC$1,0),FALSE)</f>
        <v>imagedesigner</v>
      </c>
      <c r="F550">
        <f ca="1">_xlfn.NUMBERVALUE(VLOOKUP($A550,Sheet3!$C:$AC,MATCH(F$1,Sheet3!$C$1:$AC$1,0),FALSE))</f>
        <v>30000</v>
      </c>
      <c r="G550" t="str">
        <f ca="1">VLOOKUP($A550,Sheet3!$C:$AC,MATCH(G$1,Sheet3!$C$1:$AC$1,0),FALSE)</f>
        <v/>
      </c>
      <c r="H550" t="str">
        <f ca="1">VLOOKUP($A550,Sheet3!$C:$AC,MATCH(H$1,Sheet3!$C$1:$AC$1,0),FALSE)</f>
        <v>face=2</v>
      </c>
      <c r="I550" t="str">
        <f ca="1">VLOOKUP($A550,Sheet3!$C:$AC,MATCH(I$1,Sheet3!$C$1:$AC$1,0),FALSE)</f>
        <v/>
      </c>
      <c r="J550" t="str">
        <f t="shared" ca="1" si="55"/>
        <v xml:space="preserve">    "social_imagedesigner_exotic_02",</v>
      </c>
      <c r="K550" t="str">
        <f t="shared" ca="1" si="56"/>
        <v xml:space="preserve">    "",</v>
      </c>
      <c r="L550" t="str">
        <f t="shared" ca="1" si="53"/>
        <v xml:space="preserve">    face: 2,</v>
      </c>
      <c r="M550" t="str">
        <f t="shared" ca="1" si="57"/>
        <v>""</v>
      </c>
      <c r="N550" t="str">
        <f t="shared" ca="1" si="54"/>
        <v>social_imagedesigner_exotic_03: {
  title: "",
  skillPoints: 0,
  preReqs: [
    "social_imagedesigner_exotic_02",
  ],
  xp: { id: "imagedesigner", cost: 30000 },
  commands: [
    "",
  ],
  skillModifiers: {
    face: 2,
  },
  schematics: [""]
},</v>
      </c>
      <c r="O550" t="str">
        <f t="shared" ca="1" si="58"/>
        <v>social_imagedesigner_exotic_03: {
  title: "",
  skillPoints: 0,
  preReqs: [
    "social_imagedesigner_exotic_02",
  ],
  xp: { id: "imagedesigner", cost: 30000 },
  commands: [
    "",
  ],
  skillModifiers: {
    face: 2,
  },
  schematics: [""]
},</v>
      </c>
    </row>
    <row r="551" spans="1:15" x14ac:dyDescent="0.25">
      <c r="A551" t="s">
        <v>710</v>
      </c>
      <c r="B551" t="str">
        <f>IFERROR(VLOOKUP(A551,Sheet2!$A:$B,2,FALSE),"")</f>
        <v>Plastic Surgeon</v>
      </c>
      <c r="C551" t="str">
        <f ca="1">VLOOKUP($A551,Sheet3!$C:$AC,MATCH(C$1,Sheet3!$C$1:$AC$1,0),FALSE)</f>
        <v>0</v>
      </c>
      <c r="D551" t="str">
        <f ca="1">VLOOKUP($A551,Sheet3!$C:$AC,MATCH(D$1,Sheet3!$C$1:$AC$1,0),FALSE)</f>
        <v>social_imagedesigner_exotic_03</v>
      </c>
      <c r="E551" t="str">
        <f ca="1">VLOOKUP($A551,Sheet3!$C:$AC,MATCH(E$1,Sheet3!$C$1:$AC$1,0),FALSE)</f>
        <v>imagedesigner</v>
      </c>
      <c r="F551">
        <f ca="1">_xlfn.NUMBERVALUE(VLOOKUP($A551,Sheet3!$C:$AC,MATCH(F$1,Sheet3!$C$1:$AC$1,0),FALSE))</f>
        <v>40000</v>
      </c>
      <c r="G551" t="str">
        <f ca="1">VLOOKUP($A551,Sheet3!$C:$AC,MATCH(G$1,Sheet3!$C$1:$AC$1,0),FALSE)</f>
        <v/>
      </c>
      <c r="H551" t="str">
        <f ca="1">VLOOKUP($A551,Sheet3!$C:$AC,MATCH(H$1,Sheet3!$C$1:$AC$1,0),FALSE)</f>
        <v>face=2</v>
      </c>
      <c r="I551" t="str">
        <f ca="1">VLOOKUP($A551,Sheet3!$C:$AC,MATCH(I$1,Sheet3!$C$1:$AC$1,0),FALSE)</f>
        <v/>
      </c>
      <c r="J551" t="str">
        <f t="shared" ca="1" si="55"/>
        <v xml:space="preserve">    "social_imagedesigner_exotic_03",</v>
      </c>
      <c r="K551" t="str">
        <f t="shared" ca="1" si="56"/>
        <v xml:space="preserve">    "",</v>
      </c>
      <c r="L551" t="str">
        <f t="shared" ca="1" si="53"/>
        <v xml:space="preserve">    face: 2,</v>
      </c>
      <c r="M551" t="str">
        <f t="shared" ca="1" si="57"/>
        <v>""</v>
      </c>
      <c r="N551" t="str">
        <f t="shared" ca="1" si="54"/>
        <v>social_imagedesigner_exotic_04: {
  title: "Plastic Surgeon",
  skillPoints: 0,
  preReqs: [
    "social_imagedesigner_exotic_03",
  ],
  xp: { id: "imagedesigner", cost: 40000 },
  commands: [
    "",
  ],
  skillModifiers: {
    face: 2,
  },
  schematics: [""]
},</v>
      </c>
      <c r="O551" t="str">
        <f t="shared" ca="1" si="58"/>
        <v>social_imagedesigner_exotic_04: {
  title: "Plastic Surgeon",
  skillPoints: 0,
  preReqs: [
    "social_imagedesigner_exotic_03",
  ],
  xp: { id: "imagedesigner", cost: 40000 },
  commands: [
    "",
  ],
  skillModifiers: {
    face: 2,
  },
  schematics: [""]
},</v>
      </c>
    </row>
    <row r="552" spans="1:15" x14ac:dyDescent="0.25">
      <c r="A552" t="s">
        <v>703</v>
      </c>
      <c r="B552" t="str">
        <f>IFERROR(VLOOKUP(A552,Sheet2!$A:$B,2,FALSE),"")</f>
        <v/>
      </c>
      <c r="C552" t="str">
        <f ca="1">VLOOKUP($A552,Sheet3!$C:$AC,MATCH(C$1,Sheet3!$C$1:$AC$1,0),FALSE)</f>
        <v>0</v>
      </c>
      <c r="D552" t="str">
        <f ca="1">VLOOKUP($A552,Sheet3!$C:$AC,MATCH(D$1,Sheet3!$C$1:$AC$1,0),FALSE)</f>
        <v>social_imagedesigner_novice</v>
      </c>
      <c r="E552" t="str">
        <f ca="1">VLOOKUP($A552,Sheet3!$C:$AC,MATCH(E$1,Sheet3!$C$1:$AC$1,0),FALSE)</f>
        <v>imagedesigner</v>
      </c>
      <c r="F552">
        <f ca="1">_xlfn.NUMBERVALUE(VLOOKUP($A552,Sheet3!$C:$AC,MATCH(F$1,Sheet3!$C$1:$AC$1,0),FALSE))</f>
        <v>10000</v>
      </c>
      <c r="G552" t="str">
        <f ca="1">VLOOKUP($A552,Sheet3!$C:$AC,MATCH(G$1,Sheet3!$C$1:$AC$1,0),FALSE)</f>
        <v/>
      </c>
      <c r="H552" t="str">
        <f ca="1">VLOOKUP($A552,Sheet3!$C:$AC,MATCH(H$1,Sheet3!$C$1:$AC$1,0),FALSE)</f>
        <v>body=1</v>
      </c>
      <c r="I552" t="str">
        <f ca="1">VLOOKUP($A552,Sheet3!$C:$AC,MATCH(I$1,Sheet3!$C$1:$AC$1,0),FALSE)</f>
        <v/>
      </c>
      <c r="J552" t="str">
        <f t="shared" ca="1" si="55"/>
        <v xml:space="preserve">    "social_imagedesigner_novice",</v>
      </c>
      <c r="K552" t="str">
        <f t="shared" ca="1" si="56"/>
        <v xml:space="preserve">    "",</v>
      </c>
      <c r="L552" t="str">
        <f t="shared" ca="1" si="53"/>
        <v xml:space="preserve">    body: 1,</v>
      </c>
      <c r="M552" t="str">
        <f t="shared" ca="1" si="57"/>
        <v>""</v>
      </c>
      <c r="N552" t="str">
        <f t="shared" ca="1" si="54"/>
        <v>social_imagedesigner_bodyform_01: {
  title: "",
  skillPoints: 0,
  preReqs: [
    "social_imagedesigner_novice",
  ],
  xp: { id: "imagedesigner", cost: 10000 },
  commands: [
    "",
  ],
  skillModifiers: {
    body: 1,
  },
  schematics: [""]
},</v>
      </c>
      <c r="O552" t="str">
        <f t="shared" ca="1" si="58"/>
        <v>social_imagedesigner_bodyform_01: {
  title: "",
  skillPoints: 0,
  preReqs: [
    "social_imagedesigner_novice",
  ],
  xp: { id: "imagedesigner", cost: 10000 },
  commands: [
    "",
  ],
  skillModifiers: {
    body: 1,
  },
  schematics: [""]
},</v>
      </c>
    </row>
    <row r="553" spans="1:15" x14ac:dyDescent="0.25">
      <c r="A553" t="s">
        <v>704</v>
      </c>
      <c r="B553" t="str">
        <f>IFERROR(VLOOKUP(A553,Sheet2!$A:$B,2,FALSE),"")</f>
        <v/>
      </c>
      <c r="C553" t="str">
        <f ca="1">VLOOKUP($A553,Sheet3!$C:$AC,MATCH(C$1,Sheet3!$C$1:$AC$1,0),FALSE)</f>
        <v>0</v>
      </c>
      <c r="D553" t="str">
        <f ca="1">VLOOKUP($A553,Sheet3!$C:$AC,MATCH(D$1,Sheet3!$C$1:$AC$1,0),FALSE)</f>
        <v>social_imagedesigner_bodyform_01</v>
      </c>
      <c r="E553" t="str">
        <f ca="1">VLOOKUP($A553,Sheet3!$C:$AC,MATCH(E$1,Sheet3!$C$1:$AC$1,0),FALSE)</f>
        <v>imagedesigner</v>
      </c>
      <c r="F553">
        <f ca="1">_xlfn.NUMBERVALUE(VLOOKUP($A553,Sheet3!$C:$AC,MATCH(F$1,Sheet3!$C$1:$AC$1,0),FALSE))</f>
        <v>20000</v>
      </c>
      <c r="G553" t="str">
        <f ca="1">VLOOKUP($A553,Sheet3!$C:$AC,MATCH(G$1,Sheet3!$C$1:$AC$1,0),FALSE)</f>
        <v/>
      </c>
      <c r="H553" t="str">
        <f ca="1">VLOOKUP($A553,Sheet3!$C:$AC,MATCH(H$1,Sheet3!$C$1:$AC$1,0),FALSE)</f>
        <v>body=1</v>
      </c>
      <c r="I553" t="str">
        <f ca="1">VLOOKUP($A553,Sheet3!$C:$AC,MATCH(I$1,Sheet3!$C$1:$AC$1,0),FALSE)</f>
        <v/>
      </c>
      <c r="J553" t="str">
        <f t="shared" ca="1" si="55"/>
        <v xml:space="preserve">    "social_imagedesigner_bodyform_01",</v>
      </c>
      <c r="K553" t="str">
        <f t="shared" ca="1" si="56"/>
        <v xml:space="preserve">    "",</v>
      </c>
      <c r="L553" t="str">
        <f t="shared" ca="1" si="53"/>
        <v xml:space="preserve">    body: 1,</v>
      </c>
      <c r="M553" t="str">
        <f t="shared" ca="1" si="57"/>
        <v>""</v>
      </c>
      <c r="N553" t="str">
        <f t="shared" ca="1" si="54"/>
        <v>social_imagedesigner_bodyform_02: {
  title: "",
  skillPoints: 0,
  preReqs: [
    "social_imagedesigner_bodyform_01",
  ],
  xp: { id: "imagedesigner", cost: 20000 },
  commands: [
    "",
  ],
  skillModifiers: {
    body: 1,
  },
  schematics: [""]
},</v>
      </c>
      <c r="O553" t="str">
        <f t="shared" ca="1" si="58"/>
        <v>social_imagedesigner_bodyform_02: {
  title: "",
  skillPoints: 0,
  preReqs: [
    "social_imagedesigner_bodyform_01",
  ],
  xp: { id: "imagedesigner", cost: 20000 },
  commands: [
    "",
  ],
  skillModifiers: {
    body: 1,
  },
  schematics: [""]
},</v>
      </c>
    </row>
    <row r="554" spans="1:15" x14ac:dyDescent="0.25">
      <c r="A554" t="s">
        <v>705</v>
      </c>
      <c r="B554" t="str">
        <f>IFERROR(VLOOKUP(A554,Sheet2!$A:$B,2,FALSE),"")</f>
        <v/>
      </c>
      <c r="C554" t="str">
        <f ca="1">VLOOKUP($A554,Sheet3!$C:$AC,MATCH(C$1,Sheet3!$C$1:$AC$1,0),FALSE)</f>
        <v>0</v>
      </c>
      <c r="D554" t="str">
        <f ca="1">VLOOKUP($A554,Sheet3!$C:$AC,MATCH(D$1,Sheet3!$C$1:$AC$1,0),FALSE)</f>
        <v>social_imagedesigner_bodyform_02</v>
      </c>
      <c r="E554" t="str">
        <f ca="1">VLOOKUP($A554,Sheet3!$C:$AC,MATCH(E$1,Sheet3!$C$1:$AC$1,0),FALSE)</f>
        <v>imagedesigner</v>
      </c>
      <c r="F554">
        <f ca="1">_xlfn.NUMBERVALUE(VLOOKUP($A554,Sheet3!$C:$AC,MATCH(F$1,Sheet3!$C$1:$AC$1,0),FALSE))</f>
        <v>30000</v>
      </c>
      <c r="G554" t="str">
        <f ca="1">VLOOKUP($A554,Sheet3!$C:$AC,MATCH(G$1,Sheet3!$C$1:$AC$1,0),FALSE)</f>
        <v/>
      </c>
      <c r="H554" t="str">
        <f ca="1">VLOOKUP($A554,Sheet3!$C:$AC,MATCH(H$1,Sheet3!$C$1:$AC$1,0),FALSE)</f>
        <v>body=2</v>
      </c>
      <c r="I554" t="str">
        <f ca="1">VLOOKUP($A554,Sheet3!$C:$AC,MATCH(I$1,Sheet3!$C$1:$AC$1,0),FALSE)</f>
        <v/>
      </c>
      <c r="J554" t="str">
        <f t="shared" ca="1" si="55"/>
        <v xml:space="preserve">    "social_imagedesigner_bodyform_02",</v>
      </c>
      <c r="K554" t="str">
        <f t="shared" ca="1" si="56"/>
        <v xml:space="preserve">    "",</v>
      </c>
      <c r="L554" t="str">
        <f t="shared" ca="1" si="53"/>
        <v xml:space="preserve">    body: 2,</v>
      </c>
      <c r="M554" t="str">
        <f t="shared" ca="1" si="57"/>
        <v>""</v>
      </c>
      <c r="N554" t="str">
        <f t="shared" ca="1" si="54"/>
        <v>social_imagedesigner_bodyform_03: {
  title: "",
  skillPoints: 0,
  preReqs: [
    "social_imagedesigner_bodyform_02",
  ],
  xp: { id: "imagedesigner", cost: 30000 },
  commands: [
    "",
  ],
  skillModifiers: {
    body: 2,
  },
  schematics: [""]
},</v>
      </c>
      <c r="O554" t="str">
        <f t="shared" ca="1" si="58"/>
        <v>social_imagedesigner_bodyform_03: {
  title: "",
  skillPoints: 0,
  preReqs: [
    "social_imagedesigner_bodyform_02",
  ],
  xp: { id: "imagedesigner", cost: 30000 },
  commands: [
    "",
  ],
  skillModifiers: {
    body: 2,
  },
  schematics: [""]
},</v>
      </c>
    </row>
    <row r="555" spans="1:15" x14ac:dyDescent="0.25">
      <c r="A555" t="s">
        <v>706</v>
      </c>
      <c r="B555" t="str">
        <f>IFERROR(VLOOKUP(A555,Sheet2!$A:$B,2,FALSE),"")</f>
        <v>Personal Trainer</v>
      </c>
      <c r="C555" t="str">
        <f ca="1">VLOOKUP($A555,Sheet3!$C:$AC,MATCH(C$1,Sheet3!$C$1:$AC$1,0),FALSE)</f>
        <v>0</v>
      </c>
      <c r="D555" t="str">
        <f ca="1">VLOOKUP($A555,Sheet3!$C:$AC,MATCH(D$1,Sheet3!$C$1:$AC$1,0),FALSE)</f>
        <v>social_imagedesigner_bodyform_03</v>
      </c>
      <c r="E555" t="str">
        <f ca="1">VLOOKUP($A555,Sheet3!$C:$AC,MATCH(E$1,Sheet3!$C$1:$AC$1,0),FALSE)</f>
        <v>imagedesigner</v>
      </c>
      <c r="F555">
        <f ca="1">_xlfn.NUMBERVALUE(VLOOKUP($A555,Sheet3!$C:$AC,MATCH(F$1,Sheet3!$C$1:$AC$1,0),FALSE))</f>
        <v>40000</v>
      </c>
      <c r="G555" t="str">
        <f ca="1">VLOOKUP($A555,Sheet3!$C:$AC,MATCH(G$1,Sheet3!$C$1:$AC$1,0),FALSE)</f>
        <v/>
      </c>
      <c r="H555" t="str">
        <f ca="1">VLOOKUP($A555,Sheet3!$C:$AC,MATCH(H$1,Sheet3!$C$1:$AC$1,0),FALSE)</f>
        <v>body=2</v>
      </c>
      <c r="I555" t="str">
        <f ca="1">VLOOKUP($A555,Sheet3!$C:$AC,MATCH(I$1,Sheet3!$C$1:$AC$1,0),FALSE)</f>
        <v/>
      </c>
      <c r="J555" t="str">
        <f t="shared" ca="1" si="55"/>
        <v xml:space="preserve">    "social_imagedesigner_bodyform_03",</v>
      </c>
      <c r="K555" t="str">
        <f t="shared" ca="1" si="56"/>
        <v xml:space="preserve">    "",</v>
      </c>
      <c r="L555" t="str">
        <f t="shared" ca="1" si="53"/>
        <v xml:space="preserve">    body: 2,</v>
      </c>
      <c r="M555" t="str">
        <f t="shared" ca="1" si="57"/>
        <v>""</v>
      </c>
      <c r="N555" t="str">
        <f t="shared" ca="1" si="54"/>
        <v>social_imagedesigner_bodyform_04: {
  title: "Personal Trainer",
  skillPoints: 0,
  preReqs: [
    "social_imagedesigner_bodyform_03",
  ],
  xp: { id: "imagedesigner", cost: 40000 },
  commands: [
    "",
  ],
  skillModifiers: {
    body: 2,
  },
  schematics: [""]
},</v>
      </c>
      <c r="O555" t="str">
        <f t="shared" ca="1" si="58"/>
        <v>social_imagedesigner_bodyform_04: {
  title: "Personal Trainer",
  skillPoints: 0,
  preReqs: [
    "social_imagedesigner_bodyform_03",
  ],
  xp: { id: "imagedesigner", cost: 40000 },
  commands: [
    "",
  ],
  skillModifiers: {
    body: 2,
  },
  schematics: [""]
},</v>
      </c>
    </row>
    <row r="556" spans="1:15" x14ac:dyDescent="0.25">
      <c r="A556" t="s">
        <v>715</v>
      </c>
      <c r="B556" t="str">
        <f>IFERROR(VLOOKUP(A556,Sheet2!$A:$B,2,FALSE),"")</f>
        <v/>
      </c>
      <c r="C556" t="str">
        <f ca="1">VLOOKUP($A556,Sheet3!$C:$AC,MATCH(C$1,Sheet3!$C$1:$AC$1,0),FALSE)</f>
        <v>0</v>
      </c>
      <c r="D556" t="str">
        <f ca="1">VLOOKUP($A556,Sheet3!$C:$AC,MATCH(D$1,Sheet3!$C$1:$AC$1,0),FALSE)</f>
        <v>social_imagedesigner_novice</v>
      </c>
      <c r="E556" t="str">
        <f ca="1">VLOOKUP($A556,Sheet3!$C:$AC,MATCH(E$1,Sheet3!$C$1:$AC$1,0),FALSE)</f>
        <v>imagedesigner</v>
      </c>
      <c r="F556">
        <f ca="1">_xlfn.NUMBERVALUE(VLOOKUP($A556,Sheet3!$C:$AC,MATCH(F$1,Sheet3!$C$1:$AC$1,0),FALSE))</f>
        <v>10000</v>
      </c>
      <c r="G556" t="str">
        <f ca="1">VLOOKUP($A556,Sheet3!$C:$AC,MATCH(G$1,Sheet3!$C$1:$AC$1,0),FALSE)</f>
        <v/>
      </c>
      <c r="H556" t="str">
        <f ca="1">VLOOKUP($A556,Sheet3!$C:$AC,MATCH(H$1,Sheet3!$C$1:$AC$1,0),FALSE)</f>
        <v>markings=1</v>
      </c>
      <c r="I556" t="str">
        <f ca="1">VLOOKUP($A556,Sheet3!$C:$AC,MATCH(I$1,Sheet3!$C$1:$AC$1,0),FALSE)</f>
        <v/>
      </c>
      <c r="J556" t="str">
        <f t="shared" ca="1" si="55"/>
        <v xml:space="preserve">    "social_imagedesigner_novice",</v>
      </c>
      <c r="K556" t="str">
        <f t="shared" ca="1" si="56"/>
        <v xml:space="preserve">    "",</v>
      </c>
      <c r="L556" t="str">
        <f t="shared" ca="1" si="53"/>
        <v xml:space="preserve">    markings: 1,</v>
      </c>
      <c r="M556" t="str">
        <f t="shared" ca="1" si="57"/>
        <v>""</v>
      </c>
      <c r="N556" t="str">
        <f t="shared" ca="1" si="54"/>
        <v>social_imagedesigner_markings_01: {
  title: "",
  skillPoints: 0,
  preReqs: [
    "social_imagedesigner_novice",
  ],
  xp: { id: "imagedesigner", cost: 10000 },
  commands: [
    "",
  ],
  skillModifiers: {
    markings: 1,
  },
  schematics: [""]
},</v>
      </c>
      <c r="O556" t="str">
        <f t="shared" ca="1" si="58"/>
        <v>social_imagedesigner_markings_01: {
  title: "",
  skillPoints: 0,
  preReqs: [
    "social_imagedesigner_novice",
  ],
  xp: { id: "imagedesigner", cost: 10000 },
  commands: [
    "",
  ],
  skillModifiers: {
    markings: 1,
  },
  schematics: [""]
},</v>
      </c>
    </row>
    <row r="557" spans="1:15" x14ac:dyDescent="0.25">
      <c r="A557" t="s">
        <v>716</v>
      </c>
      <c r="B557" t="str">
        <f>IFERROR(VLOOKUP(A557,Sheet2!$A:$B,2,FALSE),"")</f>
        <v/>
      </c>
      <c r="C557" t="str">
        <f ca="1">VLOOKUP($A557,Sheet3!$C:$AC,MATCH(C$1,Sheet3!$C$1:$AC$1,0),FALSE)</f>
        <v>0</v>
      </c>
      <c r="D557" t="str">
        <f ca="1">VLOOKUP($A557,Sheet3!$C:$AC,MATCH(D$1,Sheet3!$C$1:$AC$1,0),FALSE)</f>
        <v>social_imagedesigner_markings_01</v>
      </c>
      <c r="E557" t="str">
        <f ca="1">VLOOKUP($A557,Sheet3!$C:$AC,MATCH(E$1,Sheet3!$C$1:$AC$1,0),FALSE)</f>
        <v>imagedesigner</v>
      </c>
      <c r="F557">
        <f ca="1">_xlfn.NUMBERVALUE(VLOOKUP($A557,Sheet3!$C:$AC,MATCH(F$1,Sheet3!$C$1:$AC$1,0),FALSE))</f>
        <v>20000</v>
      </c>
      <c r="G557" t="str">
        <f ca="1">VLOOKUP($A557,Sheet3!$C:$AC,MATCH(G$1,Sheet3!$C$1:$AC$1,0),FALSE)</f>
        <v/>
      </c>
      <c r="H557" t="str">
        <f ca="1">VLOOKUP($A557,Sheet3!$C:$AC,MATCH(H$1,Sheet3!$C$1:$AC$1,0),FALSE)</f>
        <v>markings=1</v>
      </c>
      <c r="I557" t="str">
        <f ca="1">VLOOKUP($A557,Sheet3!$C:$AC,MATCH(I$1,Sheet3!$C$1:$AC$1,0),FALSE)</f>
        <v/>
      </c>
      <c r="J557" t="str">
        <f t="shared" ca="1" si="55"/>
        <v xml:space="preserve">    "social_imagedesigner_markings_01",</v>
      </c>
      <c r="K557" t="str">
        <f t="shared" ca="1" si="56"/>
        <v xml:space="preserve">    "",</v>
      </c>
      <c r="L557" t="str">
        <f t="shared" ca="1" si="53"/>
        <v xml:space="preserve">    markings: 1,</v>
      </c>
      <c r="M557" t="str">
        <f t="shared" ca="1" si="57"/>
        <v>""</v>
      </c>
      <c r="N557" t="str">
        <f t="shared" ca="1" si="54"/>
        <v>social_imagedesigner_markings_02: {
  title: "",
  skillPoints: 0,
  preReqs: [
    "social_imagedesigner_markings_01",
  ],
  xp: { id: "imagedesigner", cost: 20000 },
  commands: [
    "",
  ],
  skillModifiers: {
    markings: 1,
  },
  schematics: [""]
},</v>
      </c>
      <c r="O557" t="str">
        <f t="shared" ca="1" si="58"/>
        <v>social_imagedesigner_markings_02: {
  title: "",
  skillPoints: 0,
  preReqs: [
    "social_imagedesigner_markings_01",
  ],
  xp: { id: "imagedesigner", cost: 20000 },
  commands: [
    "",
  ],
  skillModifiers: {
    markings: 1,
  },
  schematics: [""]
},</v>
      </c>
    </row>
    <row r="558" spans="1:15" x14ac:dyDescent="0.25">
      <c r="A558" t="s">
        <v>717</v>
      </c>
      <c r="B558" t="str">
        <f>IFERROR(VLOOKUP(A558,Sheet2!$A:$B,2,FALSE),"")</f>
        <v/>
      </c>
      <c r="C558" t="str">
        <f ca="1">VLOOKUP($A558,Sheet3!$C:$AC,MATCH(C$1,Sheet3!$C$1:$AC$1,0),FALSE)</f>
        <v>0</v>
      </c>
      <c r="D558" t="str">
        <f ca="1">VLOOKUP($A558,Sheet3!$C:$AC,MATCH(D$1,Sheet3!$C$1:$AC$1,0),FALSE)</f>
        <v>social_imagedesigner_markings_02</v>
      </c>
      <c r="E558" t="str">
        <f ca="1">VLOOKUP($A558,Sheet3!$C:$AC,MATCH(E$1,Sheet3!$C$1:$AC$1,0),FALSE)</f>
        <v>imagedesigner</v>
      </c>
      <c r="F558">
        <f ca="1">_xlfn.NUMBERVALUE(VLOOKUP($A558,Sheet3!$C:$AC,MATCH(F$1,Sheet3!$C$1:$AC$1,0),FALSE))</f>
        <v>30000</v>
      </c>
      <c r="G558" t="str">
        <f ca="1">VLOOKUP($A558,Sheet3!$C:$AC,MATCH(G$1,Sheet3!$C$1:$AC$1,0),FALSE)</f>
        <v/>
      </c>
      <c r="H558" t="str">
        <f ca="1">VLOOKUP($A558,Sheet3!$C:$AC,MATCH(H$1,Sheet3!$C$1:$AC$1,0),FALSE)</f>
        <v>markings=2</v>
      </c>
      <c r="I558" t="str">
        <f ca="1">VLOOKUP($A558,Sheet3!$C:$AC,MATCH(I$1,Sheet3!$C$1:$AC$1,0),FALSE)</f>
        <v/>
      </c>
      <c r="J558" t="str">
        <f t="shared" ca="1" si="55"/>
        <v xml:space="preserve">    "social_imagedesigner_markings_02",</v>
      </c>
      <c r="K558" t="str">
        <f t="shared" ca="1" si="56"/>
        <v xml:space="preserve">    "",</v>
      </c>
      <c r="L558" t="str">
        <f t="shared" ca="1" si="53"/>
        <v xml:space="preserve">    markings: 2,</v>
      </c>
      <c r="M558" t="str">
        <f t="shared" ca="1" si="57"/>
        <v>""</v>
      </c>
      <c r="N558" t="str">
        <f t="shared" ca="1" si="54"/>
        <v>social_imagedesigner_markings_03: {
  title: "",
  skillPoints: 0,
  preReqs: [
    "social_imagedesigner_markings_02",
  ],
  xp: { id: "imagedesigner", cost: 30000 },
  commands: [
    "",
  ],
  skillModifiers: {
    markings: 2,
  },
  schematics: [""]
},</v>
      </c>
      <c r="O558" t="str">
        <f t="shared" ca="1" si="58"/>
        <v>social_imagedesigner_markings_03: {
  title: "",
  skillPoints: 0,
  preReqs: [
    "social_imagedesigner_markings_02",
  ],
  xp: { id: "imagedesigner", cost: 30000 },
  commands: [
    "",
  ],
  skillModifiers: {
    markings: 2,
  },
  schematics: [""]
},</v>
      </c>
    </row>
    <row r="559" spans="1:15" x14ac:dyDescent="0.25">
      <c r="A559" t="s">
        <v>718</v>
      </c>
      <c r="B559" t="str">
        <f>IFERROR(VLOOKUP(A559,Sheet2!$A:$B,2,FALSE),"")</f>
        <v>Tattoo Artist</v>
      </c>
      <c r="C559" t="str">
        <f ca="1">VLOOKUP($A559,Sheet3!$C:$AC,MATCH(C$1,Sheet3!$C$1:$AC$1,0),FALSE)</f>
        <v>0</v>
      </c>
      <c r="D559" t="str">
        <f ca="1">VLOOKUP($A559,Sheet3!$C:$AC,MATCH(D$1,Sheet3!$C$1:$AC$1,0),FALSE)</f>
        <v>social_imagedesigner_markings_03</v>
      </c>
      <c r="E559" t="str">
        <f ca="1">VLOOKUP($A559,Sheet3!$C:$AC,MATCH(E$1,Sheet3!$C$1:$AC$1,0),FALSE)</f>
        <v>imagedesigner</v>
      </c>
      <c r="F559">
        <f ca="1">_xlfn.NUMBERVALUE(VLOOKUP($A559,Sheet3!$C:$AC,MATCH(F$1,Sheet3!$C$1:$AC$1,0),FALSE))</f>
        <v>40000</v>
      </c>
      <c r="G559" t="str">
        <f ca="1">VLOOKUP($A559,Sheet3!$C:$AC,MATCH(G$1,Sheet3!$C$1:$AC$1,0),FALSE)</f>
        <v/>
      </c>
      <c r="H559" t="str">
        <f ca="1">VLOOKUP($A559,Sheet3!$C:$AC,MATCH(H$1,Sheet3!$C$1:$AC$1,0),FALSE)</f>
        <v>markings=2</v>
      </c>
      <c r="I559" t="str">
        <f ca="1">VLOOKUP($A559,Sheet3!$C:$AC,MATCH(I$1,Sheet3!$C$1:$AC$1,0),FALSE)</f>
        <v/>
      </c>
      <c r="J559" t="str">
        <f t="shared" ca="1" si="55"/>
        <v xml:space="preserve">    "social_imagedesigner_markings_03",</v>
      </c>
      <c r="K559" t="str">
        <f t="shared" ca="1" si="56"/>
        <v xml:space="preserve">    "",</v>
      </c>
      <c r="L559" t="str">
        <f t="shared" ca="1" si="53"/>
        <v xml:space="preserve">    markings: 2,</v>
      </c>
      <c r="M559" t="str">
        <f t="shared" ca="1" si="57"/>
        <v>""</v>
      </c>
      <c r="N559" t="str">
        <f t="shared" ca="1" si="54"/>
        <v>social_imagedesigner_markings_04: {
  title: "Tattoo Artist",
  skillPoints: 0,
  preReqs: [
    "social_imagedesigner_markings_03",
  ],
  xp: { id: "imagedesigner", cost: 40000 },
  commands: [
    "",
  ],
  skillModifiers: {
    markings: 2,
  },
  schematics: [""]
},</v>
      </c>
      <c r="O559" t="str">
        <f t="shared" ca="1" si="58"/>
        <v>social_imagedesigner_markings_04: {
  title: "Tattoo Artist",
  skillPoints: 0,
  preReqs: [
    "social_imagedesigner_markings_03",
  ],
  xp: { id: "imagedesigner", cost: 40000 },
  commands: [
    "",
  ],
  skillModifiers: {
    markings: 2,
  },
  schematics: [""]
},</v>
      </c>
    </row>
    <row r="560" spans="1:15" x14ac:dyDescent="0.25">
      <c r="A560" t="s">
        <v>604</v>
      </c>
      <c r="B560" t="str">
        <f>IFERROR(VLOOKUP(A560,Sheet2!$A:$B,2,FALSE),"")</f>
        <v>Novice Squad Leader</v>
      </c>
      <c r="C560" t="str">
        <f ca="1">VLOOKUP($A560,Sheet3!$C:$AC,MATCH(C$1,Sheet3!$C$1:$AC$1,0),FALSE)</f>
        <v>1</v>
      </c>
      <c r="D560" t="str">
        <f ca="1">VLOOKUP($A560,Sheet3!$C:$AC,MATCH(D$1,Sheet3!$C$1:$AC$1,0),FALSE)</f>
        <v>outdoors_scout_movement_04,outdoors_scout_camp_04,combat_marksman_support_04</v>
      </c>
      <c r="E560" t="str">
        <f ca="1">VLOOKUP($A560,Sheet3!$C:$AC,MATCH(E$1,Sheet3!$C$1:$AC$1,0),FALSE)</f>
        <v>combat_general</v>
      </c>
      <c r="F560">
        <f ca="1">_xlfn.NUMBERVALUE(VLOOKUP($A560,Sheet3!$C:$AC,MATCH(F$1,Sheet3!$C$1:$AC$1,0),FALSE))</f>
        <v>7500</v>
      </c>
      <c r="G560" t="str">
        <f ca="1">VLOOKUP($A560,Sheet3!$C:$AC,MATCH(G$1,Sheet3!$C$1:$AC$1,0),FALSE)</f>
        <v>sysgroup</v>
      </c>
      <c r="H560" t="str">
        <f ca="1">VLOOKUP($A560,Sheet3!$C:$AC,MATCH(H$1,Sheet3!$C$1:$AC$1,0),FALSE)</f>
        <v/>
      </c>
      <c r="I560" t="str">
        <f ca="1">VLOOKUP($A560,Sheet3!$C:$AC,MATCH(I$1,Sheet3!$C$1:$AC$1,0),FALSE)</f>
        <v/>
      </c>
      <c r="J560" t="str">
        <f t="shared" ca="1" si="55"/>
        <v xml:space="preserve">    "outdoors_scout_movement_04",
    "outdoors_scout_camp_04",
    "combat_marksman_support_04",</v>
      </c>
      <c r="K560" t="str">
        <f t="shared" ca="1" si="56"/>
        <v xml:space="preserve">    "sysgroup",</v>
      </c>
      <c r="L560" t="str">
        <f t="shared" ca="1" si="53"/>
        <v xml:space="preserve">    ,</v>
      </c>
      <c r="M560" t="str">
        <f t="shared" ca="1" si="57"/>
        <v>""</v>
      </c>
      <c r="N560" t="str">
        <f t="shared" ca="1" si="54"/>
        <v>outdoors_squadleader_novice: {
  title: "Novice Squad Leader",
  skillPoints: 1,
  preReqs: [
    "outdoors_scout_movement_04",
    "outdoors_scout_camp_04",
    "combat_marksman_support_04",
  ],
  xp: { id: "combat_general", cost: 7500 },
  commands: [
    "sysgroup",
  ],
  skillModifiers: {
    ,
  },
  schematics: [""]
},</v>
      </c>
      <c r="O560" t="str">
        <f t="shared" ca="1" si="58"/>
        <v>outdoors_squadleader_novice: {
  title: "Novice Squad Leader",
  skillPoints: 1,
  preReqs: [
    "outdoors_scout_movement_04",
    "outdoors_scout_camp_04",
    "combat_marksman_support_04",
  ],
  xp: { id: "combat_general", cost: 7500 },
  commands: [
    "sysgroup",
  ],
  skillModifiers: {
    ,
  },
  schematics: [""]
},</v>
      </c>
    </row>
    <row r="561" spans="1:15" x14ac:dyDescent="0.25">
      <c r="A561" t="s">
        <v>599</v>
      </c>
      <c r="B561" t="str">
        <f>IFERROR(VLOOKUP(A561,Sheet2!$A:$B,2,FALSE),"")</f>
        <v>Master Squad Leader</v>
      </c>
      <c r="C561" t="str">
        <f ca="1">VLOOKUP($A561,Sheet3!$C:$AC,MATCH(C$1,Sheet3!$C$1:$AC$1,0),FALSE)</f>
        <v>1</v>
      </c>
      <c r="D561" t="str">
        <f ca="1">VLOOKUP($A561,Sheet3!$C:$AC,MATCH(D$1,Sheet3!$C$1:$AC$1,0),FALSE)</f>
        <v>outdoors_squadleader_movement_04,outdoors_squadleader_offense_04,outdoors_squadleader_defense_04,outdoors_squadleader_support_04</v>
      </c>
      <c r="E561" t="str">
        <f ca="1">VLOOKUP($A561,Sheet3!$C:$AC,MATCH(E$1,Sheet3!$C$1:$AC$1,0),FALSE)</f>
        <v/>
      </c>
      <c r="F561">
        <f ca="1">_xlfn.NUMBERVALUE(VLOOKUP($A561,Sheet3!$C:$AC,MATCH(F$1,Sheet3!$C$1:$AC$1,0),FALSE))</f>
        <v>0</v>
      </c>
      <c r="G561" t="str">
        <f ca="1">VLOOKUP($A561,Sheet3!$C:$AC,MATCH(G$1,Sheet3!$C$1:$AC$1,0),FALSE)</f>
        <v/>
      </c>
      <c r="H561" t="str">
        <f ca="1">VLOOKUP($A561,Sheet3!$C:$AC,MATCH(H$1,Sheet3!$C$1:$AC$1,0),FALSE)</f>
        <v>group_melee_defense=5,group_ranged_defense=5,group_burst_run=10,group_slope_move=10</v>
      </c>
      <c r="I561" t="str">
        <f ca="1">VLOOKUP($A561,Sheet3!$C:$AC,MATCH(I$1,Sheet3!$C$1:$AC$1,0),FALSE)</f>
        <v/>
      </c>
      <c r="J561" t="str">
        <f t="shared" ca="1" si="55"/>
        <v xml:space="preserve">    "outdoors_squadleader_movement_04",
    "outdoors_squadleader_offense_04",
    "outdoors_squadleader_defense_04",
    "outdoors_squadleader_support_04",</v>
      </c>
      <c r="K561" t="str">
        <f t="shared" ca="1" si="56"/>
        <v xml:space="preserve">    "",</v>
      </c>
      <c r="L561" t="str">
        <f t="shared" ca="1" si="53"/>
        <v xml:space="preserve">    group_melee_defense: 5,
    group_ranged_defense: 5,
    group_burst_run: 10,
    group_slope_move: 10,</v>
      </c>
      <c r="M561" t="str">
        <f t="shared" ca="1" si="57"/>
        <v>""</v>
      </c>
      <c r="N561" t="str">
        <f t="shared" ca="1" si="54"/>
        <v>outdoors_squadleader_master: {
  title: "Master Squad Leader",
  skillPoints: 1,
  preReqs: [
    "outdoors_squadleader_movement_04",
    "outdoors_squadleader_offense_04",
    "outdoors_squadleader_defense_04",
    "outdoors_squadleader_support_04",
  ],
  xp: { id: "", cost: 0 },
  commands: [
    "",
  ],
  skillModifiers: {
    group_melee_defense: 5,
    group_ranged_defense: 5,
    group_burst_run: 10,
    group_slope_move: 10,
  },
  schematics: [""]
},</v>
      </c>
      <c r="O561" t="str">
        <f t="shared" ca="1" si="58"/>
        <v>outdoors_squadleader_master: {
  title: "Master Squad Leader",
  skillPoints: 1,
  preReqs: [
    "outdoors_squadleader_movement_04",
    "outdoors_squadleader_offense_04",
    "outdoors_squadleader_defense_04",
    "outdoors_squadleader_support_04",
  ],
  xp: { id: "", cost: 0 },
  commands: [
    "",
  ],
  skillModifiers: {
    group_melee_defense: 5,
    group_ranged_defense: 5,
    group_burst_run: 10,
    group_slope_move: 10,
  },
  schematics: [""]
},</v>
      </c>
    </row>
    <row r="562" spans="1:15" x14ac:dyDescent="0.25">
      <c r="A562" t="s">
        <v>600</v>
      </c>
      <c r="B562" t="str">
        <f>IFERROR(VLOOKUP(A562,Sheet2!$A:$B,2,FALSE),"")</f>
        <v/>
      </c>
      <c r="C562" t="str">
        <f ca="1">VLOOKUP($A562,Sheet3!$C:$AC,MATCH(C$1,Sheet3!$C$1:$AC$1,0),FALSE)</f>
        <v>1</v>
      </c>
      <c r="D562" t="str">
        <f ca="1">VLOOKUP($A562,Sheet3!$C:$AC,MATCH(D$1,Sheet3!$C$1:$AC$1,0),FALSE)</f>
        <v>outdoors_squadleader_novice</v>
      </c>
      <c r="E562" t="str">
        <f ca="1">VLOOKUP($A562,Sheet3!$C:$AC,MATCH(E$1,Sheet3!$C$1:$AC$1,0),FALSE)</f>
        <v>squadleader</v>
      </c>
      <c r="F562">
        <f ca="1">_xlfn.NUMBERVALUE(VLOOKUP($A562,Sheet3!$C:$AC,MATCH(F$1,Sheet3!$C$1:$AC$1,0),FALSE))</f>
        <v>175000</v>
      </c>
      <c r="G562" t="str">
        <f ca="1">VLOOKUP($A562,Sheet3!$C:$AC,MATCH(G$1,Sheet3!$C$1:$AC$1,0),FALSE)</f>
        <v/>
      </c>
      <c r="H562" t="str">
        <f ca="1">VLOOKUP($A562,Sheet3!$C:$AC,MATCH(H$1,Sheet3!$C$1:$AC$1,0),FALSE)</f>
        <v>group_slope_move=25</v>
      </c>
      <c r="I562" t="str">
        <f ca="1">VLOOKUP($A562,Sheet3!$C:$AC,MATCH(I$1,Sheet3!$C$1:$AC$1,0),FALSE)</f>
        <v/>
      </c>
      <c r="J562" t="str">
        <f t="shared" ca="1" si="55"/>
        <v xml:space="preserve">    "outdoors_squadleader_novice",</v>
      </c>
      <c r="K562" t="str">
        <f t="shared" ca="1" si="56"/>
        <v xml:space="preserve">    "",</v>
      </c>
      <c r="L562" t="str">
        <f t="shared" ca="1" si="53"/>
        <v xml:space="preserve">    group_slope_move: 25,</v>
      </c>
      <c r="M562" t="str">
        <f t="shared" ca="1" si="57"/>
        <v>""</v>
      </c>
      <c r="N562" t="str">
        <f t="shared" ca="1" si="54"/>
        <v>outdoors_squadleader_movement_01: {
  title: "",
  skillPoints: 1,
  preReqs: [
    "outdoors_squadleader_novice",
  ],
  xp: { id: "squadleader", cost: 175000 },
  commands: [
    "",
  ],
  skillModifiers: {
    group_slope_move: 25,
  },
  schematics: [""]
},</v>
      </c>
      <c r="O562" t="str">
        <f t="shared" ca="1" si="58"/>
        <v>outdoors_squadleader_movement_01: {
  title: "",
  skillPoints: 1,
  preReqs: [
    "outdoors_squadleader_novice",
  ],
  xp: { id: "squadleader", cost: 175000 },
  commands: [
    "",
  ],
  skillModifiers: {
    group_slope_move: 25,
  },
  schematics: [""]
},</v>
      </c>
    </row>
    <row r="563" spans="1:15" x14ac:dyDescent="0.25">
      <c r="A563" t="s">
        <v>601</v>
      </c>
      <c r="B563" t="str">
        <f>IFERROR(VLOOKUP(A563,Sheet2!$A:$B,2,FALSE),"")</f>
        <v/>
      </c>
      <c r="C563" t="str">
        <f ca="1">VLOOKUP($A563,Sheet3!$C:$AC,MATCH(C$1,Sheet3!$C$1:$AC$1,0),FALSE)</f>
        <v>1</v>
      </c>
      <c r="D563" t="str">
        <f ca="1">VLOOKUP($A563,Sheet3!$C:$AC,MATCH(D$1,Sheet3!$C$1:$AC$1,0),FALSE)</f>
        <v>outdoors_squadleader_movement_01</v>
      </c>
      <c r="E563" t="str">
        <f ca="1">VLOOKUP($A563,Sheet3!$C:$AC,MATCH(E$1,Sheet3!$C$1:$AC$1,0),FALSE)</f>
        <v>squadleader</v>
      </c>
      <c r="F563">
        <f ca="1">_xlfn.NUMBERVALUE(VLOOKUP($A563,Sheet3!$C:$AC,MATCH(F$1,Sheet3!$C$1:$AC$1,0),FALSE))</f>
        <v>250000</v>
      </c>
      <c r="G563" t="str">
        <f ca="1">VLOOKUP($A563,Sheet3!$C:$AC,MATCH(G$1,Sheet3!$C$1:$AC$1,0),FALSE)</f>
        <v/>
      </c>
      <c r="H563" t="str">
        <f ca="1">VLOOKUP($A563,Sheet3!$C:$AC,MATCH(H$1,Sheet3!$C$1:$AC$1,0),FALSE)</f>
        <v>group_burst_run=25</v>
      </c>
      <c r="I563" t="str">
        <f ca="1">VLOOKUP($A563,Sheet3!$C:$AC,MATCH(I$1,Sheet3!$C$1:$AC$1,0),FALSE)</f>
        <v/>
      </c>
      <c r="J563" t="str">
        <f t="shared" ca="1" si="55"/>
        <v xml:space="preserve">    "outdoors_squadleader_movement_01",</v>
      </c>
      <c r="K563" t="str">
        <f t="shared" ca="1" si="56"/>
        <v xml:space="preserve">    "",</v>
      </c>
      <c r="L563" t="str">
        <f t="shared" ca="1" si="53"/>
        <v xml:space="preserve">    group_burst_run: 25,</v>
      </c>
      <c r="M563" t="str">
        <f t="shared" ca="1" si="57"/>
        <v>""</v>
      </c>
      <c r="N563" t="str">
        <f t="shared" ca="1" si="54"/>
        <v>outdoors_squadleader_movement_02: {
  title: "",
  skillPoints: 1,
  preReqs: [
    "outdoors_squadleader_movement_01",
  ],
  xp: { id: "squadleader", cost: 250000 },
  commands: [
    "",
  ],
  skillModifiers: {
    group_burst_run: 25,
  },
  schematics: [""]
},</v>
      </c>
      <c r="O563" t="str">
        <f t="shared" ca="1" si="58"/>
        <v>outdoors_squadleader_movement_02: {
  title: "",
  skillPoints: 1,
  preReqs: [
    "outdoors_squadleader_movement_01",
  ],
  xp: { id: "squadleader", cost: 250000 },
  commands: [
    "",
  ],
  skillModifiers: {
    group_burst_run: 25,
  },
  schematics: [""]
},</v>
      </c>
    </row>
    <row r="564" spans="1:15" x14ac:dyDescent="0.25">
      <c r="A564" t="s">
        <v>602</v>
      </c>
      <c r="B564" t="str">
        <f>IFERROR(VLOOKUP(A564,Sheet2!$A:$B,2,FALSE),"")</f>
        <v/>
      </c>
      <c r="C564" t="str">
        <f ca="1">VLOOKUP($A564,Sheet3!$C:$AC,MATCH(C$1,Sheet3!$C$1:$AC$1,0),FALSE)</f>
        <v>1</v>
      </c>
      <c r="D564" t="str">
        <f ca="1">VLOOKUP($A564,Sheet3!$C:$AC,MATCH(D$1,Sheet3!$C$1:$AC$1,0),FALSE)</f>
        <v>outdoors_squadleader_movement_02</v>
      </c>
      <c r="E564" t="str">
        <f ca="1">VLOOKUP($A564,Sheet3!$C:$AC,MATCH(E$1,Sheet3!$C$1:$AC$1,0),FALSE)</f>
        <v>squadleader</v>
      </c>
      <c r="F564">
        <f ca="1">_xlfn.NUMBERVALUE(VLOOKUP($A564,Sheet3!$C:$AC,MATCH(F$1,Sheet3!$C$1:$AC$1,0),FALSE))</f>
        <v>350000</v>
      </c>
      <c r="G564" t="str">
        <f ca="1">VLOOKUP($A564,Sheet3!$C:$AC,MATCH(G$1,Sheet3!$C$1:$AC$1,0),FALSE)</f>
        <v/>
      </c>
      <c r="H564" t="str">
        <f ca="1">VLOOKUP($A564,Sheet3!$C:$AC,MATCH(H$1,Sheet3!$C$1:$AC$1,0),FALSE)</f>
        <v>group_slope_move=25</v>
      </c>
      <c r="I564" t="str">
        <f ca="1">VLOOKUP($A564,Sheet3!$C:$AC,MATCH(I$1,Sheet3!$C$1:$AC$1,0),FALSE)</f>
        <v/>
      </c>
      <c r="J564" t="str">
        <f t="shared" ca="1" si="55"/>
        <v xml:space="preserve">    "outdoors_squadleader_movement_02",</v>
      </c>
      <c r="K564" t="str">
        <f t="shared" ca="1" si="56"/>
        <v xml:space="preserve">    "",</v>
      </c>
      <c r="L564" t="str">
        <f t="shared" ca="1" si="53"/>
        <v xml:space="preserve">    group_slope_move: 25,</v>
      </c>
      <c r="M564" t="str">
        <f t="shared" ca="1" si="57"/>
        <v>""</v>
      </c>
      <c r="N564" t="str">
        <f t="shared" ca="1" si="54"/>
        <v>outdoors_squadleader_movement_03: {
  title: "",
  skillPoints: 1,
  preReqs: [
    "outdoors_squadleader_movement_02",
  ],
  xp: { id: "squadleader", cost: 350000 },
  commands: [
    "",
  ],
  skillModifiers: {
    group_slope_move: 25,
  },
  schematics: [""]
},</v>
      </c>
      <c r="O564" t="str">
        <f t="shared" ca="1" si="58"/>
        <v>outdoors_squadleader_movement_03: {
  title: "",
  skillPoints: 1,
  preReqs: [
    "outdoors_squadleader_movement_02",
  ],
  xp: { id: "squadleader", cost: 350000 },
  commands: [
    "",
  ],
  skillModifiers: {
    group_slope_move: 25,
  },
  schematics: [""]
},</v>
      </c>
    </row>
    <row r="565" spans="1:15" x14ac:dyDescent="0.25">
      <c r="A565" t="s">
        <v>603</v>
      </c>
      <c r="B565" t="str">
        <f>IFERROR(VLOOKUP(A565,Sheet2!$A:$B,2,FALSE),"")</f>
        <v>Field Commander</v>
      </c>
      <c r="C565" t="str">
        <f ca="1">VLOOKUP($A565,Sheet3!$C:$AC,MATCH(C$1,Sheet3!$C$1:$AC$1,0),FALSE)</f>
        <v>1</v>
      </c>
      <c r="D565" t="str">
        <f ca="1">VLOOKUP($A565,Sheet3!$C:$AC,MATCH(D$1,Sheet3!$C$1:$AC$1,0),FALSE)</f>
        <v>outdoors_squadleader_movement_03</v>
      </c>
      <c r="E565" t="str">
        <f ca="1">VLOOKUP($A565,Sheet3!$C:$AC,MATCH(E$1,Sheet3!$C$1:$AC$1,0),FALSE)</f>
        <v>squadleader</v>
      </c>
      <c r="F565">
        <f ca="1">_xlfn.NUMBERVALUE(VLOOKUP($A565,Sheet3!$C:$AC,MATCH(F$1,Sheet3!$C$1:$AC$1,0),FALSE))</f>
        <v>450000</v>
      </c>
      <c r="G565" t="str">
        <f ca="1">VLOOKUP($A565,Sheet3!$C:$AC,MATCH(G$1,Sheet3!$C$1:$AC$1,0),FALSE)</f>
        <v/>
      </c>
      <c r="H565" t="str">
        <f ca="1">VLOOKUP($A565,Sheet3!$C:$AC,MATCH(H$1,Sheet3!$C$1:$AC$1,0),FALSE)</f>
        <v>group_burst_run=25</v>
      </c>
      <c r="I565" t="str">
        <f ca="1">VLOOKUP($A565,Sheet3!$C:$AC,MATCH(I$1,Sheet3!$C$1:$AC$1,0),FALSE)</f>
        <v/>
      </c>
      <c r="J565" t="str">
        <f t="shared" ca="1" si="55"/>
        <v xml:space="preserve">    "outdoors_squadleader_movement_03",</v>
      </c>
      <c r="K565" t="str">
        <f t="shared" ca="1" si="56"/>
        <v xml:space="preserve">    "",</v>
      </c>
      <c r="L565" t="str">
        <f t="shared" ca="1" si="53"/>
        <v xml:space="preserve">    group_burst_run: 25,</v>
      </c>
      <c r="M565" t="str">
        <f t="shared" ca="1" si="57"/>
        <v>""</v>
      </c>
      <c r="N565" t="str">
        <f t="shared" ca="1" si="54"/>
        <v>outdoors_squadleader_movement_04: {
  title: "Field Commander",
  skillPoints: 1,
  preReqs: [
    "outdoors_squadleader_movement_03",
  ],
  xp: { id: "squadleader", cost: 450000 },
  commands: [
    "",
  ],
  skillModifiers: {
    group_burst_run: 25,
  },
  schematics: [""]
},</v>
      </c>
      <c r="O565" t="str">
        <f t="shared" ca="1" si="58"/>
        <v>outdoors_squadleader_movement_04: {
  title: "Field Commander",
  skillPoints: 1,
  preReqs: [
    "outdoors_squadleader_movement_03",
  ],
  xp: { id: "squadleader", cost: 450000 },
  commands: [
    "",
  ],
  skillModifiers: {
    group_burst_run: 25,
  },
  schematics: [""]
},</v>
      </c>
    </row>
    <row r="566" spans="1:15" x14ac:dyDescent="0.25">
      <c r="A566" t="s">
        <v>605</v>
      </c>
      <c r="B566" t="str">
        <f>IFERROR(VLOOKUP(A566,Sheet2!$A:$B,2,FALSE),"")</f>
        <v/>
      </c>
      <c r="C566" t="str">
        <f ca="1">VLOOKUP($A566,Sheet3!$C:$AC,MATCH(C$1,Sheet3!$C$1:$AC$1,0),FALSE)</f>
        <v>1</v>
      </c>
      <c r="D566" t="str">
        <f ca="1">VLOOKUP($A566,Sheet3!$C:$AC,MATCH(D$1,Sheet3!$C$1:$AC$1,0),FALSE)</f>
        <v>outdoors_squadleader_novice</v>
      </c>
      <c r="E566" t="str">
        <f ca="1">VLOOKUP($A566,Sheet3!$C:$AC,MATCH(E$1,Sheet3!$C$1:$AC$1,0),FALSE)</f>
        <v>squadleader</v>
      </c>
      <c r="F566">
        <f ca="1">_xlfn.NUMBERVALUE(VLOOKUP($A566,Sheet3!$C:$AC,MATCH(F$1,Sheet3!$C$1:$AC$1,0),FALSE))</f>
        <v>175000</v>
      </c>
      <c r="G566" t="str">
        <f ca="1">VLOOKUP($A566,Sheet3!$C:$AC,MATCH(G$1,Sheet3!$C$1:$AC$1,0),FALSE)</f>
        <v>steadyaim</v>
      </c>
      <c r="H566" t="str">
        <f ca="1">VLOOKUP($A566,Sheet3!$C:$AC,MATCH(H$1,Sheet3!$C$1:$AC$1,0),FALSE)</f>
        <v/>
      </c>
      <c r="I566" t="str">
        <f ca="1">VLOOKUP($A566,Sheet3!$C:$AC,MATCH(I$1,Sheet3!$C$1:$AC$1,0),FALSE)</f>
        <v/>
      </c>
      <c r="J566" t="str">
        <f t="shared" ca="1" si="55"/>
        <v xml:space="preserve">    "outdoors_squadleader_novice",</v>
      </c>
      <c r="K566" t="str">
        <f t="shared" ca="1" si="56"/>
        <v xml:space="preserve">    "steadyaim",</v>
      </c>
      <c r="L566" t="str">
        <f t="shared" ca="1" si="53"/>
        <v xml:space="preserve">    ,</v>
      </c>
      <c r="M566" t="str">
        <f t="shared" ca="1" si="57"/>
        <v>""</v>
      </c>
      <c r="N566" t="str">
        <f t="shared" ca="1" si="54"/>
        <v>outdoors_squadleader_offense_01: {
  title: "",
  skillPoints: 1,
  preReqs: [
    "outdoors_squadleader_novice",
  ],
  xp: { id: "squadleader", cost: 175000 },
  commands: [
    "steadyaim",
  ],
  skillModifiers: {
    ,
  },
  schematics: [""]
},</v>
      </c>
      <c r="O566" t="str">
        <f t="shared" ca="1" si="58"/>
        <v>outdoors_squadleader_offense_01: {
  title: "",
  skillPoints: 1,
  preReqs: [
    "outdoors_squadleader_novice",
  ],
  xp: { id: "squadleader", cost: 175000 },
  commands: [
    "steadyaim",
  ],
  skillModifiers: {
    ,
  },
  schematics: [""]
},</v>
      </c>
    </row>
    <row r="567" spans="1:15" x14ac:dyDescent="0.25">
      <c r="A567" t="s">
        <v>606</v>
      </c>
      <c r="B567" t="str">
        <f>IFERROR(VLOOKUP(A567,Sheet2!$A:$B,2,FALSE),"")</f>
        <v/>
      </c>
      <c r="C567" t="str">
        <f ca="1">VLOOKUP($A567,Sheet3!$C:$AC,MATCH(C$1,Sheet3!$C$1:$AC$1,0),FALSE)</f>
        <v>1</v>
      </c>
      <c r="D567" t="str">
        <f ca="1">VLOOKUP($A567,Sheet3!$C:$AC,MATCH(D$1,Sheet3!$C$1:$AC$1,0),FALSE)</f>
        <v>outdoors_squadleader_offense_01</v>
      </c>
      <c r="E567" t="str">
        <f ca="1">VLOOKUP($A567,Sheet3!$C:$AC,MATCH(E$1,Sheet3!$C$1:$AC$1,0),FALSE)</f>
        <v>squadleader</v>
      </c>
      <c r="F567">
        <f ca="1">_xlfn.NUMBERVALUE(VLOOKUP($A567,Sheet3!$C:$AC,MATCH(F$1,Sheet3!$C$1:$AC$1,0),FALSE))</f>
        <v>250000</v>
      </c>
      <c r="G567" t="str">
        <f ca="1">VLOOKUP($A567,Sheet3!$C:$AC,MATCH(G$1,Sheet3!$C$1:$AC$1,0),FALSE)</f>
        <v/>
      </c>
      <c r="H567" t="str">
        <f ca="1">VLOOKUP($A567,Sheet3!$C:$AC,MATCH(H$1,Sheet3!$C$1:$AC$1,0),FALSE)</f>
        <v>steadyaim=10</v>
      </c>
      <c r="I567" t="str">
        <f ca="1">VLOOKUP($A567,Sheet3!$C:$AC,MATCH(I$1,Sheet3!$C$1:$AC$1,0),FALSE)</f>
        <v/>
      </c>
      <c r="J567" t="str">
        <f t="shared" ca="1" si="55"/>
        <v xml:space="preserve">    "outdoors_squadleader_offense_01",</v>
      </c>
      <c r="K567" t="str">
        <f t="shared" ca="1" si="56"/>
        <v xml:space="preserve">    "",</v>
      </c>
      <c r="L567" t="str">
        <f t="shared" ca="1" si="53"/>
        <v xml:space="preserve">    steadyaim: 10,</v>
      </c>
      <c r="M567" t="str">
        <f t="shared" ca="1" si="57"/>
        <v>""</v>
      </c>
      <c r="N567" t="str">
        <f t="shared" ca="1" si="54"/>
        <v>outdoors_squadleader_offense_02: {
  title: "",
  skillPoints: 1,
  preReqs: [
    "outdoors_squadleader_offense_01",
  ],
  xp: { id: "squadleader", cost: 250000 },
  commands: [
    "",
  ],
  skillModifiers: {
    steadyaim: 10,
  },
  schematics: [""]
},</v>
      </c>
      <c r="O567" t="str">
        <f t="shared" ca="1" si="58"/>
        <v>outdoors_squadleader_offense_02: {
  title: "",
  skillPoints: 1,
  preReqs: [
    "outdoors_squadleader_offense_01",
  ],
  xp: { id: "squadleader", cost: 250000 },
  commands: [
    "",
  ],
  skillModifiers: {
    steadyaim: 10,
  },
  schematics: [""]
},</v>
      </c>
    </row>
    <row r="568" spans="1:15" x14ac:dyDescent="0.25">
      <c r="A568" t="s">
        <v>607</v>
      </c>
      <c r="B568" t="str">
        <f>IFERROR(VLOOKUP(A568,Sheet2!$A:$B,2,FALSE),"")</f>
        <v/>
      </c>
      <c r="C568" t="str">
        <f ca="1">VLOOKUP($A568,Sheet3!$C:$AC,MATCH(C$1,Sheet3!$C$1:$AC$1,0),FALSE)</f>
        <v>1</v>
      </c>
      <c r="D568" t="str">
        <f ca="1">VLOOKUP($A568,Sheet3!$C:$AC,MATCH(D$1,Sheet3!$C$1:$AC$1,0),FALSE)</f>
        <v>outdoors_squadleader_offense_02</v>
      </c>
      <c r="E568" t="str">
        <f ca="1">VLOOKUP($A568,Sheet3!$C:$AC,MATCH(E$1,Sheet3!$C$1:$AC$1,0),FALSE)</f>
        <v>squadleader</v>
      </c>
      <c r="F568">
        <f ca="1">_xlfn.NUMBERVALUE(VLOOKUP($A568,Sheet3!$C:$AC,MATCH(F$1,Sheet3!$C$1:$AC$1,0),FALSE))</f>
        <v>350000</v>
      </c>
      <c r="G568" t="str">
        <f ca="1">VLOOKUP($A568,Sheet3!$C:$AC,MATCH(G$1,Sheet3!$C$1:$AC$1,0),FALSE)</f>
        <v>volleyFire</v>
      </c>
      <c r="H568" t="str">
        <f ca="1">VLOOKUP($A568,Sheet3!$C:$AC,MATCH(H$1,Sheet3!$C$1:$AC$1,0),FALSE)</f>
        <v/>
      </c>
      <c r="I568" t="str">
        <f ca="1">VLOOKUP($A568,Sheet3!$C:$AC,MATCH(I$1,Sheet3!$C$1:$AC$1,0),FALSE)</f>
        <v/>
      </c>
      <c r="J568" t="str">
        <f t="shared" ca="1" si="55"/>
        <v xml:space="preserve">    "outdoors_squadleader_offense_02",</v>
      </c>
      <c r="K568" t="str">
        <f t="shared" ca="1" si="56"/>
        <v xml:space="preserve">    "volleyFire",</v>
      </c>
      <c r="L568" t="str">
        <f t="shared" ca="1" si="53"/>
        <v xml:space="preserve">    ,</v>
      </c>
      <c r="M568" t="str">
        <f t="shared" ca="1" si="57"/>
        <v>""</v>
      </c>
      <c r="N568" t="str">
        <f t="shared" ca="1" si="54"/>
        <v>outdoors_squadleader_offense_03: {
  title: "",
  skillPoints: 1,
  preReqs: [
    "outdoors_squadleader_offense_02",
  ],
  xp: { id: "squadleader", cost: 350000 },
  commands: [
    "volleyFire",
  ],
  skillModifiers: {
    ,
  },
  schematics: [""]
},</v>
      </c>
      <c r="O568" t="str">
        <f t="shared" ca="1" si="58"/>
        <v>outdoors_squadleader_offense_03: {
  title: "",
  skillPoints: 1,
  preReqs: [
    "outdoors_squadleader_offense_02",
  ],
  xp: { id: "squadleader", cost: 350000 },
  commands: [
    "volleyFire",
  ],
  skillModifiers: {
    ,
  },
  schematics: [""]
},</v>
      </c>
    </row>
    <row r="569" spans="1:15" x14ac:dyDescent="0.25">
      <c r="A569" t="s">
        <v>608</v>
      </c>
      <c r="B569" t="str">
        <f>IFERROR(VLOOKUP(A569,Sheet2!$A:$B,2,FALSE),"")</f>
        <v>Strategist</v>
      </c>
      <c r="C569" t="str">
        <f ca="1">VLOOKUP($A569,Sheet3!$C:$AC,MATCH(C$1,Sheet3!$C$1:$AC$1,0),FALSE)</f>
        <v>1</v>
      </c>
      <c r="D569" t="str">
        <f ca="1">VLOOKUP($A569,Sheet3!$C:$AC,MATCH(D$1,Sheet3!$C$1:$AC$1,0),FALSE)</f>
        <v>outdoors_squadleader_offense_03</v>
      </c>
      <c r="E569" t="str">
        <f ca="1">VLOOKUP($A569,Sheet3!$C:$AC,MATCH(E$1,Sheet3!$C$1:$AC$1,0),FALSE)</f>
        <v>squadleader</v>
      </c>
      <c r="F569">
        <f ca="1">_xlfn.NUMBERVALUE(VLOOKUP($A569,Sheet3!$C:$AC,MATCH(F$1,Sheet3!$C$1:$AC$1,0),FALSE))</f>
        <v>450000</v>
      </c>
      <c r="G569" t="str">
        <f ca="1">VLOOKUP($A569,Sheet3!$C:$AC,MATCH(G$1,Sheet3!$C$1:$AC$1,0),FALSE)</f>
        <v/>
      </c>
      <c r="H569" t="str">
        <f ca="1">VLOOKUP($A569,Sheet3!$C:$AC,MATCH(H$1,Sheet3!$C$1:$AC$1,0),FALSE)</f>
        <v>volley=10</v>
      </c>
      <c r="I569" t="str">
        <f ca="1">VLOOKUP($A569,Sheet3!$C:$AC,MATCH(I$1,Sheet3!$C$1:$AC$1,0),FALSE)</f>
        <v/>
      </c>
      <c r="J569" t="str">
        <f t="shared" ca="1" si="55"/>
        <v xml:space="preserve">    "outdoors_squadleader_offense_03",</v>
      </c>
      <c r="K569" t="str">
        <f t="shared" ca="1" si="56"/>
        <v xml:space="preserve">    "",</v>
      </c>
      <c r="L569" t="str">
        <f t="shared" ca="1" si="53"/>
        <v xml:space="preserve">    volley: 10,</v>
      </c>
      <c r="M569" t="str">
        <f t="shared" ca="1" si="57"/>
        <v>""</v>
      </c>
      <c r="N569" t="str">
        <f t="shared" ca="1" si="54"/>
        <v>outdoors_squadleader_offense_04: {
  title: "Strategist",
  skillPoints: 1,
  preReqs: [
    "outdoors_squadleader_offense_03",
  ],
  xp: { id: "squadleader", cost: 450000 },
  commands: [
    "",
  ],
  skillModifiers: {
    volley: 10,
  },
  schematics: [""]
},</v>
      </c>
      <c r="O569" t="str">
        <f t="shared" ca="1" si="58"/>
        <v>outdoors_squadleader_offense_04: {
  title: "Strategist",
  skillPoints: 1,
  preReqs: [
    "outdoors_squadleader_offense_03",
  ],
  xp: { id: "squadleader", cost: 450000 },
  commands: [
    "",
  ],
  skillModifiers: {
    volley: 10,
  },
  schematics: [""]
},</v>
      </c>
    </row>
    <row r="570" spans="1:15" x14ac:dyDescent="0.25">
      <c r="A570" t="s">
        <v>595</v>
      </c>
      <c r="B570" t="str">
        <f>IFERROR(VLOOKUP(A570,Sheet2!$A:$B,2,FALSE),"")</f>
        <v/>
      </c>
      <c r="C570" t="str">
        <f ca="1">VLOOKUP($A570,Sheet3!$C:$AC,MATCH(C$1,Sheet3!$C$1:$AC$1,0),FALSE)</f>
        <v>1</v>
      </c>
      <c r="D570" t="str">
        <f ca="1">VLOOKUP($A570,Sheet3!$C:$AC,MATCH(D$1,Sheet3!$C$1:$AC$1,0),FALSE)</f>
        <v>outdoors_squadleader_novice</v>
      </c>
      <c r="E570" t="str">
        <f ca="1">VLOOKUP($A570,Sheet3!$C:$AC,MATCH(E$1,Sheet3!$C$1:$AC$1,0),FALSE)</f>
        <v>squadleader</v>
      </c>
      <c r="F570">
        <f ca="1">_xlfn.NUMBERVALUE(VLOOKUP($A570,Sheet3!$C:$AC,MATCH(F$1,Sheet3!$C$1:$AC$1,0),FALSE))</f>
        <v>175000</v>
      </c>
      <c r="G570" t="str">
        <f ca="1">VLOOKUP($A570,Sheet3!$C:$AC,MATCH(G$1,Sheet3!$C$1:$AC$1,0),FALSE)</f>
        <v>formup</v>
      </c>
      <c r="H570" t="str">
        <f ca="1">VLOOKUP($A570,Sheet3!$C:$AC,MATCH(H$1,Sheet3!$C$1:$AC$1,0),FALSE)</f>
        <v/>
      </c>
      <c r="I570" t="str">
        <f ca="1">VLOOKUP($A570,Sheet3!$C:$AC,MATCH(I$1,Sheet3!$C$1:$AC$1,0),FALSE)</f>
        <v/>
      </c>
      <c r="J570" t="str">
        <f t="shared" ca="1" si="55"/>
        <v xml:space="preserve">    "outdoors_squadleader_novice",</v>
      </c>
      <c r="K570" t="str">
        <f t="shared" ca="1" si="56"/>
        <v xml:space="preserve">    "formup",</v>
      </c>
      <c r="L570" t="str">
        <f t="shared" ref="L570:L633" ca="1" si="59">IF(ISBLANK(H570),"","    " &amp;
SUBSTITUTE(
SUBSTITUTE(H570,",","," &amp; CHAR(10) &amp; "    "),
"=",
": "
) &amp; ",")</f>
        <v xml:space="preserve">    ,</v>
      </c>
      <c r="M570" t="str">
        <f t="shared" ca="1" si="57"/>
        <v>""</v>
      </c>
      <c r="N570" t="str">
        <f t="shared" ca="1" si="54"/>
        <v>outdoors_squadleader_defense_01: {
  title: "",
  skillPoints: 1,
  preReqs: [
    "outdoors_squadleader_novice",
  ],
  xp: { id: "squadleader", cost: 175000 },
  commands: [
    "formup",
  ],
  skillModifiers: {
    ,
  },
  schematics: [""]
},</v>
      </c>
      <c r="O570" t="str">
        <f t="shared" ca="1" si="58"/>
        <v>outdoors_squadleader_defense_01: {
  title: "",
  skillPoints: 1,
  preReqs: [
    "outdoors_squadleader_novice",
  ],
  xp: { id: "squadleader", cost: 175000 },
  commands: [
    "formup",
  ],
  skillModifiers: {
    ,
  },
  schematics: [""]
},</v>
      </c>
    </row>
    <row r="571" spans="1:15" x14ac:dyDescent="0.25">
      <c r="A571" t="s">
        <v>596</v>
      </c>
      <c r="B571" t="str">
        <f>IFERROR(VLOOKUP(A571,Sheet2!$A:$B,2,FALSE),"")</f>
        <v/>
      </c>
      <c r="C571" t="str">
        <f ca="1">VLOOKUP($A571,Sheet3!$C:$AC,MATCH(C$1,Sheet3!$C$1:$AC$1,0),FALSE)</f>
        <v>1</v>
      </c>
      <c r="D571" t="str">
        <f ca="1">VLOOKUP($A571,Sheet3!$C:$AC,MATCH(D$1,Sheet3!$C$1:$AC$1,0),FALSE)</f>
        <v>outdoors_squadleader_defense_01</v>
      </c>
      <c r="E571" t="str">
        <f ca="1">VLOOKUP($A571,Sheet3!$C:$AC,MATCH(E$1,Sheet3!$C$1:$AC$1,0),FALSE)</f>
        <v>squadleader</v>
      </c>
      <c r="F571">
        <f ca="1">_xlfn.NUMBERVALUE(VLOOKUP($A571,Sheet3!$C:$AC,MATCH(F$1,Sheet3!$C$1:$AC$1,0),FALSE))</f>
        <v>250000</v>
      </c>
      <c r="G571" t="str">
        <f ca="1">VLOOKUP($A571,Sheet3!$C:$AC,MATCH(G$1,Sheet3!$C$1:$AC$1,0),FALSE)</f>
        <v/>
      </c>
      <c r="H571" t="str">
        <f ca="1">VLOOKUP($A571,Sheet3!$C:$AC,MATCH(H$1,Sheet3!$C$1:$AC$1,0),FALSE)</f>
        <v>group_melee_defense=10</v>
      </c>
      <c r="I571" t="str">
        <f ca="1">VLOOKUP($A571,Sheet3!$C:$AC,MATCH(I$1,Sheet3!$C$1:$AC$1,0),FALSE)</f>
        <v/>
      </c>
      <c r="J571" t="str">
        <f t="shared" ca="1" si="55"/>
        <v xml:space="preserve">    "outdoors_squadleader_defense_01",</v>
      </c>
      <c r="K571" t="str">
        <f t="shared" ca="1" si="56"/>
        <v xml:space="preserve">    "",</v>
      </c>
      <c r="L571" t="str">
        <f t="shared" ca="1" si="59"/>
        <v xml:space="preserve">    group_melee_defense: 10,</v>
      </c>
      <c r="M571" t="str">
        <f t="shared" ca="1" si="57"/>
        <v>""</v>
      </c>
      <c r="N571" t="str">
        <f t="shared" ca="1" si="54"/>
        <v>outdoors_squadleader_defense_02: {
  title: "",
  skillPoints: 1,
  preReqs: [
    "outdoors_squadleader_defense_01",
  ],
  xp: { id: "squadleader", cost: 250000 },
  commands: [
    "",
  ],
  skillModifiers: {
    group_melee_defense: 10,
  },
  schematics: [""]
},</v>
      </c>
      <c r="O571" t="str">
        <f t="shared" ca="1" si="58"/>
        <v>outdoors_squadleader_defense_02: {
  title: "",
  skillPoints: 1,
  preReqs: [
    "outdoors_squadleader_defense_01",
  ],
  xp: { id: "squadleader", cost: 250000 },
  commands: [
    "",
  ],
  skillModifiers: {
    group_melee_defense: 10,
  },
  schematics: [""]
},</v>
      </c>
    </row>
    <row r="572" spans="1:15" x14ac:dyDescent="0.25">
      <c r="A572" t="s">
        <v>597</v>
      </c>
      <c r="B572" t="str">
        <f>IFERROR(VLOOKUP(A572,Sheet2!$A:$B,2,FALSE),"")</f>
        <v/>
      </c>
      <c r="C572" t="str">
        <f ca="1">VLOOKUP($A572,Sheet3!$C:$AC,MATCH(C$1,Sheet3!$C$1:$AC$1,0),FALSE)</f>
        <v>1</v>
      </c>
      <c r="D572" t="str">
        <f ca="1">VLOOKUP($A572,Sheet3!$C:$AC,MATCH(D$1,Sheet3!$C$1:$AC$1,0),FALSE)</f>
        <v>outdoors_squadleader_defense_02</v>
      </c>
      <c r="E572" t="str">
        <f ca="1">VLOOKUP($A572,Sheet3!$C:$AC,MATCH(E$1,Sheet3!$C$1:$AC$1,0),FALSE)</f>
        <v>squadleader</v>
      </c>
      <c r="F572">
        <f ca="1">_xlfn.NUMBERVALUE(VLOOKUP($A572,Sheet3!$C:$AC,MATCH(F$1,Sheet3!$C$1:$AC$1,0),FALSE))</f>
        <v>350000</v>
      </c>
      <c r="G572" t="str">
        <f ca="1">VLOOKUP($A572,Sheet3!$C:$AC,MATCH(G$1,Sheet3!$C$1:$AC$1,0),FALSE)</f>
        <v/>
      </c>
      <c r="H572" t="str">
        <f ca="1">VLOOKUP($A572,Sheet3!$C:$AC,MATCH(H$1,Sheet3!$C$1:$AC$1,0),FALSE)</f>
        <v>group_melee_defense=15</v>
      </c>
      <c r="I572" t="str">
        <f ca="1">VLOOKUP($A572,Sheet3!$C:$AC,MATCH(I$1,Sheet3!$C$1:$AC$1,0),FALSE)</f>
        <v/>
      </c>
      <c r="J572" t="str">
        <f t="shared" ca="1" si="55"/>
        <v xml:space="preserve">    "outdoors_squadleader_defense_02",</v>
      </c>
      <c r="K572" t="str">
        <f t="shared" ca="1" si="56"/>
        <v xml:space="preserve">    "",</v>
      </c>
      <c r="L572" t="str">
        <f t="shared" ca="1" si="59"/>
        <v xml:space="preserve">    group_melee_defense: 15,</v>
      </c>
      <c r="M572" t="str">
        <f t="shared" ca="1" si="57"/>
        <v>""</v>
      </c>
      <c r="N572" t="str">
        <f t="shared" ca="1" si="54"/>
        <v>outdoors_squadleader_defense_03: {
  title: "",
  skillPoints: 1,
  preReqs: [
    "outdoors_squadleader_defense_02",
  ],
  xp: { id: "squadleader", cost: 350000 },
  commands: [
    "",
  ],
  skillModifiers: {
    group_melee_defense: 15,
  },
  schematics: [""]
},</v>
      </c>
      <c r="O572" t="str">
        <f t="shared" ca="1" si="58"/>
        <v>outdoors_squadleader_defense_03: {
  title: "",
  skillPoints: 1,
  preReqs: [
    "outdoors_squadleader_defense_02",
  ],
  xp: { id: "squadleader", cost: 350000 },
  commands: [
    "",
  ],
  skillModifiers: {
    group_melee_defense: 15,
  },
  schematics: [""]
},</v>
      </c>
    </row>
    <row r="573" spans="1:15" x14ac:dyDescent="0.25">
      <c r="A573" t="s">
        <v>598</v>
      </c>
      <c r="B573" t="str">
        <f>IFERROR(VLOOKUP(A573,Sheet2!$A:$B,2,FALSE),"")</f>
        <v>Commissar</v>
      </c>
      <c r="C573" t="str">
        <f ca="1">VLOOKUP($A573,Sheet3!$C:$AC,MATCH(C$1,Sheet3!$C$1:$AC$1,0),FALSE)</f>
        <v>1</v>
      </c>
      <c r="D573" t="str">
        <f ca="1">VLOOKUP($A573,Sheet3!$C:$AC,MATCH(D$1,Sheet3!$C$1:$AC$1,0),FALSE)</f>
        <v>outdoors_squadleader_defense_03</v>
      </c>
      <c r="E573" t="str">
        <f ca="1">VLOOKUP($A573,Sheet3!$C:$AC,MATCH(E$1,Sheet3!$C$1:$AC$1,0),FALSE)</f>
        <v>squadleader</v>
      </c>
      <c r="F573">
        <f ca="1">_xlfn.NUMBERVALUE(VLOOKUP($A573,Sheet3!$C:$AC,MATCH(F$1,Sheet3!$C$1:$AC$1,0),FALSE))</f>
        <v>450000</v>
      </c>
      <c r="G573" t="str">
        <f ca="1">VLOOKUP($A573,Sheet3!$C:$AC,MATCH(G$1,Sheet3!$C$1:$AC$1,0),FALSE)</f>
        <v>boostmorale</v>
      </c>
      <c r="H573" t="str">
        <f ca="1">VLOOKUP($A573,Sheet3!$C:$AC,MATCH(H$1,Sheet3!$C$1:$AC$1,0),FALSE)</f>
        <v/>
      </c>
      <c r="I573" t="str">
        <f ca="1">VLOOKUP($A573,Sheet3!$C:$AC,MATCH(I$1,Sheet3!$C$1:$AC$1,0),FALSE)</f>
        <v/>
      </c>
      <c r="J573" t="str">
        <f t="shared" ca="1" si="55"/>
        <v xml:space="preserve">    "outdoors_squadleader_defense_03",</v>
      </c>
      <c r="K573" t="str">
        <f t="shared" ca="1" si="56"/>
        <v xml:space="preserve">    "boostmorale",</v>
      </c>
      <c r="L573" t="str">
        <f t="shared" ca="1" si="59"/>
        <v xml:space="preserve">    ,</v>
      </c>
      <c r="M573" t="str">
        <f t="shared" ca="1" si="57"/>
        <v>""</v>
      </c>
      <c r="N573" t="str">
        <f t="shared" ca="1" si="54"/>
        <v>outdoors_squadleader_defense_04: {
  title: "Commissar",
  skillPoints: 1,
  preReqs: [
    "outdoors_squadleader_defense_03",
  ],
  xp: { id: "squadleader", cost: 450000 },
  commands: [
    "boostmorale",
  ],
  skillModifiers: {
    ,
  },
  schematics: [""]
},</v>
      </c>
      <c r="O573" t="str">
        <f t="shared" ca="1" si="58"/>
        <v>outdoors_squadleader_defense_04: {
  title: "Commissar",
  skillPoints: 1,
  preReqs: [
    "outdoors_squadleader_defense_03",
  ],
  xp: { id: "squadleader", cost: 450000 },
  commands: [
    "boostmorale",
  ],
  skillModifiers: {
    ,
  },
  schematics: [""]
},</v>
      </c>
    </row>
    <row r="574" spans="1:15" x14ac:dyDescent="0.25">
      <c r="A574" t="s">
        <v>609</v>
      </c>
      <c r="B574" t="str">
        <f>IFERROR(VLOOKUP(A574,Sheet2!$A:$B,2,FALSE),"")</f>
        <v/>
      </c>
      <c r="C574" t="str">
        <f ca="1">VLOOKUP($A574,Sheet3!$C:$AC,MATCH(C$1,Sheet3!$C$1:$AC$1,0),FALSE)</f>
        <v>1</v>
      </c>
      <c r="D574" t="str">
        <f ca="1">VLOOKUP($A574,Sheet3!$C:$AC,MATCH(D$1,Sheet3!$C$1:$AC$1,0),FALSE)</f>
        <v>outdoors_squadleader_novice</v>
      </c>
      <c r="E574" t="str">
        <f ca="1">VLOOKUP($A574,Sheet3!$C:$AC,MATCH(E$1,Sheet3!$C$1:$AC$1,0),FALSE)</f>
        <v>squadleader</v>
      </c>
      <c r="F574">
        <f ca="1">_xlfn.NUMBERVALUE(VLOOKUP($A574,Sheet3!$C:$AC,MATCH(F$1,Sheet3!$C$1:$AC$1,0),FALSE))</f>
        <v>175000</v>
      </c>
      <c r="G574" t="str">
        <f ca="1">VLOOKUP($A574,Sheet3!$C:$AC,MATCH(G$1,Sheet3!$C$1:$AC$1,0),FALSE)</f>
        <v>rally</v>
      </c>
      <c r="H574" t="str">
        <f ca="1">VLOOKUP($A574,Sheet3!$C:$AC,MATCH(H$1,Sheet3!$C$1:$AC$1,0),FALSE)</f>
        <v/>
      </c>
      <c r="I574" t="str">
        <f ca="1">VLOOKUP($A574,Sheet3!$C:$AC,MATCH(I$1,Sheet3!$C$1:$AC$1,0),FALSE)</f>
        <v/>
      </c>
      <c r="J574" t="str">
        <f t="shared" ca="1" si="55"/>
        <v xml:space="preserve">    "outdoors_squadleader_novice",</v>
      </c>
      <c r="K574" t="str">
        <f t="shared" ca="1" si="56"/>
        <v xml:space="preserve">    "rally",</v>
      </c>
      <c r="L574" t="str">
        <f t="shared" ca="1" si="59"/>
        <v xml:space="preserve">    ,</v>
      </c>
      <c r="M574" t="str">
        <f t="shared" ca="1" si="57"/>
        <v>""</v>
      </c>
      <c r="N574" t="str">
        <f t="shared" ca="1" si="54"/>
        <v>outdoors_squadleader_support_01: {
  title: "",
  skillPoints: 1,
  preReqs: [
    "outdoors_squadleader_novice",
  ],
  xp: { id: "squadleader", cost: 175000 },
  commands: [
    "rally",
  ],
  skillModifiers: {
    ,
  },
  schematics: [""]
},</v>
      </c>
      <c r="O574" t="str">
        <f t="shared" ca="1" si="58"/>
        <v>outdoors_squadleader_support_01: {
  title: "",
  skillPoints: 1,
  preReqs: [
    "outdoors_squadleader_novice",
  ],
  xp: { id: "squadleader", cost: 175000 },
  commands: [
    "rally",
  ],
  skillModifiers: {
    ,
  },
  schematics: [""]
},</v>
      </c>
    </row>
    <row r="575" spans="1:15" x14ac:dyDescent="0.25">
      <c r="A575" t="s">
        <v>610</v>
      </c>
      <c r="B575" t="str">
        <f>IFERROR(VLOOKUP(A575,Sheet2!$A:$B,2,FALSE),"")</f>
        <v/>
      </c>
      <c r="C575" t="str">
        <f ca="1">VLOOKUP($A575,Sheet3!$C:$AC,MATCH(C$1,Sheet3!$C$1:$AC$1,0),FALSE)</f>
        <v>1</v>
      </c>
      <c r="D575" t="str">
        <f ca="1">VLOOKUP($A575,Sheet3!$C:$AC,MATCH(D$1,Sheet3!$C$1:$AC$1,0),FALSE)</f>
        <v>outdoors_squadleader_support_01</v>
      </c>
      <c r="E575" t="str">
        <f ca="1">VLOOKUP($A575,Sheet3!$C:$AC,MATCH(E$1,Sheet3!$C$1:$AC$1,0),FALSE)</f>
        <v>squadleader</v>
      </c>
      <c r="F575">
        <f ca="1">_xlfn.NUMBERVALUE(VLOOKUP($A575,Sheet3!$C:$AC,MATCH(F$1,Sheet3!$C$1:$AC$1,0),FALSE))</f>
        <v>250000</v>
      </c>
      <c r="G575" t="str">
        <f ca="1">VLOOKUP($A575,Sheet3!$C:$AC,MATCH(G$1,Sheet3!$C$1:$AC$1,0),FALSE)</f>
        <v/>
      </c>
      <c r="H575" t="str">
        <f ca="1">VLOOKUP($A575,Sheet3!$C:$AC,MATCH(H$1,Sheet3!$C$1:$AC$1,0),FALSE)</f>
        <v>group_ranged_defense=10</v>
      </c>
      <c r="I575" t="str">
        <f ca="1">VLOOKUP($A575,Sheet3!$C:$AC,MATCH(I$1,Sheet3!$C$1:$AC$1,0),FALSE)</f>
        <v/>
      </c>
      <c r="J575" t="str">
        <f t="shared" ca="1" si="55"/>
        <v xml:space="preserve">    "outdoors_squadleader_support_01",</v>
      </c>
      <c r="K575" t="str">
        <f t="shared" ca="1" si="56"/>
        <v xml:space="preserve">    "",</v>
      </c>
      <c r="L575" t="str">
        <f t="shared" ca="1" si="59"/>
        <v xml:space="preserve">    group_ranged_defense: 10,</v>
      </c>
      <c r="M575" t="str">
        <f t="shared" ca="1" si="57"/>
        <v>""</v>
      </c>
      <c r="N575" t="str">
        <f t="shared" ca="1" si="54"/>
        <v>outdoors_squadleader_support_02: {
  title: "",
  skillPoints: 1,
  preReqs: [
    "outdoors_squadleader_support_01",
  ],
  xp: { id: "squadleader", cost: 250000 },
  commands: [
    "",
  ],
  skillModifiers: {
    group_ranged_defense: 10,
  },
  schematics: [""]
},</v>
      </c>
      <c r="O575" t="str">
        <f t="shared" ca="1" si="58"/>
        <v>outdoors_squadleader_support_02: {
  title: "",
  skillPoints: 1,
  preReqs: [
    "outdoors_squadleader_support_01",
  ],
  xp: { id: "squadleader", cost: 250000 },
  commands: [
    "",
  ],
  skillModifiers: {
    group_ranged_defense: 10,
  },
  schematics: [""]
},</v>
      </c>
    </row>
    <row r="576" spans="1:15" x14ac:dyDescent="0.25">
      <c r="A576" t="s">
        <v>611</v>
      </c>
      <c r="B576" t="str">
        <f>IFERROR(VLOOKUP(A576,Sheet2!$A:$B,2,FALSE),"")</f>
        <v/>
      </c>
      <c r="C576" t="str">
        <f ca="1">VLOOKUP($A576,Sheet3!$C:$AC,MATCH(C$1,Sheet3!$C$1:$AC$1,0),FALSE)</f>
        <v>1</v>
      </c>
      <c r="D576" t="str">
        <f ca="1">VLOOKUP($A576,Sheet3!$C:$AC,MATCH(D$1,Sheet3!$C$1:$AC$1,0),FALSE)</f>
        <v>outdoors_squadleader_support_02</v>
      </c>
      <c r="E576" t="str">
        <f ca="1">VLOOKUP($A576,Sheet3!$C:$AC,MATCH(E$1,Sheet3!$C$1:$AC$1,0),FALSE)</f>
        <v>squadleader</v>
      </c>
      <c r="F576">
        <f ca="1">_xlfn.NUMBERVALUE(VLOOKUP($A576,Sheet3!$C:$AC,MATCH(F$1,Sheet3!$C$1:$AC$1,0),FALSE))</f>
        <v>350000</v>
      </c>
      <c r="G576" t="str">
        <f ca="1">VLOOKUP($A576,Sheet3!$C:$AC,MATCH(G$1,Sheet3!$C$1:$AC$1,0),FALSE)</f>
        <v>retreat</v>
      </c>
      <c r="H576" t="str">
        <f ca="1">VLOOKUP($A576,Sheet3!$C:$AC,MATCH(H$1,Sheet3!$C$1:$AC$1,0),FALSE)</f>
        <v/>
      </c>
      <c r="I576" t="str">
        <f ca="1">VLOOKUP($A576,Sheet3!$C:$AC,MATCH(I$1,Sheet3!$C$1:$AC$1,0),FALSE)</f>
        <v/>
      </c>
      <c r="J576" t="str">
        <f t="shared" ca="1" si="55"/>
        <v xml:space="preserve">    "outdoors_squadleader_support_02",</v>
      </c>
      <c r="K576" t="str">
        <f t="shared" ca="1" si="56"/>
        <v xml:space="preserve">    "retreat",</v>
      </c>
      <c r="L576" t="str">
        <f t="shared" ca="1" si="59"/>
        <v xml:space="preserve">    ,</v>
      </c>
      <c r="M576" t="str">
        <f t="shared" ca="1" si="57"/>
        <v>""</v>
      </c>
      <c r="N576" t="str">
        <f t="shared" ca="1" si="54"/>
        <v>outdoors_squadleader_support_03: {
  title: "",
  skillPoints: 1,
  preReqs: [
    "outdoors_squadleader_support_02",
  ],
  xp: { id: "squadleader", cost: 350000 },
  commands: [
    "retreat",
  ],
  skillModifiers: {
    ,
  },
  schematics: [""]
},</v>
      </c>
      <c r="O576" t="str">
        <f t="shared" ca="1" si="58"/>
        <v>outdoors_squadleader_support_03: {
  title: "",
  skillPoints: 1,
  preReqs: [
    "outdoors_squadleader_support_02",
  ],
  xp: { id: "squadleader", cost: 350000 },
  commands: [
    "retreat",
  ],
  skillModifiers: {
    ,
  },
  schematics: [""]
},</v>
      </c>
    </row>
    <row r="577" spans="1:15" x14ac:dyDescent="0.25">
      <c r="A577" t="s">
        <v>612</v>
      </c>
      <c r="B577" t="str">
        <f>IFERROR(VLOOKUP(A577,Sheet2!$A:$B,2,FALSE),"")</f>
        <v>Tactician</v>
      </c>
      <c r="C577" t="str">
        <f ca="1">VLOOKUP($A577,Sheet3!$C:$AC,MATCH(C$1,Sheet3!$C$1:$AC$1,0),FALSE)</f>
        <v>1</v>
      </c>
      <c r="D577" t="str">
        <f ca="1">VLOOKUP($A577,Sheet3!$C:$AC,MATCH(D$1,Sheet3!$C$1:$AC$1,0),FALSE)</f>
        <v>outdoors_squadleader_support_03</v>
      </c>
      <c r="E577" t="str">
        <f ca="1">VLOOKUP($A577,Sheet3!$C:$AC,MATCH(E$1,Sheet3!$C$1:$AC$1,0),FALSE)</f>
        <v>squadleader</v>
      </c>
      <c r="F577">
        <f ca="1">_xlfn.NUMBERVALUE(VLOOKUP($A577,Sheet3!$C:$AC,MATCH(F$1,Sheet3!$C$1:$AC$1,0),FALSE))</f>
        <v>450000</v>
      </c>
      <c r="G577" t="str">
        <f ca="1">VLOOKUP($A577,Sheet3!$C:$AC,MATCH(G$1,Sheet3!$C$1:$AC$1,0),FALSE)</f>
        <v/>
      </c>
      <c r="H577" t="str">
        <f ca="1">VLOOKUP($A577,Sheet3!$C:$AC,MATCH(H$1,Sheet3!$C$1:$AC$1,0),FALSE)</f>
        <v>group_ranged_defense=15</v>
      </c>
      <c r="I577" t="str">
        <f ca="1">VLOOKUP($A577,Sheet3!$C:$AC,MATCH(I$1,Sheet3!$C$1:$AC$1,0),FALSE)</f>
        <v/>
      </c>
      <c r="J577" t="str">
        <f t="shared" ca="1" si="55"/>
        <v xml:space="preserve">    "outdoors_squadleader_support_03",</v>
      </c>
      <c r="K577" t="str">
        <f t="shared" ca="1" si="56"/>
        <v xml:space="preserve">    "",</v>
      </c>
      <c r="L577" t="str">
        <f t="shared" ca="1" si="59"/>
        <v xml:space="preserve">    group_ranged_defense: 15,</v>
      </c>
      <c r="M577" t="str">
        <f t="shared" ca="1" si="57"/>
        <v>""</v>
      </c>
      <c r="N577" t="str">
        <f t="shared" ca="1" si="54"/>
        <v>outdoors_squadleader_support_04: {
  title: "Tactician",
  skillPoints: 1,
  preReqs: [
    "outdoors_squadleader_support_03",
  ],
  xp: { id: "squadleader", cost: 450000 },
  commands: [
    "",
  ],
  skillModifiers: {
    group_ranged_defense: 15,
  },
  schematics: [""]
},</v>
      </c>
      <c r="O577" t="str">
        <f t="shared" ca="1" si="58"/>
        <v>outdoors_squadleader_support_04: {
  title: "Tactician",
  skillPoints: 1,
  preReqs: [
    "outdoors_squadleader_support_03",
  ],
  xp: { id: "squadleader", cost: 450000 },
  commands: [
    "",
  ],
  skillModifiers: {
    group_ranged_defense: 15,
  },
  schematics: [""]
},</v>
      </c>
    </row>
    <row r="578" spans="1:15" x14ac:dyDescent="0.25">
      <c r="A578" t="s">
        <v>752</v>
      </c>
      <c r="B578" t="str">
        <f>IFERROR(VLOOKUP(A578,Sheet2!$A:$B,2,FALSE),"")</f>
        <v>Novice Politician</v>
      </c>
      <c r="C578" t="str">
        <f ca="1">VLOOKUP($A578,Sheet3!$C:$AC,MATCH(C$1,Sheet3!$C$1:$AC$1,0),FALSE)</f>
        <v>0</v>
      </c>
      <c r="D578" t="str">
        <f ca="1">VLOOKUP($A578,Sheet3!$C:$AC,MATCH(D$1,Sheet3!$C$1:$AC$1,0),FALSE)</f>
        <v/>
      </c>
      <c r="E578" t="str">
        <f ca="1">VLOOKUP($A578,Sheet3!$C:$AC,MATCH(E$1,Sheet3!$C$1:$AC$1,0),FALSE)</f>
        <v/>
      </c>
      <c r="F578">
        <f ca="1">_xlfn.NUMBERVALUE(VLOOKUP($A578,Sheet3!$C:$AC,MATCH(F$1,Sheet3!$C$1:$AC$1,0),FALSE))</f>
        <v>0</v>
      </c>
      <c r="G578" t="str">
        <f ca="1">VLOOKUP($A578,Sheet3!$C:$AC,MATCH(G$1,Sheet3!$C$1:$AC$1,0),FALSE)</f>
        <v>place_cityhall,manage_taxes,grantZoningRights</v>
      </c>
      <c r="H578" t="str">
        <f ca="1">VLOOKUP($A578,Sheet3!$C:$AC,MATCH(H$1,Sheet3!$C$1:$AC$1,0),FALSE)</f>
        <v>private_place_cityhall=100</v>
      </c>
      <c r="I578" t="str">
        <f ca="1">VLOOKUP($A578,Sheet3!$C:$AC,MATCH(I$1,Sheet3!$C$1:$AC$1,0),FALSE)</f>
        <v/>
      </c>
      <c r="J578" t="str">
        <f t="shared" ca="1" si="55"/>
        <v xml:space="preserve">    "",</v>
      </c>
      <c r="K578" t="str">
        <f t="shared" ca="1" si="56"/>
        <v xml:space="preserve">    "place_cityhall",
    "manage_taxes",
    "grantZoningRights",</v>
      </c>
      <c r="L578" t="str">
        <f t="shared" ca="1" si="59"/>
        <v xml:space="preserve">    private_place_cityhall: 100,</v>
      </c>
      <c r="M578" t="str">
        <f t="shared" ca="1" si="57"/>
        <v>""</v>
      </c>
      <c r="N578" t="str">
        <f t="shared" ca="1" si="54"/>
        <v>social_politician_novice: {
  title: "Novice Politician",
  skillPoints: 0,
  preReqs: [
    "",
  ],
  xp: { id: "", cost: 0 },
  commands: [
    "place_cityhall",
    "manage_taxes",
    "grantZoningRights",
  ],
  skillModifiers: {
    private_place_cityhall: 100,
  },
  schematics: [""]
},</v>
      </c>
      <c r="O578" t="str">
        <f t="shared" ca="1" si="58"/>
        <v>social_politician_novice: {
  title: "Novice Politician",
  skillPoints: 0,
  preReqs: [
    "",
  ],
  xp: { id: "", cost: 0 },
  commands: [
    "place_cityhall",
    "manage_taxes",
    "grantZoningRights",
  ],
  skillModifiers: {
    private_place_cityhall: 100,
  },
  schematics: [""]
},</v>
      </c>
    </row>
    <row r="579" spans="1:15" x14ac:dyDescent="0.25">
      <c r="A579" t="s">
        <v>751</v>
      </c>
      <c r="B579" t="str">
        <f>IFERROR(VLOOKUP(A579,Sheet2!$A:$B,2,FALSE),"")</f>
        <v>Master Politician</v>
      </c>
      <c r="C579" t="str">
        <f ca="1">VLOOKUP($A579,Sheet3!$C:$AC,MATCH(C$1,Sheet3!$C$1:$AC$1,0),FALSE)</f>
        <v>0</v>
      </c>
      <c r="D579" t="str">
        <f ca="1">VLOOKUP($A579,Sheet3!$C:$AC,MATCH(D$1,Sheet3!$C$1:$AC$1,0),FALSE)</f>
        <v>social_politician_fiscal_04,social_politician_martial_04,social_politician_civic_04,social_politician_urban_04</v>
      </c>
      <c r="E579" t="str">
        <f ca="1">VLOOKUP($A579,Sheet3!$C:$AC,MATCH(E$1,Sheet3!$C$1:$AC$1,0),FALSE)</f>
        <v/>
      </c>
      <c r="F579">
        <f ca="1">_xlfn.NUMBERVALUE(VLOOKUP($A579,Sheet3!$C:$AC,MATCH(F$1,Sheet3!$C$1:$AC$1,0),FALSE))</f>
        <v>0</v>
      </c>
      <c r="G579" t="str">
        <f ca="1">VLOOKUP($A579,Sheet3!$C:$AC,MATCH(G$1,Sheet3!$C$1:$AC$1,0),FALSE)</f>
        <v/>
      </c>
      <c r="H579" t="str">
        <f ca="1">VLOOKUP($A579,Sheet3!$C:$AC,MATCH(H$1,Sheet3!$C$1:$AC$1,0),FALSE)</f>
        <v/>
      </c>
      <c r="I579" t="str">
        <f ca="1">VLOOKUP($A579,Sheet3!$C:$AC,MATCH(I$1,Sheet3!$C$1:$AC$1,0),FALSE)</f>
        <v/>
      </c>
      <c r="J579" t="str">
        <f t="shared" ca="1" si="55"/>
        <v xml:space="preserve">    "social_politician_fiscal_04",
    "social_politician_martial_04",
    "social_politician_civic_04",
    "social_politician_urban_04",</v>
      </c>
      <c r="K579" t="str">
        <f t="shared" ca="1" si="56"/>
        <v xml:space="preserve">    "",</v>
      </c>
      <c r="L579" t="str">
        <f t="shared" ca="1" si="59"/>
        <v xml:space="preserve">    ,</v>
      </c>
      <c r="M579" t="str">
        <f t="shared" ca="1" si="57"/>
        <v>""</v>
      </c>
      <c r="N579" t="str">
        <f t="shared" ca="1" si="54"/>
        <v>social_politician_master: {
  title: "Master Politician",
  skillPoints: 0,
  preReqs: [
    "social_politician_fiscal_04",
    "social_politician_martial_04",
    "social_politician_civic_04",
    "social_politician_urban_04",
  ],
  xp: { id: "", cost: 0 },
  commands: [
    "",
  ],
  skillModifiers: {
    ,
  },
  schematics: [""]
},</v>
      </c>
      <c r="O579" t="str">
        <f t="shared" ca="1" si="58"/>
        <v>social_politician_master: {
  title: "Master Politician",
  skillPoints: 0,
  preReqs: [
    "social_politician_fiscal_04",
    "social_politician_martial_04",
    "social_politician_civic_04",
    "social_politician_urban_04",
  ],
  xp: { id: "", cost: 0 },
  commands: [
    "",
  ],
  skillModifiers: {
    ,
  },
  schematics: [""]
},</v>
      </c>
    </row>
    <row r="580" spans="1:15" x14ac:dyDescent="0.25">
      <c r="A580" t="s">
        <v>743</v>
      </c>
      <c r="B580" t="str">
        <f>IFERROR(VLOOKUP(A580,Sheet2!$A:$B,2,FALSE),"")</f>
        <v/>
      </c>
      <c r="C580" t="str">
        <f ca="1">VLOOKUP($A580,Sheet3!$C:$AC,MATCH(C$1,Sheet3!$C$1:$AC$1,0),FALSE)</f>
        <v>0</v>
      </c>
      <c r="D580" t="str">
        <f ca="1">VLOOKUP($A580,Sheet3!$C:$AC,MATCH(D$1,Sheet3!$C$1:$AC$1,0),FALSE)</f>
        <v>social_politician_novice</v>
      </c>
      <c r="E580" t="str">
        <f ca="1">VLOOKUP($A580,Sheet3!$C:$AC,MATCH(E$1,Sheet3!$C$1:$AC$1,0),FALSE)</f>
        <v>political</v>
      </c>
      <c r="F580">
        <f ca="1">_xlfn.NUMBERVALUE(VLOOKUP($A580,Sheet3!$C:$AC,MATCH(F$1,Sheet3!$C$1:$AC$1,0),FALSE))</f>
        <v>1000</v>
      </c>
      <c r="G580" t="str">
        <f ca="1">VLOOKUP($A580,Sheet3!$C:$AC,MATCH(G$1,Sheet3!$C$1:$AC$1,0),FALSE)</f>
        <v>city_map</v>
      </c>
      <c r="H580" t="str">
        <f ca="1">VLOOKUP($A580,Sheet3!$C:$AC,MATCH(H$1,Sheet3!$C$1:$AC$1,0),FALSE)</f>
        <v/>
      </c>
      <c r="I580" t="str">
        <f ca="1">VLOOKUP($A580,Sheet3!$C:$AC,MATCH(I$1,Sheet3!$C$1:$AC$1,0),FALSE)</f>
        <v/>
      </c>
      <c r="J580" t="str">
        <f t="shared" ca="1" si="55"/>
        <v xml:space="preserve">    "social_politician_novice",</v>
      </c>
      <c r="K580" t="str">
        <f t="shared" ca="1" si="56"/>
        <v xml:space="preserve">    "city_map",</v>
      </c>
      <c r="L580" t="str">
        <f t="shared" ca="1" si="59"/>
        <v xml:space="preserve">    ,</v>
      </c>
      <c r="M580" t="str">
        <f t="shared" ca="1" si="57"/>
        <v>""</v>
      </c>
      <c r="N580" t="str">
        <f t="shared" ref="N580:N643" ca="1" si="60">A580 &amp; ": {" &amp; CHAR(10) &amp;
"  title: " &amp; CHAR(34) &amp; B580 &amp; CHAR(34) &amp; "," &amp; CHAR(10) &amp;
"  skillPoints: " &amp; C580 &amp; "," &amp; CHAR(10) &amp;
"  preReqs: [" &amp; CHAR(10) &amp;
"    " &amp; CHAR(34) &amp; SUBSTITUTE(D580,",",CHAR(34) &amp; "," &amp; CHAR(10) &amp; "    " &amp; CHAR(34)) &amp; CHAR(34) &amp; "," &amp; CHAR(10) &amp;
"  ]," &amp; CHAR(10) &amp;
"  xp: { id: " &amp; CHAR(34) &amp; E580 &amp; CHAR(34) &amp; ", cost: " &amp; IF(F580="",0,F580) &amp; " }," &amp; CHAR(10) &amp;
"  commands: [" &amp; CHAR(10) &amp;
"    " &amp; CHAR(34) &amp; SUBSTITUTE(G580,",",CHAR(34) &amp; "," &amp; CHAR(10) &amp; "    " &amp; CHAR(34)) &amp; CHAR(34) &amp; "," &amp; CHAR(10) &amp;
"  ]," &amp; CHAR(10) &amp;
"  skillModifiers: {" &amp; CHAR(10) &amp;
"    " &amp; SUBSTITUTE(SUBSTITUTE(H580,",","," &amp; CHAR(10) &amp; "    "),"=",": ") &amp; "," &amp; CHAR(10) &amp;
"  }," &amp; CHAR(10) &amp;
"  schematics: [" &amp; CHAR(34) &amp; SUBSTITUTE(I580,",",CHAR(34) &amp; "," &amp; CHAR(34)) &amp; CHAR(34) &amp; "]" &amp; CHAR(10) &amp;
"},"</f>
        <v>social_politician_fiscal_01: {
  title: "",
  skillPoints: 0,
  preReqs: [
    "social_politician_novice",
  ],
  xp: { id: "political", cost: 1000 },
  commands: [
    "city_map",
  ],
  skillModifiers: {
    ,
  },
  schematics: [""]
},</v>
      </c>
      <c r="O580" t="str">
        <f t="shared" ca="1" si="58"/>
        <v>social_politician_fiscal_01: {
  title: "",
  skillPoints: 0,
  preReqs: [
    "social_politician_novice",
  ],
  xp: { id: "political", cost: 1000 },
  commands: [
    "city_map",
  ],
  skillModifiers: {
    ,
  },
  schematics: [""]
},</v>
      </c>
    </row>
    <row r="581" spans="1:15" x14ac:dyDescent="0.25">
      <c r="A581" t="s">
        <v>744</v>
      </c>
      <c r="B581" t="str">
        <f>IFERROR(VLOOKUP(A581,Sheet2!$A:$B,2,FALSE),"")</f>
        <v/>
      </c>
      <c r="C581" t="str">
        <f ca="1">VLOOKUP($A581,Sheet3!$C:$AC,MATCH(C$1,Sheet3!$C$1:$AC$1,0),FALSE)</f>
        <v>0</v>
      </c>
      <c r="D581" t="str">
        <f ca="1">VLOOKUP($A581,Sheet3!$C:$AC,MATCH(D$1,Sheet3!$C$1:$AC$1,0),FALSE)</f>
        <v>social_politician_fiscal_01</v>
      </c>
      <c r="E581" t="str">
        <f ca="1">VLOOKUP($A581,Sheet3!$C:$AC,MATCH(E$1,Sheet3!$C$1:$AC$1,0),FALSE)</f>
        <v>political</v>
      </c>
      <c r="F581">
        <f ca="1">_xlfn.NUMBERVALUE(VLOOKUP($A581,Sheet3!$C:$AC,MATCH(F$1,Sheet3!$C$1:$AC$1,0),FALSE))</f>
        <v>2500</v>
      </c>
      <c r="G581" t="str">
        <f ca="1">VLOOKUP($A581,Sheet3!$C:$AC,MATCH(G$1,Sheet3!$C$1:$AC$1,0),FALSE)</f>
        <v>place_bank,place_shuttleport</v>
      </c>
      <c r="H581" t="str">
        <f ca="1">VLOOKUP($A581,Sheet3!$C:$AC,MATCH(H$1,Sheet3!$C$1:$AC$1,0),FALSE)</f>
        <v>private_place_bank=100,private_place_shuttleport=100</v>
      </c>
      <c r="I581" t="str">
        <f ca="1">VLOOKUP($A581,Sheet3!$C:$AC,MATCH(I$1,Sheet3!$C$1:$AC$1,0),FALSE)</f>
        <v/>
      </c>
      <c r="J581" t="str">
        <f t="shared" ca="1" si="55"/>
        <v xml:space="preserve">    "social_politician_fiscal_01",</v>
      </c>
      <c r="K581" t="str">
        <f t="shared" ca="1" si="56"/>
        <v xml:space="preserve">    "place_bank",
    "place_shuttleport",</v>
      </c>
      <c r="L581" t="str">
        <f t="shared" ca="1" si="59"/>
        <v xml:space="preserve">    private_place_bank: 100,
    private_place_shuttleport: 100,</v>
      </c>
      <c r="M581" t="str">
        <f t="shared" ca="1" si="57"/>
        <v>""</v>
      </c>
      <c r="N581" t="str">
        <f t="shared" ca="1" si="60"/>
        <v>social_politician_fiscal_02: {
  title: "",
  skillPoints: 0,
  preReqs: [
    "social_politician_fiscal_01",
  ],
  xp: { id: "political", cost: 2500 },
  commands: [
    "place_bank",
    "place_shuttleport",
  ],
  skillModifiers: {
    private_place_bank: 100,
    private_place_shuttleport: 100,
  },
  schematics: [""]
},</v>
      </c>
      <c r="O581" t="str">
        <f t="shared" ca="1" si="58"/>
        <v>social_politician_fiscal_02: {
  title: "",
  skillPoints: 0,
  preReqs: [
    "social_politician_fiscal_01",
  ],
  xp: { id: "political", cost: 2500 },
  commands: [
    "place_bank",
    "place_shuttleport",
  ],
  skillModifiers: {
    private_place_bank: 100,
    private_place_shuttleport: 100,
  },
  schematics: [""]
},</v>
      </c>
    </row>
    <row r="582" spans="1:15" x14ac:dyDescent="0.25">
      <c r="A582" t="s">
        <v>745</v>
      </c>
      <c r="B582" t="str">
        <f>IFERROR(VLOOKUP(A582,Sheet2!$A:$B,2,FALSE),"")</f>
        <v/>
      </c>
      <c r="C582" t="str">
        <f ca="1">VLOOKUP($A582,Sheet3!$C:$AC,MATCH(C$1,Sheet3!$C$1:$AC$1,0),FALSE)</f>
        <v>0</v>
      </c>
      <c r="D582" t="str">
        <f ca="1">VLOOKUP($A582,Sheet3!$C:$AC,MATCH(D$1,Sheet3!$C$1:$AC$1,0),FALSE)</f>
        <v>social_politician_fiscal_02</v>
      </c>
      <c r="E582" t="str">
        <f ca="1">VLOOKUP($A582,Sheet3!$C:$AC,MATCH(E$1,Sheet3!$C$1:$AC$1,0),FALSE)</f>
        <v>political</v>
      </c>
      <c r="F582">
        <f ca="1">_xlfn.NUMBERVALUE(VLOOKUP($A582,Sheet3!$C:$AC,MATCH(F$1,Sheet3!$C$1:$AC$1,0),FALSE))</f>
        <v>5000</v>
      </c>
      <c r="G582" t="str">
        <f ca="1">VLOOKUP($A582,Sheet3!$C:$AC,MATCH(G$1,Sheet3!$C$1:$AC$1,0),FALSE)</f>
        <v>city_spec_industry</v>
      </c>
      <c r="H582" t="str">
        <f ca="1">VLOOKUP($A582,Sheet3!$C:$AC,MATCH(H$1,Sheet3!$C$1:$AC$1,0),FALSE)</f>
        <v/>
      </c>
      <c r="I582" t="str">
        <f ca="1">VLOOKUP($A582,Sheet3!$C:$AC,MATCH(I$1,Sheet3!$C$1:$AC$1,0),FALSE)</f>
        <v/>
      </c>
      <c r="J582" t="str">
        <f t="shared" ca="1" si="55"/>
        <v xml:space="preserve">    "social_politician_fiscal_02",</v>
      </c>
      <c r="K582" t="str">
        <f t="shared" ca="1" si="56"/>
        <v xml:space="preserve">    "city_spec_industry",</v>
      </c>
      <c r="L582" t="str">
        <f t="shared" ca="1" si="59"/>
        <v xml:space="preserve">    ,</v>
      </c>
      <c r="M582" t="str">
        <f t="shared" ca="1" si="57"/>
        <v>""</v>
      </c>
      <c r="N582" t="str">
        <f t="shared" ca="1" si="60"/>
        <v>social_politician_fiscal_03: {
  title: "",
  skillPoints: 0,
  preReqs: [
    "social_politician_fiscal_02",
  ],
  xp: { id: "political", cost: 5000 },
  commands: [
    "city_spec_industry",
  ],
  skillModifiers: {
    ,
  },
  schematics: [""]
},</v>
      </c>
      <c r="O582" t="str">
        <f t="shared" ca="1" si="58"/>
        <v>social_politician_fiscal_03: {
  title: "",
  skillPoints: 0,
  preReqs: [
    "social_politician_fiscal_02",
  ],
  xp: { id: "political", cost: 5000 },
  commands: [
    "city_spec_industry",
  ],
  skillModifiers: {
    ,
  },
  schematics: [""]
},</v>
      </c>
    </row>
    <row r="583" spans="1:15" x14ac:dyDescent="0.25">
      <c r="A583" t="s">
        <v>746</v>
      </c>
      <c r="B583" t="str">
        <f>IFERROR(VLOOKUP(A583,Sheet2!$A:$B,2,FALSE),"")</f>
        <v>Accountant</v>
      </c>
      <c r="C583" t="str">
        <f ca="1">VLOOKUP($A583,Sheet3!$C:$AC,MATCH(C$1,Sheet3!$C$1:$AC$1,0),FALSE)</f>
        <v>0</v>
      </c>
      <c r="D583" t="str">
        <f ca="1">VLOOKUP($A583,Sheet3!$C:$AC,MATCH(D$1,Sheet3!$C$1:$AC$1,0),FALSE)</f>
        <v>social_politician_fiscal_03</v>
      </c>
      <c r="E583" t="str">
        <f ca="1">VLOOKUP($A583,Sheet3!$C:$AC,MATCH(E$1,Sheet3!$C$1:$AC$1,0),FALSE)</f>
        <v>political</v>
      </c>
      <c r="F583">
        <f ca="1">_xlfn.NUMBERVALUE(VLOOKUP($A583,Sheet3!$C:$AC,MATCH(F$1,Sheet3!$C$1:$AC$1,0),FALSE))</f>
        <v>10000</v>
      </c>
      <c r="G583" t="str">
        <f ca="1">VLOOKUP($A583,Sheet3!$C:$AC,MATCH(G$1,Sheet3!$C$1:$AC$1,0),FALSE)</f>
        <v>city_spec_research</v>
      </c>
      <c r="H583" t="str">
        <f ca="1">VLOOKUP($A583,Sheet3!$C:$AC,MATCH(H$1,Sheet3!$C$1:$AC$1,0),FALSE)</f>
        <v/>
      </c>
      <c r="I583" t="str">
        <f ca="1">VLOOKUP($A583,Sheet3!$C:$AC,MATCH(I$1,Sheet3!$C$1:$AC$1,0),FALSE)</f>
        <v/>
      </c>
      <c r="J583" t="str">
        <f t="shared" ca="1" si="55"/>
        <v xml:space="preserve">    "social_politician_fiscal_03",</v>
      </c>
      <c r="K583" t="str">
        <f t="shared" ca="1" si="56"/>
        <v xml:space="preserve">    "city_spec_research",</v>
      </c>
      <c r="L583" t="str">
        <f t="shared" ca="1" si="59"/>
        <v xml:space="preserve">    ,</v>
      </c>
      <c r="M583" t="str">
        <f t="shared" ca="1" si="57"/>
        <v>""</v>
      </c>
      <c r="N583" t="str">
        <f t="shared" ca="1" si="60"/>
        <v>social_politician_fiscal_04: {
  title: "Accountant",
  skillPoints: 0,
  preReqs: [
    "social_politician_fiscal_03",
  ],
  xp: { id: "political", cost: 10000 },
  commands: [
    "city_spec_research",
  ],
  skillModifiers: {
    ,
  },
  schematics: [""]
},</v>
      </c>
      <c r="O583" t="str">
        <f t="shared" ca="1" si="58"/>
        <v>social_politician_fiscal_04: {
  title: "Accountant",
  skillPoints: 0,
  preReqs: [
    "social_politician_fiscal_03",
  ],
  xp: { id: "political", cost: 10000 },
  commands: [
    "city_spec_research",
  ],
  skillModifiers: {
    ,
  },
  schematics: [""]
},</v>
      </c>
    </row>
    <row r="584" spans="1:15" x14ac:dyDescent="0.25">
      <c r="A584" t="s">
        <v>747</v>
      </c>
      <c r="B584" t="str">
        <f>IFERROR(VLOOKUP(A584,Sheet2!$A:$B,2,FALSE),"")</f>
        <v/>
      </c>
      <c r="C584" t="str">
        <f ca="1">VLOOKUP($A584,Sheet3!$C:$AC,MATCH(C$1,Sheet3!$C$1:$AC$1,0),FALSE)</f>
        <v>0</v>
      </c>
      <c r="D584" t="str">
        <f ca="1">VLOOKUP($A584,Sheet3!$C:$AC,MATCH(D$1,Sheet3!$C$1:$AC$1,0),FALSE)</f>
        <v>social_politician_novice</v>
      </c>
      <c r="E584" t="str">
        <f ca="1">VLOOKUP($A584,Sheet3!$C:$AC,MATCH(E$1,Sheet3!$C$1:$AC$1,0),FALSE)</f>
        <v>political</v>
      </c>
      <c r="F584">
        <f ca="1">_xlfn.NUMBERVALUE(VLOOKUP($A584,Sheet3!$C:$AC,MATCH(F$1,Sheet3!$C$1:$AC$1,0),FALSE))</f>
        <v>1000</v>
      </c>
      <c r="G584" t="str">
        <f ca="1">VLOOKUP($A584,Sheet3!$C:$AC,MATCH(G$1,Sheet3!$C$1:$AC$1,0),FALSE)</f>
        <v>manage_militia</v>
      </c>
      <c r="H584" t="str">
        <f ca="1">VLOOKUP($A584,Sheet3!$C:$AC,MATCH(H$1,Sheet3!$C$1:$AC$1,0),FALSE)</f>
        <v/>
      </c>
      <c r="I584" t="str">
        <f ca="1">VLOOKUP($A584,Sheet3!$C:$AC,MATCH(I$1,Sheet3!$C$1:$AC$1,0),FALSE)</f>
        <v/>
      </c>
      <c r="J584" t="str">
        <f t="shared" ca="1" si="55"/>
        <v xml:space="preserve">    "social_politician_novice",</v>
      </c>
      <c r="K584" t="str">
        <f t="shared" ca="1" si="56"/>
        <v xml:space="preserve">    "manage_militia",</v>
      </c>
      <c r="L584" t="str">
        <f t="shared" ca="1" si="59"/>
        <v xml:space="preserve">    ,</v>
      </c>
      <c r="M584" t="str">
        <f t="shared" ca="1" si="57"/>
        <v>""</v>
      </c>
      <c r="N584" t="str">
        <f t="shared" ca="1" si="60"/>
        <v>social_politician_martial_01: {
  title: "",
  skillPoints: 0,
  preReqs: [
    "social_politician_novice",
  ],
  xp: { id: "political", cost: 1000 },
  commands: [
    "manage_militia",
  ],
  skillModifiers: {
    ,
  },
  schematics: [""]
},</v>
      </c>
      <c r="O584" t="str">
        <f t="shared" ca="1" si="58"/>
        <v>social_politician_martial_01: {
  title: "",
  skillPoints: 0,
  preReqs: [
    "social_politician_novice",
  ],
  xp: { id: "political", cost: 1000 },
  commands: [
    "manage_militia",
  ],
  skillModifiers: {
    ,
  },
  schematics: [""]
},</v>
      </c>
    </row>
    <row r="585" spans="1:15" x14ac:dyDescent="0.25">
      <c r="A585" t="s">
        <v>748</v>
      </c>
      <c r="B585" t="str">
        <f>IFERROR(VLOOKUP(A585,Sheet2!$A:$B,2,FALSE),"")</f>
        <v/>
      </c>
      <c r="C585" t="str">
        <f ca="1">VLOOKUP($A585,Sheet3!$C:$AC,MATCH(C$1,Sheet3!$C$1:$AC$1,0),FALSE)</f>
        <v>0</v>
      </c>
      <c r="D585" t="str">
        <f ca="1">VLOOKUP($A585,Sheet3!$C:$AC,MATCH(D$1,Sheet3!$C$1:$AC$1,0),FALSE)</f>
        <v>social_politician_martial_01</v>
      </c>
      <c r="E585" t="str">
        <f ca="1">VLOOKUP($A585,Sheet3!$C:$AC,MATCH(E$1,Sheet3!$C$1:$AC$1,0),FALSE)</f>
        <v>political</v>
      </c>
      <c r="F585">
        <f ca="1">_xlfn.NUMBERVALUE(VLOOKUP($A585,Sheet3!$C:$AC,MATCH(F$1,Sheet3!$C$1:$AC$1,0),FALSE))</f>
        <v>2500</v>
      </c>
      <c r="G585" t="str">
        <f ca="1">VLOOKUP($A585,Sheet3!$C:$AC,MATCH(G$1,Sheet3!$C$1:$AC$1,0),FALSE)</f>
        <v>place_cloning,city_spec_cloning</v>
      </c>
      <c r="H585" t="str">
        <f ca="1">VLOOKUP($A585,Sheet3!$C:$AC,MATCH(H$1,Sheet3!$C$1:$AC$1,0),FALSE)</f>
        <v>private_place_cloning=100</v>
      </c>
      <c r="I585" t="str">
        <f ca="1">VLOOKUP($A585,Sheet3!$C:$AC,MATCH(I$1,Sheet3!$C$1:$AC$1,0),FALSE)</f>
        <v/>
      </c>
      <c r="J585" t="str">
        <f t="shared" ca="1" si="55"/>
        <v xml:space="preserve">    "social_politician_martial_01",</v>
      </c>
      <c r="K585" t="str">
        <f t="shared" ca="1" si="56"/>
        <v xml:space="preserve">    "place_cloning",
    "city_spec_cloning",</v>
      </c>
      <c r="L585" t="str">
        <f t="shared" ca="1" si="59"/>
        <v xml:space="preserve">    private_place_cloning: 100,</v>
      </c>
      <c r="M585" t="str">
        <f t="shared" ca="1" si="57"/>
        <v>""</v>
      </c>
      <c r="N585" t="str">
        <f t="shared" ca="1" si="60"/>
        <v>social_politician_martial_02: {
  title: "",
  skillPoints: 0,
  preReqs: [
    "social_politician_martial_01",
  ],
  xp: { id: "political", cost: 2500 },
  commands: [
    "place_cloning",
    "city_spec_cloning",
  ],
  skillModifiers: {
    private_place_cloning: 100,
  },
  schematics: [""]
},</v>
      </c>
      <c r="O585" t="str">
        <f t="shared" ca="1" si="58"/>
        <v>social_politician_martial_02: {
  title: "",
  skillPoints: 0,
  preReqs: [
    "social_politician_martial_01",
  ],
  xp: { id: "political", cost: 2500 },
  commands: [
    "place_cloning",
    "city_spec_cloning",
  ],
  skillModifiers: {
    private_place_cloning: 100,
  },
  schematics: [""]
},</v>
      </c>
    </row>
    <row r="586" spans="1:15" x14ac:dyDescent="0.25">
      <c r="A586" t="s">
        <v>749</v>
      </c>
      <c r="B586" t="str">
        <f>IFERROR(VLOOKUP(A586,Sheet2!$A:$B,2,FALSE),"")</f>
        <v/>
      </c>
      <c r="C586" t="str">
        <f ca="1">VLOOKUP($A586,Sheet3!$C:$AC,MATCH(C$1,Sheet3!$C$1:$AC$1,0),FALSE)</f>
        <v>0</v>
      </c>
      <c r="D586" t="str">
        <f ca="1">VLOOKUP($A586,Sheet3!$C:$AC,MATCH(D$1,Sheet3!$C$1:$AC$1,0),FALSE)</f>
        <v>social_politician_martial_02</v>
      </c>
      <c r="E586" t="str">
        <f ca="1">VLOOKUP($A586,Sheet3!$C:$AC,MATCH(E$1,Sheet3!$C$1:$AC$1,0),FALSE)</f>
        <v>political</v>
      </c>
      <c r="F586">
        <f ca="1">_xlfn.NUMBERVALUE(VLOOKUP($A586,Sheet3!$C:$AC,MATCH(F$1,Sheet3!$C$1:$AC$1,0),FALSE))</f>
        <v>5000</v>
      </c>
      <c r="G586" t="str">
        <f ca="1">VLOOKUP($A586,Sheet3!$C:$AC,MATCH(G$1,Sheet3!$C$1:$AC$1,0),FALSE)</f>
        <v>city_spec_stronghold</v>
      </c>
      <c r="H586" t="str">
        <f ca="1">VLOOKUP($A586,Sheet3!$C:$AC,MATCH(H$1,Sheet3!$C$1:$AC$1,0),FALSE)</f>
        <v/>
      </c>
      <c r="I586" t="str">
        <f ca="1">VLOOKUP($A586,Sheet3!$C:$AC,MATCH(I$1,Sheet3!$C$1:$AC$1,0),FALSE)</f>
        <v/>
      </c>
      <c r="J586" t="str">
        <f t="shared" ca="1" si="55"/>
        <v xml:space="preserve">    "social_politician_martial_02",</v>
      </c>
      <c r="K586" t="str">
        <f t="shared" ca="1" si="56"/>
        <v xml:space="preserve">    "city_spec_stronghold",</v>
      </c>
      <c r="L586" t="str">
        <f t="shared" ca="1" si="59"/>
        <v xml:space="preserve">    ,</v>
      </c>
      <c r="M586" t="str">
        <f t="shared" ca="1" si="57"/>
        <v>""</v>
      </c>
      <c r="N586" t="str">
        <f t="shared" ca="1" si="60"/>
        <v>social_politician_martial_03: {
  title: "",
  skillPoints: 0,
  preReqs: [
    "social_politician_martial_02",
  ],
  xp: { id: "political", cost: 5000 },
  commands: [
    "city_spec_stronghold",
  ],
  skillModifiers: {
    ,
  },
  schematics: [""]
},</v>
      </c>
      <c r="O586" t="str">
        <f t="shared" ca="1" si="58"/>
        <v>social_politician_martial_03: {
  title: "",
  skillPoints: 0,
  preReqs: [
    "social_politician_martial_02",
  ],
  xp: { id: "political", cost: 5000 },
  commands: [
    "city_spec_stronghold",
  ],
  skillModifiers: {
    ,
  },
  schematics: [""]
},</v>
      </c>
    </row>
    <row r="587" spans="1:15" x14ac:dyDescent="0.25">
      <c r="A587" t="s">
        <v>750</v>
      </c>
      <c r="B587" t="str">
        <f>IFERROR(VLOOKUP(A587,Sheet2!$A:$B,2,FALSE),"")</f>
        <v>Warmaster</v>
      </c>
      <c r="C587" t="str">
        <f ca="1">VLOOKUP($A587,Sheet3!$C:$AC,MATCH(C$1,Sheet3!$C$1:$AC$1,0),FALSE)</f>
        <v>0</v>
      </c>
      <c r="D587" t="str">
        <f ca="1">VLOOKUP($A587,Sheet3!$C:$AC,MATCH(D$1,Sheet3!$C$1:$AC$1,0),FALSE)</f>
        <v>social_politician_martial_03</v>
      </c>
      <c r="E587" t="str">
        <f ca="1">VLOOKUP($A587,Sheet3!$C:$AC,MATCH(E$1,Sheet3!$C$1:$AC$1,0),FALSE)</f>
        <v>political</v>
      </c>
      <c r="F587">
        <f ca="1">_xlfn.NUMBERVALUE(VLOOKUP($A587,Sheet3!$C:$AC,MATCH(F$1,Sheet3!$C$1:$AC$1,0),FALSE))</f>
        <v>10000</v>
      </c>
      <c r="G587" t="str">
        <f ca="1">VLOOKUP($A587,Sheet3!$C:$AC,MATCH(G$1,Sheet3!$C$1:$AC$1,0),FALSE)</f>
        <v>place_faction_terminal</v>
      </c>
      <c r="H587" t="str">
        <f ca="1">VLOOKUP($A587,Sheet3!$C:$AC,MATCH(H$1,Sheet3!$C$1:$AC$1,0),FALSE)</f>
        <v/>
      </c>
      <c r="I587" t="str">
        <f ca="1">VLOOKUP($A587,Sheet3!$C:$AC,MATCH(I$1,Sheet3!$C$1:$AC$1,0),FALSE)</f>
        <v/>
      </c>
      <c r="J587" t="str">
        <f t="shared" ca="1" si="55"/>
        <v xml:space="preserve">    "social_politician_martial_03",</v>
      </c>
      <c r="K587" t="str">
        <f t="shared" ca="1" si="56"/>
        <v xml:space="preserve">    "place_faction_terminal",</v>
      </c>
      <c r="L587" t="str">
        <f t="shared" ca="1" si="59"/>
        <v xml:space="preserve">    ,</v>
      </c>
      <c r="M587" t="str">
        <f t="shared" ca="1" si="57"/>
        <v>""</v>
      </c>
      <c r="N587" t="str">
        <f t="shared" ca="1" si="60"/>
        <v>social_politician_martial_04: {
  title: "Warmaster",
  skillPoints: 0,
  preReqs: [
    "social_politician_martial_03",
  ],
  xp: { id: "political", cost: 10000 },
  commands: [
    "place_faction_terminal",
  ],
  skillModifiers: {
    ,
  },
  schematics: [""]
},</v>
      </c>
      <c r="O587" t="str">
        <f t="shared" ca="1" si="58"/>
        <v>social_politician_martial_04: {
  title: "Warmaster",
  skillPoints: 0,
  preReqs: [
    "social_politician_martial_03",
  ],
  xp: { id: "political", cost: 10000 },
  commands: [
    "place_faction_terminal",
  ],
  skillModifiers: {
    ,
  },
  schematics: [""]
},</v>
      </c>
    </row>
    <row r="588" spans="1:15" x14ac:dyDescent="0.25">
      <c r="A588" t="s">
        <v>739</v>
      </c>
      <c r="B588" t="str">
        <f>IFERROR(VLOOKUP(A588,Sheet2!$A:$B,2,FALSE),"")</f>
        <v/>
      </c>
      <c r="C588" t="str">
        <f ca="1">VLOOKUP($A588,Sheet3!$C:$AC,MATCH(C$1,Sheet3!$C$1:$AC$1,0),FALSE)</f>
        <v>0</v>
      </c>
      <c r="D588" t="str">
        <f ca="1">VLOOKUP($A588,Sheet3!$C:$AC,MATCH(D$1,Sheet3!$C$1:$AC$1,0),FALSE)</f>
        <v>social_politician_novice</v>
      </c>
      <c r="E588" t="str">
        <f ca="1">VLOOKUP($A588,Sheet3!$C:$AC,MATCH(E$1,Sheet3!$C$1:$AC$1,0),FALSE)</f>
        <v>political</v>
      </c>
      <c r="F588">
        <f ca="1">_xlfn.NUMBERVALUE(VLOOKUP($A588,Sheet3!$C:$AC,MATCH(F$1,Sheet3!$C$1:$AC$1,0),FALSE))</f>
        <v>1000</v>
      </c>
      <c r="G588" t="str">
        <f ca="1">VLOOKUP($A588,Sheet3!$C:$AC,MATCH(G$1,Sheet3!$C$1:$AC$1,0),FALSE)</f>
        <v>installMissionTerminal</v>
      </c>
      <c r="H588" t="str">
        <f ca="1">VLOOKUP($A588,Sheet3!$C:$AC,MATCH(H$1,Sheet3!$C$1:$AC$1,0),FALSE)</f>
        <v/>
      </c>
      <c r="I588" t="str">
        <f ca="1">VLOOKUP($A588,Sheet3!$C:$AC,MATCH(I$1,Sheet3!$C$1:$AC$1,0),FALSE)</f>
        <v/>
      </c>
      <c r="J588" t="str">
        <f t="shared" ca="1" si="55"/>
        <v xml:space="preserve">    "social_politician_novice",</v>
      </c>
      <c r="K588" t="str">
        <f t="shared" ca="1" si="56"/>
        <v xml:space="preserve">    "installMissionTerminal",</v>
      </c>
      <c r="L588" t="str">
        <f t="shared" ca="1" si="59"/>
        <v xml:space="preserve">    ,</v>
      </c>
      <c r="M588" t="str">
        <f t="shared" ca="1" si="57"/>
        <v>""</v>
      </c>
      <c r="N588" t="str">
        <f t="shared" ca="1" si="60"/>
        <v>social_politician_civic_01: {
  title: "",
  skillPoints: 0,
  preReqs: [
    "social_politician_novice",
  ],
  xp: { id: "political", cost: 1000 },
  commands: [
    "installMissionTerminal",
  ],
  skillModifiers: {
    ,
  },
  schematics: [""]
},</v>
      </c>
      <c r="O588" t="str">
        <f t="shared" ca="1" si="58"/>
        <v>social_politician_civic_01: {
  title: "",
  skillPoints: 0,
  preReqs: [
    "social_politician_novice",
  ],
  xp: { id: "political", cost: 1000 },
  commands: [
    "installMissionTerminal",
  ],
  skillModifiers: {
    ,
  },
  schematics: [""]
},</v>
      </c>
    </row>
    <row r="589" spans="1:15" x14ac:dyDescent="0.25">
      <c r="A589" t="s">
        <v>740</v>
      </c>
      <c r="B589" t="str">
        <f>IFERROR(VLOOKUP(A589,Sheet2!$A:$B,2,FALSE),"")</f>
        <v/>
      </c>
      <c r="C589" t="str">
        <f ca="1">VLOOKUP($A589,Sheet3!$C:$AC,MATCH(C$1,Sheet3!$C$1:$AC$1,0),FALSE)</f>
        <v>0</v>
      </c>
      <c r="D589" t="str">
        <f ca="1">VLOOKUP($A589,Sheet3!$C:$AC,MATCH(D$1,Sheet3!$C$1:$AC$1,0),FALSE)</f>
        <v>social_politician_civic_01</v>
      </c>
      <c r="E589" t="str">
        <f ca="1">VLOOKUP($A589,Sheet3!$C:$AC,MATCH(E$1,Sheet3!$C$1:$AC$1,0),FALSE)</f>
        <v>political</v>
      </c>
      <c r="F589">
        <f ca="1">_xlfn.NUMBERVALUE(VLOOKUP($A589,Sheet3!$C:$AC,MATCH(F$1,Sheet3!$C$1:$AC$1,0),FALSE))</f>
        <v>2500</v>
      </c>
      <c r="G589" t="str">
        <f ca="1">VLOOKUP($A589,Sheet3!$C:$AC,MATCH(G$1,Sheet3!$C$1:$AC$1,0),FALSE)</f>
        <v>recruitSkillTrainer,place_garage</v>
      </c>
      <c r="H589" t="str">
        <f ca="1">VLOOKUP($A589,Sheet3!$C:$AC,MATCH(H$1,Sheet3!$C$1:$AC$1,0),FALSE)</f>
        <v>private_place_garage=100</v>
      </c>
      <c r="I589" t="str">
        <f ca="1">VLOOKUP($A589,Sheet3!$C:$AC,MATCH(I$1,Sheet3!$C$1:$AC$1,0),FALSE)</f>
        <v/>
      </c>
      <c r="J589" t="str">
        <f t="shared" ca="1" si="55"/>
        <v xml:space="preserve">    "social_politician_civic_01",</v>
      </c>
      <c r="K589" t="str">
        <f t="shared" ca="1" si="56"/>
        <v xml:space="preserve">    "recruitSkillTrainer",
    "place_garage",</v>
      </c>
      <c r="L589" t="str">
        <f t="shared" ca="1" si="59"/>
        <v xml:space="preserve">    private_place_garage: 100,</v>
      </c>
      <c r="M589" t="str">
        <f t="shared" ca="1" si="57"/>
        <v>""</v>
      </c>
      <c r="N589" t="str">
        <f t="shared" ca="1" si="60"/>
        <v>social_politician_civic_02: {
  title: "",
  skillPoints: 0,
  preReqs: [
    "social_politician_civic_01",
  ],
  xp: { id: "political", cost: 2500 },
  commands: [
    "recruitSkillTrainer",
    "place_garage",
  ],
  skillModifiers: {
    private_place_garage: 100,
  },
  schematics: [""]
},</v>
      </c>
      <c r="O589" t="str">
        <f t="shared" ca="1" si="58"/>
        <v>social_politician_civic_02: {
  title: "",
  skillPoints: 0,
  preReqs: [
    "social_politician_civic_01",
  ],
  xp: { id: "political", cost: 2500 },
  commands: [
    "recruitSkillTrainer",
    "place_garage",
  ],
  skillModifiers: {
    private_place_garage: 100,
  },
  schematics: [""]
},</v>
      </c>
    </row>
    <row r="590" spans="1:15" x14ac:dyDescent="0.25">
      <c r="A590" t="s">
        <v>741</v>
      </c>
      <c r="B590" t="str">
        <f>IFERROR(VLOOKUP(A590,Sheet2!$A:$B,2,FALSE),"")</f>
        <v/>
      </c>
      <c r="C590" t="str">
        <f ca="1">VLOOKUP($A590,Sheet3!$C:$AC,MATCH(C$1,Sheet3!$C$1:$AC$1,0),FALSE)</f>
        <v>0</v>
      </c>
      <c r="D590" t="str">
        <f ca="1">VLOOKUP($A590,Sheet3!$C:$AC,MATCH(D$1,Sheet3!$C$1:$AC$1,0),FALSE)</f>
        <v>social_politician_civic_02</v>
      </c>
      <c r="E590" t="str">
        <f ca="1">VLOOKUP($A590,Sheet3!$C:$AC,MATCH(E$1,Sheet3!$C$1:$AC$1,0),FALSE)</f>
        <v>political</v>
      </c>
      <c r="F590">
        <f ca="1">_xlfn.NUMBERVALUE(VLOOKUP($A590,Sheet3!$C:$AC,MATCH(F$1,Sheet3!$C$1:$AC$1,0),FALSE))</f>
        <v>5000</v>
      </c>
      <c r="G590" t="str">
        <f ca="1">VLOOKUP($A590,Sheet3!$C:$AC,MATCH(G$1,Sheet3!$C$1:$AC$1,0),FALSE)</f>
        <v>city_spec_entertainer,city_spec_doctor</v>
      </c>
      <c r="H590" t="str">
        <f ca="1">VLOOKUP($A590,Sheet3!$C:$AC,MATCH(H$1,Sheet3!$C$1:$AC$1,0),FALSE)</f>
        <v/>
      </c>
      <c r="I590" t="str">
        <f ca="1">VLOOKUP($A590,Sheet3!$C:$AC,MATCH(I$1,Sheet3!$C$1:$AC$1,0),FALSE)</f>
        <v/>
      </c>
      <c r="J590" t="str">
        <f t="shared" ca="1" si="55"/>
        <v xml:space="preserve">    "social_politician_civic_02",</v>
      </c>
      <c r="K590" t="str">
        <f t="shared" ca="1" si="56"/>
        <v xml:space="preserve">    "city_spec_entertainer",
    "city_spec_doctor",</v>
      </c>
      <c r="L590" t="str">
        <f t="shared" ca="1" si="59"/>
        <v xml:space="preserve">    ,</v>
      </c>
      <c r="M590" t="str">
        <f t="shared" ca="1" si="57"/>
        <v>""</v>
      </c>
      <c r="N590" t="str">
        <f t="shared" ca="1" si="60"/>
        <v>social_politician_civic_03: {
  title: "",
  skillPoints: 0,
  preReqs: [
    "social_politician_civic_02",
  ],
  xp: { id: "political", cost: 5000 },
  commands: [
    "city_spec_entertainer",
    "city_spec_doctor",
  ],
  skillModifiers: {
    ,
  },
  schematics: [""]
},</v>
      </c>
      <c r="O590" t="str">
        <f t="shared" ca="1" si="58"/>
        <v>social_politician_civic_03: {
  title: "",
  skillPoints: 0,
  preReqs: [
    "social_politician_civic_02",
  ],
  xp: { id: "political", cost: 5000 },
  commands: [
    "city_spec_entertainer",
    "city_spec_doctor",
  ],
  skillModifiers: {
    ,
  },
  schematics: [""]
},</v>
      </c>
    </row>
    <row r="591" spans="1:15" x14ac:dyDescent="0.25">
      <c r="A591" t="s">
        <v>742</v>
      </c>
      <c r="B591" t="str">
        <f>IFERROR(VLOOKUP(A591,Sheet2!$A:$B,2,FALSE),"")</f>
        <v>Statesman</v>
      </c>
      <c r="C591" t="str">
        <f ca="1">VLOOKUP($A591,Sheet3!$C:$AC,MATCH(C$1,Sheet3!$C$1:$AC$1,0),FALSE)</f>
        <v>0</v>
      </c>
      <c r="D591" t="str">
        <f ca="1">VLOOKUP($A591,Sheet3!$C:$AC,MATCH(D$1,Sheet3!$C$1:$AC$1,0),FALSE)</f>
        <v>social_politician_civic_03</v>
      </c>
      <c r="E591" t="str">
        <f ca="1">VLOOKUP($A591,Sheet3!$C:$AC,MATCH(E$1,Sheet3!$C$1:$AC$1,0),FALSE)</f>
        <v>political</v>
      </c>
      <c r="F591">
        <f ca="1">_xlfn.NUMBERVALUE(VLOOKUP($A591,Sheet3!$C:$AC,MATCH(F$1,Sheet3!$C$1:$AC$1,0),FALSE))</f>
        <v>10000</v>
      </c>
      <c r="G591" t="str">
        <f ca="1">VLOOKUP($A591,Sheet3!$C:$AC,MATCH(G$1,Sheet3!$C$1:$AC$1,0),FALSE)</f>
        <v>city_spec_missions,city_spec_sample_rich</v>
      </c>
      <c r="H591" t="str">
        <f ca="1">VLOOKUP($A591,Sheet3!$C:$AC,MATCH(H$1,Sheet3!$C$1:$AC$1,0),FALSE)</f>
        <v/>
      </c>
      <c r="I591" t="str">
        <f ca="1">VLOOKUP($A591,Sheet3!$C:$AC,MATCH(I$1,Sheet3!$C$1:$AC$1,0),FALSE)</f>
        <v/>
      </c>
      <c r="J591" t="str">
        <f t="shared" ca="1" si="55"/>
        <v xml:space="preserve">    "social_politician_civic_03",</v>
      </c>
      <c r="K591" t="str">
        <f t="shared" ca="1" si="56"/>
        <v xml:space="preserve">    "city_spec_missions",
    "city_spec_sample_rich",</v>
      </c>
      <c r="L591" t="str">
        <f t="shared" ca="1" si="59"/>
        <v xml:space="preserve">    ,</v>
      </c>
      <c r="M591" t="str">
        <f t="shared" ca="1" si="57"/>
        <v>""</v>
      </c>
      <c r="N591" t="str">
        <f t="shared" ca="1" si="60"/>
        <v>social_politician_civic_04: {
  title: "Statesman",
  skillPoints: 0,
  preReqs: [
    "social_politician_civic_03",
  ],
  xp: { id: "political", cost: 10000 },
  commands: [
    "city_spec_missions",
    "city_spec_sample_rich",
  ],
  skillModifiers: {
    ,
  },
  schematics: [""]
},</v>
      </c>
      <c r="O591" t="str">
        <f t="shared" ca="1" si="58"/>
        <v>social_politician_civic_04: {
  title: "Statesman",
  skillPoints: 0,
  preReqs: [
    "social_politician_civic_03",
  ],
  xp: { id: "political", cost: 10000 },
  commands: [
    "city_spec_missions",
    "city_spec_sample_rich",
  ],
  skillModifiers: {
    ,
  },
  schematics: [""]
},</v>
      </c>
    </row>
    <row r="592" spans="1:15" x14ac:dyDescent="0.25">
      <c r="A592" t="s">
        <v>753</v>
      </c>
      <c r="B592" t="str">
        <f>IFERROR(VLOOKUP(A592,Sheet2!$A:$B,2,FALSE),"")</f>
        <v/>
      </c>
      <c r="C592" t="str">
        <f ca="1">VLOOKUP($A592,Sheet3!$C:$AC,MATCH(C$1,Sheet3!$C$1:$AC$1,0),FALSE)</f>
        <v>0</v>
      </c>
      <c r="D592" t="str">
        <f ca="1">VLOOKUP($A592,Sheet3!$C:$AC,MATCH(D$1,Sheet3!$C$1:$AC$1,0),FALSE)</f>
        <v>social_politician_novice</v>
      </c>
      <c r="E592" t="str">
        <f ca="1">VLOOKUP($A592,Sheet3!$C:$AC,MATCH(E$1,Sheet3!$C$1:$AC$1,0),FALSE)</f>
        <v>political</v>
      </c>
      <c r="F592">
        <f ca="1">_xlfn.NUMBERVALUE(VLOOKUP($A592,Sheet3!$C:$AC,MATCH(F$1,Sheet3!$C$1:$AC$1,0),FALSE))</f>
        <v>1000</v>
      </c>
      <c r="G592" t="str">
        <f ca="1">VLOOKUP($A592,Sheet3!$C:$AC,MATCH(G$1,Sheet3!$C$1:$AC$1,0),FALSE)</f>
        <v>place_streetlamp,place_statue</v>
      </c>
      <c r="H592" t="str">
        <f ca="1">VLOOKUP($A592,Sheet3!$C:$AC,MATCH(H$1,Sheet3!$C$1:$AC$1,0),FALSE)</f>
        <v/>
      </c>
      <c r="I592" t="str">
        <f ca="1">VLOOKUP($A592,Sheet3!$C:$AC,MATCH(I$1,Sheet3!$C$1:$AC$1,0),FALSE)</f>
        <v/>
      </c>
      <c r="J592" t="str">
        <f t="shared" ca="1" si="55"/>
        <v xml:space="preserve">    "social_politician_novice",</v>
      </c>
      <c r="K592" t="str">
        <f t="shared" ca="1" si="56"/>
        <v xml:space="preserve">    "place_streetlamp",
    "place_statue",</v>
      </c>
      <c r="L592" t="str">
        <f t="shared" ca="1" si="59"/>
        <v xml:space="preserve">    ,</v>
      </c>
      <c r="M592" t="str">
        <f t="shared" ca="1" si="57"/>
        <v>""</v>
      </c>
      <c r="N592" t="str">
        <f t="shared" ca="1" si="60"/>
        <v>social_politician_urban_01: {
  title: "",
  skillPoints: 0,
  preReqs: [
    "social_politician_novice",
  ],
  xp: { id: "political", cost: 1000 },
  commands: [
    "place_streetlamp",
    "place_statue",
  ],
  skillModifiers: {
    ,
  },
  schematics: [""]
},</v>
      </c>
      <c r="O592" t="str">
        <f t="shared" ca="1" si="58"/>
        <v>social_politician_urban_01: {
  title: "",
  skillPoints: 0,
  preReqs: [
    "social_politician_novice",
  ],
  xp: { id: "political", cost: 1000 },
  commands: [
    "place_streetlamp",
    "place_statue",
  ],
  skillModifiers: {
    ,
  },
  schematics: [""]
},</v>
      </c>
    </row>
    <row r="593" spans="1:15" x14ac:dyDescent="0.25">
      <c r="A593" t="s">
        <v>754</v>
      </c>
      <c r="B593" t="str">
        <f>IFERROR(VLOOKUP(A593,Sheet2!$A:$B,2,FALSE),"")</f>
        <v/>
      </c>
      <c r="C593" t="str">
        <f ca="1">VLOOKUP($A593,Sheet3!$C:$AC,MATCH(C$1,Sheet3!$C$1:$AC$1,0),FALSE)</f>
        <v>0</v>
      </c>
      <c r="D593" t="str">
        <f ca="1">VLOOKUP($A593,Sheet3!$C:$AC,MATCH(D$1,Sheet3!$C$1:$AC$1,0),FALSE)</f>
        <v>social_politician_urban_01</v>
      </c>
      <c r="E593" t="str">
        <f ca="1">VLOOKUP($A593,Sheet3!$C:$AC,MATCH(E$1,Sheet3!$C$1:$AC$1,0),FALSE)</f>
        <v>political</v>
      </c>
      <c r="F593">
        <f ca="1">_xlfn.NUMBERVALUE(VLOOKUP($A593,Sheet3!$C:$AC,MATCH(F$1,Sheet3!$C$1:$AC$1,0),FALSE))</f>
        <v>2500</v>
      </c>
      <c r="G593" t="str">
        <f ca="1">VLOOKUP($A593,Sheet3!$C:$AC,MATCH(G$1,Sheet3!$C$1:$AC$1,0),FALSE)</f>
        <v>place_fountain</v>
      </c>
      <c r="H593" t="str">
        <f ca="1">VLOOKUP($A593,Sheet3!$C:$AC,MATCH(H$1,Sheet3!$C$1:$AC$1,0),FALSE)</f>
        <v/>
      </c>
      <c r="I593" t="str">
        <f ca="1">VLOOKUP($A593,Sheet3!$C:$AC,MATCH(I$1,Sheet3!$C$1:$AC$1,0),FALSE)</f>
        <v/>
      </c>
      <c r="J593" t="str">
        <f t="shared" ca="1" si="55"/>
        <v xml:space="preserve">    "social_politician_urban_01",</v>
      </c>
      <c r="K593" t="str">
        <f t="shared" ca="1" si="56"/>
        <v xml:space="preserve">    "place_fountain",</v>
      </c>
      <c r="L593" t="str">
        <f t="shared" ca="1" si="59"/>
        <v xml:space="preserve">    ,</v>
      </c>
      <c r="M593" t="str">
        <f t="shared" ca="1" si="57"/>
        <v>""</v>
      </c>
      <c r="N593" t="str">
        <f t="shared" ca="1" si="60"/>
        <v>social_politician_urban_02: {
  title: "",
  skillPoints: 0,
  preReqs: [
    "social_politician_urban_01",
  ],
  xp: { id: "political", cost: 2500 },
  commands: [
    "place_fountain",
  ],
  skillModifiers: {
    ,
  },
  schematics: [""]
},</v>
      </c>
      <c r="O593" t="str">
        <f t="shared" ca="1" si="58"/>
        <v>social_politician_urban_02: {
  title: "",
  skillPoints: 0,
  preReqs: [
    "social_politician_urban_01",
  ],
  xp: { id: "political", cost: 2500 },
  commands: [
    "place_fountain",
  ],
  skillModifiers: {
    ,
  },
  schematics: [""]
},</v>
      </c>
    </row>
    <row r="594" spans="1:15" x14ac:dyDescent="0.25">
      <c r="A594" t="s">
        <v>755</v>
      </c>
      <c r="B594" t="str">
        <f>IFERROR(VLOOKUP(A594,Sheet2!$A:$B,2,FALSE),"")</f>
        <v/>
      </c>
      <c r="C594" t="str">
        <f ca="1">VLOOKUP($A594,Sheet3!$C:$AC,MATCH(C$1,Sheet3!$C$1:$AC$1,0),FALSE)</f>
        <v>0</v>
      </c>
      <c r="D594" t="str">
        <f ca="1">VLOOKUP($A594,Sheet3!$C:$AC,MATCH(D$1,Sheet3!$C$1:$AC$1,0),FALSE)</f>
        <v>social_politician_urban_02</v>
      </c>
      <c r="E594" t="str">
        <f ca="1">VLOOKUP($A594,Sheet3!$C:$AC,MATCH(E$1,Sheet3!$C$1:$AC$1,0),FALSE)</f>
        <v>political</v>
      </c>
      <c r="F594">
        <f ca="1">_xlfn.NUMBERVALUE(VLOOKUP($A594,Sheet3!$C:$AC,MATCH(F$1,Sheet3!$C$1:$AC$1,0),FALSE))</f>
        <v>5000</v>
      </c>
      <c r="G594" t="str">
        <f ca="1">VLOOKUP($A594,Sheet3!$C:$AC,MATCH(G$1,Sheet3!$C$1:$AC$1,0),FALSE)</f>
        <v>place_small_garden,place_medium_garden</v>
      </c>
      <c r="H594" t="str">
        <f ca="1">VLOOKUP($A594,Sheet3!$C:$AC,MATCH(H$1,Sheet3!$C$1:$AC$1,0),FALSE)</f>
        <v>private_place_small_garden=100,private_place_medium_garden=100</v>
      </c>
      <c r="I594" t="str">
        <f ca="1">VLOOKUP($A594,Sheet3!$C:$AC,MATCH(I$1,Sheet3!$C$1:$AC$1,0),FALSE)</f>
        <v/>
      </c>
      <c r="J594" t="str">
        <f t="shared" ca="1" si="55"/>
        <v xml:space="preserve">    "social_politician_urban_02",</v>
      </c>
      <c r="K594" t="str">
        <f t="shared" ca="1" si="56"/>
        <v xml:space="preserve">    "place_small_garden",
    "place_medium_garden",</v>
      </c>
      <c r="L594" t="str">
        <f t="shared" ca="1" si="59"/>
        <v xml:space="preserve">    private_place_small_garden: 100,
    private_place_medium_garden: 100,</v>
      </c>
      <c r="M594" t="str">
        <f t="shared" ca="1" si="57"/>
        <v>""</v>
      </c>
      <c r="N594" t="str">
        <f t="shared" ca="1" si="60"/>
        <v>social_politician_urban_03: {
  title: "",
  skillPoints: 0,
  preReqs: [
    "social_politician_urban_02",
  ],
  xp: { id: "political", cost: 5000 },
  commands: [
    "place_small_garden",
    "place_medium_garden",
  ],
  skillModifiers: {
    private_place_small_garden: 100,
    private_place_medium_garden: 100,
  },
  schematics: [""]
},</v>
      </c>
      <c r="O594" t="str">
        <f t="shared" ca="1" si="58"/>
        <v>social_politician_urban_03: {
  title: "",
  skillPoints: 0,
  preReqs: [
    "social_politician_urban_02",
  ],
  xp: { id: "political", cost: 5000 },
  commands: [
    "place_small_garden",
    "place_medium_garden",
  ],
  skillModifiers: {
    private_place_small_garden: 100,
    private_place_medium_garden: 100,
  },
  schematics: [""]
},</v>
      </c>
    </row>
    <row r="595" spans="1:15" x14ac:dyDescent="0.25">
      <c r="A595" t="s">
        <v>756</v>
      </c>
      <c r="B595" t="str">
        <f>IFERROR(VLOOKUP(A595,Sheet2!$A:$B,2,FALSE),"")</f>
        <v>Urban Planner</v>
      </c>
      <c r="C595" t="str">
        <f ca="1">VLOOKUP($A595,Sheet3!$C:$AC,MATCH(C$1,Sheet3!$C$1:$AC$1,0),FALSE)</f>
        <v>0</v>
      </c>
      <c r="D595" t="str">
        <f ca="1">VLOOKUP($A595,Sheet3!$C:$AC,MATCH(D$1,Sheet3!$C$1:$AC$1,0),FALSE)</f>
        <v>social_politician_urban_03</v>
      </c>
      <c r="E595" t="str">
        <f ca="1">VLOOKUP($A595,Sheet3!$C:$AC,MATCH(E$1,Sheet3!$C$1:$AC$1,0),FALSE)</f>
        <v>political</v>
      </c>
      <c r="F595">
        <f ca="1">_xlfn.NUMBERVALUE(VLOOKUP($A595,Sheet3!$C:$AC,MATCH(F$1,Sheet3!$C$1:$AC$1,0),FALSE))</f>
        <v>10000</v>
      </c>
      <c r="G595" t="str">
        <f ca="1">VLOOKUP($A595,Sheet3!$C:$AC,MATCH(G$1,Sheet3!$C$1:$AC$1,0),FALSE)</f>
        <v>place_large_garden,place_exotic_garden</v>
      </c>
      <c r="H595" t="str">
        <f ca="1">VLOOKUP($A595,Sheet3!$C:$AC,MATCH(H$1,Sheet3!$C$1:$AC$1,0),FALSE)</f>
        <v>private_place_large_garden=100,private_place_exotic_garden=100</v>
      </c>
      <c r="I595" t="str">
        <f ca="1">VLOOKUP($A595,Sheet3!$C:$AC,MATCH(I$1,Sheet3!$C$1:$AC$1,0),FALSE)</f>
        <v/>
      </c>
      <c r="J595" t="str">
        <f t="shared" ca="1" si="55"/>
        <v xml:space="preserve">    "social_politician_urban_03",</v>
      </c>
      <c r="K595" t="str">
        <f t="shared" ca="1" si="56"/>
        <v xml:space="preserve">    "place_large_garden",
    "place_exotic_garden",</v>
      </c>
      <c r="L595" t="str">
        <f t="shared" ca="1" si="59"/>
        <v xml:space="preserve">    private_place_large_garden: 100,
    private_place_exotic_garden: 100,</v>
      </c>
      <c r="M595" t="str">
        <f t="shared" ca="1" si="57"/>
        <v>""</v>
      </c>
      <c r="N595" t="str">
        <f t="shared" ca="1" si="60"/>
        <v>social_politician_urban_04: {
  title: "Urban Planner",
  skillPoints: 0,
  preReqs: [
    "social_politician_urban_03",
  ],
  xp: { id: "political", cost: 10000 },
  commands: [
    "place_large_garden",
    "place_exotic_garden",
  ],
  skillModifiers: {
    private_place_large_garden: 100,
    private_place_exotic_garden: 100,
  },
  schematics: [""]
},</v>
      </c>
      <c r="O595" t="str">
        <f t="shared" ca="1" si="58"/>
        <v>social_politician_urban_04: {
  title: "Urban Planner",
  skillPoints: 0,
  preReqs: [
    "social_politician_urban_03",
  ],
  xp: { id: "political", cost: 10000 },
  commands: [
    "place_large_garden",
    "place_exotic_garden",
  ],
  skillModifiers: {
    private_place_large_garden: 100,
    private_place_exotic_garden: 100,
  },
  schematics: [""]
},</v>
      </c>
    </row>
    <row r="596" spans="1:15" x14ac:dyDescent="0.25">
      <c r="A596" t="s">
        <v>5121</v>
      </c>
      <c r="B596" t="str">
        <f>IFERROR(VLOOKUP(A596,Sheet2!$A:$B,2,FALSE),"")</f>
        <v/>
      </c>
      <c r="C596" t="str">
        <f ca="1">VLOOKUP($A596,Sheet3!$C:$AC,MATCH(C$1,Sheet3!$C$1:$AC$1,0),FALSE)</f>
        <v>0</v>
      </c>
      <c r="D596" t="str">
        <f ca="1">VLOOKUP($A596,Sheet3!$C:$AC,MATCH(D$1,Sheet3!$C$1:$AC$1,0),FALSE)</f>
        <v/>
      </c>
      <c r="E596" t="str">
        <f ca="1">VLOOKUP($A596,Sheet3!$C:$AC,MATCH(E$1,Sheet3!$C$1:$AC$1,0),FALSE)</f>
        <v/>
      </c>
      <c r="F596">
        <f ca="1">_xlfn.NUMBERVALUE(VLOOKUP($A596,Sheet3!$C:$AC,MATCH(F$1,Sheet3!$C$1:$AC$1,0),FALSE))</f>
        <v>0</v>
      </c>
      <c r="G596" t="str">
        <f ca="1">VLOOKUP($A596,Sheet3!$C:$AC,MATCH(G$1,Sheet3!$C$1:$AC$1,0),FALSE)</f>
        <v/>
      </c>
      <c r="H596" t="str">
        <f ca="1">VLOOKUP($A596,Sheet3!$C:$AC,MATCH(H$1,Sheet3!$C$1:$AC$1,0),FALSE)</f>
        <v/>
      </c>
      <c r="I596" t="str">
        <f ca="1">VLOOKUP($A596,Sheet3!$C:$AC,MATCH(I$1,Sheet3!$C$1:$AC$1,0),FALSE)</f>
        <v/>
      </c>
      <c r="J596" t="str">
        <f t="shared" ca="1" si="55"/>
        <v xml:space="preserve">    "",</v>
      </c>
      <c r="K596" t="str">
        <f t="shared" ca="1" si="56"/>
        <v xml:space="preserve">    "",</v>
      </c>
      <c r="L596" t="str">
        <f t="shared" ca="1" si="59"/>
        <v xml:space="preserve">    ,</v>
      </c>
      <c r="M596" t="str">
        <f t="shared" ca="1" si="57"/>
        <v>""</v>
      </c>
      <c r="N596" t="str">
        <f t="shared" ca="1" si="60"/>
        <v>social_language: {
  title: "",
  skillPoints: 0,
  preReqs: [
    "",
  ],
  xp: { id: "", cost: 0 },
  commands: [
    "",
  ],
  skillModifiers: {
    ,
  },
  schematics: [""]
},</v>
      </c>
      <c r="O596" t="str">
        <f t="shared" ca="1" si="58"/>
        <v>social_language: {
  title: "",
  skillPoints: 0,
  preReqs: [
    "",
  ],
  xp: { id: "", cost: 0 },
  commands: [
    "",
  ],
  skillModifiers: {
    ,
  },
  schematics: [""]
},</v>
      </c>
    </row>
    <row r="597" spans="1:15" x14ac:dyDescent="0.25">
      <c r="A597" t="s">
        <v>5122</v>
      </c>
      <c r="B597" t="str">
        <f>IFERROR(VLOOKUP(A597,Sheet2!$A:$B,2,FALSE),"")</f>
        <v/>
      </c>
      <c r="C597" t="str">
        <f ca="1">VLOOKUP($A597,Sheet3!$C:$AC,MATCH(C$1,Sheet3!$C$1:$AC$1,0),FALSE)</f>
        <v>0</v>
      </c>
      <c r="D597" t="str">
        <f ca="1">VLOOKUP($A597,Sheet3!$C:$AC,MATCH(D$1,Sheet3!$C$1:$AC$1,0),FALSE)</f>
        <v/>
      </c>
      <c r="E597" t="str">
        <f ca="1">VLOOKUP($A597,Sheet3!$C:$AC,MATCH(E$1,Sheet3!$C$1:$AC$1,0),FALSE)</f>
        <v/>
      </c>
      <c r="F597">
        <f ca="1">_xlfn.NUMBERVALUE(VLOOKUP($A597,Sheet3!$C:$AC,MATCH(F$1,Sheet3!$C$1:$AC$1,0),FALSE))</f>
        <v>0</v>
      </c>
      <c r="G597" t="str">
        <f ca="1">VLOOKUP($A597,Sheet3!$C:$AC,MATCH(G$1,Sheet3!$C$1:$AC$1,0),FALSE)</f>
        <v/>
      </c>
      <c r="H597" t="str">
        <f ca="1">VLOOKUP($A597,Sheet3!$C:$AC,MATCH(H$1,Sheet3!$C$1:$AC$1,0),FALSE)</f>
        <v/>
      </c>
      <c r="I597" t="str">
        <f ca="1">VLOOKUP($A597,Sheet3!$C:$AC,MATCH(I$1,Sheet3!$C$1:$AC$1,0),FALSE)</f>
        <v/>
      </c>
      <c r="J597" t="str">
        <f t="shared" ca="1" si="55"/>
        <v xml:space="preserve">    "",</v>
      </c>
      <c r="K597" t="str">
        <f t="shared" ca="1" si="56"/>
        <v xml:space="preserve">    "",</v>
      </c>
      <c r="L597" t="str">
        <f t="shared" ca="1" si="59"/>
        <v xml:space="preserve">    ,</v>
      </c>
      <c r="M597" t="str">
        <f t="shared" ca="1" si="57"/>
        <v>""</v>
      </c>
      <c r="N597" t="str">
        <f t="shared" ca="1" si="60"/>
        <v>social_language_basic: {
  title: "",
  skillPoints: 0,
  preReqs: [
    "",
  ],
  xp: { id: "", cost: 0 },
  commands: [
    "",
  ],
  skillModifiers: {
    ,
  },
  schematics: [""]
},</v>
      </c>
      <c r="O597" t="str">
        <f t="shared" ca="1" si="58"/>
        <v>social_language_basic: {
  title: "",
  skillPoints: 0,
  preReqs: [
    "",
  ],
  xp: { id: "", cost: 0 },
  commands: [
    "",
  ],
  skillModifiers: {
    ,
  },
  schematics: [""]
},</v>
      </c>
    </row>
    <row r="598" spans="1:15" x14ac:dyDescent="0.25">
      <c r="A598" t="s">
        <v>5123</v>
      </c>
      <c r="B598" t="str">
        <f>IFERROR(VLOOKUP(A598,Sheet2!$A:$B,2,FALSE),"")</f>
        <v/>
      </c>
      <c r="C598" t="str">
        <f ca="1">VLOOKUP($A598,Sheet3!$C:$AC,MATCH(C$1,Sheet3!$C$1:$AC$1,0),FALSE)</f>
        <v>0</v>
      </c>
      <c r="D598" t="str">
        <f ca="1">VLOOKUP($A598,Sheet3!$C:$AC,MATCH(D$1,Sheet3!$C$1:$AC$1,0),FALSE)</f>
        <v/>
      </c>
      <c r="E598" t="str">
        <f ca="1">VLOOKUP($A598,Sheet3!$C:$AC,MATCH(E$1,Sheet3!$C$1:$AC$1,0),FALSE)</f>
        <v/>
      </c>
      <c r="F598">
        <f ca="1">_xlfn.NUMBERVALUE(VLOOKUP($A598,Sheet3!$C:$AC,MATCH(F$1,Sheet3!$C$1:$AC$1,0),FALSE))</f>
        <v>0</v>
      </c>
      <c r="G598" t="str">
        <f ca="1">VLOOKUP($A598,Sheet3!$C:$AC,MATCH(G$1,Sheet3!$C$1:$AC$1,0),FALSE)</f>
        <v/>
      </c>
      <c r="H598" t="str">
        <f ca="1">VLOOKUP($A598,Sheet3!$C:$AC,MATCH(H$1,Sheet3!$C$1:$AC$1,0),FALSE)</f>
        <v>language_basic_speak=100</v>
      </c>
      <c r="I598" t="str">
        <f ca="1">VLOOKUP($A598,Sheet3!$C:$AC,MATCH(I$1,Sheet3!$C$1:$AC$1,0),FALSE)</f>
        <v/>
      </c>
      <c r="J598" t="str">
        <f t="shared" ca="1" si="55"/>
        <v xml:space="preserve">    "",</v>
      </c>
      <c r="K598" t="str">
        <f t="shared" ca="1" si="56"/>
        <v xml:space="preserve">    "",</v>
      </c>
      <c r="L598" t="str">
        <f t="shared" ca="1" si="59"/>
        <v xml:space="preserve">    language_basic_speak: 100,</v>
      </c>
      <c r="M598" t="str">
        <f t="shared" ca="1" si="57"/>
        <v>""</v>
      </c>
      <c r="N598" t="str">
        <f t="shared" ca="1" si="60"/>
        <v>social_language_basic_speak: {
  title: "",
  skillPoints: 0,
  preReqs: [
    "",
  ],
  xp: { id: "", cost: 0 },
  commands: [
    "",
  ],
  skillModifiers: {
    language_basic_speak: 100,
  },
  schematics: [""]
},</v>
      </c>
      <c r="O598" t="str">
        <f t="shared" ca="1" si="58"/>
        <v>social_language_basic_speak: {
  title: "",
  skillPoints: 0,
  preReqs: [
    "",
  ],
  xp: { id: "", cost: 0 },
  commands: [
    "",
  ],
  skillModifiers: {
    language_basic_speak: 100,
  },
  schematics: [""]
},</v>
      </c>
    </row>
    <row r="599" spans="1:15" x14ac:dyDescent="0.25">
      <c r="A599" t="s">
        <v>5124</v>
      </c>
      <c r="B599" t="str">
        <f>IFERROR(VLOOKUP(A599,Sheet2!$A:$B,2,FALSE),"")</f>
        <v/>
      </c>
      <c r="C599" t="str">
        <f ca="1">VLOOKUP($A599,Sheet3!$C:$AC,MATCH(C$1,Sheet3!$C$1:$AC$1,0),FALSE)</f>
        <v>0</v>
      </c>
      <c r="D599" t="str">
        <f ca="1">VLOOKUP($A599,Sheet3!$C:$AC,MATCH(D$1,Sheet3!$C$1:$AC$1,0),FALSE)</f>
        <v/>
      </c>
      <c r="E599" t="str">
        <f ca="1">VLOOKUP($A599,Sheet3!$C:$AC,MATCH(E$1,Sheet3!$C$1:$AC$1,0),FALSE)</f>
        <v/>
      </c>
      <c r="F599">
        <f ca="1">_xlfn.NUMBERVALUE(VLOOKUP($A599,Sheet3!$C:$AC,MATCH(F$1,Sheet3!$C$1:$AC$1,0),FALSE))</f>
        <v>0</v>
      </c>
      <c r="G599" t="str">
        <f ca="1">VLOOKUP($A599,Sheet3!$C:$AC,MATCH(G$1,Sheet3!$C$1:$AC$1,0),FALSE)</f>
        <v/>
      </c>
      <c r="H599" t="str">
        <f ca="1">VLOOKUP($A599,Sheet3!$C:$AC,MATCH(H$1,Sheet3!$C$1:$AC$1,0),FALSE)</f>
        <v>language_basic_comprehend=100</v>
      </c>
      <c r="I599" t="str">
        <f ca="1">VLOOKUP($A599,Sheet3!$C:$AC,MATCH(I$1,Sheet3!$C$1:$AC$1,0),FALSE)</f>
        <v/>
      </c>
      <c r="J599" t="str">
        <f t="shared" ca="1" si="55"/>
        <v xml:space="preserve">    "",</v>
      </c>
      <c r="K599" t="str">
        <f t="shared" ca="1" si="56"/>
        <v xml:space="preserve">    "",</v>
      </c>
      <c r="L599" t="str">
        <f t="shared" ca="1" si="59"/>
        <v xml:space="preserve">    language_basic_comprehend: 100,</v>
      </c>
      <c r="M599" t="str">
        <f t="shared" ca="1" si="57"/>
        <v>""</v>
      </c>
      <c r="N599" t="str">
        <f t="shared" ca="1" si="60"/>
        <v>social_language_basic_comprehend: {
  title: "",
  skillPoints: 0,
  preReqs: [
    "",
  ],
  xp: { id: "", cost: 0 },
  commands: [
    "",
  ],
  skillModifiers: {
    language_basic_comprehend: 100,
  },
  schematics: [""]
},</v>
      </c>
      <c r="O599" t="str">
        <f t="shared" ca="1" si="58"/>
        <v>social_language_basic_comprehend: {
  title: "",
  skillPoints: 0,
  preReqs: [
    "",
  ],
  xp: { id: "", cost: 0 },
  commands: [
    "",
  ],
  skillModifiers: {
    language_basic_comprehend: 100,
  },
  schematics: [""]
},</v>
      </c>
    </row>
    <row r="600" spans="1:15" x14ac:dyDescent="0.25">
      <c r="A600" t="s">
        <v>5125</v>
      </c>
      <c r="B600" t="str">
        <f>IFERROR(VLOOKUP(A600,Sheet2!$A:$B,2,FALSE),"")</f>
        <v/>
      </c>
      <c r="C600" t="str">
        <f ca="1">VLOOKUP($A600,Sheet3!$C:$AC,MATCH(C$1,Sheet3!$C$1:$AC$1,0),FALSE)</f>
        <v>0</v>
      </c>
      <c r="D600" t="str">
        <f ca="1">VLOOKUP($A600,Sheet3!$C:$AC,MATCH(D$1,Sheet3!$C$1:$AC$1,0),FALSE)</f>
        <v/>
      </c>
      <c r="E600" t="str">
        <f ca="1">VLOOKUP($A600,Sheet3!$C:$AC,MATCH(E$1,Sheet3!$C$1:$AC$1,0),FALSE)</f>
        <v/>
      </c>
      <c r="F600">
        <f ca="1">_xlfn.NUMBERVALUE(VLOOKUP($A600,Sheet3!$C:$AC,MATCH(F$1,Sheet3!$C$1:$AC$1,0),FALSE))</f>
        <v>0</v>
      </c>
      <c r="G600" t="str">
        <f ca="1">VLOOKUP($A600,Sheet3!$C:$AC,MATCH(G$1,Sheet3!$C$1:$AC$1,0),FALSE)</f>
        <v/>
      </c>
      <c r="H600" t="str">
        <f ca="1">VLOOKUP($A600,Sheet3!$C:$AC,MATCH(H$1,Sheet3!$C$1:$AC$1,0),FALSE)</f>
        <v/>
      </c>
      <c r="I600" t="str">
        <f ca="1">VLOOKUP($A600,Sheet3!$C:$AC,MATCH(I$1,Sheet3!$C$1:$AC$1,0),FALSE)</f>
        <v/>
      </c>
      <c r="J600" t="str">
        <f t="shared" ca="1" si="55"/>
        <v xml:space="preserve">    "",</v>
      </c>
      <c r="K600" t="str">
        <f t="shared" ca="1" si="56"/>
        <v xml:space="preserve">    "",</v>
      </c>
      <c r="L600" t="str">
        <f t="shared" ca="1" si="59"/>
        <v xml:space="preserve">    ,</v>
      </c>
      <c r="M600" t="str">
        <f t="shared" ca="1" si="57"/>
        <v>""</v>
      </c>
      <c r="N600" t="str">
        <f t="shared" ca="1" si="60"/>
        <v>social_language_rodian: {
  title: "",
  skillPoints: 0,
  preReqs: [
    "",
  ],
  xp: { id: "", cost: 0 },
  commands: [
    "",
  ],
  skillModifiers: {
    ,
  },
  schematics: [""]
},</v>
      </c>
      <c r="O600" t="str">
        <f t="shared" ca="1" si="58"/>
        <v>social_language_rodian: {
  title: "",
  skillPoints: 0,
  preReqs: [
    "",
  ],
  xp: { id: "", cost: 0 },
  commands: [
    "",
  ],
  skillModifiers: {
    ,
  },
  schematics: [""]
},</v>
      </c>
    </row>
    <row r="601" spans="1:15" x14ac:dyDescent="0.25">
      <c r="A601" t="s">
        <v>5126</v>
      </c>
      <c r="B601" t="str">
        <f>IFERROR(VLOOKUP(A601,Sheet2!$A:$B,2,FALSE),"")</f>
        <v/>
      </c>
      <c r="C601" t="str">
        <f ca="1">VLOOKUP($A601,Sheet3!$C:$AC,MATCH(C$1,Sheet3!$C$1:$AC$1,0),FALSE)</f>
        <v>0</v>
      </c>
      <c r="D601" t="str">
        <f ca="1">VLOOKUP($A601,Sheet3!$C:$AC,MATCH(D$1,Sheet3!$C$1:$AC$1,0),FALSE)</f>
        <v/>
      </c>
      <c r="E601" t="str">
        <f ca="1">VLOOKUP($A601,Sheet3!$C:$AC,MATCH(E$1,Sheet3!$C$1:$AC$1,0),FALSE)</f>
        <v/>
      </c>
      <c r="F601">
        <f ca="1">_xlfn.NUMBERVALUE(VLOOKUP($A601,Sheet3!$C:$AC,MATCH(F$1,Sheet3!$C$1:$AC$1,0),FALSE))</f>
        <v>0</v>
      </c>
      <c r="G601" t="str">
        <f ca="1">VLOOKUP($A601,Sheet3!$C:$AC,MATCH(G$1,Sheet3!$C$1:$AC$1,0),FALSE)</f>
        <v>language+rodese</v>
      </c>
      <c r="H601" t="str">
        <f ca="1">VLOOKUP($A601,Sheet3!$C:$AC,MATCH(H$1,Sheet3!$C$1:$AC$1,0),FALSE)</f>
        <v>language_rodian_speak=100</v>
      </c>
      <c r="I601" t="str">
        <f ca="1">VLOOKUP($A601,Sheet3!$C:$AC,MATCH(I$1,Sheet3!$C$1:$AC$1,0),FALSE)</f>
        <v/>
      </c>
      <c r="J601" t="str">
        <f t="shared" ca="1" si="55"/>
        <v xml:space="preserve">    "",</v>
      </c>
      <c r="K601" t="str">
        <f t="shared" ca="1" si="56"/>
        <v xml:space="preserve">    "language+rodese",</v>
      </c>
      <c r="L601" t="str">
        <f t="shared" ca="1" si="59"/>
        <v xml:space="preserve">    language_rodian_speak: 100,</v>
      </c>
      <c r="M601" t="str">
        <f t="shared" ca="1" si="57"/>
        <v>""</v>
      </c>
      <c r="N601" t="str">
        <f t="shared" ca="1" si="60"/>
        <v>social_language_rodian_speak: {
  title: "",
  skillPoints: 0,
  preReqs: [
    "",
  ],
  xp: { id: "", cost: 0 },
  commands: [
    "language+rodese",
  ],
  skillModifiers: {
    language_rodian_speak: 100,
  },
  schematics: [""]
},</v>
      </c>
      <c r="O601" t="str">
        <f t="shared" ca="1" si="58"/>
        <v>social_language_rodian_speak: {
  title: "",
  skillPoints: 0,
  preReqs: [
    "",
  ],
  xp: { id: "", cost: 0 },
  commands: [
    "language+rodese",
  ],
  skillModifiers: {
    language_rodian_speak: 100,
  },
  schematics: [""]
},</v>
      </c>
    </row>
    <row r="602" spans="1:15" x14ac:dyDescent="0.25">
      <c r="A602" t="s">
        <v>5127</v>
      </c>
      <c r="B602" t="str">
        <f>IFERROR(VLOOKUP(A602,Sheet2!$A:$B,2,FALSE),"")</f>
        <v/>
      </c>
      <c r="C602" t="str">
        <f ca="1">VLOOKUP($A602,Sheet3!$C:$AC,MATCH(C$1,Sheet3!$C$1:$AC$1,0),FALSE)</f>
        <v>0</v>
      </c>
      <c r="D602" t="str">
        <f ca="1">VLOOKUP($A602,Sheet3!$C:$AC,MATCH(D$1,Sheet3!$C$1:$AC$1,0),FALSE)</f>
        <v/>
      </c>
      <c r="E602" t="str">
        <f ca="1">VLOOKUP($A602,Sheet3!$C:$AC,MATCH(E$1,Sheet3!$C$1:$AC$1,0),FALSE)</f>
        <v/>
      </c>
      <c r="F602">
        <f ca="1">_xlfn.NUMBERVALUE(VLOOKUP($A602,Sheet3!$C:$AC,MATCH(F$1,Sheet3!$C$1:$AC$1,0),FALSE))</f>
        <v>0</v>
      </c>
      <c r="G602" t="str">
        <f ca="1">VLOOKUP($A602,Sheet3!$C:$AC,MATCH(G$1,Sheet3!$C$1:$AC$1,0),FALSE)</f>
        <v/>
      </c>
      <c r="H602" t="str">
        <f ca="1">VLOOKUP($A602,Sheet3!$C:$AC,MATCH(H$1,Sheet3!$C$1:$AC$1,0),FALSE)</f>
        <v>language_rodian_comprehend=100</v>
      </c>
      <c r="I602" t="str">
        <f ca="1">VLOOKUP($A602,Sheet3!$C:$AC,MATCH(I$1,Sheet3!$C$1:$AC$1,0),FALSE)</f>
        <v/>
      </c>
      <c r="J602" t="str">
        <f t="shared" ca="1" si="55"/>
        <v xml:space="preserve">    "",</v>
      </c>
      <c r="K602" t="str">
        <f t="shared" ca="1" si="56"/>
        <v xml:space="preserve">    "",</v>
      </c>
      <c r="L602" t="str">
        <f t="shared" ca="1" si="59"/>
        <v xml:space="preserve">    language_rodian_comprehend: 100,</v>
      </c>
      <c r="M602" t="str">
        <f t="shared" ca="1" si="57"/>
        <v>""</v>
      </c>
      <c r="N602" t="str">
        <f t="shared" ca="1" si="60"/>
        <v>social_language_rodian_comprehend: {
  title: "",
  skillPoints: 0,
  preReqs: [
    "",
  ],
  xp: { id: "", cost: 0 },
  commands: [
    "",
  ],
  skillModifiers: {
    language_rodian_comprehend: 100,
  },
  schematics: [""]
},</v>
      </c>
      <c r="O602" t="str">
        <f t="shared" ca="1" si="58"/>
        <v>social_language_rodian_comprehend: {
  title: "",
  skillPoints: 0,
  preReqs: [
    "",
  ],
  xp: { id: "", cost: 0 },
  commands: [
    "",
  ],
  skillModifiers: {
    language_rodian_comprehend: 100,
  },
  schematics: [""]
},</v>
      </c>
    </row>
    <row r="603" spans="1:15" x14ac:dyDescent="0.25">
      <c r="A603" t="s">
        <v>5128</v>
      </c>
      <c r="B603" t="str">
        <f>IFERROR(VLOOKUP(A603,Sheet2!$A:$B,2,FALSE),"")</f>
        <v/>
      </c>
      <c r="C603" t="str">
        <f ca="1">VLOOKUP($A603,Sheet3!$C:$AC,MATCH(C$1,Sheet3!$C$1:$AC$1,0),FALSE)</f>
        <v>0</v>
      </c>
      <c r="D603" t="str">
        <f ca="1">VLOOKUP($A603,Sheet3!$C:$AC,MATCH(D$1,Sheet3!$C$1:$AC$1,0),FALSE)</f>
        <v/>
      </c>
      <c r="E603" t="str">
        <f ca="1">VLOOKUP($A603,Sheet3!$C:$AC,MATCH(E$1,Sheet3!$C$1:$AC$1,0),FALSE)</f>
        <v/>
      </c>
      <c r="F603">
        <f ca="1">_xlfn.NUMBERVALUE(VLOOKUP($A603,Sheet3!$C:$AC,MATCH(F$1,Sheet3!$C$1:$AC$1,0),FALSE))</f>
        <v>0</v>
      </c>
      <c r="G603" t="str">
        <f ca="1">VLOOKUP($A603,Sheet3!$C:$AC,MATCH(G$1,Sheet3!$C$1:$AC$1,0),FALSE)</f>
        <v/>
      </c>
      <c r="H603" t="str">
        <f ca="1">VLOOKUP($A603,Sheet3!$C:$AC,MATCH(H$1,Sheet3!$C$1:$AC$1,0),FALSE)</f>
        <v/>
      </c>
      <c r="I603" t="str">
        <f ca="1">VLOOKUP($A603,Sheet3!$C:$AC,MATCH(I$1,Sheet3!$C$1:$AC$1,0),FALSE)</f>
        <v/>
      </c>
      <c r="J603" t="str">
        <f t="shared" ca="1" si="55"/>
        <v xml:space="preserve">    "",</v>
      </c>
      <c r="K603" t="str">
        <f t="shared" ca="1" si="56"/>
        <v xml:space="preserve">    "",</v>
      </c>
      <c r="L603" t="str">
        <f t="shared" ca="1" si="59"/>
        <v xml:space="preserve">    ,</v>
      </c>
      <c r="M603" t="str">
        <f t="shared" ca="1" si="57"/>
        <v>""</v>
      </c>
      <c r="N603" t="str">
        <f t="shared" ca="1" si="60"/>
        <v>social_language_trandoshan: {
  title: "",
  skillPoints: 0,
  preReqs: [
    "",
  ],
  xp: { id: "", cost: 0 },
  commands: [
    "",
  ],
  skillModifiers: {
    ,
  },
  schematics: [""]
},</v>
      </c>
      <c r="O603" t="str">
        <f t="shared" ca="1" si="58"/>
        <v>social_language_trandoshan: {
  title: "",
  skillPoints: 0,
  preReqs: [
    "",
  ],
  xp: { id: "", cost: 0 },
  commands: [
    "",
  ],
  skillModifiers: {
    ,
  },
  schematics: [""]
},</v>
      </c>
    </row>
    <row r="604" spans="1:15" x14ac:dyDescent="0.25">
      <c r="A604" t="s">
        <v>5129</v>
      </c>
      <c r="B604" t="str">
        <f>IFERROR(VLOOKUP(A604,Sheet2!$A:$B,2,FALSE),"")</f>
        <v/>
      </c>
      <c r="C604" t="str">
        <f ca="1">VLOOKUP($A604,Sheet3!$C:$AC,MATCH(C$1,Sheet3!$C$1:$AC$1,0),FALSE)</f>
        <v>0</v>
      </c>
      <c r="D604" t="str">
        <f ca="1">VLOOKUP($A604,Sheet3!$C:$AC,MATCH(D$1,Sheet3!$C$1:$AC$1,0),FALSE)</f>
        <v/>
      </c>
      <c r="E604" t="str">
        <f ca="1">VLOOKUP($A604,Sheet3!$C:$AC,MATCH(E$1,Sheet3!$C$1:$AC$1,0),FALSE)</f>
        <v/>
      </c>
      <c r="F604">
        <f ca="1">_xlfn.NUMBERVALUE(VLOOKUP($A604,Sheet3!$C:$AC,MATCH(F$1,Sheet3!$C$1:$AC$1,0),FALSE))</f>
        <v>0</v>
      </c>
      <c r="G604" t="str">
        <f ca="1">VLOOKUP($A604,Sheet3!$C:$AC,MATCH(G$1,Sheet3!$C$1:$AC$1,0),FALSE)</f>
        <v>language+dosh</v>
      </c>
      <c r="H604" t="str">
        <f ca="1">VLOOKUP($A604,Sheet3!$C:$AC,MATCH(H$1,Sheet3!$C$1:$AC$1,0),FALSE)</f>
        <v>language_trandoshan_speak=100</v>
      </c>
      <c r="I604" t="str">
        <f ca="1">VLOOKUP($A604,Sheet3!$C:$AC,MATCH(I$1,Sheet3!$C$1:$AC$1,0),FALSE)</f>
        <v/>
      </c>
      <c r="J604" t="str">
        <f t="shared" ca="1" si="55"/>
        <v xml:space="preserve">    "",</v>
      </c>
      <c r="K604" t="str">
        <f t="shared" ca="1" si="56"/>
        <v xml:space="preserve">    "language+dosh",</v>
      </c>
      <c r="L604" t="str">
        <f t="shared" ca="1" si="59"/>
        <v xml:space="preserve">    language_trandoshan_speak: 100,</v>
      </c>
      <c r="M604" t="str">
        <f t="shared" ca="1" si="57"/>
        <v>""</v>
      </c>
      <c r="N604" t="str">
        <f t="shared" ca="1" si="60"/>
        <v>social_language_trandoshan_speak: {
  title: "",
  skillPoints: 0,
  preReqs: [
    "",
  ],
  xp: { id: "", cost: 0 },
  commands: [
    "language+dosh",
  ],
  skillModifiers: {
    language_trandoshan_speak: 100,
  },
  schematics: [""]
},</v>
      </c>
      <c r="O604" t="str">
        <f t="shared" ca="1" si="58"/>
        <v>social_language_trandoshan_speak: {
  title: "",
  skillPoints: 0,
  preReqs: [
    "",
  ],
  xp: { id: "", cost: 0 },
  commands: [
    "language+dosh",
  ],
  skillModifiers: {
    language_trandoshan_speak: 100,
  },
  schematics: [""]
},</v>
      </c>
    </row>
    <row r="605" spans="1:15" x14ac:dyDescent="0.25">
      <c r="A605" t="s">
        <v>5130</v>
      </c>
      <c r="B605" t="str">
        <f>IFERROR(VLOOKUP(A605,Sheet2!$A:$B,2,FALSE),"")</f>
        <v/>
      </c>
      <c r="C605" t="str">
        <f ca="1">VLOOKUP($A605,Sheet3!$C:$AC,MATCH(C$1,Sheet3!$C$1:$AC$1,0),FALSE)</f>
        <v>0</v>
      </c>
      <c r="D605" t="str">
        <f ca="1">VLOOKUP($A605,Sheet3!$C:$AC,MATCH(D$1,Sheet3!$C$1:$AC$1,0),FALSE)</f>
        <v/>
      </c>
      <c r="E605" t="str">
        <f ca="1">VLOOKUP($A605,Sheet3!$C:$AC,MATCH(E$1,Sheet3!$C$1:$AC$1,0),FALSE)</f>
        <v/>
      </c>
      <c r="F605">
        <f ca="1">_xlfn.NUMBERVALUE(VLOOKUP($A605,Sheet3!$C:$AC,MATCH(F$1,Sheet3!$C$1:$AC$1,0),FALSE))</f>
        <v>0</v>
      </c>
      <c r="G605" t="str">
        <f ca="1">VLOOKUP($A605,Sheet3!$C:$AC,MATCH(G$1,Sheet3!$C$1:$AC$1,0),FALSE)</f>
        <v/>
      </c>
      <c r="H605" t="str">
        <f ca="1">VLOOKUP($A605,Sheet3!$C:$AC,MATCH(H$1,Sheet3!$C$1:$AC$1,0),FALSE)</f>
        <v>language_trandoshan_comprehend=100</v>
      </c>
      <c r="I605" t="str">
        <f ca="1">VLOOKUP($A605,Sheet3!$C:$AC,MATCH(I$1,Sheet3!$C$1:$AC$1,0),FALSE)</f>
        <v/>
      </c>
      <c r="J605" t="str">
        <f t="shared" ca="1" si="55"/>
        <v xml:space="preserve">    "",</v>
      </c>
      <c r="K605" t="str">
        <f t="shared" ca="1" si="56"/>
        <v xml:space="preserve">    "",</v>
      </c>
      <c r="L605" t="str">
        <f t="shared" ca="1" si="59"/>
        <v xml:space="preserve">    language_trandoshan_comprehend: 100,</v>
      </c>
      <c r="M605" t="str">
        <f t="shared" ca="1" si="57"/>
        <v>""</v>
      </c>
      <c r="N605" t="str">
        <f t="shared" ca="1" si="60"/>
        <v>social_language_trandoshan_comprehend: {
  title: "",
  skillPoints: 0,
  preReqs: [
    "",
  ],
  xp: { id: "", cost: 0 },
  commands: [
    "",
  ],
  skillModifiers: {
    language_trandoshan_comprehend: 100,
  },
  schematics: [""]
},</v>
      </c>
      <c r="O605" t="str">
        <f t="shared" ca="1" si="58"/>
        <v>social_language_trandoshan_comprehend: {
  title: "",
  skillPoints: 0,
  preReqs: [
    "",
  ],
  xp: { id: "", cost: 0 },
  commands: [
    "",
  ],
  skillModifiers: {
    language_trandoshan_comprehend: 100,
  },
  schematics: [""]
},</v>
      </c>
    </row>
    <row r="606" spans="1:15" x14ac:dyDescent="0.25">
      <c r="A606" t="s">
        <v>5131</v>
      </c>
      <c r="B606" t="str">
        <f>IFERROR(VLOOKUP(A606,Sheet2!$A:$B,2,FALSE),"")</f>
        <v/>
      </c>
      <c r="C606" t="str">
        <f ca="1">VLOOKUP($A606,Sheet3!$C:$AC,MATCH(C$1,Sheet3!$C$1:$AC$1,0),FALSE)</f>
        <v>0</v>
      </c>
      <c r="D606" t="str">
        <f ca="1">VLOOKUP($A606,Sheet3!$C:$AC,MATCH(D$1,Sheet3!$C$1:$AC$1,0),FALSE)</f>
        <v/>
      </c>
      <c r="E606" t="str">
        <f ca="1">VLOOKUP($A606,Sheet3!$C:$AC,MATCH(E$1,Sheet3!$C$1:$AC$1,0),FALSE)</f>
        <v/>
      </c>
      <c r="F606">
        <f ca="1">_xlfn.NUMBERVALUE(VLOOKUP($A606,Sheet3!$C:$AC,MATCH(F$1,Sheet3!$C$1:$AC$1,0),FALSE))</f>
        <v>0</v>
      </c>
      <c r="G606" t="str">
        <f ca="1">VLOOKUP($A606,Sheet3!$C:$AC,MATCH(G$1,Sheet3!$C$1:$AC$1,0),FALSE)</f>
        <v/>
      </c>
      <c r="H606" t="str">
        <f ca="1">VLOOKUP($A606,Sheet3!$C:$AC,MATCH(H$1,Sheet3!$C$1:$AC$1,0),FALSE)</f>
        <v/>
      </c>
      <c r="I606" t="str">
        <f ca="1">VLOOKUP($A606,Sheet3!$C:$AC,MATCH(I$1,Sheet3!$C$1:$AC$1,0),FALSE)</f>
        <v/>
      </c>
      <c r="J606" t="str">
        <f t="shared" ca="1" si="55"/>
        <v xml:space="preserve">    "",</v>
      </c>
      <c r="K606" t="str">
        <f t="shared" ca="1" si="56"/>
        <v xml:space="preserve">    "",</v>
      </c>
      <c r="L606" t="str">
        <f t="shared" ca="1" si="59"/>
        <v xml:space="preserve">    ,</v>
      </c>
      <c r="M606" t="str">
        <f t="shared" ca="1" si="57"/>
        <v>""</v>
      </c>
      <c r="N606" t="str">
        <f t="shared" ca="1" si="60"/>
        <v>social_language_moncalamari: {
  title: "",
  skillPoints: 0,
  preReqs: [
    "",
  ],
  xp: { id: "", cost: 0 },
  commands: [
    "",
  ],
  skillModifiers: {
    ,
  },
  schematics: [""]
},</v>
      </c>
      <c r="O606" t="str">
        <f t="shared" ca="1" si="58"/>
        <v>social_language_moncalamari: {
  title: "",
  skillPoints: 0,
  preReqs: [
    "",
  ],
  xp: { id: "", cost: 0 },
  commands: [
    "",
  ],
  skillModifiers: {
    ,
  },
  schematics: [""]
},</v>
      </c>
    </row>
    <row r="607" spans="1:15" x14ac:dyDescent="0.25">
      <c r="A607" t="s">
        <v>5132</v>
      </c>
      <c r="B607" t="str">
        <f>IFERROR(VLOOKUP(A607,Sheet2!$A:$B,2,FALSE),"")</f>
        <v/>
      </c>
      <c r="C607" t="str">
        <f ca="1">VLOOKUP($A607,Sheet3!$C:$AC,MATCH(C$1,Sheet3!$C$1:$AC$1,0),FALSE)</f>
        <v>0</v>
      </c>
      <c r="D607" t="str">
        <f ca="1">VLOOKUP($A607,Sheet3!$C:$AC,MATCH(D$1,Sheet3!$C$1:$AC$1,0),FALSE)</f>
        <v/>
      </c>
      <c r="E607" t="str">
        <f ca="1">VLOOKUP($A607,Sheet3!$C:$AC,MATCH(E$1,Sheet3!$C$1:$AC$1,0),FALSE)</f>
        <v/>
      </c>
      <c r="F607">
        <f ca="1">_xlfn.NUMBERVALUE(VLOOKUP($A607,Sheet3!$C:$AC,MATCH(F$1,Sheet3!$C$1:$AC$1,0),FALSE))</f>
        <v>0</v>
      </c>
      <c r="G607" t="str">
        <f ca="1">VLOOKUP($A607,Sheet3!$C:$AC,MATCH(G$1,Sheet3!$C$1:$AC$1,0),FALSE)</f>
        <v>language+moncalamarian</v>
      </c>
      <c r="H607" t="str">
        <f ca="1">VLOOKUP($A607,Sheet3!$C:$AC,MATCH(H$1,Sheet3!$C$1:$AC$1,0),FALSE)</f>
        <v>language_moncalamari_speak=100</v>
      </c>
      <c r="I607" t="str">
        <f ca="1">VLOOKUP($A607,Sheet3!$C:$AC,MATCH(I$1,Sheet3!$C$1:$AC$1,0),FALSE)</f>
        <v/>
      </c>
      <c r="J607" t="str">
        <f t="shared" ref="J607:J667" ca="1" si="61">"    """ &amp; SUBSTITUTE(D607,",", """," &amp; CHAR(10) &amp; "    """) &amp; ""","</f>
        <v xml:space="preserve">    "",</v>
      </c>
      <c r="K607" t="str">
        <f t="shared" ref="K607:K667" ca="1" si="62">"    """ &amp; SUBSTITUTE(G607,",", """," &amp; CHAR(10) &amp; "    """) &amp; ""","</f>
        <v xml:space="preserve">    "language+moncalamarian",</v>
      </c>
      <c r="L607" t="str">
        <f t="shared" ca="1" si="59"/>
        <v xml:space="preserve">    language_moncalamari_speak: 100,</v>
      </c>
      <c r="M607" t="str">
        <f t="shared" ref="M607:M667" ca="1" si="63">"""" &amp; SUBSTITUTE(I607,",",""",""") &amp; """"</f>
        <v>""</v>
      </c>
      <c r="N607" t="str">
        <f t="shared" ca="1" si="60"/>
        <v>social_language_moncalamari_speak: {
  title: "",
  skillPoints: 0,
  preReqs: [
    "",
  ],
  xp: { id: "", cost: 0 },
  commands: [
    "language+moncalamarian",
  ],
  skillModifiers: {
    language_moncalamari_speak: 100,
  },
  schematics: [""]
},</v>
      </c>
      <c r="O607" t="str">
        <f t="shared" ref="O607:O667" ca="1" si="64">IF(ISBLANK(A607),"",SUBSTITUTE(N607,"""",CHAR(34)))</f>
        <v>social_language_moncalamari_speak: {
  title: "",
  skillPoints: 0,
  preReqs: [
    "",
  ],
  xp: { id: "", cost: 0 },
  commands: [
    "language+moncalamarian",
  ],
  skillModifiers: {
    language_moncalamari_speak: 100,
  },
  schematics: [""]
},</v>
      </c>
    </row>
    <row r="608" spans="1:15" x14ac:dyDescent="0.25">
      <c r="A608" t="s">
        <v>5133</v>
      </c>
      <c r="B608" t="str">
        <f>IFERROR(VLOOKUP(A608,Sheet2!$A:$B,2,FALSE),"")</f>
        <v/>
      </c>
      <c r="C608" t="str">
        <f ca="1">VLOOKUP($A608,Sheet3!$C:$AC,MATCH(C$1,Sheet3!$C$1:$AC$1,0),FALSE)</f>
        <v>0</v>
      </c>
      <c r="D608" t="str">
        <f ca="1">VLOOKUP($A608,Sheet3!$C:$AC,MATCH(D$1,Sheet3!$C$1:$AC$1,0),FALSE)</f>
        <v/>
      </c>
      <c r="E608" t="str">
        <f ca="1">VLOOKUP($A608,Sheet3!$C:$AC,MATCH(E$1,Sheet3!$C$1:$AC$1,0),FALSE)</f>
        <v/>
      </c>
      <c r="F608">
        <f ca="1">_xlfn.NUMBERVALUE(VLOOKUP($A608,Sheet3!$C:$AC,MATCH(F$1,Sheet3!$C$1:$AC$1,0),FALSE))</f>
        <v>0</v>
      </c>
      <c r="G608" t="str">
        <f ca="1">VLOOKUP($A608,Sheet3!$C:$AC,MATCH(G$1,Sheet3!$C$1:$AC$1,0),FALSE)</f>
        <v/>
      </c>
      <c r="H608" t="str">
        <f ca="1">VLOOKUP($A608,Sheet3!$C:$AC,MATCH(H$1,Sheet3!$C$1:$AC$1,0),FALSE)</f>
        <v>language_moncalamari_comprehend=100</v>
      </c>
      <c r="I608" t="str">
        <f ca="1">VLOOKUP($A608,Sheet3!$C:$AC,MATCH(I$1,Sheet3!$C$1:$AC$1,0),FALSE)</f>
        <v/>
      </c>
      <c r="J608" t="str">
        <f t="shared" ca="1" si="61"/>
        <v xml:space="preserve">    "",</v>
      </c>
      <c r="K608" t="str">
        <f t="shared" ca="1" si="62"/>
        <v xml:space="preserve">    "",</v>
      </c>
      <c r="L608" t="str">
        <f t="shared" ca="1" si="59"/>
        <v xml:space="preserve">    language_moncalamari_comprehend: 100,</v>
      </c>
      <c r="M608" t="str">
        <f t="shared" ca="1" si="63"/>
        <v>""</v>
      </c>
      <c r="N608" t="str">
        <f t="shared" ca="1" si="60"/>
        <v>social_language_moncalamari_comprehend: {
  title: "",
  skillPoints: 0,
  preReqs: [
    "",
  ],
  xp: { id: "", cost: 0 },
  commands: [
    "",
  ],
  skillModifiers: {
    language_moncalamari_comprehend: 100,
  },
  schematics: [""]
},</v>
      </c>
      <c r="O608" t="str">
        <f t="shared" ca="1" si="64"/>
        <v>social_language_moncalamari_comprehend: {
  title: "",
  skillPoints: 0,
  preReqs: [
    "",
  ],
  xp: { id: "", cost: 0 },
  commands: [
    "",
  ],
  skillModifiers: {
    language_moncalamari_comprehend: 100,
  },
  schematics: [""]
},</v>
      </c>
    </row>
    <row r="609" spans="1:15" x14ac:dyDescent="0.25">
      <c r="A609" t="s">
        <v>5134</v>
      </c>
      <c r="B609" t="str">
        <f>IFERROR(VLOOKUP(A609,Sheet2!$A:$B,2,FALSE),"")</f>
        <v/>
      </c>
      <c r="C609" t="str">
        <f ca="1">VLOOKUP($A609,Sheet3!$C:$AC,MATCH(C$1,Sheet3!$C$1:$AC$1,0),FALSE)</f>
        <v>0</v>
      </c>
      <c r="D609" t="str">
        <f ca="1">VLOOKUP($A609,Sheet3!$C:$AC,MATCH(D$1,Sheet3!$C$1:$AC$1,0),FALSE)</f>
        <v/>
      </c>
      <c r="E609" t="str">
        <f ca="1">VLOOKUP($A609,Sheet3!$C:$AC,MATCH(E$1,Sheet3!$C$1:$AC$1,0),FALSE)</f>
        <v/>
      </c>
      <c r="F609">
        <f ca="1">_xlfn.NUMBERVALUE(VLOOKUP($A609,Sheet3!$C:$AC,MATCH(F$1,Sheet3!$C$1:$AC$1,0),FALSE))</f>
        <v>0</v>
      </c>
      <c r="G609" t="str">
        <f ca="1">VLOOKUP($A609,Sheet3!$C:$AC,MATCH(G$1,Sheet3!$C$1:$AC$1,0),FALSE)</f>
        <v/>
      </c>
      <c r="H609" t="str">
        <f ca="1">VLOOKUP($A609,Sheet3!$C:$AC,MATCH(H$1,Sheet3!$C$1:$AC$1,0),FALSE)</f>
        <v/>
      </c>
      <c r="I609" t="str">
        <f ca="1">VLOOKUP($A609,Sheet3!$C:$AC,MATCH(I$1,Sheet3!$C$1:$AC$1,0),FALSE)</f>
        <v/>
      </c>
      <c r="J609" t="str">
        <f t="shared" ca="1" si="61"/>
        <v xml:space="preserve">    "",</v>
      </c>
      <c r="K609" t="str">
        <f t="shared" ca="1" si="62"/>
        <v xml:space="preserve">    "",</v>
      </c>
      <c r="L609" t="str">
        <f t="shared" ca="1" si="59"/>
        <v xml:space="preserve">    ,</v>
      </c>
      <c r="M609" t="str">
        <f t="shared" ca="1" si="63"/>
        <v>""</v>
      </c>
      <c r="N609" t="str">
        <f t="shared" ca="1" si="60"/>
        <v>social_language_wookiee: {
  title: "",
  skillPoints: 0,
  preReqs: [
    "",
  ],
  xp: { id: "", cost: 0 },
  commands: [
    "",
  ],
  skillModifiers: {
    ,
  },
  schematics: [""]
},</v>
      </c>
      <c r="O609" t="str">
        <f t="shared" ca="1" si="64"/>
        <v>social_language_wookiee: {
  title: "",
  skillPoints: 0,
  preReqs: [
    "",
  ],
  xp: { id: "", cost: 0 },
  commands: [
    "",
  ],
  skillModifiers: {
    ,
  },
  schematics: [""]
},</v>
      </c>
    </row>
    <row r="610" spans="1:15" x14ac:dyDescent="0.25">
      <c r="A610" t="s">
        <v>5135</v>
      </c>
      <c r="B610" t="str">
        <f>IFERROR(VLOOKUP(A610,Sheet2!$A:$B,2,FALSE),"")</f>
        <v/>
      </c>
      <c r="C610" t="str">
        <f ca="1">VLOOKUP($A610,Sheet3!$C:$AC,MATCH(C$1,Sheet3!$C$1:$AC$1,0),FALSE)</f>
        <v>0</v>
      </c>
      <c r="D610" t="str">
        <f ca="1">VLOOKUP($A610,Sheet3!$C:$AC,MATCH(D$1,Sheet3!$C$1:$AC$1,0),FALSE)</f>
        <v/>
      </c>
      <c r="E610" t="str">
        <f ca="1">VLOOKUP($A610,Sheet3!$C:$AC,MATCH(E$1,Sheet3!$C$1:$AC$1,0),FALSE)</f>
        <v/>
      </c>
      <c r="F610">
        <f ca="1">_xlfn.NUMBERVALUE(VLOOKUP($A610,Sheet3!$C:$AC,MATCH(F$1,Sheet3!$C$1:$AC$1,0),FALSE))</f>
        <v>0</v>
      </c>
      <c r="G610" t="str">
        <f ca="1">VLOOKUP($A610,Sheet3!$C:$AC,MATCH(G$1,Sheet3!$C$1:$AC$1,0),FALSE)</f>
        <v>language+shyriiwook</v>
      </c>
      <c r="H610" t="str">
        <f ca="1">VLOOKUP($A610,Sheet3!$C:$AC,MATCH(H$1,Sheet3!$C$1:$AC$1,0),FALSE)</f>
        <v>language_wookiee_speak=100</v>
      </c>
      <c r="I610" t="str">
        <f ca="1">VLOOKUP($A610,Sheet3!$C:$AC,MATCH(I$1,Sheet3!$C$1:$AC$1,0),FALSE)</f>
        <v/>
      </c>
      <c r="J610" t="str">
        <f t="shared" ca="1" si="61"/>
        <v xml:space="preserve">    "",</v>
      </c>
      <c r="K610" t="str">
        <f t="shared" ca="1" si="62"/>
        <v xml:space="preserve">    "language+shyriiwook",</v>
      </c>
      <c r="L610" t="str">
        <f t="shared" ca="1" si="59"/>
        <v xml:space="preserve">    language_wookiee_speak: 100,</v>
      </c>
      <c r="M610" t="str">
        <f t="shared" ca="1" si="63"/>
        <v>""</v>
      </c>
      <c r="N610" t="str">
        <f t="shared" ca="1" si="60"/>
        <v>social_language_wookiee_speak: {
  title: "",
  skillPoints: 0,
  preReqs: [
    "",
  ],
  xp: { id: "", cost: 0 },
  commands: [
    "language+shyriiwook",
  ],
  skillModifiers: {
    language_wookiee_speak: 100,
  },
  schematics: [""]
},</v>
      </c>
      <c r="O610" t="str">
        <f t="shared" ca="1" si="64"/>
        <v>social_language_wookiee_speak: {
  title: "",
  skillPoints: 0,
  preReqs: [
    "",
  ],
  xp: { id: "", cost: 0 },
  commands: [
    "language+shyriiwook",
  ],
  skillModifiers: {
    language_wookiee_speak: 100,
  },
  schematics: [""]
},</v>
      </c>
    </row>
    <row r="611" spans="1:15" x14ac:dyDescent="0.25">
      <c r="A611" t="s">
        <v>5136</v>
      </c>
      <c r="B611" t="str">
        <f>IFERROR(VLOOKUP(A611,Sheet2!$A:$B,2,FALSE),"")</f>
        <v/>
      </c>
      <c r="C611" t="str">
        <f ca="1">VLOOKUP($A611,Sheet3!$C:$AC,MATCH(C$1,Sheet3!$C$1:$AC$1,0),FALSE)</f>
        <v>0</v>
      </c>
      <c r="D611" t="str">
        <f ca="1">VLOOKUP($A611,Sheet3!$C:$AC,MATCH(D$1,Sheet3!$C$1:$AC$1,0),FALSE)</f>
        <v/>
      </c>
      <c r="E611" t="str">
        <f ca="1">VLOOKUP($A611,Sheet3!$C:$AC,MATCH(E$1,Sheet3!$C$1:$AC$1,0),FALSE)</f>
        <v/>
      </c>
      <c r="F611">
        <f ca="1">_xlfn.NUMBERVALUE(VLOOKUP($A611,Sheet3!$C:$AC,MATCH(F$1,Sheet3!$C$1:$AC$1,0),FALSE))</f>
        <v>0</v>
      </c>
      <c r="G611" t="str">
        <f ca="1">VLOOKUP($A611,Sheet3!$C:$AC,MATCH(G$1,Sheet3!$C$1:$AC$1,0),FALSE)</f>
        <v/>
      </c>
      <c r="H611" t="str">
        <f ca="1">VLOOKUP($A611,Sheet3!$C:$AC,MATCH(H$1,Sheet3!$C$1:$AC$1,0),FALSE)</f>
        <v>language_wookiee_comprehend=100</v>
      </c>
      <c r="I611" t="str">
        <f ca="1">VLOOKUP($A611,Sheet3!$C:$AC,MATCH(I$1,Sheet3!$C$1:$AC$1,0),FALSE)</f>
        <v/>
      </c>
      <c r="J611" t="str">
        <f t="shared" ca="1" si="61"/>
        <v xml:space="preserve">    "",</v>
      </c>
      <c r="K611" t="str">
        <f t="shared" ca="1" si="62"/>
        <v xml:space="preserve">    "",</v>
      </c>
      <c r="L611" t="str">
        <f t="shared" ca="1" si="59"/>
        <v xml:space="preserve">    language_wookiee_comprehend: 100,</v>
      </c>
      <c r="M611" t="str">
        <f t="shared" ca="1" si="63"/>
        <v>""</v>
      </c>
      <c r="N611" t="str">
        <f t="shared" ca="1" si="60"/>
        <v>social_language_wookiee_comprehend: {
  title: "",
  skillPoints: 0,
  preReqs: [
    "",
  ],
  xp: { id: "", cost: 0 },
  commands: [
    "",
  ],
  skillModifiers: {
    language_wookiee_comprehend: 100,
  },
  schematics: [""]
},</v>
      </c>
      <c r="O611" t="str">
        <f t="shared" ca="1" si="64"/>
        <v>social_language_wookiee_comprehend: {
  title: "",
  skillPoints: 0,
  preReqs: [
    "",
  ],
  xp: { id: "", cost: 0 },
  commands: [
    "",
  ],
  skillModifiers: {
    language_wookiee_comprehend: 100,
  },
  schematics: [""]
},</v>
      </c>
    </row>
    <row r="612" spans="1:15" x14ac:dyDescent="0.25">
      <c r="A612" t="s">
        <v>5137</v>
      </c>
      <c r="B612" t="str">
        <f>IFERROR(VLOOKUP(A612,Sheet2!$A:$B,2,FALSE),"")</f>
        <v/>
      </c>
      <c r="C612" t="str">
        <f ca="1">VLOOKUP($A612,Sheet3!$C:$AC,MATCH(C$1,Sheet3!$C$1:$AC$1,0),FALSE)</f>
        <v>0</v>
      </c>
      <c r="D612" t="str">
        <f ca="1">VLOOKUP($A612,Sheet3!$C:$AC,MATCH(D$1,Sheet3!$C$1:$AC$1,0),FALSE)</f>
        <v/>
      </c>
      <c r="E612" t="str">
        <f ca="1">VLOOKUP($A612,Sheet3!$C:$AC,MATCH(E$1,Sheet3!$C$1:$AC$1,0),FALSE)</f>
        <v/>
      </c>
      <c r="F612">
        <f ca="1">_xlfn.NUMBERVALUE(VLOOKUP($A612,Sheet3!$C:$AC,MATCH(F$1,Sheet3!$C$1:$AC$1,0),FALSE))</f>
        <v>0</v>
      </c>
      <c r="G612" t="str">
        <f ca="1">VLOOKUP($A612,Sheet3!$C:$AC,MATCH(G$1,Sheet3!$C$1:$AC$1,0),FALSE)</f>
        <v/>
      </c>
      <c r="H612" t="str">
        <f ca="1">VLOOKUP($A612,Sheet3!$C:$AC,MATCH(H$1,Sheet3!$C$1:$AC$1,0),FALSE)</f>
        <v/>
      </c>
      <c r="I612" t="str">
        <f ca="1">VLOOKUP($A612,Sheet3!$C:$AC,MATCH(I$1,Sheet3!$C$1:$AC$1,0),FALSE)</f>
        <v/>
      </c>
      <c r="J612" t="str">
        <f t="shared" ca="1" si="61"/>
        <v xml:space="preserve">    "",</v>
      </c>
      <c r="K612" t="str">
        <f t="shared" ca="1" si="62"/>
        <v xml:space="preserve">    "",</v>
      </c>
      <c r="L612" t="str">
        <f t="shared" ca="1" si="59"/>
        <v xml:space="preserve">    ,</v>
      </c>
      <c r="M612" t="str">
        <f t="shared" ca="1" si="63"/>
        <v>""</v>
      </c>
      <c r="N612" t="str">
        <f t="shared" ca="1" si="60"/>
        <v>social_language_bothan: {
  title: "",
  skillPoints: 0,
  preReqs: [
    "",
  ],
  xp: { id: "", cost: 0 },
  commands: [
    "",
  ],
  skillModifiers: {
    ,
  },
  schematics: [""]
},</v>
      </c>
      <c r="O612" t="str">
        <f t="shared" ca="1" si="64"/>
        <v>social_language_bothan: {
  title: "",
  skillPoints: 0,
  preReqs: [
    "",
  ],
  xp: { id: "", cost: 0 },
  commands: [
    "",
  ],
  skillModifiers: {
    ,
  },
  schematics: [""]
},</v>
      </c>
    </row>
    <row r="613" spans="1:15" x14ac:dyDescent="0.25">
      <c r="A613" t="s">
        <v>5138</v>
      </c>
      <c r="B613" t="str">
        <f>IFERROR(VLOOKUP(A613,Sheet2!$A:$B,2,FALSE),"")</f>
        <v/>
      </c>
      <c r="C613" t="str">
        <f ca="1">VLOOKUP($A613,Sheet3!$C:$AC,MATCH(C$1,Sheet3!$C$1:$AC$1,0),FALSE)</f>
        <v>0</v>
      </c>
      <c r="D613" t="str">
        <f ca="1">VLOOKUP($A613,Sheet3!$C:$AC,MATCH(D$1,Sheet3!$C$1:$AC$1,0),FALSE)</f>
        <v/>
      </c>
      <c r="E613" t="str">
        <f ca="1">VLOOKUP($A613,Sheet3!$C:$AC,MATCH(E$1,Sheet3!$C$1:$AC$1,0),FALSE)</f>
        <v/>
      </c>
      <c r="F613">
        <f ca="1">_xlfn.NUMBERVALUE(VLOOKUP($A613,Sheet3!$C:$AC,MATCH(F$1,Sheet3!$C$1:$AC$1,0),FALSE))</f>
        <v>0</v>
      </c>
      <c r="G613" t="str">
        <f ca="1">VLOOKUP($A613,Sheet3!$C:$AC,MATCH(G$1,Sheet3!$C$1:$AC$1,0),FALSE)</f>
        <v>language+bothese</v>
      </c>
      <c r="H613" t="str">
        <f ca="1">VLOOKUP($A613,Sheet3!$C:$AC,MATCH(H$1,Sheet3!$C$1:$AC$1,0),FALSE)</f>
        <v>language_bothan_speak=100</v>
      </c>
      <c r="I613" t="str">
        <f ca="1">VLOOKUP($A613,Sheet3!$C:$AC,MATCH(I$1,Sheet3!$C$1:$AC$1,0),FALSE)</f>
        <v/>
      </c>
      <c r="J613" t="str">
        <f t="shared" ca="1" si="61"/>
        <v xml:space="preserve">    "",</v>
      </c>
      <c r="K613" t="str">
        <f t="shared" ca="1" si="62"/>
        <v xml:space="preserve">    "language+bothese",</v>
      </c>
      <c r="L613" t="str">
        <f t="shared" ca="1" si="59"/>
        <v xml:space="preserve">    language_bothan_speak: 100,</v>
      </c>
      <c r="M613" t="str">
        <f t="shared" ca="1" si="63"/>
        <v>""</v>
      </c>
      <c r="N613" t="str">
        <f t="shared" ca="1" si="60"/>
        <v>social_language_bothan_speak: {
  title: "",
  skillPoints: 0,
  preReqs: [
    "",
  ],
  xp: { id: "", cost: 0 },
  commands: [
    "language+bothese",
  ],
  skillModifiers: {
    language_bothan_speak: 100,
  },
  schematics: [""]
},</v>
      </c>
      <c r="O613" t="str">
        <f t="shared" ca="1" si="64"/>
        <v>social_language_bothan_speak: {
  title: "",
  skillPoints: 0,
  preReqs: [
    "",
  ],
  xp: { id: "", cost: 0 },
  commands: [
    "language+bothese",
  ],
  skillModifiers: {
    language_bothan_speak: 100,
  },
  schematics: [""]
},</v>
      </c>
    </row>
    <row r="614" spans="1:15" x14ac:dyDescent="0.25">
      <c r="A614" t="s">
        <v>5139</v>
      </c>
      <c r="B614" t="str">
        <f>IFERROR(VLOOKUP(A614,Sheet2!$A:$B,2,FALSE),"")</f>
        <v/>
      </c>
      <c r="C614" t="str">
        <f ca="1">VLOOKUP($A614,Sheet3!$C:$AC,MATCH(C$1,Sheet3!$C$1:$AC$1,0),FALSE)</f>
        <v>0</v>
      </c>
      <c r="D614" t="str">
        <f ca="1">VLOOKUP($A614,Sheet3!$C:$AC,MATCH(D$1,Sheet3!$C$1:$AC$1,0),FALSE)</f>
        <v/>
      </c>
      <c r="E614" t="str">
        <f ca="1">VLOOKUP($A614,Sheet3!$C:$AC,MATCH(E$1,Sheet3!$C$1:$AC$1,0),FALSE)</f>
        <v/>
      </c>
      <c r="F614">
        <f ca="1">_xlfn.NUMBERVALUE(VLOOKUP($A614,Sheet3!$C:$AC,MATCH(F$1,Sheet3!$C$1:$AC$1,0),FALSE))</f>
        <v>0</v>
      </c>
      <c r="G614" t="str">
        <f ca="1">VLOOKUP($A614,Sheet3!$C:$AC,MATCH(G$1,Sheet3!$C$1:$AC$1,0),FALSE)</f>
        <v/>
      </c>
      <c r="H614" t="str">
        <f ca="1">VLOOKUP($A614,Sheet3!$C:$AC,MATCH(H$1,Sheet3!$C$1:$AC$1,0),FALSE)</f>
        <v>language_bothan_comprehend=100</v>
      </c>
      <c r="I614" t="str">
        <f ca="1">VLOOKUP($A614,Sheet3!$C:$AC,MATCH(I$1,Sheet3!$C$1:$AC$1,0),FALSE)</f>
        <v/>
      </c>
      <c r="J614" t="str">
        <f t="shared" ca="1" si="61"/>
        <v xml:space="preserve">    "",</v>
      </c>
      <c r="K614" t="str">
        <f t="shared" ca="1" si="62"/>
        <v xml:space="preserve">    "",</v>
      </c>
      <c r="L614" t="str">
        <f t="shared" ca="1" si="59"/>
        <v xml:space="preserve">    language_bothan_comprehend: 100,</v>
      </c>
      <c r="M614" t="str">
        <f t="shared" ca="1" si="63"/>
        <v>""</v>
      </c>
      <c r="N614" t="str">
        <f t="shared" ca="1" si="60"/>
        <v>social_language_bothan_comprehend: {
  title: "",
  skillPoints: 0,
  preReqs: [
    "",
  ],
  xp: { id: "", cost: 0 },
  commands: [
    "",
  ],
  skillModifiers: {
    language_bothan_comprehend: 100,
  },
  schematics: [""]
},</v>
      </c>
      <c r="O614" t="str">
        <f t="shared" ca="1" si="64"/>
        <v>social_language_bothan_comprehend: {
  title: "",
  skillPoints: 0,
  preReqs: [
    "",
  ],
  xp: { id: "", cost: 0 },
  commands: [
    "",
  ],
  skillModifiers: {
    language_bothan_comprehend: 100,
  },
  schematics: [""]
},</v>
      </c>
    </row>
    <row r="615" spans="1:15" x14ac:dyDescent="0.25">
      <c r="A615" t="s">
        <v>5140</v>
      </c>
      <c r="B615" t="str">
        <f>IFERROR(VLOOKUP(A615,Sheet2!$A:$B,2,FALSE),"")</f>
        <v/>
      </c>
      <c r="C615" t="str">
        <f ca="1">VLOOKUP($A615,Sheet3!$C:$AC,MATCH(C$1,Sheet3!$C$1:$AC$1,0),FALSE)</f>
        <v>0</v>
      </c>
      <c r="D615" t="str">
        <f ca="1">VLOOKUP($A615,Sheet3!$C:$AC,MATCH(D$1,Sheet3!$C$1:$AC$1,0),FALSE)</f>
        <v/>
      </c>
      <c r="E615" t="str">
        <f ca="1">VLOOKUP($A615,Sheet3!$C:$AC,MATCH(E$1,Sheet3!$C$1:$AC$1,0),FALSE)</f>
        <v/>
      </c>
      <c r="F615">
        <f ca="1">_xlfn.NUMBERVALUE(VLOOKUP($A615,Sheet3!$C:$AC,MATCH(F$1,Sheet3!$C$1:$AC$1,0),FALSE))</f>
        <v>0</v>
      </c>
      <c r="G615" t="str">
        <f ca="1">VLOOKUP($A615,Sheet3!$C:$AC,MATCH(G$1,Sheet3!$C$1:$AC$1,0),FALSE)</f>
        <v/>
      </c>
      <c r="H615" t="str">
        <f ca="1">VLOOKUP($A615,Sheet3!$C:$AC,MATCH(H$1,Sheet3!$C$1:$AC$1,0),FALSE)</f>
        <v/>
      </c>
      <c r="I615" t="str">
        <f ca="1">VLOOKUP($A615,Sheet3!$C:$AC,MATCH(I$1,Sheet3!$C$1:$AC$1,0),FALSE)</f>
        <v/>
      </c>
      <c r="J615" t="str">
        <f t="shared" ca="1" si="61"/>
        <v xml:space="preserve">    "",</v>
      </c>
      <c r="K615" t="str">
        <f t="shared" ca="1" si="62"/>
        <v xml:space="preserve">    "",</v>
      </c>
      <c r="L615" t="str">
        <f t="shared" ca="1" si="59"/>
        <v xml:space="preserve">    ,</v>
      </c>
      <c r="M615" t="str">
        <f t="shared" ca="1" si="63"/>
        <v>""</v>
      </c>
      <c r="N615" t="str">
        <f t="shared" ca="1" si="60"/>
        <v>social_language_twilek: {
  title: "",
  skillPoints: 0,
  preReqs: [
    "",
  ],
  xp: { id: "", cost: 0 },
  commands: [
    "",
  ],
  skillModifiers: {
    ,
  },
  schematics: [""]
},</v>
      </c>
      <c r="O615" t="str">
        <f t="shared" ca="1" si="64"/>
        <v>social_language_twilek: {
  title: "",
  skillPoints: 0,
  preReqs: [
    "",
  ],
  xp: { id: "", cost: 0 },
  commands: [
    "",
  ],
  skillModifiers: {
    ,
  },
  schematics: [""]
},</v>
      </c>
    </row>
    <row r="616" spans="1:15" x14ac:dyDescent="0.25">
      <c r="A616" t="s">
        <v>5141</v>
      </c>
      <c r="B616" t="str">
        <f>IFERROR(VLOOKUP(A616,Sheet2!$A:$B,2,FALSE),"")</f>
        <v/>
      </c>
      <c r="C616" t="str">
        <f ca="1">VLOOKUP($A616,Sheet3!$C:$AC,MATCH(C$1,Sheet3!$C$1:$AC$1,0),FALSE)</f>
        <v>0</v>
      </c>
      <c r="D616" t="str">
        <f ca="1">VLOOKUP($A616,Sheet3!$C:$AC,MATCH(D$1,Sheet3!$C$1:$AC$1,0),FALSE)</f>
        <v/>
      </c>
      <c r="E616" t="str">
        <f ca="1">VLOOKUP($A616,Sheet3!$C:$AC,MATCH(E$1,Sheet3!$C$1:$AC$1,0),FALSE)</f>
        <v/>
      </c>
      <c r="F616">
        <f ca="1">_xlfn.NUMBERVALUE(VLOOKUP($A616,Sheet3!$C:$AC,MATCH(F$1,Sheet3!$C$1:$AC$1,0),FALSE))</f>
        <v>0</v>
      </c>
      <c r="G616" t="str">
        <f ca="1">VLOOKUP($A616,Sheet3!$C:$AC,MATCH(G$1,Sheet3!$C$1:$AC$1,0),FALSE)</f>
        <v>language+ryl</v>
      </c>
      <c r="H616" t="str">
        <f ca="1">VLOOKUP($A616,Sheet3!$C:$AC,MATCH(H$1,Sheet3!$C$1:$AC$1,0),FALSE)</f>
        <v>language_twilek_speak=100</v>
      </c>
      <c r="I616" t="str">
        <f ca="1">VLOOKUP($A616,Sheet3!$C:$AC,MATCH(I$1,Sheet3!$C$1:$AC$1,0),FALSE)</f>
        <v/>
      </c>
      <c r="J616" t="str">
        <f t="shared" ca="1" si="61"/>
        <v xml:space="preserve">    "",</v>
      </c>
      <c r="K616" t="str">
        <f t="shared" ca="1" si="62"/>
        <v xml:space="preserve">    "language+ryl",</v>
      </c>
      <c r="L616" t="str">
        <f t="shared" ca="1" si="59"/>
        <v xml:space="preserve">    language_twilek_speak: 100,</v>
      </c>
      <c r="M616" t="str">
        <f t="shared" ca="1" si="63"/>
        <v>""</v>
      </c>
      <c r="N616" t="str">
        <f t="shared" ca="1" si="60"/>
        <v>social_language_twilek_speak: {
  title: "",
  skillPoints: 0,
  preReqs: [
    "",
  ],
  xp: { id: "", cost: 0 },
  commands: [
    "language+ryl",
  ],
  skillModifiers: {
    language_twilek_speak: 100,
  },
  schematics: [""]
},</v>
      </c>
      <c r="O616" t="str">
        <f t="shared" ca="1" si="64"/>
        <v>social_language_twilek_speak: {
  title: "",
  skillPoints: 0,
  preReqs: [
    "",
  ],
  xp: { id: "", cost: 0 },
  commands: [
    "language+ryl",
  ],
  skillModifiers: {
    language_twilek_speak: 100,
  },
  schematics: [""]
},</v>
      </c>
    </row>
    <row r="617" spans="1:15" x14ac:dyDescent="0.25">
      <c r="A617" t="s">
        <v>5142</v>
      </c>
      <c r="B617" t="str">
        <f>IFERROR(VLOOKUP(A617,Sheet2!$A:$B,2,FALSE),"")</f>
        <v/>
      </c>
      <c r="C617" t="str">
        <f ca="1">VLOOKUP($A617,Sheet3!$C:$AC,MATCH(C$1,Sheet3!$C$1:$AC$1,0),FALSE)</f>
        <v>0</v>
      </c>
      <c r="D617" t="str">
        <f ca="1">VLOOKUP($A617,Sheet3!$C:$AC,MATCH(D$1,Sheet3!$C$1:$AC$1,0),FALSE)</f>
        <v/>
      </c>
      <c r="E617" t="str">
        <f ca="1">VLOOKUP($A617,Sheet3!$C:$AC,MATCH(E$1,Sheet3!$C$1:$AC$1,0),FALSE)</f>
        <v/>
      </c>
      <c r="F617">
        <f ca="1">_xlfn.NUMBERVALUE(VLOOKUP($A617,Sheet3!$C:$AC,MATCH(F$1,Sheet3!$C$1:$AC$1,0),FALSE))</f>
        <v>0</v>
      </c>
      <c r="G617" t="str">
        <f ca="1">VLOOKUP($A617,Sheet3!$C:$AC,MATCH(G$1,Sheet3!$C$1:$AC$1,0),FALSE)</f>
        <v/>
      </c>
      <c r="H617" t="str">
        <f ca="1">VLOOKUP($A617,Sheet3!$C:$AC,MATCH(H$1,Sheet3!$C$1:$AC$1,0),FALSE)</f>
        <v>language_twilek_comprehend=100</v>
      </c>
      <c r="I617" t="str">
        <f ca="1">VLOOKUP($A617,Sheet3!$C:$AC,MATCH(I$1,Sheet3!$C$1:$AC$1,0),FALSE)</f>
        <v/>
      </c>
      <c r="J617" t="str">
        <f t="shared" ca="1" si="61"/>
        <v xml:space="preserve">    "",</v>
      </c>
      <c r="K617" t="str">
        <f t="shared" ca="1" si="62"/>
        <v xml:space="preserve">    "",</v>
      </c>
      <c r="L617" t="str">
        <f t="shared" ca="1" si="59"/>
        <v xml:space="preserve">    language_twilek_comprehend: 100,</v>
      </c>
      <c r="M617" t="str">
        <f t="shared" ca="1" si="63"/>
        <v>""</v>
      </c>
      <c r="N617" t="str">
        <f t="shared" ca="1" si="60"/>
        <v>social_language_twilek_comprehend: {
  title: "",
  skillPoints: 0,
  preReqs: [
    "",
  ],
  xp: { id: "", cost: 0 },
  commands: [
    "",
  ],
  skillModifiers: {
    language_twilek_comprehend: 100,
  },
  schematics: [""]
},</v>
      </c>
      <c r="O617" t="str">
        <f t="shared" ca="1" si="64"/>
        <v>social_language_twilek_comprehend: {
  title: "",
  skillPoints: 0,
  preReqs: [
    "",
  ],
  xp: { id: "", cost: 0 },
  commands: [
    "",
  ],
  skillModifiers: {
    language_twilek_comprehend: 100,
  },
  schematics: [""]
},</v>
      </c>
    </row>
    <row r="618" spans="1:15" x14ac:dyDescent="0.25">
      <c r="A618" t="s">
        <v>5143</v>
      </c>
      <c r="B618" t="str">
        <f>IFERROR(VLOOKUP(A618,Sheet2!$A:$B,2,FALSE),"")</f>
        <v/>
      </c>
      <c r="C618" t="str">
        <f ca="1">VLOOKUP($A618,Sheet3!$C:$AC,MATCH(C$1,Sheet3!$C$1:$AC$1,0),FALSE)</f>
        <v>0</v>
      </c>
      <c r="D618" t="str">
        <f ca="1">VLOOKUP($A618,Sheet3!$C:$AC,MATCH(D$1,Sheet3!$C$1:$AC$1,0),FALSE)</f>
        <v/>
      </c>
      <c r="E618" t="str">
        <f ca="1">VLOOKUP($A618,Sheet3!$C:$AC,MATCH(E$1,Sheet3!$C$1:$AC$1,0),FALSE)</f>
        <v/>
      </c>
      <c r="F618">
        <f ca="1">_xlfn.NUMBERVALUE(VLOOKUP($A618,Sheet3!$C:$AC,MATCH(F$1,Sheet3!$C$1:$AC$1,0),FALSE))</f>
        <v>0</v>
      </c>
      <c r="G618" t="str">
        <f ca="1">VLOOKUP($A618,Sheet3!$C:$AC,MATCH(G$1,Sheet3!$C$1:$AC$1,0),FALSE)</f>
        <v/>
      </c>
      <c r="H618" t="str">
        <f ca="1">VLOOKUP($A618,Sheet3!$C:$AC,MATCH(H$1,Sheet3!$C$1:$AC$1,0),FALSE)</f>
        <v/>
      </c>
      <c r="I618" t="str">
        <f ca="1">VLOOKUP($A618,Sheet3!$C:$AC,MATCH(I$1,Sheet3!$C$1:$AC$1,0),FALSE)</f>
        <v/>
      </c>
      <c r="J618" t="str">
        <f t="shared" ca="1" si="61"/>
        <v xml:space="preserve">    "",</v>
      </c>
      <c r="K618" t="str">
        <f t="shared" ca="1" si="62"/>
        <v xml:space="preserve">    "",</v>
      </c>
      <c r="L618" t="str">
        <f t="shared" ca="1" si="59"/>
        <v xml:space="preserve">    ,</v>
      </c>
      <c r="M618" t="str">
        <f t="shared" ca="1" si="63"/>
        <v>""</v>
      </c>
      <c r="N618" t="str">
        <f t="shared" ca="1" si="60"/>
        <v>social_language_zabrak: {
  title: "",
  skillPoints: 0,
  preReqs: [
    "",
  ],
  xp: { id: "", cost: 0 },
  commands: [
    "",
  ],
  skillModifiers: {
    ,
  },
  schematics: [""]
},</v>
      </c>
      <c r="O618" t="str">
        <f t="shared" ca="1" si="64"/>
        <v>social_language_zabrak: {
  title: "",
  skillPoints: 0,
  preReqs: [
    "",
  ],
  xp: { id: "", cost: 0 },
  commands: [
    "",
  ],
  skillModifiers: {
    ,
  },
  schematics: [""]
},</v>
      </c>
    </row>
    <row r="619" spans="1:15" x14ac:dyDescent="0.25">
      <c r="A619" t="s">
        <v>5144</v>
      </c>
      <c r="B619" t="str">
        <f>IFERROR(VLOOKUP(A619,Sheet2!$A:$B,2,FALSE),"")</f>
        <v/>
      </c>
      <c r="C619" t="str">
        <f ca="1">VLOOKUP($A619,Sheet3!$C:$AC,MATCH(C$1,Sheet3!$C$1:$AC$1,0),FALSE)</f>
        <v>0</v>
      </c>
      <c r="D619" t="str">
        <f ca="1">VLOOKUP($A619,Sheet3!$C:$AC,MATCH(D$1,Sheet3!$C$1:$AC$1,0),FALSE)</f>
        <v/>
      </c>
      <c r="E619" t="str">
        <f ca="1">VLOOKUP($A619,Sheet3!$C:$AC,MATCH(E$1,Sheet3!$C$1:$AC$1,0),FALSE)</f>
        <v/>
      </c>
      <c r="F619">
        <f ca="1">_xlfn.NUMBERVALUE(VLOOKUP($A619,Sheet3!$C:$AC,MATCH(F$1,Sheet3!$C$1:$AC$1,0),FALSE))</f>
        <v>0</v>
      </c>
      <c r="G619" t="str">
        <f ca="1">VLOOKUP($A619,Sheet3!$C:$AC,MATCH(G$1,Sheet3!$C$1:$AC$1,0),FALSE)</f>
        <v>language+zabrak</v>
      </c>
      <c r="H619" t="str">
        <f ca="1">VLOOKUP($A619,Sheet3!$C:$AC,MATCH(H$1,Sheet3!$C$1:$AC$1,0),FALSE)</f>
        <v>language_zabrak_speak=100</v>
      </c>
      <c r="I619" t="str">
        <f ca="1">VLOOKUP($A619,Sheet3!$C:$AC,MATCH(I$1,Sheet3!$C$1:$AC$1,0),FALSE)</f>
        <v/>
      </c>
      <c r="J619" t="str">
        <f t="shared" ca="1" si="61"/>
        <v xml:space="preserve">    "",</v>
      </c>
      <c r="K619" t="str">
        <f t="shared" ca="1" si="62"/>
        <v xml:space="preserve">    "language+zabrak",</v>
      </c>
      <c r="L619" t="str">
        <f t="shared" ca="1" si="59"/>
        <v xml:space="preserve">    language_zabrak_speak: 100,</v>
      </c>
      <c r="M619" t="str">
        <f t="shared" ca="1" si="63"/>
        <v>""</v>
      </c>
      <c r="N619" t="str">
        <f t="shared" ca="1" si="60"/>
        <v>social_language_zabrak_speak: {
  title: "",
  skillPoints: 0,
  preReqs: [
    "",
  ],
  xp: { id: "", cost: 0 },
  commands: [
    "language+zabrak",
  ],
  skillModifiers: {
    language_zabrak_speak: 100,
  },
  schematics: [""]
},</v>
      </c>
      <c r="O619" t="str">
        <f t="shared" ca="1" si="64"/>
        <v>social_language_zabrak_speak: {
  title: "",
  skillPoints: 0,
  preReqs: [
    "",
  ],
  xp: { id: "", cost: 0 },
  commands: [
    "language+zabrak",
  ],
  skillModifiers: {
    language_zabrak_speak: 100,
  },
  schematics: [""]
},</v>
      </c>
    </row>
    <row r="620" spans="1:15" x14ac:dyDescent="0.25">
      <c r="A620" t="s">
        <v>5145</v>
      </c>
      <c r="B620" t="str">
        <f>IFERROR(VLOOKUP(A620,Sheet2!$A:$B,2,FALSE),"")</f>
        <v/>
      </c>
      <c r="C620" t="str">
        <f ca="1">VLOOKUP($A620,Sheet3!$C:$AC,MATCH(C$1,Sheet3!$C$1:$AC$1,0),FALSE)</f>
        <v>0</v>
      </c>
      <c r="D620" t="str">
        <f ca="1">VLOOKUP($A620,Sheet3!$C:$AC,MATCH(D$1,Sheet3!$C$1:$AC$1,0),FALSE)</f>
        <v/>
      </c>
      <c r="E620" t="str">
        <f ca="1">VLOOKUP($A620,Sheet3!$C:$AC,MATCH(E$1,Sheet3!$C$1:$AC$1,0),FALSE)</f>
        <v/>
      </c>
      <c r="F620">
        <f ca="1">_xlfn.NUMBERVALUE(VLOOKUP($A620,Sheet3!$C:$AC,MATCH(F$1,Sheet3!$C$1:$AC$1,0),FALSE))</f>
        <v>0</v>
      </c>
      <c r="G620" t="str">
        <f ca="1">VLOOKUP($A620,Sheet3!$C:$AC,MATCH(G$1,Sheet3!$C$1:$AC$1,0),FALSE)</f>
        <v/>
      </c>
      <c r="H620" t="str">
        <f ca="1">VLOOKUP($A620,Sheet3!$C:$AC,MATCH(H$1,Sheet3!$C$1:$AC$1,0),FALSE)</f>
        <v>language_zabrak_comprehend=100</v>
      </c>
      <c r="I620" t="str">
        <f ca="1">VLOOKUP($A620,Sheet3!$C:$AC,MATCH(I$1,Sheet3!$C$1:$AC$1,0),FALSE)</f>
        <v/>
      </c>
      <c r="J620" t="str">
        <f t="shared" ca="1" si="61"/>
        <v xml:space="preserve">    "",</v>
      </c>
      <c r="K620" t="str">
        <f t="shared" ca="1" si="62"/>
        <v xml:space="preserve">    "",</v>
      </c>
      <c r="L620" t="str">
        <f t="shared" ca="1" si="59"/>
        <v xml:space="preserve">    language_zabrak_comprehend: 100,</v>
      </c>
      <c r="M620" t="str">
        <f t="shared" ca="1" si="63"/>
        <v>""</v>
      </c>
      <c r="N620" t="str">
        <f t="shared" ca="1" si="60"/>
        <v>social_language_zabrak_comprehend: {
  title: "",
  skillPoints: 0,
  preReqs: [
    "",
  ],
  xp: { id: "", cost: 0 },
  commands: [
    "",
  ],
  skillModifiers: {
    language_zabrak_comprehend: 100,
  },
  schematics: [""]
},</v>
      </c>
      <c r="O620" t="str">
        <f t="shared" ca="1" si="64"/>
        <v>social_language_zabrak_comprehend: {
  title: "",
  skillPoints: 0,
  preReqs: [
    "",
  ],
  xp: { id: "", cost: 0 },
  commands: [
    "",
  ],
  skillModifiers: {
    language_zabrak_comprehend: 100,
  },
  schematics: [""]
},</v>
      </c>
    </row>
    <row r="621" spans="1:15" x14ac:dyDescent="0.25">
      <c r="A621" t="s">
        <v>5146</v>
      </c>
      <c r="B621" t="str">
        <f>IFERROR(VLOOKUP(A621,Sheet2!$A:$B,2,FALSE),"")</f>
        <v/>
      </c>
      <c r="C621" t="str">
        <f ca="1">VLOOKUP($A621,Sheet3!$C:$AC,MATCH(C$1,Sheet3!$C$1:$AC$1,0),FALSE)</f>
        <v>0</v>
      </c>
      <c r="D621" t="str">
        <f ca="1">VLOOKUP($A621,Sheet3!$C:$AC,MATCH(D$1,Sheet3!$C$1:$AC$1,0),FALSE)</f>
        <v/>
      </c>
      <c r="E621" t="str">
        <f ca="1">VLOOKUP($A621,Sheet3!$C:$AC,MATCH(E$1,Sheet3!$C$1:$AC$1,0),FALSE)</f>
        <v>unobtainable</v>
      </c>
      <c r="F621">
        <f ca="1">_xlfn.NUMBERVALUE(VLOOKUP($A621,Sheet3!$C:$AC,MATCH(F$1,Sheet3!$C$1:$AC$1,0),FALSE))</f>
        <v>1</v>
      </c>
      <c r="G621" t="str">
        <f ca="1">VLOOKUP($A621,Sheet3!$C:$AC,MATCH(G$1,Sheet3!$C$1:$AC$1,0),FALSE)</f>
        <v/>
      </c>
      <c r="H621" t="str">
        <f ca="1">VLOOKUP($A621,Sheet3!$C:$AC,MATCH(H$1,Sheet3!$C$1:$AC$1,0),FALSE)</f>
        <v/>
      </c>
      <c r="I621" t="str">
        <f ca="1">VLOOKUP($A621,Sheet3!$C:$AC,MATCH(I$1,Sheet3!$C$1:$AC$1,0),FALSE)</f>
        <v/>
      </c>
      <c r="J621" t="str">
        <f t="shared" ca="1" si="61"/>
        <v xml:space="preserve">    "",</v>
      </c>
      <c r="K621" t="str">
        <f t="shared" ca="1" si="62"/>
        <v xml:space="preserve">    "",</v>
      </c>
      <c r="L621" t="str">
        <f t="shared" ca="1" si="59"/>
        <v xml:space="preserve">    ,</v>
      </c>
      <c r="M621" t="str">
        <f t="shared" ca="1" si="63"/>
        <v>""</v>
      </c>
      <c r="N621" t="str">
        <f t="shared" ca="1" si="60"/>
        <v>social_language_lekku: {
  title: "",
  skillPoints: 0,
  preReqs: [
    "",
  ],
  xp: { id: "unobtainable", cost: 1 },
  commands: [
    "",
  ],
  skillModifiers: {
    ,
  },
  schematics: [""]
},</v>
      </c>
      <c r="O621" t="str">
        <f t="shared" ca="1" si="64"/>
        <v>social_language_lekku: {
  title: "",
  skillPoints: 0,
  preReqs: [
    "",
  ],
  xp: { id: "unobtainable", cost: 1 },
  commands: [
    "",
  ],
  skillModifiers: {
    ,
  },
  schematics: [""]
},</v>
      </c>
    </row>
    <row r="622" spans="1:15" x14ac:dyDescent="0.25">
      <c r="A622" t="s">
        <v>5147</v>
      </c>
      <c r="B622" t="str">
        <f>IFERROR(VLOOKUP(A622,Sheet2!$A:$B,2,FALSE),"")</f>
        <v/>
      </c>
      <c r="C622" t="str">
        <f ca="1">VLOOKUP($A622,Sheet3!$C:$AC,MATCH(C$1,Sheet3!$C$1:$AC$1,0),FALSE)</f>
        <v>0</v>
      </c>
      <c r="D622" t="str">
        <f ca="1">VLOOKUP($A622,Sheet3!$C:$AC,MATCH(D$1,Sheet3!$C$1:$AC$1,0),FALSE)</f>
        <v/>
      </c>
      <c r="E622" t="str">
        <f ca="1">VLOOKUP($A622,Sheet3!$C:$AC,MATCH(E$1,Sheet3!$C$1:$AC$1,0),FALSE)</f>
        <v>unobtainable</v>
      </c>
      <c r="F622">
        <f ca="1">_xlfn.NUMBERVALUE(VLOOKUP($A622,Sheet3!$C:$AC,MATCH(F$1,Sheet3!$C$1:$AC$1,0),FALSE))</f>
        <v>1</v>
      </c>
      <c r="G622" t="str">
        <f ca="1">VLOOKUP($A622,Sheet3!$C:$AC,MATCH(G$1,Sheet3!$C$1:$AC$1,0),FALSE)</f>
        <v>language+lekku</v>
      </c>
      <c r="H622" t="str">
        <f ca="1">VLOOKUP($A622,Sheet3!$C:$AC,MATCH(H$1,Sheet3!$C$1:$AC$1,0),FALSE)</f>
        <v>language_lekku_speak=100</v>
      </c>
      <c r="I622" t="str">
        <f ca="1">VLOOKUP($A622,Sheet3!$C:$AC,MATCH(I$1,Sheet3!$C$1:$AC$1,0),FALSE)</f>
        <v/>
      </c>
      <c r="J622" t="str">
        <f t="shared" ca="1" si="61"/>
        <v xml:space="preserve">    "",</v>
      </c>
      <c r="K622" t="str">
        <f t="shared" ca="1" si="62"/>
        <v xml:space="preserve">    "language+lekku",</v>
      </c>
      <c r="L622" t="str">
        <f t="shared" ca="1" si="59"/>
        <v xml:space="preserve">    language_lekku_speak: 100,</v>
      </c>
      <c r="M622" t="str">
        <f t="shared" ca="1" si="63"/>
        <v>""</v>
      </c>
      <c r="N622" t="str">
        <f t="shared" ca="1" si="60"/>
        <v>social_language_lekku_speak: {
  title: "",
  skillPoints: 0,
  preReqs: [
    "",
  ],
  xp: { id: "unobtainable", cost: 1 },
  commands: [
    "language+lekku",
  ],
  skillModifiers: {
    language_lekku_speak: 100,
  },
  schematics: [""]
},</v>
      </c>
      <c r="O622" t="str">
        <f t="shared" ca="1" si="64"/>
        <v>social_language_lekku_speak: {
  title: "",
  skillPoints: 0,
  preReqs: [
    "",
  ],
  xp: { id: "unobtainable", cost: 1 },
  commands: [
    "language+lekku",
  ],
  skillModifiers: {
    language_lekku_speak: 100,
  },
  schematics: [""]
},</v>
      </c>
    </row>
    <row r="623" spans="1:15" x14ac:dyDescent="0.25">
      <c r="A623" t="s">
        <v>5148</v>
      </c>
      <c r="B623" t="str">
        <f>IFERROR(VLOOKUP(A623,Sheet2!$A:$B,2,FALSE),"")</f>
        <v/>
      </c>
      <c r="C623" t="str">
        <f ca="1">VLOOKUP($A623,Sheet3!$C:$AC,MATCH(C$1,Sheet3!$C$1:$AC$1,0),FALSE)</f>
        <v>0</v>
      </c>
      <c r="D623" t="str">
        <f ca="1">VLOOKUP($A623,Sheet3!$C:$AC,MATCH(D$1,Sheet3!$C$1:$AC$1,0),FALSE)</f>
        <v/>
      </c>
      <c r="E623" t="str">
        <f ca="1">VLOOKUP($A623,Sheet3!$C:$AC,MATCH(E$1,Sheet3!$C$1:$AC$1,0),FALSE)</f>
        <v>unobtainable</v>
      </c>
      <c r="F623">
        <f ca="1">_xlfn.NUMBERVALUE(VLOOKUP($A623,Sheet3!$C:$AC,MATCH(F$1,Sheet3!$C$1:$AC$1,0),FALSE))</f>
        <v>1</v>
      </c>
      <c r="G623" t="str">
        <f ca="1">VLOOKUP($A623,Sheet3!$C:$AC,MATCH(G$1,Sheet3!$C$1:$AC$1,0),FALSE)</f>
        <v/>
      </c>
      <c r="H623" t="str">
        <f ca="1">VLOOKUP($A623,Sheet3!$C:$AC,MATCH(H$1,Sheet3!$C$1:$AC$1,0),FALSE)</f>
        <v>language_lekku_comprehend=100</v>
      </c>
      <c r="I623" t="str">
        <f ca="1">VLOOKUP($A623,Sheet3!$C:$AC,MATCH(I$1,Sheet3!$C$1:$AC$1,0),FALSE)</f>
        <v/>
      </c>
      <c r="J623" t="str">
        <f t="shared" ca="1" si="61"/>
        <v xml:space="preserve">    "",</v>
      </c>
      <c r="K623" t="str">
        <f t="shared" ca="1" si="62"/>
        <v xml:space="preserve">    "",</v>
      </c>
      <c r="L623" t="str">
        <f t="shared" ca="1" si="59"/>
        <v xml:space="preserve">    language_lekku_comprehend: 100,</v>
      </c>
      <c r="M623" t="str">
        <f t="shared" ca="1" si="63"/>
        <v>""</v>
      </c>
      <c r="N623" t="str">
        <f t="shared" ca="1" si="60"/>
        <v>social_language_lekku_comprehend: {
  title: "",
  skillPoints: 0,
  preReqs: [
    "",
  ],
  xp: { id: "unobtainable", cost: 1 },
  commands: [
    "",
  ],
  skillModifiers: {
    language_lekku_comprehend: 100,
  },
  schematics: [""]
},</v>
      </c>
      <c r="O623" t="str">
        <f t="shared" ca="1" si="64"/>
        <v>social_language_lekku_comprehend: {
  title: "",
  skillPoints: 0,
  preReqs: [
    "",
  ],
  xp: { id: "unobtainable", cost: 1 },
  commands: [
    "",
  ],
  skillModifiers: {
    language_lekku_comprehend: 100,
  },
  schematics: [""]
},</v>
      </c>
    </row>
    <row r="624" spans="1:15" x14ac:dyDescent="0.25">
      <c r="A624" t="s">
        <v>5149</v>
      </c>
      <c r="B624" t="str">
        <f>IFERROR(VLOOKUP(A624,Sheet2!$A:$B,2,FALSE),"")</f>
        <v/>
      </c>
      <c r="C624" t="str">
        <f ca="1">VLOOKUP($A624,Sheet3!$C:$AC,MATCH(C$1,Sheet3!$C$1:$AC$1,0),FALSE)</f>
        <v>0</v>
      </c>
      <c r="D624" t="str">
        <f ca="1">VLOOKUP($A624,Sheet3!$C:$AC,MATCH(D$1,Sheet3!$C$1:$AC$1,0),FALSE)</f>
        <v/>
      </c>
      <c r="E624" t="str">
        <f ca="1">VLOOKUP($A624,Sheet3!$C:$AC,MATCH(E$1,Sheet3!$C$1:$AC$1,0),FALSE)</f>
        <v/>
      </c>
      <c r="F624">
        <f ca="1">_xlfn.NUMBERVALUE(VLOOKUP($A624,Sheet3!$C:$AC,MATCH(F$1,Sheet3!$C$1:$AC$1,0),FALSE))</f>
        <v>0</v>
      </c>
      <c r="G624" t="str">
        <f ca="1">VLOOKUP($A624,Sheet3!$C:$AC,MATCH(G$1,Sheet3!$C$1:$AC$1,0),FALSE)</f>
        <v/>
      </c>
      <c r="H624" t="str">
        <f ca="1">VLOOKUP($A624,Sheet3!$C:$AC,MATCH(H$1,Sheet3!$C$1:$AC$1,0),FALSE)</f>
        <v/>
      </c>
      <c r="I624" t="str">
        <f ca="1">VLOOKUP($A624,Sheet3!$C:$AC,MATCH(I$1,Sheet3!$C$1:$AC$1,0),FALSE)</f>
        <v/>
      </c>
      <c r="J624" t="str">
        <f t="shared" ca="1" si="61"/>
        <v xml:space="preserve">    "",</v>
      </c>
      <c r="K624" t="str">
        <f t="shared" ca="1" si="62"/>
        <v xml:space="preserve">    "",</v>
      </c>
      <c r="L624" t="str">
        <f t="shared" ca="1" si="59"/>
        <v xml:space="preserve">    ,</v>
      </c>
      <c r="M624" t="str">
        <f t="shared" ca="1" si="63"/>
        <v>""</v>
      </c>
      <c r="N624" t="str">
        <f t="shared" ca="1" si="60"/>
        <v>social_language_ithorian: {
  title: "",
  skillPoints: 0,
  preReqs: [
    "",
  ],
  xp: { id: "", cost: 0 },
  commands: [
    "",
  ],
  skillModifiers: {
    ,
  },
  schematics: [""]
},</v>
      </c>
      <c r="O624" t="str">
        <f t="shared" ca="1" si="64"/>
        <v>social_language_ithorian: {
  title: "",
  skillPoints: 0,
  preReqs: [
    "",
  ],
  xp: { id: "", cost: 0 },
  commands: [
    "",
  ],
  skillModifiers: {
    ,
  },
  schematics: [""]
},</v>
      </c>
    </row>
    <row r="625" spans="1:15" x14ac:dyDescent="0.25">
      <c r="A625" t="s">
        <v>5150</v>
      </c>
      <c r="B625" t="str">
        <f>IFERROR(VLOOKUP(A625,Sheet2!$A:$B,2,FALSE),"")</f>
        <v/>
      </c>
      <c r="C625" t="str">
        <f ca="1">VLOOKUP($A625,Sheet3!$C:$AC,MATCH(C$1,Sheet3!$C$1:$AC$1,0),FALSE)</f>
        <v>0</v>
      </c>
      <c r="D625" t="str">
        <f ca="1">VLOOKUP($A625,Sheet3!$C:$AC,MATCH(D$1,Sheet3!$C$1:$AC$1,0),FALSE)</f>
        <v/>
      </c>
      <c r="E625" t="str">
        <f ca="1">VLOOKUP($A625,Sheet3!$C:$AC,MATCH(E$1,Sheet3!$C$1:$AC$1,0),FALSE)</f>
        <v/>
      </c>
      <c r="F625">
        <f ca="1">_xlfn.NUMBERVALUE(VLOOKUP($A625,Sheet3!$C:$AC,MATCH(F$1,Sheet3!$C$1:$AC$1,0),FALSE))</f>
        <v>0</v>
      </c>
      <c r="G625" t="str">
        <f ca="1">VLOOKUP($A625,Sheet3!$C:$AC,MATCH(G$1,Sheet3!$C$1:$AC$1,0),FALSE)</f>
        <v>language+ithorian</v>
      </c>
      <c r="H625" t="str">
        <f ca="1">VLOOKUP($A625,Sheet3!$C:$AC,MATCH(H$1,Sheet3!$C$1:$AC$1,0),FALSE)</f>
        <v>language_ithorian_speak=100</v>
      </c>
      <c r="I625" t="str">
        <f ca="1">VLOOKUP($A625,Sheet3!$C:$AC,MATCH(I$1,Sheet3!$C$1:$AC$1,0),FALSE)</f>
        <v/>
      </c>
      <c r="J625" t="str">
        <f t="shared" ca="1" si="61"/>
        <v xml:space="preserve">    "",</v>
      </c>
      <c r="K625" t="str">
        <f t="shared" ca="1" si="62"/>
        <v xml:space="preserve">    "language+ithorian",</v>
      </c>
      <c r="L625" t="str">
        <f t="shared" ca="1" si="59"/>
        <v xml:space="preserve">    language_ithorian_speak: 100,</v>
      </c>
      <c r="M625" t="str">
        <f t="shared" ca="1" si="63"/>
        <v>""</v>
      </c>
      <c r="N625" t="str">
        <f t="shared" ca="1" si="60"/>
        <v>social_language_ithorian_speak: {
  title: "",
  skillPoints: 0,
  preReqs: [
    "",
  ],
  xp: { id: "", cost: 0 },
  commands: [
    "language+ithorian",
  ],
  skillModifiers: {
    language_ithorian_speak: 100,
  },
  schematics: [""]
},</v>
      </c>
      <c r="O625" t="str">
        <f t="shared" ca="1" si="64"/>
        <v>social_language_ithorian_speak: {
  title: "",
  skillPoints: 0,
  preReqs: [
    "",
  ],
  xp: { id: "", cost: 0 },
  commands: [
    "language+ithorian",
  ],
  skillModifiers: {
    language_ithorian_speak: 100,
  },
  schematics: [""]
},</v>
      </c>
    </row>
    <row r="626" spans="1:15" x14ac:dyDescent="0.25">
      <c r="A626" t="s">
        <v>5151</v>
      </c>
      <c r="B626" t="str">
        <f>IFERROR(VLOOKUP(A626,Sheet2!$A:$B,2,FALSE),"")</f>
        <v/>
      </c>
      <c r="C626" t="str">
        <f ca="1">VLOOKUP($A626,Sheet3!$C:$AC,MATCH(C$1,Sheet3!$C$1:$AC$1,0),FALSE)</f>
        <v>0</v>
      </c>
      <c r="D626" t="str">
        <f ca="1">VLOOKUP($A626,Sheet3!$C:$AC,MATCH(D$1,Sheet3!$C$1:$AC$1,0),FALSE)</f>
        <v/>
      </c>
      <c r="E626" t="str">
        <f ca="1">VLOOKUP($A626,Sheet3!$C:$AC,MATCH(E$1,Sheet3!$C$1:$AC$1,0),FALSE)</f>
        <v/>
      </c>
      <c r="F626">
        <f ca="1">_xlfn.NUMBERVALUE(VLOOKUP($A626,Sheet3!$C:$AC,MATCH(F$1,Sheet3!$C$1:$AC$1,0),FALSE))</f>
        <v>0</v>
      </c>
      <c r="G626" t="str">
        <f ca="1">VLOOKUP($A626,Sheet3!$C:$AC,MATCH(G$1,Sheet3!$C$1:$AC$1,0),FALSE)</f>
        <v/>
      </c>
      <c r="H626" t="str">
        <f ca="1">VLOOKUP($A626,Sheet3!$C:$AC,MATCH(H$1,Sheet3!$C$1:$AC$1,0),FALSE)</f>
        <v>language_ithorian_comprehend=100</v>
      </c>
      <c r="I626" t="str">
        <f ca="1">VLOOKUP($A626,Sheet3!$C:$AC,MATCH(I$1,Sheet3!$C$1:$AC$1,0),FALSE)</f>
        <v/>
      </c>
      <c r="J626" t="str">
        <f t="shared" ca="1" si="61"/>
        <v xml:space="preserve">    "",</v>
      </c>
      <c r="K626" t="str">
        <f t="shared" ca="1" si="62"/>
        <v xml:space="preserve">    "",</v>
      </c>
      <c r="L626" t="str">
        <f t="shared" ca="1" si="59"/>
        <v xml:space="preserve">    language_ithorian_comprehend: 100,</v>
      </c>
      <c r="M626" t="str">
        <f t="shared" ca="1" si="63"/>
        <v>""</v>
      </c>
      <c r="N626" t="str">
        <f t="shared" ca="1" si="60"/>
        <v>social_language_ithorian_comprehend: {
  title: "",
  skillPoints: 0,
  preReqs: [
    "",
  ],
  xp: { id: "", cost: 0 },
  commands: [
    "",
  ],
  skillModifiers: {
    language_ithorian_comprehend: 100,
  },
  schematics: [""]
},</v>
      </c>
      <c r="O626" t="str">
        <f t="shared" ca="1" si="64"/>
        <v>social_language_ithorian_comprehend: {
  title: "",
  skillPoints: 0,
  preReqs: [
    "",
  ],
  xp: { id: "", cost: 0 },
  commands: [
    "",
  ],
  skillModifiers: {
    language_ithorian_comprehend: 100,
  },
  schematics: [""]
},</v>
      </c>
    </row>
    <row r="627" spans="1:15" x14ac:dyDescent="0.25">
      <c r="A627" t="s">
        <v>5152</v>
      </c>
      <c r="B627" t="str">
        <f>IFERROR(VLOOKUP(A627,Sheet2!$A:$B,2,FALSE),"")</f>
        <v/>
      </c>
      <c r="C627" t="str">
        <f ca="1">VLOOKUP($A627,Sheet3!$C:$AC,MATCH(C$1,Sheet3!$C$1:$AC$1,0),FALSE)</f>
        <v>0</v>
      </c>
      <c r="D627" t="str">
        <f ca="1">VLOOKUP($A627,Sheet3!$C:$AC,MATCH(D$1,Sheet3!$C$1:$AC$1,0),FALSE)</f>
        <v/>
      </c>
      <c r="E627" t="str">
        <f ca="1">VLOOKUP($A627,Sheet3!$C:$AC,MATCH(E$1,Sheet3!$C$1:$AC$1,0),FALSE)</f>
        <v/>
      </c>
      <c r="F627">
        <f ca="1">_xlfn.NUMBERVALUE(VLOOKUP($A627,Sheet3!$C:$AC,MATCH(F$1,Sheet3!$C$1:$AC$1,0),FALSE))</f>
        <v>0</v>
      </c>
      <c r="G627" t="str">
        <f ca="1">VLOOKUP($A627,Sheet3!$C:$AC,MATCH(G$1,Sheet3!$C$1:$AC$1,0),FALSE)</f>
        <v/>
      </c>
      <c r="H627" t="str">
        <f ca="1">VLOOKUP($A627,Sheet3!$C:$AC,MATCH(H$1,Sheet3!$C$1:$AC$1,0),FALSE)</f>
        <v/>
      </c>
      <c r="I627" t="str">
        <f ca="1">VLOOKUP($A627,Sheet3!$C:$AC,MATCH(I$1,Sheet3!$C$1:$AC$1,0),FALSE)</f>
        <v/>
      </c>
      <c r="J627" t="str">
        <f t="shared" ca="1" si="61"/>
        <v xml:space="preserve">    "",</v>
      </c>
      <c r="K627" t="str">
        <f t="shared" ca="1" si="62"/>
        <v xml:space="preserve">    "",</v>
      </c>
      <c r="L627" t="str">
        <f t="shared" ca="1" si="59"/>
        <v xml:space="preserve">    ,</v>
      </c>
      <c r="M627" t="str">
        <f t="shared" ca="1" si="63"/>
        <v>""</v>
      </c>
      <c r="N627" t="str">
        <f t="shared" ca="1" si="60"/>
        <v>social_language_sullustan: {
  title: "",
  skillPoints: 0,
  preReqs: [
    "",
  ],
  xp: { id: "", cost: 0 },
  commands: [
    "",
  ],
  skillModifiers: {
    ,
  },
  schematics: [""]
},</v>
      </c>
      <c r="O627" t="str">
        <f t="shared" ca="1" si="64"/>
        <v>social_language_sullustan: {
  title: "",
  skillPoints: 0,
  preReqs: [
    "",
  ],
  xp: { id: "", cost: 0 },
  commands: [
    "",
  ],
  skillModifiers: {
    ,
  },
  schematics: [""]
},</v>
      </c>
    </row>
    <row r="628" spans="1:15" x14ac:dyDescent="0.25">
      <c r="A628" t="s">
        <v>5153</v>
      </c>
      <c r="B628" t="str">
        <f>IFERROR(VLOOKUP(A628,Sheet2!$A:$B,2,FALSE),"")</f>
        <v/>
      </c>
      <c r="C628" t="str">
        <f ca="1">VLOOKUP($A628,Sheet3!$C:$AC,MATCH(C$1,Sheet3!$C$1:$AC$1,0),FALSE)</f>
        <v>0</v>
      </c>
      <c r="D628" t="str">
        <f ca="1">VLOOKUP($A628,Sheet3!$C:$AC,MATCH(D$1,Sheet3!$C$1:$AC$1,0),FALSE)</f>
        <v/>
      </c>
      <c r="E628" t="str">
        <f ca="1">VLOOKUP($A628,Sheet3!$C:$AC,MATCH(E$1,Sheet3!$C$1:$AC$1,0),FALSE)</f>
        <v/>
      </c>
      <c r="F628">
        <f ca="1">_xlfn.NUMBERVALUE(VLOOKUP($A628,Sheet3!$C:$AC,MATCH(F$1,Sheet3!$C$1:$AC$1,0),FALSE))</f>
        <v>0</v>
      </c>
      <c r="G628" t="str">
        <f ca="1">VLOOKUP($A628,Sheet3!$C:$AC,MATCH(G$1,Sheet3!$C$1:$AC$1,0),FALSE)</f>
        <v>language+sullustan</v>
      </c>
      <c r="H628" t="str">
        <f ca="1">VLOOKUP($A628,Sheet3!$C:$AC,MATCH(H$1,Sheet3!$C$1:$AC$1,0),FALSE)</f>
        <v>language_sullustan_speak=100</v>
      </c>
      <c r="I628" t="str">
        <f ca="1">VLOOKUP($A628,Sheet3!$C:$AC,MATCH(I$1,Sheet3!$C$1:$AC$1,0),FALSE)</f>
        <v/>
      </c>
      <c r="J628" t="str">
        <f t="shared" ca="1" si="61"/>
        <v xml:space="preserve">    "",</v>
      </c>
      <c r="K628" t="str">
        <f t="shared" ca="1" si="62"/>
        <v xml:space="preserve">    "language+sullustan",</v>
      </c>
      <c r="L628" t="str">
        <f t="shared" ca="1" si="59"/>
        <v xml:space="preserve">    language_sullustan_speak: 100,</v>
      </c>
      <c r="M628" t="str">
        <f t="shared" ca="1" si="63"/>
        <v>""</v>
      </c>
      <c r="N628" t="str">
        <f t="shared" ca="1" si="60"/>
        <v>social_language_sullustan_speak: {
  title: "",
  skillPoints: 0,
  preReqs: [
    "",
  ],
  xp: { id: "", cost: 0 },
  commands: [
    "language+sullustan",
  ],
  skillModifiers: {
    language_sullustan_speak: 100,
  },
  schematics: [""]
},</v>
      </c>
      <c r="O628" t="str">
        <f t="shared" ca="1" si="64"/>
        <v>social_language_sullustan_speak: {
  title: "",
  skillPoints: 0,
  preReqs: [
    "",
  ],
  xp: { id: "", cost: 0 },
  commands: [
    "language+sullustan",
  ],
  skillModifiers: {
    language_sullustan_speak: 100,
  },
  schematics: [""]
},</v>
      </c>
    </row>
    <row r="629" spans="1:15" x14ac:dyDescent="0.25">
      <c r="A629" t="s">
        <v>5154</v>
      </c>
      <c r="B629" t="str">
        <f>IFERROR(VLOOKUP(A629,Sheet2!$A:$B,2,FALSE),"")</f>
        <v/>
      </c>
      <c r="C629" t="str">
        <f ca="1">VLOOKUP($A629,Sheet3!$C:$AC,MATCH(C$1,Sheet3!$C$1:$AC$1,0),FALSE)</f>
        <v>0</v>
      </c>
      <c r="D629" t="str">
        <f ca="1">VLOOKUP($A629,Sheet3!$C:$AC,MATCH(D$1,Sheet3!$C$1:$AC$1,0),FALSE)</f>
        <v/>
      </c>
      <c r="E629" t="str">
        <f ca="1">VLOOKUP($A629,Sheet3!$C:$AC,MATCH(E$1,Sheet3!$C$1:$AC$1,0),FALSE)</f>
        <v/>
      </c>
      <c r="F629">
        <f ca="1">_xlfn.NUMBERVALUE(VLOOKUP($A629,Sheet3!$C:$AC,MATCH(F$1,Sheet3!$C$1:$AC$1,0),FALSE))</f>
        <v>0</v>
      </c>
      <c r="G629" t="str">
        <f ca="1">VLOOKUP($A629,Sheet3!$C:$AC,MATCH(G$1,Sheet3!$C$1:$AC$1,0),FALSE)</f>
        <v/>
      </c>
      <c r="H629" t="str">
        <f ca="1">VLOOKUP($A629,Sheet3!$C:$AC,MATCH(H$1,Sheet3!$C$1:$AC$1,0),FALSE)</f>
        <v>language_sullustan_comprehend=100</v>
      </c>
      <c r="I629" t="str">
        <f ca="1">VLOOKUP($A629,Sheet3!$C:$AC,MATCH(I$1,Sheet3!$C$1:$AC$1,0),FALSE)</f>
        <v/>
      </c>
      <c r="J629" t="str">
        <f t="shared" ca="1" si="61"/>
        <v xml:space="preserve">    "",</v>
      </c>
      <c r="K629" t="str">
        <f t="shared" ca="1" si="62"/>
        <v xml:space="preserve">    "",</v>
      </c>
      <c r="L629" t="str">
        <f t="shared" ca="1" si="59"/>
        <v xml:space="preserve">    language_sullustan_comprehend: 100,</v>
      </c>
      <c r="M629" t="str">
        <f t="shared" ca="1" si="63"/>
        <v>""</v>
      </c>
      <c r="N629" t="str">
        <f t="shared" ca="1" si="60"/>
        <v>social_language_sullustan_comprehend: {
  title: "",
  skillPoints: 0,
  preReqs: [
    "",
  ],
  xp: { id: "", cost: 0 },
  commands: [
    "",
  ],
  skillModifiers: {
    language_sullustan_comprehend: 100,
  },
  schematics: [""]
},</v>
      </c>
      <c r="O629" t="str">
        <f t="shared" ca="1" si="64"/>
        <v>social_language_sullustan_comprehend: {
  title: "",
  skillPoints: 0,
  preReqs: [
    "",
  ],
  xp: { id: "", cost: 0 },
  commands: [
    "",
  ],
  skillModifiers: {
    language_sullustan_comprehend: 100,
  },
  schematics: [""]
},</v>
      </c>
    </row>
    <row r="630" spans="1:15" x14ac:dyDescent="0.25">
      <c r="A630" t="s">
        <v>460</v>
      </c>
      <c r="B630" t="str">
        <f>IFERROR(VLOOKUP(A630,Sheet2!$A:$B,2,FALSE),"")</f>
        <v/>
      </c>
      <c r="C630" t="str">
        <f ca="1">VLOOKUP($A630,Sheet3!$C:$AC,MATCH(C$1,Sheet3!$C$1:$AC$1,0),FALSE)</f>
        <v>0</v>
      </c>
      <c r="D630" t="str">
        <f ca="1">VLOOKUP($A630,Sheet3!$C:$AC,MATCH(D$1,Sheet3!$C$1:$AC$1,0),FALSE)</f>
        <v/>
      </c>
      <c r="E630" t="str">
        <f ca="1">VLOOKUP($A630,Sheet3!$C:$AC,MATCH(E$1,Sheet3!$C$1:$AC$1,0),FALSE)</f>
        <v>fs_combat</v>
      </c>
      <c r="F630">
        <f ca="1">_xlfn.NUMBERVALUE(VLOOKUP($A630,Sheet3!$C:$AC,MATCH(F$1,Sheet3!$C$1:$AC$1,0),FALSE))</f>
        <v>50000</v>
      </c>
      <c r="G630" t="str">
        <f ca="1">VLOOKUP($A630,Sheet3!$C:$AC,MATCH(G$1,Sheet3!$C$1:$AC$1,0),FALSE)</f>
        <v/>
      </c>
      <c r="H630" t="str">
        <f ca="1">VLOOKUP($A630,Sheet3!$C:$AC,MATCH(H$1,Sheet3!$C$1:$AC$1,0),FALSE)</f>
        <v/>
      </c>
      <c r="I630" t="str">
        <f ca="1">VLOOKUP($A630,Sheet3!$C:$AC,MATCH(I$1,Sheet3!$C$1:$AC$1,0),FALSE)</f>
        <v/>
      </c>
      <c r="J630" t="str">
        <f t="shared" ca="1" si="61"/>
        <v xml:space="preserve">    "",</v>
      </c>
      <c r="K630" t="str">
        <f t="shared" ca="1" si="62"/>
        <v xml:space="preserve">    "",</v>
      </c>
      <c r="L630" t="str">
        <f t="shared" ca="1" si="59"/>
        <v xml:space="preserve">    ,</v>
      </c>
      <c r="M630" t="str">
        <f t="shared" ca="1" si="63"/>
        <v>""</v>
      </c>
      <c r="N630" t="str">
        <f t="shared" ca="1" si="60"/>
        <v>force_sensitive_combat_prowess_novice: {
  title: "",
  skillPoints: 0,
  preReqs: [
    "",
  ],
  xp: { id: "fs_combat", cost: 50000 },
  commands: [
    "",
  ],
  skillModifiers: {
    ,
  },
  schematics: [""]
},</v>
      </c>
      <c r="O630" t="str">
        <f t="shared" ca="1" si="64"/>
        <v>force_sensitive_combat_prowess_novice: {
  title: "",
  skillPoints: 0,
  preReqs: [
    "",
  ],
  xp: { id: "fs_combat", cost: 50000 },
  commands: [
    "",
  ],
  skillModifiers: {
    ,
  },
  schematics: [""]
},</v>
      </c>
    </row>
    <row r="631" spans="1:15" x14ac:dyDescent="0.25">
      <c r="A631" t="s">
        <v>451</v>
      </c>
      <c r="B631" t="str">
        <f>IFERROR(VLOOKUP(A631,Sheet2!$A:$B,2,FALSE),"")</f>
        <v/>
      </c>
      <c r="C631" t="str">
        <f ca="1">VLOOKUP($A631,Sheet3!$C:$AC,MATCH(C$1,Sheet3!$C$1:$AC$1,0),FALSE)</f>
        <v>0</v>
      </c>
      <c r="D631" t="str">
        <f ca="1">VLOOKUP($A631,Sheet3!$C:$AC,MATCH(D$1,Sheet3!$C$1:$AC$1,0),FALSE)</f>
        <v>force_sensitive_combat_prowess_ranged_accuracy_04,force_sensitive_combat_prowess_ranged_speed_04,force_sensitive_combat_prowess_melee_accuracy_04,force_sensitive_combat_prowess_melee_speed_04</v>
      </c>
      <c r="E631" t="str">
        <f ca="1">VLOOKUP($A631,Sheet3!$C:$AC,MATCH(E$1,Sheet3!$C$1:$AC$1,0),FALSE)</f>
        <v/>
      </c>
      <c r="F631">
        <f ca="1">_xlfn.NUMBERVALUE(VLOOKUP($A631,Sheet3!$C:$AC,MATCH(F$1,Sheet3!$C$1:$AC$1,0),FALSE))</f>
        <v>0</v>
      </c>
      <c r="G631" t="str">
        <f ca="1">VLOOKUP($A631,Sheet3!$C:$AC,MATCH(G$1,Sheet3!$C$1:$AC$1,0),FALSE)</f>
        <v/>
      </c>
      <c r="H631" t="str">
        <f ca="1">VLOOKUP($A631,Sheet3!$C:$AC,MATCH(H$1,Sheet3!$C$1:$AC$1,0),FALSE)</f>
        <v/>
      </c>
      <c r="I631" t="str">
        <f ca="1">VLOOKUP($A631,Sheet3!$C:$AC,MATCH(I$1,Sheet3!$C$1:$AC$1,0),FALSE)</f>
        <v/>
      </c>
      <c r="J631" t="str">
        <f t="shared" ca="1" si="61"/>
        <v xml:space="preserve">    "force_sensitive_combat_prowess_ranged_accuracy_04",
    "force_sensitive_combat_prowess_ranged_speed_04",
    "force_sensitive_combat_prowess_melee_accuracy_04",
    "force_sensitive_combat_prowess_melee_speed_04",</v>
      </c>
      <c r="K631" t="str">
        <f t="shared" ca="1" si="62"/>
        <v xml:space="preserve">    "",</v>
      </c>
      <c r="L631" t="str">
        <f t="shared" ca="1" si="59"/>
        <v xml:space="preserve">    ,</v>
      </c>
      <c r="M631" t="str">
        <f t="shared" ca="1" si="63"/>
        <v>""</v>
      </c>
      <c r="N631" t="str">
        <f t="shared" ca="1" si="60"/>
        <v>force_sensitive_combat_prowess_master: {
  title: "",
  skillPoints: 0,
  preReqs: [
    "force_sensitive_combat_prowess_ranged_accuracy_04",
    "force_sensitive_combat_prowess_ranged_speed_04",
    "force_sensitive_combat_prowess_melee_accuracy_04",
    "force_sensitive_combat_prowess_melee_speed_04",
  ],
  xp: { id: "", cost: 0 },
  commands: [
    "",
  ],
  skillModifiers: {
    ,
  },
  schematics: [""]
},</v>
      </c>
      <c r="O631" t="str">
        <f t="shared" ca="1" si="64"/>
        <v>force_sensitive_combat_prowess_master: {
  title: "",
  skillPoints: 0,
  preReqs: [
    "force_sensitive_combat_prowess_ranged_accuracy_04",
    "force_sensitive_combat_prowess_ranged_speed_04",
    "force_sensitive_combat_prowess_melee_accuracy_04",
    "force_sensitive_combat_prowess_melee_speed_04",
  ],
  xp: { id: "", cost: 0 },
  commands: [
    "",
  ],
  skillModifiers: {
    ,
  },
  schematics: [""]
},</v>
      </c>
    </row>
    <row r="632" spans="1:15" x14ac:dyDescent="0.25">
      <c r="A632" t="s">
        <v>461</v>
      </c>
      <c r="B632" t="str">
        <f>IFERROR(VLOOKUP(A632,Sheet2!$A:$B,2,FALSE),"")</f>
        <v/>
      </c>
      <c r="C632" t="str">
        <f ca="1">VLOOKUP($A632,Sheet3!$C:$AC,MATCH(C$1,Sheet3!$C$1:$AC$1,0),FALSE)</f>
        <v>0</v>
      </c>
      <c r="D632" t="str">
        <f ca="1">VLOOKUP($A632,Sheet3!$C:$AC,MATCH(D$1,Sheet3!$C$1:$AC$1,0),FALSE)</f>
        <v>force_sensitive_combat_prowess_novice</v>
      </c>
      <c r="E632" t="str">
        <f ca="1">VLOOKUP($A632,Sheet3!$C:$AC,MATCH(E$1,Sheet3!$C$1:$AC$1,0),FALSE)</f>
        <v>fs_combat</v>
      </c>
      <c r="F632">
        <f ca="1">_xlfn.NUMBERVALUE(VLOOKUP($A632,Sheet3!$C:$AC,MATCH(F$1,Sheet3!$C$1:$AC$1,0),FALSE))</f>
        <v>175000</v>
      </c>
      <c r="G632" t="str">
        <f ca="1">VLOOKUP($A632,Sheet3!$C:$AC,MATCH(G$1,Sheet3!$C$1:$AC$1,0),FALSE)</f>
        <v/>
      </c>
      <c r="H632" t="str">
        <f ca="1">VLOOKUP($A632,Sheet3!$C:$AC,MATCH(H$1,Sheet3!$C$1:$AC$1,0),FALSE)</f>
        <v>ranged_accuracy=3</v>
      </c>
      <c r="I632" t="str">
        <f ca="1">VLOOKUP($A632,Sheet3!$C:$AC,MATCH(I$1,Sheet3!$C$1:$AC$1,0),FALSE)</f>
        <v/>
      </c>
      <c r="J632" t="str">
        <f t="shared" ca="1" si="61"/>
        <v xml:space="preserve">    "force_sensitive_combat_prowess_novice",</v>
      </c>
      <c r="K632" t="str">
        <f t="shared" ca="1" si="62"/>
        <v xml:space="preserve">    "",</v>
      </c>
      <c r="L632" t="str">
        <f t="shared" ca="1" si="59"/>
        <v xml:space="preserve">    ranged_accuracy: 3,</v>
      </c>
      <c r="M632" t="str">
        <f t="shared" ca="1" si="63"/>
        <v>""</v>
      </c>
      <c r="N632" t="str">
        <f t="shared" ca="1" si="60"/>
        <v>force_sensitive_combat_prowess_ranged_accuracy_01: {
  title: "",
  skillPoints: 0,
  preReqs: [
    "force_sensitive_combat_prowess_novice",
  ],
  xp: { id: "fs_combat", cost: 175000 },
  commands: [
    "",
  ],
  skillModifiers: {
    ranged_accuracy: 3,
  },
  schematics: [""]
},</v>
      </c>
      <c r="O632" t="str">
        <f t="shared" ca="1" si="64"/>
        <v>force_sensitive_combat_prowess_ranged_accuracy_01: {
  title: "",
  skillPoints: 0,
  preReqs: [
    "force_sensitive_combat_prowess_novice",
  ],
  xp: { id: "fs_combat", cost: 175000 },
  commands: [
    "",
  ],
  skillModifiers: {
    ranged_accuracy: 3,
  },
  schematics: [""]
},</v>
      </c>
    </row>
    <row r="633" spans="1:15" x14ac:dyDescent="0.25">
      <c r="A633" t="s">
        <v>462</v>
      </c>
      <c r="B633" t="str">
        <f>IFERROR(VLOOKUP(A633,Sheet2!$A:$B,2,FALSE),"")</f>
        <v/>
      </c>
      <c r="C633" t="str">
        <f ca="1">VLOOKUP($A633,Sheet3!$C:$AC,MATCH(C$1,Sheet3!$C$1:$AC$1,0),FALSE)</f>
        <v>0</v>
      </c>
      <c r="D633" t="str">
        <f ca="1">VLOOKUP($A633,Sheet3!$C:$AC,MATCH(D$1,Sheet3!$C$1:$AC$1,0),FALSE)</f>
        <v>force_sensitive_combat_prowess_ranged_accuracy_01</v>
      </c>
      <c r="E633" t="str">
        <f ca="1">VLOOKUP($A633,Sheet3!$C:$AC,MATCH(E$1,Sheet3!$C$1:$AC$1,0),FALSE)</f>
        <v>fs_combat</v>
      </c>
      <c r="F633">
        <f ca="1">_xlfn.NUMBERVALUE(VLOOKUP($A633,Sheet3!$C:$AC,MATCH(F$1,Sheet3!$C$1:$AC$1,0),FALSE))</f>
        <v>250000</v>
      </c>
      <c r="G633" t="str">
        <f ca="1">VLOOKUP($A633,Sheet3!$C:$AC,MATCH(G$1,Sheet3!$C$1:$AC$1,0),FALSE)</f>
        <v/>
      </c>
      <c r="H633" t="str">
        <f ca="1">VLOOKUP($A633,Sheet3!$C:$AC,MATCH(H$1,Sheet3!$C$1:$AC$1,0),FALSE)</f>
        <v>ranged_accuracy=3</v>
      </c>
      <c r="I633" t="str">
        <f ca="1">VLOOKUP($A633,Sheet3!$C:$AC,MATCH(I$1,Sheet3!$C$1:$AC$1,0),FALSE)</f>
        <v/>
      </c>
      <c r="J633" t="str">
        <f t="shared" ca="1" si="61"/>
        <v xml:space="preserve">    "force_sensitive_combat_prowess_ranged_accuracy_01",</v>
      </c>
      <c r="K633" t="str">
        <f t="shared" ca="1" si="62"/>
        <v xml:space="preserve">    "",</v>
      </c>
      <c r="L633" t="str">
        <f t="shared" ca="1" si="59"/>
        <v xml:space="preserve">    ranged_accuracy: 3,</v>
      </c>
      <c r="M633" t="str">
        <f t="shared" ca="1" si="63"/>
        <v>""</v>
      </c>
      <c r="N633" t="str">
        <f t="shared" ca="1" si="60"/>
        <v>force_sensitive_combat_prowess_ranged_accuracy_02: {
  title: "",
  skillPoints: 0,
  preReqs: [
    "force_sensitive_combat_prowess_ranged_accuracy_01",
  ],
  xp: { id: "fs_combat", cost: 250000 },
  commands: [
    "",
  ],
  skillModifiers: {
    ranged_accuracy: 3,
  },
  schematics: [""]
},</v>
      </c>
      <c r="O633" t="str">
        <f t="shared" ca="1" si="64"/>
        <v>force_sensitive_combat_prowess_ranged_accuracy_02: {
  title: "",
  skillPoints: 0,
  preReqs: [
    "force_sensitive_combat_prowess_ranged_accuracy_01",
  ],
  xp: { id: "fs_combat", cost: 250000 },
  commands: [
    "",
  ],
  skillModifiers: {
    ranged_accuracy: 3,
  },
  schematics: [""]
},</v>
      </c>
    </row>
    <row r="634" spans="1:15" x14ac:dyDescent="0.25">
      <c r="A634" t="s">
        <v>463</v>
      </c>
      <c r="B634" t="str">
        <f>IFERROR(VLOOKUP(A634,Sheet2!$A:$B,2,FALSE),"")</f>
        <v/>
      </c>
      <c r="C634" t="str">
        <f ca="1">VLOOKUP($A634,Sheet3!$C:$AC,MATCH(C$1,Sheet3!$C$1:$AC$1,0),FALSE)</f>
        <v>0</v>
      </c>
      <c r="D634" t="str">
        <f ca="1">VLOOKUP($A634,Sheet3!$C:$AC,MATCH(D$1,Sheet3!$C$1:$AC$1,0),FALSE)</f>
        <v>force_sensitive_combat_prowess_ranged_accuracy_02</v>
      </c>
      <c r="E634" t="str">
        <f ca="1">VLOOKUP($A634,Sheet3!$C:$AC,MATCH(E$1,Sheet3!$C$1:$AC$1,0),FALSE)</f>
        <v>fs_combat</v>
      </c>
      <c r="F634">
        <f ca="1">_xlfn.NUMBERVALUE(VLOOKUP($A634,Sheet3!$C:$AC,MATCH(F$1,Sheet3!$C$1:$AC$1,0),FALSE))</f>
        <v>350000</v>
      </c>
      <c r="G634" t="str">
        <f ca="1">VLOOKUP($A634,Sheet3!$C:$AC,MATCH(G$1,Sheet3!$C$1:$AC$1,0),FALSE)</f>
        <v/>
      </c>
      <c r="H634" t="str">
        <f ca="1">VLOOKUP($A634,Sheet3!$C:$AC,MATCH(H$1,Sheet3!$C$1:$AC$1,0),FALSE)</f>
        <v>ranged_accuracy=3</v>
      </c>
      <c r="I634" t="str">
        <f ca="1">VLOOKUP($A634,Sheet3!$C:$AC,MATCH(I$1,Sheet3!$C$1:$AC$1,0),FALSE)</f>
        <v/>
      </c>
      <c r="J634" t="str">
        <f t="shared" ca="1" si="61"/>
        <v xml:space="preserve">    "force_sensitive_combat_prowess_ranged_accuracy_02",</v>
      </c>
      <c r="K634" t="str">
        <f t="shared" ca="1" si="62"/>
        <v xml:space="preserve">    "",</v>
      </c>
      <c r="L634" t="str">
        <f t="shared" ref="L634:L697" ca="1" si="65">IF(ISBLANK(H634),"","    " &amp;
SUBSTITUTE(
SUBSTITUTE(H634,",","," &amp; CHAR(10) &amp; "    "),
"=",
": "
) &amp; ",")</f>
        <v xml:space="preserve">    ranged_accuracy: 3,</v>
      </c>
      <c r="M634" t="str">
        <f t="shared" ca="1" si="63"/>
        <v>""</v>
      </c>
      <c r="N634" t="str">
        <f t="shared" ca="1" si="60"/>
        <v>force_sensitive_combat_prowess_ranged_accuracy_03: {
  title: "",
  skillPoints: 0,
  preReqs: [
    "force_sensitive_combat_prowess_ranged_accuracy_02",
  ],
  xp: { id: "fs_combat", cost: 350000 },
  commands: [
    "",
  ],
  skillModifiers: {
    ranged_accuracy: 3,
  },
  schematics: [""]
},</v>
      </c>
      <c r="O634" t="str">
        <f t="shared" ca="1" si="64"/>
        <v>force_sensitive_combat_prowess_ranged_accuracy_03: {
  title: "",
  skillPoints: 0,
  preReqs: [
    "force_sensitive_combat_prowess_ranged_accuracy_02",
  ],
  xp: { id: "fs_combat", cost: 350000 },
  commands: [
    "",
  ],
  skillModifiers: {
    ranged_accuracy: 3,
  },
  schematics: [""]
},</v>
      </c>
    </row>
    <row r="635" spans="1:15" x14ac:dyDescent="0.25">
      <c r="A635" t="s">
        <v>464</v>
      </c>
      <c r="B635" t="str">
        <f>IFERROR(VLOOKUP(A635,Sheet2!$A:$B,2,FALSE),"")</f>
        <v/>
      </c>
      <c r="C635" t="str">
        <f ca="1">VLOOKUP($A635,Sheet3!$C:$AC,MATCH(C$1,Sheet3!$C$1:$AC$1,0),FALSE)</f>
        <v>0</v>
      </c>
      <c r="D635" t="str">
        <f ca="1">VLOOKUP($A635,Sheet3!$C:$AC,MATCH(D$1,Sheet3!$C$1:$AC$1,0),FALSE)</f>
        <v>force_sensitive_combat_prowess_ranged_accuracy_03</v>
      </c>
      <c r="E635" t="str">
        <f ca="1">VLOOKUP($A635,Sheet3!$C:$AC,MATCH(E$1,Sheet3!$C$1:$AC$1,0),FALSE)</f>
        <v>fs_combat</v>
      </c>
      <c r="F635">
        <f ca="1">_xlfn.NUMBERVALUE(VLOOKUP($A635,Sheet3!$C:$AC,MATCH(F$1,Sheet3!$C$1:$AC$1,0),FALSE))</f>
        <v>450000</v>
      </c>
      <c r="G635" t="str">
        <f ca="1">VLOOKUP($A635,Sheet3!$C:$AC,MATCH(G$1,Sheet3!$C$1:$AC$1,0),FALSE)</f>
        <v/>
      </c>
      <c r="H635" t="str">
        <f ca="1">VLOOKUP($A635,Sheet3!$C:$AC,MATCH(H$1,Sheet3!$C$1:$AC$1,0),FALSE)</f>
        <v>ranged_accuracy=3</v>
      </c>
      <c r="I635" t="str">
        <f ca="1">VLOOKUP($A635,Sheet3!$C:$AC,MATCH(I$1,Sheet3!$C$1:$AC$1,0),FALSE)</f>
        <v/>
      </c>
      <c r="J635" t="str">
        <f t="shared" ca="1" si="61"/>
        <v xml:space="preserve">    "force_sensitive_combat_prowess_ranged_accuracy_03",</v>
      </c>
      <c r="K635" t="str">
        <f t="shared" ca="1" si="62"/>
        <v xml:space="preserve">    "",</v>
      </c>
      <c r="L635" t="str">
        <f t="shared" ca="1" si="65"/>
        <v xml:space="preserve">    ranged_accuracy: 3,</v>
      </c>
      <c r="M635" t="str">
        <f t="shared" ca="1" si="63"/>
        <v>""</v>
      </c>
      <c r="N635" t="str">
        <f t="shared" ca="1" si="60"/>
        <v>force_sensitive_combat_prowess_ranged_accuracy_04: {
  title: "",
  skillPoints: 0,
  preReqs: [
    "force_sensitive_combat_prowess_ranged_accuracy_03",
  ],
  xp: { id: "fs_combat", cost: 450000 },
  commands: [
    "",
  ],
  skillModifiers: {
    ranged_accuracy: 3,
  },
  schematics: [""]
},</v>
      </c>
      <c r="O635" t="str">
        <f t="shared" ca="1" si="64"/>
        <v>force_sensitive_combat_prowess_ranged_accuracy_04: {
  title: "",
  skillPoints: 0,
  preReqs: [
    "force_sensitive_combat_prowess_ranged_accuracy_03",
  ],
  xp: { id: "fs_combat", cost: 450000 },
  commands: [
    "",
  ],
  skillModifiers: {
    ranged_accuracy: 3,
  },
  schematics: [""]
},</v>
      </c>
    </row>
    <row r="636" spans="1:15" x14ac:dyDescent="0.25">
      <c r="A636" t="s">
        <v>465</v>
      </c>
      <c r="B636" t="str">
        <f>IFERROR(VLOOKUP(A636,Sheet2!$A:$B,2,FALSE),"")</f>
        <v/>
      </c>
      <c r="C636" t="str">
        <f ca="1">VLOOKUP($A636,Sheet3!$C:$AC,MATCH(C$1,Sheet3!$C$1:$AC$1,0),FALSE)</f>
        <v>0</v>
      </c>
      <c r="D636" t="str">
        <f ca="1">VLOOKUP($A636,Sheet3!$C:$AC,MATCH(D$1,Sheet3!$C$1:$AC$1,0),FALSE)</f>
        <v>force_sensitive_combat_prowess_novice</v>
      </c>
      <c r="E636" t="str">
        <f ca="1">VLOOKUP($A636,Sheet3!$C:$AC,MATCH(E$1,Sheet3!$C$1:$AC$1,0),FALSE)</f>
        <v>fs_combat</v>
      </c>
      <c r="F636">
        <f ca="1">_xlfn.NUMBERVALUE(VLOOKUP($A636,Sheet3!$C:$AC,MATCH(F$1,Sheet3!$C$1:$AC$1,0),FALSE))</f>
        <v>175000</v>
      </c>
      <c r="G636" t="str">
        <f ca="1">VLOOKUP($A636,Sheet3!$C:$AC,MATCH(G$1,Sheet3!$C$1:$AC$1,0),FALSE)</f>
        <v/>
      </c>
      <c r="H636" t="str">
        <f ca="1">VLOOKUP($A636,Sheet3!$C:$AC,MATCH(H$1,Sheet3!$C$1:$AC$1,0),FALSE)</f>
        <v>ranged_speed=3</v>
      </c>
      <c r="I636" t="str">
        <f ca="1">VLOOKUP($A636,Sheet3!$C:$AC,MATCH(I$1,Sheet3!$C$1:$AC$1,0),FALSE)</f>
        <v/>
      </c>
      <c r="J636" t="str">
        <f t="shared" ca="1" si="61"/>
        <v xml:space="preserve">    "force_sensitive_combat_prowess_novice",</v>
      </c>
      <c r="K636" t="str">
        <f t="shared" ca="1" si="62"/>
        <v xml:space="preserve">    "",</v>
      </c>
      <c r="L636" t="str">
        <f t="shared" ca="1" si="65"/>
        <v xml:space="preserve">    ranged_speed: 3,</v>
      </c>
      <c r="M636" t="str">
        <f t="shared" ca="1" si="63"/>
        <v>""</v>
      </c>
      <c r="N636" t="str">
        <f t="shared" ca="1" si="60"/>
        <v>force_sensitive_combat_prowess_ranged_speed_01: {
  title: "",
  skillPoints: 0,
  preReqs: [
    "force_sensitive_combat_prowess_novice",
  ],
  xp: { id: "fs_combat", cost: 175000 },
  commands: [
    "",
  ],
  skillModifiers: {
    ranged_speed: 3,
  },
  schematics: [""]
},</v>
      </c>
      <c r="O636" t="str">
        <f t="shared" ca="1" si="64"/>
        <v>force_sensitive_combat_prowess_ranged_speed_01: {
  title: "",
  skillPoints: 0,
  preReqs: [
    "force_sensitive_combat_prowess_novice",
  ],
  xp: { id: "fs_combat", cost: 175000 },
  commands: [
    "",
  ],
  skillModifiers: {
    ranged_speed: 3,
  },
  schematics: [""]
},</v>
      </c>
    </row>
    <row r="637" spans="1:15" x14ac:dyDescent="0.25">
      <c r="A637" t="s">
        <v>466</v>
      </c>
      <c r="B637" t="str">
        <f>IFERROR(VLOOKUP(A637,Sheet2!$A:$B,2,FALSE),"")</f>
        <v/>
      </c>
      <c r="C637" t="str">
        <f ca="1">VLOOKUP($A637,Sheet3!$C:$AC,MATCH(C$1,Sheet3!$C$1:$AC$1,0),FALSE)</f>
        <v>0</v>
      </c>
      <c r="D637" t="str">
        <f ca="1">VLOOKUP($A637,Sheet3!$C:$AC,MATCH(D$1,Sheet3!$C$1:$AC$1,0),FALSE)</f>
        <v>force_sensitive_combat_prowess_ranged_speed_01</v>
      </c>
      <c r="E637" t="str">
        <f ca="1">VLOOKUP($A637,Sheet3!$C:$AC,MATCH(E$1,Sheet3!$C$1:$AC$1,0),FALSE)</f>
        <v>fs_combat</v>
      </c>
      <c r="F637">
        <f ca="1">_xlfn.NUMBERVALUE(VLOOKUP($A637,Sheet3!$C:$AC,MATCH(F$1,Sheet3!$C$1:$AC$1,0),FALSE))</f>
        <v>250000</v>
      </c>
      <c r="G637" t="str">
        <f ca="1">VLOOKUP($A637,Sheet3!$C:$AC,MATCH(G$1,Sheet3!$C$1:$AC$1,0),FALSE)</f>
        <v/>
      </c>
      <c r="H637" t="str">
        <f ca="1">VLOOKUP($A637,Sheet3!$C:$AC,MATCH(H$1,Sheet3!$C$1:$AC$1,0),FALSE)</f>
        <v>ranged_speed=3</v>
      </c>
      <c r="I637" t="str">
        <f ca="1">VLOOKUP($A637,Sheet3!$C:$AC,MATCH(I$1,Sheet3!$C$1:$AC$1,0),FALSE)</f>
        <v/>
      </c>
      <c r="J637" t="str">
        <f t="shared" ca="1" si="61"/>
        <v xml:space="preserve">    "force_sensitive_combat_prowess_ranged_speed_01",</v>
      </c>
      <c r="K637" t="str">
        <f t="shared" ca="1" si="62"/>
        <v xml:space="preserve">    "",</v>
      </c>
      <c r="L637" t="str">
        <f t="shared" ca="1" si="65"/>
        <v xml:space="preserve">    ranged_speed: 3,</v>
      </c>
      <c r="M637" t="str">
        <f t="shared" ca="1" si="63"/>
        <v>""</v>
      </c>
      <c r="N637" t="str">
        <f t="shared" ca="1" si="60"/>
        <v>force_sensitive_combat_prowess_ranged_speed_02: {
  title: "",
  skillPoints: 0,
  preReqs: [
    "force_sensitive_combat_prowess_ranged_speed_01",
  ],
  xp: { id: "fs_combat", cost: 250000 },
  commands: [
    "",
  ],
  skillModifiers: {
    ranged_speed: 3,
  },
  schematics: [""]
},</v>
      </c>
      <c r="O637" t="str">
        <f t="shared" ca="1" si="64"/>
        <v>force_sensitive_combat_prowess_ranged_speed_02: {
  title: "",
  skillPoints: 0,
  preReqs: [
    "force_sensitive_combat_prowess_ranged_speed_01",
  ],
  xp: { id: "fs_combat", cost: 250000 },
  commands: [
    "",
  ],
  skillModifiers: {
    ranged_speed: 3,
  },
  schematics: [""]
},</v>
      </c>
    </row>
    <row r="638" spans="1:15" x14ac:dyDescent="0.25">
      <c r="A638" t="s">
        <v>467</v>
      </c>
      <c r="B638" t="str">
        <f>IFERROR(VLOOKUP(A638,Sheet2!$A:$B,2,FALSE),"")</f>
        <v/>
      </c>
      <c r="C638" t="str">
        <f ca="1">VLOOKUP($A638,Sheet3!$C:$AC,MATCH(C$1,Sheet3!$C$1:$AC$1,0),FALSE)</f>
        <v>0</v>
      </c>
      <c r="D638" t="str">
        <f ca="1">VLOOKUP($A638,Sheet3!$C:$AC,MATCH(D$1,Sheet3!$C$1:$AC$1,0),FALSE)</f>
        <v>force_sensitive_combat_prowess_ranged_speed_02</v>
      </c>
      <c r="E638" t="str">
        <f ca="1">VLOOKUP($A638,Sheet3!$C:$AC,MATCH(E$1,Sheet3!$C$1:$AC$1,0),FALSE)</f>
        <v>fs_combat</v>
      </c>
      <c r="F638">
        <f ca="1">_xlfn.NUMBERVALUE(VLOOKUP($A638,Sheet3!$C:$AC,MATCH(F$1,Sheet3!$C$1:$AC$1,0),FALSE))</f>
        <v>350000</v>
      </c>
      <c r="G638" t="str">
        <f ca="1">VLOOKUP($A638,Sheet3!$C:$AC,MATCH(G$1,Sheet3!$C$1:$AC$1,0),FALSE)</f>
        <v/>
      </c>
      <c r="H638" t="str">
        <f ca="1">VLOOKUP($A638,Sheet3!$C:$AC,MATCH(H$1,Sheet3!$C$1:$AC$1,0),FALSE)</f>
        <v>ranged_speed=3</v>
      </c>
      <c r="I638" t="str">
        <f ca="1">VLOOKUP($A638,Sheet3!$C:$AC,MATCH(I$1,Sheet3!$C$1:$AC$1,0),FALSE)</f>
        <v/>
      </c>
      <c r="J638" t="str">
        <f t="shared" ca="1" si="61"/>
        <v xml:space="preserve">    "force_sensitive_combat_prowess_ranged_speed_02",</v>
      </c>
      <c r="K638" t="str">
        <f t="shared" ca="1" si="62"/>
        <v xml:space="preserve">    "",</v>
      </c>
      <c r="L638" t="str">
        <f t="shared" ca="1" si="65"/>
        <v xml:space="preserve">    ranged_speed: 3,</v>
      </c>
      <c r="M638" t="str">
        <f t="shared" ca="1" si="63"/>
        <v>""</v>
      </c>
      <c r="N638" t="str">
        <f t="shared" ca="1" si="60"/>
        <v>force_sensitive_combat_prowess_ranged_speed_03: {
  title: "",
  skillPoints: 0,
  preReqs: [
    "force_sensitive_combat_prowess_ranged_speed_02",
  ],
  xp: { id: "fs_combat", cost: 350000 },
  commands: [
    "",
  ],
  skillModifiers: {
    ranged_speed: 3,
  },
  schematics: [""]
},</v>
      </c>
      <c r="O638" t="str">
        <f t="shared" ca="1" si="64"/>
        <v>force_sensitive_combat_prowess_ranged_speed_03: {
  title: "",
  skillPoints: 0,
  preReqs: [
    "force_sensitive_combat_prowess_ranged_speed_02",
  ],
  xp: { id: "fs_combat", cost: 350000 },
  commands: [
    "",
  ],
  skillModifiers: {
    ranged_speed: 3,
  },
  schematics: [""]
},</v>
      </c>
    </row>
    <row r="639" spans="1:15" x14ac:dyDescent="0.25">
      <c r="A639" t="s">
        <v>468</v>
      </c>
      <c r="B639" t="str">
        <f>IFERROR(VLOOKUP(A639,Sheet2!$A:$B,2,FALSE),"")</f>
        <v/>
      </c>
      <c r="C639" t="str">
        <f ca="1">VLOOKUP($A639,Sheet3!$C:$AC,MATCH(C$1,Sheet3!$C$1:$AC$1,0),FALSE)</f>
        <v>0</v>
      </c>
      <c r="D639" t="str">
        <f ca="1">VLOOKUP($A639,Sheet3!$C:$AC,MATCH(D$1,Sheet3!$C$1:$AC$1,0),FALSE)</f>
        <v>force_sensitive_combat_prowess_ranged_speed_03</v>
      </c>
      <c r="E639" t="str">
        <f ca="1">VLOOKUP($A639,Sheet3!$C:$AC,MATCH(E$1,Sheet3!$C$1:$AC$1,0),FALSE)</f>
        <v>fs_combat</v>
      </c>
      <c r="F639">
        <f ca="1">_xlfn.NUMBERVALUE(VLOOKUP($A639,Sheet3!$C:$AC,MATCH(F$1,Sheet3!$C$1:$AC$1,0),FALSE))</f>
        <v>450000</v>
      </c>
      <c r="G639" t="str">
        <f ca="1">VLOOKUP($A639,Sheet3!$C:$AC,MATCH(G$1,Sheet3!$C$1:$AC$1,0),FALSE)</f>
        <v/>
      </c>
      <c r="H639" t="str">
        <f ca="1">VLOOKUP($A639,Sheet3!$C:$AC,MATCH(H$1,Sheet3!$C$1:$AC$1,0),FALSE)</f>
        <v>ranged_speed=3</v>
      </c>
      <c r="I639" t="str">
        <f ca="1">VLOOKUP($A639,Sheet3!$C:$AC,MATCH(I$1,Sheet3!$C$1:$AC$1,0),FALSE)</f>
        <v/>
      </c>
      <c r="J639" t="str">
        <f t="shared" ca="1" si="61"/>
        <v xml:space="preserve">    "force_sensitive_combat_prowess_ranged_speed_03",</v>
      </c>
      <c r="K639" t="str">
        <f t="shared" ca="1" si="62"/>
        <v xml:space="preserve">    "",</v>
      </c>
      <c r="L639" t="str">
        <f t="shared" ca="1" si="65"/>
        <v xml:space="preserve">    ranged_speed: 3,</v>
      </c>
      <c r="M639" t="str">
        <f t="shared" ca="1" si="63"/>
        <v>""</v>
      </c>
      <c r="N639" t="str">
        <f t="shared" ca="1" si="60"/>
        <v>force_sensitive_combat_prowess_ranged_speed_04: {
  title: "",
  skillPoints: 0,
  preReqs: [
    "force_sensitive_combat_prowess_ranged_speed_03",
  ],
  xp: { id: "fs_combat", cost: 450000 },
  commands: [
    "",
  ],
  skillModifiers: {
    ranged_speed: 3,
  },
  schematics: [""]
},</v>
      </c>
      <c r="O639" t="str">
        <f t="shared" ca="1" si="64"/>
        <v>force_sensitive_combat_prowess_ranged_speed_04: {
  title: "",
  skillPoints: 0,
  preReqs: [
    "force_sensitive_combat_prowess_ranged_speed_03",
  ],
  xp: { id: "fs_combat", cost: 450000 },
  commands: [
    "",
  ],
  skillModifiers: {
    ranged_speed: 3,
  },
  schematics: [""]
},</v>
      </c>
    </row>
    <row r="640" spans="1:15" x14ac:dyDescent="0.25">
      <c r="A640" t="s">
        <v>452</v>
      </c>
      <c r="B640" t="str">
        <f>IFERROR(VLOOKUP(A640,Sheet2!$A:$B,2,FALSE),"")</f>
        <v/>
      </c>
      <c r="C640" t="str">
        <f ca="1">VLOOKUP($A640,Sheet3!$C:$AC,MATCH(C$1,Sheet3!$C$1:$AC$1,0),FALSE)</f>
        <v>0</v>
      </c>
      <c r="D640" t="str">
        <f ca="1">VLOOKUP($A640,Sheet3!$C:$AC,MATCH(D$1,Sheet3!$C$1:$AC$1,0),FALSE)</f>
        <v>force_sensitive_combat_prowess_novice</v>
      </c>
      <c r="E640" t="str">
        <f ca="1">VLOOKUP($A640,Sheet3!$C:$AC,MATCH(E$1,Sheet3!$C$1:$AC$1,0),FALSE)</f>
        <v>fs_combat</v>
      </c>
      <c r="F640">
        <f ca="1">_xlfn.NUMBERVALUE(VLOOKUP($A640,Sheet3!$C:$AC,MATCH(F$1,Sheet3!$C$1:$AC$1,0),FALSE))</f>
        <v>175000</v>
      </c>
      <c r="G640" t="str">
        <f ca="1">VLOOKUP($A640,Sheet3!$C:$AC,MATCH(G$1,Sheet3!$C$1:$AC$1,0),FALSE)</f>
        <v/>
      </c>
      <c r="H640" t="str">
        <f ca="1">VLOOKUP($A640,Sheet3!$C:$AC,MATCH(H$1,Sheet3!$C$1:$AC$1,0),FALSE)</f>
        <v>melee_accuracy=3</v>
      </c>
      <c r="I640" t="str">
        <f ca="1">VLOOKUP($A640,Sheet3!$C:$AC,MATCH(I$1,Sheet3!$C$1:$AC$1,0),FALSE)</f>
        <v/>
      </c>
      <c r="J640" t="str">
        <f t="shared" ca="1" si="61"/>
        <v xml:space="preserve">    "force_sensitive_combat_prowess_novice",</v>
      </c>
      <c r="K640" t="str">
        <f t="shared" ca="1" si="62"/>
        <v xml:space="preserve">    "",</v>
      </c>
      <c r="L640" t="str">
        <f t="shared" ca="1" si="65"/>
        <v xml:space="preserve">    melee_accuracy: 3,</v>
      </c>
      <c r="M640" t="str">
        <f t="shared" ca="1" si="63"/>
        <v>""</v>
      </c>
      <c r="N640" t="str">
        <f t="shared" ca="1" si="60"/>
        <v>force_sensitive_combat_prowess_melee_accuracy_01: {
  title: "",
  skillPoints: 0,
  preReqs: [
    "force_sensitive_combat_prowess_novice",
  ],
  xp: { id: "fs_combat", cost: 175000 },
  commands: [
    "",
  ],
  skillModifiers: {
    melee_accuracy: 3,
  },
  schematics: [""]
},</v>
      </c>
      <c r="O640" t="str">
        <f t="shared" ca="1" si="64"/>
        <v>force_sensitive_combat_prowess_melee_accuracy_01: {
  title: "",
  skillPoints: 0,
  preReqs: [
    "force_sensitive_combat_prowess_novice",
  ],
  xp: { id: "fs_combat", cost: 175000 },
  commands: [
    "",
  ],
  skillModifiers: {
    melee_accuracy: 3,
  },
  schematics: [""]
},</v>
      </c>
    </row>
    <row r="641" spans="1:15" x14ac:dyDescent="0.25">
      <c r="A641" t="s">
        <v>453</v>
      </c>
      <c r="B641" t="str">
        <f>IFERROR(VLOOKUP(A641,Sheet2!$A:$B,2,FALSE),"")</f>
        <v/>
      </c>
      <c r="C641" t="str">
        <f ca="1">VLOOKUP($A641,Sheet3!$C:$AC,MATCH(C$1,Sheet3!$C$1:$AC$1,0),FALSE)</f>
        <v>0</v>
      </c>
      <c r="D641" t="str">
        <f ca="1">VLOOKUP($A641,Sheet3!$C:$AC,MATCH(D$1,Sheet3!$C$1:$AC$1,0),FALSE)</f>
        <v>force_sensitive_combat_prowess_melee_accuracy_01</v>
      </c>
      <c r="E641" t="str">
        <f ca="1">VLOOKUP($A641,Sheet3!$C:$AC,MATCH(E$1,Sheet3!$C$1:$AC$1,0),FALSE)</f>
        <v>fs_combat</v>
      </c>
      <c r="F641">
        <f ca="1">_xlfn.NUMBERVALUE(VLOOKUP($A641,Sheet3!$C:$AC,MATCH(F$1,Sheet3!$C$1:$AC$1,0),FALSE))</f>
        <v>250000</v>
      </c>
      <c r="G641" t="str">
        <f ca="1">VLOOKUP($A641,Sheet3!$C:$AC,MATCH(G$1,Sheet3!$C$1:$AC$1,0),FALSE)</f>
        <v/>
      </c>
      <c r="H641" t="str">
        <f ca="1">VLOOKUP($A641,Sheet3!$C:$AC,MATCH(H$1,Sheet3!$C$1:$AC$1,0),FALSE)</f>
        <v>melee_accuracy=3</v>
      </c>
      <c r="I641" t="str">
        <f ca="1">VLOOKUP($A641,Sheet3!$C:$AC,MATCH(I$1,Sheet3!$C$1:$AC$1,0),FALSE)</f>
        <v/>
      </c>
      <c r="J641" t="str">
        <f t="shared" ca="1" si="61"/>
        <v xml:space="preserve">    "force_sensitive_combat_prowess_melee_accuracy_01",</v>
      </c>
      <c r="K641" t="str">
        <f t="shared" ca="1" si="62"/>
        <v xml:space="preserve">    "",</v>
      </c>
      <c r="L641" t="str">
        <f t="shared" ca="1" si="65"/>
        <v xml:space="preserve">    melee_accuracy: 3,</v>
      </c>
      <c r="M641" t="str">
        <f t="shared" ca="1" si="63"/>
        <v>""</v>
      </c>
      <c r="N641" t="str">
        <f t="shared" ca="1" si="60"/>
        <v>force_sensitive_combat_prowess_melee_accuracy_02: {
  title: "",
  skillPoints: 0,
  preReqs: [
    "force_sensitive_combat_prowess_melee_accuracy_01",
  ],
  xp: { id: "fs_combat", cost: 250000 },
  commands: [
    "",
  ],
  skillModifiers: {
    melee_accuracy: 3,
  },
  schematics: [""]
},</v>
      </c>
      <c r="O641" t="str">
        <f t="shared" ca="1" si="64"/>
        <v>force_sensitive_combat_prowess_melee_accuracy_02: {
  title: "",
  skillPoints: 0,
  preReqs: [
    "force_sensitive_combat_prowess_melee_accuracy_01",
  ],
  xp: { id: "fs_combat", cost: 250000 },
  commands: [
    "",
  ],
  skillModifiers: {
    melee_accuracy: 3,
  },
  schematics: [""]
},</v>
      </c>
    </row>
    <row r="642" spans="1:15" x14ac:dyDescent="0.25">
      <c r="A642" t="s">
        <v>454</v>
      </c>
      <c r="B642" t="str">
        <f>IFERROR(VLOOKUP(A642,Sheet2!$A:$B,2,FALSE),"")</f>
        <v/>
      </c>
      <c r="C642" t="str">
        <f ca="1">VLOOKUP($A642,Sheet3!$C:$AC,MATCH(C$1,Sheet3!$C$1:$AC$1,0),FALSE)</f>
        <v>0</v>
      </c>
      <c r="D642" t="str">
        <f ca="1">VLOOKUP($A642,Sheet3!$C:$AC,MATCH(D$1,Sheet3!$C$1:$AC$1,0),FALSE)</f>
        <v>force_sensitive_combat_prowess_melee_accuracy_02</v>
      </c>
      <c r="E642" t="str">
        <f ca="1">VLOOKUP($A642,Sheet3!$C:$AC,MATCH(E$1,Sheet3!$C$1:$AC$1,0),FALSE)</f>
        <v>fs_combat</v>
      </c>
      <c r="F642">
        <f ca="1">_xlfn.NUMBERVALUE(VLOOKUP($A642,Sheet3!$C:$AC,MATCH(F$1,Sheet3!$C$1:$AC$1,0),FALSE))</f>
        <v>350000</v>
      </c>
      <c r="G642" t="str">
        <f ca="1">VLOOKUP($A642,Sheet3!$C:$AC,MATCH(G$1,Sheet3!$C$1:$AC$1,0),FALSE)</f>
        <v/>
      </c>
      <c r="H642" t="str">
        <f ca="1">VLOOKUP($A642,Sheet3!$C:$AC,MATCH(H$1,Sheet3!$C$1:$AC$1,0),FALSE)</f>
        <v>melee_accuracy=3</v>
      </c>
      <c r="I642" t="str">
        <f ca="1">VLOOKUP($A642,Sheet3!$C:$AC,MATCH(I$1,Sheet3!$C$1:$AC$1,0),FALSE)</f>
        <v/>
      </c>
      <c r="J642" t="str">
        <f t="shared" ca="1" si="61"/>
        <v xml:space="preserve">    "force_sensitive_combat_prowess_melee_accuracy_02",</v>
      </c>
      <c r="K642" t="str">
        <f t="shared" ca="1" si="62"/>
        <v xml:space="preserve">    "",</v>
      </c>
      <c r="L642" t="str">
        <f t="shared" ca="1" si="65"/>
        <v xml:space="preserve">    melee_accuracy: 3,</v>
      </c>
      <c r="M642" t="str">
        <f t="shared" ca="1" si="63"/>
        <v>""</v>
      </c>
      <c r="N642" t="str">
        <f t="shared" ca="1" si="60"/>
        <v>force_sensitive_combat_prowess_melee_accuracy_03: {
  title: "",
  skillPoints: 0,
  preReqs: [
    "force_sensitive_combat_prowess_melee_accuracy_02",
  ],
  xp: { id: "fs_combat", cost: 350000 },
  commands: [
    "",
  ],
  skillModifiers: {
    melee_accuracy: 3,
  },
  schematics: [""]
},</v>
      </c>
      <c r="O642" t="str">
        <f t="shared" ca="1" si="64"/>
        <v>force_sensitive_combat_prowess_melee_accuracy_03: {
  title: "",
  skillPoints: 0,
  preReqs: [
    "force_sensitive_combat_prowess_melee_accuracy_02",
  ],
  xp: { id: "fs_combat", cost: 350000 },
  commands: [
    "",
  ],
  skillModifiers: {
    melee_accuracy: 3,
  },
  schematics: [""]
},</v>
      </c>
    </row>
    <row r="643" spans="1:15" x14ac:dyDescent="0.25">
      <c r="A643" t="s">
        <v>455</v>
      </c>
      <c r="B643" t="str">
        <f>IFERROR(VLOOKUP(A643,Sheet2!$A:$B,2,FALSE),"")</f>
        <v/>
      </c>
      <c r="C643" t="str">
        <f ca="1">VLOOKUP($A643,Sheet3!$C:$AC,MATCH(C$1,Sheet3!$C$1:$AC$1,0),FALSE)</f>
        <v>0</v>
      </c>
      <c r="D643" t="str">
        <f ca="1">VLOOKUP($A643,Sheet3!$C:$AC,MATCH(D$1,Sheet3!$C$1:$AC$1,0),FALSE)</f>
        <v>force_sensitive_combat_prowess_melee_accuracy_03</v>
      </c>
      <c r="E643" t="str">
        <f ca="1">VLOOKUP($A643,Sheet3!$C:$AC,MATCH(E$1,Sheet3!$C$1:$AC$1,0),FALSE)</f>
        <v>fs_combat</v>
      </c>
      <c r="F643">
        <f ca="1">_xlfn.NUMBERVALUE(VLOOKUP($A643,Sheet3!$C:$AC,MATCH(F$1,Sheet3!$C$1:$AC$1,0),FALSE))</f>
        <v>450000</v>
      </c>
      <c r="G643" t="str">
        <f ca="1">VLOOKUP($A643,Sheet3!$C:$AC,MATCH(G$1,Sheet3!$C$1:$AC$1,0),FALSE)</f>
        <v/>
      </c>
      <c r="H643" t="str">
        <f ca="1">VLOOKUP($A643,Sheet3!$C:$AC,MATCH(H$1,Sheet3!$C$1:$AC$1,0),FALSE)</f>
        <v>melee_accuracy=3</v>
      </c>
      <c r="I643" t="str">
        <f ca="1">VLOOKUP($A643,Sheet3!$C:$AC,MATCH(I$1,Sheet3!$C$1:$AC$1,0),FALSE)</f>
        <v/>
      </c>
      <c r="J643" t="str">
        <f t="shared" ca="1" si="61"/>
        <v xml:space="preserve">    "force_sensitive_combat_prowess_melee_accuracy_03",</v>
      </c>
      <c r="K643" t="str">
        <f t="shared" ca="1" si="62"/>
        <v xml:space="preserve">    "",</v>
      </c>
      <c r="L643" t="str">
        <f t="shared" ca="1" si="65"/>
        <v xml:space="preserve">    melee_accuracy: 3,</v>
      </c>
      <c r="M643" t="str">
        <f t="shared" ca="1" si="63"/>
        <v>""</v>
      </c>
      <c r="N643" t="str">
        <f t="shared" ca="1" si="60"/>
        <v>force_sensitive_combat_prowess_melee_accuracy_04: {
  title: "",
  skillPoints: 0,
  preReqs: [
    "force_sensitive_combat_prowess_melee_accuracy_03",
  ],
  xp: { id: "fs_combat", cost: 450000 },
  commands: [
    "",
  ],
  skillModifiers: {
    melee_accuracy: 3,
  },
  schematics: [""]
},</v>
      </c>
      <c r="O643" t="str">
        <f t="shared" ca="1" si="64"/>
        <v>force_sensitive_combat_prowess_melee_accuracy_04: {
  title: "",
  skillPoints: 0,
  preReqs: [
    "force_sensitive_combat_prowess_melee_accuracy_03",
  ],
  xp: { id: "fs_combat", cost: 450000 },
  commands: [
    "",
  ],
  skillModifiers: {
    melee_accuracy: 3,
  },
  schematics: [""]
},</v>
      </c>
    </row>
    <row r="644" spans="1:15" x14ac:dyDescent="0.25">
      <c r="A644" t="s">
        <v>456</v>
      </c>
      <c r="B644" t="str">
        <f>IFERROR(VLOOKUP(A644,Sheet2!$A:$B,2,FALSE),"")</f>
        <v/>
      </c>
      <c r="C644" t="str">
        <f ca="1">VLOOKUP($A644,Sheet3!$C:$AC,MATCH(C$1,Sheet3!$C$1:$AC$1,0),FALSE)</f>
        <v>0</v>
      </c>
      <c r="D644" t="str">
        <f ca="1">VLOOKUP($A644,Sheet3!$C:$AC,MATCH(D$1,Sheet3!$C$1:$AC$1,0),FALSE)</f>
        <v>force_sensitive_combat_prowess_novice</v>
      </c>
      <c r="E644" t="str">
        <f ca="1">VLOOKUP($A644,Sheet3!$C:$AC,MATCH(E$1,Sheet3!$C$1:$AC$1,0),FALSE)</f>
        <v>fs_combat</v>
      </c>
      <c r="F644">
        <f ca="1">_xlfn.NUMBERVALUE(VLOOKUP($A644,Sheet3!$C:$AC,MATCH(F$1,Sheet3!$C$1:$AC$1,0),FALSE))</f>
        <v>175000</v>
      </c>
      <c r="G644" t="str">
        <f ca="1">VLOOKUP($A644,Sheet3!$C:$AC,MATCH(G$1,Sheet3!$C$1:$AC$1,0),FALSE)</f>
        <v/>
      </c>
      <c r="H644" t="str">
        <f ca="1">VLOOKUP($A644,Sheet3!$C:$AC,MATCH(H$1,Sheet3!$C$1:$AC$1,0),FALSE)</f>
        <v>melee_speed=3</v>
      </c>
      <c r="I644" t="str">
        <f ca="1">VLOOKUP($A644,Sheet3!$C:$AC,MATCH(I$1,Sheet3!$C$1:$AC$1,0),FALSE)</f>
        <v/>
      </c>
      <c r="J644" t="str">
        <f t="shared" ca="1" si="61"/>
        <v xml:space="preserve">    "force_sensitive_combat_prowess_novice",</v>
      </c>
      <c r="K644" t="str">
        <f t="shared" ca="1" si="62"/>
        <v xml:space="preserve">    "",</v>
      </c>
      <c r="L644" t="str">
        <f t="shared" ca="1" si="65"/>
        <v xml:space="preserve">    melee_speed: 3,</v>
      </c>
      <c r="M644" t="str">
        <f t="shared" ca="1" si="63"/>
        <v>""</v>
      </c>
      <c r="N644" t="str">
        <f t="shared" ref="N644:N707" ca="1" si="66">A644 &amp; ": {" &amp; CHAR(10) &amp;
"  title: " &amp; CHAR(34) &amp; B644 &amp; CHAR(34) &amp; "," &amp; CHAR(10) &amp;
"  skillPoints: " &amp; C644 &amp; "," &amp; CHAR(10) &amp;
"  preReqs: [" &amp; CHAR(10) &amp;
"    " &amp; CHAR(34) &amp; SUBSTITUTE(D644,",",CHAR(34) &amp; "," &amp; CHAR(10) &amp; "    " &amp; CHAR(34)) &amp; CHAR(34) &amp; "," &amp; CHAR(10) &amp;
"  ]," &amp; CHAR(10) &amp;
"  xp: { id: " &amp; CHAR(34) &amp; E644 &amp; CHAR(34) &amp; ", cost: " &amp; IF(F644="",0,F644) &amp; " }," &amp; CHAR(10) &amp;
"  commands: [" &amp; CHAR(10) &amp;
"    " &amp; CHAR(34) &amp; SUBSTITUTE(G644,",",CHAR(34) &amp; "," &amp; CHAR(10) &amp; "    " &amp; CHAR(34)) &amp; CHAR(34) &amp; "," &amp; CHAR(10) &amp;
"  ]," &amp; CHAR(10) &amp;
"  skillModifiers: {" &amp; CHAR(10) &amp;
"    " &amp; SUBSTITUTE(SUBSTITUTE(H644,",","," &amp; CHAR(10) &amp; "    "),"=",": ") &amp; "," &amp; CHAR(10) &amp;
"  }," &amp; CHAR(10) &amp;
"  schematics: [" &amp; CHAR(34) &amp; SUBSTITUTE(I644,",",CHAR(34) &amp; "," &amp; CHAR(34)) &amp; CHAR(34) &amp; "]" &amp; CHAR(10) &amp;
"},"</f>
        <v>force_sensitive_combat_prowess_melee_speed_01: {
  title: "",
  skillPoints: 0,
  preReqs: [
    "force_sensitive_combat_prowess_novice",
  ],
  xp: { id: "fs_combat", cost: 175000 },
  commands: [
    "",
  ],
  skillModifiers: {
    melee_speed: 3,
  },
  schematics: [""]
},</v>
      </c>
      <c r="O644" t="str">
        <f t="shared" ca="1" si="64"/>
        <v>force_sensitive_combat_prowess_melee_speed_01: {
  title: "",
  skillPoints: 0,
  preReqs: [
    "force_sensitive_combat_prowess_novice",
  ],
  xp: { id: "fs_combat", cost: 175000 },
  commands: [
    "",
  ],
  skillModifiers: {
    melee_speed: 3,
  },
  schematics: [""]
},</v>
      </c>
    </row>
    <row r="645" spans="1:15" x14ac:dyDescent="0.25">
      <c r="A645" t="s">
        <v>457</v>
      </c>
      <c r="B645" t="str">
        <f>IFERROR(VLOOKUP(A645,Sheet2!$A:$B,2,FALSE),"")</f>
        <v/>
      </c>
      <c r="C645" t="str">
        <f ca="1">VLOOKUP($A645,Sheet3!$C:$AC,MATCH(C$1,Sheet3!$C$1:$AC$1,0),FALSE)</f>
        <v>0</v>
      </c>
      <c r="D645" t="str">
        <f ca="1">VLOOKUP($A645,Sheet3!$C:$AC,MATCH(D$1,Sheet3!$C$1:$AC$1,0),FALSE)</f>
        <v>force_sensitive_combat_prowess_melee_speed_01</v>
      </c>
      <c r="E645" t="str">
        <f ca="1">VLOOKUP($A645,Sheet3!$C:$AC,MATCH(E$1,Sheet3!$C$1:$AC$1,0),FALSE)</f>
        <v>fs_combat</v>
      </c>
      <c r="F645">
        <f ca="1">_xlfn.NUMBERVALUE(VLOOKUP($A645,Sheet3!$C:$AC,MATCH(F$1,Sheet3!$C$1:$AC$1,0),FALSE))</f>
        <v>250000</v>
      </c>
      <c r="G645" t="str">
        <f ca="1">VLOOKUP($A645,Sheet3!$C:$AC,MATCH(G$1,Sheet3!$C$1:$AC$1,0),FALSE)</f>
        <v/>
      </c>
      <c r="H645" t="str">
        <f ca="1">VLOOKUP($A645,Sheet3!$C:$AC,MATCH(H$1,Sheet3!$C$1:$AC$1,0),FALSE)</f>
        <v>melee_speed=3</v>
      </c>
      <c r="I645" t="str">
        <f ca="1">VLOOKUP($A645,Sheet3!$C:$AC,MATCH(I$1,Sheet3!$C$1:$AC$1,0),FALSE)</f>
        <v/>
      </c>
      <c r="J645" t="str">
        <f t="shared" ca="1" si="61"/>
        <v xml:space="preserve">    "force_sensitive_combat_prowess_melee_speed_01",</v>
      </c>
      <c r="K645" t="str">
        <f t="shared" ca="1" si="62"/>
        <v xml:space="preserve">    "",</v>
      </c>
      <c r="L645" t="str">
        <f t="shared" ca="1" si="65"/>
        <v xml:space="preserve">    melee_speed: 3,</v>
      </c>
      <c r="M645" t="str">
        <f t="shared" ca="1" si="63"/>
        <v>""</v>
      </c>
      <c r="N645" t="str">
        <f t="shared" ca="1" si="66"/>
        <v>force_sensitive_combat_prowess_melee_speed_02: {
  title: "",
  skillPoints: 0,
  preReqs: [
    "force_sensitive_combat_prowess_melee_speed_01",
  ],
  xp: { id: "fs_combat", cost: 250000 },
  commands: [
    "",
  ],
  skillModifiers: {
    melee_speed: 3,
  },
  schematics: [""]
},</v>
      </c>
      <c r="O645" t="str">
        <f t="shared" ca="1" si="64"/>
        <v>force_sensitive_combat_prowess_melee_speed_02: {
  title: "",
  skillPoints: 0,
  preReqs: [
    "force_sensitive_combat_prowess_melee_speed_01",
  ],
  xp: { id: "fs_combat", cost: 250000 },
  commands: [
    "",
  ],
  skillModifiers: {
    melee_speed: 3,
  },
  schematics: [""]
},</v>
      </c>
    </row>
    <row r="646" spans="1:15" x14ac:dyDescent="0.25">
      <c r="A646" t="s">
        <v>458</v>
      </c>
      <c r="B646" t="str">
        <f>IFERROR(VLOOKUP(A646,Sheet2!$A:$B,2,FALSE),"")</f>
        <v/>
      </c>
      <c r="C646" t="str">
        <f ca="1">VLOOKUP($A646,Sheet3!$C:$AC,MATCH(C$1,Sheet3!$C$1:$AC$1,0),FALSE)</f>
        <v>0</v>
      </c>
      <c r="D646" t="str">
        <f ca="1">VLOOKUP($A646,Sheet3!$C:$AC,MATCH(D$1,Sheet3!$C$1:$AC$1,0),FALSE)</f>
        <v>force_sensitive_combat_prowess_melee_speed_02</v>
      </c>
      <c r="E646" t="str">
        <f ca="1">VLOOKUP($A646,Sheet3!$C:$AC,MATCH(E$1,Sheet3!$C$1:$AC$1,0),FALSE)</f>
        <v>fs_combat</v>
      </c>
      <c r="F646">
        <f ca="1">_xlfn.NUMBERVALUE(VLOOKUP($A646,Sheet3!$C:$AC,MATCH(F$1,Sheet3!$C$1:$AC$1,0),FALSE))</f>
        <v>350000</v>
      </c>
      <c r="G646" t="str">
        <f ca="1">VLOOKUP($A646,Sheet3!$C:$AC,MATCH(G$1,Sheet3!$C$1:$AC$1,0),FALSE)</f>
        <v/>
      </c>
      <c r="H646" t="str">
        <f ca="1">VLOOKUP($A646,Sheet3!$C:$AC,MATCH(H$1,Sheet3!$C$1:$AC$1,0),FALSE)</f>
        <v>melee_speed=3</v>
      </c>
      <c r="I646" t="str">
        <f ca="1">VLOOKUP($A646,Sheet3!$C:$AC,MATCH(I$1,Sheet3!$C$1:$AC$1,0),FALSE)</f>
        <v/>
      </c>
      <c r="J646" t="str">
        <f t="shared" ca="1" si="61"/>
        <v xml:space="preserve">    "force_sensitive_combat_prowess_melee_speed_02",</v>
      </c>
      <c r="K646" t="str">
        <f t="shared" ca="1" si="62"/>
        <v xml:space="preserve">    "",</v>
      </c>
      <c r="L646" t="str">
        <f t="shared" ca="1" si="65"/>
        <v xml:space="preserve">    melee_speed: 3,</v>
      </c>
      <c r="M646" t="str">
        <f t="shared" ca="1" si="63"/>
        <v>""</v>
      </c>
      <c r="N646" t="str">
        <f t="shared" ca="1" si="66"/>
        <v>force_sensitive_combat_prowess_melee_speed_03: {
  title: "",
  skillPoints: 0,
  preReqs: [
    "force_sensitive_combat_prowess_melee_speed_02",
  ],
  xp: { id: "fs_combat", cost: 350000 },
  commands: [
    "",
  ],
  skillModifiers: {
    melee_speed: 3,
  },
  schematics: [""]
},</v>
      </c>
      <c r="O646" t="str">
        <f t="shared" ca="1" si="64"/>
        <v>force_sensitive_combat_prowess_melee_speed_03: {
  title: "",
  skillPoints: 0,
  preReqs: [
    "force_sensitive_combat_prowess_melee_speed_02",
  ],
  xp: { id: "fs_combat", cost: 350000 },
  commands: [
    "",
  ],
  skillModifiers: {
    melee_speed: 3,
  },
  schematics: [""]
},</v>
      </c>
    </row>
    <row r="647" spans="1:15" x14ac:dyDescent="0.25">
      <c r="A647" t="s">
        <v>459</v>
      </c>
      <c r="B647" t="str">
        <f>IFERROR(VLOOKUP(A647,Sheet2!$A:$B,2,FALSE),"")</f>
        <v/>
      </c>
      <c r="C647" t="str">
        <f ca="1">VLOOKUP($A647,Sheet3!$C:$AC,MATCH(C$1,Sheet3!$C$1:$AC$1,0),FALSE)</f>
        <v>0</v>
      </c>
      <c r="D647" t="str">
        <f ca="1">VLOOKUP($A647,Sheet3!$C:$AC,MATCH(D$1,Sheet3!$C$1:$AC$1,0),FALSE)</f>
        <v>force_sensitive_combat_prowess_melee_speed_03</v>
      </c>
      <c r="E647" t="str">
        <f ca="1">VLOOKUP($A647,Sheet3!$C:$AC,MATCH(E$1,Sheet3!$C$1:$AC$1,0),FALSE)</f>
        <v>fs_combat</v>
      </c>
      <c r="F647">
        <f ca="1">_xlfn.NUMBERVALUE(VLOOKUP($A647,Sheet3!$C:$AC,MATCH(F$1,Sheet3!$C$1:$AC$1,0),FALSE))</f>
        <v>450000</v>
      </c>
      <c r="G647" t="str">
        <f ca="1">VLOOKUP($A647,Sheet3!$C:$AC,MATCH(G$1,Sheet3!$C$1:$AC$1,0),FALSE)</f>
        <v/>
      </c>
      <c r="H647" t="str">
        <f ca="1">VLOOKUP($A647,Sheet3!$C:$AC,MATCH(H$1,Sheet3!$C$1:$AC$1,0),FALSE)</f>
        <v>melee_speed=3</v>
      </c>
      <c r="I647" t="str">
        <f ca="1">VLOOKUP($A647,Sheet3!$C:$AC,MATCH(I$1,Sheet3!$C$1:$AC$1,0),FALSE)</f>
        <v/>
      </c>
      <c r="J647" t="str">
        <f t="shared" ca="1" si="61"/>
        <v xml:space="preserve">    "force_sensitive_combat_prowess_melee_speed_03",</v>
      </c>
      <c r="K647" t="str">
        <f t="shared" ca="1" si="62"/>
        <v xml:space="preserve">    "",</v>
      </c>
      <c r="L647" t="str">
        <f t="shared" ca="1" si="65"/>
        <v xml:space="preserve">    melee_speed: 3,</v>
      </c>
      <c r="M647" t="str">
        <f t="shared" ca="1" si="63"/>
        <v>""</v>
      </c>
      <c r="N647" t="str">
        <f t="shared" ca="1" si="66"/>
        <v>force_sensitive_combat_prowess_melee_speed_04: {
  title: "",
  skillPoints: 0,
  preReqs: [
    "force_sensitive_combat_prowess_melee_speed_03",
  ],
  xp: { id: "fs_combat", cost: 450000 },
  commands: [
    "",
  ],
  skillModifiers: {
    melee_speed: 3,
  },
  schematics: [""]
},</v>
      </c>
      <c r="O647" t="str">
        <f t="shared" ca="1" si="64"/>
        <v>force_sensitive_combat_prowess_melee_speed_04: {
  title: "",
  skillPoints: 0,
  preReqs: [
    "force_sensitive_combat_prowess_melee_speed_03",
  ],
  xp: { id: "fs_combat", cost: 450000 },
  commands: [
    "",
  ],
  skillModifiers: {
    melee_speed: 3,
  },
  schematics: [""]
},</v>
      </c>
    </row>
    <row r="648" spans="1:15" x14ac:dyDescent="0.25">
      <c r="A648" t="s">
        <v>492</v>
      </c>
      <c r="B648" t="str">
        <f>IFERROR(VLOOKUP(A648,Sheet2!$A:$B,2,FALSE),"")</f>
        <v/>
      </c>
      <c r="C648" t="str">
        <f ca="1">VLOOKUP($A648,Sheet3!$C:$AC,MATCH(C$1,Sheet3!$C$1:$AC$1,0),FALSE)</f>
        <v>0</v>
      </c>
      <c r="D648" t="str">
        <f ca="1">VLOOKUP($A648,Sheet3!$C:$AC,MATCH(D$1,Sheet3!$C$1:$AC$1,0),FALSE)</f>
        <v/>
      </c>
      <c r="E648" t="str">
        <f ca="1">VLOOKUP($A648,Sheet3!$C:$AC,MATCH(E$1,Sheet3!$C$1:$AC$1,0),FALSE)</f>
        <v>fs_reflex</v>
      </c>
      <c r="F648">
        <f ca="1">_xlfn.NUMBERVALUE(VLOOKUP($A648,Sheet3!$C:$AC,MATCH(F$1,Sheet3!$C$1:$AC$1,0),FALSE))</f>
        <v>50000</v>
      </c>
      <c r="G648" t="str">
        <f ca="1">VLOOKUP($A648,Sheet3!$C:$AC,MATCH(G$1,Sheet3!$C$1:$AC$1,0),FALSE)</f>
        <v/>
      </c>
      <c r="H648" t="str">
        <f ca="1">VLOOKUP($A648,Sheet3!$C:$AC,MATCH(H$1,Sheet3!$C$1:$AC$1,0),FALSE)</f>
        <v/>
      </c>
      <c r="I648" t="str">
        <f ca="1">VLOOKUP($A648,Sheet3!$C:$AC,MATCH(I$1,Sheet3!$C$1:$AC$1,0),FALSE)</f>
        <v/>
      </c>
      <c r="J648" t="str">
        <f t="shared" ca="1" si="61"/>
        <v xml:space="preserve">    "",</v>
      </c>
      <c r="K648" t="str">
        <f t="shared" ca="1" si="62"/>
        <v xml:space="preserve">    "",</v>
      </c>
      <c r="L648" t="str">
        <f t="shared" ca="1" si="65"/>
        <v xml:space="preserve">    ,</v>
      </c>
      <c r="M648" t="str">
        <f t="shared" ca="1" si="63"/>
        <v>""</v>
      </c>
      <c r="N648" t="str">
        <f t="shared" ca="1" si="66"/>
        <v>force_sensitive_enhanced_reflexes_novice: {
  title: "",
  skillPoints: 0,
  preReqs: [
    "",
  ],
  xp: { id: "fs_reflex", cost: 50000 },
  commands: [
    "",
  ],
  skillModifiers: {
    ,
  },
  schematics: [""]
},</v>
      </c>
      <c r="O648" t="str">
        <f t="shared" ca="1" si="64"/>
        <v>force_sensitive_enhanced_reflexes_novice: {
  title: "",
  skillPoints: 0,
  preReqs: [
    "",
  ],
  xp: { id: "fs_reflex", cost: 50000 },
  commands: [
    "",
  ],
  skillModifiers: {
    ,
  },
  schematics: [""]
},</v>
      </c>
    </row>
    <row r="649" spans="1:15" x14ac:dyDescent="0.25">
      <c r="A649" t="s">
        <v>487</v>
      </c>
      <c r="B649" t="str">
        <f>IFERROR(VLOOKUP(A649,Sheet2!$A:$B,2,FALSE),"")</f>
        <v/>
      </c>
      <c r="C649" t="str">
        <f ca="1">VLOOKUP($A649,Sheet3!$C:$AC,MATCH(C$1,Sheet3!$C$1:$AC$1,0),FALSE)</f>
        <v>0</v>
      </c>
      <c r="D649" t="str">
        <f ca="1">VLOOKUP($A649,Sheet3!$C:$AC,MATCH(D$1,Sheet3!$C$1:$AC$1,0),FALSE)</f>
        <v>force_sensitive_enhanced_reflexes_ranged_defense_04,force_sensitive_enhanced_reflexes_melee_defense_04,force_sensitive_enhanced_reflexes_vehicle_control_04,force_sensitive_enhanced_reflexes_survival_04</v>
      </c>
      <c r="E649" t="str">
        <f ca="1">VLOOKUP($A649,Sheet3!$C:$AC,MATCH(E$1,Sheet3!$C$1:$AC$1,0),FALSE)</f>
        <v/>
      </c>
      <c r="F649">
        <f ca="1">_xlfn.NUMBERVALUE(VLOOKUP($A649,Sheet3!$C:$AC,MATCH(F$1,Sheet3!$C$1:$AC$1,0),FALSE))</f>
        <v>0</v>
      </c>
      <c r="G649" t="str">
        <f ca="1">VLOOKUP($A649,Sheet3!$C:$AC,MATCH(G$1,Sheet3!$C$1:$AC$1,0),FALSE)</f>
        <v/>
      </c>
      <c r="H649" t="str">
        <f ca="1">VLOOKUP($A649,Sheet3!$C:$AC,MATCH(H$1,Sheet3!$C$1:$AC$1,0),FALSE)</f>
        <v/>
      </c>
      <c r="I649" t="str">
        <f ca="1">VLOOKUP($A649,Sheet3!$C:$AC,MATCH(I$1,Sheet3!$C$1:$AC$1,0),FALSE)</f>
        <v/>
      </c>
      <c r="J649" t="str">
        <f t="shared" ca="1" si="61"/>
        <v xml:space="preserve">    "force_sensitive_enhanced_reflexes_ranged_defense_04",
    "force_sensitive_enhanced_reflexes_melee_defense_04",
    "force_sensitive_enhanced_reflexes_vehicle_control_04",
    "force_sensitive_enhanced_reflexes_survival_04",</v>
      </c>
      <c r="K649" t="str">
        <f t="shared" ca="1" si="62"/>
        <v xml:space="preserve">    "",</v>
      </c>
      <c r="L649" t="str">
        <f t="shared" ca="1" si="65"/>
        <v xml:space="preserve">    ,</v>
      </c>
      <c r="M649" t="str">
        <f t="shared" ca="1" si="63"/>
        <v>""</v>
      </c>
      <c r="N649" t="str">
        <f t="shared" ca="1" si="66"/>
        <v>force_sensitive_enhanced_reflexes_master: {
  title: "",
  skillPoints: 0,
  preReqs: [
    "force_sensitive_enhanced_reflexes_ranged_defense_04",
    "force_sensitive_enhanced_reflexes_melee_defense_04",
    "force_sensitive_enhanced_reflexes_vehicle_control_04",
    "force_sensitive_enhanced_reflexes_survival_04",
  ],
  xp: { id: "", cost: 0 },
  commands: [
    "",
  ],
  skillModifiers: {
    ,
  },
  schematics: [""]
},</v>
      </c>
      <c r="O649" t="str">
        <f t="shared" ca="1" si="64"/>
        <v>force_sensitive_enhanced_reflexes_master: {
  title: "",
  skillPoints: 0,
  preReqs: [
    "force_sensitive_enhanced_reflexes_ranged_defense_04",
    "force_sensitive_enhanced_reflexes_melee_defense_04",
    "force_sensitive_enhanced_reflexes_vehicle_control_04",
    "force_sensitive_enhanced_reflexes_survival_04",
  ],
  xp: { id: "", cost: 0 },
  commands: [
    "",
  ],
  skillModifiers: {
    ,
  },
  schematics: [""]
},</v>
      </c>
    </row>
    <row r="650" spans="1:15" x14ac:dyDescent="0.25">
      <c r="A650" t="s">
        <v>493</v>
      </c>
      <c r="B650" t="str">
        <f>IFERROR(VLOOKUP(A650,Sheet2!$A:$B,2,FALSE),"")</f>
        <v/>
      </c>
      <c r="C650" t="str">
        <f ca="1">VLOOKUP($A650,Sheet3!$C:$AC,MATCH(C$1,Sheet3!$C$1:$AC$1,0),FALSE)</f>
        <v>0</v>
      </c>
      <c r="D650" t="str">
        <f ca="1">VLOOKUP($A650,Sheet3!$C:$AC,MATCH(D$1,Sheet3!$C$1:$AC$1,0),FALSE)</f>
        <v>force_sensitive_enhanced_reflexes_novice</v>
      </c>
      <c r="E650" t="str">
        <f ca="1">VLOOKUP($A650,Sheet3!$C:$AC,MATCH(E$1,Sheet3!$C$1:$AC$1,0),FALSE)</f>
        <v>fs_reflex</v>
      </c>
      <c r="F650">
        <f ca="1">_xlfn.NUMBERVALUE(VLOOKUP($A650,Sheet3!$C:$AC,MATCH(F$1,Sheet3!$C$1:$AC$1,0),FALSE))</f>
        <v>175000</v>
      </c>
      <c r="G650" t="str">
        <f ca="1">VLOOKUP($A650,Sheet3!$C:$AC,MATCH(G$1,Sheet3!$C$1:$AC$1,0),FALSE)</f>
        <v/>
      </c>
      <c r="H650" t="str">
        <f ca="1">VLOOKUP($A650,Sheet3!$C:$AC,MATCH(H$1,Sheet3!$C$1:$AC$1,0),FALSE)</f>
        <v>ranged_defense=5</v>
      </c>
      <c r="I650" t="str">
        <f ca="1">VLOOKUP($A650,Sheet3!$C:$AC,MATCH(I$1,Sheet3!$C$1:$AC$1,0),FALSE)</f>
        <v/>
      </c>
      <c r="J650" t="str">
        <f t="shared" ca="1" si="61"/>
        <v xml:space="preserve">    "force_sensitive_enhanced_reflexes_novice",</v>
      </c>
      <c r="K650" t="str">
        <f t="shared" ca="1" si="62"/>
        <v xml:space="preserve">    "",</v>
      </c>
      <c r="L650" t="str">
        <f t="shared" ca="1" si="65"/>
        <v xml:space="preserve">    ranged_defense: 5,</v>
      </c>
      <c r="M650" t="str">
        <f t="shared" ca="1" si="63"/>
        <v>""</v>
      </c>
      <c r="N650" t="str">
        <f t="shared" ca="1" si="66"/>
        <v>force_sensitive_enhanced_reflexes_ranged_defense_01: {
  title: "",
  skillPoints: 0,
  preReqs: [
    "force_sensitive_enhanced_reflexes_novice",
  ],
  xp: { id: "fs_reflex", cost: 175000 },
  commands: [
    "",
  ],
  skillModifiers: {
    ranged_defense: 5,
  },
  schematics: [""]
},</v>
      </c>
      <c r="O650" t="str">
        <f t="shared" ca="1" si="64"/>
        <v>force_sensitive_enhanced_reflexes_ranged_defense_01: {
  title: "",
  skillPoints: 0,
  preReqs: [
    "force_sensitive_enhanced_reflexes_novice",
  ],
  xp: { id: "fs_reflex", cost: 175000 },
  commands: [
    "",
  ],
  skillModifiers: {
    ranged_defense: 5,
  },
  schematics: [""]
},</v>
      </c>
    </row>
    <row r="651" spans="1:15" x14ac:dyDescent="0.25">
      <c r="A651" t="s">
        <v>494</v>
      </c>
      <c r="B651" t="str">
        <f>IFERROR(VLOOKUP(A651,Sheet2!$A:$B,2,FALSE),"")</f>
        <v/>
      </c>
      <c r="C651" t="str">
        <f ca="1">VLOOKUP($A651,Sheet3!$C:$AC,MATCH(C$1,Sheet3!$C$1:$AC$1,0),FALSE)</f>
        <v>0</v>
      </c>
      <c r="D651" t="str">
        <f ca="1">VLOOKUP($A651,Sheet3!$C:$AC,MATCH(D$1,Sheet3!$C$1:$AC$1,0),FALSE)</f>
        <v>force_sensitive_enhanced_reflexes_ranged_defense_01</v>
      </c>
      <c r="E651" t="str">
        <f ca="1">VLOOKUP($A651,Sheet3!$C:$AC,MATCH(E$1,Sheet3!$C$1:$AC$1,0),FALSE)</f>
        <v>fs_reflex</v>
      </c>
      <c r="F651">
        <f ca="1">_xlfn.NUMBERVALUE(VLOOKUP($A651,Sheet3!$C:$AC,MATCH(F$1,Sheet3!$C$1:$AC$1,0),FALSE))</f>
        <v>250000</v>
      </c>
      <c r="G651" t="str">
        <f ca="1">VLOOKUP($A651,Sheet3!$C:$AC,MATCH(G$1,Sheet3!$C$1:$AC$1,0),FALSE)</f>
        <v/>
      </c>
      <c r="H651" t="str">
        <f ca="1">VLOOKUP($A651,Sheet3!$C:$AC,MATCH(H$1,Sheet3!$C$1:$AC$1,0),FALSE)</f>
        <v>ranged_defense=5</v>
      </c>
      <c r="I651" t="str">
        <f ca="1">VLOOKUP($A651,Sheet3!$C:$AC,MATCH(I$1,Sheet3!$C$1:$AC$1,0),FALSE)</f>
        <v/>
      </c>
      <c r="J651" t="str">
        <f t="shared" ca="1" si="61"/>
        <v xml:space="preserve">    "force_sensitive_enhanced_reflexes_ranged_defense_01",</v>
      </c>
      <c r="K651" t="str">
        <f t="shared" ca="1" si="62"/>
        <v xml:space="preserve">    "",</v>
      </c>
      <c r="L651" t="str">
        <f t="shared" ca="1" si="65"/>
        <v xml:space="preserve">    ranged_defense: 5,</v>
      </c>
      <c r="M651" t="str">
        <f t="shared" ca="1" si="63"/>
        <v>""</v>
      </c>
      <c r="N651" t="str">
        <f t="shared" ca="1" si="66"/>
        <v>force_sensitive_enhanced_reflexes_ranged_defense_02: {
  title: "",
  skillPoints: 0,
  preReqs: [
    "force_sensitive_enhanced_reflexes_ranged_defense_01",
  ],
  xp: { id: "fs_reflex", cost: 250000 },
  commands: [
    "",
  ],
  skillModifiers: {
    ranged_defense: 5,
  },
  schematics: [""]
},</v>
      </c>
      <c r="O651" t="str">
        <f t="shared" ca="1" si="64"/>
        <v>force_sensitive_enhanced_reflexes_ranged_defense_02: {
  title: "",
  skillPoints: 0,
  preReqs: [
    "force_sensitive_enhanced_reflexes_ranged_defense_01",
  ],
  xp: { id: "fs_reflex", cost: 250000 },
  commands: [
    "",
  ],
  skillModifiers: {
    ranged_defense: 5,
  },
  schematics: [""]
},</v>
      </c>
    </row>
    <row r="652" spans="1:15" x14ac:dyDescent="0.25">
      <c r="A652" t="s">
        <v>495</v>
      </c>
      <c r="B652" t="str">
        <f>IFERROR(VLOOKUP(A652,Sheet2!$A:$B,2,FALSE),"")</f>
        <v/>
      </c>
      <c r="C652" t="str">
        <f ca="1">VLOOKUP($A652,Sheet3!$C:$AC,MATCH(C$1,Sheet3!$C$1:$AC$1,0),FALSE)</f>
        <v>0</v>
      </c>
      <c r="D652" t="str">
        <f ca="1">VLOOKUP($A652,Sheet3!$C:$AC,MATCH(D$1,Sheet3!$C$1:$AC$1,0),FALSE)</f>
        <v>force_sensitive_enhanced_reflexes_ranged_defense_02</v>
      </c>
      <c r="E652" t="str">
        <f ca="1">VLOOKUP($A652,Sheet3!$C:$AC,MATCH(E$1,Sheet3!$C$1:$AC$1,0),FALSE)</f>
        <v>fs_reflex</v>
      </c>
      <c r="F652">
        <f ca="1">_xlfn.NUMBERVALUE(VLOOKUP($A652,Sheet3!$C:$AC,MATCH(F$1,Sheet3!$C$1:$AC$1,0),FALSE))</f>
        <v>350000</v>
      </c>
      <c r="G652" t="str">
        <f ca="1">VLOOKUP($A652,Sheet3!$C:$AC,MATCH(G$1,Sheet3!$C$1:$AC$1,0),FALSE)</f>
        <v/>
      </c>
      <c r="H652" t="str">
        <f ca="1">VLOOKUP($A652,Sheet3!$C:$AC,MATCH(H$1,Sheet3!$C$1:$AC$1,0),FALSE)</f>
        <v>ranged_defense=5</v>
      </c>
      <c r="I652" t="str">
        <f ca="1">VLOOKUP($A652,Sheet3!$C:$AC,MATCH(I$1,Sheet3!$C$1:$AC$1,0),FALSE)</f>
        <v/>
      </c>
      <c r="J652" t="str">
        <f t="shared" ca="1" si="61"/>
        <v xml:space="preserve">    "force_sensitive_enhanced_reflexes_ranged_defense_02",</v>
      </c>
      <c r="K652" t="str">
        <f t="shared" ca="1" si="62"/>
        <v xml:space="preserve">    "",</v>
      </c>
      <c r="L652" t="str">
        <f t="shared" ca="1" si="65"/>
        <v xml:space="preserve">    ranged_defense: 5,</v>
      </c>
      <c r="M652" t="str">
        <f t="shared" ca="1" si="63"/>
        <v>""</v>
      </c>
      <c r="N652" t="str">
        <f t="shared" ca="1" si="66"/>
        <v>force_sensitive_enhanced_reflexes_ranged_defense_03: {
  title: "",
  skillPoints: 0,
  preReqs: [
    "force_sensitive_enhanced_reflexes_ranged_defense_02",
  ],
  xp: { id: "fs_reflex", cost: 350000 },
  commands: [
    "",
  ],
  skillModifiers: {
    ranged_defense: 5,
  },
  schematics: [""]
},</v>
      </c>
      <c r="O652" t="str">
        <f t="shared" ca="1" si="64"/>
        <v>force_sensitive_enhanced_reflexes_ranged_defense_03: {
  title: "",
  skillPoints: 0,
  preReqs: [
    "force_sensitive_enhanced_reflexes_ranged_defense_02",
  ],
  xp: { id: "fs_reflex", cost: 350000 },
  commands: [
    "",
  ],
  skillModifiers: {
    ranged_defense: 5,
  },
  schematics: [""]
},</v>
      </c>
    </row>
    <row r="653" spans="1:15" x14ac:dyDescent="0.25">
      <c r="A653" t="s">
        <v>496</v>
      </c>
      <c r="B653" t="str">
        <f>IFERROR(VLOOKUP(A653,Sheet2!$A:$B,2,FALSE),"")</f>
        <v/>
      </c>
      <c r="C653" t="str">
        <f ca="1">VLOOKUP($A653,Sheet3!$C:$AC,MATCH(C$1,Sheet3!$C$1:$AC$1,0),FALSE)</f>
        <v>0</v>
      </c>
      <c r="D653" t="str">
        <f ca="1">VLOOKUP($A653,Sheet3!$C:$AC,MATCH(D$1,Sheet3!$C$1:$AC$1,0),FALSE)</f>
        <v>force_sensitive_enhanced_reflexes_ranged_defense_03</v>
      </c>
      <c r="E653" t="str">
        <f ca="1">VLOOKUP($A653,Sheet3!$C:$AC,MATCH(E$1,Sheet3!$C$1:$AC$1,0),FALSE)</f>
        <v>fs_reflex</v>
      </c>
      <c r="F653">
        <f ca="1">_xlfn.NUMBERVALUE(VLOOKUP($A653,Sheet3!$C:$AC,MATCH(F$1,Sheet3!$C$1:$AC$1,0),FALSE))</f>
        <v>450000</v>
      </c>
      <c r="G653" t="str">
        <f ca="1">VLOOKUP($A653,Sheet3!$C:$AC,MATCH(G$1,Sheet3!$C$1:$AC$1,0),FALSE)</f>
        <v/>
      </c>
      <c r="H653" t="str">
        <f ca="1">VLOOKUP($A653,Sheet3!$C:$AC,MATCH(H$1,Sheet3!$C$1:$AC$1,0),FALSE)</f>
        <v>ranged_defense=5</v>
      </c>
      <c r="I653" t="str">
        <f ca="1">VLOOKUP($A653,Sheet3!$C:$AC,MATCH(I$1,Sheet3!$C$1:$AC$1,0),FALSE)</f>
        <v/>
      </c>
      <c r="J653" t="str">
        <f t="shared" ca="1" si="61"/>
        <v xml:space="preserve">    "force_sensitive_enhanced_reflexes_ranged_defense_03",</v>
      </c>
      <c r="K653" t="str">
        <f t="shared" ca="1" si="62"/>
        <v xml:space="preserve">    "",</v>
      </c>
      <c r="L653" t="str">
        <f t="shared" ca="1" si="65"/>
        <v xml:space="preserve">    ranged_defense: 5,</v>
      </c>
      <c r="M653" t="str">
        <f t="shared" ca="1" si="63"/>
        <v>""</v>
      </c>
      <c r="N653" t="str">
        <f t="shared" ca="1" si="66"/>
        <v>force_sensitive_enhanced_reflexes_ranged_defense_04: {
  title: "",
  skillPoints: 0,
  preReqs: [
    "force_sensitive_enhanced_reflexes_ranged_defense_03",
  ],
  xp: { id: "fs_reflex", cost: 450000 },
  commands: [
    "",
  ],
  skillModifiers: {
    ranged_defense: 5,
  },
  schematics: [""]
},</v>
      </c>
      <c r="O653" t="str">
        <f t="shared" ca="1" si="64"/>
        <v>force_sensitive_enhanced_reflexes_ranged_defense_04: {
  title: "",
  skillPoints: 0,
  preReqs: [
    "force_sensitive_enhanced_reflexes_ranged_defense_03",
  ],
  xp: { id: "fs_reflex", cost: 450000 },
  commands: [
    "",
  ],
  skillModifiers: {
    ranged_defense: 5,
  },
  schematics: [""]
},</v>
      </c>
    </row>
    <row r="654" spans="1:15" x14ac:dyDescent="0.25">
      <c r="A654" t="s">
        <v>488</v>
      </c>
      <c r="B654" t="str">
        <f>IFERROR(VLOOKUP(A654,Sheet2!$A:$B,2,FALSE),"")</f>
        <v/>
      </c>
      <c r="C654" t="str">
        <f ca="1">VLOOKUP($A654,Sheet3!$C:$AC,MATCH(C$1,Sheet3!$C$1:$AC$1,0),FALSE)</f>
        <v>0</v>
      </c>
      <c r="D654" t="str">
        <f ca="1">VLOOKUP($A654,Sheet3!$C:$AC,MATCH(D$1,Sheet3!$C$1:$AC$1,0),FALSE)</f>
        <v>force_sensitive_enhanced_reflexes_novice</v>
      </c>
      <c r="E654" t="str">
        <f ca="1">VLOOKUP($A654,Sheet3!$C:$AC,MATCH(E$1,Sheet3!$C$1:$AC$1,0),FALSE)</f>
        <v>fs_reflex</v>
      </c>
      <c r="F654">
        <f ca="1">_xlfn.NUMBERVALUE(VLOOKUP($A654,Sheet3!$C:$AC,MATCH(F$1,Sheet3!$C$1:$AC$1,0),FALSE))</f>
        <v>175000</v>
      </c>
      <c r="G654" t="str">
        <f ca="1">VLOOKUP($A654,Sheet3!$C:$AC,MATCH(G$1,Sheet3!$C$1:$AC$1,0),FALSE)</f>
        <v/>
      </c>
      <c r="H654" t="str">
        <f ca="1">VLOOKUP($A654,Sheet3!$C:$AC,MATCH(H$1,Sheet3!$C$1:$AC$1,0),FALSE)</f>
        <v>melee_defense=5</v>
      </c>
      <c r="I654" t="str">
        <f ca="1">VLOOKUP($A654,Sheet3!$C:$AC,MATCH(I$1,Sheet3!$C$1:$AC$1,0),FALSE)</f>
        <v/>
      </c>
      <c r="J654" t="str">
        <f t="shared" ca="1" si="61"/>
        <v xml:space="preserve">    "force_sensitive_enhanced_reflexes_novice",</v>
      </c>
      <c r="K654" t="str">
        <f t="shared" ca="1" si="62"/>
        <v xml:space="preserve">    "",</v>
      </c>
      <c r="L654" t="str">
        <f t="shared" ca="1" si="65"/>
        <v xml:space="preserve">    melee_defense: 5,</v>
      </c>
      <c r="M654" t="str">
        <f t="shared" ca="1" si="63"/>
        <v>""</v>
      </c>
      <c r="N654" t="str">
        <f t="shared" ca="1" si="66"/>
        <v>force_sensitive_enhanced_reflexes_melee_defense_01: {
  title: "",
  skillPoints: 0,
  preReqs: [
    "force_sensitive_enhanced_reflexes_novice",
  ],
  xp: { id: "fs_reflex", cost: 175000 },
  commands: [
    "",
  ],
  skillModifiers: {
    melee_defense: 5,
  },
  schematics: [""]
},</v>
      </c>
      <c r="O654" t="str">
        <f t="shared" ca="1" si="64"/>
        <v>force_sensitive_enhanced_reflexes_melee_defense_01: {
  title: "",
  skillPoints: 0,
  preReqs: [
    "force_sensitive_enhanced_reflexes_novice",
  ],
  xp: { id: "fs_reflex", cost: 175000 },
  commands: [
    "",
  ],
  skillModifiers: {
    melee_defense: 5,
  },
  schematics: [""]
},</v>
      </c>
    </row>
    <row r="655" spans="1:15" x14ac:dyDescent="0.25">
      <c r="A655" t="s">
        <v>489</v>
      </c>
      <c r="B655" t="str">
        <f>IFERROR(VLOOKUP(A655,Sheet2!$A:$B,2,FALSE),"")</f>
        <v/>
      </c>
      <c r="C655" t="str">
        <f ca="1">VLOOKUP($A655,Sheet3!$C:$AC,MATCH(C$1,Sheet3!$C$1:$AC$1,0),FALSE)</f>
        <v>0</v>
      </c>
      <c r="D655" t="str">
        <f ca="1">VLOOKUP($A655,Sheet3!$C:$AC,MATCH(D$1,Sheet3!$C$1:$AC$1,0),FALSE)</f>
        <v>force_sensitive_enhanced_reflexes_melee_defense_01</v>
      </c>
      <c r="E655" t="str">
        <f ca="1">VLOOKUP($A655,Sheet3!$C:$AC,MATCH(E$1,Sheet3!$C$1:$AC$1,0),FALSE)</f>
        <v>fs_reflex</v>
      </c>
      <c r="F655">
        <f ca="1">_xlfn.NUMBERVALUE(VLOOKUP($A655,Sheet3!$C:$AC,MATCH(F$1,Sheet3!$C$1:$AC$1,0),FALSE))</f>
        <v>250000</v>
      </c>
      <c r="G655" t="str">
        <f ca="1">VLOOKUP($A655,Sheet3!$C:$AC,MATCH(G$1,Sheet3!$C$1:$AC$1,0),FALSE)</f>
        <v/>
      </c>
      <c r="H655" t="str">
        <f ca="1">VLOOKUP($A655,Sheet3!$C:$AC,MATCH(H$1,Sheet3!$C$1:$AC$1,0),FALSE)</f>
        <v>melee_defense=5</v>
      </c>
      <c r="I655" t="str">
        <f ca="1">VLOOKUP($A655,Sheet3!$C:$AC,MATCH(I$1,Sheet3!$C$1:$AC$1,0),FALSE)</f>
        <v/>
      </c>
      <c r="J655" t="str">
        <f t="shared" ca="1" si="61"/>
        <v xml:space="preserve">    "force_sensitive_enhanced_reflexes_melee_defense_01",</v>
      </c>
      <c r="K655" t="str">
        <f t="shared" ca="1" si="62"/>
        <v xml:space="preserve">    "",</v>
      </c>
      <c r="L655" t="str">
        <f t="shared" ca="1" si="65"/>
        <v xml:space="preserve">    melee_defense: 5,</v>
      </c>
      <c r="M655" t="str">
        <f t="shared" ca="1" si="63"/>
        <v>""</v>
      </c>
      <c r="N655" t="str">
        <f t="shared" ca="1" si="66"/>
        <v>force_sensitive_enhanced_reflexes_melee_defense_02: {
  title: "",
  skillPoints: 0,
  preReqs: [
    "force_sensitive_enhanced_reflexes_melee_defense_01",
  ],
  xp: { id: "fs_reflex", cost: 250000 },
  commands: [
    "",
  ],
  skillModifiers: {
    melee_defense: 5,
  },
  schematics: [""]
},</v>
      </c>
      <c r="O655" t="str">
        <f t="shared" ca="1" si="64"/>
        <v>force_sensitive_enhanced_reflexes_melee_defense_02: {
  title: "",
  skillPoints: 0,
  preReqs: [
    "force_sensitive_enhanced_reflexes_melee_defense_01",
  ],
  xp: { id: "fs_reflex", cost: 250000 },
  commands: [
    "",
  ],
  skillModifiers: {
    melee_defense: 5,
  },
  schematics: [""]
},</v>
      </c>
    </row>
    <row r="656" spans="1:15" x14ac:dyDescent="0.25">
      <c r="A656" t="s">
        <v>490</v>
      </c>
      <c r="B656" t="str">
        <f>IFERROR(VLOOKUP(A656,Sheet2!$A:$B,2,FALSE),"")</f>
        <v/>
      </c>
      <c r="C656" t="str">
        <f ca="1">VLOOKUP($A656,Sheet3!$C:$AC,MATCH(C$1,Sheet3!$C$1:$AC$1,0),FALSE)</f>
        <v>0</v>
      </c>
      <c r="D656" t="str">
        <f ca="1">VLOOKUP($A656,Sheet3!$C:$AC,MATCH(D$1,Sheet3!$C$1:$AC$1,0),FALSE)</f>
        <v>force_sensitive_enhanced_reflexes_melee_defense_02</v>
      </c>
      <c r="E656" t="str">
        <f ca="1">VLOOKUP($A656,Sheet3!$C:$AC,MATCH(E$1,Sheet3!$C$1:$AC$1,0),FALSE)</f>
        <v>fs_reflex</v>
      </c>
      <c r="F656">
        <f ca="1">_xlfn.NUMBERVALUE(VLOOKUP($A656,Sheet3!$C:$AC,MATCH(F$1,Sheet3!$C$1:$AC$1,0),FALSE))</f>
        <v>350000</v>
      </c>
      <c r="G656" t="str">
        <f ca="1">VLOOKUP($A656,Sheet3!$C:$AC,MATCH(G$1,Sheet3!$C$1:$AC$1,0),FALSE)</f>
        <v/>
      </c>
      <c r="H656" t="str">
        <f ca="1">VLOOKUP($A656,Sheet3!$C:$AC,MATCH(H$1,Sheet3!$C$1:$AC$1,0),FALSE)</f>
        <v>melee_defense=5</v>
      </c>
      <c r="I656" t="str">
        <f ca="1">VLOOKUP($A656,Sheet3!$C:$AC,MATCH(I$1,Sheet3!$C$1:$AC$1,0),FALSE)</f>
        <v/>
      </c>
      <c r="J656" t="str">
        <f t="shared" ca="1" si="61"/>
        <v xml:space="preserve">    "force_sensitive_enhanced_reflexes_melee_defense_02",</v>
      </c>
      <c r="K656" t="str">
        <f t="shared" ca="1" si="62"/>
        <v xml:space="preserve">    "",</v>
      </c>
      <c r="L656" t="str">
        <f t="shared" ca="1" si="65"/>
        <v xml:space="preserve">    melee_defense: 5,</v>
      </c>
      <c r="M656" t="str">
        <f t="shared" ca="1" si="63"/>
        <v>""</v>
      </c>
      <c r="N656" t="str">
        <f t="shared" ca="1" si="66"/>
        <v>force_sensitive_enhanced_reflexes_melee_defense_03: {
  title: "",
  skillPoints: 0,
  preReqs: [
    "force_sensitive_enhanced_reflexes_melee_defense_02",
  ],
  xp: { id: "fs_reflex", cost: 350000 },
  commands: [
    "",
  ],
  skillModifiers: {
    melee_defense: 5,
  },
  schematics: [""]
},</v>
      </c>
      <c r="O656" t="str">
        <f t="shared" ca="1" si="64"/>
        <v>force_sensitive_enhanced_reflexes_melee_defense_03: {
  title: "",
  skillPoints: 0,
  preReqs: [
    "force_sensitive_enhanced_reflexes_melee_defense_02",
  ],
  xp: { id: "fs_reflex", cost: 350000 },
  commands: [
    "",
  ],
  skillModifiers: {
    melee_defense: 5,
  },
  schematics: [""]
},</v>
      </c>
    </row>
    <row r="657" spans="1:15" x14ac:dyDescent="0.25">
      <c r="A657" t="s">
        <v>491</v>
      </c>
      <c r="B657" t="str">
        <f>IFERROR(VLOOKUP(A657,Sheet2!$A:$B,2,FALSE),"")</f>
        <v/>
      </c>
      <c r="C657" t="str">
        <f ca="1">VLOOKUP($A657,Sheet3!$C:$AC,MATCH(C$1,Sheet3!$C$1:$AC$1,0),FALSE)</f>
        <v>0</v>
      </c>
      <c r="D657" t="str">
        <f ca="1">VLOOKUP($A657,Sheet3!$C:$AC,MATCH(D$1,Sheet3!$C$1:$AC$1,0),FALSE)</f>
        <v>force_sensitive_enhanced_reflexes_melee_defense_03</v>
      </c>
      <c r="E657" t="str">
        <f ca="1">VLOOKUP($A657,Sheet3!$C:$AC,MATCH(E$1,Sheet3!$C$1:$AC$1,0),FALSE)</f>
        <v>fs_reflex</v>
      </c>
      <c r="F657">
        <f ca="1">_xlfn.NUMBERVALUE(VLOOKUP($A657,Sheet3!$C:$AC,MATCH(F$1,Sheet3!$C$1:$AC$1,0),FALSE))</f>
        <v>450000</v>
      </c>
      <c r="G657" t="str">
        <f ca="1">VLOOKUP($A657,Sheet3!$C:$AC,MATCH(G$1,Sheet3!$C$1:$AC$1,0),FALSE)</f>
        <v/>
      </c>
      <c r="H657" t="str">
        <f ca="1">VLOOKUP($A657,Sheet3!$C:$AC,MATCH(H$1,Sheet3!$C$1:$AC$1,0),FALSE)</f>
        <v>melee_defense=5</v>
      </c>
      <c r="I657" t="str">
        <f ca="1">VLOOKUP($A657,Sheet3!$C:$AC,MATCH(I$1,Sheet3!$C$1:$AC$1,0),FALSE)</f>
        <v/>
      </c>
      <c r="J657" t="str">
        <f t="shared" ca="1" si="61"/>
        <v xml:space="preserve">    "force_sensitive_enhanced_reflexes_melee_defense_03",</v>
      </c>
      <c r="K657" t="str">
        <f t="shared" ca="1" si="62"/>
        <v xml:space="preserve">    "",</v>
      </c>
      <c r="L657" t="str">
        <f t="shared" ca="1" si="65"/>
        <v xml:space="preserve">    melee_defense: 5,</v>
      </c>
      <c r="M657" t="str">
        <f t="shared" ca="1" si="63"/>
        <v>""</v>
      </c>
      <c r="N657" t="str">
        <f t="shared" ca="1" si="66"/>
        <v>force_sensitive_enhanced_reflexes_melee_defense_04: {
  title: "",
  skillPoints: 0,
  preReqs: [
    "force_sensitive_enhanced_reflexes_melee_defense_03",
  ],
  xp: { id: "fs_reflex", cost: 450000 },
  commands: [
    "",
  ],
  skillModifiers: {
    melee_defense: 5,
  },
  schematics: [""]
},</v>
      </c>
      <c r="O657" t="str">
        <f t="shared" ca="1" si="64"/>
        <v>force_sensitive_enhanced_reflexes_melee_defense_04: {
  title: "",
  skillPoints: 0,
  preReqs: [
    "force_sensitive_enhanced_reflexes_melee_defense_03",
  ],
  xp: { id: "fs_reflex", cost: 450000 },
  commands: [
    "",
  ],
  skillModifiers: {
    melee_defense: 5,
  },
  schematics: [""]
},</v>
      </c>
    </row>
    <row r="658" spans="1:15" x14ac:dyDescent="0.25">
      <c r="A658" t="s">
        <v>501</v>
      </c>
      <c r="B658" t="str">
        <f>IFERROR(VLOOKUP(A658,Sheet2!$A:$B,2,FALSE),"")</f>
        <v/>
      </c>
      <c r="C658" t="str">
        <f ca="1">VLOOKUP($A658,Sheet3!$C:$AC,MATCH(C$1,Sheet3!$C$1:$AC$1,0),FALSE)</f>
        <v>0</v>
      </c>
      <c r="D658" t="str">
        <f ca="1">VLOOKUP($A658,Sheet3!$C:$AC,MATCH(D$1,Sheet3!$C$1:$AC$1,0),FALSE)</f>
        <v>force_sensitive_enhanced_reflexes_novice</v>
      </c>
      <c r="E658" t="str">
        <f ca="1">VLOOKUP($A658,Sheet3!$C:$AC,MATCH(E$1,Sheet3!$C$1:$AC$1,0),FALSE)</f>
        <v>fs_reflex</v>
      </c>
      <c r="F658">
        <f ca="1">_xlfn.NUMBERVALUE(VLOOKUP($A658,Sheet3!$C:$AC,MATCH(F$1,Sheet3!$C$1:$AC$1,0),FALSE))</f>
        <v>175000</v>
      </c>
      <c r="G658" t="str">
        <f ca="1">VLOOKUP($A658,Sheet3!$C:$AC,MATCH(G$1,Sheet3!$C$1:$AC$1,0),FALSE)</f>
        <v/>
      </c>
      <c r="H658" t="str">
        <f ca="1">VLOOKUP($A658,Sheet3!$C:$AC,MATCH(H$1,Sheet3!$C$1:$AC$1,0),FALSE)</f>
        <v>force_vehicle_control=5</v>
      </c>
      <c r="I658" t="str">
        <f ca="1">VLOOKUP($A658,Sheet3!$C:$AC,MATCH(I$1,Sheet3!$C$1:$AC$1,0),FALSE)</f>
        <v/>
      </c>
      <c r="J658" t="str">
        <f t="shared" ca="1" si="61"/>
        <v xml:space="preserve">    "force_sensitive_enhanced_reflexes_novice",</v>
      </c>
      <c r="K658" t="str">
        <f t="shared" ca="1" si="62"/>
        <v xml:space="preserve">    "",</v>
      </c>
      <c r="L658" t="str">
        <f t="shared" ca="1" si="65"/>
        <v xml:space="preserve">    force_vehicle_control: 5,</v>
      </c>
      <c r="M658" t="str">
        <f t="shared" ca="1" si="63"/>
        <v>""</v>
      </c>
      <c r="N658" t="str">
        <f t="shared" ca="1" si="66"/>
        <v>force_sensitive_enhanced_reflexes_vehicle_control_01: {
  title: "",
  skillPoints: 0,
  preReqs: [
    "force_sensitive_enhanced_reflexes_novice",
  ],
  xp: { id: "fs_reflex", cost: 175000 },
  commands: [
    "",
  ],
  skillModifiers: {
    force_vehicle_control: 5,
  },
  schematics: [""]
},</v>
      </c>
      <c r="O658" t="str">
        <f t="shared" ca="1" si="64"/>
        <v>force_sensitive_enhanced_reflexes_vehicle_control_01: {
  title: "",
  skillPoints: 0,
  preReqs: [
    "force_sensitive_enhanced_reflexes_novice",
  ],
  xp: { id: "fs_reflex", cost: 175000 },
  commands: [
    "",
  ],
  skillModifiers: {
    force_vehicle_control: 5,
  },
  schematics: [""]
},</v>
      </c>
    </row>
    <row r="659" spans="1:15" x14ac:dyDescent="0.25">
      <c r="A659" t="s">
        <v>502</v>
      </c>
      <c r="B659" t="str">
        <f>IFERROR(VLOOKUP(A659,Sheet2!$A:$B,2,FALSE),"")</f>
        <v/>
      </c>
      <c r="C659" t="str">
        <f ca="1">VLOOKUP($A659,Sheet3!$C:$AC,MATCH(C$1,Sheet3!$C$1:$AC$1,0),FALSE)</f>
        <v>0</v>
      </c>
      <c r="D659" t="str">
        <f ca="1">VLOOKUP($A659,Sheet3!$C:$AC,MATCH(D$1,Sheet3!$C$1:$AC$1,0),FALSE)</f>
        <v>force_sensitive_enhanced_reflexes_vehicle_control_01</v>
      </c>
      <c r="E659" t="str">
        <f ca="1">VLOOKUP($A659,Sheet3!$C:$AC,MATCH(E$1,Sheet3!$C$1:$AC$1,0),FALSE)</f>
        <v>fs_reflex</v>
      </c>
      <c r="F659">
        <f ca="1">_xlfn.NUMBERVALUE(VLOOKUP($A659,Sheet3!$C:$AC,MATCH(F$1,Sheet3!$C$1:$AC$1,0),FALSE))</f>
        <v>250000</v>
      </c>
      <c r="G659" t="str">
        <f ca="1">VLOOKUP($A659,Sheet3!$C:$AC,MATCH(G$1,Sheet3!$C$1:$AC$1,0),FALSE)</f>
        <v/>
      </c>
      <c r="H659" t="str">
        <f ca="1">VLOOKUP($A659,Sheet3!$C:$AC,MATCH(H$1,Sheet3!$C$1:$AC$1,0),FALSE)</f>
        <v>force_vehicle_control=5,force_vehicle_speed=1</v>
      </c>
      <c r="I659" t="str">
        <f ca="1">VLOOKUP($A659,Sheet3!$C:$AC,MATCH(I$1,Sheet3!$C$1:$AC$1,0),FALSE)</f>
        <v/>
      </c>
      <c r="J659" t="str">
        <f t="shared" ca="1" si="61"/>
        <v xml:space="preserve">    "force_sensitive_enhanced_reflexes_vehicle_control_01",</v>
      </c>
      <c r="K659" t="str">
        <f t="shared" ca="1" si="62"/>
        <v xml:space="preserve">    "",</v>
      </c>
      <c r="L659" t="str">
        <f t="shared" ca="1" si="65"/>
        <v xml:space="preserve">    force_vehicle_control: 5,
    force_vehicle_speed: 1,</v>
      </c>
      <c r="M659" t="str">
        <f t="shared" ca="1" si="63"/>
        <v>""</v>
      </c>
      <c r="N659" t="str">
        <f t="shared" ca="1" si="66"/>
        <v>force_sensitive_enhanced_reflexes_vehicle_control_02: {
  title: "",
  skillPoints: 0,
  preReqs: [
    "force_sensitive_enhanced_reflexes_vehicle_control_01",
  ],
  xp: { id: "fs_reflex", cost: 250000 },
  commands: [
    "",
  ],
  skillModifiers: {
    force_vehicle_control: 5,
    force_vehicle_speed: 1,
  },
  schematics: [""]
},</v>
      </c>
      <c r="O659" t="str">
        <f t="shared" ca="1" si="64"/>
        <v>force_sensitive_enhanced_reflexes_vehicle_control_02: {
  title: "",
  skillPoints: 0,
  preReqs: [
    "force_sensitive_enhanced_reflexes_vehicle_control_01",
  ],
  xp: { id: "fs_reflex", cost: 250000 },
  commands: [
    "",
  ],
  skillModifiers: {
    force_vehicle_control: 5,
    force_vehicle_speed: 1,
  },
  schematics: [""]
},</v>
      </c>
    </row>
    <row r="660" spans="1:15" x14ac:dyDescent="0.25">
      <c r="A660" t="s">
        <v>503</v>
      </c>
      <c r="B660" t="str">
        <f>IFERROR(VLOOKUP(A660,Sheet2!$A:$B,2,FALSE),"")</f>
        <v/>
      </c>
      <c r="C660" t="str">
        <f ca="1">VLOOKUP($A660,Sheet3!$C:$AC,MATCH(C$1,Sheet3!$C$1:$AC$1,0),FALSE)</f>
        <v>0</v>
      </c>
      <c r="D660" t="str">
        <f ca="1">VLOOKUP($A660,Sheet3!$C:$AC,MATCH(D$1,Sheet3!$C$1:$AC$1,0),FALSE)</f>
        <v>force_sensitive_enhanced_reflexes_vehicle_control_02</v>
      </c>
      <c r="E660" t="str">
        <f ca="1">VLOOKUP($A660,Sheet3!$C:$AC,MATCH(E$1,Sheet3!$C$1:$AC$1,0),FALSE)</f>
        <v>fs_reflex</v>
      </c>
      <c r="F660">
        <f ca="1">_xlfn.NUMBERVALUE(VLOOKUP($A660,Sheet3!$C:$AC,MATCH(F$1,Sheet3!$C$1:$AC$1,0),FALSE))</f>
        <v>350000</v>
      </c>
      <c r="G660" t="str">
        <f ca="1">VLOOKUP($A660,Sheet3!$C:$AC,MATCH(G$1,Sheet3!$C$1:$AC$1,0),FALSE)</f>
        <v/>
      </c>
      <c r="H660" t="str">
        <f ca="1">VLOOKUP($A660,Sheet3!$C:$AC,MATCH(H$1,Sheet3!$C$1:$AC$1,0),FALSE)</f>
        <v>force_vehicle_control=5,force_vehicle_speed=1</v>
      </c>
      <c r="I660" t="str">
        <f ca="1">VLOOKUP($A660,Sheet3!$C:$AC,MATCH(I$1,Sheet3!$C$1:$AC$1,0),FALSE)</f>
        <v/>
      </c>
      <c r="J660" t="str">
        <f t="shared" ca="1" si="61"/>
        <v xml:space="preserve">    "force_sensitive_enhanced_reflexes_vehicle_control_02",</v>
      </c>
      <c r="K660" t="str">
        <f t="shared" ca="1" si="62"/>
        <v xml:space="preserve">    "",</v>
      </c>
      <c r="L660" t="str">
        <f t="shared" ca="1" si="65"/>
        <v xml:space="preserve">    force_vehicle_control: 5,
    force_vehicle_speed: 1,</v>
      </c>
      <c r="M660" t="str">
        <f t="shared" ca="1" si="63"/>
        <v>""</v>
      </c>
      <c r="N660" t="str">
        <f t="shared" ca="1" si="66"/>
        <v>force_sensitive_enhanced_reflexes_vehicle_control_03: {
  title: "",
  skillPoints: 0,
  preReqs: [
    "force_sensitive_enhanced_reflexes_vehicle_control_02",
  ],
  xp: { id: "fs_reflex", cost: 350000 },
  commands: [
    "",
  ],
  skillModifiers: {
    force_vehicle_control: 5,
    force_vehicle_speed: 1,
  },
  schematics: [""]
},</v>
      </c>
      <c r="O660" t="str">
        <f t="shared" ca="1" si="64"/>
        <v>force_sensitive_enhanced_reflexes_vehicle_control_03: {
  title: "",
  skillPoints: 0,
  preReqs: [
    "force_sensitive_enhanced_reflexes_vehicle_control_02",
  ],
  xp: { id: "fs_reflex", cost: 350000 },
  commands: [
    "",
  ],
  skillModifiers: {
    force_vehicle_control: 5,
    force_vehicle_speed: 1,
  },
  schematics: [""]
},</v>
      </c>
    </row>
    <row r="661" spans="1:15" x14ac:dyDescent="0.25">
      <c r="A661" t="s">
        <v>504</v>
      </c>
      <c r="B661" t="str">
        <f>IFERROR(VLOOKUP(A661,Sheet2!$A:$B,2,FALSE),"")</f>
        <v/>
      </c>
      <c r="C661" t="str">
        <f ca="1">VLOOKUP($A661,Sheet3!$C:$AC,MATCH(C$1,Sheet3!$C$1:$AC$1,0),FALSE)</f>
        <v>0</v>
      </c>
      <c r="D661" t="str">
        <f ca="1">VLOOKUP($A661,Sheet3!$C:$AC,MATCH(D$1,Sheet3!$C$1:$AC$1,0),FALSE)</f>
        <v>force_sensitive_enhanced_reflexes_vehicle_control_03</v>
      </c>
      <c r="E661" t="str">
        <f ca="1">VLOOKUP($A661,Sheet3!$C:$AC,MATCH(E$1,Sheet3!$C$1:$AC$1,0),FALSE)</f>
        <v>fs_reflex</v>
      </c>
      <c r="F661">
        <f ca="1">_xlfn.NUMBERVALUE(VLOOKUP($A661,Sheet3!$C:$AC,MATCH(F$1,Sheet3!$C$1:$AC$1,0),FALSE))</f>
        <v>450000</v>
      </c>
      <c r="G661" t="str">
        <f ca="1">VLOOKUP($A661,Sheet3!$C:$AC,MATCH(G$1,Sheet3!$C$1:$AC$1,0),FALSE)</f>
        <v/>
      </c>
      <c r="H661" t="str">
        <f ca="1">VLOOKUP($A661,Sheet3!$C:$AC,MATCH(H$1,Sheet3!$C$1:$AC$1,0),FALSE)</f>
        <v>force_vehicle_control=5,force_vehicle_speed=1</v>
      </c>
      <c r="I661" t="str">
        <f ca="1">VLOOKUP($A661,Sheet3!$C:$AC,MATCH(I$1,Sheet3!$C$1:$AC$1,0),FALSE)</f>
        <v/>
      </c>
      <c r="J661" t="str">
        <f t="shared" ca="1" si="61"/>
        <v xml:space="preserve">    "force_sensitive_enhanced_reflexes_vehicle_control_03",</v>
      </c>
      <c r="K661" t="str">
        <f t="shared" ca="1" si="62"/>
        <v xml:space="preserve">    "",</v>
      </c>
      <c r="L661" t="str">
        <f t="shared" ca="1" si="65"/>
        <v xml:space="preserve">    force_vehicle_control: 5,
    force_vehicle_speed: 1,</v>
      </c>
      <c r="M661" t="str">
        <f t="shared" ca="1" si="63"/>
        <v>""</v>
      </c>
      <c r="N661" t="str">
        <f t="shared" ca="1" si="66"/>
        <v>force_sensitive_enhanced_reflexes_vehicle_control_04: {
  title: "",
  skillPoints: 0,
  preReqs: [
    "force_sensitive_enhanced_reflexes_vehicle_control_03",
  ],
  xp: { id: "fs_reflex", cost: 450000 },
  commands: [
    "",
  ],
  skillModifiers: {
    force_vehicle_control: 5,
    force_vehicle_speed: 1,
  },
  schematics: [""]
},</v>
      </c>
      <c r="O661" t="str">
        <f t="shared" ca="1" si="64"/>
        <v>force_sensitive_enhanced_reflexes_vehicle_control_04: {
  title: "",
  skillPoints: 0,
  preReqs: [
    "force_sensitive_enhanced_reflexes_vehicle_control_03",
  ],
  xp: { id: "fs_reflex", cost: 450000 },
  commands: [
    "",
  ],
  skillModifiers: {
    force_vehicle_control: 5,
    force_vehicle_speed: 1,
  },
  schematics: [""]
},</v>
      </c>
    </row>
    <row r="662" spans="1:15" x14ac:dyDescent="0.25">
      <c r="A662" t="s">
        <v>497</v>
      </c>
      <c r="B662" t="str">
        <f>IFERROR(VLOOKUP(A662,Sheet2!$A:$B,2,FALSE),"")</f>
        <v/>
      </c>
      <c r="C662" t="str">
        <f ca="1">VLOOKUP($A662,Sheet3!$C:$AC,MATCH(C$1,Sheet3!$C$1:$AC$1,0),FALSE)</f>
        <v>0</v>
      </c>
      <c r="D662" t="str">
        <f ca="1">VLOOKUP($A662,Sheet3!$C:$AC,MATCH(D$1,Sheet3!$C$1:$AC$1,0),FALSE)</f>
        <v>force_sensitive_enhanced_reflexes_novice</v>
      </c>
      <c r="E662" t="str">
        <f ca="1">VLOOKUP($A662,Sheet3!$C:$AC,MATCH(E$1,Sheet3!$C$1:$AC$1,0),FALSE)</f>
        <v>fs_reflex</v>
      </c>
      <c r="F662">
        <f ca="1">_xlfn.NUMBERVALUE(VLOOKUP($A662,Sheet3!$C:$AC,MATCH(F$1,Sheet3!$C$1:$AC$1,0),FALSE))</f>
        <v>175000</v>
      </c>
      <c r="G662" t="str">
        <f ca="1">VLOOKUP($A662,Sheet3!$C:$AC,MATCH(G$1,Sheet3!$C$1:$AC$1,0),FALSE)</f>
        <v/>
      </c>
      <c r="H662" t="str">
        <f ca="1">VLOOKUP($A662,Sheet3!$C:$AC,MATCH(H$1,Sheet3!$C$1:$AC$1,0),FALSE)</f>
        <v>camp=5,foraging=5</v>
      </c>
      <c r="I662" t="str">
        <f ca="1">VLOOKUP($A662,Sheet3!$C:$AC,MATCH(I$1,Sheet3!$C$1:$AC$1,0),FALSE)</f>
        <v/>
      </c>
      <c r="J662" t="str">
        <f t="shared" ca="1" si="61"/>
        <v xml:space="preserve">    "force_sensitive_enhanced_reflexes_novice",</v>
      </c>
      <c r="K662" t="str">
        <f t="shared" ca="1" si="62"/>
        <v xml:space="preserve">    "",</v>
      </c>
      <c r="L662" t="str">
        <f t="shared" ca="1" si="65"/>
        <v xml:space="preserve">    camp: 5,
    foraging: 5,</v>
      </c>
      <c r="M662" t="str">
        <f t="shared" ca="1" si="63"/>
        <v>""</v>
      </c>
      <c r="N662" t="str">
        <f t="shared" ca="1" si="66"/>
        <v>force_sensitive_enhanced_reflexes_survival_01: {
  title: "",
  skillPoints: 0,
  preReqs: [
    "force_sensitive_enhanced_reflexes_novice",
  ],
  xp: { id: "fs_reflex", cost: 175000 },
  commands: [
    "",
  ],
  skillModifiers: {
    camp: 5,
    foraging: 5,
  },
  schematics: [""]
},</v>
      </c>
      <c r="O662" t="str">
        <f t="shared" ca="1" si="64"/>
        <v>force_sensitive_enhanced_reflexes_survival_01: {
  title: "",
  skillPoints: 0,
  preReqs: [
    "force_sensitive_enhanced_reflexes_novice",
  ],
  xp: { id: "fs_reflex", cost: 175000 },
  commands: [
    "",
  ],
  skillModifiers: {
    camp: 5,
    foraging: 5,
  },
  schematics: [""]
},</v>
      </c>
    </row>
    <row r="663" spans="1:15" x14ac:dyDescent="0.25">
      <c r="A663" t="s">
        <v>498</v>
      </c>
      <c r="B663" t="str">
        <f>IFERROR(VLOOKUP(A663,Sheet2!$A:$B,2,FALSE),"")</f>
        <v/>
      </c>
      <c r="C663" t="str">
        <f ca="1">VLOOKUP($A663,Sheet3!$C:$AC,MATCH(C$1,Sheet3!$C$1:$AC$1,0),FALSE)</f>
        <v>0</v>
      </c>
      <c r="D663" t="str">
        <f ca="1">VLOOKUP($A663,Sheet3!$C:$AC,MATCH(D$1,Sheet3!$C$1:$AC$1,0),FALSE)</f>
        <v>force_sensitive_enhanced_reflexes_survival_01</v>
      </c>
      <c r="E663" t="str">
        <f ca="1">VLOOKUP($A663,Sheet3!$C:$AC,MATCH(E$1,Sheet3!$C$1:$AC$1,0),FALSE)</f>
        <v>fs_reflex</v>
      </c>
      <c r="F663">
        <f ca="1">_xlfn.NUMBERVALUE(VLOOKUP($A663,Sheet3!$C:$AC,MATCH(F$1,Sheet3!$C$1:$AC$1,0),FALSE))</f>
        <v>250000</v>
      </c>
      <c r="G663" t="str">
        <f ca="1">VLOOKUP($A663,Sheet3!$C:$AC,MATCH(G$1,Sheet3!$C$1:$AC$1,0),FALSE)</f>
        <v/>
      </c>
      <c r="H663" t="str">
        <f ca="1">VLOOKUP($A663,Sheet3!$C:$AC,MATCH(H$1,Sheet3!$C$1:$AC$1,0),FALSE)</f>
        <v>trapping=5,mask_scent=5</v>
      </c>
      <c r="I663" t="str">
        <f ca="1">VLOOKUP($A663,Sheet3!$C:$AC,MATCH(I$1,Sheet3!$C$1:$AC$1,0),FALSE)</f>
        <v/>
      </c>
      <c r="J663" t="str">
        <f t="shared" ca="1" si="61"/>
        <v xml:space="preserve">    "force_sensitive_enhanced_reflexes_survival_01",</v>
      </c>
      <c r="K663" t="str">
        <f t="shared" ca="1" si="62"/>
        <v xml:space="preserve">    "",</v>
      </c>
      <c r="L663" t="str">
        <f t="shared" ca="1" si="65"/>
        <v xml:space="preserve">    trapping: 5,
    mask_scent: 5,</v>
      </c>
      <c r="M663" t="str">
        <f t="shared" ca="1" si="63"/>
        <v>""</v>
      </c>
      <c r="N663" t="str">
        <f t="shared" ca="1" si="66"/>
        <v>force_sensitive_enhanced_reflexes_survival_02: {
  title: "",
  skillPoints: 0,
  preReqs: [
    "force_sensitive_enhanced_reflexes_survival_01",
  ],
  xp: { id: "fs_reflex", cost: 250000 },
  commands: [
    "",
  ],
  skillModifiers: {
    trapping: 5,
    mask_scent: 5,
  },
  schematics: [""]
},</v>
      </c>
      <c r="O663" t="str">
        <f t="shared" ca="1" si="64"/>
        <v>force_sensitive_enhanced_reflexes_survival_02: {
  title: "",
  skillPoints: 0,
  preReqs: [
    "force_sensitive_enhanced_reflexes_survival_01",
  ],
  xp: { id: "fs_reflex", cost: 250000 },
  commands: [
    "",
  ],
  skillModifiers: {
    trapping: 5,
    mask_scent: 5,
  },
  schematics: [""]
},</v>
      </c>
    </row>
    <row r="664" spans="1:15" x14ac:dyDescent="0.25">
      <c r="A664" t="s">
        <v>499</v>
      </c>
      <c r="B664" t="str">
        <f>IFERROR(VLOOKUP(A664,Sheet2!$A:$B,2,FALSE),"")</f>
        <v/>
      </c>
      <c r="C664" t="str">
        <f ca="1">VLOOKUP($A664,Sheet3!$C:$AC,MATCH(C$1,Sheet3!$C$1:$AC$1,0),FALSE)</f>
        <v>0</v>
      </c>
      <c r="D664" t="str">
        <f ca="1">VLOOKUP($A664,Sheet3!$C:$AC,MATCH(D$1,Sheet3!$C$1:$AC$1,0),FALSE)</f>
        <v>force_sensitive_enhanced_reflexes_survival_02</v>
      </c>
      <c r="E664" t="str">
        <f ca="1">VLOOKUP($A664,Sheet3!$C:$AC,MATCH(E$1,Sheet3!$C$1:$AC$1,0),FALSE)</f>
        <v>fs_reflex</v>
      </c>
      <c r="F664">
        <f ca="1">_xlfn.NUMBERVALUE(VLOOKUP($A664,Sheet3!$C:$AC,MATCH(F$1,Sheet3!$C$1:$AC$1,0),FALSE))</f>
        <v>350000</v>
      </c>
      <c r="G664" t="str">
        <f ca="1">VLOOKUP($A664,Sheet3!$C:$AC,MATCH(G$1,Sheet3!$C$1:$AC$1,0),FALSE)</f>
        <v/>
      </c>
      <c r="H664" t="str">
        <f ca="1">VLOOKUP($A664,Sheet3!$C:$AC,MATCH(H$1,Sheet3!$C$1:$AC$1,0),FALSE)</f>
        <v>slope_move=5</v>
      </c>
      <c r="I664" t="str">
        <f ca="1">VLOOKUP($A664,Sheet3!$C:$AC,MATCH(I$1,Sheet3!$C$1:$AC$1,0),FALSE)</f>
        <v/>
      </c>
      <c r="J664" t="str">
        <f t="shared" ca="1" si="61"/>
        <v xml:space="preserve">    "force_sensitive_enhanced_reflexes_survival_02",</v>
      </c>
      <c r="K664" t="str">
        <f t="shared" ca="1" si="62"/>
        <v xml:space="preserve">    "",</v>
      </c>
      <c r="L664" t="str">
        <f t="shared" ca="1" si="65"/>
        <v xml:space="preserve">    slope_move: 5,</v>
      </c>
      <c r="M664" t="str">
        <f t="shared" ca="1" si="63"/>
        <v>""</v>
      </c>
      <c r="N664" t="str">
        <f t="shared" ca="1" si="66"/>
        <v>force_sensitive_enhanced_reflexes_survival_03: {
  title: "",
  skillPoints: 0,
  preReqs: [
    "force_sensitive_enhanced_reflexes_survival_02",
  ],
  xp: { id: "fs_reflex", cost: 350000 },
  commands: [
    "",
  ],
  skillModifiers: {
    slope_move: 5,
  },
  schematics: [""]
},</v>
      </c>
      <c r="O664" t="str">
        <f t="shared" ca="1" si="64"/>
        <v>force_sensitive_enhanced_reflexes_survival_03: {
  title: "",
  skillPoints: 0,
  preReqs: [
    "force_sensitive_enhanced_reflexes_survival_02",
  ],
  xp: { id: "fs_reflex", cost: 350000 },
  commands: [
    "",
  ],
  skillModifiers: {
    slope_move: 5,
  },
  schematics: [""]
},</v>
      </c>
    </row>
    <row r="665" spans="1:15" x14ac:dyDescent="0.25">
      <c r="A665" t="s">
        <v>500</v>
      </c>
      <c r="B665" t="str">
        <f>IFERROR(VLOOKUP(A665,Sheet2!$A:$B,2,FALSE),"")</f>
        <v/>
      </c>
      <c r="C665" t="str">
        <f ca="1">VLOOKUP($A665,Sheet3!$C:$AC,MATCH(C$1,Sheet3!$C$1:$AC$1,0),FALSE)</f>
        <v>0</v>
      </c>
      <c r="D665" t="str">
        <f ca="1">VLOOKUP($A665,Sheet3!$C:$AC,MATCH(D$1,Sheet3!$C$1:$AC$1,0),FALSE)</f>
        <v>force_sensitive_enhanced_reflexes_survival_03</v>
      </c>
      <c r="E665" t="str">
        <f ca="1">VLOOKUP($A665,Sheet3!$C:$AC,MATCH(E$1,Sheet3!$C$1:$AC$1,0),FALSE)</f>
        <v>fs_reflex</v>
      </c>
      <c r="F665">
        <f ca="1">_xlfn.NUMBERVALUE(VLOOKUP($A665,Sheet3!$C:$AC,MATCH(F$1,Sheet3!$C$1:$AC$1,0),FALSE))</f>
        <v>450000</v>
      </c>
      <c r="G665" t="str">
        <f ca="1">VLOOKUP($A665,Sheet3!$C:$AC,MATCH(G$1,Sheet3!$C$1:$AC$1,0),FALSE)</f>
        <v/>
      </c>
      <c r="H665" t="str">
        <f ca="1">VLOOKUP($A665,Sheet3!$C:$AC,MATCH(H$1,Sheet3!$C$1:$AC$1,0),FALSE)</f>
        <v>creature_knowledge=5,creature_harvesting=5</v>
      </c>
      <c r="I665" t="str">
        <f ca="1">VLOOKUP($A665,Sheet3!$C:$AC,MATCH(I$1,Sheet3!$C$1:$AC$1,0),FALSE)</f>
        <v/>
      </c>
      <c r="J665" t="str">
        <f t="shared" ca="1" si="61"/>
        <v xml:space="preserve">    "force_sensitive_enhanced_reflexes_survival_03",</v>
      </c>
      <c r="K665" t="str">
        <f t="shared" ca="1" si="62"/>
        <v xml:space="preserve">    "",</v>
      </c>
      <c r="L665" t="str">
        <f t="shared" ca="1" si="65"/>
        <v xml:space="preserve">    creature_knowledge: 5,
    creature_harvesting: 5,</v>
      </c>
      <c r="M665" t="str">
        <f t="shared" ca="1" si="63"/>
        <v>""</v>
      </c>
      <c r="N665" t="str">
        <f t="shared" ca="1" si="66"/>
        <v>force_sensitive_enhanced_reflexes_survival_04: {
  title: "",
  skillPoints: 0,
  preReqs: [
    "force_sensitive_enhanced_reflexes_survival_03",
  ],
  xp: { id: "fs_reflex", cost: 450000 },
  commands: [
    "",
  ],
  skillModifiers: {
    creature_knowledge: 5,
    creature_harvesting: 5,
  },
  schematics: [""]
},</v>
      </c>
      <c r="O665" t="str">
        <f t="shared" ca="1" si="64"/>
        <v>force_sensitive_enhanced_reflexes_survival_04: {
  title: "",
  skillPoints: 0,
  preReqs: [
    "force_sensitive_enhanced_reflexes_survival_03",
  ],
  xp: { id: "fs_reflex", cost: 450000 },
  commands: [
    "",
  ],
  skillModifiers: {
    creature_knowledge: 5,
    creature_harvesting: 5,
  },
  schematics: [""]
},</v>
      </c>
    </row>
    <row r="666" spans="1:15" x14ac:dyDescent="0.25">
      <c r="A666" t="s">
        <v>478</v>
      </c>
      <c r="B666" t="str">
        <f>IFERROR(VLOOKUP(A666,Sheet2!$A:$B,2,FALSE),"")</f>
        <v/>
      </c>
      <c r="C666" t="str">
        <f ca="1">VLOOKUP($A666,Sheet3!$C:$AC,MATCH(C$1,Sheet3!$C$1:$AC$1,0),FALSE)</f>
        <v>0</v>
      </c>
      <c r="D666" t="str">
        <f ca="1">VLOOKUP($A666,Sheet3!$C:$AC,MATCH(D$1,Sheet3!$C$1:$AC$1,0),FALSE)</f>
        <v/>
      </c>
      <c r="E666" t="str">
        <f ca="1">VLOOKUP($A666,Sheet3!$C:$AC,MATCH(E$1,Sheet3!$C$1:$AC$1,0),FALSE)</f>
        <v>fs_crafting</v>
      </c>
      <c r="F666">
        <f ca="1">_xlfn.NUMBERVALUE(VLOOKUP($A666,Sheet3!$C:$AC,MATCH(F$1,Sheet3!$C$1:$AC$1,0),FALSE))</f>
        <v>50000</v>
      </c>
      <c r="G666" t="str">
        <f ca="1">VLOOKUP($A666,Sheet3!$C:$AC,MATCH(G$1,Sheet3!$C$1:$AC$1,0),FALSE)</f>
        <v/>
      </c>
      <c r="H666" t="str">
        <f ca="1">VLOOKUP($A666,Sheet3!$C:$AC,MATCH(H$1,Sheet3!$C$1:$AC$1,0),FALSE)</f>
        <v/>
      </c>
      <c r="I666" t="str">
        <f ca="1">VLOOKUP($A666,Sheet3!$C:$AC,MATCH(I$1,Sheet3!$C$1:$AC$1,0),FALSE)</f>
        <v/>
      </c>
      <c r="J666" t="str">
        <f t="shared" ca="1" si="61"/>
        <v xml:space="preserve">    "",</v>
      </c>
      <c r="K666" t="str">
        <f t="shared" ca="1" si="62"/>
        <v xml:space="preserve">    "",</v>
      </c>
      <c r="L666" t="str">
        <f t="shared" ca="1" si="65"/>
        <v xml:space="preserve">    ,</v>
      </c>
      <c r="M666" t="str">
        <f t="shared" ca="1" si="63"/>
        <v>""</v>
      </c>
      <c r="N666" t="str">
        <f t="shared" ca="1" si="66"/>
        <v>force_sensitive_crafting_mastery_novice: {
  title: "",
  skillPoints: 0,
  preReqs: [
    "",
  ],
  xp: { id: "fs_crafting", cost: 50000 },
  commands: [
    "",
  ],
  skillModifiers: {
    ,
  },
  schematics: [""]
},</v>
      </c>
      <c r="O666" t="str">
        <f t="shared" ca="1" si="64"/>
        <v>force_sensitive_crafting_mastery_novice: {
  title: "",
  skillPoints: 0,
  preReqs: [
    "",
  ],
  xp: { id: "fs_crafting", cost: 50000 },
  commands: [
    "",
  ],
  skillModifiers: {
    ,
  },
  schematics: [""]
},</v>
      </c>
    </row>
    <row r="667" spans="1:15" x14ac:dyDescent="0.25">
      <c r="A667" t="s">
        <v>477</v>
      </c>
      <c r="B667" t="str">
        <f>IFERROR(VLOOKUP(A667,Sheet2!$A:$B,2,FALSE),"")</f>
        <v/>
      </c>
      <c r="C667" t="str">
        <f ca="1">VLOOKUP($A667,Sheet3!$C:$AC,MATCH(C$1,Sheet3!$C$1:$AC$1,0),FALSE)</f>
        <v>0</v>
      </c>
      <c r="D667" t="str">
        <f ca="1">VLOOKUP($A667,Sheet3!$C:$AC,MATCH(D$1,Sheet3!$C$1:$AC$1,0),FALSE)</f>
        <v>force_sensitive_crafting_mastery_experimentation_04,force_sensitive_crafting_mastery_assembly_04,force_sensitive_crafting_mastery_repair_04,force_sensitive_crafting_mastery_technique_04</v>
      </c>
      <c r="E667" t="str">
        <f ca="1">VLOOKUP($A667,Sheet3!$C:$AC,MATCH(E$1,Sheet3!$C$1:$AC$1,0),FALSE)</f>
        <v/>
      </c>
      <c r="F667">
        <f ca="1">_xlfn.NUMBERVALUE(VLOOKUP($A667,Sheet3!$C:$AC,MATCH(F$1,Sheet3!$C$1:$AC$1,0),FALSE))</f>
        <v>0</v>
      </c>
      <c r="G667" t="str">
        <f ca="1">VLOOKUP($A667,Sheet3!$C:$AC,MATCH(G$1,Sheet3!$C$1:$AC$1,0),FALSE)</f>
        <v/>
      </c>
      <c r="H667" t="str">
        <f ca="1">VLOOKUP($A667,Sheet3!$C:$AC,MATCH(H$1,Sheet3!$C$1:$AC$1,0),FALSE)</f>
        <v/>
      </c>
      <c r="I667" t="str">
        <f ca="1">VLOOKUP($A667,Sheet3!$C:$AC,MATCH(I$1,Sheet3!$C$1:$AC$1,0),FALSE)</f>
        <v/>
      </c>
      <c r="J667" t="str">
        <f t="shared" ca="1" si="61"/>
        <v xml:space="preserve">    "force_sensitive_crafting_mastery_experimentation_04",
    "force_sensitive_crafting_mastery_assembly_04",
    "force_sensitive_crafting_mastery_repair_04",
    "force_sensitive_crafting_mastery_technique_04",</v>
      </c>
      <c r="K667" t="str">
        <f t="shared" ca="1" si="62"/>
        <v xml:space="preserve">    "",</v>
      </c>
      <c r="L667" t="str">
        <f t="shared" ca="1" si="65"/>
        <v xml:space="preserve">    ,</v>
      </c>
      <c r="M667" t="str">
        <f t="shared" ca="1" si="63"/>
        <v>""</v>
      </c>
      <c r="N667" t="str">
        <f t="shared" ca="1" si="66"/>
        <v>force_sensitive_crafting_mastery_master: {
  title: "",
  skillPoints: 0,
  preReqs: [
    "force_sensitive_crafting_mastery_experimentation_04",
    "force_sensitive_crafting_mastery_assembly_04",
    "force_sensitive_crafting_mastery_repair_04",
    "force_sensitive_crafting_mastery_technique_04",
  ],
  xp: { id: "", cost: 0 },
  commands: [
    "",
  ],
  skillModifiers: {
    ,
  },
  schematics: [""]
},</v>
      </c>
      <c r="O667" t="str">
        <f t="shared" ca="1" si="64"/>
        <v>force_sensitive_crafting_mastery_master: {
  title: "",
  skillPoints: 0,
  preReqs: [
    "force_sensitive_crafting_mastery_experimentation_04",
    "force_sensitive_crafting_mastery_assembly_04",
    "force_sensitive_crafting_mastery_repair_04",
    "force_sensitive_crafting_mastery_technique_04",
  ],
  xp: { id: "", cost: 0 },
  commands: [
    "",
  ],
  skillModifiers: {
    ,
  },
  schematics: [""]
},</v>
      </c>
    </row>
    <row r="668" spans="1:15" x14ac:dyDescent="0.25">
      <c r="A668" t="s">
        <v>473</v>
      </c>
      <c r="B668" t="str">
        <f>IFERROR(VLOOKUP(A668,Sheet2!$A:$B,2,FALSE),"")</f>
        <v/>
      </c>
      <c r="C668" t="str">
        <f ca="1">VLOOKUP($A668,Sheet3!$C:$AC,MATCH(C$1,Sheet3!$C$1:$AC$1,0),FALSE)</f>
        <v>0</v>
      </c>
      <c r="D668" t="str">
        <f ca="1">VLOOKUP($A668,Sheet3!$C:$AC,MATCH(D$1,Sheet3!$C$1:$AC$1,0),FALSE)</f>
        <v>force_sensitive_crafting_mastery_novice</v>
      </c>
      <c r="E668" t="str">
        <f ca="1">VLOOKUP($A668,Sheet3!$C:$AC,MATCH(E$1,Sheet3!$C$1:$AC$1,0),FALSE)</f>
        <v>fs_crafting</v>
      </c>
      <c r="F668">
        <f ca="1">_xlfn.NUMBERVALUE(VLOOKUP($A668,Sheet3!$C:$AC,MATCH(F$1,Sheet3!$C$1:$AC$1,0),FALSE))</f>
        <v>175000</v>
      </c>
      <c r="G668" t="str">
        <f ca="1">VLOOKUP($A668,Sheet3!$C:$AC,MATCH(G$1,Sheet3!$C$1:$AC$1,0),FALSE)</f>
        <v/>
      </c>
      <c r="H668" t="str">
        <f ca="1">VLOOKUP($A668,Sheet3!$C:$AC,MATCH(H$1,Sheet3!$C$1:$AC$1,0),FALSE)</f>
        <v>force_experimentation=5</v>
      </c>
      <c r="I668" t="str">
        <f ca="1">VLOOKUP($A668,Sheet3!$C:$AC,MATCH(I$1,Sheet3!$C$1:$AC$1,0),FALSE)</f>
        <v/>
      </c>
      <c r="J668" t="str">
        <f t="shared" ref="J668:J726" ca="1" si="67">"    """ &amp; SUBSTITUTE(D668,",", """," &amp; CHAR(10) &amp; "    """) &amp; ""","</f>
        <v xml:space="preserve">    "force_sensitive_crafting_mastery_novice",</v>
      </c>
      <c r="K668" t="str">
        <f t="shared" ref="K668:K726" ca="1" si="68">"    """ &amp; SUBSTITUTE(G668,",", """," &amp; CHAR(10) &amp; "    """) &amp; ""","</f>
        <v xml:space="preserve">    "",</v>
      </c>
      <c r="L668" t="str">
        <f t="shared" ca="1" si="65"/>
        <v xml:space="preserve">    force_experimentation: 5,</v>
      </c>
      <c r="M668" t="str">
        <f t="shared" ref="M668:M726" ca="1" si="69">"""" &amp; SUBSTITUTE(I668,",",""",""") &amp; """"</f>
        <v>""</v>
      </c>
      <c r="N668" t="str">
        <f t="shared" ca="1" si="66"/>
        <v>force_sensitive_crafting_mastery_experimentation_01: {
  title: "",
  skillPoints: 0,
  preReqs: [
    "force_sensitive_crafting_mastery_novice",
  ],
  xp: { id: "fs_crafting", cost: 175000 },
  commands: [
    "",
  ],
  skillModifiers: {
    force_experimentation: 5,
  },
  schematics: [""]
},</v>
      </c>
      <c r="O668" t="str">
        <f t="shared" ref="O668:O726" ca="1" si="70">IF(ISBLANK(A668),"",SUBSTITUTE(N668,"""",CHAR(34)))</f>
        <v>force_sensitive_crafting_mastery_experimentation_01: {
  title: "",
  skillPoints: 0,
  preReqs: [
    "force_sensitive_crafting_mastery_novice",
  ],
  xp: { id: "fs_crafting", cost: 175000 },
  commands: [
    "",
  ],
  skillModifiers: {
    force_experimentation: 5,
  },
  schematics: [""]
},</v>
      </c>
    </row>
    <row r="669" spans="1:15" x14ac:dyDescent="0.25">
      <c r="A669" t="s">
        <v>474</v>
      </c>
      <c r="B669" t="str">
        <f>IFERROR(VLOOKUP(A669,Sheet2!$A:$B,2,FALSE),"")</f>
        <v/>
      </c>
      <c r="C669" t="str">
        <f ca="1">VLOOKUP($A669,Sheet3!$C:$AC,MATCH(C$1,Sheet3!$C$1:$AC$1,0),FALSE)</f>
        <v>0</v>
      </c>
      <c r="D669" t="str">
        <f ca="1">VLOOKUP($A669,Sheet3!$C:$AC,MATCH(D$1,Sheet3!$C$1:$AC$1,0),FALSE)</f>
        <v>force_sensitive_crafting_mastery_experimentation_01</v>
      </c>
      <c r="E669" t="str">
        <f ca="1">VLOOKUP($A669,Sheet3!$C:$AC,MATCH(E$1,Sheet3!$C$1:$AC$1,0),FALSE)</f>
        <v>fs_crafting</v>
      </c>
      <c r="F669">
        <f ca="1">_xlfn.NUMBERVALUE(VLOOKUP($A669,Sheet3!$C:$AC,MATCH(F$1,Sheet3!$C$1:$AC$1,0),FALSE))</f>
        <v>250000</v>
      </c>
      <c r="G669" t="str">
        <f ca="1">VLOOKUP($A669,Sheet3!$C:$AC,MATCH(G$1,Sheet3!$C$1:$AC$1,0),FALSE)</f>
        <v/>
      </c>
      <c r="H669" t="str">
        <f ca="1">VLOOKUP($A669,Sheet3!$C:$AC,MATCH(H$1,Sheet3!$C$1:$AC$1,0),FALSE)</f>
        <v>force_experimentation=5</v>
      </c>
      <c r="I669" t="str">
        <f ca="1">VLOOKUP($A669,Sheet3!$C:$AC,MATCH(I$1,Sheet3!$C$1:$AC$1,0),FALSE)</f>
        <v/>
      </c>
      <c r="J669" t="str">
        <f t="shared" ca="1" si="67"/>
        <v xml:space="preserve">    "force_sensitive_crafting_mastery_experimentation_01",</v>
      </c>
      <c r="K669" t="str">
        <f t="shared" ca="1" si="68"/>
        <v xml:space="preserve">    "",</v>
      </c>
      <c r="L669" t="str">
        <f t="shared" ca="1" si="65"/>
        <v xml:space="preserve">    force_experimentation: 5,</v>
      </c>
      <c r="M669" t="str">
        <f t="shared" ca="1" si="69"/>
        <v>""</v>
      </c>
      <c r="N669" t="str">
        <f t="shared" ca="1" si="66"/>
        <v>force_sensitive_crafting_mastery_experimentation_02: {
  title: "",
  skillPoints: 0,
  preReqs: [
    "force_sensitive_crafting_mastery_experimentation_01",
  ],
  xp: { id: "fs_crafting", cost: 250000 },
  commands: [
    "",
  ],
  skillModifiers: {
    force_experimentation: 5,
  },
  schematics: [""]
},</v>
      </c>
      <c r="O669" t="str">
        <f t="shared" ca="1" si="70"/>
        <v>force_sensitive_crafting_mastery_experimentation_02: {
  title: "",
  skillPoints: 0,
  preReqs: [
    "force_sensitive_crafting_mastery_experimentation_01",
  ],
  xp: { id: "fs_crafting", cost: 250000 },
  commands: [
    "",
  ],
  skillModifiers: {
    force_experimentation: 5,
  },
  schematics: [""]
},</v>
      </c>
    </row>
    <row r="670" spans="1:15" x14ac:dyDescent="0.25">
      <c r="A670" t="s">
        <v>475</v>
      </c>
      <c r="B670" t="str">
        <f>IFERROR(VLOOKUP(A670,Sheet2!$A:$B,2,FALSE),"")</f>
        <v/>
      </c>
      <c r="C670" t="str">
        <f ca="1">VLOOKUP($A670,Sheet3!$C:$AC,MATCH(C$1,Sheet3!$C$1:$AC$1,0),FALSE)</f>
        <v>0</v>
      </c>
      <c r="D670" t="str">
        <f ca="1">VLOOKUP($A670,Sheet3!$C:$AC,MATCH(D$1,Sheet3!$C$1:$AC$1,0),FALSE)</f>
        <v>force_sensitive_crafting_mastery_experimentation_02</v>
      </c>
      <c r="E670" t="str">
        <f ca="1">VLOOKUP($A670,Sheet3!$C:$AC,MATCH(E$1,Sheet3!$C$1:$AC$1,0),FALSE)</f>
        <v>fs_crafting</v>
      </c>
      <c r="F670">
        <f ca="1">_xlfn.NUMBERVALUE(VLOOKUP($A670,Sheet3!$C:$AC,MATCH(F$1,Sheet3!$C$1:$AC$1,0),FALSE))</f>
        <v>350000</v>
      </c>
      <c r="G670" t="str">
        <f ca="1">VLOOKUP($A670,Sheet3!$C:$AC,MATCH(G$1,Sheet3!$C$1:$AC$1,0),FALSE)</f>
        <v/>
      </c>
      <c r="H670" t="str">
        <f ca="1">VLOOKUP($A670,Sheet3!$C:$AC,MATCH(H$1,Sheet3!$C$1:$AC$1,0),FALSE)</f>
        <v>force_experimentation=5</v>
      </c>
      <c r="I670" t="str">
        <f ca="1">VLOOKUP($A670,Sheet3!$C:$AC,MATCH(I$1,Sheet3!$C$1:$AC$1,0),FALSE)</f>
        <v/>
      </c>
      <c r="J670" t="str">
        <f t="shared" ca="1" si="67"/>
        <v xml:space="preserve">    "force_sensitive_crafting_mastery_experimentation_02",</v>
      </c>
      <c r="K670" t="str">
        <f t="shared" ca="1" si="68"/>
        <v xml:space="preserve">    "",</v>
      </c>
      <c r="L670" t="str">
        <f t="shared" ca="1" si="65"/>
        <v xml:space="preserve">    force_experimentation: 5,</v>
      </c>
      <c r="M670" t="str">
        <f t="shared" ca="1" si="69"/>
        <v>""</v>
      </c>
      <c r="N670" t="str">
        <f t="shared" ca="1" si="66"/>
        <v>force_sensitive_crafting_mastery_experimentation_03: {
  title: "",
  skillPoints: 0,
  preReqs: [
    "force_sensitive_crafting_mastery_experimentation_02",
  ],
  xp: { id: "fs_crafting", cost: 350000 },
  commands: [
    "",
  ],
  skillModifiers: {
    force_experimentation: 5,
  },
  schematics: [""]
},</v>
      </c>
      <c r="O670" t="str">
        <f t="shared" ca="1" si="70"/>
        <v>force_sensitive_crafting_mastery_experimentation_03: {
  title: "",
  skillPoints: 0,
  preReqs: [
    "force_sensitive_crafting_mastery_experimentation_02",
  ],
  xp: { id: "fs_crafting", cost: 350000 },
  commands: [
    "",
  ],
  skillModifiers: {
    force_experimentation: 5,
  },
  schematics: [""]
},</v>
      </c>
    </row>
    <row r="671" spans="1:15" x14ac:dyDescent="0.25">
      <c r="A671" t="s">
        <v>476</v>
      </c>
      <c r="B671" t="str">
        <f>IFERROR(VLOOKUP(A671,Sheet2!$A:$B,2,FALSE),"")</f>
        <v/>
      </c>
      <c r="C671" t="str">
        <f ca="1">VLOOKUP($A671,Sheet3!$C:$AC,MATCH(C$1,Sheet3!$C$1:$AC$1,0),FALSE)</f>
        <v>0</v>
      </c>
      <c r="D671" t="str">
        <f ca="1">VLOOKUP($A671,Sheet3!$C:$AC,MATCH(D$1,Sheet3!$C$1:$AC$1,0),FALSE)</f>
        <v>force_sensitive_crafting_mastery_experimentation_03</v>
      </c>
      <c r="E671" t="str">
        <f ca="1">VLOOKUP($A671,Sheet3!$C:$AC,MATCH(E$1,Sheet3!$C$1:$AC$1,0),FALSE)</f>
        <v>fs_crafting</v>
      </c>
      <c r="F671">
        <f ca="1">_xlfn.NUMBERVALUE(VLOOKUP($A671,Sheet3!$C:$AC,MATCH(F$1,Sheet3!$C$1:$AC$1,0),FALSE))</f>
        <v>450000</v>
      </c>
      <c r="G671" t="str">
        <f ca="1">VLOOKUP($A671,Sheet3!$C:$AC,MATCH(G$1,Sheet3!$C$1:$AC$1,0),FALSE)</f>
        <v/>
      </c>
      <c r="H671" t="str">
        <f ca="1">VLOOKUP($A671,Sheet3!$C:$AC,MATCH(H$1,Sheet3!$C$1:$AC$1,0),FALSE)</f>
        <v>force_experimentation=5</v>
      </c>
      <c r="I671" t="str">
        <f ca="1">VLOOKUP($A671,Sheet3!$C:$AC,MATCH(I$1,Sheet3!$C$1:$AC$1,0),FALSE)</f>
        <v/>
      </c>
      <c r="J671" t="str">
        <f t="shared" ca="1" si="67"/>
        <v xml:space="preserve">    "force_sensitive_crafting_mastery_experimentation_03",</v>
      </c>
      <c r="K671" t="str">
        <f t="shared" ca="1" si="68"/>
        <v xml:space="preserve">    "",</v>
      </c>
      <c r="L671" t="str">
        <f t="shared" ca="1" si="65"/>
        <v xml:space="preserve">    force_experimentation: 5,</v>
      </c>
      <c r="M671" t="str">
        <f t="shared" ca="1" si="69"/>
        <v>""</v>
      </c>
      <c r="N671" t="str">
        <f t="shared" ca="1" si="66"/>
        <v>force_sensitive_crafting_mastery_experimentation_04: {
  title: "",
  skillPoints: 0,
  preReqs: [
    "force_sensitive_crafting_mastery_experimentation_03",
  ],
  xp: { id: "fs_crafting", cost: 450000 },
  commands: [
    "",
  ],
  skillModifiers: {
    force_experimentation: 5,
  },
  schematics: [""]
},</v>
      </c>
      <c r="O671" t="str">
        <f t="shared" ca="1" si="70"/>
        <v>force_sensitive_crafting_mastery_experimentation_04: {
  title: "",
  skillPoints: 0,
  preReqs: [
    "force_sensitive_crafting_mastery_experimentation_03",
  ],
  xp: { id: "fs_crafting", cost: 450000 },
  commands: [
    "",
  ],
  skillModifiers: {
    force_experimentation: 5,
  },
  schematics: [""]
},</v>
      </c>
    </row>
    <row r="672" spans="1:15" x14ac:dyDescent="0.25">
      <c r="A672" t="s">
        <v>469</v>
      </c>
      <c r="B672" t="str">
        <f>IFERROR(VLOOKUP(A672,Sheet2!$A:$B,2,FALSE),"")</f>
        <v/>
      </c>
      <c r="C672" t="str">
        <f ca="1">VLOOKUP($A672,Sheet3!$C:$AC,MATCH(C$1,Sheet3!$C$1:$AC$1,0),FALSE)</f>
        <v>0</v>
      </c>
      <c r="D672" t="str">
        <f ca="1">VLOOKUP($A672,Sheet3!$C:$AC,MATCH(D$1,Sheet3!$C$1:$AC$1,0),FALSE)</f>
        <v>force_sensitive_crafting_mastery_novice</v>
      </c>
      <c r="E672" t="str">
        <f ca="1">VLOOKUP($A672,Sheet3!$C:$AC,MATCH(E$1,Sheet3!$C$1:$AC$1,0),FALSE)</f>
        <v>fs_crafting</v>
      </c>
      <c r="F672">
        <f ca="1">_xlfn.NUMBERVALUE(VLOOKUP($A672,Sheet3!$C:$AC,MATCH(F$1,Sheet3!$C$1:$AC$1,0),FALSE))</f>
        <v>175000</v>
      </c>
      <c r="G672" t="str">
        <f ca="1">VLOOKUP($A672,Sheet3!$C:$AC,MATCH(G$1,Sheet3!$C$1:$AC$1,0),FALSE)</f>
        <v/>
      </c>
      <c r="H672" t="str">
        <f ca="1">VLOOKUP($A672,Sheet3!$C:$AC,MATCH(H$1,Sheet3!$C$1:$AC$1,0),FALSE)</f>
        <v>force_assembly=5</v>
      </c>
      <c r="I672" t="str">
        <f ca="1">VLOOKUP($A672,Sheet3!$C:$AC,MATCH(I$1,Sheet3!$C$1:$AC$1,0),FALSE)</f>
        <v/>
      </c>
      <c r="J672" t="str">
        <f t="shared" ca="1" si="67"/>
        <v xml:space="preserve">    "force_sensitive_crafting_mastery_novice",</v>
      </c>
      <c r="K672" t="str">
        <f t="shared" ca="1" si="68"/>
        <v xml:space="preserve">    "",</v>
      </c>
      <c r="L672" t="str">
        <f t="shared" ca="1" si="65"/>
        <v xml:space="preserve">    force_assembly: 5,</v>
      </c>
      <c r="M672" t="str">
        <f t="shared" ca="1" si="69"/>
        <v>""</v>
      </c>
      <c r="N672" t="str">
        <f t="shared" ca="1" si="66"/>
        <v>force_sensitive_crafting_mastery_assembly_01: {
  title: "",
  skillPoints: 0,
  preReqs: [
    "force_sensitive_crafting_mastery_novice",
  ],
  xp: { id: "fs_crafting", cost: 175000 },
  commands: [
    "",
  ],
  skillModifiers: {
    force_assembly: 5,
  },
  schematics: [""]
},</v>
      </c>
      <c r="O672" t="str">
        <f t="shared" ca="1" si="70"/>
        <v>force_sensitive_crafting_mastery_assembly_01: {
  title: "",
  skillPoints: 0,
  preReqs: [
    "force_sensitive_crafting_mastery_novice",
  ],
  xp: { id: "fs_crafting", cost: 175000 },
  commands: [
    "",
  ],
  skillModifiers: {
    force_assembly: 5,
  },
  schematics: [""]
},</v>
      </c>
    </row>
    <row r="673" spans="1:15" x14ac:dyDescent="0.25">
      <c r="A673" t="s">
        <v>470</v>
      </c>
      <c r="B673" t="str">
        <f>IFERROR(VLOOKUP(A673,Sheet2!$A:$B,2,FALSE),"")</f>
        <v/>
      </c>
      <c r="C673" t="str">
        <f ca="1">VLOOKUP($A673,Sheet3!$C:$AC,MATCH(C$1,Sheet3!$C$1:$AC$1,0),FALSE)</f>
        <v>0</v>
      </c>
      <c r="D673" t="str">
        <f ca="1">VLOOKUP($A673,Sheet3!$C:$AC,MATCH(D$1,Sheet3!$C$1:$AC$1,0),FALSE)</f>
        <v>force_sensitive_crafting_mastery_assembly_01</v>
      </c>
      <c r="E673" t="str">
        <f ca="1">VLOOKUP($A673,Sheet3!$C:$AC,MATCH(E$1,Sheet3!$C$1:$AC$1,0),FALSE)</f>
        <v>fs_crafting</v>
      </c>
      <c r="F673">
        <f ca="1">_xlfn.NUMBERVALUE(VLOOKUP($A673,Sheet3!$C:$AC,MATCH(F$1,Sheet3!$C$1:$AC$1,0),FALSE))</f>
        <v>250000</v>
      </c>
      <c r="G673" t="str">
        <f ca="1">VLOOKUP($A673,Sheet3!$C:$AC,MATCH(G$1,Sheet3!$C$1:$AC$1,0),FALSE)</f>
        <v/>
      </c>
      <c r="H673" t="str">
        <f ca="1">VLOOKUP($A673,Sheet3!$C:$AC,MATCH(H$1,Sheet3!$C$1:$AC$1,0),FALSE)</f>
        <v>force_assembly=5</v>
      </c>
      <c r="I673" t="str">
        <f ca="1">VLOOKUP($A673,Sheet3!$C:$AC,MATCH(I$1,Sheet3!$C$1:$AC$1,0),FALSE)</f>
        <v/>
      </c>
      <c r="J673" t="str">
        <f t="shared" ca="1" si="67"/>
        <v xml:space="preserve">    "force_sensitive_crafting_mastery_assembly_01",</v>
      </c>
      <c r="K673" t="str">
        <f t="shared" ca="1" si="68"/>
        <v xml:space="preserve">    "",</v>
      </c>
      <c r="L673" t="str">
        <f t="shared" ca="1" si="65"/>
        <v xml:space="preserve">    force_assembly: 5,</v>
      </c>
      <c r="M673" t="str">
        <f t="shared" ca="1" si="69"/>
        <v>""</v>
      </c>
      <c r="N673" t="str">
        <f t="shared" ca="1" si="66"/>
        <v>force_sensitive_crafting_mastery_assembly_02: {
  title: "",
  skillPoints: 0,
  preReqs: [
    "force_sensitive_crafting_mastery_assembly_01",
  ],
  xp: { id: "fs_crafting", cost: 250000 },
  commands: [
    "",
  ],
  skillModifiers: {
    force_assembly: 5,
  },
  schematics: [""]
},</v>
      </c>
      <c r="O673" t="str">
        <f t="shared" ca="1" si="70"/>
        <v>force_sensitive_crafting_mastery_assembly_02: {
  title: "",
  skillPoints: 0,
  preReqs: [
    "force_sensitive_crafting_mastery_assembly_01",
  ],
  xp: { id: "fs_crafting", cost: 250000 },
  commands: [
    "",
  ],
  skillModifiers: {
    force_assembly: 5,
  },
  schematics: [""]
},</v>
      </c>
    </row>
    <row r="674" spans="1:15" x14ac:dyDescent="0.25">
      <c r="A674" t="s">
        <v>471</v>
      </c>
      <c r="B674" t="str">
        <f>IFERROR(VLOOKUP(A674,Sheet2!$A:$B,2,FALSE),"")</f>
        <v/>
      </c>
      <c r="C674" t="str">
        <f ca="1">VLOOKUP($A674,Sheet3!$C:$AC,MATCH(C$1,Sheet3!$C$1:$AC$1,0),FALSE)</f>
        <v>0</v>
      </c>
      <c r="D674" t="str">
        <f ca="1">VLOOKUP($A674,Sheet3!$C:$AC,MATCH(D$1,Sheet3!$C$1:$AC$1,0),FALSE)</f>
        <v>force_sensitive_crafting_mastery_assembly_02</v>
      </c>
      <c r="E674" t="str">
        <f ca="1">VLOOKUP($A674,Sheet3!$C:$AC,MATCH(E$1,Sheet3!$C$1:$AC$1,0),FALSE)</f>
        <v>fs_crafting</v>
      </c>
      <c r="F674">
        <f ca="1">_xlfn.NUMBERVALUE(VLOOKUP($A674,Sheet3!$C:$AC,MATCH(F$1,Sheet3!$C$1:$AC$1,0),FALSE))</f>
        <v>350000</v>
      </c>
      <c r="G674" t="str">
        <f ca="1">VLOOKUP($A674,Sheet3!$C:$AC,MATCH(G$1,Sheet3!$C$1:$AC$1,0),FALSE)</f>
        <v/>
      </c>
      <c r="H674" t="str">
        <f ca="1">VLOOKUP($A674,Sheet3!$C:$AC,MATCH(H$1,Sheet3!$C$1:$AC$1,0),FALSE)</f>
        <v>force_assembly=5</v>
      </c>
      <c r="I674" t="str">
        <f ca="1">VLOOKUP($A674,Sheet3!$C:$AC,MATCH(I$1,Sheet3!$C$1:$AC$1,0),FALSE)</f>
        <v/>
      </c>
      <c r="J674" t="str">
        <f t="shared" ca="1" si="67"/>
        <v xml:space="preserve">    "force_sensitive_crafting_mastery_assembly_02",</v>
      </c>
      <c r="K674" t="str">
        <f t="shared" ca="1" si="68"/>
        <v xml:space="preserve">    "",</v>
      </c>
      <c r="L674" t="str">
        <f t="shared" ca="1" si="65"/>
        <v xml:space="preserve">    force_assembly: 5,</v>
      </c>
      <c r="M674" t="str">
        <f t="shared" ca="1" si="69"/>
        <v>""</v>
      </c>
      <c r="N674" t="str">
        <f t="shared" ca="1" si="66"/>
        <v>force_sensitive_crafting_mastery_assembly_03: {
  title: "",
  skillPoints: 0,
  preReqs: [
    "force_sensitive_crafting_mastery_assembly_02",
  ],
  xp: { id: "fs_crafting", cost: 350000 },
  commands: [
    "",
  ],
  skillModifiers: {
    force_assembly: 5,
  },
  schematics: [""]
},</v>
      </c>
      <c r="O674" t="str">
        <f t="shared" ca="1" si="70"/>
        <v>force_sensitive_crafting_mastery_assembly_03: {
  title: "",
  skillPoints: 0,
  preReqs: [
    "force_sensitive_crafting_mastery_assembly_02",
  ],
  xp: { id: "fs_crafting", cost: 350000 },
  commands: [
    "",
  ],
  skillModifiers: {
    force_assembly: 5,
  },
  schematics: [""]
},</v>
      </c>
    </row>
    <row r="675" spans="1:15" x14ac:dyDescent="0.25">
      <c r="A675" t="s">
        <v>472</v>
      </c>
      <c r="B675" t="str">
        <f>IFERROR(VLOOKUP(A675,Sheet2!$A:$B,2,FALSE),"")</f>
        <v/>
      </c>
      <c r="C675" t="str">
        <f ca="1">VLOOKUP($A675,Sheet3!$C:$AC,MATCH(C$1,Sheet3!$C$1:$AC$1,0),FALSE)</f>
        <v>0</v>
      </c>
      <c r="D675" t="str">
        <f ca="1">VLOOKUP($A675,Sheet3!$C:$AC,MATCH(D$1,Sheet3!$C$1:$AC$1,0),FALSE)</f>
        <v>force_sensitive_crafting_mastery_assembly_03</v>
      </c>
      <c r="E675" t="str">
        <f ca="1">VLOOKUP($A675,Sheet3!$C:$AC,MATCH(E$1,Sheet3!$C$1:$AC$1,0),FALSE)</f>
        <v>fs_crafting</v>
      </c>
      <c r="F675">
        <f ca="1">_xlfn.NUMBERVALUE(VLOOKUP($A675,Sheet3!$C:$AC,MATCH(F$1,Sheet3!$C$1:$AC$1,0),FALSE))</f>
        <v>450000</v>
      </c>
      <c r="G675" t="str">
        <f ca="1">VLOOKUP($A675,Sheet3!$C:$AC,MATCH(G$1,Sheet3!$C$1:$AC$1,0),FALSE)</f>
        <v/>
      </c>
      <c r="H675" t="str">
        <f ca="1">VLOOKUP($A675,Sheet3!$C:$AC,MATCH(H$1,Sheet3!$C$1:$AC$1,0),FALSE)</f>
        <v>force_assembly=5</v>
      </c>
      <c r="I675" t="str">
        <f ca="1">VLOOKUP($A675,Sheet3!$C:$AC,MATCH(I$1,Sheet3!$C$1:$AC$1,0),FALSE)</f>
        <v/>
      </c>
      <c r="J675" t="str">
        <f t="shared" ca="1" si="67"/>
        <v xml:space="preserve">    "force_sensitive_crafting_mastery_assembly_03",</v>
      </c>
      <c r="K675" t="str">
        <f t="shared" ca="1" si="68"/>
        <v xml:space="preserve">    "",</v>
      </c>
      <c r="L675" t="str">
        <f t="shared" ca="1" si="65"/>
        <v xml:space="preserve">    force_assembly: 5,</v>
      </c>
      <c r="M675" t="str">
        <f t="shared" ca="1" si="69"/>
        <v>""</v>
      </c>
      <c r="N675" t="str">
        <f t="shared" ca="1" si="66"/>
        <v>force_sensitive_crafting_mastery_assembly_04: {
  title: "",
  skillPoints: 0,
  preReqs: [
    "force_sensitive_crafting_mastery_assembly_03",
  ],
  xp: { id: "fs_crafting", cost: 450000 },
  commands: [
    "",
  ],
  skillModifiers: {
    force_assembly: 5,
  },
  schematics: [""]
},</v>
      </c>
      <c r="O675" t="str">
        <f t="shared" ca="1" si="70"/>
        <v>force_sensitive_crafting_mastery_assembly_04: {
  title: "",
  skillPoints: 0,
  preReqs: [
    "force_sensitive_crafting_mastery_assembly_03",
  ],
  xp: { id: "fs_crafting", cost: 450000 },
  commands: [
    "",
  ],
  skillModifiers: {
    force_assembly: 5,
  },
  schematics: [""]
},</v>
      </c>
    </row>
    <row r="676" spans="1:15" x14ac:dyDescent="0.25">
      <c r="A676" t="s">
        <v>479</v>
      </c>
      <c r="B676" t="str">
        <f>IFERROR(VLOOKUP(A676,Sheet2!$A:$B,2,FALSE),"")</f>
        <v/>
      </c>
      <c r="C676" t="str">
        <f ca="1">VLOOKUP($A676,Sheet3!$C:$AC,MATCH(C$1,Sheet3!$C$1:$AC$1,0),FALSE)</f>
        <v>0</v>
      </c>
      <c r="D676" t="str">
        <f ca="1">VLOOKUP($A676,Sheet3!$C:$AC,MATCH(D$1,Sheet3!$C$1:$AC$1,0),FALSE)</f>
        <v>force_sensitive_crafting_mastery_novice</v>
      </c>
      <c r="E676" t="str">
        <f ca="1">VLOOKUP($A676,Sheet3!$C:$AC,MATCH(E$1,Sheet3!$C$1:$AC$1,0),FALSE)</f>
        <v>fs_crafting</v>
      </c>
      <c r="F676">
        <f ca="1">_xlfn.NUMBERVALUE(VLOOKUP($A676,Sheet3!$C:$AC,MATCH(F$1,Sheet3!$C$1:$AC$1,0),FALSE))</f>
        <v>175000</v>
      </c>
      <c r="G676" t="str">
        <f ca="1">VLOOKUP($A676,Sheet3!$C:$AC,MATCH(G$1,Sheet3!$C$1:$AC$1,0),FALSE)</f>
        <v/>
      </c>
      <c r="H676" t="str">
        <f ca="1">VLOOKUP($A676,Sheet3!$C:$AC,MATCH(H$1,Sheet3!$C$1:$AC$1,0),FALSE)</f>
        <v>force_repair_bonus=5</v>
      </c>
      <c r="I676" t="str">
        <f ca="1">VLOOKUP($A676,Sheet3!$C:$AC,MATCH(I$1,Sheet3!$C$1:$AC$1,0),FALSE)</f>
        <v/>
      </c>
      <c r="J676" t="str">
        <f t="shared" ca="1" si="67"/>
        <v xml:space="preserve">    "force_sensitive_crafting_mastery_novice",</v>
      </c>
      <c r="K676" t="str">
        <f t="shared" ca="1" si="68"/>
        <v xml:space="preserve">    "",</v>
      </c>
      <c r="L676" t="str">
        <f t="shared" ca="1" si="65"/>
        <v xml:space="preserve">    force_repair_bonus: 5,</v>
      </c>
      <c r="M676" t="str">
        <f t="shared" ca="1" si="69"/>
        <v>""</v>
      </c>
      <c r="N676" t="str">
        <f t="shared" ca="1" si="66"/>
        <v>force_sensitive_crafting_mastery_repair_01: {
  title: "",
  skillPoints: 0,
  preReqs: [
    "force_sensitive_crafting_mastery_novice",
  ],
  xp: { id: "fs_crafting", cost: 175000 },
  commands: [
    "",
  ],
  skillModifiers: {
    force_repair_bonus: 5,
  },
  schematics: [""]
},</v>
      </c>
      <c r="O676" t="str">
        <f t="shared" ca="1" si="70"/>
        <v>force_sensitive_crafting_mastery_repair_01: {
  title: "",
  skillPoints: 0,
  preReqs: [
    "force_sensitive_crafting_mastery_novice",
  ],
  xp: { id: "fs_crafting", cost: 175000 },
  commands: [
    "",
  ],
  skillModifiers: {
    force_repair_bonus: 5,
  },
  schematics: [""]
},</v>
      </c>
    </row>
    <row r="677" spans="1:15" x14ac:dyDescent="0.25">
      <c r="A677" t="s">
        <v>480</v>
      </c>
      <c r="B677" t="str">
        <f>IFERROR(VLOOKUP(A677,Sheet2!$A:$B,2,FALSE),"")</f>
        <v/>
      </c>
      <c r="C677" t="str">
        <f ca="1">VLOOKUP($A677,Sheet3!$C:$AC,MATCH(C$1,Sheet3!$C$1:$AC$1,0),FALSE)</f>
        <v>0</v>
      </c>
      <c r="D677" t="str">
        <f ca="1">VLOOKUP($A677,Sheet3!$C:$AC,MATCH(D$1,Sheet3!$C$1:$AC$1,0),FALSE)</f>
        <v>force_sensitive_crafting_mastery_repair_01</v>
      </c>
      <c r="E677" t="str">
        <f ca="1">VLOOKUP($A677,Sheet3!$C:$AC,MATCH(E$1,Sheet3!$C$1:$AC$1,0),FALSE)</f>
        <v>fs_crafting</v>
      </c>
      <c r="F677">
        <f ca="1">_xlfn.NUMBERVALUE(VLOOKUP($A677,Sheet3!$C:$AC,MATCH(F$1,Sheet3!$C$1:$AC$1,0),FALSE))</f>
        <v>250000</v>
      </c>
      <c r="G677" t="str">
        <f ca="1">VLOOKUP($A677,Sheet3!$C:$AC,MATCH(G$1,Sheet3!$C$1:$AC$1,0),FALSE)</f>
        <v/>
      </c>
      <c r="H677" t="str">
        <f ca="1">VLOOKUP($A677,Sheet3!$C:$AC,MATCH(H$1,Sheet3!$C$1:$AC$1,0),FALSE)</f>
        <v>force_repair_bonus=5</v>
      </c>
      <c r="I677" t="str">
        <f ca="1">VLOOKUP($A677,Sheet3!$C:$AC,MATCH(I$1,Sheet3!$C$1:$AC$1,0),FALSE)</f>
        <v/>
      </c>
      <c r="J677" t="str">
        <f t="shared" ca="1" si="67"/>
        <v xml:space="preserve">    "force_sensitive_crafting_mastery_repair_01",</v>
      </c>
      <c r="K677" t="str">
        <f t="shared" ca="1" si="68"/>
        <v xml:space="preserve">    "",</v>
      </c>
      <c r="L677" t="str">
        <f t="shared" ca="1" si="65"/>
        <v xml:space="preserve">    force_repair_bonus: 5,</v>
      </c>
      <c r="M677" t="str">
        <f t="shared" ca="1" si="69"/>
        <v>""</v>
      </c>
      <c r="N677" t="str">
        <f t="shared" ca="1" si="66"/>
        <v>force_sensitive_crafting_mastery_repair_02: {
  title: "",
  skillPoints: 0,
  preReqs: [
    "force_sensitive_crafting_mastery_repair_01",
  ],
  xp: { id: "fs_crafting", cost: 250000 },
  commands: [
    "",
  ],
  skillModifiers: {
    force_repair_bonus: 5,
  },
  schematics: [""]
},</v>
      </c>
      <c r="O677" t="str">
        <f t="shared" ca="1" si="70"/>
        <v>force_sensitive_crafting_mastery_repair_02: {
  title: "",
  skillPoints: 0,
  preReqs: [
    "force_sensitive_crafting_mastery_repair_01",
  ],
  xp: { id: "fs_crafting", cost: 250000 },
  commands: [
    "",
  ],
  skillModifiers: {
    force_repair_bonus: 5,
  },
  schematics: [""]
},</v>
      </c>
    </row>
    <row r="678" spans="1:15" x14ac:dyDescent="0.25">
      <c r="A678" t="s">
        <v>481</v>
      </c>
      <c r="B678" t="str">
        <f>IFERROR(VLOOKUP(A678,Sheet2!$A:$B,2,FALSE),"")</f>
        <v/>
      </c>
      <c r="C678" t="str">
        <f ca="1">VLOOKUP($A678,Sheet3!$C:$AC,MATCH(C$1,Sheet3!$C$1:$AC$1,0),FALSE)</f>
        <v>0</v>
      </c>
      <c r="D678" t="str">
        <f ca="1">VLOOKUP($A678,Sheet3!$C:$AC,MATCH(D$1,Sheet3!$C$1:$AC$1,0),FALSE)</f>
        <v>force_sensitive_crafting_mastery_repair_02</v>
      </c>
      <c r="E678" t="str">
        <f ca="1">VLOOKUP($A678,Sheet3!$C:$AC,MATCH(E$1,Sheet3!$C$1:$AC$1,0),FALSE)</f>
        <v>fs_crafting</v>
      </c>
      <c r="F678">
        <f ca="1">_xlfn.NUMBERVALUE(VLOOKUP($A678,Sheet3!$C:$AC,MATCH(F$1,Sheet3!$C$1:$AC$1,0),FALSE))</f>
        <v>350000</v>
      </c>
      <c r="G678" t="str">
        <f ca="1">VLOOKUP($A678,Sheet3!$C:$AC,MATCH(G$1,Sheet3!$C$1:$AC$1,0),FALSE)</f>
        <v/>
      </c>
      <c r="H678" t="str">
        <f ca="1">VLOOKUP($A678,Sheet3!$C:$AC,MATCH(H$1,Sheet3!$C$1:$AC$1,0),FALSE)</f>
        <v>force_repair_bonus=5</v>
      </c>
      <c r="I678" t="str">
        <f ca="1">VLOOKUP($A678,Sheet3!$C:$AC,MATCH(I$1,Sheet3!$C$1:$AC$1,0),FALSE)</f>
        <v/>
      </c>
      <c r="J678" t="str">
        <f t="shared" ca="1" si="67"/>
        <v xml:space="preserve">    "force_sensitive_crafting_mastery_repair_02",</v>
      </c>
      <c r="K678" t="str">
        <f t="shared" ca="1" si="68"/>
        <v xml:space="preserve">    "",</v>
      </c>
      <c r="L678" t="str">
        <f t="shared" ca="1" si="65"/>
        <v xml:space="preserve">    force_repair_bonus: 5,</v>
      </c>
      <c r="M678" t="str">
        <f t="shared" ca="1" si="69"/>
        <v>""</v>
      </c>
      <c r="N678" t="str">
        <f t="shared" ca="1" si="66"/>
        <v>force_sensitive_crafting_mastery_repair_03: {
  title: "",
  skillPoints: 0,
  preReqs: [
    "force_sensitive_crafting_mastery_repair_02",
  ],
  xp: { id: "fs_crafting", cost: 350000 },
  commands: [
    "",
  ],
  skillModifiers: {
    force_repair_bonus: 5,
  },
  schematics: [""]
},</v>
      </c>
      <c r="O678" t="str">
        <f t="shared" ca="1" si="70"/>
        <v>force_sensitive_crafting_mastery_repair_03: {
  title: "",
  skillPoints: 0,
  preReqs: [
    "force_sensitive_crafting_mastery_repair_02",
  ],
  xp: { id: "fs_crafting", cost: 350000 },
  commands: [
    "",
  ],
  skillModifiers: {
    force_repair_bonus: 5,
  },
  schematics: [""]
},</v>
      </c>
    </row>
    <row r="679" spans="1:15" x14ac:dyDescent="0.25">
      <c r="A679" t="s">
        <v>482</v>
      </c>
      <c r="B679" t="str">
        <f>IFERROR(VLOOKUP(A679,Sheet2!$A:$B,2,FALSE),"")</f>
        <v/>
      </c>
      <c r="C679" t="str">
        <f ca="1">VLOOKUP($A679,Sheet3!$C:$AC,MATCH(C$1,Sheet3!$C$1:$AC$1,0),FALSE)</f>
        <v>0</v>
      </c>
      <c r="D679" t="str">
        <f ca="1">VLOOKUP($A679,Sheet3!$C:$AC,MATCH(D$1,Sheet3!$C$1:$AC$1,0),FALSE)</f>
        <v>force_sensitive_crafting_mastery_repair_03</v>
      </c>
      <c r="E679" t="str">
        <f ca="1">VLOOKUP($A679,Sheet3!$C:$AC,MATCH(E$1,Sheet3!$C$1:$AC$1,0),FALSE)</f>
        <v>fs_crafting</v>
      </c>
      <c r="F679">
        <f ca="1">_xlfn.NUMBERVALUE(VLOOKUP($A679,Sheet3!$C:$AC,MATCH(F$1,Sheet3!$C$1:$AC$1,0),FALSE))</f>
        <v>450000</v>
      </c>
      <c r="G679" t="str">
        <f ca="1">VLOOKUP($A679,Sheet3!$C:$AC,MATCH(G$1,Sheet3!$C$1:$AC$1,0),FALSE)</f>
        <v/>
      </c>
      <c r="H679" t="str">
        <f ca="1">VLOOKUP($A679,Sheet3!$C:$AC,MATCH(H$1,Sheet3!$C$1:$AC$1,0),FALSE)</f>
        <v>force_repair_bonus=5</v>
      </c>
      <c r="I679" t="str">
        <f ca="1">VLOOKUP($A679,Sheet3!$C:$AC,MATCH(I$1,Sheet3!$C$1:$AC$1,0),FALSE)</f>
        <v/>
      </c>
      <c r="J679" t="str">
        <f t="shared" ca="1" si="67"/>
        <v xml:space="preserve">    "force_sensitive_crafting_mastery_repair_03",</v>
      </c>
      <c r="K679" t="str">
        <f t="shared" ca="1" si="68"/>
        <v xml:space="preserve">    "",</v>
      </c>
      <c r="L679" t="str">
        <f t="shared" ca="1" si="65"/>
        <v xml:space="preserve">    force_repair_bonus: 5,</v>
      </c>
      <c r="M679" t="str">
        <f t="shared" ca="1" si="69"/>
        <v>""</v>
      </c>
      <c r="N679" t="str">
        <f t="shared" ca="1" si="66"/>
        <v>force_sensitive_crafting_mastery_repair_04: {
  title: "",
  skillPoints: 0,
  preReqs: [
    "force_sensitive_crafting_mastery_repair_03",
  ],
  xp: { id: "fs_crafting", cost: 450000 },
  commands: [
    "",
  ],
  skillModifiers: {
    force_repair_bonus: 5,
  },
  schematics: [""]
},</v>
      </c>
      <c r="O679" t="str">
        <f t="shared" ca="1" si="70"/>
        <v>force_sensitive_crafting_mastery_repair_04: {
  title: "",
  skillPoints: 0,
  preReqs: [
    "force_sensitive_crafting_mastery_repair_03",
  ],
  xp: { id: "fs_crafting", cost: 450000 },
  commands: [
    "",
  ],
  skillModifiers: {
    force_repair_bonus: 5,
  },
  schematics: [""]
},</v>
      </c>
    </row>
    <row r="680" spans="1:15" x14ac:dyDescent="0.25">
      <c r="A680" t="s">
        <v>483</v>
      </c>
      <c r="B680" t="str">
        <f>IFERROR(VLOOKUP(A680,Sheet2!$A:$B,2,FALSE),"")</f>
        <v/>
      </c>
      <c r="C680" t="str">
        <f ca="1">VLOOKUP($A680,Sheet3!$C:$AC,MATCH(C$1,Sheet3!$C$1:$AC$1,0),FALSE)</f>
        <v>0</v>
      </c>
      <c r="D680" t="str">
        <f ca="1">VLOOKUP($A680,Sheet3!$C:$AC,MATCH(D$1,Sheet3!$C$1:$AC$1,0),FALSE)</f>
        <v>force_sensitive_crafting_mastery_novice</v>
      </c>
      <c r="E680" t="str">
        <f ca="1">VLOOKUP($A680,Sheet3!$C:$AC,MATCH(E$1,Sheet3!$C$1:$AC$1,0),FALSE)</f>
        <v>fs_crafting</v>
      </c>
      <c r="F680">
        <f ca="1">_xlfn.NUMBERVALUE(VLOOKUP($A680,Sheet3!$C:$AC,MATCH(F$1,Sheet3!$C$1:$AC$1,0),FALSE))</f>
        <v>175000</v>
      </c>
      <c r="G680" t="str">
        <f ca="1">VLOOKUP($A680,Sheet3!$C:$AC,MATCH(G$1,Sheet3!$C$1:$AC$1,0),FALSE)</f>
        <v/>
      </c>
      <c r="H680" t="str">
        <f ca="1">VLOOKUP($A680,Sheet3!$C:$AC,MATCH(H$1,Sheet3!$C$1:$AC$1,0),FALSE)</f>
        <v>force_failure_reduction=1</v>
      </c>
      <c r="I680" t="str">
        <f ca="1">VLOOKUP($A680,Sheet3!$C:$AC,MATCH(I$1,Sheet3!$C$1:$AC$1,0),FALSE)</f>
        <v/>
      </c>
      <c r="J680" t="str">
        <f t="shared" ca="1" si="67"/>
        <v xml:space="preserve">    "force_sensitive_crafting_mastery_novice",</v>
      </c>
      <c r="K680" t="str">
        <f t="shared" ca="1" si="68"/>
        <v xml:space="preserve">    "",</v>
      </c>
      <c r="L680" t="str">
        <f t="shared" ca="1" si="65"/>
        <v xml:space="preserve">    force_failure_reduction: 1,</v>
      </c>
      <c r="M680" t="str">
        <f t="shared" ca="1" si="69"/>
        <v>""</v>
      </c>
      <c r="N680" t="str">
        <f t="shared" ca="1" si="66"/>
        <v>force_sensitive_crafting_mastery_technique_01: {
  title: "",
  skillPoints: 0,
  preReqs: [
    "force_sensitive_crafting_mastery_novice",
  ],
  xp: { id: "fs_crafting", cost: 175000 },
  commands: [
    "",
  ],
  skillModifiers: {
    force_failure_reduction: 1,
  },
  schematics: [""]
},</v>
      </c>
      <c r="O680" t="str">
        <f t="shared" ca="1" si="70"/>
        <v>force_sensitive_crafting_mastery_technique_01: {
  title: "",
  skillPoints: 0,
  preReqs: [
    "force_sensitive_crafting_mastery_novice",
  ],
  xp: { id: "fs_crafting", cost: 175000 },
  commands: [
    "",
  ],
  skillModifiers: {
    force_failure_reduction: 1,
  },
  schematics: [""]
},</v>
      </c>
    </row>
    <row r="681" spans="1:15" x14ac:dyDescent="0.25">
      <c r="A681" t="s">
        <v>484</v>
      </c>
      <c r="B681" t="str">
        <f>IFERROR(VLOOKUP(A681,Sheet2!$A:$B,2,FALSE),"")</f>
        <v/>
      </c>
      <c r="C681" t="str">
        <f ca="1">VLOOKUP($A681,Sheet3!$C:$AC,MATCH(C$1,Sheet3!$C$1:$AC$1,0),FALSE)</f>
        <v>0</v>
      </c>
      <c r="D681" t="str">
        <f ca="1">VLOOKUP($A681,Sheet3!$C:$AC,MATCH(D$1,Sheet3!$C$1:$AC$1,0),FALSE)</f>
        <v>force_sensitive_crafting_mastery_technique_01</v>
      </c>
      <c r="E681" t="str">
        <f ca="1">VLOOKUP($A681,Sheet3!$C:$AC,MATCH(E$1,Sheet3!$C$1:$AC$1,0),FALSE)</f>
        <v>fs_crafting</v>
      </c>
      <c r="F681">
        <f ca="1">_xlfn.NUMBERVALUE(VLOOKUP($A681,Sheet3!$C:$AC,MATCH(F$1,Sheet3!$C$1:$AC$1,0),FALSE))</f>
        <v>250000</v>
      </c>
      <c r="G681" t="str">
        <f ca="1">VLOOKUP($A681,Sheet3!$C:$AC,MATCH(G$1,Sheet3!$C$1:$AC$1,0),FALSE)</f>
        <v/>
      </c>
      <c r="H681" t="str">
        <f ca="1">VLOOKUP($A681,Sheet3!$C:$AC,MATCH(H$1,Sheet3!$C$1:$AC$1,0),FALSE)</f>
        <v>force_failure_reduction=1</v>
      </c>
      <c r="I681" t="str">
        <f ca="1">VLOOKUP($A681,Sheet3!$C:$AC,MATCH(I$1,Sheet3!$C$1:$AC$1,0),FALSE)</f>
        <v/>
      </c>
      <c r="J681" t="str">
        <f t="shared" ca="1" si="67"/>
        <v xml:space="preserve">    "force_sensitive_crafting_mastery_technique_01",</v>
      </c>
      <c r="K681" t="str">
        <f t="shared" ca="1" si="68"/>
        <v xml:space="preserve">    "",</v>
      </c>
      <c r="L681" t="str">
        <f t="shared" ca="1" si="65"/>
        <v xml:space="preserve">    force_failure_reduction: 1,</v>
      </c>
      <c r="M681" t="str">
        <f t="shared" ca="1" si="69"/>
        <v>""</v>
      </c>
      <c r="N681" t="str">
        <f t="shared" ca="1" si="66"/>
        <v>force_sensitive_crafting_mastery_technique_02: {
  title: "",
  skillPoints: 0,
  preReqs: [
    "force_sensitive_crafting_mastery_technique_01",
  ],
  xp: { id: "fs_crafting", cost: 250000 },
  commands: [
    "",
  ],
  skillModifiers: {
    force_failure_reduction: 1,
  },
  schematics: [""]
},</v>
      </c>
      <c r="O681" t="str">
        <f t="shared" ca="1" si="70"/>
        <v>force_sensitive_crafting_mastery_technique_02: {
  title: "",
  skillPoints: 0,
  preReqs: [
    "force_sensitive_crafting_mastery_technique_01",
  ],
  xp: { id: "fs_crafting", cost: 250000 },
  commands: [
    "",
  ],
  skillModifiers: {
    force_failure_reduction: 1,
  },
  schematics: [""]
},</v>
      </c>
    </row>
    <row r="682" spans="1:15" x14ac:dyDescent="0.25">
      <c r="A682" t="s">
        <v>485</v>
      </c>
      <c r="B682" t="str">
        <f>IFERROR(VLOOKUP(A682,Sheet2!$A:$B,2,FALSE),"")</f>
        <v/>
      </c>
      <c r="C682" t="str">
        <f ca="1">VLOOKUP($A682,Sheet3!$C:$AC,MATCH(C$1,Sheet3!$C$1:$AC$1,0),FALSE)</f>
        <v>0</v>
      </c>
      <c r="D682" t="str">
        <f ca="1">VLOOKUP($A682,Sheet3!$C:$AC,MATCH(D$1,Sheet3!$C$1:$AC$1,0),FALSE)</f>
        <v>force_sensitive_crafting_mastery_technique_02</v>
      </c>
      <c r="E682" t="str">
        <f ca="1">VLOOKUP($A682,Sheet3!$C:$AC,MATCH(E$1,Sheet3!$C$1:$AC$1,0),FALSE)</f>
        <v>fs_crafting</v>
      </c>
      <c r="F682">
        <f ca="1">_xlfn.NUMBERVALUE(VLOOKUP($A682,Sheet3!$C:$AC,MATCH(F$1,Sheet3!$C$1:$AC$1,0),FALSE))</f>
        <v>350000</v>
      </c>
      <c r="G682" t="str">
        <f ca="1">VLOOKUP($A682,Sheet3!$C:$AC,MATCH(G$1,Sheet3!$C$1:$AC$1,0),FALSE)</f>
        <v/>
      </c>
      <c r="H682" t="str">
        <f ca="1">VLOOKUP($A682,Sheet3!$C:$AC,MATCH(H$1,Sheet3!$C$1:$AC$1,0),FALSE)</f>
        <v>force_failure_reduction=1</v>
      </c>
      <c r="I682" t="str">
        <f ca="1">VLOOKUP($A682,Sheet3!$C:$AC,MATCH(I$1,Sheet3!$C$1:$AC$1,0),FALSE)</f>
        <v/>
      </c>
      <c r="J682" t="str">
        <f t="shared" ca="1" si="67"/>
        <v xml:space="preserve">    "force_sensitive_crafting_mastery_technique_02",</v>
      </c>
      <c r="K682" t="str">
        <f t="shared" ca="1" si="68"/>
        <v xml:space="preserve">    "",</v>
      </c>
      <c r="L682" t="str">
        <f t="shared" ca="1" si="65"/>
        <v xml:space="preserve">    force_failure_reduction: 1,</v>
      </c>
      <c r="M682" t="str">
        <f t="shared" ca="1" si="69"/>
        <v>""</v>
      </c>
      <c r="N682" t="str">
        <f t="shared" ca="1" si="66"/>
        <v>force_sensitive_crafting_mastery_technique_03: {
  title: "",
  skillPoints: 0,
  preReqs: [
    "force_sensitive_crafting_mastery_technique_02",
  ],
  xp: { id: "fs_crafting", cost: 350000 },
  commands: [
    "",
  ],
  skillModifiers: {
    force_failure_reduction: 1,
  },
  schematics: [""]
},</v>
      </c>
      <c r="O682" t="str">
        <f t="shared" ca="1" si="70"/>
        <v>force_sensitive_crafting_mastery_technique_03: {
  title: "",
  skillPoints: 0,
  preReqs: [
    "force_sensitive_crafting_mastery_technique_02",
  ],
  xp: { id: "fs_crafting", cost: 350000 },
  commands: [
    "",
  ],
  skillModifiers: {
    force_failure_reduction: 1,
  },
  schematics: [""]
},</v>
      </c>
    </row>
    <row r="683" spans="1:15" x14ac:dyDescent="0.25">
      <c r="A683" t="s">
        <v>486</v>
      </c>
      <c r="B683" t="str">
        <f>IFERROR(VLOOKUP(A683,Sheet2!$A:$B,2,FALSE),"")</f>
        <v/>
      </c>
      <c r="C683" t="str">
        <f ca="1">VLOOKUP($A683,Sheet3!$C:$AC,MATCH(C$1,Sheet3!$C$1:$AC$1,0),FALSE)</f>
        <v>0</v>
      </c>
      <c r="D683" t="str">
        <f ca="1">VLOOKUP($A683,Sheet3!$C:$AC,MATCH(D$1,Sheet3!$C$1:$AC$1,0),FALSE)</f>
        <v>force_sensitive_crafting_mastery_technique_03</v>
      </c>
      <c r="E683" t="str">
        <f ca="1">VLOOKUP($A683,Sheet3!$C:$AC,MATCH(E$1,Sheet3!$C$1:$AC$1,0),FALSE)</f>
        <v>fs_crafting</v>
      </c>
      <c r="F683">
        <f ca="1">_xlfn.NUMBERVALUE(VLOOKUP($A683,Sheet3!$C:$AC,MATCH(F$1,Sheet3!$C$1:$AC$1,0),FALSE))</f>
        <v>450000</v>
      </c>
      <c r="G683" t="str">
        <f ca="1">VLOOKUP($A683,Sheet3!$C:$AC,MATCH(G$1,Sheet3!$C$1:$AC$1,0),FALSE)</f>
        <v/>
      </c>
      <c r="H683" t="str">
        <f ca="1">VLOOKUP($A683,Sheet3!$C:$AC,MATCH(H$1,Sheet3!$C$1:$AC$1,0),FALSE)</f>
        <v>force_failure_reduction=1</v>
      </c>
      <c r="I683" t="str">
        <f ca="1">VLOOKUP($A683,Sheet3!$C:$AC,MATCH(I$1,Sheet3!$C$1:$AC$1,0),FALSE)</f>
        <v/>
      </c>
      <c r="J683" t="str">
        <f t="shared" ca="1" si="67"/>
        <v xml:space="preserve">    "force_sensitive_crafting_mastery_technique_03",</v>
      </c>
      <c r="K683" t="str">
        <f t="shared" ca="1" si="68"/>
        <v xml:space="preserve">    "",</v>
      </c>
      <c r="L683" t="str">
        <f t="shared" ca="1" si="65"/>
        <v xml:space="preserve">    force_failure_reduction: 1,</v>
      </c>
      <c r="M683" t="str">
        <f t="shared" ca="1" si="69"/>
        <v>""</v>
      </c>
      <c r="N683" t="str">
        <f t="shared" ca="1" si="66"/>
        <v>force_sensitive_crafting_mastery_technique_04: {
  title: "",
  skillPoints: 0,
  preReqs: [
    "force_sensitive_crafting_mastery_technique_03",
  ],
  xp: { id: "fs_crafting", cost: 450000 },
  commands: [
    "",
  ],
  skillModifiers: {
    force_failure_reduction: 1,
  },
  schematics: [""]
},</v>
      </c>
      <c r="O683" t="str">
        <f t="shared" ca="1" si="70"/>
        <v>force_sensitive_crafting_mastery_technique_04: {
  title: "",
  skillPoints: 0,
  preReqs: [
    "force_sensitive_crafting_mastery_technique_03",
  ],
  xp: { id: "fs_crafting", cost: 450000 },
  commands: [
    "",
  ],
  skillModifiers: {
    force_failure_reduction: 1,
  },
  schematics: [""]
},</v>
      </c>
    </row>
    <row r="684" spans="1:15" x14ac:dyDescent="0.25">
      <c r="A684" t="s">
        <v>514</v>
      </c>
      <c r="B684" t="str">
        <f>IFERROR(VLOOKUP(A684,Sheet2!$A:$B,2,FALSE),"")</f>
        <v/>
      </c>
      <c r="C684" t="str">
        <f ca="1">VLOOKUP($A684,Sheet3!$C:$AC,MATCH(C$1,Sheet3!$C$1:$AC$1,0),FALSE)</f>
        <v>0</v>
      </c>
      <c r="D684" t="str">
        <f ca="1">VLOOKUP($A684,Sheet3!$C:$AC,MATCH(D$1,Sheet3!$C$1:$AC$1,0),FALSE)</f>
        <v/>
      </c>
      <c r="E684" t="str">
        <f ca="1">VLOOKUP($A684,Sheet3!$C:$AC,MATCH(E$1,Sheet3!$C$1:$AC$1,0),FALSE)</f>
        <v>fs_senses</v>
      </c>
      <c r="F684">
        <f ca="1">_xlfn.NUMBERVALUE(VLOOKUP($A684,Sheet3!$C:$AC,MATCH(F$1,Sheet3!$C$1:$AC$1,0),FALSE))</f>
        <v>50000</v>
      </c>
      <c r="G684" t="str">
        <f ca="1">VLOOKUP($A684,Sheet3!$C:$AC,MATCH(G$1,Sheet3!$C$1:$AC$1,0),FALSE)</f>
        <v/>
      </c>
      <c r="H684" t="str">
        <f ca="1">VLOOKUP($A684,Sheet3!$C:$AC,MATCH(H$1,Sheet3!$C$1:$AC$1,0),FALSE)</f>
        <v/>
      </c>
      <c r="I684" t="str">
        <f ca="1">VLOOKUP($A684,Sheet3!$C:$AC,MATCH(I$1,Sheet3!$C$1:$AC$1,0),FALSE)</f>
        <v/>
      </c>
      <c r="J684" t="str">
        <f t="shared" ca="1" si="67"/>
        <v xml:space="preserve">    "",</v>
      </c>
      <c r="K684" t="str">
        <f t="shared" ca="1" si="68"/>
        <v xml:space="preserve">    "",</v>
      </c>
      <c r="L684" t="str">
        <f t="shared" ca="1" si="65"/>
        <v xml:space="preserve">    ,</v>
      </c>
      <c r="M684" t="str">
        <f t="shared" ca="1" si="69"/>
        <v>""</v>
      </c>
      <c r="N684" t="str">
        <f t="shared" ca="1" si="66"/>
        <v>force_sensitive_heightened_senses_novice: {
  title: "",
  skillPoints: 0,
  preReqs: [
    "",
  ],
  xp: { id: "fs_senses", cost: 50000 },
  commands: [
    "",
  ],
  skillModifiers: {
    ,
  },
  schematics: [""]
},</v>
      </c>
      <c r="O684" t="str">
        <f t="shared" ca="1" si="70"/>
        <v>force_sensitive_heightened_senses_novice: {
  title: "",
  skillPoints: 0,
  preReqs: [
    "",
  ],
  xp: { id: "fs_senses", cost: 50000 },
  commands: [
    "",
  ],
  skillModifiers: {
    ,
  },
  schematics: [""]
},</v>
      </c>
    </row>
    <row r="685" spans="1:15" x14ac:dyDescent="0.25">
      <c r="A685" t="s">
        <v>513</v>
      </c>
      <c r="B685" t="str">
        <f>IFERROR(VLOOKUP(A685,Sheet2!$A:$B,2,FALSE),"")</f>
        <v/>
      </c>
      <c r="C685" t="str">
        <f ca="1">VLOOKUP($A685,Sheet3!$C:$AC,MATCH(C$1,Sheet3!$C$1:$AC$1,0),FALSE)</f>
        <v>0</v>
      </c>
      <c r="D685" t="str">
        <f ca="1">VLOOKUP($A685,Sheet3!$C:$AC,MATCH(D$1,Sheet3!$C$1:$AC$1,0),FALSE)</f>
        <v>force_sensitive_heightened_senses_healing_04,force_sensitive_heightened_senses_surveying_04,force_sensitive_heightened_senses_persuasion_04,force_sensitive_heightened_senses_luck_04</v>
      </c>
      <c r="E685" t="str">
        <f ca="1">VLOOKUP($A685,Sheet3!$C:$AC,MATCH(E$1,Sheet3!$C$1:$AC$1,0),FALSE)</f>
        <v/>
      </c>
      <c r="F685">
        <f ca="1">_xlfn.NUMBERVALUE(VLOOKUP($A685,Sheet3!$C:$AC,MATCH(F$1,Sheet3!$C$1:$AC$1,0),FALSE))</f>
        <v>0</v>
      </c>
      <c r="G685" t="str">
        <f ca="1">VLOOKUP($A685,Sheet3!$C:$AC,MATCH(G$1,Sheet3!$C$1:$AC$1,0),FALSE)</f>
        <v/>
      </c>
      <c r="H685" t="str">
        <f ca="1">VLOOKUP($A685,Sheet3!$C:$AC,MATCH(H$1,Sheet3!$C$1:$AC$1,0),FALSE)</f>
        <v/>
      </c>
      <c r="I685" t="str">
        <f ca="1">VLOOKUP($A685,Sheet3!$C:$AC,MATCH(I$1,Sheet3!$C$1:$AC$1,0),FALSE)</f>
        <v/>
      </c>
      <c r="J685" t="str">
        <f t="shared" ca="1" si="67"/>
        <v xml:space="preserve">    "force_sensitive_heightened_senses_healing_04",
    "force_sensitive_heightened_senses_surveying_04",
    "force_sensitive_heightened_senses_persuasion_04",
    "force_sensitive_heightened_senses_luck_04",</v>
      </c>
      <c r="K685" t="str">
        <f t="shared" ca="1" si="68"/>
        <v xml:space="preserve">    "",</v>
      </c>
      <c r="L685" t="str">
        <f t="shared" ca="1" si="65"/>
        <v xml:space="preserve">    ,</v>
      </c>
      <c r="M685" t="str">
        <f t="shared" ca="1" si="69"/>
        <v>""</v>
      </c>
      <c r="N685" t="str">
        <f t="shared" ca="1" si="66"/>
        <v>force_sensitive_heightened_senses_master: {
  title: "",
  skillPoints: 0,
  preReqs: [
    "force_sensitive_heightened_senses_healing_04",
    "force_sensitive_heightened_senses_surveying_04",
    "force_sensitive_heightened_senses_persuasion_04",
    "force_sensitive_heightened_senses_luck_04",
  ],
  xp: { id: "", cost: 0 },
  commands: [
    "",
  ],
  skillModifiers: {
    ,
  },
  schematics: [""]
},</v>
      </c>
      <c r="O685" t="str">
        <f t="shared" ca="1" si="70"/>
        <v>force_sensitive_heightened_senses_master: {
  title: "",
  skillPoints: 0,
  preReqs: [
    "force_sensitive_heightened_senses_healing_04",
    "force_sensitive_heightened_senses_surveying_04",
    "force_sensitive_heightened_senses_persuasion_04",
    "force_sensitive_heightened_senses_luck_04",
  ],
  xp: { id: "", cost: 0 },
  commands: [
    "",
  ],
  skillModifiers: {
    ,
  },
  schematics: [""]
},</v>
      </c>
    </row>
    <row r="686" spans="1:15" x14ac:dyDescent="0.25">
      <c r="A686" t="s">
        <v>505</v>
      </c>
      <c r="B686" t="str">
        <f>IFERROR(VLOOKUP(A686,Sheet2!$A:$B,2,FALSE),"")</f>
        <v/>
      </c>
      <c r="C686" t="str">
        <f ca="1">VLOOKUP($A686,Sheet3!$C:$AC,MATCH(C$1,Sheet3!$C$1:$AC$1,0),FALSE)</f>
        <v>0</v>
      </c>
      <c r="D686" t="str">
        <f ca="1">VLOOKUP($A686,Sheet3!$C:$AC,MATCH(D$1,Sheet3!$C$1:$AC$1,0),FALSE)</f>
        <v>force_sensitive_heightened_senses_novice</v>
      </c>
      <c r="E686" t="str">
        <f ca="1">VLOOKUP($A686,Sheet3!$C:$AC,MATCH(E$1,Sheet3!$C$1:$AC$1,0),FALSE)</f>
        <v>fs_senses</v>
      </c>
      <c r="F686">
        <f ca="1">_xlfn.NUMBERVALUE(VLOOKUP($A686,Sheet3!$C:$AC,MATCH(F$1,Sheet3!$C$1:$AC$1,0),FALSE))</f>
        <v>175000</v>
      </c>
      <c r="G686" t="str">
        <f ca="1">VLOOKUP($A686,Sheet3!$C:$AC,MATCH(G$1,Sheet3!$C$1:$AC$1,0),FALSE)</f>
        <v/>
      </c>
      <c r="H686" t="str">
        <f ca="1">VLOOKUP($A686,Sheet3!$C:$AC,MATCH(H$1,Sheet3!$C$1:$AC$1,0),FALSE)</f>
        <v>healing_injury_treatment=5,healing_dance_wound=5,healing_music_wound=5</v>
      </c>
      <c r="I686" t="str">
        <f ca="1">VLOOKUP($A686,Sheet3!$C:$AC,MATCH(I$1,Sheet3!$C$1:$AC$1,0),FALSE)</f>
        <v/>
      </c>
      <c r="J686" t="str">
        <f t="shared" ca="1" si="67"/>
        <v xml:space="preserve">    "force_sensitive_heightened_senses_novice",</v>
      </c>
      <c r="K686" t="str">
        <f t="shared" ca="1" si="68"/>
        <v xml:space="preserve">    "",</v>
      </c>
      <c r="L686" t="str">
        <f t="shared" ca="1" si="65"/>
        <v xml:space="preserve">    healing_injury_treatment: 5,
    healing_dance_wound: 5,
    healing_music_wound: 5,</v>
      </c>
      <c r="M686" t="str">
        <f t="shared" ca="1" si="69"/>
        <v>""</v>
      </c>
      <c r="N686" t="str">
        <f t="shared" ca="1" si="66"/>
        <v>force_sensitive_heightened_senses_healing_01: {
  title: "",
  skillPoints: 0,
  preReqs: [
    "force_sensitive_heightened_senses_novice",
  ],
  xp: { id: "fs_senses", cost: 175000 },
  commands: [
    "",
  ],
  skillModifiers: {
    healing_injury_treatment: 5,
    healing_dance_wound: 5,
    healing_music_wound: 5,
  },
  schematics: [""]
},</v>
      </c>
      <c r="O686" t="str">
        <f t="shared" ca="1" si="70"/>
        <v>force_sensitive_heightened_senses_healing_01: {
  title: "",
  skillPoints: 0,
  preReqs: [
    "force_sensitive_heightened_senses_novice",
  ],
  xp: { id: "fs_senses", cost: 175000 },
  commands: [
    "",
  ],
  skillModifiers: {
    healing_injury_treatment: 5,
    healing_dance_wound: 5,
    healing_music_wound: 5,
  },
  schematics: [""]
},</v>
      </c>
    </row>
    <row r="687" spans="1:15" x14ac:dyDescent="0.25">
      <c r="A687" t="s">
        <v>506</v>
      </c>
      <c r="B687" t="str">
        <f>IFERROR(VLOOKUP(A687,Sheet2!$A:$B,2,FALSE),"")</f>
        <v/>
      </c>
      <c r="C687" t="str">
        <f ca="1">VLOOKUP($A687,Sheet3!$C:$AC,MATCH(C$1,Sheet3!$C$1:$AC$1,0),FALSE)</f>
        <v>0</v>
      </c>
      <c r="D687" t="str">
        <f ca="1">VLOOKUP($A687,Sheet3!$C:$AC,MATCH(D$1,Sheet3!$C$1:$AC$1,0),FALSE)</f>
        <v>force_sensitive_heightened_senses_healing_01</v>
      </c>
      <c r="E687" t="str">
        <f ca="1">VLOOKUP($A687,Sheet3!$C:$AC,MATCH(E$1,Sheet3!$C$1:$AC$1,0),FALSE)</f>
        <v>fs_senses</v>
      </c>
      <c r="F687">
        <f ca="1">_xlfn.NUMBERVALUE(VLOOKUP($A687,Sheet3!$C:$AC,MATCH(F$1,Sheet3!$C$1:$AC$1,0),FALSE))</f>
        <v>250000</v>
      </c>
      <c r="G687" t="str">
        <f ca="1">VLOOKUP($A687,Sheet3!$C:$AC,MATCH(G$1,Sheet3!$C$1:$AC$1,0),FALSE)</f>
        <v/>
      </c>
      <c r="H687" t="str">
        <f ca="1">VLOOKUP($A687,Sheet3!$C:$AC,MATCH(H$1,Sheet3!$C$1:$AC$1,0),FALSE)</f>
        <v>healing_injury_speed=5,healing_dance_wound=5,healing_music_wound=5</v>
      </c>
      <c r="I687" t="str">
        <f ca="1">VLOOKUP($A687,Sheet3!$C:$AC,MATCH(I$1,Sheet3!$C$1:$AC$1,0),FALSE)</f>
        <v/>
      </c>
      <c r="J687" t="str">
        <f t="shared" ca="1" si="67"/>
        <v xml:space="preserve">    "force_sensitive_heightened_senses_healing_01",</v>
      </c>
      <c r="K687" t="str">
        <f t="shared" ca="1" si="68"/>
        <v xml:space="preserve">    "",</v>
      </c>
      <c r="L687" t="str">
        <f t="shared" ca="1" si="65"/>
        <v xml:space="preserve">    healing_injury_speed: 5,
    healing_dance_wound: 5,
    healing_music_wound: 5,</v>
      </c>
      <c r="M687" t="str">
        <f t="shared" ca="1" si="69"/>
        <v>""</v>
      </c>
      <c r="N687" t="str">
        <f t="shared" ca="1" si="66"/>
        <v>force_sensitive_heightened_senses_healing_02: {
  title: "",
  skillPoints: 0,
  preReqs: [
    "force_sensitive_heightened_senses_healing_01",
  ],
  xp: { id: "fs_senses", cost: 250000 },
  commands: [
    "",
  ],
  skillModifiers: {
    healing_injury_speed: 5,
    healing_dance_wound: 5,
    healing_music_wound: 5,
  },
  schematics: [""]
},</v>
      </c>
      <c r="O687" t="str">
        <f t="shared" ca="1" si="70"/>
        <v>force_sensitive_heightened_senses_healing_02: {
  title: "",
  skillPoints: 0,
  preReqs: [
    "force_sensitive_heightened_senses_healing_01",
  ],
  xp: { id: "fs_senses", cost: 250000 },
  commands: [
    "",
  ],
  skillModifiers: {
    healing_injury_speed: 5,
    healing_dance_wound: 5,
    healing_music_wound: 5,
  },
  schematics: [""]
},</v>
      </c>
    </row>
    <row r="688" spans="1:15" x14ac:dyDescent="0.25">
      <c r="A688" t="s">
        <v>507</v>
      </c>
      <c r="B688" t="str">
        <f>IFERROR(VLOOKUP(A688,Sheet2!$A:$B,2,FALSE),"")</f>
        <v/>
      </c>
      <c r="C688" t="str">
        <f ca="1">VLOOKUP($A688,Sheet3!$C:$AC,MATCH(C$1,Sheet3!$C$1:$AC$1,0),FALSE)</f>
        <v>0</v>
      </c>
      <c r="D688" t="str">
        <f ca="1">VLOOKUP($A688,Sheet3!$C:$AC,MATCH(D$1,Sheet3!$C$1:$AC$1,0),FALSE)</f>
        <v>force_sensitive_heightened_senses_healing_02</v>
      </c>
      <c r="E688" t="str">
        <f ca="1">VLOOKUP($A688,Sheet3!$C:$AC,MATCH(E$1,Sheet3!$C$1:$AC$1,0),FALSE)</f>
        <v>fs_senses</v>
      </c>
      <c r="F688">
        <f ca="1">_xlfn.NUMBERVALUE(VLOOKUP($A688,Sheet3!$C:$AC,MATCH(F$1,Sheet3!$C$1:$AC$1,0),FALSE))</f>
        <v>350000</v>
      </c>
      <c r="G688" t="str">
        <f ca="1">VLOOKUP($A688,Sheet3!$C:$AC,MATCH(G$1,Sheet3!$C$1:$AC$1,0),FALSE)</f>
        <v/>
      </c>
      <c r="H688" t="str">
        <f ca="1">VLOOKUP($A688,Sheet3!$C:$AC,MATCH(H$1,Sheet3!$C$1:$AC$1,0),FALSE)</f>
        <v>healing_injury_treatment=5,healing_dance_wound=5,healing_music_wound=5</v>
      </c>
      <c r="I688" t="str">
        <f ca="1">VLOOKUP($A688,Sheet3!$C:$AC,MATCH(I$1,Sheet3!$C$1:$AC$1,0),FALSE)</f>
        <v/>
      </c>
      <c r="J688" t="str">
        <f t="shared" ca="1" si="67"/>
        <v xml:space="preserve">    "force_sensitive_heightened_senses_healing_02",</v>
      </c>
      <c r="K688" t="str">
        <f t="shared" ca="1" si="68"/>
        <v xml:space="preserve">    "",</v>
      </c>
      <c r="L688" t="str">
        <f t="shared" ca="1" si="65"/>
        <v xml:space="preserve">    healing_injury_treatment: 5,
    healing_dance_wound: 5,
    healing_music_wound: 5,</v>
      </c>
      <c r="M688" t="str">
        <f t="shared" ca="1" si="69"/>
        <v>""</v>
      </c>
      <c r="N688" t="str">
        <f t="shared" ca="1" si="66"/>
        <v>force_sensitive_heightened_senses_healing_03: {
  title: "",
  skillPoints: 0,
  preReqs: [
    "force_sensitive_heightened_senses_healing_02",
  ],
  xp: { id: "fs_senses", cost: 350000 },
  commands: [
    "",
  ],
  skillModifiers: {
    healing_injury_treatment: 5,
    healing_dance_wound: 5,
    healing_music_wound: 5,
  },
  schematics: [""]
},</v>
      </c>
      <c r="O688" t="str">
        <f t="shared" ca="1" si="70"/>
        <v>force_sensitive_heightened_senses_healing_03: {
  title: "",
  skillPoints: 0,
  preReqs: [
    "force_sensitive_heightened_senses_healing_02",
  ],
  xp: { id: "fs_senses", cost: 350000 },
  commands: [
    "",
  ],
  skillModifiers: {
    healing_injury_treatment: 5,
    healing_dance_wound: 5,
    healing_music_wound: 5,
  },
  schematics: [""]
},</v>
      </c>
    </row>
    <row r="689" spans="1:15" x14ac:dyDescent="0.25">
      <c r="A689" t="s">
        <v>508</v>
      </c>
      <c r="B689" t="str">
        <f>IFERROR(VLOOKUP(A689,Sheet2!$A:$B,2,FALSE),"")</f>
        <v/>
      </c>
      <c r="C689" t="str">
        <f ca="1">VLOOKUP($A689,Sheet3!$C:$AC,MATCH(C$1,Sheet3!$C$1:$AC$1,0),FALSE)</f>
        <v>0</v>
      </c>
      <c r="D689" t="str">
        <f ca="1">VLOOKUP($A689,Sheet3!$C:$AC,MATCH(D$1,Sheet3!$C$1:$AC$1,0),FALSE)</f>
        <v>force_sensitive_heightened_senses_healing_03</v>
      </c>
      <c r="E689" t="str">
        <f ca="1">VLOOKUP($A689,Sheet3!$C:$AC,MATCH(E$1,Sheet3!$C$1:$AC$1,0),FALSE)</f>
        <v>fs_senses</v>
      </c>
      <c r="F689">
        <f ca="1">_xlfn.NUMBERVALUE(VLOOKUP($A689,Sheet3!$C:$AC,MATCH(F$1,Sheet3!$C$1:$AC$1,0),FALSE))</f>
        <v>450000</v>
      </c>
      <c r="G689" t="str">
        <f ca="1">VLOOKUP($A689,Sheet3!$C:$AC,MATCH(G$1,Sheet3!$C$1:$AC$1,0),FALSE)</f>
        <v/>
      </c>
      <c r="H689" t="str">
        <f ca="1">VLOOKUP($A689,Sheet3!$C:$AC,MATCH(H$1,Sheet3!$C$1:$AC$1,0),FALSE)</f>
        <v>healing_injury_speed=5,healing_dance_wound=5,healing_music_wound=5</v>
      </c>
      <c r="I689" t="str">
        <f ca="1">VLOOKUP($A689,Sheet3!$C:$AC,MATCH(I$1,Sheet3!$C$1:$AC$1,0),FALSE)</f>
        <v/>
      </c>
      <c r="J689" t="str">
        <f t="shared" ca="1" si="67"/>
        <v xml:space="preserve">    "force_sensitive_heightened_senses_healing_03",</v>
      </c>
      <c r="K689" t="str">
        <f t="shared" ca="1" si="68"/>
        <v xml:space="preserve">    "",</v>
      </c>
      <c r="L689" t="str">
        <f t="shared" ca="1" si="65"/>
        <v xml:space="preserve">    healing_injury_speed: 5,
    healing_dance_wound: 5,
    healing_music_wound: 5,</v>
      </c>
      <c r="M689" t="str">
        <f t="shared" ca="1" si="69"/>
        <v>""</v>
      </c>
      <c r="N689" t="str">
        <f t="shared" ca="1" si="66"/>
        <v>force_sensitive_heightened_senses_healing_04: {
  title: "",
  skillPoints: 0,
  preReqs: [
    "force_sensitive_heightened_senses_healing_03",
  ],
  xp: { id: "fs_senses", cost: 450000 },
  commands: [
    "",
  ],
  skillModifiers: {
    healing_injury_speed: 5,
    healing_dance_wound: 5,
    healing_music_wound: 5,
  },
  schematics: [""]
},</v>
      </c>
      <c r="O689" t="str">
        <f t="shared" ca="1" si="70"/>
        <v>force_sensitive_heightened_senses_healing_04: {
  title: "",
  skillPoints: 0,
  preReqs: [
    "force_sensitive_heightened_senses_healing_03",
  ],
  xp: { id: "fs_senses", cost: 450000 },
  commands: [
    "",
  ],
  skillModifiers: {
    healing_injury_speed: 5,
    healing_dance_wound: 5,
    healing_music_wound: 5,
  },
  schematics: [""]
},</v>
      </c>
    </row>
    <row r="690" spans="1:15" x14ac:dyDescent="0.25">
      <c r="A690" t="s">
        <v>519</v>
      </c>
      <c r="B690" t="str">
        <f>IFERROR(VLOOKUP(A690,Sheet2!$A:$B,2,FALSE),"")</f>
        <v/>
      </c>
      <c r="C690" t="str">
        <f ca="1">VLOOKUP($A690,Sheet3!$C:$AC,MATCH(C$1,Sheet3!$C$1:$AC$1,0),FALSE)</f>
        <v>0</v>
      </c>
      <c r="D690" t="str">
        <f ca="1">VLOOKUP($A690,Sheet3!$C:$AC,MATCH(D$1,Sheet3!$C$1:$AC$1,0),FALSE)</f>
        <v>force_sensitive_heightened_senses_novice</v>
      </c>
      <c r="E690" t="str">
        <f ca="1">VLOOKUP($A690,Sheet3!$C:$AC,MATCH(E$1,Sheet3!$C$1:$AC$1,0),FALSE)</f>
        <v>fs_senses</v>
      </c>
      <c r="F690">
        <f ca="1">_xlfn.NUMBERVALUE(VLOOKUP($A690,Sheet3!$C:$AC,MATCH(F$1,Sheet3!$C$1:$AC$1,0),FALSE))</f>
        <v>175000</v>
      </c>
      <c r="G690" t="str">
        <f ca="1">VLOOKUP($A690,Sheet3!$C:$AC,MATCH(G$1,Sheet3!$C$1:$AC$1,0),FALSE)</f>
        <v/>
      </c>
      <c r="H690" t="str">
        <f ca="1">VLOOKUP($A690,Sheet3!$C:$AC,MATCH(H$1,Sheet3!$C$1:$AC$1,0),FALSE)</f>
        <v>surveying=5</v>
      </c>
      <c r="I690" t="str">
        <f ca="1">VLOOKUP($A690,Sheet3!$C:$AC,MATCH(I$1,Sheet3!$C$1:$AC$1,0),FALSE)</f>
        <v/>
      </c>
      <c r="J690" t="str">
        <f t="shared" ca="1" si="67"/>
        <v xml:space="preserve">    "force_sensitive_heightened_senses_novice",</v>
      </c>
      <c r="K690" t="str">
        <f t="shared" ca="1" si="68"/>
        <v xml:space="preserve">    "",</v>
      </c>
      <c r="L690" t="str">
        <f t="shared" ca="1" si="65"/>
        <v xml:space="preserve">    surveying: 5,</v>
      </c>
      <c r="M690" t="str">
        <f t="shared" ca="1" si="69"/>
        <v>""</v>
      </c>
      <c r="N690" t="str">
        <f t="shared" ca="1" si="66"/>
        <v>force_sensitive_heightened_senses_surveying_01: {
  title: "",
  skillPoints: 0,
  preReqs: [
    "force_sensitive_heightened_senses_novice",
  ],
  xp: { id: "fs_senses", cost: 175000 },
  commands: [
    "",
  ],
  skillModifiers: {
    surveying: 5,
  },
  schematics: [""]
},</v>
      </c>
      <c r="O690" t="str">
        <f t="shared" ca="1" si="70"/>
        <v>force_sensitive_heightened_senses_surveying_01: {
  title: "",
  skillPoints: 0,
  preReqs: [
    "force_sensitive_heightened_senses_novice",
  ],
  xp: { id: "fs_senses", cost: 175000 },
  commands: [
    "",
  ],
  skillModifiers: {
    surveying: 5,
  },
  schematics: [""]
},</v>
      </c>
    </row>
    <row r="691" spans="1:15" x14ac:dyDescent="0.25">
      <c r="A691" t="s">
        <v>520</v>
      </c>
      <c r="B691" t="str">
        <f>IFERROR(VLOOKUP(A691,Sheet2!$A:$B,2,FALSE),"")</f>
        <v/>
      </c>
      <c r="C691" t="str">
        <f ca="1">VLOOKUP($A691,Sheet3!$C:$AC,MATCH(C$1,Sheet3!$C$1:$AC$1,0),FALSE)</f>
        <v>0</v>
      </c>
      <c r="D691" t="str">
        <f ca="1">VLOOKUP($A691,Sheet3!$C:$AC,MATCH(D$1,Sheet3!$C$1:$AC$1,0),FALSE)</f>
        <v>force_sensitive_heightened_senses_surveying_01</v>
      </c>
      <c r="E691" t="str">
        <f ca="1">VLOOKUP($A691,Sheet3!$C:$AC,MATCH(E$1,Sheet3!$C$1:$AC$1,0),FALSE)</f>
        <v>fs_senses</v>
      </c>
      <c r="F691">
        <f ca="1">_xlfn.NUMBERVALUE(VLOOKUP($A691,Sheet3!$C:$AC,MATCH(F$1,Sheet3!$C$1:$AC$1,0),FALSE))</f>
        <v>250000</v>
      </c>
      <c r="G691" t="str">
        <f ca="1">VLOOKUP($A691,Sheet3!$C:$AC,MATCH(G$1,Sheet3!$C$1:$AC$1,0),FALSE)</f>
        <v/>
      </c>
      <c r="H691" t="str">
        <f ca="1">VLOOKUP($A691,Sheet3!$C:$AC,MATCH(H$1,Sheet3!$C$1:$AC$1,0),FALSE)</f>
        <v>surveying=5</v>
      </c>
      <c r="I691" t="str">
        <f ca="1">VLOOKUP($A691,Sheet3!$C:$AC,MATCH(I$1,Sheet3!$C$1:$AC$1,0),FALSE)</f>
        <v/>
      </c>
      <c r="J691" t="str">
        <f t="shared" ca="1" si="67"/>
        <v xml:space="preserve">    "force_sensitive_heightened_senses_surveying_01",</v>
      </c>
      <c r="K691" t="str">
        <f t="shared" ca="1" si="68"/>
        <v xml:space="preserve">    "",</v>
      </c>
      <c r="L691" t="str">
        <f t="shared" ca="1" si="65"/>
        <v xml:space="preserve">    surveying: 5,</v>
      </c>
      <c r="M691" t="str">
        <f t="shared" ca="1" si="69"/>
        <v>""</v>
      </c>
      <c r="N691" t="str">
        <f t="shared" ca="1" si="66"/>
        <v>force_sensitive_heightened_senses_surveying_02: {
  title: "",
  skillPoints: 0,
  preReqs: [
    "force_sensitive_heightened_senses_surveying_01",
  ],
  xp: { id: "fs_senses", cost: 250000 },
  commands: [
    "",
  ],
  skillModifiers: {
    surveying: 5,
  },
  schematics: [""]
},</v>
      </c>
      <c r="O691" t="str">
        <f t="shared" ca="1" si="70"/>
        <v>force_sensitive_heightened_senses_surveying_02: {
  title: "",
  skillPoints: 0,
  preReqs: [
    "force_sensitive_heightened_senses_surveying_01",
  ],
  xp: { id: "fs_senses", cost: 250000 },
  commands: [
    "",
  ],
  skillModifiers: {
    surveying: 5,
  },
  schematics: [""]
},</v>
      </c>
    </row>
    <row r="692" spans="1:15" x14ac:dyDescent="0.25">
      <c r="A692" t="s">
        <v>521</v>
      </c>
      <c r="B692" t="str">
        <f>IFERROR(VLOOKUP(A692,Sheet2!$A:$B,2,FALSE),"")</f>
        <v/>
      </c>
      <c r="C692" t="str">
        <f ca="1">VLOOKUP($A692,Sheet3!$C:$AC,MATCH(C$1,Sheet3!$C$1:$AC$1,0),FALSE)</f>
        <v>0</v>
      </c>
      <c r="D692" t="str">
        <f ca="1">VLOOKUP($A692,Sheet3!$C:$AC,MATCH(D$1,Sheet3!$C$1:$AC$1,0),FALSE)</f>
        <v>force_sensitive_heightened_senses_surveying_02</v>
      </c>
      <c r="E692" t="str">
        <f ca="1">VLOOKUP($A692,Sheet3!$C:$AC,MATCH(E$1,Sheet3!$C$1:$AC$1,0),FALSE)</f>
        <v>fs_senses</v>
      </c>
      <c r="F692">
        <f ca="1">_xlfn.NUMBERVALUE(VLOOKUP($A692,Sheet3!$C:$AC,MATCH(F$1,Sheet3!$C$1:$AC$1,0),FALSE))</f>
        <v>350000</v>
      </c>
      <c r="G692" t="str">
        <f ca="1">VLOOKUP($A692,Sheet3!$C:$AC,MATCH(G$1,Sheet3!$C$1:$AC$1,0),FALSE)</f>
        <v/>
      </c>
      <c r="H692" t="str">
        <f ca="1">VLOOKUP($A692,Sheet3!$C:$AC,MATCH(H$1,Sheet3!$C$1:$AC$1,0),FALSE)</f>
        <v>surveying=5</v>
      </c>
      <c r="I692" t="str">
        <f ca="1">VLOOKUP($A692,Sheet3!$C:$AC,MATCH(I$1,Sheet3!$C$1:$AC$1,0),FALSE)</f>
        <v/>
      </c>
      <c r="J692" t="str">
        <f t="shared" ca="1" si="67"/>
        <v xml:space="preserve">    "force_sensitive_heightened_senses_surveying_02",</v>
      </c>
      <c r="K692" t="str">
        <f t="shared" ca="1" si="68"/>
        <v xml:space="preserve">    "",</v>
      </c>
      <c r="L692" t="str">
        <f t="shared" ca="1" si="65"/>
        <v xml:space="preserve">    surveying: 5,</v>
      </c>
      <c r="M692" t="str">
        <f t="shared" ca="1" si="69"/>
        <v>""</v>
      </c>
      <c r="N692" t="str">
        <f t="shared" ca="1" si="66"/>
        <v>force_sensitive_heightened_senses_surveying_03: {
  title: "",
  skillPoints: 0,
  preReqs: [
    "force_sensitive_heightened_senses_surveying_02",
  ],
  xp: { id: "fs_senses", cost: 350000 },
  commands: [
    "",
  ],
  skillModifiers: {
    surveying: 5,
  },
  schematics: [""]
},</v>
      </c>
      <c r="O692" t="str">
        <f t="shared" ca="1" si="70"/>
        <v>force_sensitive_heightened_senses_surveying_03: {
  title: "",
  skillPoints: 0,
  preReqs: [
    "force_sensitive_heightened_senses_surveying_02",
  ],
  xp: { id: "fs_senses", cost: 350000 },
  commands: [
    "",
  ],
  skillModifiers: {
    surveying: 5,
  },
  schematics: [""]
},</v>
      </c>
    </row>
    <row r="693" spans="1:15" x14ac:dyDescent="0.25">
      <c r="A693" t="s">
        <v>522</v>
      </c>
      <c r="B693" t="str">
        <f>IFERROR(VLOOKUP(A693,Sheet2!$A:$B,2,FALSE),"")</f>
        <v/>
      </c>
      <c r="C693" t="str">
        <f ca="1">VLOOKUP($A693,Sheet3!$C:$AC,MATCH(C$1,Sheet3!$C$1:$AC$1,0),FALSE)</f>
        <v>0</v>
      </c>
      <c r="D693" t="str">
        <f ca="1">VLOOKUP($A693,Sheet3!$C:$AC,MATCH(D$1,Sheet3!$C$1:$AC$1,0),FALSE)</f>
        <v>force_sensitive_heightened_senses_surveying_03</v>
      </c>
      <c r="E693" t="str">
        <f ca="1">VLOOKUP($A693,Sheet3!$C:$AC,MATCH(E$1,Sheet3!$C$1:$AC$1,0),FALSE)</f>
        <v>fs_senses</v>
      </c>
      <c r="F693">
        <f ca="1">_xlfn.NUMBERVALUE(VLOOKUP($A693,Sheet3!$C:$AC,MATCH(F$1,Sheet3!$C$1:$AC$1,0),FALSE))</f>
        <v>450000</v>
      </c>
      <c r="G693" t="str">
        <f ca="1">VLOOKUP($A693,Sheet3!$C:$AC,MATCH(G$1,Sheet3!$C$1:$AC$1,0),FALSE)</f>
        <v/>
      </c>
      <c r="H693" t="str">
        <f ca="1">VLOOKUP($A693,Sheet3!$C:$AC,MATCH(H$1,Sheet3!$C$1:$AC$1,0),FALSE)</f>
        <v>surveying=5</v>
      </c>
      <c r="I693" t="str">
        <f ca="1">VLOOKUP($A693,Sheet3!$C:$AC,MATCH(I$1,Sheet3!$C$1:$AC$1,0),FALSE)</f>
        <v/>
      </c>
      <c r="J693" t="str">
        <f t="shared" ca="1" si="67"/>
        <v xml:space="preserve">    "force_sensitive_heightened_senses_surveying_03",</v>
      </c>
      <c r="K693" t="str">
        <f t="shared" ca="1" si="68"/>
        <v xml:space="preserve">    "",</v>
      </c>
      <c r="L693" t="str">
        <f t="shared" ca="1" si="65"/>
        <v xml:space="preserve">    surveying: 5,</v>
      </c>
      <c r="M693" t="str">
        <f t="shared" ca="1" si="69"/>
        <v>""</v>
      </c>
      <c r="N693" t="str">
        <f t="shared" ca="1" si="66"/>
        <v>force_sensitive_heightened_senses_surveying_04: {
  title: "",
  skillPoints: 0,
  preReqs: [
    "force_sensitive_heightened_senses_surveying_03",
  ],
  xp: { id: "fs_senses", cost: 450000 },
  commands: [
    "",
  ],
  skillModifiers: {
    surveying: 5,
  },
  schematics: [""]
},</v>
      </c>
      <c r="O693" t="str">
        <f t="shared" ca="1" si="70"/>
        <v>force_sensitive_heightened_senses_surveying_04: {
  title: "",
  skillPoints: 0,
  preReqs: [
    "force_sensitive_heightened_senses_surveying_03",
  ],
  xp: { id: "fs_senses", cost: 450000 },
  commands: [
    "",
  ],
  skillModifiers: {
    surveying: 5,
  },
  schematics: [""]
},</v>
      </c>
    </row>
    <row r="694" spans="1:15" x14ac:dyDescent="0.25">
      <c r="A694" t="s">
        <v>515</v>
      </c>
      <c r="B694" t="str">
        <f>IFERROR(VLOOKUP(A694,Sheet2!$A:$B,2,FALSE),"")</f>
        <v/>
      </c>
      <c r="C694" t="str">
        <f ca="1">VLOOKUP($A694,Sheet3!$C:$AC,MATCH(C$1,Sheet3!$C$1:$AC$1,0),FALSE)</f>
        <v>0</v>
      </c>
      <c r="D694" t="str">
        <f ca="1">VLOOKUP($A694,Sheet3!$C:$AC,MATCH(D$1,Sheet3!$C$1:$AC$1,0),FALSE)</f>
        <v>force_sensitive_heightened_senses_novice</v>
      </c>
      <c r="E694" t="str">
        <f ca="1">VLOOKUP($A694,Sheet3!$C:$AC,MATCH(E$1,Sheet3!$C$1:$AC$1,0),FALSE)</f>
        <v>fs_senses</v>
      </c>
      <c r="F694">
        <f ca="1">_xlfn.NUMBERVALUE(VLOOKUP($A694,Sheet3!$C:$AC,MATCH(F$1,Sheet3!$C$1:$AC$1,0),FALSE))</f>
        <v>175000</v>
      </c>
      <c r="G694" t="str">
        <f ca="1">VLOOKUP($A694,Sheet3!$C:$AC,MATCH(G$1,Sheet3!$C$1:$AC$1,0),FALSE)</f>
        <v/>
      </c>
      <c r="H694" t="str">
        <f ca="1">VLOOKUP($A694,Sheet3!$C:$AC,MATCH(H$1,Sheet3!$C$1:$AC$1,0),FALSE)</f>
        <v>force_persuade=5</v>
      </c>
      <c r="I694" t="str">
        <f ca="1">VLOOKUP($A694,Sheet3!$C:$AC,MATCH(I$1,Sheet3!$C$1:$AC$1,0),FALSE)</f>
        <v/>
      </c>
      <c r="J694" t="str">
        <f t="shared" ca="1" si="67"/>
        <v xml:space="preserve">    "force_sensitive_heightened_senses_novice",</v>
      </c>
      <c r="K694" t="str">
        <f t="shared" ca="1" si="68"/>
        <v xml:space="preserve">    "",</v>
      </c>
      <c r="L694" t="str">
        <f t="shared" ca="1" si="65"/>
        <v xml:space="preserve">    force_persuade: 5,</v>
      </c>
      <c r="M694" t="str">
        <f t="shared" ca="1" si="69"/>
        <v>""</v>
      </c>
      <c r="N694" t="str">
        <f t="shared" ca="1" si="66"/>
        <v>force_sensitive_heightened_senses_persuasion_01: {
  title: "",
  skillPoints: 0,
  preReqs: [
    "force_sensitive_heightened_senses_novice",
  ],
  xp: { id: "fs_senses", cost: 175000 },
  commands: [
    "",
  ],
  skillModifiers: {
    force_persuade: 5,
  },
  schematics: [""]
},</v>
      </c>
      <c r="O694" t="str">
        <f t="shared" ca="1" si="70"/>
        <v>force_sensitive_heightened_senses_persuasion_01: {
  title: "",
  skillPoints: 0,
  preReqs: [
    "force_sensitive_heightened_senses_novice",
  ],
  xp: { id: "fs_senses", cost: 175000 },
  commands: [
    "",
  ],
  skillModifiers: {
    force_persuade: 5,
  },
  schematics: [""]
},</v>
      </c>
    </row>
    <row r="695" spans="1:15" x14ac:dyDescent="0.25">
      <c r="A695" t="s">
        <v>516</v>
      </c>
      <c r="B695" t="str">
        <f>IFERROR(VLOOKUP(A695,Sheet2!$A:$B,2,FALSE),"")</f>
        <v/>
      </c>
      <c r="C695" t="str">
        <f ca="1">VLOOKUP($A695,Sheet3!$C:$AC,MATCH(C$1,Sheet3!$C$1:$AC$1,0),FALSE)</f>
        <v>0</v>
      </c>
      <c r="D695" t="str">
        <f ca="1">VLOOKUP($A695,Sheet3!$C:$AC,MATCH(D$1,Sheet3!$C$1:$AC$1,0),FALSE)</f>
        <v>force_sensitive_heightened_senses_persuasion_01</v>
      </c>
      <c r="E695" t="str">
        <f ca="1">VLOOKUP($A695,Sheet3!$C:$AC,MATCH(E$1,Sheet3!$C$1:$AC$1,0),FALSE)</f>
        <v>fs_senses</v>
      </c>
      <c r="F695">
        <f ca="1">_xlfn.NUMBERVALUE(VLOOKUP($A695,Sheet3!$C:$AC,MATCH(F$1,Sheet3!$C$1:$AC$1,0),FALSE))</f>
        <v>250000</v>
      </c>
      <c r="G695" t="str">
        <f ca="1">VLOOKUP($A695,Sheet3!$C:$AC,MATCH(G$1,Sheet3!$C$1:$AC$1,0),FALSE)</f>
        <v/>
      </c>
      <c r="H695" t="str">
        <f ca="1">VLOOKUP($A695,Sheet3!$C:$AC,MATCH(H$1,Sheet3!$C$1:$AC$1,0),FALSE)</f>
        <v>force_persuade=5</v>
      </c>
      <c r="I695" t="str">
        <f ca="1">VLOOKUP($A695,Sheet3!$C:$AC,MATCH(I$1,Sheet3!$C$1:$AC$1,0),FALSE)</f>
        <v/>
      </c>
      <c r="J695" t="str">
        <f t="shared" ca="1" si="67"/>
        <v xml:space="preserve">    "force_sensitive_heightened_senses_persuasion_01",</v>
      </c>
      <c r="K695" t="str">
        <f t="shared" ca="1" si="68"/>
        <v xml:space="preserve">    "",</v>
      </c>
      <c r="L695" t="str">
        <f t="shared" ca="1" si="65"/>
        <v xml:space="preserve">    force_persuade: 5,</v>
      </c>
      <c r="M695" t="str">
        <f t="shared" ca="1" si="69"/>
        <v>""</v>
      </c>
      <c r="N695" t="str">
        <f t="shared" ca="1" si="66"/>
        <v>force_sensitive_heightened_senses_persuasion_02: {
  title: "",
  skillPoints: 0,
  preReqs: [
    "force_sensitive_heightened_senses_persuasion_01",
  ],
  xp: { id: "fs_senses", cost: 250000 },
  commands: [
    "",
  ],
  skillModifiers: {
    force_persuade: 5,
  },
  schematics: [""]
},</v>
      </c>
      <c r="O695" t="str">
        <f t="shared" ca="1" si="70"/>
        <v>force_sensitive_heightened_senses_persuasion_02: {
  title: "",
  skillPoints: 0,
  preReqs: [
    "force_sensitive_heightened_senses_persuasion_01",
  ],
  xp: { id: "fs_senses", cost: 250000 },
  commands: [
    "",
  ],
  skillModifiers: {
    force_persuade: 5,
  },
  schematics: [""]
},</v>
      </c>
    </row>
    <row r="696" spans="1:15" x14ac:dyDescent="0.25">
      <c r="A696" t="s">
        <v>517</v>
      </c>
      <c r="B696" t="str">
        <f>IFERROR(VLOOKUP(A696,Sheet2!$A:$B,2,FALSE),"")</f>
        <v/>
      </c>
      <c r="C696" t="str">
        <f ca="1">VLOOKUP($A696,Sheet3!$C:$AC,MATCH(C$1,Sheet3!$C$1:$AC$1,0),FALSE)</f>
        <v>0</v>
      </c>
      <c r="D696" t="str">
        <f ca="1">VLOOKUP($A696,Sheet3!$C:$AC,MATCH(D$1,Sheet3!$C$1:$AC$1,0),FALSE)</f>
        <v>force_sensitive_heightened_senses_persuasion_02</v>
      </c>
      <c r="E696" t="str">
        <f ca="1">VLOOKUP($A696,Sheet3!$C:$AC,MATCH(E$1,Sheet3!$C$1:$AC$1,0),FALSE)</f>
        <v>fs_senses</v>
      </c>
      <c r="F696">
        <f ca="1">_xlfn.NUMBERVALUE(VLOOKUP($A696,Sheet3!$C:$AC,MATCH(F$1,Sheet3!$C$1:$AC$1,0),FALSE))</f>
        <v>350000</v>
      </c>
      <c r="G696" t="str">
        <f ca="1">VLOOKUP($A696,Sheet3!$C:$AC,MATCH(G$1,Sheet3!$C$1:$AC$1,0),FALSE)</f>
        <v/>
      </c>
      <c r="H696" t="str">
        <f ca="1">VLOOKUP($A696,Sheet3!$C:$AC,MATCH(H$1,Sheet3!$C$1:$AC$1,0),FALSE)</f>
        <v>force_persuade=5</v>
      </c>
      <c r="I696" t="str">
        <f ca="1">VLOOKUP($A696,Sheet3!$C:$AC,MATCH(I$1,Sheet3!$C$1:$AC$1,0),FALSE)</f>
        <v/>
      </c>
      <c r="J696" t="str">
        <f t="shared" ca="1" si="67"/>
        <v xml:space="preserve">    "force_sensitive_heightened_senses_persuasion_02",</v>
      </c>
      <c r="K696" t="str">
        <f t="shared" ca="1" si="68"/>
        <v xml:space="preserve">    "",</v>
      </c>
      <c r="L696" t="str">
        <f t="shared" ca="1" si="65"/>
        <v xml:space="preserve">    force_persuade: 5,</v>
      </c>
      <c r="M696" t="str">
        <f t="shared" ca="1" si="69"/>
        <v>""</v>
      </c>
      <c r="N696" t="str">
        <f t="shared" ca="1" si="66"/>
        <v>force_sensitive_heightened_senses_persuasion_03: {
  title: "",
  skillPoints: 0,
  preReqs: [
    "force_sensitive_heightened_senses_persuasion_02",
  ],
  xp: { id: "fs_senses", cost: 350000 },
  commands: [
    "",
  ],
  skillModifiers: {
    force_persuade: 5,
  },
  schematics: [""]
},</v>
      </c>
      <c r="O696" t="str">
        <f t="shared" ca="1" si="70"/>
        <v>force_sensitive_heightened_senses_persuasion_03: {
  title: "",
  skillPoints: 0,
  preReqs: [
    "force_sensitive_heightened_senses_persuasion_02",
  ],
  xp: { id: "fs_senses", cost: 350000 },
  commands: [
    "",
  ],
  skillModifiers: {
    force_persuade: 5,
  },
  schematics: [""]
},</v>
      </c>
    </row>
    <row r="697" spans="1:15" x14ac:dyDescent="0.25">
      <c r="A697" t="s">
        <v>518</v>
      </c>
      <c r="B697" t="str">
        <f>IFERROR(VLOOKUP(A697,Sheet2!$A:$B,2,FALSE),"")</f>
        <v/>
      </c>
      <c r="C697" t="str">
        <f ca="1">VLOOKUP($A697,Sheet3!$C:$AC,MATCH(C$1,Sheet3!$C$1:$AC$1,0),FALSE)</f>
        <v>0</v>
      </c>
      <c r="D697" t="str">
        <f ca="1">VLOOKUP($A697,Sheet3!$C:$AC,MATCH(D$1,Sheet3!$C$1:$AC$1,0),FALSE)</f>
        <v>force_sensitive_heightened_senses_persuasion_03</v>
      </c>
      <c r="E697" t="str">
        <f ca="1">VLOOKUP($A697,Sheet3!$C:$AC,MATCH(E$1,Sheet3!$C$1:$AC$1,0),FALSE)</f>
        <v>fs_senses</v>
      </c>
      <c r="F697">
        <f ca="1">_xlfn.NUMBERVALUE(VLOOKUP($A697,Sheet3!$C:$AC,MATCH(F$1,Sheet3!$C$1:$AC$1,0),FALSE))</f>
        <v>450000</v>
      </c>
      <c r="G697" t="str">
        <f ca="1">VLOOKUP($A697,Sheet3!$C:$AC,MATCH(G$1,Sheet3!$C$1:$AC$1,0),FALSE)</f>
        <v/>
      </c>
      <c r="H697" t="str">
        <f ca="1">VLOOKUP($A697,Sheet3!$C:$AC,MATCH(H$1,Sheet3!$C$1:$AC$1,0),FALSE)</f>
        <v>force_persuade=5</v>
      </c>
      <c r="I697" t="str">
        <f ca="1">VLOOKUP($A697,Sheet3!$C:$AC,MATCH(I$1,Sheet3!$C$1:$AC$1,0),FALSE)</f>
        <v/>
      </c>
      <c r="J697" t="str">
        <f t="shared" ca="1" si="67"/>
        <v xml:space="preserve">    "force_sensitive_heightened_senses_persuasion_03",</v>
      </c>
      <c r="K697" t="str">
        <f t="shared" ca="1" si="68"/>
        <v xml:space="preserve">    "",</v>
      </c>
      <c r="L697" t="str">
        <f t="shared" ca="1" si="65"/>
        <v xml:space="preserve">    force_persuade: 5,</v>
      </c>
      <c r="M697" t="str">
        <f t="shared" ca="1" si="69"/>
        <v>""</v>
      </c>
      <c r="N697" t="str">
        <f t="shared" ca="1" si="66"/>
        <v>force_sensitive_heightened_senses_persuasion_04: {
  title: "",
  skillPoints: 0,
  preReqs: [
    "force_sensitive_heightened_senses_persuasion_03",
  ],
  xp: { id: "fs_senses", cost: 450000 },
  commands: [
    "",
  ],
  skillModifiers: {
    force_persuade: 5,
  },
  schematics: [""]
},</v>
      </c>
      <c r="O697" t="str">
        <f t="shared" ca="1" si="70"/>
        <v>force_sensitive_heightened_senses_persuasion_04: {
  title: "",
  skillPoints: 0,
  preReqs: [
    "force_sensitive_heightened_senses_persuasion_03",
  ],
  xp: { id: "fs_senses", cost: 450000 },
  commands: [
    "",
  ],
  skillModifiers: {
    force_persuade: 5,
  },
  schematics: [""]
},</v>
      </c>
    </row>
    <row r="698" spans="1:15" x14ac:dyDescent="0.25">
      <c r="A698" t="s">
        <v>509</v>
      </c>
      <c r="B698" t="str">
        <f>IFERROR(VLOOKUP(A698,Sheet2!$A:$B,2,FALSE),"")</f>
        <v/>
      </c>
      <c r="C698" t="str">
        <f ca="1">VLOOKUP($A698,Sheet3!$C:$AC,MATCH(C$1,Sheet3!$C$1:$AC$1,0),FALSE)</f>
        <v>0</v>
      </c>
      <c r="D698" t="str">
        <f ca="1">VLOOKUP($A698,Sheet3!$C:$AC,MATCH(D$1,Sheet3!$C$1:$AC$1,0),FALSE)</f>
        <v>force_sensitive_heightened_senses_novice</v>
      </c>
      <c r="E698" t="str">
        <f ca="1">VLOOKUP($A698,Sheet3!$C:$AC,MATCH(E$1,Sheet3!$C$1:$AC$1,0),FALSE)</f>
        <v>fs_senses</v>
      </c>
      <c r="F698">
        <f ca="1">_xlfn.NUMBERVALUE(VLOOKUP($A698,Sheet3!$C:$AC,MATCH(F$1,Sheet3!$C$1:$AC$1,0),FALSE))</f>
        <v>175000</v>
      </c>
      <c r="G698" t="str">
        <f ca="1">VLOOKUP($A698,Sheet3!$C:$AC,MATCH(G$1,Sheet3!$C$1:$AC$1,0),FALSE)</f>
        <v/>
      </c>
      <c r="H698" t="str">
        <f ca="1">VLOOKUP($A698,Sheet3!$C:$AC,MATCH(H$1,Sheet3!$C$1:$AC$1,0),FALSE)</f>
        <v>force_luck=1</v>
      </c>
      <c r="I698" t="str">
        <f ca="1">VLOOKUP($A698,Sheet3!$C:$AC,MATCH(I$1,Sheet3!$C$1:$AC$1,0),FALSE)</f>
        <v/>
      </c>
      <c r="J698" t="str">
        <f t="shared" ca="1" si="67"/>
        <v xml:space="preserve">    "force_sensitive_heightened_senses_novice",</v>
      </c>
      <c r="K698" t="str">
        <f t="shared" ca="1" si="68"/>
        <v xml:space="preserve">    "",</v>
      </c>
      <c r="L698" t="str">
        <f t="shared" ref="L698:L761" ca="1" si="71">IF(ISBLANK(H698),"","    " &amp;
SUBSTITUTE(
SUBSTITUTE(H698,",","," &amp; CHAR(10) &amp; "    "),
"=",
": "
) &amp; ",")</f>
        <v xml:space="preserve">    force_luck: 1,</v>
      </c>
      <c r="M698" t="str">
        <f t="shared" ca="1" si="69"/>
        <v>""</v>
      </c>
      <c r="N698" t="str">
        <f t="shared" ca="1" si="66"/>
        <v>force_sensitive_heightened_senses_luck_01: {
  title: "",
  skillPoints: 0,
  preReqs: [
    "force_sensitive_heightened_senses_novice",
  ],
  xp: { id: "fs_senses", cost: 175000 },
  commands: [
    "",
  ],
  skillModifiers: {
    force_luck: 1,
  },
  schematics: [""]
},</v>
      </c>
      <c r="O698" t="str">
        <f t="shared" ca="1" si="70"/>
        <v>force_sensitive_heightened_senses_luck_01: {
  title: "",
  skillPoints: 0,
  preReqs: [
    "force_sensitive_heightened_senses_novice",
  ],
  xp: { id: "fs_senses", cost: 175000 },
  commands: [
    "",
  ],
  skillModifiers: {
    force_luck: 1,
  },
  schematics: [""]
},</v>
      </c>
    </row>
    <row r="699" spans="1:15" x14ac:dyDescent="0.25">
      <c r="A699" t="s">
        <v>510</v>
      </c>
      <c r="B699" t="str">
        <f>IFERROR(VLOOKUP(A699,Sheet2!$A:$B,2,FALSE),"")</f>
        <v/>
      </c>
      <c r="C699" t="str">
        <f ca="1">VLOOKUP($A699,Sheet3!$C:$AC,MATCH(C$1,Sheet3!$C$1:$AC$1,0),FALSE)</f>
        <v>0</v>
      </c>
      <c r="D699" t="str">
        <f ca="1">VLOOKUP($A699,Sheet3!$C:$AC,MATCH(D$1,Sheet3!$C$1:$AC$1,0),FALSE)</f>
        <v>force_sensitive_heightened_senses_luck_01</v>
      </c>
      <c r="E699" t="str">
        <f ca="1">VLOOKUP($A699,Sheet3!$C:$AC,MATCH(E$1,Sheet3!$C$1:$AC$1,0),FALSE)</f>
        <v>fs_senses</v>
      </c>
      <c r="F699">
        <f ca="1">_xlfn.NUMBERVALUE(VLOOKUP($A699,Sheet3!$C:$AC,MATCH(F$1,Sheet3!$C$1:$AC$1,0),FALSE))</f>
        <v>250000</v>
      </c>
      <c r="G699" t="str">
        <f ca="1">VLOOKUP($A699,Sheet3!$C:$AC,MATCH(G$1,Sheet3!$C$1:$AC$1,0),FALSE)</f>
        <v/>
      </c>
      <c r="H699" t="str">
        <f ca="1">VLOOKUP($A699,Sheet3!$C:$AC,MATCH(H$1,Sheet3!$C$1:$AC$1,0),FALSE)</f>
        <v>force_luck=1</v>
      </c>
      <c r="I699" t="str">
        <f ca="1">VLOOKUP($A699,Sheet3!$C:$AC,MATCH(I$1,Sheet3!$C$1:$AC$1,0),FALSE)</f>
        <v/>
      </c>
      <c r="J699" t="str">
        <f t="shared" ca="1" si="67"/>
        <v xml:space="preserve">    "force_sensitive_heightened_senses_luck_01",</v>
      </c>
      <c r="K699" t="str">
        <f t="shared" ca="1" si="68"/>
        <v xml:space="preserve">    "",</v>
      </c>
      <c r="L699" t="str">
        <f t="shared" ca="1" si="71"/>
        <v xml:space="preserve">    force_luck: 1,</v>
      </c>
      <c r="M699" t="str">
        <f t="shared" ca="1" si="69"/>
        <v>""</v>
      </c>
      <c r="N699" t="str">
        <f t="shared" ca="1" si="66"/>
        <v>force_sensitive_heightened_senses_luck_02: {
  title: "",
  skillPoints: 0,
  preReqs: [
    "force_sensitive_heightened_senses_luck_01",
  ],
  xp: { id: "fs_senses", cost: 250000 },
  commands: [
    "",
  ],
  skillModifiers: {
    force_luck: 1,
  },
  schematics: [""]
},</v>
      </c>
      <c r="O699" t="str">
        <f t="shared" ca="1" si="70"/>
        <v>force_sensitive_heightened_senses_luck_02: {
  title: "",
  skillPoints: 0,
  preReqs: [
    "force_sensitive_heightened_senses_luck_01",
  ],
  xp: { id: "fs_senses", cost: 250000 },
  commands: [
    "",
  ],
  skillModifiers: {
    force_luck: 1,
  },
  schematics: [""]
},</v>
      </c>
    </row>
    <row r="700" spans="1:15" x14ac:dyDescent="0.25">
      <c r="A700" t="s">
        <v>511</v>
      </c>
      <c r="B700" t="str">
        <f>IFERROR(VLOOKUP(A700,Sheet2!$A:$B,2,FALSE),"")</f>
        <v/>
      </c>
      <c r="C700" t="str">
        <f ca="1">VLOOKUP($A700,Sheet3!$C:$AC,MATCH(C$1,Sheet3!$C$1:$AC$1,0),FALSE)</f>
        <v>0</v>
      </c>
      <c r="D700" t="str">
        <f ca="1">VLOOKUP($A700,Sheet3!$C:$AC,MATCH(D$1,Sheet3!$C$1:$AC$1,0),FALSE)</f>
        <v>force_sensitive_heightened_senses_luck_02</v>
      </c>
      <c r="E700" t="str">
        <f ca="1">VLOOKUP($A700,Sheet3!$C:$AC,MATCH(E$1,Sheet3!$C$1:$AC$1,0),FALSE)</f>
        <v>fs_senses</v>
      </c>
      <c r="F700">
        <f ca="1">_xlfn.NUMBERVALUE(VLOOKUP($A700,Sheet3!$C:$AC,MATCH(F$1,Sheet3!$C$1:$AC$1,0),FALSE))</f>
        <v>350000</v>
      </c>
      <c r="G700" t="str">
        <f ca="1">VLOOKUP($A700,Sheet3!$C:$AC,MATCH(G$1,Sheet3!$C$1:$AC$1,0),FALSE)</f>
        <v/>
      </c>
      <c r="H700" t="str">
        <f ca="1">VLOOKUP($A700,Sheet3!$C:$AC,MATCH(H$1,Sheet3!$C$1:$AC$1,0),FALSE)</f>
        <v>force_luck=1</v>
      </c>
      <c r="I700" t="str">
        <f ca="1">VLOOKUP($A700,Sheet3!$C:$AC,MATCH(I$1,Sheet3!$C$1:$AC$1,0),FALSE)</f>
        <v/>
      </c>
      <c r="J700" t="str">
        <f t="shared" ca="1" si="67"/>
        <v xml:space="preserve">    "force_sensitive_heightened_senses_luck_02",</v>
      </c>
      <c r="K700" t="str">
        <f t="shared" ca="1" si="68"/>
        <v xml:space="preserve">    "",</v>
      </c>
      <c r="L700" t="str">
        <f t="shared" ca="1" si="71"/>
        <v xml:space="preserve">    force_luck: 1,</v>
      </c>
      <c r="M700" t="str">
        <f t="shared" ca="1" si="69"/>
        <v>""</v>
      </c>
      <c r="N700" t="str">
        <f t="shared" ca="1" si="66"/>
        <v>force_sensitive_heightened_senses_luck_03: {
  title: "",
  skillPoints: 0,
  preReqs: [
    "force_sensitive_heightened_senses_luck_02",
  ],
  xp: { id: "fs_senses", cost: 350000 },
  commands: [
    "",
  ],
  skillModifiers: {
    force_luck: 1,
  },
  schematics: [""]
},</v>
      </c>
      <c r="O700" t="str">
        <f t="shared" ca="1" si="70"/>
        <v>force_sensitive_heightened_senses_luck_03: {
  title: "",
  skillPoints: 0,
  preReqs: [
    "force_sensitive_heightened_senses_luck_02",
  ],
  xp: { id: "fs_senses", cost: 350000 },
  commands: [
    "",
  ],
  skillModifiers: {
    force_luck: 1,
  },
  schematics: [""]
},</v>
      </c>
    </row>
    <row r="701" spans="1:15" x14ac:dyDescent="0.25">
      <c r="A701" t="s">
        <v>512</v>
      </c>
      <c r="B701" t="str">
        <f>IFERROR(VLOOKUP(A701,Sheet2!$A:$B,2,FALSE),"")</f>
        <v/>
      </c>
      <c r="C701" t="str">
        <f ca="1">VLOOKUP($A701,Sheet3!$C:$AC,MATCH(C$1,Sheet3!$C$1:$AC$1,0),FALSE)</f>
        <v>0</v>
      </c>
      <c r="D701" t="str">
        <f ca="1">VLOOKUP($A701,Sheet3!$C:$AC,MATCH(D$1,Sheet3!$C$1:$AC$1,0),FALSE)</f>
        <v>force_sensitive_heightened_senses_luck_03</v>
      </c>
      <c r="E701" t="str">
        <f ca="1">VLOOKUP($A701,Sheet3!$C:$AC,MATCH(E$1,Sheet3!$C$1:$AC$1,0),FALSE)</f>
        <v>fs_senses</v>
      </c>
      <c r="F701">
        <f ca="1">_xlfn.NUMBERVALUE(VLOOKUP($A701,Sheet3!$C:$AC,MATCH(F$1,Sheet3!$C$1:$AC$1,0),FALSE))</f>
        <v>450000</v>
      </c>
      <c r="G701" t="str">
        <f ca="1">VLOOKUP($A701,Sheet3!$C:$AC,MATCH(G$1,Sheet3!$C$1:$AC$1,0),FALSE)</f>
        <v/>
      </c>
      <c r="H701" t="str">
        <f ca="1">VLOOKUP($A701,Sheet3!$C:$AC,MATCH(H$1,Sheet3!$C$1:$AC$1,0),FALSE)</f>
        <v>force_luck=1</v>
      </c>
      <c r="I701" t="str">
        <f ca="1">VLOOKUP($A701,Sheet3!$C:$AC,MATCH(I$1,Sheet3!$C$1:$AC$1,0),FALSE)</f>
        <v/>
      </c>
      <c r="J701" t="str">
        <f t="shared" ca="1" si="67"/>
        <v xml:space="preserve">    "force_sensitive_heightened_senses_luck_03",</v>
      </c>
      <c r="K701" t="str">
        <f t="shared" ca="1" si="68"/>
        <v xml:space="preserve">    "",</v>
      </c>
      <c r="L701" t="str">
        <f t="shared" ca="1" si="71"/>
        <v xml:space="preserve">    force_luck: 1,</v>
      </c>
      <c r="M701" t="str">
        <f t="shared" ca="1" si="69"/>
        <v>""</v>
      </c>
      <c r="N701" t="str">
        <f t="shared" ca="1" si="66"/>
        <v>force_sensitive_heightened_senses_luck_04: {
  title: "",
  skillPoints: 0,
  preReqs: [
    "force_sensitive_heightened_senses_luck_03",
  ],
  xp: { id: "fs_senses", cost: 450000 },
  commands: [
    "",
  ],
  skillModifiers: {
    force_luck: 1,
  },
  schematics: [""]
},</v>
      </c>
      <c r="O701" t="str">
        <f t="shared" ca="1" si="70"/>
        <v>force_sensitive_heightened_senses_luck_04: {
  title: "",
  skillPoints: 0,
  preReqs: [
    "force_sensitive_heightened_senses_luck_03",
  ],
  xp: { id: "fs_senses", cost: 450000 },
  commands: [
    "",
  ],
  skillModifiers: {
    force_luck: 1,
  },
  schematics: [""]
},</v>
      </c>
    </row>
    <row r="702" spans="1:15" x14ac:dyDescent="0.25">
      <c r="A702" t="s">
        <v>416</v>
      </c>
      <c r="B702" t="str">
        <f>IFERROR(VLOOKUP(A702,Sheet2!$A:$B,2,FALSE),"")</f>
        <v/>
      </c>
      <c r="C702" t="str">
        <f ca="1">VLOOKUP($A702,Sheet3!$C:$AC,MATCH(C$1,Sheet3!$C$1:$AC$1,0),FALSE)</f>
        <v>8</v>
      </c>
      <c r="D702" t="str">
        <f ca="1">VLOOKUP($A702,Sheet3!$C:$AC,MATCH(D$1,Sheet3!$C$1:$AC$1,0),FALSE)</f>
        <v>force_title_jedi_rank_02</v>
      </c>
      <c r="E702" t="str">
        <f ca="1">VLOOKUP($A702,Sheet3!$C:$AC,MATCH(E$1,Sheet3!$C$1:$AC$1,0),FALSE)</f>
        <v>jedi_general</v>
      </c>
      <c r="F702">
        <f ca="1">_xlfn.NUMBERVALUE(VLOOKUP($A702,Sheet3!$C:$AC,MATCH(F$1,Sheet3!$C$1:$AC$1,0),FALSE))</f>
        <v>20000</v>
      </c>
      <c r="G702" t="str">
        <f ca="1">VLOOKUP($A702,Sheet3!$C:$AC,MATCH(G$1,Sheet3!$C$1:$AC$1,0),FALSE)</f>
        <v>saberPolearmHit1,saber1hHit1,saber2hHit1,cert_onehandlightsaber_gen1,cert_polearmlightsaber_gen1,cert_twohandlightsaber_gen1</v>
      </c>
      <c r="H702" t="str">
        <f ca="1">VLOOKUP($A702,Sheet3!$C:$AC,MATCH(H$1,Sheet3!$C$1:$AC$1,0),FALSE)</f>
        <v>onehandlightsaber_accuracy=25,onehandlightsaber_speed=25,twohandlightsaber_accuracy=25,twohandlightsaber_speed=25,polearmlightsaber_accuracy=25,polearmlightsaber_speed=25,saber_block=10,lightsaber_toughness=10,jedi_saber_assembly=10,jedi_saber_experimentation=10,private_onehandlightsaber_combat_difficulty=200,private_twohandlightsaber_combat_difficulty=200,private_polearmlightsaber_combat_difficulty=200,jedi_force_power_max=200,jedi_force_power_regen=1</v>
      </c>
      <c r="I702" t="str">
        <f ca="1">VLOOKUP($A702,Sheet3!$C:$AC,MATCH(I$1,Sheet3!$C$1:$AC$1,0),FALSE)</f>
        <v/>
      </c>
      <c r="J702" t="str">
        <f t="shared" ca="1" si="67"/>
        <v xml:space="preserve">    "force_title_jedi_rank_02",</v>
      </c>
      <c r="K702" t="str">
        <f t="shared" ca="1" si="68"/>
        <v xml:space="preserve">    "saberPolearmHit1",
    "saber1hHit1",
    "saber2hHit1",
    "cert_onehandlightsaber_gen1",
    "cert_polearmlightsaber_gen1",
    "cert_twohandlightsaber_gen1",</v>
      </c>
      <c r="L702" t="str">
        <f t="shared" ca="1" si="71"/>
        <v xml:space="preserve">    onehandlightsaber_accuracy: 25,
    onehandlightsaber_speed: 25,
    twohandlightsaber_accuracy: 25,
    twohandlightsaber_speed: 25,
    polearmlightsaber_accuracy: 25,
    polearmlightsaber_speed: 25,
    saber_block: 10,
    lightsaber_toughness: 10,
    jedi_saber_assembly: 10,
    jedi_saber_experimentation: 10,
    private_onehandlightsaber_combat_difficulty: 200,
    private_twohandlightsaber_combat_difficulty: 200,
    private_polearmlightsaber_combat_difficulty: 200,
    jedi_force_power_max: 200,
    jedi_force_power_regen: 1,</v>
      </c>
      <c r="M702" t="str">
        <f t="shared" ca="1" si="69"/>
        <v>""</v>
      </c>
      <c r="N702" t="str">
        <f t="shared" ca="1" si="66"/>
        <v>force_discipline_light_saber_novice: {
  title: "",
  skillPoints: 8,
  preReqs: [
    "force_title_jedi_rank_02",
  ],
  xp: { id: "jedi_general", cost: 20000 },
  commands: [
    "saberPolearmHit1",
    "saber1hHit1",
    "saber2hHit1",
    "cert_onehandlightsaber_gen1",
    "cert_polearmlightsaber_gen1",
    "cert_twohandlightsaber_gen1",
  ],
  skillModifiers: {
    onehandlightsaber_accuracy: 25,
    onehandlightsaber_speed: 25,
    twohandlightsaber_accuracy: 25,
    twohandlightsaber_speed: 25,
    polearmlightsaber_accuracy: 25,
    polearmlightsaber_speed: 25,
    saber_block: 10,
    lightsaber_toughness: 10,
    jedi_saber_assembly: 10,
    jedi_saber_experimentation: 10,
    private_onehandlightsaber_combat_difficulty: 200,
    private_twohandlightsaber_combat_difficulty: 200,
    private_polearmlightsaber_combat_difficulty: 200,
    jedi_force_power_max: 200,
    jedi_force_power_regen: 1,
  },
  schematics: [""]
},</v>
      </c>
      <c r="O702" t="str">
        <f t="shared" ca="1" si="70"/>
        <v>force_discipline_light_saber_novice: {
  title: "",
  skillPoints: 8,
  preReqs: [
    "force_title_jedi_rank_02",
  ],
  xp: { id: "jedi_general", cost: 20000 },
  commands: [
    "saberPolearmHit1",
    "saber1hHit1",
    "saber2hHit1",
    "cert_onehandlightsaber_gen1",
    "cert_polearmlightsaber_gen1",
    "cert_twohandlightsaber_gen1",
  ],
  skillModifiers: {
    onehandlightsaber_accuracy: 25,
    onehandlightsaber_speed: 25,
    twohandlightsaber_accuracy: 25,
    twohandlightsaber_speed: 25,
    polearmlightsaber_accuracy: 25,
    polearmlightsaber_speed: 25,
    saber_block: 10,
    lightsaber_toughness: 10,
    jedi_saber_assembly: 10,
    jedi_saber_experimentation: 10,
    private_onehandlightsaber_combat_difficulty: 200,
    private_twohandlightsaber_combat_difficulty: 200,
    private_polearmlightsaber_combat_difficulty: 200,
    jedi_force_power_max: 200,
    jedi_force_power_regen: 1,
  },
  schematics: [""]
},</v>
      </c>
    </row>
    <row r="703" spans="1:15" x14ac:dyDescent="0.25">
      <c r="A703" t="s">
        <v>415</v>
      </c>
      <c r="B703" t="str">
        <f>IFERROR(VLOOKUP(A703,Sheet2!$A:$B,2,FALSE),"")</f>
        <v/>
      </c>
      <c r="C703" t="str">
        <f ca="1">VLOOKUP($A703,Sheet3!$C:$AC,MATCH(C$1,Sheet3!$C$1:$AC$1,0),FALSE)</f>
        <v>3</v>
      </c>
      <c r="D703" t="str">
        <f ca="1">VLOOKUP($A703,Sheet3!$C:$AC,MATCH(D$1,Sheet3!$C$1:$AC$1,0),FALSE)</f>
        <v>force_discipline_light_saber_one_hand_04,force_discipline_light_saber_two_hand_04,force_discipline_light_saber_polearm_04,force_discipline_light_saber_technique_04</v>
      </c>
      <c r="E703" t="str">
        <f ca="1">VLOOKUP($A703,Sheet3!$C:$AC,MATCH(E$1,Sheet3!$C$1:$AC$1,0),FALSE)</f>
        <v>jedi_general</v>
      </c>
      <c r="F703">
        <f ca="1">_xlfn.NUMBERVALUE(VLOOKUP($A703,Sheet3!$C:$AC,MATCH(F$1,Sheet3!$C$1:$AC$1,0),FALSE))</f>
        <v>3200000</v>
      </c>
      <c r="G703" t="str">
        <f ca="1">VLOOKUP($A703,Sheet3!$C:$AC,MATCH(G$1,Sheet3!$C$1:$AC$1,0),FALSE)</f>
        <v>saberThrow3,saber1hFlurry2,saber2hPhantom,saberPolearmDervish2,cert_onehandlightsaber_gen4,cert_polearmlightsaber_gen4,cert_twohandlightsaber_gen4</v>
      </c>
      <c r="H703" t="str">
        <f ca="1">VLOOKUP($A703,Sheet3!$C:$AC,MATCH(H$1,Sheet3!$C$1:$AC$1,0),FALSE)</f>
        <v>onehandlightsaber_accuracy=25,onehandlightsaber_speed=25,twohandlightsaber_accuracy=25,twohandlightsaber_speed=25,polearmlightsaber_accuracy=25,polearmlightsaber_speed=25,saber_block=25,lightsaber_toughness=15,jedi_saber_assembly=30,jedi_saber_experimentation=25,jedi_force_power_max=500,jedi_force_power_regen=5</v>
      </c>
      <c r="I703" t="str">
        <f ca="1">VLOOKUP($A703,Sheet3!$C:$AC,MATCH(I$1,Sheet3!$C$1:$AC$1,0),FALSE)</f>
        <v>craftSaberMaster</v>
      </c>
      <c r="J703" t="str">
        <f t="shared" ca="1" si="67"/>
        <v xml:space="preserve">    "force_discipline_light_saber_one_hand_04",
    "force_discipline_light_saber_two_hand_04",
    "force_discipline_light_saber_polearm_04",
    "force_discipline_light_saber_technique_04",</v>
      </c>
      <c r="K703" t="str">
        <f t="shared" ca="1" si="68"/>
        <v xml:space="preserve">    "saberThrow3",
    "saber1hFlurry2",
    "saber2hPhantom",
    "saberPolearmDervish2",
    "cert_onehandlightsaber_gen4",
    "cert_polearmlightsaber_gen4",
    "cert_twohandlightsaber_gen4",</v>
      </c>
      <c r="L703" t="str">
        <f t="shared" ca="1" si="71"/>
        <v xml:space="preserve">    onehandlightsaber_accuracy: 25,
    onehandlightsaber_speed: 25,
    twohandlightsaber_accuracy: 25,
    twohandlightsaber_speed: 25,
    polearmlightsaber_accuracy: 25,
    polearmlightsaber_speed: 25,
    saber_block: 25,
    lightsaber_toughness: 15,
    jedi_saber_assembly: 30,
    jedi_saber_experimentation: 25,
    jedi_force_power_max: 500,
    jedi_force_power_regen: 5,</v>
      </c>
      <c r="M703" t="str">
        <f t="shared" ca="1" si="69"/>
        <v>"craftSaberMaster"</v>
      </c>
      <c r="N703" t="str">
        <f t="shared" ca="1" si="66"/>
        <v>force_discipline_light_saber_master: {
  title: "",
  skillPoints: 3,
  preReqs: [
    "force_discipline_light_saber_one_hand_04",
    "force_discipline_light_saber_two_hand_04",
    "force_discipline_light_saber_polearm_04",
    "force_discipline_light_saber_technique_04",
  ],
  xp: { id: "jedi_general", cost: 3200000 },
  commands: [
    "saberThrow3",
    "saber1hFlurry2",
    "saber2hPhantom",
    "saberPolearmDervish2",
    "cert_onehandlightsaber_gen4",
    "cert_polearmlightsaber_gen4",
    "cert_twohandlightsaber_gen4",
  ],
  skillModifiers: {
    onehandlightsaber_accuracy: 25,
    onehandlightsaber_speed: 25,
    twohandlightsaber_accuracy: 25,
    twohandlightsaber_speed: 25,
    polearmlightsaber_accuracy: 25,
    polearmlightsaber_speed: 25,
    saber_block: 25,
    lightsaber_toughness: 15,
    jedi_saber_assembly: 30,
    jedi_saber_experimentation: 25,
    jedi_force_power_max: 500,
    jedi_force_power_regen: 5,
  },
  schematics: ["craftSaberMaster"]
},</v>
      </c>
      <c r="O703" t="str">
        <f t="shared" ca="1" si="70"/>
        <v>force_discipline_light_saber_master: {
  title: "",
  skillPoints: 3,
  preReqs: [
    "force_discipline_light_saber_one_hand_04",
    "force_discipline_light_saber_two_hand_04",
    "force_discipline_light_saber_polearm_04",
    "force_discipline_light_saber_technique_04",
  ],
  xp: { id: "jedi_general", cost: 3200000 },
  commands: [
    "saberThrow3",
    "saber1hFlurry2",
    "saber2hPhantom",
    "saberPolearmDervish2",
    "cert_onehandlightsaber_gen4",
    "cert_polearmlightsaber_gen4",
    "cert_twohandlightsaber_gen4",
  ],
  skillModifiers: {
    onehandlightsaber_accuracy: 25,
    onehandlightsaber_speed: 25,
    twohandlightsaber_accuracy: 25,
    twohandlightsaber_speed: 25,
    polearmlightsaber_accuracy: 25,
    polearmlightsaber_speed: 25,
    saber_block: 25,
    lightsaber_toughness: 15,
    jedi_saber_assembly: 30,
    jedi_saber_experimentation: 25,
    jedi_force_power_max: 500,
    jedi_force_power_regen: 5,
  },
  schematics: ["craftSaberMaster"]
},</v>
      </c>
    </row>
    <row r="704" spans="1:15" x14ac:dyDescent="0.25">
      <c r="A704" t="s">
        <v>417</v>
      </c>
      <c r="B704" t="str">
        <f>IFERROR(VLOOKUP(A704,Sheet2!$A:$B,2,FALSE),"")</f>
        <v/>
      </c>
      <c r="C704" t="str">
        <f ca="1">VLOOKUP($A704,Sheet3!$C:$AC,MATCH(C$1,Sheet3!$C$1:$AC$1,0),FALSE)</f>
        <v>6</v>
      </c>
      <c r="D704" t="str">
        <f ca="1">VLOOKUP($A704,Sheet3!$C:$AC,MATCH(D$1,Sheet3!$C$1:$AC$1,0),FALSE)</f>
        <v>force_discipline_light_saber_novice</v>
      </c>
      <c r="E704" t="str">
        <f ca="1">VLOOKUP($A704,Sheet3!$C:$AC,MATCH(E$1,Sheet3!$C$1:$AC$1,0),FALSE)</f>
        <v>jedi_general</v>
      </c>
      <c r="F704">
        <f ca="1">_xlfn.NUMBERVALUE(VLOOKUP($A704,Sheet3!$C:$AC,MATCH(F$1,Sheet3!$C$1:$AC$1,0),FALSE))</f>
        <v>200000</v>
      </c>
      <c r="G704" t="str">
        <f ca="1">VLOOKUP($A704,Sheet3!$C:$AC,MATCH(G$1,Sheet3!$C$1:$AC$1,0),FALSE)</f>
        <v>saber1hHeadHit1,saber1hComboHit1</v>
      </c>
      <c r="H704" t="str">
        <f ca="1">VLOOKUP($A704,Sheet3!$C:$AC,MATCH(H$1,Sheet3!$C$1:$AC$1,0),FALSE)</f>
        <v>onehandlightsaber_accuracy=5,onehandlightsaber_speed=5,private_onehandlightsaber_combat_difficulty=200,jedi_force_power_max=100,jedi_force_power_regen=1</v>
      </c>
      <c r="I704" t="str">
        <f ca="1">VLOOKUP($A704,Sheet3!$C:$AC,MATCH(I$1,Sheet3!$C$1:$AC$1,0),FALSE)</f>
        <v/>
      </c>
      <c r="J704" t="str">
        <f t="shared" ca="1" si="67"/>
        <v xml:space="preserve">    "force_discipline_light_saber_novice",</v>
      </c>
      <c r="K704" t="str">
        <f t="shared" ca="1" si="68"/>
        <v xml:space="preserve">    "saber1hHeadHit1",
    "saber1hComboHit1",</v>
      </c>
      <c r="L704" t="str">
        <f t="shared" ca="1" si="71"/>
        <v xml:space="preserve">    onehandlightsaber_accuracy: 5,
    onehandlightsaber_speed: 5,
    private_onehandlightsaber_combat_difficulty: 200,
    jedi_force_power_max: 100,
    jedi_force_power_regen: 1,</v>
      </c>
      <c r="M704" t="str">
        <f t="shared" ca="1" si="69"/>
        <v>""</v>
      </c>
      <c r="N704" t="str">
        <f t="shared" ca="1" si="66"/>
        <v>force_discipline_light_saber_one_hand_01: {
  title: "",
  skillPoints: 6,
  preReqs: [
    "force_discipline_light_saber_novice",
  ],
  xp: { id: "jedi_general", cost: 200000 },
  commands: [
    "saber1hHeadHit1",
    "saber1hComboHit1",
  ],
  skillModifiers: {
    onehandlightsaber_accuracy: 5,
    onehandlightsaber_speed: 5,
    private_onehandlightsaber_combat_difficulty: 200,
    jedi_force_power_max: 100,
    jedi_force_power_regen: 1,
  },
  schematics: [""]
},</v>
      </c>
      <c r="O704" t="str">
        <f t="shared" ca="1" si="70"/>
        <v>force_discipline_light_saber_one_hand_01: {
  title: "",
  skillPoints: 6,
  preReqs: [
    "force_discipline_light_saber_novice",
  ],
  xp: { id: "jedi_general", cost: 200000 },
  commands: [
    "saber1hHeadHit1",
    "saber1hComboHit1",
  ],
  skillModifiers: {
    onehandlightsaber_accuracy: 5,
    onehandlightsaber_speed: 5,
    private_onehandlightsaber_combat_difficulty: 200,
    jedi_force_power_max: 100,
    jedi_force_power_regen: 1,
  },
  schematics: [""]
},</v>
      </c>
    </row>
    <row r="705" spans="1:15" x14ac:dyDescent="0.25">
      <c r="A705" t="s">
        <v>418</v>
      </c>
      <c r="B705" t="str">
        <f>IFERROR(VLOOKUP(A705,Sheet2!$A:$B,2,FALSE),"")</f>
        <v/>
      </c>
      <c r="C705" t="str">
        <f ca="1">VLOOKUP($A705,Sheet3!$C:$AC,MATCH(C$1,Sheet3!$C$1:$AC$1,0),FALSE)</f>
        <v>5</v>
      </c>
      <c r="D705" t="str">
        <f ca="1">VLOOKUP($A705,Sheet3!$C:$AC,MATCH(D$1,Sheet3!$C$1:$AC$1,0),FALSE)</f>
        <v>force_discipline_light_saber_one_hand_01</v>
      </c>
      <c r="E705" t="str">
        <f ca="1">VLOOKUP($A705,Sheet3!$C:$AC,MATCH(E$1,Sheet3!$C$1:$AC$1,0),FALSE)</f>
        <v>jedi_general</v>
      </c>
      <c r="F705">
        <f ca="1">_xlfn.NUMBERVALUE(VLOOKUP($A705,Sheet3!$C:$AC,MATCH(F$1,Sheet3!$C$1:$AC$1,0),FALSE))</f>
        <v>400000</v>
      </c>
      <c r="G705" t="str">
        <f ca="1">VLOOKUP($A705,Sheet3!$C:$AC,MATCH(G$1,Sheet3!$C$1:$AC$1,0),FALSE)</f>
        <v>saber1hHit2,saber1hHeadHit2,cert_onehandlightsaber_gen2</v>
      </c>
      <c r="H705" t="str">
        <f ca="1">VLOOKUP($A705,Sheet3!$C:$AC,MATCH(H$1,Sheet3!$C$1:$AC$1,0),FALSE)</f>
        <v>onehandlightsaber_accuracy=10,onehandlightsaber_speed=10,private_onehandlightsaber_combat_difficulty=200,jedi_force_power_max=100,jedi_force_power_regen=1</v>
      </c>
      <c r="I705" t="str">
        <f ca="1">VLOOKUP($A705,Sheet3!$C:$AC,MATCH(I$1,Sheet3!$C$1:$AC$1,0),FALSE)</f>
        <v>craftSaberOneHand2</v>
      </c>
      <c r="J705" t="str">
        <f t="shared" ca="1" si="67"/>
        <v xml:space="preserve">    "force_discipline_light_saber_one_hand_01",</v>
      </c>
      <c r="K705" t="str">
        <f t="shared" ca="1" si="68"/>
        <v xml:space="preserve">    "saber1hHit2",
    "saber1hHeadHit2",
    "cert_onehandlightsaber_gen2",</v>
      </c>
      <c r="L705" t="str">
        <f t="shared" ca="1" si="71"/>
        <v xml:space="preserve">    onehandlightsaber_accuracy: 10,
    onehandlightsaber_speed: 10,
    private_onehandlightsaber_combat_difficulty: 200,
    jedi_force_power_max: 100,
    jedi_force_power_regen: 1,</v>
      </c>
      <c r="M705" t="str">
        <f t="shared" ca="1" si="69"/>
        <v>"craftSaberOneHand2"</v>
      </c>
      <c r="N705" t="str">
        <f t="shared" ca="1" si="66"/>
        <v>force_discipline_light_saber_one_hand_02: {
  title: "",
  skillPoints: 5,
  preReqs: [
    "force_discipline_light_saber_one_hand_01",
  ],
  xp: { id: "jedi_general", cost: 400000 },
  commands: [
    "saber1hHit2",
    "saber1hHeadHit2",
    "cert_onehandlightsaber_gen2",
  ],
  skillModifiers: {
    onehandlightsaber_accuracy: 10,
    onehandlightsaber_speed: 10,
    private_onehandlightsaber_combat_difficulty: 200,
    jedi_force_power_max: 100,
    jedi_force_power_regen: 1,
  },
  schematics: ["craftSaberOneHand2"]
},</v>
      </c>
      <c r="O705" t="str">
        <f t="shared" ca="1" si="70"/>
        <v>force_discipline_light_saber_one_hand_02: {
  title: "",
  skillPoints: 5,
  preReqs: [
    "force_discipline_light_saber_one_hand_01",
  ],
  xp: { id: "jedi_general", cost: 400000 },
  commands: [
    "saber1hHit2",
    "saber1hHeadHit2",
    "cert_onehandlightsaber_gen2",
  ],
  skillModifiers: {
    onehandlightsaber_accuracy: 10,
    onehandlightsaber_speed: 10,
    private_onehandlightsaber_combat_difficulty: 200,
    jedi_force_power_max: 100,
    jedi_force_power_regen: 1,
  },
  schematics: ["craftSaberOneHand2"]
},</v>
      </c>
    </row>
    <row r="706" spans="1:15" x14ac:dyDescent="0.25">
      <c r="A706" t="s">
        <v>419</v>
      </c>
      <c r="B706" t="str">
        <f>IFERROR(VLOOKUP(A706,Sheet2!$A:$B,2,FALSE),"")</f>
        <v/>
      </c>
      <c r="C706" t="str">
        <f ca="1">VLOOKUP($A706,Sheet3!$C:$AC,MATCH(C$1,Sheet3!$C$1:$AC$1,0),FALSE)</f>
        <v>4</v>
      </c>
      <c r="D706" t="str">
        <f ca="1">VLOOKUP($A706,Sheet3!$C:$AC,MATCH(D$1,Sheet3!$C$1:$AC$1,0),FALSE)</f>
        <v>force_discipline_light_saber_one_hand_02</v>
      </c>
      <c r="E706" t="str">
        <f ca="1">VLOOKUP($A706,Sheet3!$C:$AC,MATCH(E$1,Sheet3!$C$1:$AC$1,0),FALSE)</f>
        <v>jedi_general</v>
      </c>
      <c r="F706">
        <f ca="1">_xlfn.NUMBERVALUE(VLOOKUP($A706,Sheet3!$C:$AC,MATCH(F$1,Sheet3!$C$1:$AC$1,0),FALSE))</f>
        <v>800000</v>
      </c>
      <c r="G706" t="str">
        <f ca="1">VLOOKUP($A706,Sheet3!$C:$AC,MATCH(G$1,Sheet3!$C$1:$AC$1,0),FALSE)</f>
        <v>saber1hComboHit2,saber1hHeadHit3</v>
      </c>
      <c r="H706" t="str">
        <f ca="1">VLOOKUP($A706,Sheet3!$C:$AC,MATCH(H$1,Sheet3!$C$1:$AC$1,0),FALSE)</f>
        <v>onehandlightsaber_accuracy=15,onehandlightsaber_speed=15,private_onehandlightsaber_combat_difficulty=200,jedi_force_power_max=150,jedi_force_power_regen=1</v>
      </c>
      <c r="I706" t="str">
        <f ca="1">VLOOKUP($A706,Sheet3!$C:$AC,MATCH(I$1,Sheet3!$C$1:$AC$1,0),FALSE)</f>
        <v/>
      </c>
      <c r="J706" t="str">
        <f t="shared" ca="1" si="67"/>
        <v xml:space="preserve">    "force_discipline_light_saber_one_hand_02",</v>
      </c>
      <c r="K706" t="str">
        <f t="shared" ca="1" si="68"/>
        <v xml:space="preserve">    "saber1hComboHit2",
    "saber1hHeadHit3",</v>
      </c>
      <c r="L706" t="str">
        <f t="shared" ca="1" si="71"/>
        <v xml:space="preserve">    onehandlightsaber_accuracy: 15,
    onehandlightsaber_speed: 15,
    private_onehandlightsaber_combat_difficulty: 200,
    jedi_force_power_max: 150,
    jedi_force_power_regen: 1,</v>
      </c>
      <c r="M706" t="str">
        <f t="shared" ca="1" si="69"/>
        <v>""</v>
      </c>
      <c r="N706" t="str">
        <f t="shared" ca="1" si="66"/>
        <v>force_discipline_light_saber_one_hand_03: {
  title: "",
  skillPoints: 4,
  preReqs: [
    "force_discipline_light_saber_one_hand_02",
  ],
  xp: { id: "jedi_general", cost: 800000 },
  commands: [
    "saber1hComboHit2",
    "saber1hHeadHit3",
  ],
  skillModifiers: {
    onehandlightsaber_accuracy: 15,
    onehandlightsaber_speed: 15,
    private_onehandlightsaber_combat_difficulty: 200,
    jedi_force_power_max: 150,
    jedi_force_power_regen: 1,
  },
  schematics: [""]
},</v>
      </c>
      <c r="O706" t="str">
        <f t="shared" ca="1" si="70"/>
        <v>force_discipline_light_saber_one_hand_03: {
  title: "",
  skillPoints: 4,
  preReqs: [
    "force_discipline_light_saber_one_hand_02",
  ],
  xp: { id: "jedi_general", cost: 800000 },
  commands: [
    "saber1hComboHit2",
    "saber1hHeadHit3",
  ],
  skillModifiers: {
    onehandlightsaber_accuracy: 15,
    onehandlightsaber_speed: 15,
    private_onehandlightsaber_combat_difficulty: 200,
    jedi_force_power_max: 150,
    jedi_force_power_regen: 1,
  },
  schematics: [""]
},</v>
      </c>
    </row>
    <row r="707" spans="1:15" x14ac:dyDescent="0.25">
      <c r="A707" t="s">
        <v>420</v>
      </c>
      <c r="B707" t="str">
        <f>IFERROR(VLOOKUP(A707,Sheet2!$A:$B,2,FALSE),"")</f>
        <v/>
      </c>
      <c r="C707" t="str">
        <f ca="1">VLOOKUP($A707,Sheet3!$C:$AC,MATCH(C$1,Sheet3!$C$1:$AC$1,0),FALSE)</f>
        <v>3</v>
      </c>
      <c r="D707" t="str">
        <f ca="1">VLOOKUP($A707,Sheet3!$C:$AC,MATCH(D$1,Sheet3!$C$1:$AC$1,0),FALSE)</f>
        <v>force_discipline_light_saber_one_hand_03</v>
      </c>
      <c r="E707" t="str">
        <f ca="1">VLOOKUP($A707,Sheet3!$C:$AC,MATCH(E$1,Sheet3!$C$1:$AC$1,0),FALSE)</f>
        <v>jedi_general</v>
      </c>
      <c r="F707">
        <f ca="1">_xlfn.NUMBERVALUE(VLOOKUP($A707,Sheet3!$C:$AC,MATCH(F$1,Sheet3!$C$1:$AC$1,0),FALSE))</f>
        <v>1600000</v>
      </c>
      <c r="G707" t="str">
        <f ca="1">VLOOKUP($A707,Sheet3!$C:$AC,MATCH(G$1,Sheet3!$C$1:$AC$1,0),FALSE)</f>
        <v>saber1hHit3,saber1hComboHit3,saber1hFlurry,cert_onehandlightsaber_gen3</v>
      </c>
      <c r="H707" t="str">
        <f ca="1">VLOOKUP($A707,Sheet3!$C:$AC,MATCH(H$1,Sheet3!$C$1:$AC$1,0),FALSE)</f>
        <v>onehandlightsaber_accuracy=20,onehandlightsaber_speed=20,private_onehandlightsaber_combat_difficulty=300,jedi_force_power_max=175,jedi_force_power_regen=2</v>
      </c>
      <c r="I707" t="str">
        <f ca="1">VLOOKUP($A707,Sheet3!$C:$AC,MATCH(I$1,Sheet3!$C$1:$AC$1,0),FALSE)</f>
        <v>craftSaberOneHand3</v>
      </c>
      <c r="J707" t="str">
        <f t="shared" ca="1" si="67"/>
        <v xml:space="preserve">    "force_discipline_light_saber_one_hand_03",</v>
      </c>
      <c r="K707" t="str">
        <f t="shared" ca="1" si="68"/>
        <v xml:space="preserve">    "saber1hHit3",
    "saber1hComboHit3",
    "saber1hFlurry",
    "cert_onehandlightsaber_gen3",</v>
      </c>
      <c r="L707" t="str">
        <f t="shared" ca="1" si="71"/>
        <v xml:space="preserve">    onehandlightsaber_accuracy: 20,
    onehandlightsaber_speed: 20,
    private_onehandlightsaber_combat_difficulty: 300,
    jedi_force_power_max: 175,
    jedi_force_power_regen: 2,</v>
      </c>
      <c r="M707" t="str">
        <f t="shared" ca="1" si="69"/>
        <v>"craftSaberOneHand3"</v>
      </c>
      <c r="N707" t="str">
        <f t="shared" ca="1" si="66"/>
        <v>force_discipline_light_saber_one_hand_04: {
  title: "",
  skillPoints: 3,
  preReqs: [
    "force_discipline_light_saber_one_hand_03",
  ],
  xp: { id: "jedi_general", cost: 1600000 },
  commands: [
    "saber1hHit3",
    "saber1hComboHit3",
    "saber1hFlurry",
    "cert_onehandlightsaber_gen3",
  ],
  skillModifiers: {
    onehandlightsaber_accuracy: 20,
    onehandlightsaber_speed: 20,
    private_onehandlightsaber_combat_difficulty: 300,
    jedi_force_power_max: 175,
    jedi_force_power_regen: 2,
  },
  schematics: ["craftSaberOneHand3"]
},</v>
      </c>
      <c r="O707" t="str">
        <f t="shared" ca="1" si="70"/>
        <v>force_discipline_light_saber_one_hand_04: {
  title: "",
  skillPoints: 3,
  preReqs: [
    "force_discipline_light_saber_one_hand_03",
  ],
  xp: { id: "jedi_general", cost: 1600000 },
  commands: [
    "saber1hHit3",
    "saber1hComboHit3",
    "saber1hFlurry",
    "cert_onehandlightsaber_gen3",
  ],
  skillModifiers: {
    onehandlightsaber_accuracy: 20,
    onehandlightsaber_speed: 20,
    private_onehandlightsaber_combat_difficulty: 300,
    jedi_force_power_max: 175,
    jedi_force_power_regen: 2,
  },
  schematics: ["craftSaberOneHand3"]
},</v>
      </c>
    </row>
    <row r="708" spans="1:15" x14ac:dyDescent="0.25">
      <c r="A708" t="s">
        <v>429</v>
      </c>
      <c r="B708" t="str">
        <f>IFERROR(VLOOKUP(A708,Sheet2!$A:$B,2,FALSE),"")</f>
        <v/>
      </c>
      <c r="C708" t="str">
        <f ca="1">VLOOKUP($A708,Sheet3!$C:$AC,MATCH(C$1,Sheet3!$C$1:$AC$1,0),FALSE)</f>
        <v>6</v>
      </c>
      <c r="D708" t="str">
        <f ca="1">VLOOKUP($A708,Sheet3!$C:$AC,MATCH(D$1,Sheet3!$C$1:$AC$1,0),FALSE)</f>
        <v>force_discipline_light_saber_novice</v>
      </c>
      <c r="E708" t="str">
        <f ca="1">VLOOKUP($A708,Sheet3!$C:$AC,MATCH(E$1,Sheet3!$C$1:$AC$1,0),FALSE)</f>
        <v>jedi_general</v>
      </c>
      <c r="F708">
        <f ca="1">_xlfn.NUMBERVALUE(VLOOKUP($A708,Sheet3!$C:$AC,MATCH(F$1,Sheet3!$C$1:$AC$1,0),FALSE))</f>
        <v>200000</v>
      </c>
      <c r="G708" t="str">
        <f ca="1">VLOOKUP($A708,Sheet3!$C:$AC,MATCH(G$1,Sheet3!$C$1:$AC$1,0),FALSE)</f>
        <v>saber2hBodyHit1,saber2hSweep1</v>
      </c>
      <c r="H708" t="str">
        <f ca="1">VLOOKUP($A708,Sheet3!$C:$AC,MATCH(H$1,Sheet3!$C$1:$AC$1,0),FALSE)</f>
        <v>twohandlightsaber_accuracy=5,twohandlightsaber_speed=5,private_twohandlightsaber_combat_difficulty=200,jedi_force_power_max=100,jedi_force_power_regen=1</v>
      </c>
      <c r="I708" t="str">
        <f ca="1">VLOOKUP($A708,Sheet3!$C:$AC,MATCH(I$1,Sheet3!$C$1:$AC$1,0),FALSE)</f>
        <v/>
      </c>
      <c r="J708" t="str">
        <f t="shared" ca="1" si="67"/>
        <v xml:space="preserve">    "force_discipline_light_saber_novice",</v>
      </c>
      <c r="K708" t="str">
        <f t="shared" ca="1" si="68"/>
        <v xml:space="preserve">    "saber2hBodyHit1",
    "saber2hSweep1",</v>
      </c>
      <c r="L708" t="str">
        <f t="shared" ca="1" si="71"/>
        <v xml:space="preserve">    twohandlightsaber_accuracy: 5,
    twohandlightsaber_speed: 5,
    private_twohandlightsaber_combat_difficulty: 200,
    jedi_force_power_max: 100,
    jedi_force_power_regen: 1,</v>
      </c>
      <c r="M708" t="str">
        <f t="shared" ca="1" si="69"/>
        <v>""</v>
      </c>
      <c r="N708" t="str">
        <f t="shared" ref="N708:N771" ca="1" si="72">A708 &amp; ": {" &amp; CHAR(10) &amp;
"  title: " &amp; CHAR(34) &amp; B708 &amp; CHAR(34) &amp; "," &amp; CHAR(10) &amp;
"  skillPoints: " &amp; C708 &amp; "," &amp; CHAR(10) &amp;
"  preReqs: [" &amp; CHAR(10) &amp;
"    " &amp; CHAR(34) &amp; SUBSTITUTE(D708,",",CHAR(34) &amp; "," &amp; CHAR(10) &amp; "    " &amp; CHAR(34)) &amp; CHAR(34) &amp; "," &amp; CHAR(10) &amp;
"  ]," &amp; CHAR(10) &amp;
"  xp: { id: " &amp; CHAR(34) &amp; E708 &amp; CHAR(34) &amp; ", cost: " &amp; IF(F708="",0,F708) &amp; " }," &amp; CHAR(10) &amp;
"  commands: [" &amp; CHAR(10) &amp;
"    " &amp; CHAR(34) &amp; SUBSTITUTE(G708,",",CHAR(34) &amp; "," &amp; CHAR(10) &amp; "    " &amp; CHAR(34)) &amp; CHAR(34) &amp; "," &amp; CHAR(10) &amp;
"  ]," &amp; CHAR(10) &amp;
"  skillModifiers: {" &amp; CHAR(10) &amp;
"    " &amp; SUBSTITUTE(SUBSTITUTE(H708,",","," &amp; CHAR(10) &amp; "    "),"=",": ") &amp; "," &amp; CHAR(10) &amp;
"  }," &amp; CHAR(10) &amp;
"  schematics: [" &amp; CHAR(34) &amp; SUBSTITUTE(I708,",",CHAR(34) &amp; "," &amp; CHAR(34)) &amp; CHAR(34) &amp; "]" &amp; CHAR(10) &amp;
"},"</f>
        <v>force_discipline_light_saber_two_hand_01: {
  title: "",
  skillPoints: 6,
  preReqs: [
    "force_discipline_light_saber_novice",
  ],
  xp: { id: "jedi_general", cost: 200000 },
  commands: [
    "saber2hBodyHit1",
    "saber2hSweep1",
  ],
  skillModifiers: {
    twohandlightsaber_accuracy: 5,
    twohandlightsaber_speed: 5,
    private_twohandlightsaber_combat_difficulty: 200,
    jedi_force_power_max: 100,
    jedi_force_power_regen: 1,
  },
  schematics: [""]
},</v>
      </c>
      <c r="O708" t="str">
        <f t="shared" ca="1" si="70"/>
        <v>force_discipline_light_saber_two_hand_01: {
  title: "",
  skillPoints: 6,
  preReqs: [
    "force_discipline_light_saber_novice",
  ],
  xp: { id: "jedi_general", cost: 200000 },
  commands: [
    "saber2hBodyHit1",
    "saber2hSweep1",
  ],
  skillModifiers: {
    twohandlightsaber_accuracy: 5,
    twohandlightsaber_speed: 5,
    private_twohandlightsaber_combat_difficulty: 200,
    jedi_force_power_max: 100,
    jedi_force_power_regen: 1,
  },
  schematics: [""]
},</v>
      </c>
    </row>
    <row r="709" spans="1:15" x14ac:dyDescent="0.25">
      <c r="A709" t="s">
        <v>430</v>
      </c>
      <c r="B709" t="str">
        <f>IFERROR(VLOOKUP(A709,Sheet2!$A:$B,2,FALSE),"")</f>
        <v/>
      </c>
      <c r="C709" t="str">
        <f ca="1">VLOOKUP($A709,Sheet3!$C:$AC,MATCH(C$1,Sheet3!$C$1:$AC$1,0),FALSE)</f>
        <v>5</v>
      </c>
      <c r="D709" t="str">
        <f ca="1">VLOOKUP($A709,Sheet3!$C:$AC,MATCH(D$1,Sheet3!$C$1:$AC$1,0),FALSE)</f>
        <v>force_discipline_light_saber_two_hand_01</v>
      </c>
      <c r="E709" t="str">
        <f ca="1">VLOOKUP($A709,Sheet3!$C:$AC,MATCH(E$1,Sheet3!$C$1:$AC$1,0),FALSE)</f>
        <v>jedi_general</v>
      </c>
      <c r="F709">
        <f ca="1">_xlfn.NUMBERVALUE(VLOOKUP($A709,Sheet3!$C:$AC,MATCH(F$1,Sheet3!$C$1:$AC$1,0),FALSE))</f>
        <v>400000</v>
      </c>
      <c r="G709" t="str">
        <f ca="1">VLOOKUP($A709,Sheet3!$C:$AC,MATCH(G$1,Sheet3!$C$1:$AC$1,0),FALSE)</f>
        <v>saber2hHit2,saber2hBodyHit2,cert_twohandlightsaber_gen2</v>
      </c>
      <c r="H709" t="str">
        <f ca="1">VLOOKUP($A709,Sheet3!$C:$AC,MATCH(H$1,Sheet3!$C$1:$AC$1,0),FALSE)</f>
        <v>twohandlightsaber_accuracy=10,twohandlightsaber_speed=10,private_twohandlightsaber_combat_difficulty=200,jedi_force_power_max=100,jedi_force_power_regen=1</v>
      </c>
      <c r="I709" t="str">
        <f ca="1">VLOOKUP($A709,Sheet3!$C:$AC,MATCH(I$1,Sheet3!$C$1:$AC$1,0),FALSE)</f>
        <v>craftSaberTwoHand2</v>
      </c>
      <c r="J709" t="str">
        <f t="shared" ca="1" si="67"/>
        <v xml:space="preserve">    "force_discipline_light_saber_two_hand_01",</v>
      </c>
      <c r="K709" t="str">
        <f t="shared" ca="1" si="68"/>
        <v xml:space="preserve">    "saber2hHit2",
    "saber2hBodyHit2",
    "cert_twohandlightsaber_gen2",</v>
      </c>
      <c r="L709" t="str">
        <f t="shared" ca="1" si="71"/>
        <v xml:space="preserve">    twohandlightsaber_accuracy: 10,
    twohandlightsaber_speed: 10,
    private_twohandlightsaber_combat_difficulty: 200,
    jedi_force_power_max: 100,
    jedi_force_power_regen: 1,</v>
      </c>
      <c r="M709" t="str">
        <f t="shared" ca="1" si="69"/>
        <v>"craftSaberTwoHand2"</v>
      </c>
      <c r="N709" t="str">
        <f t="shared" ca="1" si="72"/>
        <v>force_discipline_light_saber_two_hand_02: {
  title: "",
  skillPoints: 5,
  preReqs: [
    "force_discipline_light_saber_two_hand_01",
  ],
  xp: { id: "jedi_general", cost: 400000 },
  commands: [
    "saber2hHit2",
    "saber2hBodyHit2",
    "cert_twohandlightsaber_gen2",
  ],
  skillModifiers: {
    twohandlightsaber_accuracy: 10,
    twohandlightsaber_speed: 10,
    private_twohandlightsaber_combat_difficulty: 200,
    jedi_force_power_max: 100,
    jedi_force_power_regen: 1,
  },
  schematics: ["craftSaberTwoHand2"]
},</v>
      </c>
      <c r="O709" t="str">
        <f t="shared" ca="1" si="70"/>
        <v>force_discipline_light_saber_two_hand_02: {
  title: "",
  skillPoints: 5,
  preReqs: [
    "force_discipline_light_saber_two_hand_01",
  ],
  xp: { id: "jedi_general", cost: 400000 },
  commands: [
    "saber2hHit2",
    "saber2hBodyHit2",
    "cert_twohandlightsaber_gen2",
  ],
  skillModifiers: {
    twohandlightsaber_accuracy: 10,
    twohandlightsaber_speed: 10,
    private_twohandlightsaber_combat_difficulty: 200,
    jedi_force_power_max: 100,
    jedi_force_power_regen: 1,
  },
  schematics: ["craftSaberTwoHand2"]
},</v>
      </c>
    </row>
    <row r="710" spans="1:15" x14ac:dyDescent="0.25">
      <c r="A710" t="s">
        <v>431</v>
      </c>
      <c r="B710" t="str">
        <f>IFERROR(VLOOKUP(A710,Sheet2!$A:$B,2,FALSE),"")</f>
        <v/>
      </c>
      <c r="C710" t="str">
        <f ca="1">VLOOKUP($A710,Sheet3!$C:$AC,MATCH(C$1,Sheet3!$C$1:$AC$1,0),FALSE)</f>
        <v>4</v>
      </c>
      <c r="D710" t="str">
        <f ca="1">VLOOKUP($A710,Sheet3!$C:$AC,MATCH(D$1,Sheet3!$C$1:$AC$1,0),FALSE)</f>
        <v>force_discipline_light_saber_two_hand_02</v>
      </c>
      <c r="E710" t="str">
        <f ca="1">VLOOKUP($A710,Sheet3!$C:$AC,MATCH(E$1,Sheet3!$C$1:$AC$1,0),FALSE)</f>
        <v>jedi_general</v>
      </c>
      <c r="F710">
        <f ca="1">_xlfn.NUMBERVALUE(VLOOKUP($A710,Sheet3!$C:$AC,MATCH(F$1,Sheet3!$C$1:$AC$1,0),FALSE))</f>
        <v>800000</v>
      </c>
      <c r="G710" t="str">
        <f ca="1">VLOOKUP($A710,Sheet3!$C:$AC,MATCH(G$1,Sheet3!$C$1:$AC$1,0),FALSE)</f>
        <v>saber2hBodyHit3,saber2hSweep2</v>
      </c>
      <c r="H710" t="str">
        <f ca="1">VLOOKUP($A710,Sheet3!$C:$AC,MATCH(H$1,Sheet3!$C$1:$AC$1,0),FALSE)</f>
        <v>twohandlightsaber_accuracy=15,twohandlightsaber_speed=15,private_twohandlightsaber_combat_difficulty=200,jedi_force_power_max=150,jedi_force_power_regen=1</v>
      </c>
      <c r="I710" t="str">
        <f ca="1">VLOOKUP($A710,Sheet3!$C:$AC,MATCH(I$1,Sheet3!$C$1:$AC$1,0),FALSE)</f>
        <v/>
      </c>
      <c r="J710" t="str">
        <f t="shared" ca="1" si="67"/>
        <v xml:space="preserve">    "force_discipline_light_saber_two_hand_02",</v>
      </c>
      <c r="K710" t="str">
        <f t="shared" ca="1" si="68"/>
        <v xml:space="preserve">    "saber2hBodyHit3",
    "saber2hSweep2",</v>
      </c>
      <c r="L710" t="str">
        <f t="shared" ca="1" si="71"/>
        <v xml:space="preserve">    twohandlightsaber_accuracy: 15,
    twohandlightsaber_speed: 15,
    private_twohandlightsaber_combat_difficulty: 200,
    jedi_force_power_max: 150,
    jedi_force_power_regen: 1,</v>
      </c>
      <c r="M710" t="str">
        <f t="shared" ca="1" si="69"/>
        <v>""</v>
      </c>
      <c r="N710" t="str">
        <f t="shared" ca="1" si="72"/>
        <v>force_discipline_light_saber_two_hand_03: {
  title: "",
  skillPoints: 4,
  preReqs: [
    "force_discipline_light_saber_two_hand_02",
  ],
  xp: { id: "jedi_general", cost: 800000 },
  commands: [
    "saber2hBodyHit3",
    "saber2hSweep2",
  ],
  skillModifiers: {
    twohandlightsaber_accuracy: 15,
    twohandlightsaber_speed: 15,
    private_twohandlightsaber_combat_difficulty: 200,
    jedi_force_power_max: 150,
    jedi_force_power_regen: 1,
  },
  schematics: [""]
},</v>
      </c>
      <c r="O710" t="str">
        <f t="shared" ca="1" si="70"/>
        <v>force_discipline_light_saber_two_hand_03: {
  title: "",
  skillPoints: 4,
  preReqs: [
    "force_discipline_light_saber_two_hand_02",
  ],
  xp: { id: "jedi_general", cost: 800000 },
  commands: [
    "saber2hBodyHit3",
    "saber2hSweep2",
  ],
  skillModifiers: {
    twohandlightsaber_accuracy: 15,
    twohandlightsaber_speed: 15,
    private_twohandlightsaber_combat_difficulty: 200,
    jedi_force_power_max: 150,
    jedi_force_power_regen: 1,
  },
  schematics: [""]
},</v>
      </c>
    </row>
    <row r="711" spans="1:15" x14ac:dyDescent="0.25">
      <c r="A711" t="s">
        <v>432</v>
      </c>
      <c r="B711" t="str">
        <f>IFERROR(VLOOKUP(A711,Sheet2!$A:$B,2,FALSE),"")</f>
        <v/>
      </c>
      <c r="C711" t="str">
        <f ca="1">VLOOKUP($A711,Sheet3!$C:$AC,MATCH(C$1,Sheet3!$C$1:$AC$1,0),FALSE)</f>
        <v>3</v>
      </c>
      <c r="D711" t="str">
        <f ca="1">VLOOKUP($A711,Sheet3!$C:$AC,MATCH(D$1,Sheet3!$C$1:$AC$1,0),FALSE)</f>
        <v>force_discipline_light_saber_two_hand_03</v>
      </c>
      <c r="E711" t="str">
        <f ca="1">VLOOKUP($A711,Sheet3!$C:$AC,MATCH(E$1,Sheet3!$C$1:$AC$1,0),FALSE)</f>
        <v>jedi_general</v>
      </c>
      <c r="F711">
        <f ca="1">_xlfn.NUMBERVALUE(VLOOKUP($A711,Sheet3!$C:$AC,MATCH(F$1,Sheet3!$C$1:$AC$1,0),FALSE))</f>
        <v>1600000</v>
      </c>
      <c r="G711" t="str">
        <f ca="1">VLOOKUP($A711,Sheet3!$C:$AC,MATCH(G$1,Sheet3!$C$1:$AC$1,0),FALSE)</f>
        <v>saber2hHit3,saber2hSweep3,saber2hFrenzy,cert_twohandlightsaber_gen3</v>
      </c>
      <c r="H711" t="str">
        <f ca="1">VLOOKUP($A711,Sheet3!$C:$AC,MATCH(H$1,Sheet3!$C$1:$AC$1,0),FALSE)</f>
        <v>twohandlightsaber_accuracy=20,twohandlightsaber_speed=20,private_twohandlightsaber_combat_difficulty=300,jedi_force_power_max=175,jedi_force_power_regen=2</v>
      </c>
      <c r="I711" t="str">
        <f ca="1">VLOOKUP($A711,Sheet3!$C:$AC,MATCH(I$1,Sheet3!$C$1:$AC$1,0),FALSE)</f>
        <v>craftSaberTwoHand3</v>
      </c>
      <c r="J711" t="str">
        <f t="shared" ca="1" si="67"/>
        <v xml:space="preserve">    "force_discipline_light_saber_two_hand_03",</v>
      </c>
      <c r="K711" t="str">
        <f t="shared" ca="1" si="68"/>
        <v xml:space="preserve">    "saber2hHit3",
    "saber2hSweep3",
    "saber2hFrenzy",
    "cert_twohandlightsaber_gen3",</v>
      </c>
      <c r="L711" t="str">
        <f t="shared" ca="1" si="71"/>
        <v xml:space="preserve">    twohandlightsaber_accuracy: 20,
    twohandlightsaber_speed: 20,
    private_twohandlightsaber_combat_difficulty: 300,
    jedi_force_power_max: 175,
    jedi_force_power_regen: 2,</v>
      </c>
      <c r="M711" t="str">
        <f t="shared" ca="1" si="69"/>
        <v>"craftSaberTwoHand3"</v>
      </c>
      <c r="N711" t="str">
        <f t="shared" ca="1" si="72"/>
        <v>force_discipline_light_saber_two_hand_04: {
  title: "",
  skillPoints: 3,
  preReqs: [
    "force_discipline_light_saber_two_hand_03",
  ],
  xp: { id: "jedi_general", cost: 1600000 },
  commands: [
    "saber2hHit3",
    "saber2hSweep3",
    "saber2hFrenzy",
    "cert_twohandlightsaber_gen3",
  ],
  skillModifiers: {
    twohandlightsaber_accuracy: 20,
    twohandlightsaber_speed: 20,
    private_twohandlightsaber_combat_difficulty: 300,
    jedi_force_power_max: 175,
    jedi_force_power_regen: 2,
  },
  schematics: ["craftSaberTwoHand3"]
},</v>
      </c>
      <c r="O711" t="str">
        <f t="shared" ca="1" si="70"/>
        <v>force_discipline_light_saber_two_hand_04: {
  title: "",
  skillPoints: 3,
  preReqs: [
    "force_discipline_light_saber_two_hand_03",
  ],
  xp: { id: "jedi_general", cost: 1600000 },
  commands: [
    "saber2hHit3",
    "saber2hSweep3",
    "saber2hFrenzy",
    "cert_twohandlightsaber_gen3",
  ],
  skillModifiers: {
    twohandlightsaber_accuracy: 20,
    twohandlightsaber_speed: 20,
    private_twohandlightsaber_combat_difficulty: 300,
    jedi_force_power_max: 175,
    jedi_force_power_regen: 2,
  },
  schematics: ["craftSaberTwoHand3"]
},</v>
      </c>
    </row>
    <row r="712" spans="1:15" x14ac:dyDescent="0.25">
      <c r="A712" t="s">
        <v>421</v>
      </c>
      <c r="B712" t="str">
        <f>IFERROR(VLOOKUP(A712,Sheet2!$A:$B,2,FALSE),"")</f>
        <v/>
      </c>
      <c r="C712" t="str">
        <f ca="1">VLOOKUP($A712,Sheet3!$C:$AC,MATCH(C$1,Sheet3!$C$1:$AC$1,0),FALSE)</f>
        <v>6</v>
      </c>
      <c r="D712" t="str">
        <f ca="1">VLOOKUP($A712,Sheet3!$C:$AC,MATCH(D$1,Sheet3!$C$1:$AC$1,0),FALSE)</f>
        <v>force_discipline_light_saber_novice</v>
      </c>
      <c r="E712" t="str">
        <f ca="1">VLOOKUP($A712,Sheet3!$C:$AC,MATCH(E$1,Sheet3!$C$1:$AC$1,0),FALSE)</f>
        <v>jedi_general</v>
      </c>
      <c r="F712">
        <f ca="1">_xlfn.NUMBERVALUE(VLOOKUP($A712,Sheet3!$C:$AC,MATCH(F$1,Sheet3!$C$1:$AC$1,0),FALSE))</f>
        <v>200000</v>
      </c>
      <c r="G712" t="str">
        <f ca="1">VLOOKUP($A712,Sheet3!$C:$AC,MATCH(G$1,Sheet3!$C$1:$AC$1,0),FALSE)</f>
        <v>saberPolearmLegHit1,saberPolearmSpinAttack1</v>
      </c>
      <c r="H712" t="str">
        <f ca="1">VLOOKUP($A712,Sheet3!$C:$AC,MATCH(H$1,Sheet3!$C$1:$AC$1,0),FALSE)</f>
        <v>polearmlightsaber_accuracy=5,polearmlightsaber_speed=5,private_polearmlightsaber_combat_difficulty=200,jedi_force_power_max=100,jedi_force_power_regen=1</v>
      </c>
      <c r="I712" t="str">
        <f ca="1">VLOOKUP($A712,Sheet3!$C:$AC,MATCH(I$1,Sheet3!$C$1:$AC$1,0),FALSE)</f>
        <v/>
      </c>
      <c r="J712" t="str">
        <f t="shared" ca="1" si="67"/>
        <v xml:space="preserve">    "force_discipline_light_saber_novice",</v>
      </c>
      <c r="K712" t="str">
        <f t="shared" ca="1" si="68"/>
        <v xml:space="preserve">    "saberPolearmLegHit1",
    "saberPolearmSpinAttack1",</v>
      </c>
      <c r="L712" t="str">
        <f t="shared" ca="1" si="71"/>
        <v xml:space="preserve">    polearmlightsaber_accuracy: 5,
    polearmlightsaber_speed: 5,
    private_polearmlightsaber_combat_difficulty: 200,
    jedi_force_power_max: 100,
    jedi_force_power_regen: 1,</v>
      </c>
      <c r="M712" t="str">
        <f t="shared" ca="1" si="69"/>
        <v>""</v>
      </c>
      <c r="N712" t="str">
        <f t="shared" ca="1" si="72"/>
        <v>force_discipline_light_saber_polearm_01: {
  title: "",
  skillPoints: 6,
  preReqs: [
    "force_discipline_light_saber_novice",
  ],
  xp: { id: "jedi_general", cost: 200000 },
  commands: [
    "saberPolearmLegHit1",
    "saberPolearmSpinAttack1",
  ],
  skillModifiers: {
    polearmlightsaber_accuracy: 5,
    polearmlightsaber_speed: 5,
    private_polearmlightsaber_combat_difficulty: 200,
    jedi_force_power_max: 100,
    jedi_force_power_regen: 1,
  },
  schematics: [""]
},</v>
      </c>
      <c r="O712" t="str">
        <f t="shared" ca="1" si="70"/>
        <v>force_discipline_light_saber_polearm_01: {
  title: "",
  skillPoints: 6,
  preReqs: [
    "force_discipline_light_saber_novice",
  ],
  xp: { id: "jedi_general", cost: 200000 },
  commands: [
    "saberPolearmLegHit1",
    "saberPolearmSpinAttack1",
  ],
  skillModifiers: {
    polearmlightsaber_accuracy: 5,
    polearmlightsaber_speed: 5,
    private_polearmlightsaber_combat_difficulty: 200,
    jedi_force_power_max: 100,
    jedi_force_power_regen: 1,
  },
  schematics: [""]
},</v>
      </c>
    </row>
    <row r="713" spans="1:15" x14ac:dyDescent="0.25">
      <c r="A713" t="s">
        <v>422</v>
      </c>
      <c r="B713" t="str">
        <f>IFERROR(VLOOKUP(A713,Sheet2!$A:$B,2,FALSE),"")</f>
        <v/>
      </c>
      <c r="C713" t="str">
        <f ca="1">VLOOKUP($A713,Sheet3!$C:$AC,MATCH(C$1,Sheet3!$C$1:$AC$1,0),FALSE)</f>
        <v>5</v>
      </c>
      <c r="D713" t="str">
        <f ca="1">VLOOKUP($A713,Sheet3!$C:$AC,MATCH(D$1,Sheet3!$C$1:$AC$1,0),FALSE)</f>
        <v>force_discipline_light_saber_polearm_01</v>
      </c>
      <c r="E713" t="str">
        <f ca="1">VLOOKUP($A713,Sheet3!$C:$AC,MATCH(E$1,Sheet3!$C$1:$AC$1,0),FALSE)</f>
        <v>jedi_general</v>
      </c>
      <c r="F713">
        <f ca="1">_xlfn.NUMBERVALUE(VLOOKUP($A713,Sheet3!$C:$AC,MATCH(F$1,Sheet3!$C$1:$AC$1,0),FALSE))</f>
        <v>400000</v>
      </c>
      <c r="G713" t="str">
        <f ca="1">VLOOKUP($A713,Sheet3!$C:$AC,MATCH(G$1,Sheet3!$C$1:$AC$1,0),FALSE)</f>
        <v>saberPolearmHit2,saberPolearmLegHit2,cert_polearmlightsaber_gen2</v>
      </c>
      <c r="H713" t="str">
        <f ca="1">VLOOKUP($A713,Sheet3!$C:$AC,MATCH(H$1,Sheet3!$C$1:$AC$1,0),FALSE)</f>
        <v>polearmlightsaber_accuracy=10,polearmlightsaber_speed=10,private_polearmlightsaber_combat_difficulty=200,jedi_force_power_max=100,jedi_force_power_regen=1</v>
      </c>
      <c r="I713" t="str">
        <f ca="1">VLOOKUP($A713,Sheet3!$C:$AC,MATCH(I$1,Sheet3!$C$1:$AC$1,0),FALSE)</f>
        <v>craftSaberPoleArm2</v>
      </c>
      <c r="J713" t="str">
        <f t="shared" ca="1" si="67"/>
        <v xml:space="preserve">    "force_discipline_light_saber_polearm_01",</v>
      </c>
      <c r="K713" t="str">
        <f t="shared" ca="1" si="68"/>
        <v xml:space="preserve">    "saberPolearmHit2",
    "saberPolearmLegHit2",
    "cert_polearmlightsaber_gen2",</v>
      </c>
      <c r="L713" t="str">
        <f t="shared" ca="1" si="71"/>
        <v xml:space="preserve">    polearmlightsaber_accuracy: 10,
    polearmlightsaber_speed: 10,
    private_polearmlightsaber_combat_difficulty: 200,
    jedi_force_power_max: 100,
    jedi_force_power_regen: 1,</v>
      </c>
      <c r="M713" t="str">
        <f t="shared" ca="1" si="69"/>
        <v>"craftSaberPoleArm2"</v>
      </c>
      <c r="N713" t="str">
        <f t="shared" ca="1" si="72"/>
        <v>force_discipline_light_saber_polearm_02: {
  title: "",
  skillPoints: 5,
  preReqs: [
    "force_discipline_light_saber_polearm_01",
  ],
  xp: { id: "jedi_general", cost: 400000 },
  commands: [
    "saberPolearmHit2",
    "saberPolearmLegHit2",
    "cert_polearmlightsaber_gen2",
  ],
  skillModifiers: {
    polearmlightsaber_accuracy: 10,
    polearmlightsaber_speed: 10,
    private_polearmlightsaber_combat_difficulty: 200,
    jedi_force_power_max: 100,
    jedi_force_power_regen: 1,
  },
  schematics: ["craftSaberPoleArm2"]
},</v>
      </c>
      <c r="O713" t="str">
        <f t="shared" ca="1" si="70"/>
        <v>force_discipline_light_saber_polearm_02: {
  title: "",
  skillPoints: 5,
  preReqs: [
    "force_discipline_light_saber_polearm_01",
  ],
  xp: { id: "jedi_general", cost: 400000 },
  commands: [
    "saberPolearmHit2",
    "saberPolearmLegHit2",
    "cert_polearmlightsaber_gen2",
  ],
  skillModifiers: {
    polearmlightsaber_accuracy: 10,
    polearmlightsaber_speed: 10,
    private_polearmlightsaber_combat_difficulty: 200,
    jedi_force_power_max: 100,
    jedi_force_power_regen: 1,
  },
  schematics: ["craftSaberPoleArm2"]
},</v>
      </c>
    </row>
    <row r="714" spans="1:15" x14ac:dyDescent="0.25">
      <c r="A714" t="s">
        <v>423</v>
      </c>
      <c r="B714" t="str">
        <f>IFERROR(VLOOKUP(A714,Sheet2!$A:$B,2,FALSE),"")</f>
        <v/>
      </c>
      <c r="C714" t="str">
        <f ca="1">VLOOKUP($A714,Sheet3!$C:$AC,MATCH(C$1,Sheet3!$C$1:$AC$1,0),FALSE)</f>
        <v>4</v>
      </c>
      <c r="D714" t="str">
        <f ca="1">VLOOKUP($A714,Sheet3!$C:$AC,MATCH(D$1,Sheet3!$C$1:$AC$1,0),FALSE)</f>
        <v>force_discipline_light_saber_polearm_02</v>
      </c>
      <c r="E714" t="str">
        <f ca="1">VLOOKUP($A714,Sheet3!$C:$AC,MATCH(E$1,Sheet3!$C$1:$AC$1,0),FALSE)</f>
        <v>jedi_general</v>
      </c>
      <c r="F714">
        <f ca="1">_xlfn.NUMBERVALUE(VLOOKUP($A714,Sheet3!$C:$AC,MATCH(F$1,Sheet3!$C$1:$AC$1,0),FALSE))</f>
        <v>800000</v>
      </c>
      <c r="G714" t="str">
        <f ca="1">VLOOKUP($A714,Sheet3!$C:$AC,MATCH(G$1,Sheet3!$C$1:$AC$1,0),FALSE)</f>
        <v>saberPolearmLegHit3,saberPolearmSpinAttack2</v>
      </c>
      <c r="H714" t="str">
        <f ca="1">VLOOKUP($A714,Sheet3!$C:$AC,MATCH(H$1,Sheet3!$C$1:$AC$1,0),FALSE)</f>
        <v>polearmlightsaber_accuracy=15,polearmlightsaber_speed=15,private_polearmlightsaber_combat_difficulty=200,jedi_force_power_max=150,jedi_force_power_regen=1</v>
      </c>
      <c r="I714" t="str">
        <f ca="1">VLOOKUP($A714,Sheet3!$C:$AC,MATCH(I$1,Sheet3!$C$1:$AC$1,0),FALSE)</f>
        <v/>
      </c>
      <c r="J714" t="str">
        <f t="shared" ca="1" si="67"/>
        <v xml:space="preserve">    "force_discipline_light_saber_polearm_02",</v>
      </c>
      <c r="K714" t="str">
        <f t="shared" ca="1" si="68"/>
        <v xml:space="preserve">    "saberPolearmLegHit3",
    "saberPolearmSpinAttack2",</v>
      </c>
      <c r="L714" t="str">
        <f t="shared" ca="1" si="71"/>
        <v xml:space="preserve">    polearmlightsaber_accuracy: 15,
    polearmlightsaber_speed: 15,
    private_polearmlightsaber_combat_difficulty: 200,
    jedi_force_power_max: 150,
    jedi_force_power_regen: 1,</v>
      </c>
      <c r="M714" t="str">
        <f t="shared" ca="1" si="69"/>
        <v>""</v>
      </c>
      <c r="N714" t="str">
        <f t="shared" ca="1" si="72"/>
        <v>force_discipline_light_saber_polearm_03: {
  title: "",
  skillPoints: 4,
  preReqs: [
    "force_discipline_light_saber_polearm_02",
  ],
  xp: { id: "jedi_general", cost: 800000 },
  commands: [
    "saberPolearmLegHit3",
    "saberPolearmSpinAttack2",
  ],
  skillModifiers: {
    polearmlightsaber_accuracy: 15,
    polearmlightsaber_speed: 15,
    private_polearmlightsaber_combat_difficulty: 200,
    jedi_force_power_max: 150,
    jedi_force_power_regen: 1,
  },
  schematics: [""]
},</v>
      </c>
      <c r="O714" t="str">
        <f t="shared" ca="1" si="70"/>
        <v>force_discipline_light_saber_polearm_03: {
  title: "",
  skillPoints: 4,
  preReqs: [
    "force_discipline_light_saber_polearm_02",
  ],
  xp: { id: "jedi_general", cost: 800000 },
  commands: [
    "saberPolearmLegHit3",
    "saberPolearmSpinAttack2",
  ],
  skillModifiers: {
    polearmlightsaber_accuracy: 15,
    polearmlightsaber_speed: 15,
    private_polearmlightsaber_combat_difficulty: 200,
    jedi_force_power_max: 150,
    jedi_force_power_regen: 1,
  },
  schematics: [""]
},</v>
      </c>
    </row>
    <row r="715" spans="1:15" x14ac:dyDescent="0.25">
      <c r="A715" t="s">
        <v>424</v>
      </c>
      <c r="B715" t="str">
        <f>IFERROR(VLOOKUP(A715,Sheet2!$A:$B,2,FALSE),"")</f>
        <v/>
      </c>
      <c r="C715" t="str">
        <f ca="1">VLOOKUP($A715,Sheet3!$C:$AC,MATCH(C$1,Sheet3!$C$1:$AC$1,0),FALSE)</f>
        <v>3</v>
      </c>
      <c r="D715" t="str">
        <f ca="1">VLOOKUP($A715,Sheet3!$C:$AC,MATCH(D$1,Sheet3!$C$1:$AC$1,0),FALSE)</f>
        <v>force_discipline_light_saber_polearm_03</v>
      </c>
      <c r="E715" t="str">
        <f ca="1">VLOOKUP($A715,Sheet3!$C:$AC,MATCH(E$1,Sheet3!$C$1:$AC$1,0),FALSE)</f>
        <v>jedi_general</v>
      </c>
      <c r="F715">
        <f ca="1">_xlfn.NUMBERVALUE(VLOOKUP($A715,Sheet3!$C:$AC,MATCH(F$1,Sheet3!$C$1:$AC$1,0),FALSE))</f>
        <v>1600000</v>
      </c>
      <c r="G715" t="str">
        <f ca="1">VLOOKUP($A715,Sheet3!$C:$AC,MATCH(G$1,Sheet3!$C$1:$AC$1,0),FALSE)</f>
        <v>saberPolearmHit3,saberPolearmSpinAttack3,saberPolearmDervish,cert_polearmlightsaber_gen3</v>
      </c>
      <c r="H715" t="str">
        <f ca="1">VLOOKUP($A715,Sheet3!$C:$AC,MATCH(H$1,Sheet3!$C$1:$AC$1,0),FALSE)</f>
        <v>polearmlightsaber_accuracy=20,polearmlightsaber_speed=20,private_polearmlightsaber_combat_difficulty=300,jedi_force_power_max=175,jedi_force_power_regen=2</v>
      </c>
      <c r="I715" t="str">
        <f ca="1">VLOOKUP($A715,Sheet3!$C:$AC,MATCH(I$1,Sheet3!$C$1:$AC$1,0),FALSE)</f>
        <v>craftSaberPoleArm3</v>
      </c>
      <c r="J715" t="str">
        <f t="shared" ca="1" si="67"/>
        <v xml:space="preserve">    "force_discipline_light_saber_polearm_03",</v>
      </c>
      <c r="K715" t="str">
        <f t="shared" ca="1" si="68"/>
        <v xml:space="preserve">    "saberPolearmHit3",
    "saberPolearmSpinAttack3",
    "saberPolearmDervish",
    "cert_polearmlightsaber_gen3",</v>
      </c>
      <c r="L715" t="str">
        <f t="shared" ca="1" si="71"/>
        <v xml:space="preserve">    polearmlightsaber_accuracy: 20,
    polearmlightsaber_speed: 20,
    private_polearmlightsaber_combat_difficulty: 300,
    jedi_force_power_max: 175,
    jedi_force_power_regen: 2,</v>
      </c>
      <c r="M715" t="str">
        <f t="shared" ca="1" si="69"/>
        <v>"craftSaberPoleArm3"</v>
      </c>
      <c r="N715" t="str">
        <f t="shared" ca="1" si="72"/>
        <v>force_discipline_light_saber_polearm_04: {
  title: "",
  skillPoints: 3,
  preReqs: [
    "force_discipline_light_saber_polearm_03",
  ],
  xp: { id: "jedi_general", cost: 1600000 },
  commands: [
    "saberPolearmHit3",
    "saberPolearmSpinAttack3",
    "saberPolearmDervish",
    "cert_polearmlightsaber_gen3",
  ],
  skillModifiers: {
    polearmlightsaber_accuracy: 20,
    polearmlightsaber_speed: 20,
    private_polearmlightsaber_combat_difficulty: 300,
    jedi_force_power_max: 175,
    jedi_force_power_regen: 2,
  },
  schematics: ["craftSaberPoleArm3"]
},</v>
      </c>
      <c r="O715" t="str">
        <f t="shared" ca="1" si="70"/>
        <v>force_discipline_light_saber_polearm_04: {
  title: "",
  skillPoints: 3,
  preReqs: [
    "force_discipline_light_saber_polearm_03",
  ],
  xp: { id: "jedi_general", cost: 1600000 },
  commands: [
    "saberPolearmHit3",
    "saberPolearmSpinAttack3",
    "saberPolearmDervish",
    "cert_polearmlightsaber_gen3",
  ],
  skillModifiers: {
    polearmlightsaber_accuracy: 20,
    polearmlightsaber_speed: 20,
    private_polearmlightsaber_combat_difficulty: 300,
    jedi_force_power_max: 175,
    jedi_force_power_regen: 2,
  },
  schematics: ["craftSaberPoleArm3"]
},</v>
      </c>
    </row>
    <row r="716" spans="1:15" x14ac:dyDescent="0.25">
      <c r="A716" t="s">
        <v>425</v>
      </c>
      <c r="B716" t="str">
        <f>IFERROR(VLOOKUP(A716,Sheet2!$A:$B,2,FALSE),"")</f>
        <v/>
      </c>
      <c r="C716" t="str">
        <f ca="1">VLOOKUP($A716,Sheet3!$C:$AC,MATCH(C$1,Sheet3!$C$1:$AC$1,0),FALSE)</f>
        <v>6</v>
      </c>
      <c r="D716" t="str">
        <f ca="1">VLOOKUP($A716,Sheet3!$C:$AC,MATCH(D$1,Sheet3!$C$1:$AC$1,0),FALSE)</f>
        <v>force_discipline_light_saber_novice</v>
      </c>
      <c r="E716" t="str">
        <f ca="1">VLOOKUP($A716,Sheet3!$C:$AC,MATCH(E$1,Sheet3!$C$1:$AC$1,0),FALSE)</f>
        <v>jedi_general</v>
      </c>
      <c r="F716">
        <f ca="1">_xlfn.NUMBERVALUE(VLOOKUP($A716,Sheet3!$C:$AC,MATCH(F$1,Sheet3!$C$1:$AC$1,0),FALSE))</f>
        <v>200000</v>
      </c>
      <c r="G716" t="str">
        <f ca="1">VLOOKUP($A716,Sheet3!$C:$AC,MATCH(G$1,Sheet3!$C$1:$AC$1,0),FALSE)</f>
        <v>saberSlash1</v>
      </c>
      <c r="H716" t="str">
        <f ca="1">VLOOKUP($A716,Sheet3!$C:$AC,MATCH(H$1,Sheet3!$C$1:$AC$1,0),FALSE)</f>
        <v>saber_block=5,lightsaber_toughness=5,jedi_saber_assembly=15,jedi_saber_experimentation=10,private_onehandlightsaber_combat_difficulty=100,private_twohandlightsaber_combat_difficulty=100,private_polearmlightsaber_combat_difficulty=100,jedi_force_power_max=100,jedi_force_power_regen=1</v>
      </c>
      <c r="I716" t="str">
        <f ca="1">VLOOKUP($A716,Sheet3!$C:$AC,MATCH(I$1,Sheet3!$C$1:$AC$1,0),FALSE)</f>
        <v/>
      </c>
      <c r="J716" t="str">
        <f t="shared" ca="1" si="67"/>
        <v xml:space="preserve">    "force_discipline_light_saber_novice",</v>
      </c>
      <c r="K716" t="str">
        <f t="shared" ca="1" si="68"/>
        <v xml:space="preserve">    "saberSlash1",</v>
      </c>
      <c r="L716" t="str">
        <f t="shared" ca="1" si="71"/>
        <v xml:space="preserve">    saber_block: 5,
    lightsaber_toughness: 5,
    jedi_saber_assembly: 15,
    jedi_saber_experimentation: 10,
    private_onehandlightsaber_combat_difficulty: 100,
    private_twohandlightsaber_combat_difficulty: 100,
    private_polearmlightsaber_combat_difficulty: 100,
    jedi_force_power_max: 100,
    jedi_force_power_regen: 1,</v>
      </c>
      <c r="M716" t="str">
        <f t="shared" ca="1" si="69"/>
        <v>""</v>
      </c>
      <c r="N716" t="str">
        <f t="shared" ca="1" si="72"/>
        <v>force_discipline_light_saber_technique_01: {
  title: "",
  skillPoints: 6,
  preReqs: [
    "force_discipline_light_saber_novice",
  ],
  xp: { id: "jedi_general", cost: 200000 },
  commands: [
    "saberSlash1",
  ],
  skillModifiers: {
    saber_block: 5,
    lightsaber_toughness: 5,
    jedi_saber_assembly: 15,
    jedi_saber_experimentation: 10,
    private_onehandlightsaber_combat_difficulty: 100,
    private_twohandlightsaber_combat_difficulty: 100,
    private_polearmlightsaber_combat_difficulty: 100,
    jedi_force_power_max: 100,
    jedi_force_power_regen: 1,
  },
  schematics: [""]
},</v>
      </c>
      <c r="O716" t="str">
        <f t="shared" ca="1" si="70"/>
        <v>force_discipline_light_saber_technique_01: {
  title: "",
  skillPoints: 6,
  preReqs: [
    "force_discipline_light_saber_novice",
  ],
  xp: { id: "jedi_general", cost: 200000 },
  commands: [
    "saberSlash1",
  ],
  skillModifiers: {
    saber_block: 5,
    lightsaber_toughness: 5,
    jedi_saber_assembly: 15,
    jedi_saber_experimentation: 10,
    private_onehandlightsaber_combat_difficulty: 100,
    private_twohandlightsaber_combat_difficulty: 100,
    private_polearmlightsaber_combat_difficulty: 100,
    jedi_force_power_max: 100,
    jedi_force_power_regen: 1,
  },
  schematics: [""]
},</v>
      </c>
    </row>
    <row r="717" spans="1:15" x14ac:dyDescent="0.25">
      <c r="A717" t="s">
        <v>426</v>
      </c>
      <c r="B717" t="str">
        <f>IFERROR(VLOOKUP(A717,Sheet2!$A:$B,2,FALSE),"")</f>
        <v/>
      </c>
      <c r="C717" t="str">
        <f ca="1">VLOOKUP($A717,Sheet3!$C:$AC,MATCH(C$1,Sheet3!$C$1:$AC$1,0),FALSE)</f>
        <v>5</v>
      </c>
      <c r="D717" t="str">
        <f ca="1">VLOOKUP($A717,Sheet3!$C:$AC,MATCH(D$1,Sheet3!$C$1:$AC$1,0),FALSE)</f>
        <v>force_discipline_light_saber_technique_01</v>
      </c>
      <c r="E717" t="str">
        <f ca="1">VLOOKUP($A717,Sheet3!$C:$AC,MATCH(E$1,Sheet3!$C$1:$AC$1,0),FALSE)</f>
        <v>jedi_general</v>
      </c>
      <c r="F717">
        <f ca="1">_xlfn.NUMBERVALUE(VLOOKUP($A717,Sheet3!$C:$AC,MATCH(F$1,Sheet3!$C$1:$AC$1,0),FALSE))</f>
        <v>400000</v>
      </c>
      <c r="G717" t="str">
        <f ca="1">VLOOKUP($A717,Sheet3!$C:$AC,MATCH(G$1,Sheet3!$C$1:$AC$1,0),FALSE)</f>
        <v>saberThrow1</v>
      </c>
      <c r="H717" t="str">
        <f ca="1">VLOOKUP($A717,Sheet3!$C:$AC,MATCH(H$1,Sheet3!$C$1:$AC$1,0),FALSE)</f>
        <v>saber_block=10,lightsaber_toughness=5,jedi_saber_assembly=15,jedi_saber_experimentation=15,private_onehandlightsaber_combat_difficulty=100,private_twohandlightsaber_combat_difficulty=100,private_polearmlightsaber_combat_difficulty=100,jedi_force_power_max=100,jedi_force_power_regen=1</v>
      </c>
      <c r="I717" t="str">
        <f ca="1">VLOOKUP($A717,Sheet3!$C:$AC,MATCH(I$1,Sheet3!$C$1:$AC$1,0),FALSE)</f>
        <v/>
      </c>
      <c r="J717" t="str">
        <f t="shared" ca="1" si="67"/>
        <v xml:space="preserve">    "force_discipline_light_saber_technique_01",</v>
      </c>
      <c r="K717" t="str">
        <f t="shared" ca="1" si="68"/>
        <v xml:space="preserve">    "saberThrow1",</v>
      </c>
      <c r="L717" t="str">
        <f t="shared" ca="1" si="71"/>
        <v xml:space="preserve">    saber_block: 10,
    lightsaber_toughness: 5,
    jedi_saber_assembly: 15,
    jedi_saber_experimentation: 15,
    private_onehandlightsaber_combat_difficulty: 100,
    private_twohandlightsaber_combat_difficulty: 100,
    private_polearmlightsaber_combat_difficulty: 100,
    jedi_force_power_max: 100,
    jedi_force_power_regen: 1,</v>
      </c>
      <c r="M717" t="str">
        <f t="shared" ca="1" si="69"/>
        <v>""</v>
      </c>
      <c r="N717" t="str">
        <f t="shared" ca="1" si="72"/>
        <v>force_discipline_light_saber_technique_02: {
  title: "",
  skillPoints: 5,
  preReqs: [
    "force_discipline_light_saber_technique_01",
  ],
  xp: { id: "jedi_general", cost: 400000 },
  commands: [
    "saberThrow1",
  ],
  skillModifiers: {
    saber_block: 10,
    lightsaber_toughness: 5,
    jedi_saber_assembly: 15,
    jedi_saber_experimentation: 15,
    private_onehandlightsaber_combat_difficulty: 100,
    private_twohandlightsaber_combat_difficulty: 100,
    private_polearmlightsaber_combat_difficulty: 100,
    jedi_force_power_max: 100,
    jedi_force_power_regen: 1,
  },
  schematics: [""]
},</v>
      </c>
      <c r="O717" t="str">
        <f t="shared" ca="1" si="70"/>
        <v>force_discipline_light_saber_technique_02: {
  title: "",
  skillPoints: 5,
  preReqs: [
    "force_discipline_light_saber_technique_01",
  ],
  xp: { id: "jedi_general", cost: 400000 },
  commands: [
    "saberThrow1",
  ],
  skillModifiers: {
    saber_block: 10,
    lightsaber_toughness: 5,
    jedi_saber_assembly: 15,
    jedi_saber_experimentation: 15,
    private_onehandlightsaber_combat_difficulty: 100,
    private_twohandlightsaber_combat_difficulty: 100,
    private_polearmlightsaber_combat_difficulty: 100,
    jedi_force_power_max: 100,
    jedi_force_power_regen: 1,
  },
  schematics: [""]
},</v>
      </c>
    </row>
    <row r="718" spans="1:15" x14ac:dyDescent="0.25">
      <c r="A718" t="s">
        <v>427</v>
      </c>
      <c r="B718" t="str">
        <f>IFERROR(VLOOKUP(A718,Sheet2!$A:$B,2,FALSE),"")</f>
        <v/>
      </c>
      <c r="C718" t="str">
        <f ca="1">VLOOKUP($A718,Sheet3!$C:$AC,MATCH(C$1,Sheet3!$C$1:$AC$1,0),FALSE)</f>
        <v>4</v>
      </c>
      <c r="D718" t="str">
        <f ca="1">VLOOKUP($A718,Sheet3!$C:$AC,MATCH(D$1,Sheet3!$C$1:$AC$1,0),FALSE)</f>
        <v>force_discipline_light_saber_technique_02</v>
      </c>
      <c r="E718" t="str">
        <f ca="1">VLOOKUP($A718,Sheet3!$C:$AC,MATCH(E$1,Sheet3!$C$1:$AC$1,0),FALSE)</f>
        <v>jedi_general</v>
      </c>
      <c r="F718">
        <f ca="1">_xlfn.NUMBERVALUE(VLOOKUP($A718,Sheet3!$C:$AC,MATCH(F$1,Sheet3!$C$1:$AC$1,0),FALSE))</f>
        <v>800000</v>
      </c>
      <c r="G718" t="str">
        <f ca="1">VLOOKUP($A718,Sheet3!$C:$AC,MATCH(G$1,Sheet3!$C$1:$AC$1,0),FALSE)</f>
        <v>saberSlash2</v>
      </c>
      <c r="H718" t="str">
        <f ca="1">VLOOKUP($A718,Sheet3!$C:$AC,MATCH(H$1,Sheet3!$C$1:$AC$1,0),FALSE)</f>
        <v>saber_block=15,lightsaber_toughness=10,jedi_saber_assembly=15,jedi_saber_experimentation=20,private_onehandlightsaber_combat_difficulty=100,private_twohandlightsaber_combat_difficulty=100,private_polearmlightsaber_combat_difficulty=100,jedi_force_power_max=150,jedi_force_power_regen=1</v>
      </c>
      <c r="I718" t="str">
        <f ca="1">VLOOKUP($A718,Sheet3!$C:$AC,MATCH(I$1,Sheet3!$C$1:$AC$1,0),FALSE)</f>
        <v/>
      </c>
      <c r="J718" t="str">
        <f t="shared" ca="1" si="67"/>
        <v xml:space="preserve">    "force_discipline_light_saber_technique_02",</v>
      </c>
      <c r="K718" t="str">
        <f t="shared" ca="1" si="68"/>
        <v xml:space="preserve">    "saberSlash2",</v>
      </c>
      <c r="L718" t="str">
        <f t="shared" ca="1" si="71"/>
        <v xml:space="preserve">    saber_block: 15,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150,
    jedi_force_power_regen: 1,</v>
      </c>
      <c r="M718" t="str">
        <f t="shared" ca="1" si="69"/>
        <v>""</v>
      </c>
      <c r="N718" t="str">
        <f t="shared" ca="1" si="72"/>
        <v>force_discipline_light_saber_technique_03: {
  title: "",
  skillPoints: 4,
  preReqs: [
    "force_discipline_light_saber_technique_02",
  ],
  xp: { id: "jedi_general", cost: 800000 },
  commands: [
    "saberSlash2",
  ],
  skillModifiers: {
    saber_block: 15,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150,
    jedi_force_power_regen: 1,
  },
  schematics: [""]
},</v>
      </c>
      <c r="O718" t="str">
        <f t="shared" ca="1" si="70"/>
        <v>force_discipline_light_saber_technique_03: {
  title: "",
  skillPoints: 4,
  preReqs: [
    "force_discipline_light_saber_technique_02",
  ],
  xp: { id: "jedi_general", cost: 800000 },
  commands: [
    "saberSlash2",
  ],
  skillModifiers: {
    saber_block: 15,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150,
    jedi_force_power_regen: 1,
  },
  schematics: [""]
},</v>
      </c>
    </row>
    <row r="719" spans="1:15" x14ac:dyDescent="0.25">
      <c r="A719" t="s">
        <v>428</v>
      </c>
      <c r="B719" t="str">
        <f>IFERROR(VLOOKUP(A719,Sheet2!$A:$B,2,FALSE),"")</f>
        <v/>
      </c>
      <c r="C719" t="str">
        <f ca="1">VLOOKUP($A719,Sheet3!$C:$AC,MATCH(C$1,Sheet3!$C$1:$AC$1,0),FALSE)</f>
        <v>3</v>
      </c>
      <c r="D719" t="str">
        <f ca="1">VLOOKUP($A719,Sheet3!$C:$AC,MATCH(D$1,Sheet3!$C$1:$AC$1,0),FALSE)</f>
        <v>force_discipline_light_saber_technique_03</v>
      </c>
      <c r="E719" t="str">
        <f ca="1">VLOOKUP($A719,Sheet3!$C:$AC,MATCH(E$1,Sheet3!$C$1:$AC$1,0),FALSE)</f>
        <v>jedi_general</v>
      </c>
      <c r="F719">
        <f ca="1">_xlfn.NUMBERVALUE(VLOOKUP($A719,Sheet3!$C:$AC,MATCH(F$1,Sheet3!$C$1:$AC$1,0),FALSE))</f>
        <v>1600000</v>
      </c>
      <c r="G719" t="str">
        <f ca="1">VLOOKUP($A719,Sheet3!$C:$AC,MATCH(G$1,Sheet3!$C$1:$AC$1,0),FALSE)</f>
        <v>saberThrow2</v>
      </c>
      <c r="H719" t="str">
        <f ca="1">VLOOKUP($A719,Sheet3!$C:$AC,MATCH(H$1,Sheet3!$C$1:$AC$1,0),FALSE)</f>
        <v>saber_block=20,lightsaber_toughness=10,jedi_saber_assembly=15,jedi_saber_experimentation=20,private_onehandlightsaber_combat_difficulty=100,private_twohandlightsaber_combat_difficulty=100,private_polearmlightsaber_combat_difficulty=100,jedi_force_power_max=175,jedi_force_power_regen=2</v>
      </c>
      <c r="I719" t="str">
        <f ca="1">VLOOKUP($A719,Sheet3!$C:$AC,MATCH(I$1,Sheet3!$C$1:$AC$1,0),FALSE)</f>
        <v/>
      </c>
      <c r="J719" t="str">
        <f t="shared" ca="1" si="67"/>
        <v xml:space="preserve">    "force_discipline_light_saber_technique_03",</v>
      </c>
      <c r="K719" t="str">
        <f t="shared" ca="1" si="68"/>
        <v xml:space="preserve">    "saberThrow2",</v>
      </c>
      <c r="L719" t="str">
        <f t="shared" ca="1" si="71"/>
        <v xml:space="preserve">    saber_block: 20,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175,
    jedi_force_power_regen: 2,</v>
      </c>
      <c r="M719" t="str">
        <f t="shared" ca="1" si="69"/>
        <v>""</v>
      </c>
      <c r="N719" t="str">
        <f t="shared" ca="1" si="72"/>
        <v>force_discipline_light_saber_technique_04: {
  title: "",
  skillPoints: 3,
  preReqs: [
    "force_discipline_light_saber_technique_03",
  ],
  xp: { id: "jedi_general", cost: 1600000 },
  commands: [
    "saberThrow2",
  ],
  skillModifiers: {
    saber_block: 20,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175,
    jedi_force_power_regen: 2,
  },
  schematics: [""]
},</v>
      </c>
      <c r="O719" t="str">
        <f t="shared" ca="1" si="70"/>
        <v>force_discipline_light_saber_technique_04: {
  title: "",
  skillPoints: 3,
  preReqs: [
    "force_discipline_light_saber_technique_03",
  ],
  xp: { id: "jedi_general", cost: 1600000 },
  commands: [
    "saberThrow2",
  ],
  skillModifiers: {
    saber_block: 20,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175,
    jedi_force_power_regen: 2,
  },
  schematics: [""]
},</v>
      </c>
    </row>
    <row r="720" spans="1:15" x14ac:dyDescent="0.25">
      <c r="A720" t="s">
        <v>446</v>
      </c>
      <c r="B720" t="str">
        <f>IFERROR(VLOOKUP(A720,Sheet2!$A:$B,2,FALSE),"")</f>
        <v/>
      </c>
      <c r="C720" t="str">
        <f ca="1">VLOOKUP($A720,Sheet3!$C:$AC,MATCH(C$1,Sheet3!$C$1:$AC$1,0),FALSE)</f>
        <v>8</v>
      </c>
      <c r="D720" t="str">
        <f ca="1">VLOOKUP($A720,Sheet3!$C:$AC,MATCH(D$1,Sheet3!$C$1:$AC$1,0),FALSE)</f>
        <v>force_title_jedi_rank_02</v>
      </c>
      <c r="E720" t="str">
        <f ca="1">VLOOKUP($A720,Sheet3!$C:$AC,MATCH(E$1,Sheet3!$C$1:$AC$1,0),FALSE)</f>
        <v>jedi_general</v>
      </c>
      <c r="F720">
        <f ca="1">_xlfn.NUMBERVALUE(VLOOKUP($A720,Sheet3!$C:$AC,MATCH(F$1,Sheet3!$C$1:$AC$1,0),FALSE))</f>
        <v>20000</v>
      </c>
      <c r="G720" t="str">
        <f ca="1">VLOOKUP($A720,Sheet3!$C:$AC,MATCH(G$1,Sheet3!$C$1:$AC$1,0),FALSE)</f>
        <v>animalScare</v>
      </c>
      <c r="H720" t="str">
        <f ca="1">VLOOKUP($A720,Sheet3!$C:$AC,MATCH(H$1,Sheet3!$C$1:$AC$1,0),FALSE)</f>
        <v>private_jedi_difficulty=50,jedi_force_power_max=200,jedi_force_power_regen=1</v>
      </c>
      <c r="I720" t="str">
        <f ca="1">VLOOKUP($A720,Sheet3!$C:$AC,MATCH(I$1,Sheet3!$C$1:$AC$1,0),FALSE)</f>
        <v/>
      </c>
      <c r="J720" t="str">
        <f t="shared" ca="1" si="67"/>
        <v xml:space="preserve">    "force_title_jedi_rank_02",</v>
      </c>
      <c r="K720" t="str">
        <f t="shared" ca="1" si="68"/>
        <v xml:space="preserve">    "animalScare",</v>
      </c>
      <c r="L720" t="str">
        <f t="shared" ca="1" si="71"/>
        <v xml:space="preserve">    private_jedi_difficulty: 50,
    jedi_force_power_max: 200,
    jedi_force_power_regen: 1,</v>
      </c>
      <c r="M720" t="str">
        <f t="shared" ca="1" si="69"/>
        <v>""</v>
      </c>
      <c r="N720" t="str">
        <f t="shared" ca="1" si="72"/>
        <v>force_discipline_powers_novice: {
  title: "",
  skillPoints: 8,
  preReqs: [
    "force_title_jedi_rank_02",
  ],
  xp: { id: "jedi_general", cost: 20000 },
  commands: [
    "animalScare",
  ],
  skillModifiers: {
    private_jedi_difficulty: 50,
    jedi_force_power_max: 200,
    jedi_force_power_regen: 1,
  },
  schematics: [""]
},</v>
      </c>
      <c r="O720" t="str">
        <f t="shared" ca="1" si="70"/>
        <v>force_discipline_powers_novice: {
  title: "",
  skillPoints: 8,
  preReqs: [
    "force_title_jedi_rank_02",
  ],
  xp: { id: "jedi_general", cost: 20000 },
  commands: [
    "animalScare",
  ],
  skillModifiers: {
    private_jedi_difficulty: 50,
    jedi_force_power_max: 200,
    jedi_force_power_regen: 1,
  },
  schematics: [""]
},</v>
      </c>
    </row>
    <row r="721" spans="1:15" x14ac:dyDescent="0.25">
      <c r="A721" t="s">
        <v>441</v>
      </c>
      <c r="B721" t="str">
        <f>IFERROR(VLOOKUP(A721,Sheet2!$A:$B,2,FALSE),"")</f>
        <v/>
      </c>
      <c r="C721" t="str">
        <f ca="1">VLOOKUP($A721,Sheet3!$C:$AC,MATCH(C$1,Sheet3!$C$1:$AC$1,0),FALSE)</f>
        <v>3</v>
      </c>
      <c r="D721" t="str">
        <f ca="1">VLOOKUP($A721,Sheet3!$C:$AC,MATCH(D$1,Sheet3!$C$1:$AC$1,0),FALSE)</f>
        <v>force_discipline_powers_lightning_04,force_discipline_powers_mental_04,force_discipline_powers_debuff_04,force_discipline_powers_push_04</v>
      </c>
      <c r="E721" t="str">
        <f ca="1">VLOOKUP($A721,Sheet3!$C:$AC,MATCH(E$1,Sheet3!$C$1:$AC$1,0),FALSE)</f>
        <v>jedi_general</v>
      </c>
      <c r="F721">
        <f ca="1">_xlfn.NUMBERVALUE(VLOOKUP($A721,Sheet3!$C:$AC,MATCH(F$1,Sheet3!$C$1:$AC$1,0),FALSE))</f>
        <v>3200000</v>
      </c>
      <c r="G721" t="str">
        <f ca="1">VLOOKUP($A721,Sheet3!$C:$AC,MATCH(G$1,Sheet3!$C$1:$AC$1,0),FALSE)</f>
        <v>jediMindTrick,forceChoke,forceKnockdown3</v>
      </c>
      <c r="H721" t="str">
        <f ca="1">VLOOKUP($A721,Sheet3!$C:$AC,MATCH(H$1,Sheet3!$C$1:$AC$1,0),FALSE)</f>
        <v>forceintimidate_accuracy=35,forcethrow_accuracy=30,forceknockdown_accuracy=35,forceweaken_accuracy=30,mindblast_accuracy=30,forcelightning_accuracy=30,force_choke=5,private_jedi_difficulty=200,jedi_force_power_max=500,jedi_force_power_regen=5</v>
      </c>
      <c r="I721" t="str">
        <f ca="1">VLOOKUP($A721,Sheet3!$C:$AC,MATCH(I$1,Sheet3!$C$1:$AC$1,0),FALSE)</f>
        <v/>
      </c>
      <c r="J721" t="str">
        <f t="shared" ca="1" si="67"/>
        <v xml:space="preserve">    "force_discipline_powers_lightning_04",
    "force_discipline_powers_mental_04",
    "force_discipline_powers_debuff_04",
    "force_discipline_powers_push_04",</v>
      </c>
      <c r="K721" t="str">
        <f t="shared" ca="1" si="68"/>
        <v xml:space="preserve">    "jediMindTrick",
    "forceChoke",
    "forceKnockdown3",</v>
      </c>
      <c r="L721" t="str">
        <f t="shared" ca="1" si="71"/>
        <v xml:space="preserve">    forceintimidate_accuracy: 35,
    forcethrow_accuracy: 30,
    forceknockdown_accuracy: 35,
    forceweaken_accuracy: 30,
    mindblast_accuracy: 30,
    forcelightning_accuracy: 30,
    force_choke: 5,
    private_jedi_difficulty: 200,
    jedi_force_power_max: 500,
    jedi_force_power_regen: 5,</v>
      </c>
      <c r="M721" t="str">
        <f t="shared" ca="1" si="69"/>
        <v>""</v>
      </c>
      <c r="N721" t="str">
        <f t="shared" ca="1" si="72"/>
        <v>force_discipline_powers_master: {
  title: "",
  skillPoints: 3,
  preReqs: [
    "force_discipline_powers_lightning_04",
    "force_discipline_powers_mental_04",
    "force_discipline_powers_debuff_04",
    "force_discipline_powers_push_04",
  ],
  xp: { id: "jedi_general", cost: 3200000 },
  commands: [
    "jediMindTrick",
    "forceChoke",
    "forceKnockdown3",
  ],
  skillModifiers: {
    forceintimidate_accuracy: 35,
    forcethrow_accuracy: 30,
    forceknockdown_accuracy: 35,
    forceweaken_accuracy: 30,
    mindblast_accuracy: 30,
    forcelightning_accuracy: 30,
    force_choke: 5,
    private_jedi_difficulty: 200,
    jedi_force_power_max: 500,
    jedi_force_power_regen: 5,
  },
  schematics: [""]
},</v>
      </c>
      <c r="O721" t="str">
        <f t="shared" ca="1" si="70"/>
        <v>force_discipline_powers_master: {
  title: "",
  skillPoints: 3,
  preReqs: [
    "force_discipline_powers_lightning_04",
    "force_discipline_powers_mental_04",
    "force_discipline_powers_debuff_04",
    "force_discipline_powers_push_04",
  ],
  xp: { id: "jedi_general", cost: 3200000 },
  commands: [
    "jediMindTrick",
    "forceChoke",
    "forceKnockdown3",
  ],
  skillModifiers: {
    forceintimidate_accuracy: 35,
    forcethrow_accuracy: 30,
    forceknockdown_accuracy: 35,
    forceweaken_accuracy: 30,
    mindblast_accuracy: 30,
    forcelightning_accuracy: 30,
    force_choke: 5,
    private_jedi_difficulty: 200,
    jedi_force_power_max: 500,
    jedi_force_power_regen: 5,
  },
  schematics: [""]
},</v>
      </c>
    </row>
    <row r="722" spans="1:15" x14ac:dyDescent="0.25">
      <c r="A722" t="s">
        <v>437</v>
      </c>
      <c r="B722" t="str">
        <f>IFERROR(VLOOKUP(A722,Sheet2!$A:$B,2,FALSE),"")</f>
        <v/>
      </c>
      <c r="C722" t="str">
        <f ca="1">VLOOKUP($A722,Sheet3!$C:$AC,MATCH(C$1,Sheet3!$C$1:$AC$1,0),FALSE)</f>
        <v>6</v>
      </c>
      <c r="D722" t="str">
        <f ca="1">VLOOKUP($A722,Sheet3!$C:$AC,MATCH(D$1,Sheet3!$C$1:$AC$1,0),FALSE)</f>
        <v>force_discipline_powers_novice</v>
      </c>
      <c r="E722" t="str">
        <f ca="1">VLOOKUP($A722,Sheet3!$C:$AC,MATCH(E$1,Sheet3!$C$1:$AC$1,0),FALSE)</f>
        <v>jedi_general</v>
      </c>
      <c r="F722">
        <f ca="1">_xlfn.NUMBERVALUE(VLOOKUP($A722,Sheet3!$C:$AC,MATCH(F$1,Sheet3!$C$1:$AC$1,0),FALSE))</f>
        <v>200000</v>
      </c>
      <c r="G722" t="str">
        <f ca="1">VLOOKUP($A722,Sheet3!$C:$AC,MATCH(G$1,Sheet3!$C$1:$AC$1,0),FALSE)</f>
        <v>forceLightningSingle1</v>
      </c>
      <c r="H722" t="str">
        <f ca="1">VLOOKUP($A722,Sheet3!$C:$AC,MATCH(H$1,Sheet3!$C$1:$AC$1,0),FALSE)</f>
        <v>private_force_lightning_single_power=1,forcelightning_accuracy=20,private_jedi_difficulty=125,jedi_force_power_max=100,jedi_force_power_regen=1</v>
      </c>
      <c r="I722" t="str">
        <f ca="1">VLOOKUP($A722,Sheet3!$C:$AC,MATCH(I$1,Sheet3!$C$1:$AC$1,0),FALSE)</f>
        <v/>
      </c>
      <c r="J722" t="str">
        <f t="shared" ca="1" si="67"/>
        <v xml:space="preserve">    "force_discipline_powers_novice",</v>
      </c>
      <c r="K722" t="str">
        <f t="shared" ca="1" si="68"/>
        <v xml:space="preserve">    "forceLightningSingle1",</v>
      </c>
      <c r="L722" t="str">
        <f t="shared" ca="1" si="71"/>
        <v xml:space="preserve">    private_force_lightning_single_power: 1,
    forcelightning_accuracy: 20,
    private_jedi_difficulty: 125,
    jedi_force_power_max: 100,
    jedi_force_power_regen: 1,</v>
      </c>
      <c r="M722" t="str">
        <f t="shared" ca="1" si="69"/>
        <v>""</v>
      </c>
      <c r="N722" t="str">
        <f t="shared" ca="1" si="72"/>
        <v>force_discipline_powers_lightning_01: {
  title: "",
  skillPoints: 6,
  preReqs: [
    "force_discipline_powers_novice",
  ],
  xp: { id: "jedi_general", cost: 200000 },
  commands: [
    "forceLightningSingle1",
  ],
  skillModifiers: {
    private_force_lightning_single_power: 1,
    forcelightning_accuracy: 20,
    private_jedi_difficulty: 125,
    jedi_force_power_max: 100,
    jedi_force_power_regen: 1,
  },
  schematics: [""]
},</v>
      </c>
      <c r="O722" t="str">
        <f t="shared" ca="1" si="70"/>
        <v>force_discipline_powers_lightning_01: {
  title: "",
  skillPoints: 6,
  preReqs: [
    "force_discipline_powers_novice",
  ],
  xp: { id: "jedi_general", cost: 200000 },
  commands: [
    "forceLightningSingle1",
  ],
  skillModifiers: {
    private_force_lightning_single_power: 1,
    forcelightning_accuracy: 20,
    private_jedi_difficulty: 125,
    jedi_force_power_max: 100,
    jedi_force_power_regen: 1,
  },
  schematics: [""]
},</v>
      </c>
    </row>
    <row r="723" spans="1:15" x14ac:dyDescent="0.25">
      <c r="A723" t="s">
        <v>438</v>
      </c>
      <c r="B723" t="str">
        <f>IFERROR(VLOOKUP(A723,Sheet2!$A:$B,2,FALSE),"")</f>
        <v/>
      </c>
      <c r="C723" t="str">
        <f ca="1">VLOOKUP($A723,Sheet3!$C:$AC,MATCH(C$1,Sheet3!$C$1:$AC$1,0),FALSE)</f>
        <v>5</v>
      </c>
      <c r="D723" t="str">
        <f ca="1">VLOOKUP($A723,Sheet3!$C:$AC,MATCH(D$1,Sheet3!$C$1:$AC$1,0),FALSE)</f>
        <v>force_discipline_powers_lightning_01</v>
      </c>
      <c r="E723" t="str">
        <f ca="1">VLOOKUP($A723,Sheet3!$C:$AC,MATCH(E$1,Sheet3!$C$1:$AC$1,0),FALSE)</f>
        <v>jedi_general</v>
      </c>
      <c r="F723">
        <f ca="1">_xlfn.NUMBERVALUE(VLOOKUP($A723,Sheet3!$C:$AC,MATCH(F$1,Sheet3!$C$1:$AC$1,0),FALSE))</f>
        <v>400000</v>
      </c>
      <c r="G723" t="str">
        <f ca="1">VLOOKUP($A723,Sheet3!$C:$AC,MATCH(G$1,Sheet3!$C$1:$AC$1,0),FALSE)</f>
        <v>forceLightningCone1</v>
      </c>
      <c r="H723" t="str">
        <f ca="1">VLOOKUP($A723,Sheet3!$C:$AC,MATCH(H$1,Sheet3!$C$1:$AC$1,0),FALSE)</f>
        <v>private_force_lightning_cone_power=1,forcelightning_accuracy=20,private_jedi_difficulty=100,jedi_force_power_max=100,jedi_force_power_regen=1</v>
      </c>
      <c r="I723" t="str">
        <f ca="1">VLOOKUP($A723,Sheet3!$C:$AC,MATCH(I$1,Sheet3!$C$1:$AC$1,0),FALSE)</f>
        <v/>
      </c>
      <c r="J723" t="str">
        <f t="shared" ca="1" si="67"/>
        <v xml:space="preserve">    "force_discipline_powers_lightning_01",</v>
      </c>
      <c r="K723" t="str">
        <f t="shared" ca="1" si="68"/>
        <v xml:space="preserve">    "forceLightningCone1",</v>
      </c>
      <c r="L723" t="str">
        <f t="shared" ca="1" si="71"/>
        <v xml:space="preserve">    private_force_lightning_cone_power: 1,
    forcelightning_accuracy: 20,
    private_jedi_difficulty: 100,
    jedi_force_power_max: 100,
    jedi_force_power_regen: 1,</v>
      </c>
      <c r="M723" t="str">
        <f t="shared" ca="1" si="69"/>
        <v>""</v>
      </c>
      <c r="N723" t="str">
        <f t="shared" ca="1" si="72"/>
        <v>force_discipline_powers_lightning_02: {
  title: "",
  skillPoints: 5,
  preReqs: [
    "force_discipline_powers_lightning_01",
  ],
  xp: { id: "jedi_general", cost: 400000 },
  commands: [
    "forceLightningCone1",
  ],
  skillModifiers: {
    private_force_lightning_cone_power: 1,
    forcelightning_accuracy: 20,
    private_jedi_difficulty: 100,
    jedi_force_power_max: 100,
    jedi_force_power_regen: 1,
  },
  schematics: [""]
},</v>
      </c>
      <c r="O723" t="str">
        <f t="shared" ca="1" si="70"/>
        <v>force_discipline_powers_lightning_02: {
  title: "",
  skillPoints: 5,
  preReqs: [
    "force_discipline_powers_lightning_01",
  ],
  xp: { id: "jedi_general", cost: 400000 },
  commands: [
    "forceLightningCone1",
  ],
  skillModifiers: {
    private_force_lightning_cone_power: 1,
    forcelightning_accuracy: 20,
    private_jedi_difficulty: 100,
    jedi_force_power_max: 100,
    jedi_force_power_regen: 1,
  },
  schematics: [""]
},</v>
      </c>
    </row>
    <row r="724" spans="1:15" x14ac:dyDescent="0.25">
      <c r="A724" t="s">
        <v>439</v>
      </c>
      <c r="B724" t="str">
        <f>IFERROR(VLOOKUP(A724,Sheet2!$A:$B,2,FALSE),"")</f>
        <v/>
      </c>
      <c r="C724" t="str">
        <f ca="1">VLOOKUP($A724,Sheet3!$C:$AC,MATCH(C$1,Sheet3!$C$1:$AC$1,0),FALSE)</f>
        <v>4</v>
      </c>
      <c r="D724" t="str">
        <f ca="1">VLOOKUP($A724,Sheet3!$C:$AC,MATCH(D$1,Sheet3!$C$1:$AC$1,0),FALSE)</f>
        <v>force_discipline_powers_lightning_02</v>
      </c>
      <c r="E724" t="str">
        <f ca="1">VLOOKUP($A724,Sheet3!$C:$AC,MATCH(E$1,Sheet3!$C$1:$AC$1,0),FALSE)</f>
        <v>jedi_general</v>
      </c>
      <c r="F724">
        <f ca="1">_xlfn.NUMBERVALUE(VLOOKUP($A724,Sheet3!$C:$AC,MATCH(F$1,Sheet3!$C$1:$AC$1,0),FALSE))</f>
        <v>800000</v>
      </c>
      <c r="G724" t="str">
        <f ca="1">VLOOKUP($A724,Sheet3!$C:$AC,MATCH(G$1,Sheet3!$C$1:$AC$1,0),FALSE)</f>
        <v>forceLightningSingle2</v>
      </c>
      <c r="H724" t="str">
        <f ca="1">VLOOKUP($A724,Sheet3!$C:$AC,MATCH(H$1,Sheet3!$C$1:$AC$1,0),FALSE)</f>
        <v>private_force_lightning_single_power=2,forcelightning_accuracy=20,private_jedi_difficulty=100,jedi_force_power_max=150,jedi_force_power_regen=1</v>
      </c>
      <c r="I724" t="str">
        <f ca="1">VLOOKUP($A724,Sheet3!$C:$AC,MATCH(I$1,Sheet3!$C$1:$AC$1,0),FALSE)</f>
        <v/>
      </c>
      <c r="J724" t="str">
        <f t="shared" ca="1" si="67"/>
        <v xml:space="preserve">    "force_discipline_powers_lightning_02",</v>
      </c>
      <c r="K724" t="str">
        <f t="shared" ca="1" si="68"/>
        <v xml:space="preserve">    "forceLightningSingle2",</v>
      </c>
      <c r="L724" t="str">
        <f t="shared" ca="1" si="71"/>
        <v xml:space="preserve">    private_force_lightning_single_power: 2,
    forcelightning_accuracy: 20,
    private_jedi_difficulty: 100,
    jedi_force_power_max: 150,
    jedi_force_power_regen: 1,</v>
      </c>
      <c r="M724" t="str">
        <f t="shared" ca="1" si="69"/>
        <v>""</v>
      </c>
      <c r="N724" t="str">
        <f t="shared" ca="1" si="72"/>
        <v>force_discipline_powers_lightning_03: {
  title: "",
  skillPoints: 4,
  preReqs: [
    "force_discipline_powers_lightning_02",
  ],
  xp: { id: "jedi_general", cost: 800000 },
  commands: [
    "forceLightningSingle2",
  ],
  skillModifiers: {
    private_force_lightning_single_power: 2,
    forcelightning_accuracy: 20,
    private_jedi_difficulty: 100,
    jedi_force_power_max: 150,
    jedi_force_power_regen: 1,
  },
  schematics: [""]
},</v>
      </c>
      <c r="O724" t="str">
        <f t="shared" ca="1" si="70"/>
        <v>force_discipline_powers_lightning_03: {
  title: "",
  skillPoints: 4,
  preReqs: [
    "force_discipline_powers_lightning_02",
  ],
  xp: { id: "jedi_general", cost: 800000 },
  commands: [
    "forceLightningSingle2",
  ],
  skillModifiers: {
    private_force_lightning_single_power: 2,
    forcelightning_accuracy: 20,
    private_jedi_difficulty: 100,
    jedi_force_power_max: 150,
    jedi_force_power_regen: 1,
  },
  schematics: [""]
},</v>
      </c>
    </row>
    <row r="725" spans="1:15" x14ac:dyDescent="0.25">
      <c r="A725" t="s">
        <v>440</v>
      </c>
      <c r="B725" t="str">
        <f>IFERROR(VLOOKUP(A725,Sheet2!$A:$B,2,FALSE),"")</f>
        <v/>
      </c>
      <c r="C725" t="str">
        <f ca="1">VLOOKUP($A725,Sheet3!$C:$AC,MATCH(C$1,Sheet3!$C$1:$AC$1,0),FALSE)</f>
        <v>3</v>
      </c>
      <c r="D725" t="str">
        <f ca="1">VLOOKUP($A725,Sheet3!$C:$AC,MATCH(D$1,Sheet3!$C$1:$AC$1,0),FALSE)</f>
        <v>force_discipline_powers_lightning_03</v>
      </c>
      <c r="E725" t="str">
        <f ca="1">VLOOKUP($A725,Sheet3!$C:$AC,MATCH(E$1,Sheet3!$C$1:$AC$1,0),FALSE)</f>
        <v>jedi_general</v>
      </c>
      <c r="F725">
        <f ca="1">_xlfn.NUMBERVALUE(VLOOKUP($A725,Sheet3!$C:$AC,MATCH(F$1,Sheet3!$C$1:$AC$1,0),FALSE))</f>
        <v>1600000</v>
      </c>
      <c r="G725" t="str">
        <f ca="1">VLOOKUP($A725,Sheet3!$C:$AC,MATCH(G$1,Sheet3!$C$1:$AC$1,0),FALSE)</f>
        <v>forceLightningCone2</v>
      </c>
      <c r="H725" t="str">
        <f ca="1">VLOOKUP($A725,Sheet3!$C:$AC,MATCH(H$1,Sheet3!$C$1:$AC$1,0),FALSE)</f>
        <v>private_force_lightning_cone_power=2,forcelightning_accuracy=20,private_jedi_difficulty=125,jedi_force_power_max=175,jedi_force_power_regen=2</v>
      </c>
      <c r="I725" t="str">
        <f ca="1">VLOOKUP($A725,Sheet3!$C:$AC,MATCH(I$1,Sheet3!$C$1:$AC$1,0),FALSE)</f>
        <v/>
      </c>
      <c r="J725" t="str">
        <f t="shared" ca="1" si="67"/>
        <v xml:space="preserve">    "force_discipline_powers_lightning_03",</v>
      </c>
      <c r="K725" t="str">
        <f t="shared" ca="1" si="68"/>
        <v xml:space="preserve">    "forceLightningCone2",</v>
      </c>
      <c r="L725" t="str">
        <f t="shared" ca="1" si="71"/>
        <v xml:space="preserve">    private_force_lightning_cone_power: 2,
    forcelightning_accuracy: 20,
    private_jedi_difficulty: 125,
    jedi_force_power_max: 175,
    jedi_force_power_regen: 2,</v>
      </c>
      <c r="M725" t="str">
        <f t="shared" ca="1" si="69"/>
        <v>""</v>
      </c>
      <c r="N725" t="str">
        <f t="shared" ca="1" si="72"/>
        <v>force_discipline_powers_lightning_04: {
  title: "",
  skillPoints: 3,
  preReqs: [
    "force_discipline_powers_lightning_03",
  ],
  xp: { id: "jedi_general", cost: 1600000 },
  commands: [
    "forceLightningCone2",
  ],
  skillModifiers: {
    private_force_lightning_cone_power: 2,
    forcelightning_accuracy: 20,
    private_jedi_difficulty: 125,
    jedi_force_power_max: 175,
    jedi_force_power_regen: 2,
  },
  schematics: [""]
},</v>
      </c>
      <c r="O725" t="str">
        <f t="shared" ca="1" si="70"/>
        <v>force_discipline_powers_lightning_04: {
  title: "",
  skillPoints: 3,
  preReqs: [
    "force_discipline_powers_lightning_03",
  ],
  xp: { id: "jedi_general", cost: 1600000 },
  commands: [
    "forceLightningCone2",
  ],
  skillModifiers: {
    private_force_lightning_cone_power: 2,
    forcelightning_accuracy: 20,
    private_jedi_difficulty: 125,
    jedi_force_power_max: 175,
    jedi_force_power_regen: 2,
  },
  schematics: [""]
},</v>
      </c>
    </row>
    <row r="726" spans="1:15" x14ac:dyDescent="0.25">
      <c r="A726" t="s">
        <v>442</v>
      </c>
      <c r="B726" t="str">
        <f>IFERROR(VLOOKUP(A726,Sheet2!$A:$B,2,FALSE),"")</f>
        <v/>
      </c>
      <c r="C726" t="str">
        <f ca="1">VLOOKUP($A726,Sheet3!$C:$AC,MATCH(C$1,Sheet3!$C$1:$AC$1,0),FALSE)</f>
        <v>6</v>
      </c>
      <c r="D726" t="str">
        <f ca="1">VLOOKUP($A726,Sheet3!$C:$AC,MATCH(D$1,Sheet3!$C$1:$AC$1,0),FALSE)</f>
        <v>force_discipline_powers_novice</v>
      </c>
      <c r="E726" t="str">
        <f ca="1">VLOOKUP($A726,Sheet3!$C:$AC,MATCH(E$1,Sheet3!$C$1:$AC$1,0),FALSE)</f>
        <v>jedi_general</v>
      </c>
      <c r="F726">
        <f ca="1">_xlfn.NUMBERVALUE(VLOOKUP($A726,Sheet3!$C:$AC,MATCH(F$1,Sheet3!$C$1:$AC$1,0),FALSE))</f>
        <v>200000</v>
      </c>
      <c r="G726" t="str">
        <f ca="1">VLOOKUP($A726,Sheet3!$C:$AC,MATCH(G$1,Sheet3!$C$1:$AC$1,0),FALSE)</f>
        <v>mindBlast1</v>
      </c>
      <c r="H726" t="str">
        <f ca="1">VLOOKUP($A726,Sheet3!$C:$AC,MATCH(H$1,Sheet3!$C$1:$AC$1,0),FALSE)</f>
        <v>mindblast_accuracy=20,private_jedi_difficulty=125,jedi_force_power_max=100,jedi_force_power_regen=1</v>
      </c>
      <c r="I726" t="str">
        <f ca="1">VLOOKUP($A726,Sheet3!$C:$AC,MATCH(I$1,Sheet3!$C$1:$AC$1,0),FALSE)</f>
        <v/>
      </c>
      <c r="J726" t="str">
        <f t="shared" ca="1" si="67"/>
        <v xml:space="preserve">    "force_discipline_powers_novice",</v>
      </c>
      <c r="K726" t="str">
        <f t="shared" ca="1" si="68"/>
        <v xml:space="preserve">    "mindBlast1",</v>
      </c>
      <c r="L726" t="str">
        <f t="shared" ca="1" si="71"/>
        <v xml:space="preserve">    mindblast_accuracy: 20,
    private_jedi_difficulty: 125,
    jedi_force_power_max: 100,
    jedi_force_power_regen: 1,</v>
      </c>
      <c r="M726" t="str">
        <f t="shared" ca="1" si="69"/>
        <v>""</v>
      </c>
      <c r="N726" t="str">
        <f t="shared" ca="1" si="72"/>
        <v>force_discipline_powers_mental_01: {
  title: "",
  skillPoints: 6,
  preReqs: [
    "force_discipline_powers_novice",
  ],
  xp: { id: "jedi_general", cost: 200000 },
  commands: [
    "mindBlast1",
  ],
  skillModifiers: {
    mindblast_accuracy: 20,
    private_jedi_difficulty: 125,
    jedi_force_power_max: 100,
    jedi_force_power_regen: 1,
  },
  schematics: [""]
},</v>
      </c>
      <c r="O726" t="str">
        <f t="shared" ca="1" si="70"/>
        <v>force_discipline_powers_mental_01: {
  title: "",
  skillPoints: 6,
  preReqs: [
    "force_discipline_powers_novice",
  ],
  xp: { id: "jedi_general", cost: 200000 },
  commands: [
    "mindBlast1",
  ],
  skillModifiers: {
    mindblast_accuracy: 20,
    private_jedi_difficulty: 125,
    jedi_force_power_max: 100,
    jedi_force_power_regen: 1,
  },
  schematics: [""]
},</v>
      </c>
    </row>
    <row r="727" spans="1:15" x14ac:dyDescent="0.25">
      <c r="A727" t="s">
        <v>443</v>
      </c>
      <c r="B727" t="str">
        <f>IFERROR(VLOOKUP(A727,Sheet2!$A:$B,2,FALSE),"")</f>
        <v/>
      </c>
      <c r="C727" t="str">
        <f ca="1">VLOOKUP($A727,Sheet3!$C:$AC,MATCH(C$1,Sheet3!$C$1:$AC$1,0),FALSE)</f>
        <v>5</v>
      </c>
      <c r="D727" t="str">
        <f ca="1">VLOOKUP($A727,Sheet3!$C:$AC,MATCH(D$1,Sheet3!$C$1:$AC$1,0),FALSE)</f>
        <v>force_discipline_powers_mental_01</v>
      </c>
      <c r="E727" t="str">
        <f ca="1">VLOOKUP($A727,Sheet3!$C:$AC,MATCH(E$1,Sheet3!$C$1:$AC$1,0),FALSE)</f>
        <v>jedi_general</v>
      </c>
      <c r="F727">
        <f ca="1">_xlfn.NUMBERVALUE(VLOOKUP($A727,Sheet3!$C:$AC,MATCH(F$1,Sheet3!$C$1:$AC$1,0),FALSE))</f>
        <v>400000</v>
      </c>
      <c r="G727" t="str">
        <f ca="1">VLOOKUP($A727,Sheet3!$C:$AC,MATCH(G$1,Sheet3!$C$1:$AC$1,0),FALSE)</f>
        <v>animalCalm</v>
      </c>
      <c r="H727" t="str">
        <f ca="1">VLOOKUP($A727,Sheet3!$C:$AC,MATCH(H$1,Sheet3!$C$1:$AC$1,0),FALSE)</f>
        <v>mindblast_accuracy=20,private_jedi_difficulty=100,jedi_force_power_max=100,jedi_force_power_regen=1</v>
      </c>
      <c r="I727" t="str">
        <f ca="1">VLOOKUP($A727,Sheet3!$C:$AC,MATCH(I$1,Sheet3!$C$1:$AC$1,0),FALSE)</f>
        <v/>
      </c>
      <c r="J727" t="str">
        <f t="shared" ref="J727:J786" ca="1" si="73">"    """ &amp; SUBSTITUTE(D727,",", """," &amp; CHAR(10) &amp; "    """) &amp; ""","</f>
        <v xml:space="preserve">    "force_discipline_powers_mental_01",</v>
      </c>
      <c r="K727" t="str">
        <f t="shared" ref="K727:K786" ca="1" si="74">"    """ &amp; SUBSTITUTE(G727,",", """," &amp; CHAR(10) &amp; "    """) &amp; ""","</f>
        <v xml:space="preserve">    "animalCalm",</v>
      </c>
      <c r="L727" t="str">
        <f t="shared" ca="1" si="71"/>
        <v xml:space="preserve">    mindblast_accuracy: 20,
    private_jedi_difficulty: 100,
    jedi_force_power_max: 100,
    jedi_force_power_regen: 1,</v>
      </c>
      <c r="M727" t="str">
        <f t="shared" ref="M727:M786" ca="1" si="75">"""" &amp; SUBSTITUTE(I727,",",""",""") &amp; """"</f>
        <v>""</v>
      </c>
      <c r="N727" t="str">
        <f t="shared" ca="1" si="72"/>
        <v>force_discipline_powers_mental_02: {
  title: "",
  skillPoints: 5,
  preReqs: [
    "force_discipline_powers_mental_01",
  ],
  xp: { id: "jedi_general", cost: 400000 },
  commands: [
    "animalCalm",
  ],
  skillModifiers: {
    mindblast_accuracy: 20,
    private_jedi_difficulty: 100,
    jedi_force_power_max: 100,
    jedi_force_power_regen: 1,
  },
  schematics: [""]
},</v>
      </c>
      <c r="O727" t="str">
        <f t="shared" ref="O727:O786" ca="1" si="76">IF(ISBLANK(A727),"",SUBSTITUTE(N727,"""",CHAR(34)))</f>
        <v>force_discipline_powers_mental_02: {
  title: "",
  skillPoints: 5,
  preReqs: [
    "force_discipline_powers_mental_01",
  ],
  xp: { id: "jedi_general", cost: 400000 },
  commands: [
    "animalCalm",
  ],
  skillModifiers: {
    mindblast_accuracy: 20,
    private_jedi_difficulty: 100,
    jedi_force_power_max: 100,
    jedi_force_power_regen: 1,
  },
  schematics: [""]
},</v>
      </c>
    </row>
    <row r="728" spans="1:15" x14ac:dyDescent="0.25">
      <c r="A728" t="s">
        <v>444</v>
      </c>
      <c r="B728" t="str">
        <f>IFERROR(VLOOKUP(A728,Sheet2!$A:$B,2,FALSE),"")</f>
        <v/>
      </c>
      <c r="C728" t="str">
        <f ca="1">VLOOKUP($A728,Sheet3!$C:$AC,MATCH(C$1,Sheet3!$C$1:$AC$1,0),FALSE)</f>
        <v>4</v>
      </c>
      <c r="D728" t="str">
        <f ca="1">VLOOKUP($A728,Sheet3!$C:$AC,MATCH(D$1,Sheet3!$C$1:$AC$1,0),FALSE)</f>
        <v>force_discipline_powers_mental_02</v>
      </c>
      <c r="E728" t="str">
        <f ca="1">VLOOKUP($A728,Sheet3!$C:$AC,MATCH(E$1,Sheet3!$C$1:$AC$1,0),FALSE)</f>
        <v>jedi_general</v>
      </c>
      <c r="F728">
        <f ca="1">_xlfn.NUMBERVALUE(VLOOKUP($A728,Sheet3!$C:$AC,MATCH(F$1,Sheet3!$C$1:$AC$1,0),FALSE))</f>
        <v>800000</v>
      </c>
      <c r="G728" t="str">
        <f ca="1">VLOOKUP($A728,Sheet3!$C:$AC,MATCH(G$1,Sheet3!$C$1:$AC$1,0),FALSE)</f>
        <v>mindBlast2</v>
      </c>
      <c r="H728" t="str">
        <f ca="1">VLOOKUP($A728,Sheet3!$C:$AC,MATCH(H$1,Sheet3!$C$1:$AC$1,0),FALSE)</f>
        <v>mindblast_accuracy=20,private_jedi_difficulty=100,jedi_force_power_max=150,jedi_force_power_regen=1</v>
      </c>
      <c r="I728" t="str">
        <f ca="1">VLOOKUP($A728,Sheet3!$C:$AC,MATCH(I$1,Sheet3!$C$1:$AC$1,0),FALSE)</f>
        <v/>
      </c>
      <c r="J728" t="str">
        <f t="shared" ca="1" si="73"/>
        <v xml:space="preserve">    "force_discipline_powers_mental_02",</v>
      </c>
      <c r="K728" t="str">
        <f t="shared" ca="1" si="74"/>
        <v xml:space="preserve">    "mindBlast2",</v>
      </c>
      <c r="L728" t="str">
        <f t="shared" ca="1" si="71"/>
        <v xml:space="preserve">    mindblast_accuracy: 20,
    private_jedi_difficulty: 100,
    jedi_force_power_max: 150,
    jedi_force_power_regen: 1,</v>
      </c>
      <c r="M728" t="str">
        <f t="shared" ca="1" si="75"/>
        <v>""</v>
      </c>
      <c r="N728" t="str">
        <f t="shared" ca="1" si="72"/>
        <v>force_discipline_powers_mental_03: {
  title: "",
  skillPoints: 4,
  preReqs: [
    "force_discipline_powers_mental_02",
  ],
  xp: { id: "jedi_general", cost: 800000 },
  commands: [
    "mindBlast2",
  ],
  skillModifiers: {
    mindblast_accuracy: 20,
    private_jedi_difficulty: 100,
    jedi_force_power_max: 150,
    jedi_force_power_regen: 1,
  },
  schematics: [""]
},</v>
      </c>
      <c r="O728" t="str">
        <f t="shared" ca="1" si="76"/>
        <v>force_discipline_powers_mental_03: {
  title: "",
  skillPoints: 4,
  preReqs: [
    "force_discipline_powers_mental_02",
  ],
  xp: { id: "jedi_general", cost: 800000 },
  commands: [
    "mindBlast2",
  ],
  skillModifiers: {
    mindblast_accuracy: 20,
    private_jedi_difficulty: 100,
    jedi_force_power_max: 150,
    jedi_force_power_regen: 1,
  },
  schematics: [""]
},</v>
      </c>
    </row>
    <row r="729" spans="1:15" x14ac:dyDescent="0.25">
      <c r="A729" t="s">
        <v>445</v>
      </c>
      <c r="B729" t="str">
        <f>IFERROR(VLOOKUP(A729,Sheet2!$A:$B,2,FALSE),"")</f>
        <v/>
      </c>
      <c r="C729" t="str">
        <f ca="1">VLOOKUP($A729,Sheet3!$C:$AC,MATCH(C$1,Sheet3!$C$1:$AC$1,0),FALSE)</f>
        <v>3</v>
      </c>
      <c r="D729" t="str">
        <f ca="1">VLOOKUP($A729,Sheet3!$C:$AC,MATCH(D$1,Sheet3!$C$1:$AC$1,0),FALSE)</f>
        <v>force_discipline_powers_mental_03</v>
      </c>
      <c r="E729" t="str">
        <f ca="1">VLOOKUP($A729,Sheet3!$C:$AC,MATCH(E$1,Sheet3!$C$1:$AC$1,0),FALSE)</f>
        <v>jedi_general</v>
      </c>
      <c r="F729">
        <f ca="1">_xlfn.NUMBERVALUE(VLOOKUP($A729,Sheet3!$C:$AC,MATCH(F$1,Sheet3!$C$1:$AC$1,0),FALSE))</f>
        <v>1600000</v>
      </c>
      <c r="G729" t="str">
        <f ca="1">VLOOKUP($A729,Sheet3!$C:$AC,MATCH(G$1,Sheet3!$C$1:$AC$1,0),FALSE)</f>
        <v>animalAttack</v>
      </c>
      <c r="H729" t="str">
        <f ca="1">VLOOKUP($A729,Sheet3!$C:$AC,MATCH(H$1,Sheet3!$C$1:$AC$1,0),FALSE)</f>
        <v>mindblast_accuracy=20,private_jedi_difficulty=125,jedi_force_power_max=175,jedi_force_power_regen=2</v>
      </c>
      <c r="I729" t="str">
        <f ca="1">VLOOKUP($A729,Sheet3!$C:$AC,MATCH(I$1,Sheet3!$C$1:$AC$1,0),FALSE)</f>
        <v/>
      </c>
      <c r="J729" t="str">
        <f t="shared" ca="1" si="73"/>
        <v xml:space="preserve">    "force_discipline_powers_mental_03",</v>
      </c>
      <c r="K729" t="str">
        <f t="shared" ca="1" si="74"/>
        <v xml:space="preserve">    "animalAttack",</v>
      </c>
      <c r="L729" t="str">
        <f t="shared" ca="1" si="71"/>
        <v xml:space="preserve">    mindblast_accuracy: 20,
    private_jedi_difficulty: 125,
    jedi_force_power_max: 175,
    jedi_force_power_regen: 2,</v>
      </c>
      <c r="M729" t="str">
        <f t="shared" ca="1" si="75"/>
        <v>""</v>
      </c>
      <c r="N729" t="str">
        <f t="shared" ca="1" si="72"/>
        <v>force_discipline_powers_mental_04: {
  title: "",
  skillPoints: 3,
  preReqs: [
    "force_discipline_powers_mental_03",
  ],
  xp: { id: "jedi_general", cost: 1600000 },
  commands: [
    "animalAttack",
  ],
  skillModifiers: {
    mindblast_accuracy: 20,
    private_jedi_difficulty: 125,
    jedi_force_power_max: 175,
    jedi_force_power_regen: 2,
  },
  schematics: [""]
},</v>
      </c>
      <c r="O729" t="str">
        <f t="shared" ca="1" si="76"/>
        <v>force_discipline_powers_mental_04: {
  title: "",
  skillPoints: 3,
  preReqs: [
    "force_discipline_powers_mental_03",
  ],
  xp: { id: "jedi_general", cost: 1600000 },
  commands: [
    "animalAttack",
  ],
  skillModifiers: {
    mindblast_accuracy: 20,
    private_jedi_difficulty: 125,
    jedi_force_power_max: 175,
    jedi_force_power_regen: 2,
  },
  schematics: [""]
},</v>
      </c>
    </row>
    <row r="730" spans="1:15" x14ac:dyDescent="0.25">
      <c r="A730" t="s">
        <v>433</v>
      </c>
      <c r="B730" t="str">
        <f>IFERROR(VLOOKUP(A730,Sheet2!$A:$B,2,FALSE),"")</f>
        <v/>
      </c>
      <c r="C730" t="str">
        <f ca="1">VLOOKUP($A730,Sheet3!$C:$AC,MATCH(C$1,Sheet3!$C$1:$AC$1,0),FALSE)</f>
        <v>6</v>
      </c>
      <c r="D730" t="str">
        <f ca="1">VLOOKUP($A730,Sheet3!$C:$AC,MATCH(D$1,Sheet3!$C$1:$AC$1,0),FALSE)</f>
        <v>force_discipline_powers_novice</v>
      </c>
      <c r="E730" t="str">
        <f ca="1">VLOOKUP($A730,Sheet3!$C:$AC,MATCH(E$1,Sheet3!$C$1:$AC$1,0),FALSE)</f>
        <v>jedi_general</v>
      </c>
      <c r="F730">
        <f ca="1">_xlfn.NUMBERVALUE(VLOOKUP($A730,Sheet3!$C:$AC,MATCH(F$1,Sheet3!$C$1:$AC$1,0),FALSE))</f>
        <v>200000</v>
      </c>
      <c r="G730" t="str">
        <f ca="1">VLOOKUP($A730,Sheet3!$C:$AC,MATCH(G$1,Sheet3!$C$1:$AC$1,0),FALSE)</f>
        <v>forceWeaken1</v>
      </c>
      <c r="H730" t="str">
        <f ca="1">VLOOKUP($A730,Sheet3!$C:$AC,MATCH(H$1,Sheet3!$C$1:$AC$1,0),FALSE)</f>
        <v>forceweaken_accuracy=20,private_jedi_difficulty=125,jedi_force_power_max=100,jedi_force_power_regen=1</v>
      </c>
      <c r="I730" t="str">
        <f ca="1">VLOOKUP($A730,Sheet3!$C:$AC,MATCH(I$1,Sheet3!$C$1:$AC$1,0),FALSE)</f>
        <v/>
      </c>
      <c r="J730" t="str">
        <f t="shared" ca="1" si="73"/>
        <v xml:space="preserve">    "force_discipline_powers_novice",</v>
      </c>
      <c r="K730" t="str">
        <f t="shared" ca="1" si="74"/>
        <v xml:space="preserve">    "forceWeaken1",</v>
      </c>
      <c r="L730" t="str">
        <f t="shared" ca="1" si="71"/>
        <v xml:space="preserve">    forceweaken_accuracy: 20,
    private_jedi_difficulty: 125,
    jedi_force_power_max: 100,
    jedi_force_power_regen: 1,</v>
      </c>
      <c r="M730" t="str">
        <f t="shared" ca="1" si="75"/>
        <v>""</v>
      </c>
      <c r="N730" t="str">
        <f t="shared" ca="1" si="72"/>
        <v>force_discipline_powers_debuff_01: {
  title: "",
  skillPoints: 6,
  preReqs: [
    "force_discipline_powers_novice",
  ],
  xp: { id: "jedi_general", cost: 200000 },
  commands: [
    "forceWeaken1",
  ],
  skillModifiers: {
    forceweaken_accuracy: 20,
    private_jedi_difficulty: 125,
    jedi_force_power_max: 100,
    jedi_force_power_regen: 1,
  },
  schematics: [""]
},</v>
      </c>
      <c r="O730" t="str">
        <f t="shared" ca="1" si="76"/>
        <v>force_discipline_powers_debuff_01: {
  title: "",
  skillPoints: 6,
  preReqs: [
    "force_discipline_powers_novice",
  ],
  xp: { id: "jedi_general", cost: 200000 },
  commands: [
    "forceWeaken1",
  ],
  skillModifiers: {
    forceweaken_accuracy: 20,
    private_jedi_difficulty: 125,
    jedi_force_power_max: 100,
    jedi_force_power_regen: 1,
  },
  schematics: [""]
},</v>
      </c>
    </row>
    <row r="731" spans="1:15" x14ac:dyDescent="0.25">
      <c r="A731" t="s">
        <v>434</v>
      </c>
      <c r="B731" t="str">
        <f>IFERROR(VLOOKUP(A731,Sheet2!$A:$B,2,FALSE),"")</f>
        <v/>
      </c>
      <c r="C731" t="str">
        <f ca="1">VLOOKUP($A731,Sheet3!$C:$AC,MATCH(C$1,Sheet3!$C$1:$AC$1,0),FALSE)</f>
        <v>5</v>
      </c>
      <c r="D731" t="str">
        <f ca="1">VLOOKUP($A731,Sheet3!$C:$AC,MATCH(D$1,Sheet3!$C$1:$AC$1,0),FALSE)</f>
        <v>force_discipline_powers_debuff_01</v>
      </c>
      <c r="E731" t="str">
        <f ca="1">VLOOKUP($A731,Sheet3!$C:$AC,MATCH(E$1,Sheet3!$C$1:$AC$1,0),FALSE)</f>
        <v>jedi_general</v>
      </c>
      <c r="F731">
        <f ca="1">_xlfn.NUMBERVALUE(VLOOKUP($A731,Sheet3!$C:$AC,MATCH(F$1,Sheet3!$C$1:$AC$1,0),FALSE))</f>
        <v>400000</v>
      </c>
      <c r="G731" t="str">
        <f ca="1">VLOOKUP($A731,Sheet3!$C:$AC,MATCH(G$1,Sheet3!$C$1:$AC$1,0),FALSE)</f>
        <v>forceIntimidate1</v>
      </c>
      <c r="H731" t="str">
        <f ca="1">VLOOKUP($A731,Sheet3!$C:$AC,MATCH(H$1,Sheet3!$C$1:$AC$1,0),FALSE)</f>
        <v>forceweaken_accuracy=20,forceintimidate_accuracy=25,private_jedi_difficulty=100,jedi_force_power_max=100,jedi_force_power_regen=1</v>
      </c>
      <c r="I731" t="str">
        <f ca="1">VLOOKUP($A731,Sheet3!$C:$AC,MATCH(I$1,Sheet3!$C$1:$AC$1,0),FALSE)</f>
        <v/>
      </c>
      <c r="J731" t="str">
        <f t="shared" ca="1" si="73"/>
        <v xml:space="preserve">    "force_discipline_powers_debuff_01",</v>
      </c>
      <c r="K731" t="str">
        <f t="shared" ca="1" si="74"/>
        <v xml:space="preserve">    "forceIntimidate1",</v>
      </c>
      <c r="L731" t="str">
        <f t="shared" ca="1" si="71"/>
        <v xml:space="preserve">    forceweaken_accuracy: 20,
    forceintimidate_accuracy: 25,
    private_jedi_difficulty: 100,
    jedi_force_power_max: 100,
    jedi_force_power_regen: 1,</v>
      </c>
      <c r="M731" t="str">
        <f t="shared" ca="1" si="75"/>
        <v>""</v>
      </c>
      <c r="N731" t="str">
        <f t="shared" ca="1" si="72"/>
        <v>force_discipline_powers_debuff_02: {
  title: "",
  skillPoints: 5,
  preReqs: [
    "force_discipline_powers_debuff_01",
  ],
  xp: { id: "jedi_general", cost: 400000 },
  commands: [
    "forceIntimidate1",
  ],
  skillModifiers: {
    forceweaken_accuracy: 20,
    forceintimidate_accuracy: 25,
    private_jedi_difficulty: 100,
    jedi_force_power_max: 100,
    jedi_force_power_regen: 1,
  },
  schematics: [""]
},</v>
      </c>
      <c r="O731" t="str">
        <f t="shared" ca="1" si="76"/>
        <v>force_discipline_powers_debuff_02: {
  title: "",
  skillPoints: 5,
  preReqs: [
    "force_discipline_powers_debuff_01",
  ],
  xp: { id: "jedi_general", cost: 400000 },
  commands: [
    "forceIntimidate1",
  ],
  skillModifiers: {
    forceweaken_accuracy: 20,
    forceintimidate_accuracy: 25,
    private_jedi_difficulty: 100,
    jedi_force_power_max: 100,
    jedi_force_power_regen: 1,
  },
  schematics: [""]
},</v>
      </c>
    </row>
    <row r="732" spans="1:15" x14ac:dyDescent="0.25">
      <c r="A732" t="s">
        <v>435</v>
      </c>
      <c r="B732" t="str">
        <f>IFERROR(VLOOKUP(A732,Sheet2!$A:$B,2,FALSE),"")</f>
        <v/>
      </c>
      <c r="C732" t="str">
        <f ca="1">VLOOKUP($A732,Sheet3!$C:$AC,MATCH(C$1,Sheet3!$C$1:$AC$1,0),FALSE)</f>
        <v>4</v>
      </c>
      <c r="D732" t="str">
        <f ca="1">VLOOKUP($A732,Sheet3!$C:$AC,MATCH(D$1,Sheet3!$C$1:$AC$1,0),FALSE)</f>
        <v>force_discipline_powers_debuff_02</v>
      </c>
      <c r="E732" t="str">
        <f ca="1">VLOOKUP($A732,Sheet3!$C:$AC,MATCH(E$1,Sheet3!$C$1:$AC$1,0),FALSE)</f>
        <v>jedi_general</v>
      </c>
      <c r="F732">
        <f ca="1">_xlfn.NUMBERVALUE(VLOOKUP($A732,Sheet3!$C:$AC,MATCH(F$1,Sheet3!$C$1:$AC$1,0),FALSE))</f>
        <v>800000</v>
      </c>
      <c r="G732" t="str">
        <f ca="1">VLOOKUP($A732,Sheet3!$C:$AC,MATCH(G$1,Sheet3!$C$1:$AC$1,0),FALSE)</f>
        <v>forceWeaken2</v>
      </c>
      <c r="H732" t="str">
        <f ca="1">VLOOKUP($A732,Sheet3!$C:$AC,MATCH(H$1,Sheet3!$C$1:$AC$1,0),FALSE)</f>
        <v>forceweaken_accuracy=20,forceintimidate_accuracy=25,private_jedi_difficulty=100,jedi_force_power_max=150,jedi_force_power_regen=1</v>
      </c>
      <c r="I732" t="str">
        <f ca="1">VLOOKUP($A732,Sheet3!$C:$AC,MATCH(I$1,Sheet3!$C$1:$AC$1,0),FALSE)</f>
        <v/>
      </c>
      <c r="J732" t="str">
        <f t="shared" ca="1" si="73"/>
        <v xml:space="preserve">    "force_discipline_powers_debuff_02",</v>
      </c>
      <c r="K732" t="str">
        <f t="shared" ca="1" si="74"/>
        <v xml:space="preserve">    "forceWeaken2",</v>
      </c>
      <c r="L732" t="str">
        <f t="shared" ca="1" si="71"/>
        <v xml:space="preserve">    forceweaken_accuracy: 20,
    forceintimidate_accuracy: 25,
    private_jedi_difficulty: 100,
    jedi_force_power_max: 150,
    jedi_force_power_regen: 1,</v>
      </c>
      <c r="M732" t="str">
        <f t="shared" ca="1" si="75"/>
        <v>""</v>
      </c>
      <c r="N732" t="str">
        <f t="shared" ca="1" si="72"/>
        <v>force_discipline_powers_debuff_03: {
  title: "",
  skillPoints: 4,
  preReqs: [
    "force_discipline_powers_debuff_02",
  ],
  xp: { id: "jedi_general", cost: 800000 },
  commands: [
    "forceWeaken2",
  ],
  skillModifiers: {
    forceweaken_accuracy: 20,
    forceintimidate_accuracy: 25,
    private_jedi_difficulty: 100,
    jedi_force_power_max: 150,
    jedi_force_power_regen: 1,
  },
  schematics: [""]
},</v>
      </c>
      <c r="O732" t="str">
        <f t="shared" ca="1" si="76"/>
        <v>force_discipline_powers_debuff_03: {
  title: "",
  skillPoints: 4,
  preReqs: [
    "force_discipline_powers_debuff_02",
  ],
  xp: { id: "jedi_general", cost: 800000 },
  commands: [
    "forceWeaken2",
  ],
  skillModifiers: {
    forceweaken_accuracy: 20,
    forceintimidate_accuracy: 25,
    private_jedi_difficulty: 100,
    jedi_force_power_max: 150,
    jedi_force_power_regen: 1,
  },
  schematics: [""]
},</v>
      </c>
    </row>
    <row r="733" spans="1:15" x14ac:dyDescent="0.25">
      <c r="A733" t="s">
        <v>436</v>
      </c>
      <c r="B733" t="str">
        <f>IFERROR(VLOOKUP(A733,Sheet2!$A:$B,2,FALSE),"")</f>
        <v/>
      </c>
      <c r="C733" t="str">
        <f ca="1">VLOOKUP($A733,Sheet3!$C:$AC,MATCH(C$1,Sheet3!$C$1:$AC$1,0),FALSE)</f>
        <v>3</v>
      </c>
      <c r="D733" t="str">
        <f ca="1">VLOOKUP($A733,Sheet3!$C:$AC,MATCH(D$1,Sheet3!$C$1:$AC$1,0),FALSE)</f>
        <v>force_discipline_powers_debuff_03</v>
      </c>
      <c r="E733" t="str">
        <f ca="1">VLOOKUP($A733,Sheet3!$C:$AC,MATCH(E$1,Sheet3!$C$1:$AC$1,0),FALSE)</f>
        <v>jedi_general</v>
      </c>
      <c r="F733">
        <f ca="1">_xlfn.NUMBERVALUE(VLOOKUP($A733,Sheet3!$C:$AC,MATCH(F$1,Sheet3!$C$1:$AC$1,0),FALSE))</f>
        <v>1600000</v>
      </c>
      <c r="G733" t="str">
        <f ca="1">VLOOKUP($A733,Sheet3!$C:$AC,MATCH(G$1,Sheet3!$C$1:$AC$1,0),FALSE)</f>
        <v>forceIntimidate2</v>
      </c>
      <c r="H733" t="str">
        <f ca="1">VLOOKUP($A733,Sheet3!$C:$AC,MATCH(H$1,Sheet3!$C$1:$AC$1,0),FALSE)</f>
        <v>forceweaken_accuracy=20,forceintimidate_accuracy=25,private_jedi_difficulty=125,jedi_force_power_max=175,jedi_force_power_regen=2</v>
      </c>
      <c r="I733" t="str">
        <f ca="1">VLOOKUP($A733,Sheet3!$C:$AC,MATCH(I$1,Sheet3!$C$1:$AC$1,0),FALSE)</f>
        <v/>
      </c>
      <c r="J733" t="str">
        <f t="shared" ca="1" si="73"/>
        <v xml:space="preserve">    "force_discipline_powers_debuff_03",</v>
      </c>
      <c r="K733" t="str">
        <f t="shared" ca="1" si="74"/>
        <v xml:space="preserve">    "forceIntimidate2",</v>
      </c>
      <c r="L733" t="str">
        <f t="shared" ca="1" si="71"/>
        <v xml:space="preserve">    forceweaken_accuracy: 20,
    forceintimidate_accuracy: 25,
    private_jedi_difficulty: 125,
    jedi_force_power_max: 175,
    jedi_force_power_regen: 2,</v>
      </c>
      <c r="M733" t="str">
        <f t="shared" ca="1" si="75"/>
        <v>""</v>
      </c>
      <c r="N733" t="str">
        <f t="shared" ca="1" si="72"/>
        <v>force_discipline_powers_debuff_04: {
  title: "",
  skillPoints: 3,
  preReqs: [
    "force_discipline_powers_debuff_03",
  ],
  xp: { id: "jedi_general", cost: 1600000 },
  commands: [
    "forceIntimidate2",
  ],
  skillModifiers: {
    forceweaken_accuracy: 20,
    forceintimidate_accuracy: 25,
    private_jedi_difficulty: 125,
    jedi_force_power_max: 175,
    jedi_force_power_regen: 2,
  },
  schematics: [""]
},</v>
      </c>
      <c r="O733" t="str">
        <f t="shared" ca="1" si="76"/>
        <v>force_discipline_powers_debuff_04: {
  title: "",
  skillPoints: 3,
  preReqs: [
    "force_discipline_powers_debuff_03",
  ],
  xp: { id: "jedi_general", cost: 1600000 },
  commands: [
    "forceIntimidate2",
  ],
  skillModifiers: {
    forceweaken_accuracy: 20,
    forceintimidate_accuracy: 25,
    private_jedi_difficulty: 125,
    jedi_force_power_max: 175,
    jedi_force_power_regen: 2,
  },
  schematics: [""]
},</v>
      </c>
    </row>
    <row r="734" spans="1:15" x14ac:dyDescent="0.25">
      <c r="A734" t="s">
        <v>447</v>
      </c>
      <c r="B734" t="str">
        <f>IFERROR(VLOOKUP(A734,Sheet2!$A:$B,2,FALSE),"")</f>
        <v/>
      </c>
      <c r="C734" t="str">
        <f ca="1">VLOOKUP($A734,Sheet3!$C:$AC,MATCH(C$1,Sheet3!$C$1:$AC$1,0),FALSE)</f>
        <v>6</v>
      </c>
      <c r="D734" t="str">
        <f ca="1">VLOOKUP($A734,Sheet3!$C:$AC,MATCH(D$1,Sheet3!$C$1:$AC$1,0),FALSE)</f>
        <v>force_discipline_powers_novice</v>
      </c>
      <c r="E734" t="str">
        <f ca="1">VLOOKUP($A734,Sheet3!$C:$AC,MATCH(E$1,Sheet3!$C$1:$AC$1,0),FALSE)</f>
        <v>jedi_general</v>
      </c>
      <c r="F734">
        <f ca="1">_xlfn.NUMBERVALUE(VLOOKUP($A734,Sheet3!$C:$AC,MATCH(F$1,Sheet3!$C$1:$AC$1,0),FALSE))</f>
        <v>200000</v>
      </c>
      <c r="G734" t="str">
        <f ca="1">VLOOKUP($A734,Sheet3!$C:$AC,MATCH(G$1,Sheet3!$C$1:$AC$1,0),FALSE)</f>
        <v>forceThrow1</v>
      </c>
      <c r="H734" t="str">
        <f ca="1">VLOOKUP($A734,Sheet3!$C:$AC,MATCH(H$1,Sheet3!$C$1:$AC$1,0),FALSE)</f>
        <v>forcethrow_accuracy=20,private_jedi_difficulty=125,jedi_force_power_max=100,jedi_force_power_regen=1</v>
      </c>
      <c r="I734" t="str">
        <f ca="1">VLOOKUP($A734,Sheet3!$C:$AC,MATCH(I$1,Sheet3!$C$1:$AC$1,0),FALSE)</f>
        <v/>
      </c>
      <c r="J734" t="str">
        <f t="shared" ca="1" si="73"/>
        <v xml:space="preserve">    "force_discipline_powers_novice",</v>
      </c>
      <c r="K734" t="str">
        <f t="shared" ca="1" si="74"/>
        <v xml:space="preserve">    "forceThrow1",</v>
      </c>
      <c r="L734" t="str">
        <f t="shared" ca="1" si="71"/>
        <v xml:space="preserve">    forcethrow_accuracy: 20,
    private_jedi_difficulty: 125,
    jedi_force_power_max: 100,
    jedi_force_power_regen: 1,</v>
      </c>
      <c r="M734" t="str">
        <f t="shared" ca="1" si="75"/>
        <v>""</v>
      </c>
      <c r="N734" t="str">
        <f t="shared" ca="1" si="72"/>
        <v>force_discipline_powers_push_01: {
  title: "",
  skillPoints: 6,
  preReqs: [
    "force_discipline_powers_novice",
  ],
  xp: { id: "jedi_general", cost: 200000 },
  commands: [
    "forceThrow1",
  ],
  skillModifiers: {
    forcethrow_accuracy: 20,
    private_jedi_difficulty: 125,
    jedi_force_power_max: 100,
    jedi_force_power_regen: 1,
  },
  schematics: [""]
},</v>
      </c>
      <c r="O734" t="str">
        <f t="shared" ca="1" si="76"/>
        <v>force_discipline_powers_push_01: {
  title: "",
  skillPoints: 6,
  preReqs: [
    "force_discipline_powers_novice",
  ],
  xp: { id: "jedi_general", cost: 200000 },
  commands: [
    "forceThrow1",
  ],
  skillModifiers: {
    forcethrow_accuracy: 20,
    private_jedi_difficulty: 125,
    jedi_force_power_max: 100,
    jedi_force_power_regen: 1,
  },
  schematics: [""]
},</v>
      </c>
    </row>
    <row r="735" spans="1:15" x14ac:dyDescent="0.25">
      <c r="A735" t="s">
        <v>448</v>
      </c>
      <c r="B735" t="str">
        <f>IFERROR(VLOOKUP(A735,Sheet2!$A:$B,2,FALSE),"")</f>
        <v/>
      </c>
      <c r="C735" t="str">
        <f ca="1">VLOOKUP($A735,Sheet3!$C:$AC,MATCH(C$1,Sheet3!$C$1:$AC$1,0),FALSE)</f>
        <v>5</v>
      </c>
      <c r="D735" t="str">
        <f ca="1">VLOOKUP($A735,Sheet3!$C:$AC,MATCH(D$1,Sheet3!$C$1:$AC$1,0),FALSE)</f>
        <v>force_discipline_powers_push_01</v>
      </c>
      <c r="E735" t="str">
        <f ca="1">VLOOKUP($A735,Sheet3!$C:$AC,MATCH(E$1,Sheet3!$C$1:$AC$1,0),FALSE)</f>
        <v>jedi_general</v>
      </c>
      <c r="F735">
        <f ca="1">_xlfn.NUMBERVALUE(VLOOKUP($A735,Sheet3!$C:$AC,MATCH(F$1,Sheet3!$C$1:$AC$1,0),FALSE))</f>
        <v>400000</v>
      </c>
      <c r="G735" t="str">
        <f ca="1">VLOOKUP($A735,Sheet3!$C:$AC,MATCH(G$1,Sheet3!$C$1:$AC$1,0),FALSE)</f>
        <v>forceKnockdown1</v>
      </c>
      <c r="H735" t="str">
        <f ca="1">VLOOKUP($A735,Sheet3!$C:$AC,MATCH(H$1,Sheet3!$C$1:$AC$1,0),FALSE)</f>
        <v>forcethrow_accuracy=20,forceknockdown_accuracy=25,private_jedi_difficulty=100,jedi_force_power_max=100,jedi_force_power_regen=1</v>
      </c>
      <c r="I735" t="str">
        <f ca="1">VLOOKUP($A735,Sheet3!$C:$AC,MATCH(I$1,Sheet3!$C$1:$AC$1,0),FALSE)</f>
        <v/>
      </c>
      <c r="J735" t="str">
        <f t="shared" ca="1" si="73"/>
        <v xml:space="preserve">    "force_discipline_powers_push_01",</v>
      </c>
      <c r="K735" t="str">
        <f t="shared" ca="1" si="74"/>
        <v xml:space="preserve">    "forceKnockdown1",</v>
      </c>
      <c r="L735" t="str">
        <f t="shared" ca="1" si="71"/>
        <v xml:space="preserve">    forcethrow_accuracy: 20,
    forceknockdown_accuracy: 25,
    private_jedi_difficulty: 100,
    jedi_force_power_max: 100,
    jedi_force_power_regen: 1,</v>
      </c>
      <c r="M735" t="str">
        <f t="shared" ca="1" si="75"/>
        <v>""</v>
      </c>
      <c r="N735" t="str">
        <f t="shared" ca="1" si="72"/>
        <v>force_discipline_powers_push_02: {
  title: "",
  skillPoints: 5,
  preReqs: [
    "force_discipline_powers_push_01",
  ],
  xp: { id: "jedi_general", cost: 400000 },
  commands: [
    "forceKnockdown1",
  ],
  skillModifiers: {
    forcethrow_accuracy: 20,
    forceknockdown_accuracy: 25,
    private_jedi_difficulty: 100,
    jedi_force_power_max: 100,
    jedi_force_power_regen: 1,
  },
  schematics: [""]
},</v>
      </c>
      <c r="O735" t="str">
        <f t="shared" ca="1" si="76"/>
        <v>force_discipline_powers_push_02: {
  title: "",
  skillPoints: 5,
  preReqs: [
    "force_discipline_powers_push_01",
  ],
  xp: { id: "jedi_general", cost: 400000 },
  commands: [
    "forceKnockdown1",
  ],
  skillModifiers: {
    forcethrow_accuracy: 20,
    forceknockdown_accuracy: 25,
    private_jedi_difficulty: 100,
    jedi_force_power_max: 100,
    jedi_force_power_regen: 1,
  },
  schematics: [""]
},</v>
      </c>
    </row>
    <row r="736" spans="1:15" x14ac:dyDescent="0.25">
      <c r="A736" t="s">
        <v>449</v>
      </c>
      <c r="B736" t="str">
        <f>IFERROR(VLOOKUP(A736,Sheet2!$A:$B,2,FALSE),"")</f>
        <v/>
      </c>
      <c r="C736" t="str">
        <f ca="1">VLOOKUP($A736,Sheet3!$C:$AC,MATCH(C$1,Sheet3!$C$1:$AC$1,0),FALSE)</f>
        <v>4</v>
      </c>
      <c r="D736" t="str">
        <f ca="1">VLOOKUP($A736,Sheet3!$C:$AC,MATCH(D$1,Sheet3!$C$1:$AC$1,0),FALSE)</f>
        <v>force_discipline_powers_push_02</v>
      </c>
      <c r="E736" t="str">
        <f ca="1">VLOOKUP($A736,Sheet3!$C:$AC,MATCH(E$1,Sheet3!$C$1:$AC$1,0),FALSE)</f>
        <v>jedi_general</v>
      </c>
      <c r="F736">
        <f ca="1">_xlfn.NUMBERVALUE(VLOOKUP($A736,Sheet3!$C:$AC,MATCH(F$1,Sheet3!$C$1:$AC$1,0),FALSE))</f>
        <v>800000</v>
      </c>
      <c r="G736" t="str">
        <f ca="1">VLOOKUP($A736,Sheet3!$C:$AC,MATCH(G$1,Sheet3!$C$1:$AC$1,0),FALSE)</f>
        <v>forceThrow2</v>
      </c>
      <c r="H736" t="str">
        <f ca="1">VLOOKUP($A736,Sheet3!$C:$AC,MATCH(H$1,Sheet3!$C$1:$AC$1,0),FALSE)</f>
        <v>forcethrow_accuracy=20,forceknockdown_accuracy=25,private_jedi_difficulty=100,jedi_force_power_max=150,jedi_force_power_regen=1</v>
      </c>
      <c r="I736" t="str">
        <f ca="1">VLOOKUP($A736,Sheet3!$C:$AC,MATCH(I$1,Sheet3!$C$1:$AC$1,0),FALSE)</f>
        <v/>
      </c>
      <c r="J736" t="str">
        <f t="shared" ca="1" si="73"/>
        <v xml:space="preserve">    "force_discipline_powers_push_02",</v>
      </c>
      <c r="K736" t="str">
        <f t="shared" ca="1" si="74"/>
        <v xml:space="preserve">    "forceThrow2",</v>
      </c>
      <c r="L736" t="str">
        <f t="shared" ca="1" si="71"/>
        <v xml:space="preserve">    forcethrow_accuracy: 20,
    forceknockdown_accuracy: 25,
    private_jedi_difficulty: 100,
    jedi_force_power_max: 150,
    jedi_force_power_regen: 1,</v>
      </c>
      <c r="M736" t="str">
        <f t="shared" ca="1" si="75"/>
        <v>""</v>
      </c>
      <c r="N736" t="str">
        <f t="shared" ca="1" si="72"/>
        <v>force_discipline_powers_push_03: {
  title: "",
  skillPoints: 4,
  preReqs: [
    "force_discipline_powers_push_02",
  ],
  xp: { id: "jedi_general", cost: 800000 },
  commands: [
    "forceThrow2",
  ],
  skillModifiers: {
    forcethrow_accuracy: 20,
    forceknockdown_accuracy: 25,
    private_jedi_difficulty: 100,
    jedi_force_power_max: 150,
    jedi_force_power_regen: 1,
  },
  schematics: [""]
},</v>
      </c>
      <c r="O736" t="str">
        <f t="shared" ca="1" si="76"/>
        <v>force_discipline_powers_push_03: {
  title: "",
  skillPoints: 4,
  preReqs: [
    "force_discipline_powers_push_02",
  ],
  xp: { id: "jedi_general", cost: 800000 },
  commands: [
    "forceThrow2",
  ],
  skillModifiers: {
    forcethrow_accuracy: 20,
    forceknockdown_accuracy: 25,
    private_jedi_difficulty: 100,
    jedi_force_power_max: 150,
    jedi_force_power_regen: 1,
  },
  schematics: [""]
},</v>
      </c>
    </row>
    <row r="737" spans="1:15" x14ac:dyDescent="0.25">
      <c r="A737" t="s">
        <v>450</v>
      </c>
      <c r="B737" t="str">
        <f>IFERROR(VLOOKUP(A737,Sheet2!$A:$B,2,FALSE),"")</f>
        <v/>
      </c>
      <c r="C737" t="str">
        <f ca="1">VLOOKUP($A737,Sheet3!$C:$AC,MATCH(C$1,Sheet3!$C$1:$AC$1,0),FALSE)</f>
        <v>3</v>
      </c>
      <c r="D737" t="str">
        <f ca="1">VLOOKUP($A737,Sheet3!$C:$AC,MATCH(D$1,Sheet3!$C$1:$AC$1,0),FALSE)</f>
        <v>force_discipline_powers_push_03</v>
      </c>
      <c r="E737" t="str">
        <f ca="1">VLOOKUP($A737,Sheet3!$C:$AC,MATCH(E$1,Sheet3!$C$1:$AC$1,0),FALSE)</f>
        <v>jedi_general</v>
      </c>
      <c r="F737">
        <f ca="1">_xlfn.NUMBERVALUE(VLOOKUP($A737,Sheet3!$C:$AC,MATCH(F$1,Sheet3!$C$1:$AC$1,0),FALSE))</f>
        <v>1600000</v>
      </c>
      <c r="G737" t="str">
        <f ca="1">VLOOKUP($A737,Sheet3!$C:$AC,MATCH(G$1,Sheet3!$C$1:$AC$1,0),FALSE)</f>
        <v>forceKnockdown2</v>
      </c>
      <c r="H737" t="str">
        <f ca="1">VLOOKUP($A737,Sheet3!$C:$AC,MATCH(H$1,Sheet3!$C$1:$AC$1,0),FALSE)</f>
        <v>forcethrow_accuracy=20,forceknockdown_accuracy=25,private_jedi_difficulty=125,jedi_force_power_max=175,jedi_force_power_regen=2</v>
      </c>
      <c r="I737" t="str">
        <f ca="1">VLOOKUP($A737,Sheet3!$C:$AC,MATCH(I$1,Sheet3!$C$1:$AC$1,0),FALSE)</f>
        <v/>
      </c>
      <c r="J737" t="str">
        <f t="shared" ca="1" si="73"/>
        <v xml:space="preserve">    "force_discipline_powers_push_03",</v>
      </c>
      <c r="K737" t="str">
        <f t="shared" ca="1" si="74"/>
        <v xml:space="preserve">    "forceKnockdown2",</v>
      </c>
      <c r="L737" t="str">
        <f t="shared" ca="1" si="71"/>
        <v xml:space="preserve">    forcethrow_accuracy: 20,
    forceknockdown_accuracy: 25,
    private_jedi_difficulty: 125,
    jedi_force_power_max: 175,
    jedi_force_power_regen: 2,</v>
      </c>
      <c r="M737" t="str">
        <f t="shared" ca="1" si="75"/>
        <v>""</v>
      </c>
      <c r="N737" t="str">
        <f t="shared" ca="1" si="72"/>
        <v>force_discipline_powers_push_04: {
  title: "",
  skillPoints: 3,
  preReqs: [
    "force_discipline_powers_push_03",
  ],
  xp: { id: "jedi_general", cost: 1600000 },
  commands: [
    "forceKnockdown2",
  ],
  skillModifiers: {
    forcethrow_accuracy: 20,
    forceknockdown_accuracy: 25,
    private_jedi_difficulty: 125,
    jedi_force_power_max: 175,
    jedi_force_power_regen: 2,
  },
  schematics: [""]
},</v>
      </c>
      <c r="O737" t="str">
        <f t="shared" ca="1" si="76"/>
        <v>force_discipline_powers_push_04: {
  title: "",
  skillPoints: 3,
  preReqs: [
    "force_discipline_powers_push_03",
  ],
  xp: { id: "jedi_general", cost: 1600000 },
  commands: [
    "forceKnockdown2",
  ],
  skillModifiers: {
    forcethrow_accuracy: 20,
    forceknockdown_accuracy: 25,
    private_jedi_difficulty: 125,
    jedi_force_power_max: 175,
    jedi_force_power_regen: 2,
  },
  schematics: [""]
},</v>
      </c>
    </row>
    <row r="738" spans="1:15" x14ac:dyDescent="0.25">
      <c r="A738" t="s">
        <v>402</v>
      </c>
      <c r="B738" t="str">
        <f>IFERROR(VLOOKUP(A738,Sheet2!$A:$B,2,FALSE),"")</f>
        <v/>
      </c>
      <c r="C738" t="str">
        <f ca="1">VLOOKUP($A738,Sheet3!$C:$AC,MATCH(C$1,Sheet3!$C$1:$AC$1,0),FALSE)</f>
        <v>8</v>
      </c>
      <c r="D738" t="str">
        <f ca="1">VLOOKUP($A738,Sheet3!$C:$AC,MATCH(D$1,Sheet3!$C$1:$AC$1,0),FALSE)</f>
        <v>force_title_jedi_rank_02</v>
      </c>
      <c r="E738" t="str">
        <f ca="1">VLOOKUP($A738,Sheet3!$C:$AC,MATCH(E$1,Sheet3!$C$1:$AC$1,0),FALSE)</f>
        <v>jedi_general</v>
      </c>
      <c r="F738">
        <f ca="1">_xlfn.NUMBERVALUE(VLOOKUP($A738,Sheet3!$C:$AC,MATCH(F$1,Sheet3!$C$1:$AC$1,0),FALSE))</f>
        <v>20000</v>
      </c>
      <c r="G738" t="str">
        <f ca="1">VLOOKUP($A738,Sheet3!$C:$AC,MATCH(G$1,Sheet3!$C$1:$AC$1,0),FALSE)</f>
        <v>healHealthSelf1</v>
      </c>
      <c r="H738" t="str">
        <f ca="1">VLOOKUP($A738,Sheet3!$C:$AC,MATCH(H$1,Sheet3!$C$1:$AC$1,0),FALSE)</f>
        <v>private_jedi_difficulty=50,jedi_force_power_max=200,jedi_force_power_regen=1</v>
      </c>
      <c r="I738" t="str">
        <f ca="1">VLOOKUP($A738,Sheet3!$C:$AC,MATCH(I$1,Sheet3!$C$1:$AC$1,0),FALSE)</f>
        <v/>
      </c>
      <c r="J738" t="str">
        <f t="shared" ca="1" si="73"/>
        <v xml:space="preserve">    "force_title_jedi_rank_02",</v>
      </c>
      <c r="K738" t="str">
        <f t="shared" ca="1" si="74"/>
        <v xml:space="preserve">    "healHealthSelf1",</v>
      </c>
      <c r="L738" t="str">
        <f t="shared" ca="1" si="71"/>
        <v xml:space="preserve">    private_jedi_difficulty: 50,
    jedi_force_power_max: 200,
    jedi_force_power_regen: 1,</v>
      </c>
      <c r="M738" t="str">
        <f t="shared" ca="1" si="75"/>
        <v>""</v>
      </c>
      <c r="N738" t="str">
        <f t="shared" ca="1" si="72"/>
        <v>force_discipline_healing_novice: {
  title: "",
  skillPoints: 8,
  preReqs: [
    "force_title_jedi_rank_02",
  ],
  xp: { id: "jedi_general", cost: 20000 },
  commands: [
    "healHealthSelf1",
  ],
  skillModifiers: {
    private_jedi_difficulty: 50,
    jedi_force_power_max: 200,
    jedi_force_power_regen: 1,
  },
  schematics: [""]
},</v>
      </c>
      <c r="O738" t="str">
        <f t="shared" ca="1" si="76"/>
        <v>force_discipline_healing_novice: {
  title: "",
  skillPoints: 8,
  preReqs: [
    "force_title_jedi_rank_02",
  ],
  xp: { id: "jedi_general", cost: 20000 },
  commands: [
    "healHealthSelf1",
  ],
  skillModifiers: {
    private_jedi_difficulty: 50,
    jedi_force_power_max: 200,
    jedi_force_power_regen: 1,
  },
  schematics: [""]
},</v>
      </c>
    </row>
    <row r="739" spans="1:15" x14ac:dyDescent="0.25">
      <c r="A739" t="s">
        <v>401</v>
      </c>
      <c r="B739" t="str">
        <f>IFERROR(VLOOKUP(A739,Sheet2!$A:$B,2,FALSE),"")</f>
        <v/>
      </c>
      <c r="C739" t="str">
        <f ca="1">VLOOKUP($A739,Sheet3!$C:$AC,MATCH(C$1,Sheet3!$C$1:$AC$1,0),FALSE)</f>
        <v>3</v>
      </c>
      <c r="D739" t="str">
        <f ca="1">VLOOKUP($A739,Sheet3!$C:$AC,MATCH(D$1,Sheet3!$C$1:$AC$1,0),FALSE)</f>
        <v>force_discipline_healing_damage_04,force_discipline_healing_wound_04,force_discipline_healing_other_04,force_discipline_healing_states_04</v>
      </c>
      <c r="E739" t="str">
        <f ca="1">VLOOKUP($A739,Sheet3!$C:$AC,MATCH(E$1,Sheet3!$C$1:$AC$1,0),FALSE)</f>
        <v>jedi_general</v>
      </c>
      <c r="F739">
        <f ca="1">_xlfn.NUMBERVALUE(VLOOKUP($A739,Sheet3!$C:$AC,MATCH(F$1,Sheet3!$C$1:$AC$1,0),FALSE))</f>
        <v>3200000</v>
      </c>
      <c r="G739" t="str">
        <f ca="1">VLOOKUP($A739,Sheet3!$C:$AC,MATCH(G$1,Sheet3!$C$1:$AC$1,0),FALSE)</f>
        <v>totalHealSelf,totalHealOther</v>
      </c>
      <c r="H739" t="str">
        <f ca="1">VLOOKUP($A739,Sheet3!$C:$AC,MATCH(H$1,Sheet3!$C$1:$AC$1,0),FALSE)</f>
        <v>private_jedi_difficulty=200,jedi_force_power_max=500,jedi_force_power_regen=5</v>
      </c>
      <c r="I739" t="str">
        <f ca="1">VLOOKUP($A739,Sheet3!$C:$AC,MATCH(I$1,Sheet3!$C$1:$AC$1,0),FALSE)</f>
        <v/>
      </c>
      <c r="J739" t="str">
        <f t="shared" ca="1" si="73"/>
        <v xml:space="preserve">    "force_discipline_healing_damage_04",
    "force_discipline_healing_wound_04",
    "force_discipline_healing_other_04",
    "force_discipline_healing_states_04",</v>
      </c>
      <c r="K739" t="str">
        <f t="shared" ca="1" si="74"/>
        <v xml:space="preserve">    "totalHealSelf",
    "totalHealOther",</v>
      </c>
      <c r="L739" t="str">
        <f t="shared" ca="1" si="71"/>
        <v xml:space="preserve">    private_jedi_difficulty: 200,
    jedi_force_power_max: 500,
    jedi_force_power_regen: 5,</v>
      </c>
      <c r="M739" t="str">
        <f t="shared" ca="1" si="75"/>
        <v>""</v>
      </c>
      <c r="N739" t="str">
        <f t="shared" ca="1" si="72"/>
        <v>force_discipline_healing_master: {
  title: "",
  skillPoints: 3,
  preReqs: [
    "force_discipline_healing_damage_04",
    "force_discipline_healing_wound_04",
    "force_discipline_healing_other_04",
    "force_discipline_healing_states_04",
  ],
  xp: { id: "jedi_general", cost: 3200000 },
  commands: [
    "totalHealSelf",
    "totalHealOther",
  ],
  skillModifiers: {
    private_jedi_difficulty: 200,
    jedi_force_power_max: 500,
    jedi_force_power_regen: 5,
  },
  schematics: [""]
},</v>
      </c>
      <c r="O739" t="str">
        <f t="shared" ca="1" si="76"/>
        <v>force_discipline_healing_master: {
  title: "",
  skillPoints: 3,
  preReqs: [
    "force_discipline_healing_damage_04",
    "force_discipline_healing_wound_04",
    "force_discipline_healing_other_04",
    "force_discipline_healing_states_04",
  ],
  xp: { id: "jedi_general", cost: 3200000 },
  commands: [
    "totalHealSelf",
    "totalHealOther",
  ],
  skillModifiers: {
    private_jedi_difficulty: 200,
    jedi_force_power_max: 500,
    jedi_force_power_regen: 5,
  },
  schematics: [""]
},</v>
      </c>
    </row>
    <row r="740" spans="1:15" x14ac:dyDescent="0.25">
      <c r="A740" t="s">
        <v>397</v>
      </c>
      <c r="B740" t="str">
        <f>IFERROR(VLOOKUP(A740,Sheet2!$A:$B,2,FALSE),"")</f>
        <v/>
      </c>
      <c r="C740" t="str">
        <f ca="1">VLOOKUP($A740,Sheet3!$C:$AC,MATCH(C$1,Sheet3!$C$1:$AC$1,0),FALSE)</f>
        <v>6</v>
      </c>
      <c r="D740" t="str">
        <f ca="1">VLOOKUP($A740,Sheet3!$C:$AC,MATCH(D$1,Sheet3!$C$1:$AC$1,0),FALSE)</f>
        <v>force_discipline_healing_novice</v>
      </c>
      <c r="E740" t="str">
        <f ca="1">VLOOKUP($A740,Sheet3!$C:$AC,MATCH(E$1,Sheet3!$C$1:$AC$1,0),FALSE)</f>
        <v>jedi_general</v>
      </c>
      <c r="F740">
        <f ca="1">_xlfn.NUMBERVALUE(VLOOKUP($A740,Sheet3!$C:$AC,MATCH(F$1,Sheet3!$C$1:$AC$1,0),FALSE))</f>
        <v>200000</v>
      </c>
      <c r="G740" t="str">
        <f ca="1">VLOOKUP($A740,Sheet3!$C:$AC,MATCH(G$1,Sheet3!$C$1:$AC$1,0),FALSE)</f>
        <v>healMindSelf1,healActionSelf1</v>
      </c>
      <c r="H740" t="str">
        <f ca="1">VLOOKUP($A740,Sheet3!$C:$AC,MATCH(H$1,Sheet3!$C$1:$AC$1,0),FALSE)</f>
        <v>private_jedi_difficulty=100,jedi_force_power_max=100,jedi_force_power_regen=1</v>
      </c>
      <c r="I740" t="str">
        <f ca="1">VLOOKUP($A740,Sheet3!$C:$AC,MATCH(I$1,Sheet3!$C$1:$AC$1,0),FALSE)</f>
        <v/>
      </c>
      <c r="J740" t="str">
        <f t="shared" ca="1" si="73"/>
        <v xml:space="preserve">    "force_discipline_healing_novice",</v>
      </c>
      <c r="K740" t="str">
        <f t="shared" ca="1" si="74"/>
        <v xml:space="preserve">    "healMindSelf1",
    "healActionSelf1",</v>
      </c>
      <c r="L740" t="str">
        <f t="shared" ca="1" si="71"/>
        <v xml:space="preserve">    private_jedi_difficulty: 100,
    jedi_force_power_max: 100,
    jedi_force_power_regen: 1,</v>
      </c>
      <c r="M740" t="str">
        <f t="shared" ca="1" si="75"/>
        <v>""</v>
      </c>
      <c r="N740" t="str">
        <f t="shared" ca="1" si="72"/>
        <v>force_discipline_healing_damage_01: {
  title: "",
  skillPoints: 6,
  preReqs: [
    "force_discipline_healing_novice",
  ],
  xp: { id: "jedi_general", cost: 200000 },
  commands: [
    "healMindSelf1",
    "healActionSelf1",
  ],
  skillModifiers: {
    private_jedi_difficulty: 100,
    jedi_force_power_max: 100,
    jedi_force_power_regen: 1,
  },
  schematics: [""]
},</v>
      </c>
      <c r="O740" t="str">
        <f t="shared" ca="1" si="76"/>
        <v>force_discipline_healing_damage_01: {
  title: "",
  skillPoints: 6,
  preReqs: [
    "force_discipline_healing_novice",
  ],
  xp: { id: "jedi_general", cost: 200000 },
  commands: [
    "healMindSelf1",
    "healActionSelf1",
  ],
  skillModifiers: {
    private_jedi_difficulty: 100,
    jedi_force_power_max: 100,
    jedi_force_power_regen: 1,
  },
  schematics: [""]
},</v>
      </c>
    </row>
    <row r="741" spans="1:15" x14ac:dyDescent="0.25">
      <c r="A741" t="s">
        <v>398</v>
      </c>
      <c r="B741" t="str">
        <f>IFERROR(VLOOKUP(A741,Sheet2!$A:$B,2,FALSE),"")</f>
        <v/>
      </c>
      <c r="C741" t="str">
        <f ca="1">VLOOKUP($A741,Sheet3!$C:$AC,MATCH(C$1,Sheet3!$C$1:$AC$1,0),FALSE)</f>
        <v>5</v>
      </c>
      <c r="D741" t="str">
        <f ca="1">VLOOKUP($A741,Sheet3!$C:$AC,MATCH(D$1,Sheet3!$C$1:$AC$1,0),FALSE)</f>
        <v>force_discipline_healing_damage_01</v>
      </c>
      <c r="E741" t="str">
        <f ca="1">VLOOKUP($A741,Sheet3!$C:$AC,MATCH(E$1,Sheet3!$C$1:$AC$1,0),FALSE)</f>
        <v>jedi_general</v>
      </c>
      <c r="F741">
        <f ca="1">_xlfn.NUMBERVALUE(VLOOKUP($A741,Sheet3!$C:$AC,MATCH(F$1,Sheet3!$C$1:$AC$1,0),FALSE))</f>
        <v>400000</v>
      </c>
      <c r="G741" t="str">
        <f ca="1">VLOOKUP($A741,Sheet3!$C:$AC,MATCH(G$1,Sheet3!$C$1:$AC$1,0),FALSE)</f>
        <v>healAllSelf1</v>
      </c>
      <c r="H741" t="str">
        <f ca="1">VLOOKUP($A741,Sheet3!$C:$AC,MATCH(H$1,Sheet3!$C$1:$AC$1,0),FALSE)</f>
        <v>private_jedi_difficulty=100,jedi_force_power_max=100,jedi_force_power_regen=1</v>
      </c>
      <c r="I741" t="str">
        <f ca="1">VLOOKUP($A741,Sheet3!$C:$AC,MATCH(I$1,Sheet3!$C$1:$AC$1,0),FALSE)</f>
        <v/>
      </c>
      <c r="J741" t="str">
        <f t="shared" ca="1" si="73"/>
        <v xml:space="preserve">    "force_discipline_healing_damage_01",</v>
      </c>
      <c r="K741" t="str">
        <f t="shared" ca="1" si="74"/>
        <v xml:space="preserve">    "healAllSelf1",</v>
      </c>
      <c r="L741" t="str">
        <f t="shared" ca="1" si="71"/>
        <v xml:space="preserve">    private_jedi_difficulty: 100,
    jedi_force_power_max: 100,
    jedi_force_power_regen: 1,</v>
      </c>
      <c r="M741" t="str">
        <f t="shared" ca="1" si="75"/>
        <v>""</v>
      </c>
      <c r="N741" t="str">
        <f t="shared" ca="1" si="72"/>
        <v>force_discipline_healing_damage_02: {
  title: "",
  skillPoints: 5,
  preReqs: [
    "force_discipline_healing_damage_01",
  ],
  xp: { id: "jedi_general", cost: 400000 },
  commands: [
    "healAllSelf1",
  ],
  skillModifiers: {
    private_jedi_difficulty: 100,
    jedi_force_power_max: 100,
    jedi_force_power_regen: 1,
  },
  schematics: [""]
},</v>
      </c>
      <c r="O741" t="str">
        <f t="shared" ca="1" si="76"/>
        <v>force_discipline_healing_damage_02: {
  title: "",
  skillPoints: 5,
  preReqs: [
    "force_discipline_healing_damage_01",
  ],
  xp: { id: "jedi_general", cost: 400000 },
  commands: [
    "healAllSelf1",
  ],
  skillModifiers: {
    private_jedi_difficulty: 100,
    jedi_force_power_max: 100,
    jedi_force_power_regen: 1,
  },
  schematics: [""]
},</v>
      </c>
    </row>
    <row r="742" spans="1:15" x14ac:dyDescent="0.25">
      <c r="A742" t="s">
        <v>399</v>
      </c>
      <c r="B742" t="str">
        <f>IFERROR(VLOOKUP(A742,Sheet2!$A:$B,2,FALSE),"")</f>
        <v/>
      </c>
      <c r="C742" t="str">
        <f ca="1">VLOOKUP($A742,Sheet3!$C:$AC,MATCH(C$1,Sheet3!$C$1:$AC$1,0),FALSE)</f>
        <v>4</v>
      </c>
      <c r="D742" t="str">
        <f ca="1">VLOOKUP($A742,Sheet3!$C:$AC,MATCH(D$1,Sheet3!$C$1:$AC$1,0),FALSE)</f>
        <v>force_discipline_healing_damage_02</v>
      </c>
      <c r="E742" t="str">
        <f ca="1">VLOOKUP($A742,Sheet3!$C:$AC,MATCH(E$1,Sheet3!$C$1:$AC$1,0),FALSE)</f>
        <v>jedi_general</v>
      </c>
      <c r="F742">
        <f ca="1">_xlfn.NUMBERVALUE(VLOOKUP($A742,Sheet3!$C:$AC,MATCH(F$1,Sheet3!$C$1:$AC$1,0),FALSE))</f>
        <v>800000</v>
      </c>
      <c r="G742" t="str">
        <f ca="1">VLOOKUP($A742,Sheet3!$C:$AC,MATCH(G$1,Sheet3!$C$1:$AC$1,0),FALSE)</f>
        <v>healMindSelf2,healActionSelf2,healHealthSelf2</v>
      </c>
      <c r="H742" t="str">
        <f ca="1">VLOOKUP($A742,Sheet3!$C:$AC,MATCH(H$1,Sheet3!$C$1:$AC$1,0),FALSE)</f>
        <v>private_jedi_difficulty=100,jedi_force_power_max=150,jedi_force_power_regen=1</v>
      </c>
      <c r="I742" t="str">
        <f ca="1">VLOOKUP($A742,Sheet3!$C:$AC,MATCH(I$1,Sheet3!$C$1:$AC$1,0),FALSE)</f>
        <v/>
      </c>
      <c r="J742" t="str">
        <f t="shared" ca="1" si="73"/>
        <v xml:space="preserve">    "force_discipline_healing_damage_02",</v>
      </c>
      <c r="K742" t="str">
        <f t="shared" ca="1" si="74"/>
        <v xml:space="preserve">    "healMindSelf2",
    "healActionSelf2",
    "healHealthSelf2",</v>
      </c>
      <c r="L742" t="str">
        <f t="shared" ca="1" si="71"/>
        <v xml:space="preserve">    private_jedi_difficulty: 100,
    jedi_force_power_max: 150,
    jedi_force_power_regen: 1,</v>
      </c>
      <c r="M742" t="str">
        <f t="shared" ca="1" si="75"/>
        <v>""</v>
      </c>
      <c r="N742" t="str">
        <f t="shared" ca="1" si="72"/>
        <v>force_discipline_healing_damage_03: {
  title: "",
  skillPoints: 4,
  preReqs: [
    "force_discipline_healing_damage_02",
  ],
  xp: { id: "jedi_general", cost: 800000 },
  commands: [
    "healMindSelf2",
    "healActionSelf2",
    "healHealthSelf2",
  ],
  skillModifiers: {
    private_jedi_difficulty: 100,
    jedi_force_power_max: 150,
    jedi_force_power_regen: 1,
  },
  schematics: [""]
},</v>
      </c>
      <c r="O742" t="str">
        <f t="shared" ca="1" si="76"/>
        <v>force_discipline_healing_damage_03: {
  title: "",
  skillPoints: 4,
  preReqs: [
    "force_discipline_healing_damage_02",
  ],
  xp: { id: "jedi_general", cost: 800000 },
  commands: [
    "healMindSelf2",
    "healActionSelf2",
    "healHealthSelf2",
  ],
  skillModifiers: {
    private_jedi_difficulty: 100,
    jedi_force_power_max: 150,
    jedi_force_power_regen: 1,
  },
  schematics: [""]
},</v>
      </c>
    </row>
    <row r="743" spans="1:15" x14ac:dyDescent="0.25">
      <c r="A743" t="s">
        <v>400</v>
      </c>
      <c r="B743" t="str">
        <f>IFERROR(VLOOKUP(A743,Sheet2!$A:$B,2,FALSE),"")</f>
        <v/>
      </c>
      <c r="C743" t="str">
        <f ca="1">VLOOKUP($A743,Sheet3!$C:$AC,MATCH(C$1,Sheet3!$C$1:$AC$1,0),FALSE)</f>
        <v>3</v>
      </c>
      <c r="D743" t="str">
        <f ca="1">VLOOKUP($A743,Sheet3!$C:$AC,MATCH(D$1,Sheet3!$C$1:$AC$1,0),FALSE)</f>
        <v>force_discipline_healing_damage_03</v>
      </c>
      <c r="E743" t="str">
        <f ca="1">VLOOKUP($A743,Sheet3!$C:$AC,MATCH(E$1,Sheet3!$C$1:$AC$1,0),FALSE)</f>
        <v>jedi_general</v>
      </c>
      <c r="F743">
        <f ca="1">_xlfn.NUMBERVALUE(VLOOKUP($A743,Sheet3!$C:$AC,MATCH(F$1,Sheet3!$C$1:$AC$1,0),FALSE))</f>
        <v>1600000</v>
      </c>
      <c r="G743" t="str">
        <f ca="1">VLOOKUP($A743,Sheet3!$C:$AC,MATCH(G$1,Sheet3!$C$1:$AC$1,0),FALSE)</f>
        <v>healAllSelf2</v>
      </c>
      <c r="H743" t="str">
        <f ca="1">VLOOKUP($A743,Sheet3!$C:$AC,MATCH(H$1,Sheet3!$C$1:$AC$1,0),FALSE)</f>
        <v>private_jedi_difficulty=100,jedi_force_power_max=175,jedi_force_power_regen=2</v>
      </c>
      <c r="I743" t="str">
        <f ca="1">VLOOKUP($A743,Sheet3!$C:$AC,MATCH(I$1,Sheet3!$C$1:$AC$1,0),FALSE)</f>
        <v/>
      </c>
      <c r="J743" t="str">
        <f t="shared" ca="1" si="73"/>
        <v xml:space="preserve">    "force_discipline_healing_damage_03",</v>
      </c>
      <c r="K743" t="str">
        <f t="shared" ca="1" si="74"/>
        <v xml:space="preserve">    "healAllSelf2",</v>
      </c>
      <c r="L743" t="str">
        <f t="shared" ca="1" si="71"/>
        <v xml:space="preserve">    private_jedi_difficulty: 100,
    jedi_force_power_max: 175,
    jedi_force_power_regen: 2,</v>
      </c>
      <c r="M743" t="str">
        <f t="shared" ca="1" si="75"/>
        <v>""</v>
      </c>
      <c r="N743" t="str">
        <f t="shared" ca="1" si="72"/>
        <v>force_discipline_healing_damage_04: {
  title: "",
  skillPoints: 3,
  preReqs: [
    "force_discipline_healing_damage_03",
  ],
  xp: { id: "jedi_general", cost: 1600000 },
  commands: [
    "healAllSelf2",
  ],
  skillModifiers: {
    private_jedi_difficulty: 100,
    jedi_force_power_max: 175,
    jedi_force_power_regen: 2,
  },
  schematics: [""]
},</v>
      </c>
      <c r="O743" t="str">
        <f t="shared" ca="1" si="76"/>
        <v>force_discipline_healing_damage_04: {
  title: "",
  skillPoints: 3,
  preReqs: [
    "force_discipline_healing_damage_03",
  ],
  xp: { id: "jedi_general", cost: 1600000 },
  commands: [
    "healAllSelf2",
  ],
  skillModifiers: {
    private_jedi_difficulty: 100,
    jedi_force_power_max: 175,
    jedi_force_power_regen: 2,
  },
  schematics: [""]
},</v>
      </c>
    </row>
    <row r="744" spans="1:15" x14ac:dyDescent="0.25">
      <c r="A744" t="s">
        <v>411</v>
      </c>
      <c r="B744" t="str">
        <f>IFERROR(VLOOKUP(A744,Sheet2!$A:$B,2,FALSE),"")</f>
        <v/>
      </c>
      <c r="C744" t="str">
        <f ca="1">VLOOKUP($A744,Sheet3!$C:$AC,MATCH(C$1,Sheet3!$C$1:$AC$1,0),FALSE)</f>
        <v>6</v>
      </c>
      <c r="D744" t="str">
        <f ca="1">VLOOKUP($A744,Sheet3!$C:$AC,MATCH(D$1,Sheet3!$C$1:$AC$1,0),FALSE)</f>
        <v>force_discipline_healing_novice</v>
      </c>
      <c r="E744" t="str">
        <f ca="1">VLOOKUP($A744,Sheet3!$C:$AC,MATCH(E$1,Sheet3!$C$1:$AC$1,0),FALSE)</f>
        <v>jedi_general</v>
      </c>
      <c r="F744">
        <f ca="1">_xlfn.NUMBERVALUE(VLOOKUP($A744,Sheet3!$C:$AC,MATCH(F$1,Sheet3!$C$1:$AC$1,0),FALSE))</f>
        <v>200000</v>
      </c>
      <c r="G744" t="str">
        <f ca="1">VLOOKUP($A744,Sheet3!$C:$AC,MATCH(G$1,Sheet3!$C$1:$AC$1,0),FALSE)</f>
        <v>healHealthWoundSelf1,healActionWoundSelf1</v>
      </c>
      <c r="H744" t="str">
        <f ca="1">VLOOKUP($A744,Sheet3!$C:$AC,MATCH(H$1,Sheet3!$C$1:$AC$1,0),FALSE)</f>
        <v>private_jedi_difficulty=100,jedi_force_power_max=100,jedi_force_power_regen=1</v>
      </c>
      <c r="I744" t="str">
        <f ca="1">VLOOKUP($A744,Sheet3!$C:$AC,MATCH(I$1,Sheet3!$C$1:$AC$1,0),FALSE)</f>
        <v/>
      </c>
      <c r="J744" t="str">
        <f t="shared" ca="1" si="73"/>
        <v xml:space="preserve">    "force_discipline_healing_novice",</v>
      </c>
      <c r="K744" t="str">
        <f t="shared" ca="1" si="74"/>
        <v xml:space="preserve">    "healHealthWoundSelf1",
    "healActionWoundSelf1",</v>
      </c>
      <c r="L744" t="str">
        <f t="shared" ca="1" si="71"/>
        <v xml:space="preserve">    private_jedi_difficulty: 100,
    jedi_force_power_max: 100,
    jedi_force_power_regen: 1,</v>
      </c>
      <c r="M744" t="str">
        <f t="shared" ca="1" si="75"/>
        <v>""</v>
      </c>
      <c r="N744" t="str">
        <f t="shared" ca="1" si="72"/>
        <v>force_discipline_healing_wound_01: {
  title: "",
  skillPoints: 6,
  preReqs: [
    "force_discipline_healing_novice",
  ],
  xp: { id: "jedi_general", cost: 200000 },
  commands: [
    "healHealthWoundSelf1",
    "healActionWoundSelf1",
  ],
  skillModifiers: {
    private_jedi_difficulty: 100,
    jedi_force_power_max: 100,
    jedi_force_power_regen: 1,
  },
  schematics: [""]
},</v>
      </c>
      <c r="O744" t="str">
        <f t="shared" ca="1" si="76"/>
        <v>force_discipline_healing_wound_01: {
  title: "",
  skillPoints: 6,
  preReqs: [
    "force_discipline_healing_novice",
  ],
  xp: { id: "jedi_general", cost: 200000 },
  commands: [
    "healHealthWoundSelf1",
    "healActionWoundSelf1",
  ],
  skillModifiers: {
    private_jedi_difficulty: 100,
    jedi_force_power_max: 100,
    jedi_force_power_regen: 1,
  },
  schematics: [""]
},</v>
      </c>
    </row>
    <row r="745" spans="1:15" x14ac:dyDescent="0.25">
      <c r="A745" t="s">
        <v>412</v>
      </c>
      <c r="B745" t="str">
        <f>IFERROR(VLOOKUP(A745,Sheet2!$A:$B,2,FALSE),"")</f>
        <v/>
      </c>
      <c r="C745" t="str">
        <f ca="1">VLOOKUP($A745,Sheet3!$C:$AC,MATCH(C$1,Sheet3!$C$1:$AC$1,0),FALSE)</f>
        <v>5</v>
      </c>
      <c r="D745" t="str">
        <f ca="1">VLOOKUP($A745,Sheet3!$C:$AC,MATCH(D$1,Sheet3!$C$1:$AC$1,0),FALSE)</f>
        <v>force_discipline_healing_wound_01</v>
      </c>
      <c r="E745" t="str">
        <f ca="1">VLOOKUP($A745,Sheet3!$C:$AC,MATCH(E$1,Sheet3!$C$1:$AC$1,0),FALSE)</f>
        <v>jedi_general</v>
      </c>
      <c r="F745">
        <f ca="1">_xlfn.NUMBERVALUE(VLOOKUP($A745,Sheet3!$C:$AC,MATCH(F$1,Sheet3!$C$1:$AC$1,0),FALSE))</f>
        <v>400000</v>
      </c>
      <c r="G745" t="str">
        <f ca="1">VLOOKUP($A745,Sheet3!$C:$AC,MATCH(G$1,Sheet3!$C$1:$AC$1,0),FALSE)</f>
        <v>healMindWoundSelf1,healBattleFatigueSelf1</v>
      </c>
      <c r="H745" t="str">
        <f ca="1">VLOOKUP($A745,Sheet3!$C:$AC,MATCH(H$1,Sheet3!$C$1:$AC$1,0),FALSE)</f>
        <v>private_jedi_difficulty=100,jedi_force_power_max=100,jedi_force_power_regen=1</v>
      </c>
      <c r="I745" t="str">
        <f ca="1">VLOOKUP($A745,Sheet3!$C:$AC,MATCH(I$1,Sheet3!$C$1:$AC$1,0),FALSE)</f>
        <v/>
      </c>
      <c r="J745" t="str">
        <f t="shared" ca="1" si="73"/>
        <v xml:space="preserve">    "force_discipline_healing_wound_01",</v>
      </c>
      <c r="K745" t="str">
        <f t="shared" ca="1" si="74"/>
        <v xml:space="preserve">    "healMindWoundSelf1",
    "healBattleFatigueSelf1",</v>
      </c>
      <c r="L745" t="str">
        <f t="shared" ca="1" si="71"/>
        <v xml:space="preserve">    private_jedi_difficulty: 100,
    jedi_force_power_max: 100,
    jedi_force_power_regen: 1,</v>
      </c>
      <c r="M745" t="str">
        <f t="shared" ca="1" si="75"/>
        <v>""</v>
      </c>
      <c r="N745" t="str">
        <f t="shared" ca="1" si="72"/>
        <v>force_discipline_healing_wound_02: {
  title: "",
  skillPoints: 5,
  preReqs: [
    "force_discipline_healing_wound_01",
  ],
  xp: { id: "jedi_general", cost: 400000 },
  commands: [
    "healMindWoundSelf1",
    "healBattleFatigueSelf1",
  ],
  skillModifiers: {
    private_jedi_difficulty: 100,
    jedi_force_power_max: 100,
    jedi_force_power_regen: 1,
  },
  schematics: [""]
},</v>
      </c>
      <c r="O745" t="str">
        <f t="shared" ca="1" si="76"/>
        <v>force_discipline_healing_wound_02: {
  title: "",
  skillPoints: 5,
  preReqs: [
    "force_discipline_healing_wound_01",
  ],
  xp: { id: "jedi_general", cost: 400000 },
  commands: [
    "healMindWoundSelf1",
    "healBattleFatigueSelf1",
  ],
  skillModifiers: {
    private_jedi_difficulty: 100,
    jedi_force_power_max: 100,
    jedi_force_power_regen: 1,
  },
  schematics: [""]
},</v>
      </c>
    </row>
    <row r="746" spans="1:15" x14ac:dyDescent="0.25">
      <c r="A746" t="s">
        <v>413</v>
      </c>
      <c r="B746" t="str">
        <f>IFERROR(VLOOKUP(A746,Sheet2!$A:$B,2,FALSE),"")</f>
        <v/>
      </c>
      <c r="C746" t="str">
        <f ca="1">VLOOKUP($A746,Sheet3!$C:$AC,MATCH(C$1,Sheet3!$C$1:$AC$1,0),FALSE)</f>
        <v>4</v>
      </c>
      <c r="D746" t="str">
        <f ca="1">VLOOKUP($A746,Sheet3!$C:$AC,MATCH(D$1,Sheet3!$C$1:$AC$1,0),FALSE)</f>
        <v>force_discipline_healing_wound_02</v>
      </c>
      <c r="E746" t="str">
        <f ca="1">VLOOKUP($A746,Sheet3!$C:$AC,MATCH(E$1,Sheet3!$C$1:$AC$1,0),FALSE)</f>
        <v>jedi_general</v>
      </c>
      <c r="F746">
        <f ca="1">_xlfn.NUMBERVALUE(VLOOKUP($A746,Sheet3!$C:$AC,MATCH(F$1,Sheet3!$C$1:$AC$1,0),FALSE))</f>
        <v>800000</v>
      </c>
      <c r="G746" t="str">
        <f ca="1">VLOOKUP($A746,Sheet3!$C:$AC,MATCH(G$1,Sheet3!$C$1:$AC$1,0),FALSE)</f>
        <v>healActionWoundSelf2,healHealthWoundSelf2</v>
      </c>
      <c r="H746" t="str">
        <f ca="1">VLOOKUP($A746,Sheet3!$C:$AC,MATCH(H$1,Sheet3!$C$1:$AC$1,0),FALSE)</f>
        <v>private_jedi_difficulty=100,jedi_force_power_max=150,jedi_force_power_regen=1</v>
      </c>
      <c r="I746" t="str">
        <f ca="1">VLOOKUP($A746,Sheet3!$C:$AC,MATCH(I$1,Sheet3!$C$1:$AC$1,0),FALSE)</f>
        <v/>
      </c>
      <c r="J746" t="str">
        <f t="shared" ca="1" si="73"/>
        <v xml:space="preserve">    "force_discipline_healing_wound_02",</v>
      </c>
      <c r="K746" t="str">
        <f t="shared" ca="1" si="74"/>
        <v xml:space="preserve">    "healActionWoundSelf2",
    "healHealthWoundSelf2",</v>
      </c>
      <c r="L746" t="str">
        <f t="shared" ca="1" si="71"/>
        <v xml:space="preserve">    private_jedi_difficulty: 100,
    jedi_force_power_max: 150,
    jedi_force_power_regen: 1,</v>
      </c>
      <c r="M746" t="str">
        <f t="shared" ca="1" si="75"/>
        <v>""</v>
      </c>
      <c r="N746" t="str">
        <f t="shared" ca="1" si="72"/>
        <v>force_discipline_healing_wound_03: {
  title: "",
  skillPoints: 4,
  preReqs: [
    "force_discipline_healing_wound_02",
  ],
  xp: { id: "jedi_general", cost: 800000 },
  commands: [
    "healActionWoundSelf2",
    "healHealthWoundSelf2",
  ],
  skillModifiers: {
    private_jedi_difficulty: 100,
    jedi_force_power_max: 150,
    jedi_force_power_regen: 1,
  },
  schematics: [""]
},</v>
      </c>
      <c r="O746" t="str">
        <f t="shared" ca="1" si="76"/>
        <v>force_discipline_healing_wound_03: {
  title: "",
  skillPoints: 4,
  preReqs: [
    "force_discipline_healing_wound_02",
  ],
  xp: { id: "jedi_general", cost: 800000 },
  commands: [
    "healActionWoundSelf2",
    "healHealthWoundSelf2",
  ],
  skillModifiers: {
    private_jedi_difficulty: 100,
    jedi_force_power_max: 150,
    jedi_force_power_regen: 1,
  },
  schematics: [""]
},</v>
      </c>
    </row>
    <row r="747" spans="1:15" x14ac:dyDescent="0.25">
      <c r="A747" t="s">
        <v>414</v>
      </c>
      <c r="B747" t="str">
        <f>IFERROR(VLOOKUP(A747,Sheet2!$A:$B,2,FALSE),"")</f>
        <v/>
      </c>
      <c r="C747" t="str">
        <f ca="1">VLOOKUP($A747,Sheet3!$C:$AC,MATCH(C$1,Sheet3!$C$1:$AC$1,0),FALSE)</f>
        <v>3</v>
      </c>
      <c r="D747" t="str">
        <f ca="1">VLOOKUP($A747,Sheet3!$C:$AC,MATCH(D$1,Sheet3!$C$1:$AC$1,0),FALSE)</f>
        <v>force_discipline_healing_wound_03</v>
      </c>
      <c r="E747" t="str">
        <f ca="1">VLOOKUP($A747,Sheet3!$C:$AC,MATCH(E$1,Sheet3!$C$1:$AC$1,0),FALSE)</f>
        <v>jedi_general</v>
      </c>
      <c r="F747">
        <f ca="1">_xlfn.NUMBERVALUE(VLOOKUP($A747,Sheet3!$C:$AC,MATCH(F$1,Sheet3!$C$1:$AC$1,0),FALSE))</f>
        <v>1600000</v>
      </c>
      <c r="G747" t="str">
        <f ca="1">VLOOKUP($A747,Sheet3!$C:$AC,MATCH(G$1,Sheet3!$C$1:$AC$1,0),FALSE)</f>
        <v>healBattleFatigueSelf2,healMindWoundSelf2</v>
      </c>
      <c r="H747" t="str">
        <f ca="1">VLOOKUP($A747,Sheet3!$C:$AC,MATCH(H$1,Sheet3!$C$1:$AC$1,0),FALSE)</f>
        <v>private_jedi_difficulty=100,jedi_force_power_max=175,jedi_force_power_regen=2</v>
      </c>
      <c r="I747" t="str">
        <f ca="1">VLOOKUP($A747,Sheet3!$C:$AC,MATCH(I$1,Sheet3!$C$1:$AC$1,0),FALSE)</f>
        <v/>
      </c>
      <c r="J747" t="str">
        <f t="shared" ca="1" si="73"/>
        <v xml:space="preserve">    "force_discipline_healing_wound_03",</v>
      </c>
      <c r="K747" t="str">
        <f t="shared" ca="1" si="74"/>
        <v xml:space="preserve">    "healBattleFatigueSelf2",
    "healMindWoundSelf2",</v>
      </c>
      <c r="L747" t="str">
        <f t="shared" ca="1" si="71"/>
        <v xml:space="preserve">    private_jedi_difficulty: 100,
    jedi_force_power_max: 175,
    jedi_force_power_regen: 2,</v>
      </c>
      <c r="M747" t="str">
        <f t="shared" ca="1" si="75"/>
        <v>""</v>
      </c>
      <c r="N747" t="str">
        <f t="shared" ca="1" si="72"/>
        <v>force_discipline_healing_wound_04: {
  title: "",
  skillPoints: 3,
  preReqs: [
    "force_discipline_healing_wound_03",
  ],
  xp: { id: "jedi_general", cost: 1600000 },
  commands: [
    "healBattleFatigueSelf2",
    "healMindWoundSelf2",
  ],
  skillModifiers: {
    private_jedi_difficulty: 100,
    jedi_force_power_max: 175,
    jedi_force_power_regen: 2,
  },
  schematics: [""]
},</v>
      </c>
      <c r="O747" t="str">
        <f t="shared" ca="1" si="76"/>
        <v>force_discipline_healing_wound_04: {
  title: "",
  skillPoints: 3,
  preReqs: [
    "force_discipline_healing_wound_03",
  ],
  xp: { id: "jedi_general", cost: 1600000 },
  commands: [
    "healBattleFatigueSelf2",
    "healMindWoundSelf2",
  ],
  skillModifiers: {
    private_jedi_difficulty: 100,
    jedi_force_power_max: 175,
    jedi_force_power_regen: 2,
  },
  schematics: [""]
},</v>
      </c>
    </row>
    <row r="748" spans="1:15" x14ac:dyDescent="0.25">
      <c r="A748" t="s">
        <v>403</v>
      </c>
      <c r="B748" t="str">
        <f>IFERROR(VLOOKUP(A748,Sheet2!$A:$B,2,FALSE),"")</f>
        <v/>
      </c>
      <c r="C748" t="str">
        <f ca="1">VLOOKUP($A748,Sheet3!$C:$AC,MATCH(C$1,Sheet3!$C$1:$AC$1,0),FALSE)</f>
        <v>6</v>
      </c>
      <c r="D748" t="str">
        <f ca="1">VLOOKUP($A748,Sheet3!$C:$AC,MATCH(D$1,Sheet3!$C$1:$AC$1,0),FALSE)</f>
        <v>force_discipline_healing_novice</v>
      </c>
      <c r="E748" t="str">
        <f ca="1">VLOOKUP($A748,Sheet3!$C:$AC,MATCH(E$1,Sheet3!$C$1:$AC$1,0),FALSE)</f>
        <v>jedi_general</v>
      </c>
      <c r="F748">
        <f ca="1">_xlfn.NUMBERVALUE(VLOOKUP($A748,Sheet3!$C:$AC,MATCH(F$1,Sheet3!$C$1:$AC$1,0),FALSE))</f>
        <v>200000</v>
      </c>
      <c r="G748" t="str">
        <f ca="1">VLOOKUP($A748,Sheet3!$C:$AC,MATCH(G$1,Sheet3!$C$1:$AC$1,0),FALSE)</f>
        <v>healMindWoundOther1,healHealthWoundOther1,healActionWoundOther1</v>
      </c>
      <c r="H748" t="str">
        <f ca="1">VLOOKUP($A748,Sheet3!$C:$AC,MATCH(H$1,Sheet3!$C$1:$AC$1,0),FALSE)</f>
        <v>private_jedi_difficulty=100,jedi_force_power_max=100,jedi_force_power_regen=1</v>
      </c>
      <c r="I748" t="str">
        <f ca="1">VLOOKUP($A748,Sheet3!$C:$AC,MATCH(I$1,Sheet3!$C$1:$AC$1,0),FALSE)</f>
        <v/>
      </c>
      <c r="J748" t="str">
        <f t="shared" ca="1" si="73"/>
        <v xml:space="preserve">    "force_discipline_healing_novice",</v>
      </c>
      <c r="K748" t="str">
        <f t="shared" ca="1" si="74"/>
        <v xml:space="preserve">    "healMindWoundOther1",
    "healHealthWoundOther1",
    "healActionWoundOther1",</v>
      </c>
      <c r="L748" t="str">
        <f t="shared" ca="1" si="71"/>
        <v xml:space="preserve">    private_jedi_difficulty: 100,
    jedi_force_power_max: 100,
    jedi_force_power_regen: 1,</v>
      </c>
      <c r="M748" t="str">
        <f t="shared" ca="1" si="75"/>
        <v>""</v>
      </c>
      <c r="N748" t="str">
        <f t="shared" ca="1" si="72"/>
        <v>force_discipline_healing_other_01: {
  title: "",
  skillPoints: 6,
  preReqs: [
    "force_discipline_healing_novice",
  ],
  xp: { id: "jedi_general", cost: 200000 },
  commands: [
    "healMindWoundOther1",
    "healHealthWoundOther1",
    "healActionWoundOther1",
  ],
  skillModifiers: {
    private_jedi_difficulty: 100,
    jedi_force_power_max: 100,
    jedi_force_power_regen: 1,
  },
  schematics: [""]
},</v>
      </c>
      <c r="O748" t="str">
        <f t="shared" ca="1" si="76"/>
        <v>force_discipline_healing_other_01: {
  title: "",
  skillPoints: 6,
  preReqs: [
    "force_discipline_healing_novice",
  ],
  xp: { id: "jedi_general", cost: 200000 },
  commands: [
    "healMindWoundOther1",
    "healHealthWoundOther1",
    "healActionWoundOther1",
  ],
  skillModifiers: {
    private_jedi_difficulty: 100,
    jedi_force_power_max: 100,
    jedi_force_power_regen: 1,
  },
  schematics: [""]
},</v>
      </c>
    </row>
    <row r="749" spans="1:15" x14ac:dyDescent="0.25">
      <c r="A749" t="s">
        <v>404</v>
      </c>
      <c r="B749" t="str">
        <f>IFERROR(VLOOKUP(A749,Sheet2!$A:$B,2,FALSE),"")</f>
        <v/>
      </c>
      <c r="C749" t="str">
        <f ca="1">VLOOKUP($A749,Sheet3!$C:$AC,MATCH(C$1,Sheet3!$C$1:$AC$1,0),FALSE)</f>
        <v>5</v>
      </c>
      <c r="D749" t="str">
        <f ca="1">VLOOKUP($A749,Sheet3!$C:$AC,MATCH(D$1,Sheet3!$C$1:$AC$1,0),FALSE)</f>
        <v>force_discipline_healing_other_01</v>
      </c>
      <c r="E749" t="str">
        <f ca="1">VLOOKUP($A749,Sheet3!$C:$AC,MATCH(E$1,Sheet3!$C$1:$AC$1,0),FALSE)</f>
        <v>jedi_general</v>
      </c>
      <c r="F749">
        <f ca="1">_xlfn.NUMBERVALUE(VLOOKUP($A749,Sheet3!$C:$AC,MATCH(F$1,Sheet3!$C$1:$AC$1,0),FALSE))</f>
        <v>400000</v>
      </c>
      <c r="G749" t="str">
        <f ca="1">VLOOKUP($A749,Sheet3!$C:$AC,MATCH(G$1,Sheet3!$C$1:$AC$1,0),FALSE)</f>
        <v>healAllOther1</v>
      </c>
      <c r="H749" t="str">
        <f ca="1">VLOOKUP($A749,Sheet3!$C:$AC,MATCH(H$1,Sheet3!$C$1:$AC$1,0),FALSE)</f>
        <v>private_jedi_difficulty=100,jedi_force_power_max=100,jedi_force_power_regen=1</v>
      </c>
      <c r="I749" t="str">
        <f ca="1">VLOOKUP($A749,Sheet3!$C:$AC,MATCH(I$1,Sheet3!$C$1:$AC$1,0),FALSE)</f>
        <v/>
      </c>
      <c r="J749" t="str">
        <f t="shared" ca="1" si="73"/>
        <v xml:space="preserve">    "force_discipline_healing_other_01",</v>
      </c>
      <c r="K749" t="str">
        <f t="shared" ca="1" si="74"/>
        <v xml:space="preserve">    "healAllOther1",</v>
      </c>
      <c r="L749" t="str">
        <f t="shared" ca="1" si="71"/>
        <v xml:space="preserve">    private_jedi_difficulty: 100,
    jedi_force_power_max: 100,
    jedi_force_power_regen: 1,</v>
      </c>
      <c r="M749" t="str">
        <f t="shared" ca="1" si="75"/>
        <v>""</v>
      </c>
      <c r="N749" t="str">
        <f t="shared" ca="1" si="72"/>
        <v>force_discipline_healing_other_02: {
  title: "",
  skillPoints: 5,
  preReqs: [
    "force_discipline_healing_other_01",
  ],
  xp: { id: "jedi_general", cost: 400000 },
  commands: [
    "healAllOther1",
  ],
  skillModifiers: {
    private_jedi_difficulty: 100,
    jedi_force_power_max: 100,
    jedi_force_power_regen: 1,
  },
  schematics: [""]
},</v>
      </c>
      <c r="O749" t="str">
        <f t="shared" ca="1" si="76"/>
        <v>force_discipline_healing_other_02: {
  title: "",
  skillPoints: 5,
  preReqs: [
    "force_discipline_healing_other_01",
  ],
  xp: { id: "jedi_general", cost: 400000 },
  commands: [
    "healAllOther1",
  ],
  skillModifiers: {
    private_jedi_difficulty: 100,
    jedi_force_power_max: 100,
    jedi_force_power_regen: 1,
  },
  schematics: [""]
},</v>
      </c>
    </row>
    <row r="750" spans="1:15" x14ac:dyDescent="0.25">
      <c r="A750" t="s">
        <v>405</v>
      </c>
      <c r="B750" t="str">
        <f>IFERROR(VLOOKUP(A750,Sheet2!$A:$B,2,FALSE),"")</f>
        <v/>
      </c>
      <c r="C750" t="str">
        <f ca="1">VLOOKUP($A750,Sheet3!$C:$AC,MATCH(C$1,Sheet3!$C$1:$AC$1,0),FALSE)</f>
        <v>4</v>
      </c>
      <c r="D750" t="str">
        <f ca="1">VLOOKUP($A750,Sheet3!$C:$AC,MATCH(D$1,Sheet3!$C$1:$AC$1,0),FALSE)</f>
        <v>force_discipline_healing_other_02</v>
      </c>
      <c r="E750" t="str">
        <f ca="1">VLOOKUP($A750,Sheet3!$C:$AC,MATCH(E$1,Sheet3!$C$1:$AC$1,0),FALSE)</f>
        <v>jedi_general</v>
      </c>
      <c r="F750">
        <f ca="1">_xlfn.NUMBERVALUE(VLOOKUP($A750,Sheet3!$C:$AC,MATCH(F$1,Sheet3!$C$1:$AC$1,0),FALSE))</f>
        <v>800000</v>
      </c>
      <c r="G750" t="str">
        <f ca="1">VLOOKUP($A750,Sheet3!$C:$AC,MATCH(G$1,Sheet3!$C$1:$AC$1,0),FALSE)</f>
        <v>healHealthWoundOther2,healActionWoundOther2,healMindWoundOther2</v>
      </c>
      <c r="H750" t="str">
        <f ca="1">VLOOKUP($A750,Sheet3!$C:$AC,MATCH(H$1,Sheet3!$C$1:$AC$1,0),FALSE)</f>
        <v>private_jedi_difficulty=100,jedi_force_power_max=150,jedi_force_power_regen=1</v>
      </c>
      <c r="I750" t="str">
        <f ca="1">VLOOKUP($A750,Sheet3!$C:$AC,MATCH(I$1,Sheet3!$C$1:$AC$1,0),FALSE)</f>
        <v/>
      </c>
      <c r="J750" t="str">
        <f t="shared" ca="1" si="73"/>
        <v xml:space="preserve">    "force_discipline_healing_other_02",</v>
      </c>
      <c r="K750" t="str">
        <f t="shared" ca="1" si="74"/>
        <v xml:space="preserve">    "healHealthWoundOther2",
    "healActionWoundOther2",
    "healMindWoundOther2",</v>
      </c>
      <c r="L750" t="str">
        <f t="shared" ca="1" si="71"/>
        <v xml:space="preserve">    private_jedi_difficulty: 100,
    jedi_force_power_max: 150,
    jedi_force_power_regen: 1,</v>
      </c>
      <c r="M750" t="str">
        <f t="shared" ca="1" si="75"/>
        <v>""</v>
      </c>
      <c r="N750" t="str">
        <f t="shared" ca="1" si="72"/>
        <v>force_discipline_healing_other_03: {
  title: "",
  skillPoints: 4,
  preReqs: [
    "force_discipline_healing_other_02",
  ],
  xp: { id: "jedi_general", cost: 800000 },
  commands: [
    "healHealthWoundOther2",
    "healActionWoundOther2",
    "healMindWoundOther2",
  ],
  skillModifiers: {
    private_jedi_difficulty: 100,
    jedi_force_power_max: 150,
    jedi_force_power_regen: 1,
  },
  schematics: [""]
},</v>
      </c>
      <c r="O750" t="str">
        <f t="shared" ca="1" si="76"/>
        <v>force_discipline_healing_other_03: {
  title: "",
  skillPoints: 4,
  preReqs: [
    "force_discipline_healing_other_02",
  ],
  xp: { id: "jedi_general", cost: 800000 },
  commands: [
    "healHealthWoundOther2",
    "healActionWoundOther2",
    "healMindWoundOther2",
  ],
  skillModifiers: {
    private_jedi_difficulty: 100,
    jedi_force_power_max: 150,
    jedi_force_power_regen: 1,
  },
  schematics: [""]
},</v>
      </c>
    </row>
    <row r="751" spans="1:15" x14ac:dyDescent="0.25">
      <c r="A751" t="s">
        <v>406</v>
      </c>
      <c r="B751" t="str">
        <f>IFERROR(VLOOKUP(A751,Sheet2!$A:$B,2,FALSE),"")</f>
        <v/>
      </c>
      <c r="C751" t="str">
        <f ca="1">VLOOKUP($A751,Sheet3!$C:$AC,MATCH(C$1,Sheet3!$C$1:$AC$1,0),FALSE)</f>
        <v>3</v>
      </c>
      <c r="D751" t="str">
        <f ca="1">VLOOKUP($A751,Sheet3!$C:$AC,MATCH(D$1,Sheet3!$C$1:$AC$1,0),FALSE)</f>
        <v>force_discipline_healing_other_03</v>
      </c>
      <c r="E751" t="str">
        <f ca="1">VLOOKUP($A751,Sheet3!$C:$AC,MATCH(E$1,Sheet3!$C$1:$AC$1,0),FALSE)</f>
        <v>jedi_general</v>
      </c>
      <c r="F751">
        <f ca="1">_xlfn.NUMBERVALUE(VLOOKUP($A751,Sheet3!$C:$AC,MATCH(F$1,Sheet3!$C$1:$AC$1,0),FALSE))</f>
        <v>1600000</v>
      </c>
      <c r="G751" t="str">
        <f ca="1">VLOOKUP($A751,Sheet3!$C:$AC,MATCH(G$1,Sheet3!$C$1:$AC$1,0),FALSE)</f>
        <v>healAllOther2,healStatesOther</v>
      </c>
      <c r="H751" t="str">
        <f ca="1">VLOOKUP($A751,Sheet3!$C:$AC,MATCH(H$1,Sheet3!$C$1:$AC$1,0),FALSE)</f>
        <v>private_jedi_difficulty=100,jedi_force_power_max=175,jedi_force_power_regen=2</v>
      </c>
      <c r="I751" t="str">
        <f ca="1">VLOOKUP($A751,Sheet3!$C:$AC,MATCH(I$1,Sheet3!$C$1:$AC$1,0),FALSE)</f>
        <v/>
      </c>
      <c r="J751" t="str">
        <f t="shared" ca="1" si="73"/>
        <v xml:space="preserve">    "force_discipline_healing_other_03",</v>
      </c>
      <c r="K751" t="str">
        <f t="shared" ca="1" si="74"/>
        <v xml:space="preserve">    "healAllOther2",
    "healStatesOther",</v>
      </c>
      <c r="L751" t="str">
        <f t="shared" ca="1" si="71"/>
        <v xml:space="preserve">    private_jedi_difficulty: 100,
    jedi_force_power_max: 175,
    jedi_force_power_regen: 2,</v>
      </c>
      <c r="M751" t="str">
        <f t="shared" ca="1" si="75"/>
        <v>""</v>
      </c>
      <c r="N751" t="str">
        <f t="shared" ca="1" si="72"/>
        <v>force_discipline_healing_other_04: {
  title: "",
  skillPoints: 3,
  preReqs: [
    "force_discipline_healing_other_03",
  ],
  xp: { id: "jedi_general", cost: 1600000 },
  commands: [
    "healAllOther2",
    "healStatesOther",
  ],
  skillModifiers: {
    private_jedi_difficulty: 100,
    jedi_force_power_max: 175,
    jedi_force_power_regen: 2,
  },
  schematics: [""]
},</v>
      </c>
      <c r="O751" t="str">
        <f t="shared" ca="1" si="76"/>
        <v>force_discipline_healing_other_04: {
  title: "",
  skillPoints: 3,
  preReqs: [
    "force_discipline_healing_other_03",
  ],
  xp: { id: "jedi_general", cost: 1600000 },
  commands: [
    "healAllOther2",
    "healStatesOther",
  ],
  skillModifiers: {
    private_jedi_difficulty: 100,
    jedi_force_power_max: 175,
    jedi_force_power_regen: 2,
  },
  schematics: [""]
},</v>
      </c>
    </row>
    <row r="752" spans="1:15" x14ac:dyDescent="0.25">
      <c r="A752" t="s">
        <v>407</v>
      </c>
      <c r="B752" t="str">
        <f>IFERROR(VLOOKUP(A752,Sheet2!$A:$B,2,FALSE),"")</f>
        <v/>
      </c>
      <c r="C752" t="str">
        <f ca="1">VLOOKUP($A752,Sheet3!$C:$AC,MATCH(C$1,Sheet3!$C$1:$AC$1,0),FALSE)</f>
        <v>6</v>
      </c>
      <c r="D752" t="str">
        <f ca="1">VLOOKUP($A752,Sheet3!$C:$AC,MATCH(D$1,Sheet3!$C$1:$AC$1,0),FALSE)</f>
        <v>force_discipline_healing_novice</v>
      </c>
      <c r="E752" t="str">
        <f ca="1">VLOOKUP($A752,Sheet3!$C:$AC,MATCH(E$1,Sheet3!$C$1:$AC$1,0),FALSE)</f>
        <v>jedi_general</v>
      </c>
      <c r="F752">
        <f ca="1">_xlfn.NUMBERVALUE(VLOOKUP($A752,Sheet3!$C:$AC,MATCH(F$1,Sheet3!$C$1:$AC$1,0),FALSE))</f>
        <v>200000</v>
      </c>
      <c r="G752" t="str">
        <f ca="1">VLOOKUP($A752,Sheet3!$C:$AC,MATCH(G$1,Sheet3!$C$1:$AC$1,0),FALSE)</f>
        <v>stopBleeding</v>
      </c>
      <c r="H752" t="str">
        <f ca="1">VLOOKUP($A752,Sheet3!$C:$AC,MATCH(H$1,Sheet3!$C$1:$AC$1,0),FALSE)</f>
        <v>private_jedi_difficulty=100,jedi_force_power_max=100,jedi_force_power_regen=1</v>
      </c>
      <c r="I752" t="str">
        <f ca="1">VLOOKUP($A752,Sheet3!$C:$AC,MATCH(I$1,Sheet3!$C$1:$AC$1,0),FALSE)</f>
        <v/>
      </c>
      <c r="J752" t="str">
        <f t="shared" ca="1" si="73"/>
        <v xml:space="preserve">    "force_discipline_healing_novice",</v>
      </c>
      <c r="K752" t="str">
        <f t="shared" ca="1" si="74"/>
        <v xml:space="preserve">    "stopBleeding",</v>
      </c>
      <c r="L752" t="str">
        <f t="shared" ca="1" si="71"/>
        <v xml:space="preserve">    private_jedi_difficulty: 100,
    jedi_force_power_max: 100,
    jedi_force_power_regen: 1,</v>
      </c>
      <c r="M752" t="str">
        <f t="shared" ca="1" si="75"/>
        <v>""</v>
      </c>
      <c r="N752" t="str">
        <f t="shared" ca="1" si="72"/>
        <v>force_discipline_healing_states_01: {
  title: "",
  skillPoints: 6,
  preReqs: [
    "force_discipline_healing_novice",
  ],
  xp: { id: "jedi_general", cost: 200000 },
  commands: [
    "stopBleeding",
  ],
  skillModifiers: {
    private_jedi_difficulty: 100,
    jedi_force_power_max: 100,
    jedi_force_power_regen: 1,
  },
  schematics: [""]
},</v>
      </c>
      <c r="O752" t="str">
        <f t="shared" ca="1" si="76"/>
        <v>force_discipline_healing_states_01: {
  title: "",
  skillPoints: 6,
  preReqs: [
    "force_discipline_healing_novice",
  ],
  xp: { id: "jedi_general", cost: 200000 },
  commands: [
    "stopBleeding",
  ],
  skillModifiers: {
    private_jedi_difficulty: 100,
    jedi_force_power_max: 100,
    jedi_force_power_regen: 1,
  },
  schematics: [""]
},</v>
      </c>
    </row>
    <row r="753" spans="1:15" x14ac:dyDescent="0.25">
      <c r="A753" t="s">
        <v>408</v>
      </c>
      <c r="B753" t="str">
        <f>IFERROR(VLOOKUP(A753,Sheet2!$A:$B,2,FALSE),"")</f>
        <v/>
      </c>
      <c r="C753" t="str">
        <f ca="1">VLOOKUP($A753,Sheet3!$C:$AC,MATCH(C$1,Sheet3!$C$1:$AC$1,0),FALSE)</f>
        <v>5</v>
      </c>
      <c r="D753" t="str">
        <f ca="1">VLOOKUP($A753,Sheet3!$C:$AC,MATCH(D$1,Sheet3!$C$1:$AC$1,0),FALSE)</f>
        <v>force_discipline_healing_states_01</v>
      </c>
      <c r="E753" t="str">
        <f ca="1">VLOOKUP($A753,Sheet3!$C:$AC,MATCH(E$1,Sheet3!$C$1:$AC$1,0),FALSE)</f>
        <v>jedi_general</v>
      </c>
      <c r="F753">
        <f ca="1">_xlfn.NUMBERVALUE(VLOOKUP($A753,Sheet3!$C:$AC,MATCH(F$1,Sheet3!$C$1:$AC$1,0),FALSE))</f>
        <v>400000</v>
      </c>
      <c r="G753" t="str">
        <f ca="1">VLOOKUP($A753,Sheet3!$C:$AC,MATCH(G$1,Sheet3!$C$1:$AC$1,0),FALSE)</f>
        <v>forceCureDisease</v>
      </c>
      <c r="H753" t="str">
        <f ca="1">VLOOKUP($A753,Sheet3!$C:$AC,MATCH(H$1,Sheet3!$C$1:$AC$1,0),FALSE)</f>
        <v>private_jedi_difficulty=100,jedi_force_power_max=100,jedi_force_power_regen=1</v>
      </c>
      <c r="I753" t="str">
        <f ca="1">VLOOKUP($A753,Sheet3!$C:$AC,MATCH(I$1,Sheet3!$C$1:$AC$1,0),FALSE)</f>
        <v/>
      </c>
      <c r="J753" t="str">
        <f t="shared" ca="1" si="73"/>
        <v xml:space="preserve">    "force_discipline_healing_states_01",</v>
      </c>
      <c r="K753" t="str">
        <f t="shared" ca="1" si="74"/>
        <v xml:space="preserve">    "forceCureDisease",</v>
      </c>
      <c r="L753" t="str">
        <f t="shared" ca="1" si="71"/>
        <v xml:space="preserve">    private_jedi_difficulty: 100,
    jedi_force_power_max: 100,
    jedi_force_power_regen: 1,</v>
      </c>
      <c r="M753" t="str">
        <f t="shared" ca="1" si="75"/>
        <v>""</v>
      </c>
      <c r="N753" t="str">
        <f t="shared" ca="1" si="72"/>
        <v>force_discipline_healing_states_02: {
  title: "",
  skillPoints: 5,
  preReqs: [
    "force_discipline_healing_states_01",
  ],
  xp: { id: "jedi_general", cost: 400000 },
  commands: [
    "forceCureDisease",
  ],
  skillModifiers: {
    private_jedi_difficulty: 100,
    jedi_force_power_max: 100,
    jedi_force_power_regen: 1,
  },
  schematics: [""]
},</v>
      </c>
      <c r="O753" t="str">
        <f t="shared" ca="1" si="76"/>
        <v>force_discipline_healing_states_02: {
  title: "",
  skillPoints: 5,
  preReqs: [
    "force_discipline_healing_states_01",
  ],
  xp: { id: "jedi_general", cost: 400000 },
  commands: [
    "forceCureDisease",
  ],
  skillModifiers: {
    private_jedi_difficulty: 100,
    jedi_force_power_max: 100,
    jedi_force_power_regen: 1,
  },
  schematics: [""]
},</v>
      </c>
    </row>
    <row r="754" spans="1:15" x14ac:dyDescent="0.25">
      <c r="A754" t="s">
        <v>409</v>
      </c>
      <c r="B754" t="str">
        <f>IFERROR(VLOOKUP(A754,Sheet2!$A:$B,2,FALSE),"")</f>
        <v/>
      </c>
      <c r="C754" t="str">
        <f ca="1">VLOOKUP($A754,Sheet3!$C:$AC,MATCH(C$1,Sheet3!$C$1:$AC$1,0),FALSE)</f>
        <v>4</v>
      </c>
      <c r="D754" t="str">
        <f ca="1">VLOOKUP($A754,Sheet3!$C:$AC,MATCH(D$1,Sheet3!$C$1:$AC$1,0),FALSE)</f>
        <v>force_discipline_healing_states_02</v>
      </c>
      <c r="E754" t="str">
        <f ca="1">VLOOKUP($A754,Sheet3!$C:$AC,MATCH(E$1,Sheet3!$C$1:$AC$1,0),FALSE)</f>
        <v>jedi_general</v>
      </c>
      <c r="F754">
        <f ca="1">_xlfn.NUMBERVALUE(VLOOKUP($A754,Sheet3!$C:$AC,MATCH(F$1,Sheet3!$C$1:$AC$1,0),FALSE))</f>
        <v>800000</v>
      </c>
      <c r="G754" t="str">
        <f ca="1">VLOOKUP($A754,Sheet3!$C:$AC,MATCH(G$1,Sheet3!$C$1:$AC$1,0),FALSE)</f>
        <v>forceCurePoison</v>
      </c>
      <c r="H754" t="str">
        <f ca="1">VLOOKUP($A754,Sheet3!$C:$AC,MATCH(H$1,Sheet3!$C$1:$AC$1,0),FALSE)</f>
        <v>private_jedi_difficulty=100,jedi_force_power_max=150,jedi_force_power_regen=1</v>
      </c>
      <c r="I754" t="str">
        <f ca="1">VLOOKUP($A754,Sheet3!$C:$AC,MATCH(I$1,Sheet3!$C$1:$AC$1,0),FALSE)</f>
        <v/>
      </c>
      <c r="J754" t="str">
        <f t="shared" ca="1" si="73"/>
        <v xml:space="preserve">    "force_discipline_healing_states_02",</v>
      </c>
      <c r="K754" t="str">
        <f t="shared" ca="1" si="74"/>
        <v xml:space="preserve">    "forceCurePoison",</v>
      </c>
      <c r="L754" t="str">
        <f t="shared" ca="1" si="71"/>
        <v xml:space="preserve">    private_jedi_difficulty: 100,
    jedi_force_power_max: 150,
    jedi_force_power_regen: 1,</v>
      </c>
      <c r="M754" t="str">
        <f t="shared" ca="1" si="75"/>
        <v>""</v>
      </c>
      <c r="N754" t="str">
        <f t="shared" ca="1" si="72"/>
        <v>force_discipline_healing_states_03: {
  title: "",
  skillPoints: 4,
  preReqs: [
    "force_discipline_healing_states_02",
  ],
  xp: { id: "jedi_general", cost: 800000 },
  commands: [
    "forceCurePoison",
  ],
  skillModifiers: {
    private_jedi_difficulty: 100,
    jedi_force_power_max: 150,
    jedi_force_power_regen: 1,
  },
  schematics: [""]
},</v>
      </c>
      <c r="O754" t="str">
        <f t="shared" ca="1" si="76"/>
        <v>force_discipline_healing_states_03: {
  title: "",
  skillPoints: 4,
  preReqs: [
    "force_discipline_healing_states_02",
  ],
  xp: { id: "jedi_general", cost: 800000 },
  commands: [
    "forceCurePoison",
  ],
  skillModifiers: {
    private_jedi_difficulty: 100,
    jedi_force_power_max: 150,
    jedi_force_power_regen: 1,
  },
  schematics: [""]
},</v>
      </c>
    </row>
    <row r="755" spans="1:15" x14ac:dyDescent="0.25">
      <c r="A755" t="s">
        <v>410</v>
      </c>
      <c r="B755" t="str">
        <f>IFERROR(VLOOKUP(A755,Sheet2!$A:$B,2,FALSE),"")</f>
        <v/>
      </c>
      <c r="C755" t="str">
        <f ca="1">VLOOKUP($A755,Sheet3!$C:$AC,MATCH(C$1,Sheet3!$C$1:$AC$1,0),FALSE)</f>
        <v>3</v>
      </c>
      <c r="D755" t="str">
        <f ca="1">VLOOKUP($A755,Sheet3!$C:$AC,MATCH(D$1,Sheet3!$C$1:$AC$1,0),FALSE)</f>
        <v>force_discipline_healing_states_03</v>
      </c>
      <c r="E755" t="str">
        <f ca="1">VLOOKUP($A755,Sheet3!$C:$AC,MATCH(E$1,Sheet3!$C$1:$AC$1,0),FALSE)</f>
        <v>jedi_general</v>
      </c>
      <c r="F755">
        <f ca="1">_xlfn.NUMBERVALUE(VLOOKUP($A755,Sheet3!$C:$AC,MATCH(F$1,Sheet3!$C$1:$AC$1,0),FALSE))</f>
        <v>1600000</v>
      </c>
      <c r="G755" t="str">
        <f ca="1">VLOOKUP($A755,Sheet3!$C:$AC,MATCH(G$1,Sheet3!$C$1:$AC$1,0),FALSE)</f>
        <v>healStatesSelf</v>
      </c>
      <c r="H755" t="str">
        <f ca="1">VLOOKUP($A755,Sheet3!$C:$AC,MATCH(H$1,Sheet3!$C$1:$AC$1,0),FALSE)</f>
        <v>private_jedi_difficulty=100,jedi_force_power_max=175,jedi_force_power_regen=2</v>
      </c>
      <c r="I755" t="str">
        <f ca="1">VLOOKUP($A755,Sheet3!$C:$AC,MATCH(I$1,Sheet3!$C$1:$AC$1,0),FALSE)</f>
        <v/>
      </c>
      <c r="J755" t="str">
        <f t="shared" ca="1" si="73"/>
        <v xml:space="preserve">    "force_discipline_healing_states_03",</v>
      </c>
      <c r="K755" t="str">
        <f t="shared" ca="1" si="74"/>
        <v xml:space="preserve">    "healStatesSelf",</v>
      </c>
      <c r="L755" t="str">
        <f t="shared" ca="1" si="71"/>
        <v xml:space="preserve">    private_jedi_difficulty: 100,
    jedi_force_power_max: 175,
    jedi_force_power_regen: 2,</v>
      </c>
      <c r="M755" t="str">
        <f t="shared" ca="1" si="75"/>
        <v>""</v>
      </c>
      <c r="N755" t="str">
        <f t="shared" ca="1" si="72"/>
        <v>force_discipline_healing_states_04: {
  title: "",
  skillPoints: 3,
  preReqs: [
    "force_discipline_healing_states_03",
  ],
  xp: { id: "jedi_general", cost: 1600000 },
  commands: [
    "healStatesSelf",
  ],
  skillModifiers: {
    private_jedi_difficulty: 100,
    jedi_force_power_max: 175,
    jedi_force_power_regen: 2,
  },
  schematics: [""]
},</v>
      </c>
      <c r="O755" t="str">
        <f t="shared" ca="1" si="76"/>
        <v>force_discipline_healing_states_04: {
  title: "",
  skillPoints: 3,
  preReqs: [
    "force_discipline_healing_states_03",
  ],
  xp: { id: "jedi_general", cost: 1600000 },
  commands: [
    "healStatesSelf",
  ],
  skillModifiers: {
    private_jedi_difficulty: 100,
    jedi_force_power_max: 175,
    jedi_force_power_regen: 2,
  },
  schematics: [""]
},</v>
      </c>
    </row>
    <row r="756" spans="1:15" x14ac:dyDescent="0.25">
      <c r="A756" t="s">
        <v>384</v>
      </c>
      <c r="B756" t="str">
        <f>IFERROR(VLOOKUP(A756,Sheet2!$A:$B,2,FALSE),"")</f>
        <v/>
      </c>
      <c r="C756" t="str">
        <f ca="1">VLOOKUP($A756,Sheet3!$C:$AC,MATCH(C$1,Sheet3!$C$1:$AC$1,0),FALSE)</f>
        <v>8</v>
      </c>
      <c r="D756" t="str">
        <f ca="1">VLOOKUP($A756,Sheet3!$C:$AC,MATCH(D$1,Sheet3!$C$1:$AC$1,0),FALSE)</f>
        <v>force_title_jedi_rank_02</v>
      </c>
      <c r="E756" t="str">
        <f ca="1">VLOOKUP($A756,Sheet3!$C:$AC,MATCH(E$1,Sheet3!$C$1:$AC$1,0),FALSE)</f>
        <v>jedi_general</v>
      </c>
      <c r="F756">
        <f ca="1">_xlfn.NUMBERVALUE(VLOOKUP($A756,Sheet3!$C:$AC,MATCH(F$1,Sheet3!$C$1:$AC$1,0),FALSE))</f>
        <v>20000</v>
      </c>
      <c r="G756" t="str">
        <f ca="1">VLOOKUP($A756,Sheet3!$C:$AC,MATCH(G$1,Sheet3!$C$1:$AC$1,0),FALSE)</f>
        <v>forceAbsorb1</v>
      </c>
      <c r="H756" t="str">
        <f ca="1">VLOOKUP($A756,Sheet3!$C:$AC,MATCH(H$1,Sheet3!$C$1:$AC$1,0),FALSE)</f>
        <v>private_jedi_difficulty=50,jedi_force_power_max=200,jedi_force_power_regen=1</v>
      </c>
      <c r="I756" t="str">
        <f ca="1">VLOOKUP($A756,Sheet3!$C:$AC,MATCH(I$1,Sheet3!$C$1:$AC$1,0),FALSE)</f>
        <v/>
      </c>
      <c r="J756" t="str">
        <f t="shared" ca="1" si="73"/>
        <v xml:space="preserve">    "force_title_jedi_rank_02",</v>
      </c>
      <c r="K756" t="str">
        <f t="shared" ca="1" si="74"/>
        <v xml:space="preserve">    "forceAbsorb1",</v>
      </c>
      <c r="L756" t="str">
        <f t="shared" ca="1" si="71"/>
        <v xml:space="preserve">    private_jedi_difficulty: 50,
    jedi_force_power_max: 200,
    jedi_force_power_regen: 1,</v>
      </c>
      <c r="M756" t="str">
        <f t="shared" ca="1" si="75"/>
        <v>""</v>
      </c>
      <c r="N756" t="str">
        <f t="shared" ca="1" si="72"/>
        <v>force_discipline_enhancements_novice: {
  title: "",
  skillPoints: 8,
  preReqs: [
    "force_title_jedi_rank_02",
  ],
  xp: { id: "jedi_general", cost: 20000 },
  commands: [
    "forceAbsorb1",
  ],
  skillModifiers: {
    private_jedi_difficulty: 50,
    jedi_force_power_max: 200,
    jedi_force_power_regen: 1,
  },
  schematics: [""]
},</v>
      </c>
      <c r="O756" t="str">
        <f t="shared" ca="1" si="76"/>
        <v>force_discipline_enhancements_novice: {
  title: "",
  skillPoints: 8,
  preReqs: [
    "force_title_jedi_rank_02",
  ],
  xp: { id: "jedi_general", cost: 20000 },
  commands: [
    "forceAbsorb1",
  ],
  skillModifiers: {
    private_jedi_difficulty: 50,
    jedi_force_power_max: 200,
    jedi_force_power_regen: 1,
  },
  schematics: [""]
},</v>
      </c>
    </row>
    <row r="757" spans="1:15" x14ac:dyDescent="0.25">
      <c r="A757" t="s">
        <v>379</v>
      </c>
      <c r="B757" t="str">
        <f>IFERROR(VLOOKUP(A757,Sheet2!$A:$B,2,FALSE),"")</f>
        <v/>
      </c>
      <c r="C757" t="str">
        <f ca="1">VLOOKUP($A757,Sheet3!$C:$AC,MATCH(C$1,Sheet3!$C$1:$AC$1,0),FALSE)</f>
        <v>3</v>
      </c>
      <c r="D757" t="str">
        <f ca="1">VLOOKUP($A757,Sheet3!$C:$AC,MATCH(D$1,Sheet3!$C$1:$AC$1,0),FALSE)</f>
        <v>force_discipline_enhancements_movement_04,force_discipline_enhancements_protection_04,force_discipline_enhancements_resistance_04,force_discipline_enhancements_synergy_04</v>
      </c>
      <c r="E757" t="str">
        <f ca="1">VLOOKUP($A757,Sheet3!$C:$AC,MATCH(E$1,Sheet3!$C$1:$AC$1,0),FALSE)</f>
        <v>jedi_general</v>
      </c>
      <c r="F757">
        <f ca="1">_xlfn.NUMBERVALUE(VLOOKUP($A757,Sheet3!$C:$AC,MATCH(F$1,Sheet3!$C$1:$AC$1,0),FALSE))</f>
        <v>3200000</v>
      </c>
      <c r="G757" t="str">
        <f ca="1">VLOOKUP($A757,Sheet3!$C:$AC,MATCH(G$1,Sheet3!$C$1:$AC$1,0),FALSE)</f>
        <v>forceRun3,regainConsciousness</v>
      </c>
      <c r="H757" t="str">
        <f ca="1">VLOOKUP($A757,Sheet3!$C:$AC,MATCH(H$1,Sheet3!$C$1:$AC$1,0),FALSE)</f>
        <v>private_jedi_difficulty=200,jedi_force_power_max=500,jedi_force_power_regen=5</v>
      </c>
      <c r="I757" t="str">
        <f ca="1">VLOOKUP($A757,Sheet3!$C:$AC,MATCH(I$1,Sheet3!$C$1:$AC$1,0),FALSE)</f>
        <v/>
      </c>
      <c r="J757" t="str">
        <f t="shared" ca="1" si="73"/>
        <v xml:space="preserve">    "force_discipline_enhancements_movement_04",
    "force_discipline_enhancements_protection_04",
    "force_discipline_enhancements_resistance_04",
    "force_discipline_enhancements_synergy_04",</v>
      </c>
      <c r="K757" t="str">
        <f t="shared" ca="1" si="74"/>
        <v xml:space="preserve">    "forceRun3",
    "regainConsciousness",</v>
      </c>
      <c r="L757" t="str">
        <f t="shared" ca="1" si="71"/>
        <v xml:space="preserve">    private_jedi_difficulty: 200,
    jedi_force_power_max: 500,
    jedi_force_power_regen: 5,</v>
      </c>
      <c r="M757" t="str">
        <f t="shared" ca="1" si="75"/>
        <v>""</v>
      </c>
      <c r="N757" t="str">
        <f t="shared" ca="1" si="72"/>
        <v>force_discipline_enhancements_master: {
  title: "",
  skillPoints: 3,
  preReqs: [
    "force_discipline_enhancements_movement_04",
    "force_discipline_enhancements_protection_04",
    "force_discipline_enhancements_resistance_04",
    "force_discipline_enhancements_synergy_04",
  ],
  xp: { id: "jedi_general", cost: 3200000 },
  commands: [
    "forceRun3",
    "regainConsciousness",
  ],
  skillModifiers: {
    private_jedi_difficulty: 200,
    jedi_force_power_max: 500,
    jedi_force_power_regen: 5,
  },
  schematics: [""]
},</v>
      </c>
      <c r="O757" t="str">
        <f t="shared" ca="1" si="76"/>
        <v>force_discipline_enhancements_master: {
  title: "",
  skillPoints: 3,
  preReqs: [
    "force_discipline_enhancements_movement_04",
    "force_discipline_enhancements_protection_04",
    "force_discipline_enhancements_resistance_04",
    "force_discipline_enhancements_synergy_04",
  ],
  xp: { id: "jedi_general", cost: 3200000 },
  commands: [
    "forceRun3",
    "regainConsciousness",
  ],
  skillModifiers: {
    private_jedi_difficulty: 200,
    jedi_force_power_max: 500,
    jedi_force_power_regen: 5,
  },
  schematics: [""]
},</v>
      </c>
    </row>
    <row r="758" spans="1:15" x14ac:dyDescent="0.25">
      <c r="A758" t="s">
        <v>380</v>
      </c>
      <c r="B758" t="str">
        <f>IFERROR(VLOOKUP(A758,Sheet2!$A:$B,2,FALSE),"")</f>
        <v/>
      </c>
      <c r="C758" t="str">
        <f ca="1">VLOOKUP($A758,Sheet3!$C:$AC,MATCH(C$1,Sheet3!$C$1:$AC$1,0),FALSE)</f>
        <v>6</v>
      </c>
      <c r="D758" t="str">
        <f ca="1">VLOOKUP($A758,Sheet3!$C:$AC,MATCH(D$1,Sheet3!$C$1:$AC$1,0),FALSE)</f>
        <v>force_discipline_enhancements_novice</v>
      </c>
      <c r="E758" t="str">
        <f ca="1">VLOOKUP($A758,Sheet3!$C:$AC,MATCH(E$1,Sheet3!$C$1:$AC$1,0),FALSE)</f>
        <v>jedi_general</v>
      </c>
      <c r="F758">
        <f ca="1">_xlfn.NUMBERVALUE(VLOOKUP($A758,Sheet3!$C:$AC,MATCH(F$1,Sheet3!$C$1:$AC$1,0),FALSE))</f>
        <v>200000</v>
      </c>
      <c r="G758" t="str">
        <f ca="1">VLOOKUP($A758,Sheet3!$C:$AC,MATCH(G$1,Sheet3!$C$1:$AC$1,0),FALSE)</f>
        <v>forceSpeed1</v>
      </c>
      <c r="H758" t="str">
        <f ca="1">VLOOKUP($A758,Sheet3!$C:$AC,MATCH(H$1,Sheet3!$C$1:$AC$1,0),FALSE)</f>
        <v>private_jedi_difficulty=125,jedi_force_power_max=100,jedi_force_power_regen=1</v>
      </c>
      <c r="I758" t="str">
        <f ca="1">VLOOKUP($A758,Sheet3!$C:$AC,MATCH(I$1,Sheet3!$C$1:$AC$1,0),FALSE)</f>
        <v/>
      </c>
      <c r="J758" t="str">
        <f t="shared" ca="1" si="73"/>
        <v xml:space="preserve">    "force_discipline_enhancements_novice",</v>
      </c>
      <c r="K758" t="str">
        <f t="shared" ca="1" si="74"/>
        <v xml:space="preserve">    "forceSpeed1",</v>
      </c>
      <c r="L758" t="str">
        <f t="shared" ca="1" si="71"/>
        <v xml:space="preserve">    private_jedi_difficulty: 125,
    jedi_force_power_max: 100,
    jedi_force_power_regen: 1,</v>
      </c>
      <c r="M758" t="str">
        <f t="shared" ca="1" si="75"/>
        <v>""</v>
      </c>
      <c r="N758" t="str">
        <f t="shared" ca="1" si="72"/>
        <v>force_discipline_enhancements_movement_01: {
  title: "",
  skillPoints: 6,
  preReqs: [
    "force_discipline_enhancements_novice",
  ],
  xp: { id: "jedi_general", cost: 200000 },
  commands: [
    "forceSpeed1",
  ],
  skillModifiers: {
    private_jedi_difficulty: 125,
    jedi_force_power_max: 100,
    jedi_force_power_regen: 1,
  },
  schematics: [""]
},</v>
      </c>
      <c r="O758" t="str">
        <f t="shared" ca="1" si="76"/>
        <v>force_discipline_enhancements_movement_01: {
  title: "",
  skillPoints: 6,
  preReqs: [
    "force_discipline_enhancements_novice",
  ],
  xp: { id: "jedi_general", cost: 200000 },
  commands: [
    "forceSpeed1",
  ],
  skillModifiers: {
    private_jedi_difficulty: 125,
    jedi_force_power_max: 100,
    jedi_force_power_regen: 1,
  },
  schematics: [""]
},</v>
      </c>
    </row>
    <row r="759" spans="1:15" x14ac:dyDescent="0.25">
      <c r="A759" t="s">
        <v>381</v>
      </c>
      <c r="B759" t="str">
        <f>IFERROR(VLOOKUP(A759,Sheet2!$A:$B,2,FALSE),"")</f>
        <v/>
      </c>
      <c r="C759" t="str">
        <f ca="1">VLOOKUP($A759,Sheet3!$C:$AC,MATCH(C$1,Sheet3!$C$1:$AC$1,0),FALSE)</f>
        <v>5</v>
      </c>
      <c r="D759" t="str">
        <f ca="1">VLOOKUP($A759,Sheet3!$C:$AC,MATCH(D$1,Sheet3!$C$1:$AC$1,0),FALSE)</f>
        <v>force_discipline_enhancements_movement_01</v>
      </c>
      <c r="E759" t="str">
        <f ca="1">VLOOKUP($A759,Sheet3!$C:$AC,MATCH(E$1,Sheet3!$C$1:$AC$1,0),FALSE)</f>
        <v>jedi_general</v>
      </c>
      <c r="F759">
        <f ca="1">_xlfn.NUMBERVALUE(VLOOKUP($A759,Sheet3!$C:$AC,MATCH(F$1,Sheet3!$C$1:$AC$1,0),FALSE))</f>
        <v>400000</v>
      </c>
      <c r="G759" t="str">
        <f ca="1">VLOOKUP($A759,Sheet3!$C:$AC,MATCH(G$1,Sheet3!$C$1:$AC$1,0),FALSE)</f>
        <v>forceRun1</v>
      </c>
      <c r="H759" t="str">
        <f ca="1">VLOOKUP($A759,Sheet3!$C:$AC,MATCH(H$1,Sheet3!$C$1:$AC$1,0),FALSE)</f>
        <v>private_jedi_difficulty=100,jedi_force_power_max=100,jedi_force_power_regen=1</v>
      </c>
      <c r="I759" t="str">
        <f ca="1">VLOOKUP($A759,Sheet3!$C:$AC,MATCH(I$1,Sheet3!$C$1:$AC$1,0),FALSE)</f>
        <v/>
      </c>
      <c r="J759" t="str">
        <f t="shared" ca="1" si="73"/>
        <v xml:space="preserve">    "force_discipline_enhancements_movement_01",</v>
      </c>
      <c r="K759" t="str">
        <f t="shared" ca="1" si="74"/>
        <v xml:space="preserve">    "forceRun1",</v>
      </c>
      <c r="L759" t="str">
        <f t="shared" ca="1" si="71"/>
        <v xml:space="preserve">    private_jedi_difficulty: 100,
    jedi_force_power_max: 100,
    jedi_force_power_regen: 1,</v>
      </c>
      <c r="M759" t="str">
        <f t="shared" ca="1" si="75"/>
        <v>""</v>
      </c>
      <c r="N759" t="str">
        <f t="shared" ca="1" si="72"/>
        <v>force_discipline_enhancements_movement_02: {
  title: "",
  skillPoints: 5,
  preReqs: [
    "force_discipline_enhancements_movement_01",
  ],
  xp: { id: "jedi_general", cost: 400000 },
  commands: [
    "forceRun1",
  ],
  skillModifiers: {
    private_jedi_difficulty: 100,
    jedi_force_power_max: 100,
    jedi_force_power_regen: 1,
  },
  schematics: [""]
},</v>
      </c>
      <c r="O759" t="str">
        <f t="shared" ca="1" si="76"/>
        <v>force_discipline_enhancements_movement_02: {
  title: "",
  skillPoints: 5,
  preReqs: [
    "force_discipline_enhancements_movement_01",
  ],
  xp: { id: "jedi_general", cost: 400000 },
  commands: [
    "forceRun1",
  ],
  skillModifiers: {
    private_jedi_difficulty: 100,
    jedi_force_power_max: 100,
    jedi_force_power_regen: 1,
  },
  schematics: [""]
},</v>
      </c>
    </row>
    <row r="760" spans="1:15" x14ac:dyDescent="0.25">
      <c r="A760" t="s">
        <v>382</v>
      </c>
      <c r="B760" t="str">
        <f>IFERROR(VLOOKUP(A760,Sheet2!$A:$B,2,FALSE),"")</f>
        <v/>
      </c>
      <c r="C760" t="str">
        <f ca="1">VLOOKUP($A760,Sheet3!$C:$AC,MATCH(C$1,Sheet3!$C$1:$AC$1,0),FALSE)</f>
        <v>4</v>
      </c>
      <c r="D760" t="str">
        <f ca="1">VLOOKUP($A760,Sheet3!$C:$AC,MATCH(D$1,Sheet3!$C$1:$AC$1,0),FALSE)</f>
        <v>force_discipline_enhancements_movement_02</v>
      </c>
      <c r="E760" t="str">
        <f ca="1">VLOOKUP($A760,Sheet3!$C:$AC,MATCH(E$1,Sheet3!$C$1:$AC$1,0),FALSE)</f>
        <v>jedi_general</v>
      </c>
      <c r="F760">
        <f ca="1">_xlfn.NUMBERVALUE(VLOOKUP($A760,Sheet3!$C:$AC,MATCH(F$1,Sheet3!$C$1:$AC$1,0),FALSE))</f>
        <v>800000</v>
      </c>
      <c r="G760" t="str">
        <f ca="1">VLOOKUP($A760,Sheet3!$C:$AC,MATCH(G$1,Sheet3!$C$1:$AC$1,0),FALSE)</f>
        <v>forceSpeed2</v>
      </c>
      <c r="H760" t="str">
        <f ca="1">VLOOKUP($A760,Sheet3!$C:$AC,MATCH(H$1,Sheet3!$C$1:$AC$1,0),FALSE)</f>
        <v>private_jedi_difficulty=100,jedi_force_power_max=150,jedi_force_power_regen=1</v>
      </c>
      <c r="I760" t="str">
        <f ca="1">VLOOKUP($A760,Sheet3!$C:$AC,MATCH(I$1,Sheet3!$C$1:$AC$1,0),FALSE)</f>
        <v/>
      </c>
      <c r="J760" t="str">
        <f t="shared" ca="1" si="73"/>
        <v xml:space="preserve">    "force_discipline_enhancements_movement_02",</v>
      </c>
      <c r="K760" t="str">
        <f t="shared" ca="1" si="74"/>
        <v xml:space="preserve">    "forceSpeed2",</v>
      </c>
      <c r="L760" t="str">
        <f t="shared" ca="1" si="71"/>
        <v xml:space="preserve">    private_jedi_difficulty: 100,
    jedi_force_power_max: 150,
    jedi_force_power_regen: 1,</v>
      </c>
      <c r="M760" t="str">
        <f t="shared" ca="1" si="75"/>
        <v>""</v>
      </c>
      <c r="N760" t="str">
        <f t="shared" ca="1" si="72"/>
        <v>force_discipline_enhancements_movement_03: {
  title: "",
  skillPoints: 4,
  preReqs: [
    "force_discipline_enhancements_movement_02",
  ],
  xp: { id: "jedi_general", cost: 800000 },
  commands: [
    "forceSpeed2",
  ],
  skillModifiers: {
    private_jedi_difficulty: 100,
    jedi_force_power_max: 150,
    jedi_force_power_regen: 1,
  },
  schematics: [""]
},</v>
      </c>
      <c r="O760" t="str">
        <f t="shared" ca="1" si="76"/>
        <v>force_discipline_enhancements_movement_03: {
  title: "",
  skillPoints: 4,
  preReqs: [
    "force_discipline_enhancements_movement_02",
  ],
  xp: { id: "jedi_general", cost: 800000 },
  commands: [
    "forceSpeed2",
  ],
  skillModifiers: {
    private_jedi_difficulty: 100,
    jedi_force_power_max: 150,
    jedi_force_power_regen: 1,
  },
  schematics: [""]
},</v>
      </c>
    </row>
    <row r="761" spans="1:15" x14ac:dyDescent="0.25">
      <c r="A761" t="s">
        <v>383</v>
      </c>
      <c r="B761" t="str">
        <f>IFERROR(VLOOKUP(A761,Sheet2!$A:$B,2,FALSE),"")</f>
        <v/>
      </c>
      <c r="C761" t="str">
        <f ca="1">VLOOKUP($A761,Sheet3!$C:$AC,MATCH(C$1,Sheet3!$C$1:$AC$1,0),FALSE)</f>
        <v>3</v>
      </c>
      <c r="D761" t="str">
        <f ca="1">VLOOKUP($A761,Sheet3!$C:$AC,MATCH(D$1,Sheet3!$C$1:$AC$1,0),FALSE)</f>
        <v>force_discipline_enhancements_movement_03</v>
      </c>
      <c r="E761" t="str">
        <f ca="1">VLOOKUP($A761,Sheet3!$C:$AC,MATCH(E$1,Sheet3!$C$1:$AC$1,0),FALSE)</f>
        <v>jedi_general</v>
      </c>
      <c r="F761">
        <f ca="1">_xlfn.NUMBERVALUE(VLOOKUP($A761,Sheet3!$C:$AC,MATCH(F$1,Sheet3!$C$1:$AC$1,0),FALSE))</f>
        <v>1600000</v>
      </c>
      <c r="G761" t="str">
        <f ca="1">VLOOKUP($A761,Sheet3!$C:$AC,MATCH(G$1,Sheet3!$C$1:$AC$1,0),FALSE)</f>
        <v>forceRun2</v>
      </c>
      <c r="H761" t="str">
        <f ca="1">VLOOKUP($A761,Sheet3!$C:$AC,MATCH(H$1,Sheet3!$C$1:$AC$1,0),FALSE)</f>
        <v>private_jedi_difficulty=125,jedi_force_power_max=175,jedi_force_power_regen=2</v>
      </c>
      <c r="I761" t="str">
        <f ca="1">VLOOKUP($A761,Sheet3!$C:$AC,MATCH(I$1,Sheet3!$C$1:$AC$1,0),FALSE)</f>
        <v/>
      </c>
      <c r="J761" t="str">
        <f t="shared" ca="1" si="73"/>
        <v xml:space="preserve">    "force_discipline_enhancements_movement_03",</v>
      </c>
      <c r="K761" t="str">
        <f t="shared" ca="1" si="74"/>
        <v xml:space="preserve">    "forceRun2",</v>
      </c>
      <c r="L761" t="str">
        <f t="shared" ca="1" si="71"/>
        <v xml:space="preserve">    private_jedi_difficulty: 125,
    jedi_force_power_max: 175,
    jedi_force_power_regen: 2,</v>
      </c>
      <c r="M761" t="str">
        <f t="shared" ca="1" si="75"/>
        <v>""</v>
      </c>
      <c r="N761" t="str">
        <f t="shared" ca="1" si="72"/>
        <v>force_discipline_enhancements_movement_04: {
  title: "",
  skillPoints: 3,
  preReqs: [
    "force_discipline_enhancements_movement_03",
  ],
  xp: { id: "jedi_general", cost: 1600000 },
  commands: [
    "forceRun2",
  ],
  skillModifiers: {
    private_jedi_difficulty: 125,
    jedi_force_power_max: 175,
    jedi_force_power_regen: 2,
  },
  schematics: [""]
},</v>
      </c>
      <c r="O761" t="str">
        <f t="shared" ca="1" si="76"/>
        <v>force_discipline_enhancements_movement_04: {
  title: "",
  skillPoints: 3,
  preReqs: [
    "force_discipline_enhancements_movement_03",
  ],
  xp: { id: "jedi_general", cost: 1600000 },
  commands: [
    "forceRun2",
  ],
  skillModifiers: {
    private_jedi_difficulty: 125,
    jedi_force_power_max: 175,
    jedi_force_power_regen: 2,
  },
  schematics: [""]
},</v>
      </c>
    </row>
    <row r="762" spans="1:15" x14ac:dyDescent="0.25">
      <c r="A762" t="s">
        <v>385</v>
      </c>
      <c r="B762" t="str">
        <f>IFERROR(VLOOKUP(A762,Sheet2!$A:$B,2,FALSE),"")</f>
        <v/>
      </c>
      <c r="C762" t="str">
        <f ca="1">VLOOKUP($A762,Sheet3!$C:$AC,MATCH(C$1,Sheet3!$C$1:$AC$1,0),FALSE)</f>
        <v>6</v>
      </c>
      <c r="D762" t="str">
        <f ca="1">VLOOKUP($A762,Sheet3!$C:$AC,MATCH(D$1,Sheet3!$C$1:$AC$1,0),FALSE)</f>
        <v>force_discipline_enhancements_novice</v>
      </c>
      <c r="E762" t="str">
        <f ca="1">VLOOKUP($A762,Sheet3!$C:$AC,MATCH(E$1,Sheet3!$C$1:$AC$1,0),FALSE)</f>
        <v>jedi_general</v>
      </c>
      <c r="F762">
        <f ca="1">_xlfn.NUMBERVALUE(VLOOKUP($A762,Sheet3!$C:$AC,MATCH(F$1,Sheet3!$C$1:$AC$1,0),FALSE))</f>
        <v>200000</v>
      </c>
      <c r="G762" t="str">
        <f ca="1">VLOOKUP($A762,Sheet3!$C:$AC,MATCH(G$1,Sheet3!$C$1:$AC$1,0),FALSE)</f>
        <v>forceFeedback1</v>
      </c>
      <c r="H762" t="str">
        <f ca="1">VLOOKUP($A762,Sheet3!$C:$AC,MATCH(H$1,Sheet3!$C$1:$AC$1,0),FALSE)</f>
        <v>private_jedi_difficulty=125,jedi_force_power_max=100,jedi_force_power_regen=1</v>
      </c>
      <c r="I762" t="str">
        <f ca="1">VLOOKUP($A762,Sheet3!$C:$AC,MATCH(I$1,Sheet3!$C$1:$AC$1,0),FALSE)</f>
        <v/>
      </c>
      <c r="J762" t="str">
        <f t="shared" ca="1" si="73"/>
        <v xml:space="preserve">    "force_discipline_enhancements_novice",</v>
      </c>
      <c r="K762" t="str">
        <f t="shared" ca="1" si="74"/>
        <v xml:space="preserve">    "forceFeedback1",</v>
      </c>
      <c r="L762" t="str">
        <f t="shared" ref="L762:L791" ca="1" si="77">IF(ISBLANK(H762),"","    " &amp;
SUBSTITUTE(
SUBSTITUTE(H762,",","," &amp; CHAR(10) &amp; "    "),
"=",
": "
) &amp; ",")</f>
        <v xml:space="preserve">    private_jedi_difficulty: 125,
    jedi_force_power_max: 100,
    jedi_force_power_regen: 1,</v>
      </c>
      <c r="M762" t="str">
        <f t="shared" ca="1" si="75"/>
        <v>""</v>
      </c>
      <c r="N762" t="str">
        <f t="shared" ca="1" si="72"/>
        <v>force_discipline_enhancements_protection_01: {
  title: "",
  skillPoints: 6,
  preReqs: [
    "force_discipline_enhancements_novice",
  ],
  xp: { id: "jedi_general", cost: 200000 },
  commands: [
    "forceFeedback1",
  ],
  skillModifiers: {
    private_jedi_difficulty: 125,
    jedi_force_power_max: 100,
    jedi_force_power_regen: 1,
  },
  schematics: [""]
},</v>
      </c>
      <c r="O762" t="str">
        <f t="shared" ca="1" si="76"/>
        <v>force_discipline_enhancements_protection_01: {
  title: "",
  skillPoints: 6,
  preReqs: [
    "force_discipline_enhancements_novice",
  ],
  xp: { id: "jedi_general", cost: 200000 },
  commands: [
    "forceFeedback1",
  ],
  skillModifiers: {
    private_jedi_difficulty: 125,
    jedi_force_power_max: 100,
    jedi_force_power_regen: 1,
  },
  schematics: [""]
},</v>
      </c>
    </row>
    <row r="763" spans="1:15" x14ac:dyDescent="0.25">
      <c r="A763" t="s">
        <v>386</v>
      </c>
      <c r="B763" t="str">
        <f>IFERROR(VLOOKUP(A763,Sheet2!$A:$B,2,FALSE),"")</f>
        <v/>
      </c>
      <c r="C763" t="str">
        <f ca="1">VLOOKUP($A763,Sheet3!$C:$AC,MATCH(C$1,Sheet3!$C$1:$AC$1,0),FALSE)</f>
        <v>5</v>
      </c>
      <c r="D763" t="str">
        <f ca="1">VLOOKUP($A763,Sheet3!$C:$AC,MATCH(D$1,Sheet3!$C$1:$AC$1,0),FALSE)</f>
        <v>force_discipline_enhancements_protection_01</v>
      </c>
      <c r="E763" t="str">
        <f ca="1">VLOOKUP($A763,Sheet3!$C:$AC,MATCH(E$1,Sheet3!$C$1:$AC$1,0),FALSE)</f>
        <v>jedi_general</v>
      </c>
      <c r="F763">
        <f ca="1">_xlfn.NUMBERVALUE(VLOOKUP($A763,Sheet3!$C:$AC,MATCH(F$1,Sheet3!$C$1:$AC$1,0),FALSE))</f>
        <v>400000</v>
      </c>
      <c r="G763" t="str">
        <f ca="1">VLOOKUP($A763,Sheet3!$C:$AC,MATCH(G$1,Sheet3!$C$1:$AC$1,0),FALSE)</f>
        <v>forceArmor1</v>
      </c>
      <c r="H763" t="str">
        <f ca="1">VLOOKUP($A763,Sheet3!$C:$AC,MATCH(H$1,Sheet3!$C$1:$AC$1,0),FALSE)</f>
        <v>private_jedi_difficulty=100,jedi_force_power_max=100,jedi_force_power_regen=1</v>
      </c>
      <c r="I763" t="str">
        <f ca="1">VLOOKUP($A763,Sheet3!$C:$AC,MATCH(I$1,Sheet3!$C$1:$AC$1,0),FALSE)</f>
        <v/>
      </c>
      <c r="J763" t="str">
        <f t="shared" ca="1" si="73"/>
        <v xml:space="preserve">    "force_discipline_enhancements_protection_01",</v>
      </c>
      <c r="K763" t="str">
        <f t="shared" ca="1" si="74"/>
        <v xml:space="preserve">    "forceArmor1",</v>
      </c>
      <c r="L763" t="str">
        <f t="shared" ca="1" si="77"/>
        <v xml:space="preserve">    private_jedi_difficulty: 100,
    jedi_force_power_max: 100,
    jedi_force_power_regen: 1,</v>
      </c>
      <c r="M763" t="str">
        <f t="shared" ca="1" si="75"/>
        <v>""</v>
      </c>
      <c r="N763" t="str">
        <f t="shared" ca="1" si="72"/>
        <v>force_discipline_enhancements_protection_02: {
  title: "",
  skillPoints: 5,
  preReqs: [
    "force_discipline_enhancements_protection_01",
  ],
  xp: { id: "jedi_general", cost: 400000 },
  commands: [
    "forceArmor1",
  ],
  skillModifiers: {
    private_jedi_difficulty: 100,
    jedi_force_power_max: 100,
    jedi_force_power_regen: 1,
  },
  schematics: [""]
},</v>
      </c>
      <c r="O763" t="str">
        <f t="shared" ca="1" si="76"/>
        <v>force_discipline_enhancements_protection_02: {
  title: "",
  skillPoints: 5,
  preReqs: [
    "force_discipline_enhancements_protection_01",
  ],
  xp: { id: "jedi_general", cost: 400000 },
  commands: [
    "forceArmor1",
  ],
  skillModifiers: {
    private_jedi_difficulty: 100,
    jedi_force_power_max: 100,
    jedi_force_power_regen: 1,
  },
  schematics: [""]
},</v>
      </c>
    </row>
    <row r="764" spans="1:15" x14ac:dyDescent="0.25">
      <c r="A764" t="s">
        <v>387</v>
      </c>
      <c r="B764" t="str">
        <f>IFERROR(VLOOKUP(A764,Sheet2!$A:$B,2,FALSE),"")</f>
        <v/>
      </c>
      <c r="C764" t="str">
        <f ca="1">VLOOKUP($A764,Sheet3!$C:$AC,MATCH(C$1,Sheet3!$C$1:$AC$1,0),FALSE)</f>
        <v>4</v>
      </c>
      <c r="D764" t="str">
        <f ca="1">VLOOKUP($A764,Sheet3!$C:$AC,MATCH(D$1,Sheet3!$C$1:$AC$1,0),FALSE)</f>
        <v>force_discipline_enhancements_protection_02</v>
      </c>
      <c r="E764" t="str">
        <f ca="1">VLOOKUP($A764,Sheet3!$C:$AC,MATCH(E$1,Sheet3!$C$1:$AC$1,0),FALSE)</f>
        <v>jedi_general</v>
      </c>
      <c r="F764">
        <f ca="1">_xlfn.NUMBERVALUE(VLOOKUP($A764,Sheet3!$C:$AC,MATCH(F$1,Sheet3!$C$1:$AC$1,0),FALSE))</f>
        <v>800000</v>
      </c>
      <c r="G764" t="str">
        <f ca="1">VLOOKUP($A764,Sheet3!$C:$AC,MATCH(G$1,Sheet3!$C$1:$AC$1,0),FALSE)</f>
        <v>forceFeedback2</v>
      </c>
      <c r="H764" t="str">
        <f ca="1">VLOOKUP($A764,Sheet3!$C:$AC,MATCH(H$1,Sheet3!$C$1:$AC$1,0),FALSE)</f>
        <v>private_jedi_difficulty=100,jedi_force_power_max=150,jedi_force_power_regen=1</v>
      </c>
      <c r="I764" t="str">
        <f ca="1">VLOOKUP($A764,Sheet3!$C:$AC,MATCH(I$1,Sheet3!$C$1:$AC$1,0),FALSE)</f>
        <v/>
      </c>
      <c r="J764" t="str">
        <f t="shared" ca="1" si="73"/>
        <v xml:space="preserve">    "force_discipline_enhancements_protection_02",</v>
      </c>
      <c r="K764" t="str">
        <f t="shared" ca="1" si="74"/>
        <v xml:space="preserve">    "forceFeedback2",</v>
      </c>
      <c r="L764" t="str">
        <f t="shared" ca="1" si="77"/>
        <v xml:space="preserve">    private_jedi_difficulty: 100,
    jedi_force_power_max: 150,
    jedi_force_power_regen: 1,</v>
      </c>
      <c r="M764" t="str">
        <f t="shared" ca="1" si="75"/>
        <v>""</v>
      </c>
      <c r="N764" t="str">
        <f t="shared" ca="1" si="72"/>
        <v>force_discipline_enhancements_protection_03: {
  title: "",
  skillPoints: 4,
  preReqs: [
    "force_discipline_enhancements_protection_02",
  ],
  xp: { id: "jedi_general", cost: 800000 },
  commands: [
    "forceFeedback2",
  ],
  skillModifiers: {
    private_jedi_difficulty: 100,
    jedi_force_power_max: 150,
    jedi_force_power_regen: 1,
  },
  schematics: [""]
},</v>
      </c>
      <c r="O764" t="str">
        <f t="shared" ca="1" si="76"/>
        <v>force_discipline_enhancements_protection_03: {
  title: "",
  skillPoints: 4,
  preReqs: [
    "force_discipline_enhancements_protection_02",
  ],
  xp: { id: "jedi_general", cost: 800000 },
  commands: [
    "forceFeedback2",
  ],
  skillModifiers: {
    private_jedi_difficulty: 100,
    jedi_force_power_max: 150,
    jedi_force_power_regen: 1,
  },
  schematics: [""]
},</v>
      </c>
    </row>
    <row r="765" spans="1:15" x14ac:dyDescent="0.25">
      <c r="A765" t="s">
        <v>388</v>
      </c>
      <c r="B765" t="str">
        <f>IFERROR(VLOOKUP(A765,Sheet2!$A:$B,2,FALSE),"")</f>
        <v/>
      </c>
      <c r="C765" t="str">
        <f ca="1">VLOOKUP($A765,Sheet3!$C:$AC,MATCH(C$1,Sheet3!$C$1:$AC$1,0),FALSE)</f>
        <v>3</v>
      </c>
      <c r="D765" t="str">
        <f ca="1">VLOOKUP($A765,Sheet3!$C:$AC,MATCH(D$1,Sheet3!$C$1:$AC$1,0),FALSE)</f>
        <v>force_discipline_enhancements_protection_03</v>
      </c>
      <c r="E765" t="str">
        <f ca="1">VLOOKUP($A765,Sheet3!$C:$AC,MATCH(E$1,Sheet3!$C$1:$AC$1,0),FALSE)</f>
        <v>jedi_general</v>
      </c>
      <c r="F765">
        <f ca="1">_xlfn.NUMBERVALUE(VLOOKUP($A765,Sheet3!$C:$AC,MATCH(F$1,Sheet3!$C$1:$AC$1,0),FALSE))</f>
        <v>1600000</v>
      </c>
      <c r="G765" t="str">
        <f ca="1">VLOOKUP($A765,Sheet3!$C:$AC,MATCH(G$1,Sheet3!$C$1:$AC$1,0),FALSE)</f>
        <v>forceAbsorb2,forceArmor2</v>
      </c>
      <c r="H765" t="str">
        <f ca="1">VLOOKUP($A765,Sheet3!$C:$AC,MATCH(H$1,Sheet3!$C$1:$AC$1,0),FALSE)</f>
        <v>private_jedi_difficulty=125,jedi_force_power_max=175,jedi_force_power_regen=2</v>
      </c>
      <c r="I765" t="str">
        <f ca="1">VLOOKUP($A765,Sheet3!$C:$AC,MATCH(I$1,Sheet3!$C$1:$AC$1,0),FALSE)</f>
        <v/>
      </c>
      <c r="J765" t="str">
        <f t="shared" ca="1" si="73"/>
        <v xml:space="preserve">    "force_discipline_enhancements_protection_03",</v>
      </c>
      <c r="K765" t="str">
        <f t="shared" ca="1" si="74"/>
        <v xml:space="preserve">    "forceAbsorb2",
    "forceArmor2",</v>
      </c>
      <c r="L765" t="str">
        <f t="shared" ca="1" si="77"/>
        <v xml:space="preserve">    private_jedi_difficulty: 125,
    jedi_force_power_max: 175,
    jedi_force_power_regen: 2,</v>
      </c>
      <c r="M765" t="str">
        <f t="shared" ca="1" si="75"/>
        <v>""</v>
      </c>
      <c r="N765" t="str">
        <f t="shared" ca="1" si="72"/>
        <v>force_discipline_enhancements_protection_04: {
  title: "",
  skillPoints: 3,
  preReqs: [
    "force_discipline_enhancements_protection_03",
  ],
  xp: { id: "jedi_general", cost: 1600000 },
  commands: [
    "forceAbsorb2",
    "forceArmor2",
  ],
  skillModifiers: {
    private_jedi_difficulty: 125,
    jedi_force_power_max: 175,
    jedi_force_power_regen: 2,
  },
  schematics: [""]
},</v>
      </c>
      <c r="O765" t="str">
        <f t="shared" ca="1" si="76"/>
        <v>force_discipline_enhancements_protection_04: {
  title: "",
  skillPoints: 3,
  preReqs: [
    "force_discipline_enhancements_protection_03",
  ],
  xp: { id: "jedi_general", cost: 1600000 },
  commands: [
    "forceAbsorb2",
    "forceArmor2",
  ],
  skillModifiers: {
    private_jedi_difficulty: 125,
    jedi_force_power_max: 175,
    jedi_force_power_regen: 2,
  },
  schematics: [""]
},</v>
      </c>
    </row>
    <row r="766" spans="1:15" x14ac:dyDescent="0.25">
      <c r="A766" t="s">
        <v>389</v>
      </c>
      <c r="B766" t="str">
        <f>IFERROR(VLOOKUP(A766,Sheet2!$A:$B,2,FALSE),"")</f>
        <v/>
      </c>
      <c r="C766" t="str">
        <f ca="1">VLOOKUP($A766,Sheet3!$C:$AC,MATCH(C$1,Sheet3!$C$1:$AC$1,0),FALSE)</f>
        <v>6</v>
      </c>
      <c r="D766" t="str">
        <f ca="1">VLOOKUP($A766,Sheet3!$C:$AC,MATCH(D$1,Sheet3!$C$1:$AC$1,0),FALSE)</f>
        <v>force_discipline_enhancements_novice</v>
      </c>
      <c r="E766" t="str">
        <f ca="1">VLOOKUP($A766,Sheet3!$C:$AC,MATCH(E$1,Sheet3!$C$1:$AC$1,0),FALSE)</f>
        <v>jedi_general</v>
      </c>
      <c r="F766">
        <f ca="1">_xlfn.NUMBERVALUE(VLOOKUP($A766,Sheet3!$C:$AC,MATCH(F$1,Sheet3!$C$1:$AC$1,0),FALSE))</f>
        <v>200000</v>
      </c>
      <c r="G766" t="str">
        <f ca="1">VLOOKUP($A766,Sheet3!$C:$AC,MATCH(G$1,Sheet3!$C$1:$AC$1,0),FALSE)</f>
        <v>forceResistBleeding</v>
      </c>
      <c r="H766" t="str">
        <f ca="1">VLOOKUP($A766,Sheet3!$C:$AC,MATCH(H$1,Sheet3!$C$1:$AC$1,0),FALSE)</f>
        <v>private_jedi_difficulty=100,jedi_force_power_max=100,jedi_force_power_regen=1</v>
      </c>
      <c r="I766" t="str">
        <f ca="1">VLOOKUP($A766,Sheet3!$C:$AC,MATCH(I$1,Sheet3!$C$1:$AC$1,0),FALSE)</f>
        <v/>
      </c>
      <c r="J766" t="str">
        <f t="shared" ca="1" si="73"/>
        <v xml:space="preserve">    "force_discipline_enhancements_novice",</v>
      </c>
      <c r="K766" t="str">
        <f t="shared" ca="1" si="74"/>
        <v xml:space="preserve">    "forceResistBleeding",</v>
      </c>
      <c r="L766" t="str">
        <f t="shared" ca="1" si="77"/>
        <v xml:space="preserve">    private_jedi_difficulty: 100,
    jedi_force_power_max: 100,
    jedi_force_power_regen: 1,</v>
      </c>
      <c r="M766" t="str">
        <f t="shared" ca="1" si="75"/>
        <v>""</v>
      </c>
      <c r="N766" t="str">
        <f t="shared" ca="1" si="72"/>
        <v>force_discipline_enhancements_resistance_01: {
  title: "",
  skillPoints: 6,
  preReqs: [
    "force_discipline_enhancements_novice",
  ],
  xp: { id: "jedi_general", cost: 200000 },
  commands: [
    "forceResistBleeding",
  ],
  skillModifiers: {
    private_jedi_difficulty: 100,
    jedi_force_power_max: 100,
    jedi_force_power_regen: 1,
  },
  schematics: [""]
},</v>
      </c>
      <c r="O766" t="str">
        <f t="shared" ca="1" si="76"/>
        <v>force_discipline_enhancements_resistance_01: {
  title: "",
  skillPoints: 6,
  preReqs: [
    "force_discipline_enhancements_novice",
  ],
  xp: { id: "jedi_general", cost: 200000 },
  commands: [
    "forceResistBleeding",
  ],
  skillModifiers: {
    private_jedi_difficulty: 100,
    jedi_force_power_max: 100,
    jedi_force_power_regen: 1,
  },
  schematics: [""]
},</v>
      </c>
    </row>
    <row r="767" spans="1:15" x14ac:dyDescent="0.25">
      <c r="A767" t="s">
        <v>390</v>
      </c>
      <c r="B767" t="str">
        <f>IFERROR(VLOOKUP(A767,Sheet2!$A:$B,2,FALSE),"")</f>
        <v/>
      </c>
      <c r="C767" t="str">
        <f ca="1">VLOOKUP($A767,Sheet3!$C:$AC,MATCH(C$1,Sheet3!$C$1:$AC$1,0),FALSE)</f>
        <v>5</v>
      </c>
      <c r="D767" t="str">
        <f ca="1">VLOOKUP($A767,Sheet3!$C:$AC,MATCH(D$1,Sheet3!$C$1:$AC$1,0),FALSE)</f>
        <v>force_discipline_enhancements_resistance_01</v>
      </c>
      <c r="E767" t="str">
        <f ca="1">VLOOKUP($A767,Sheet3!$C:$AC,MATCH(E$1,Sheet3!$C$1:$AC$1,0),FALSE)</f>
        <v>jedi_general</v>
      </c>
      <c r="F767">
        <f ca="1">_xlfn.NUMBERVALUE(VLOOKUP($A767,Sheet3!$C:$AC,MATCH(F$1,Sheet3!$C$1:$AC$1,0),FALSE))</f>
        <v>400000</v>
      </c>
      <c r="G767" t="str">
        <f ca="1">VLOOKUP($A767,Sheet3!$C:$AC,MATCH(G$1,Sheet3!$C$1:$AC$1,0),FALSE)</f>
        <v>forceResistDisease</v>
      </c>
      <c r="H767" t="str">
        <f ca="1">VLOOKUP($A767,Sheet3!$C:$AC,MATCH(H$1,Sheet3!$C$1:$AC$1,0),FALSE)</f>
        <v>private_jedi_difficulty=100,jedi_force_power_max=100,jedi_force_power_regen=1</v>
      </c>
      <c r="I767" t="str">
        <f ca="1">VLOOKUP($A767,Sheet3!$C:$AC,MATCH(I$1,Sheet3!$C$1:$AC$1,0),FALSE)</f>
        <v/>
      </c>
      <c r="J767" t="str">
        <f t="shared" ca="1" si="73"/>
        <v xml:space="preserve">    "force_discipline_enhancements_resistance_01",</v>
      </c>
      <c r="K767" t="str">
        <f t="shared" ca="1" si="74"/>
        <v xml:space="preserve">    "forceResistDisease",</v>
      </c>
      <c r="L767" t="str">
        <f t="shared" ca="1" si="77"/>
        <v xml:space="preserve">    private_jedi_difficulty: 100,
    jedi_force_power_max: 100,
    jedi_force_power_regen: 1,</v>
      </c>
      <c r="M767" t="str">
        <f t="shared" ca="1" si="75"/>
        <v>""</v>
      </c>
      <c r="N767" t="str">
        <f t="shared" ca="1" si="72"/>
        <v>force_discipline_enhancements_resistance_02: {
  title: "",
  skillPoints: 5,
  preReqs: [
    "force_discipline_enhancements_resistance_01",
  ],
  xp: { id: "jedi_general", cost: 400000 },
  commands: [
    "forceResistDisease",
  ],
  skillModifiers: {
    private_jedi_difficulty: 100,
    jedi_force_power_max: 100,
    jedi_force_power_regen: 1,
  },
  schematics: [""]
},</v>
      </c>
      <c r="O767" t="str">
        <f t="shared" ca="1" si="76"/>
        <v>force_discipline_enhancements_resistance_02: {
  title: "",
  skillPoints: 5,
  preReqs: [
    "force_discipline_enhancements_resistance_01",
  ],
  xp: { id: "jedi_general", cost: 400000 },
  commands: [
    "forceResistDisease",
  ],
  skillModifiers: {
    private_jedi_difficulty: 100,
    jedi_force_power_max: 100,
    jedi_force_power_regen: 1,
  },
  schematics: [""]
},</v>
      </c>
    </row>
    <row r="768" spans="1:15" x14ac:dyDescent="0.25">
      <c r="A768" t="s">
        <v>391</v>
      </c>
      <c r="B768" t="str">
        <f>IFERROR(VLOOKUP(A768,Sheet2!$A:$B,2,FALSE),"")</f>
        <v/>
      </c>
      <c r="C768" t="str">
        <f ca="1">VLOOKUP($A768,Sheet3!$C:$AC,MATCH(C$1,Sheet3!$C$1:$AC$1,0),FALSE)</f>
        <v>4</v>
      </c>
      <c r="D768" t="str">
        <f ca="1">VLOOKUP($A768,Sheet3!$C:$AC,MATCH(D$1,Sheet3!$C$1:$AC$1,0),FALSE)</f>
        <v>force_discipline_enhancements_resistance_02</v>
      </c>
      <c r="E768" t="str">
        <f ca="1">VLOOKUP($A768,Sheet3!$C:$AC,MATCH(E$1,Sheet3!$C$1:$AC$1,0),FALSE)</f>
        <v>jedi_general</v>
      </c>
      <c r="F768">
        <f ca="1">_xlfn.NUMBERVALUE(VLOOKUP($A768,Sheet3!$C:$AC,MATCH(F$1,Sheet3!$C$1:$AC$1,0),FALSE))</f>
        <v>800000</v>
      </c>
      <c r="G768" t="str">
        <f ca="1">VLOOKUP($A768,Sheet3!$C:$AC,MATCH(G$1,Sheet3!$C$1:$AC$1,0),FALSE)</f>
        <v>forceResistPoison</v>
      </c>
      <c r="H768" t="str">
        <f ca="1">VLOOKUP($A768,Sheet3!$C:$AC,MATCH(H$1,Sheet3!$C$1:$AC$1,0),FALSE)</f>
        <v>private_jedi_difficulty=100,jedi_force_power_max=150,jedi_force_power_regen=1</v>
      </c>
      <c r="I768" t="str">
        <f ca="1">VLOOKUP($A768,Sheet3!$C:$AC,MATCH(I$1,Sheet3!$C$1:$AC$1,0),FALSE)</f>
        <v/>
      </c>
      <c r="J768" t="str">
        <f t="shared" ca="1" si="73"/>
        <v xml:space="preserve">    "force_discipline_enhancements_resistance_02",</v>
      </c>
      <c r="K768" t="str">
        <f t="shared" ca="1" si="74"/>
        <v xml:space="preserve">    "forceResistPoison",</v>
      </c>
      <c r="L768" t="str">
        <f t="shared" ca="1" si="77"/>
        <v xml:space="preserve">    private_jedi_difficulty: 100,
    jedi_force_power_max: 150,
    jedi_force_power_regen: 1,</v>
      </c>
      <c r="M768" t="str">
        <f t="shared" ca="1" si="75"/>
        <v>""</v>
      </c>
      <c r="N768" t="str">
        <f t="shared" ca="1" si="72"/>
        <v>force_discipline_enhancements_resistance_03: {
  title: "",
  skillPoints: 4,
  preReqs: [
    "force_discipline_enhancements_resistance_02",
  ],
  xp: { id: "jedi_general", cost: 800000 },
  commands: [
    "forceResistPoison",
  ],
  skillModifiers: {
    private_jedi_difficulty: 100,
    jedi_force_power_max: 150,
    jedi_force_power_regen: 1,
  },
  schematics: [""]
},</v>
      </c>
      <c r="O768" t="str">
        <f t="shared" ca="1" si="76"/>
        <v>force_discipline_enhancements_resistance_03: {
  title: "",
  skillPoints: 4,
  preReqs: [
    "force_discipline_enhancements_resistance_02",
  ],
  xp: { id: "jedi_general", cost: 800000 },
  commands: [
    "forceResistPoison",
  ],
  skillModifiers: {
    private_jedi_difficulty: 100,
    jedi_force_power_max: 150,
    jedi_force_power_regen: 1,
  },
  schematics: [""]
},</v>
      </c>
    </row>
    <row r="769" spans="1:15" x14ac:dyDescent="0.25">
      <c r="A769" t="s">
        <v>392</v>
      </c>
      <c r="B769" t="str">
        <f>IFERROR(VLOOKUP(A769,Sheet2!$A:$B,2,FALSE),"")</f>
        <v/>
      </c>
      <c r="C769" t="str">
        <f ca="1">VLOOKUP($A769,Sheet3!$C:$AC,MATCH(C$1,Sheet3!$C$1:$AC$1,0),FALSE)</f>
        <v>3</v>
      </c>
      <c r="D769" t="str">
        <f ca="1">VLOOKUP($A769,Sheet3!$C:$AC,MATCH(D$1,Sheet3!$C$1:$AC$1,0),FALSE)</f>
        <v>force_discipline_enhancements_resistance_03</v>
      </c>
      <c r="E769" t="str">
        <f ca="1">VLOOKUP($A769,Sheet3!$C:$AC,MATCH(E$1,Sheet3!$C$1:$AC$1,0),FALSE)</f>
        <v>jedi_general</v>
      </c>
      <c r="F769">
        <f ca="1">_xlfn.NUMBERVALUE(VLOOKUP($A769,Sheet3!$C:$AC,MATCH(F$1,Sheet3!$C$1:$AC$1,0),FALSE))</f>
        <v>1600000</v>
      </c>
      <c r="G769" t="str">
        <f ca="1">VLOOKUP($A769,Sheet3!$C:$AC,MATCH(G$1,Sheet3!$C$1:$AC$1,0),FALSE)</f>
        <v>forceResistStates</v>
      </c>
      <c r="H769" t="str">
        <f ca="1">VLOOKUP($A769,Sheet3!$C:$AC,MATCH(H$1,Sheet3!$C$1:$AC$1,0),FALSE)</f>
        <v>private_jedi_difficulty=100,jedi_force_power_max=175,jedi_force_power_regen=2</v>
      </c>
      <c r="I769" t="str">
        <f ca="1">VLOOKUP($A769,Sheet3!$C:$AC,MATCH(I$1,Sheet3!$C$1:$AC$1,0),FALSE)</f>
        <v/>
      </c>
      <c r="J769" t="str">
        <f t="shared" ca="1" si="73"/>
        <v xml:space="preserve">    "force_discipline_enhancements_resistance_03",</v>
      </c>
      <c r="K769" t="str">
        <f t="shared" ca="1" si="74"/>
        <v xml:space="preserve">    "forceResistStates",</v>
      </c>
      <c r="L769" t="str">
        <f t="shared" ca="1" si="77"/>
        <v xml:space="preserve">    private_jedi_difficulty: 100,
    jedi_force_power_max: 175,
    jedi_force_power_regen: 2,</v>
      </c>
      <c r="M769" t="str">
        <f t="shared" ca="1" si="75"/>
        <v>""</v>
      </c>
      <c r="N769" t="str">
        <f t="shared" ca="1" si="72"/>
        <v>force_discipline_enhancements_resistance_04: {
  title: "",
  skillPoints: 3,
  preReqs: [
    "force_discipline_enhancements_resistance_03",
  ],
  xp: { id: "jedi_general", cost: 1600000 },
  commands: [
    "forceResistStates",
  ],
  skillModifiers: {
    private_jedi_difficulty: 100,
    jedi_force_power_max: 175,
    jedi_force_power_regen: 2,
  },
  schematics: [""]
},</v>
      </c>
      <c r="O769" t="str">
        <f t="shared" ca="1" si="76"/>
        <v>force_discipline_enhancements_resistance_04: {
  title: "",
  skillPoints: 3,
  preReqs: [
    "force_discipline_enhancements_resistance_03",
  ],
  xp: { id: "jedi_general", cost: 1600000 },
  commands: [
    "forceResistStates",
  ],
  skillModifiers: {
    private_jedi_difficulty: 100,
    jedi_force_power_max: 175,
    jedi_force_power_regen: 2,
  },
  schematics: [""]
},</v>
      </c>
    </row>
    <row r="770" spans="1:15" x14ac:dyDescent="0.25">
      <c r="A770" t="s">
        <v>393</v>
      </c>
      <c r="B770" t="str">
        <f>IFERROR(VLOOKUP(A770,Sheet2!$A:$B,2,FALSE),"")</f>
        <v/>
      </c>
      <c r="C770" t="str">
        <f ca="1">VLOOKUP($A770,Sheet3!$C:$AC,MATCH(C$1,Sheet3!$C$1:$AC$1,0),FALSE)</f>
        <v>6</v>
      </c>
      <c r="D770" t="str">
        <f ca="1">VLOOKUP($A770,Sheet3!$C:$AC,MATCH(D$1,Sheet3!$C$1:$AC$1,0),FALSE)</f>
        <v>force_discipline_enhancements_novice</v>
      </c>
      <c r="E770" t="str">
        <f ca="1">VLOOKUP($A770,Sheet3!$C:$AC,MATCH(E$1,Sheet3!$C$1:$AC$1,0),FALSE)</f>
        <v>jedi_general</v>
      </c>
      <c r="F770">
        <f ca="1">_xlfn.NUMBERVALUE(VLOOKUP($A770,Sheet3!$C:$AC,MATCH(F$1,Sheet3!$C$1:$AC$1,0),FALSE))</f>
        <v>200000</v>
      </c>
      <c r="G770" t="str">
        <f ca="1">VLOOKUP($A770,Sheet3!$C:$AC,MATCH(G$1,Sheet3!$C$1:$AC$1,0),FALSE)</f>
        <v>transferForce</v>
      </c>
      <c r="H770" t="str">
        <f ca="1">VLOOKUP($A770,Sheet3!$C:$AC,MATCH(H$1,Sheet3!$C$1:$AC$1,0),FALSE)</f>
        <v>private_jedi_difficulty=100,jedi_force_power_max=100,jedi_force_power_regen=1</v>
      </c>
      <c r="I770" t="str">
        <f ca="1">VLOOKUP($A770,Sheet3!$C:$AC,MATCH(I$1,Sheet3!$C$1:$AC$1,0),FALSE)</f>
        <v/>
      </c>
      <c r="J770" t="str">
        <f t="shared" ca="1" si="73"/>
        <v xml:space="preserve">    "force_discipline_enhancements_novice",</v>
      </c>
      <c r="K770" t="str">
        <f t="shared" ca="1" si="74"/>
        <v xml:space="preserve">    "transferForce",</v>
      </c>
      <c r="L770" t="str">
        <f t="shared" ca="1" si="77"/>
        <v xml:space="preserve">    private_jedi_difficulty: 100,
    jedi_force_power_max: 100,
    jedi_force_power_regen: 1,</v>
      </c>
      <c r="M770" t="str">
        <f t="shared" ca="1" si="75"/>
        <v>""</v>
      </c>
      <c r="N770" t="str">
        <f t="shared" ca="1" si="72"/>
        <v>force_discipline_enhancements_synergy_01: {
  title: "",
  skillPoints: 6,
  preReqs: [
    "force_discipline_enhancements_novice",
  ],
  xp: { id: "jedi_general", cost: 200000 },
  commands: [
    "transferForce",
  ],
  skillModifiers: {
    private_jedi_difficulty: 100,
    jedi_force_power_max: 100,
    jedi_force_power_regen: 1,
  },
  schematics: [""]
},</v>
      </c>
      <c r="O770" t="str">
        <f t="shared" ca="1" si="76"/>
        <v>force_discipline_enhancements_synergy_01: {
  title: "",
  skillPoints: 6,
  preReqs: [
    "force_discipline_enhancements_novice",
  ],
  xp: { id: "jedi_general", cost: 200000 },
  commands: [
    "transferForce",
  ],
  skillModifiers: {
    private_jedi_difficulty: 100,
    jedi_force_power_max: 100,
    jedi_force_power_regen: 1,
  },
  schematics: [""]
},</v>
      </c>
    </row>
    <row r="771" spans="1:15" x14ac:dyDescent="0.25">
      <c r="A771" t="s">
        <v>394</v>
      </c>
      <c r="B771" t="str">
        <f>IFERROR(VLOOKUP(A771,Sheet2!$A:$B,2,FALSE),"")</f>
        <v/>
      </c>
      <c r="C771" t="str">
        <f ca="1">VLOOKUP($A771,Sheet3!$C:$AC,MATCH(C$1,Sheet3!$C$1:$AC$1,0),FALSE)</f>
        <v>5</v>
      </c>
      <c r="D771" t="str">
        <f ca="1">VLOOKUP($A771,Sheet3!$C:$AC,MATCH(D$1,Sheet3!$C$1:$AC$1,0),FALSE)</f>
        <v>force_discipline_enhancements_synergy_01</v>
      </c>
      <c r="E771" t="str">
        <f ca="1">VLOOKUP($A771,Sheet3!$C:$AC,MATCH(E$1,Sheet3!$C$1:$AC$1,0),FALSE)</f>
        <v>jedi_general</v>
      </c>
      <c r="F771">
        <f ca="1">_xlfn.NUMBERVALUE(VLOOKUP($A771,Sheet3!$C:$AC,MATCH(F$1,Sheet3!$C$1:$AC$1,0),FALSE))</f>
        <v>400000</v>
      </c>
      <c r="G771" t="str">
        <f ca="1">VLOOKUP($A771,Sheet3!$C:$AC,MATCH(G$1,Sheet3!$C$1:$AC$1,0),FALSE)</f>
        <v>channelForce,forceShield1</v>
      </c>
      <c r="H771" t="str">
        <f ca="1">VLOOKUP($A771,Sheet3!$C:$AC,MATCH(H$1,Sheet3!$C$1:$AC$1,0),FALSE)</f>
        <v>private_jedi_difficulty=100,jedi_force_power_max=100,jedi_force_power_regen=1</v>
      </c>
      <c r="I771" t="str">
        <f ca="1">VLOOKUP($A771,Sheet3!$C:$AC,MATCH(I$1,Sheet3!$C$1:$AC$1,0),FALSE)</f>
        <v/>
      </c>
      <c r="J771" t="str">
        <f t="shared" ca="1" si="73"/>
        <v xml:space="preserve">    "force_discipline_enhancements_synergy_01",</v>
      </c>
      <c r="K771" t="str">
        <f t="shared" ca="1" si="74"/>
        <v xml:space="preserve">    "channelForce",
    "forceShield1",</v>
      </c>
      <c r="L771" t="str">
        <f t="shared" ca="1" si="77"/>
        <v xml:space="preserve">    private_jedi_difficulty: 100,
    jedi_force_power_max: 100,
    jedi_force_power_regen: 1,</v>
      </c>
      <c r="M771" t="str">
        <f t="shared" ca="1" si="75"/>
        <v>""</v>
      </c>
      <c r="N771" t="str">
        <f t="shared" ca="1" si="72"/>
        <v>force_discipline_enhancements_synergy_02: {
  title: "",
  skillPoints: 5,
  preReqs: [
    "force_discipline_enhancements_synergy_01",
  ],
  xp: { id: "jedi_general", cost: 400000 },
  commands: [
    "channelForce",
    "forceShield1",
  ],
  skillModifiers: {
    private_jedi_difficulty: 100,
    jedi_force_power_max: 100,
    jedi_force_power_regen: 1,
  },
  schematics: [""]
},</v>
      </c>
      <c r="O771" t="str">
        <f t="shared" ca="1" si="76"/>
        <v>force_discipline_enhancements_synergy_02: {
  title: "",
  skillPoints: 5,
  preReqs: [
    "force_discipline_enhancements_synergy_01",
  ],
  xp: { id: "jedi_general", cost: 400000 },
  commands: [
    "channelForce",
    "forceShield1",
  ],
  skillModifiers: {
    private_jedi_difficulty: 100,
    jedi_force_power_max: 100,
    jedi_force_power_regen: 1,
  },
  schematics: [""]
},</v>
      </c>
    </row>
    <row r="772" spans="1:15" x14ac:dyDescent="0.25">
      <c r="A772" t="s">
        <v>395</v>
      </c>
      <c r="B772" t="str">
        <f>IFERROR(VLOOKUP(A772,Sheet2!$A:$B,2,FALSE),"")</f>
        <v/>
      </c>
      <c r="C772" t="str">
        <f ca="1">VLOOKUP($A772,Sheet3!$C:$AC,MATCH(C$1,Sheet3!$C$1:$AC$1,0),FALSE)</f>
        <v>4</v>
      </c>
      <c r="D772" t="str">
        <f ca="1">VLOOKUP($A772,Sheet3!$C:$AC,MATCH(D$1,Sheet3!$C$1:$AC$1,0),FALSE)</f>
        <v>force_discipline_enhancements_synergy_02</v>
      </c>
      <c r="E772" t="str">
        <f ca="1">VLOOKUP($A772,Sheet3!$C:$AC,MATCH(E$1,Sheet3!$C$1:$AC$1,0),FALSE)</f>
        <v>jedi_general</v>
      </c>
      <c r="F772">
        <f ca="1">_xlfn.NUMBERVALUE(VLOOKUP($A772,Sheet3!$C:$AC,MATCH(F$1,Sheet3!$C$1:$AC$1,0),FALSE))</f>
        <v>800000</v>
      </c>
      <c r="G772" t="str">
        <f ca="1">VLOOKUP($A772,Sheet3!$C:$AC,MATCH(G$1,Sheet3!$C$1:$AC$1,0),FALSE)</f>
        <v>drainForce</v>
      </c>
      <c r="H772" t="str">
        <f ca="1">VLOOKUP($A772,Sheet3!$C:$AC,MATCH(H$1,Sheet3!$C$1:$AC$1,0),FALSE)</f>
        <v>private_jedi_difficulty=100,jedi_force_power_max=150,jedi_force_power_regen=1</v>
      </c>
      <c r="I772" t="str">
        <f ca="1">VLOOKUP($A772,Sheet3!$C:$AC,MATCH(I$1,Sheet3!$C$1:$AC$1,0),FALSE)</f>
        <v/>
      </c>
      <c r="J772" t="str">
        <f t="shared" ca="1" si="73"/>
        <v xml:space="preserve">    "force_discipline_enhancements_synergy_02",</v>
      </c>
      <c r="K772" t="str">
        <f t="shared" ca="1" si="74"/>
        <v xml:space="preserve">    "drainForce",</v>
      </c>
      <c r="L772" t="str">
        <f t="shared" ca="1" si="77"/>
        <v xml:space="preserve">    private_jedi_difficulty: 100,
    jedi_force_power_max: 150,
    jedi_force_power_regen: 1,</v>
      </c>
      <c r="M772" t="str">
        <f t="shared" ca="1" si="75"/>
        <v>""</v>
      </c>
      <c r="N772" t="str">
        <f t="shared" ref="N772:N791" ca="1" si="78">A772 &amp; ": {" &amp; CHAR(10) &amp;
"  title: " &amp; CHAR(34) &amp; B772 &amp; CHAR(34) &amp; "," &amp; CHAR(10) &amp;
"  skillPoints: " &amp; C772 &amp; "," &amp; CHAR(10) &amp;
"  preReqs: [" &amp; CHAR(10) &amp;
"    " &amp; CHAR(34) &amp; SUBSTITUTE(D772,",",CHAR(34) &amp; "," &amp; CHAR(10) &amp; "    " &amp; CHAR(34)) &amp; CHAR(34) &amp; "," &amp; CHAR(10) &amp;
"  ]," &amp; CHAR(10) &amp;
"  xp: { id: " &amp; CHAR(34) &amp; E772 &amp; CHAR(34) &amp; ", cost: " &amp; IF(F772="",0,F772) &amp; " }," &amp; CHAR(10) &amp;
"  commands: [" &amp; CHAR(10) &amp;
"    " &amp; CHAR(34) &amp; SUBSTITUTE(G772,",",CHAR(34) &amp; "," &amp; CHAR(10) &amp; "    " &amp; CHAR(34)) &amp; CHAR(34) &amp; "," &amp; CHAR(10) &amp;
"  ]," &amp; CHAR(10) &amp;
"  skillModifiers: {" &amp; CHAR(10) &amp;
"    " &amp; SUBSTITUTE(SUBSTITUTE(H772,",","," &amp; CHAR(10) &amp; "    "),"=",": ") &amp; "," &amp; CHAR(10) &amp;
"  }," &amp; CHAR(10) &amp;
"  schematics: [" &amp; CHAR(34) &amp; SUBSTITUTE(I772,",",CHAR(34) &amp; "," &amp; CHAR(34)) &amp; CHAR(34) &amp; "]" &amp; CHAR(10) &amp;
"},"</f>
        <v>force_discipline_enhancements_synergy_03: {
  title: "",
  skillPoints: 4,
  preReqs: [
    "force_discipline_enhancements_synergy_02",
  ],
  xp: { id: "jedi_general", cost: 800000 },
  commands: [
    "drainForce",
  ],
  skillModifiers: {
    private_jedi_difficulty: 100,
    jedi_force_power_max: 150,
    jedi_force_power_regen: 1,
  },
  schematics: [""]
},</v>
      </c>
      <c r="O772" t="str">
        <f t="shared" ca="1" si="76"/>
        <v>force_discipline_enhancements_synergy_03: {
  title: "",
  skillPoints: 4,
  preReqs: [
    "force_discipline_enhancements_synergy_02",
  ],
  xp: { id: "jedi_general", cost: 800000 },
  commands: [
    "drainForce",
  ],
  skillModifiers: {
    private_jedi_difficulty: 100,
    jedi_force_power_max: 150,
    jedi_force_power_regen: 1,
  },
  schematics: [""]
},</v>
      </c>
    </row>
    <row r="773" spans="1:15" x14ac:dyDescent="0.25">
      <c r="A773" t="s">
        <v>396</v>
      </c>
      <c r="B773" t="str">
        <f>IFERROR(VLOOKUP(A773,Sheet2!$A:$B,2,FALSE),"")</f>
        <v/>
      </c>
      <c r="C773" t="str">
        <f ca="1">VLOOKUP($A773,Sheet3!$C:$AC,MATCH(C$1,Sheet3!$C$1:$AC$1,0),FALSE)</f>
        <v>3</v>
      </c>
      <c r="D773" t="str">
        <f ca="1">VLOOKUP($A773,Sheet3!$C:$AC,MATCH(D$1,Sheet3!$C$1:$AC$1,0),FALSE)</f>
        <v>force_discipline_enhancements_synergy_03</v>
      </c>
      <c r="E773" t="str">
        <f ca="1">VLOOKUP($A773,Sheet3!$C:$AC,MATCH(E$1,Sheet3!$C$1:$AC$1,0),FALSE)</f>
        <v>jedi_general</v>
      </c>
      <c r="F773">
        <f ca="1">_xlfn.NUMBERVALUE(VLOOKUP($A773,Sheet3!$C:$AC,MATCH(F$1,Sheet3!$C$1:$AC$1,0),FALSE))</f>
        <v>1600000</v>
      </c>
      <c r="G773" t="str">
        <f ca="1">VLOOKUP($A773,Sheet3!$C:$AC,MATCH(G$1,Sheet3!$C$1:$AC$1,0),FALSE)</f>
        <v>forceMeditate,forceShield2</v>
      </c>
      <c r="H773" t="str">
        <f ca="1">VLOOKUP($A773,Sheet3!$C:$AC,MATCH(H$1,Sheet3!$C$1:$AC$1,0),FALSE)</f>
        <v>private_jedi_difficulty=100,jedi_force_power_max=175,jedi_force_power_regen=2</v>
      </c>
      <c r="I773" t="str">
        <f ca="1">VLOOKUP($A773,Sheet3!$C:$AC,MATCH(I$1,Sheet3!$C$1:$AC$1,0),FALSE)</f>
        <v/>
      </c>
      <c r="J773" t="str">
        <f t="shared" ca="1" si="73"/>
        <v xml:space="preserve">    "force_discipline_enhancements_synergy_03",</v>
      </c>
      <c r="K773" t="str">
        <f t="shared" ca="1" si="74"/>
        <v xml:space="preserve">    "forceMeditate",
    "forceShield2",</v>
      </c>
      <c r="L773" t="str">
        <f t="shared" ca="1" si="77"/>
        <v xml:space="preserve">    private_jedi_difficulty: 100,
    jedi_force_power_max: 175,
    jedi_force_power_regen: 2,</v>
      </c>
      <c r="M773" t="str">
        <f t="shared" ca="1" si="75"/>
        <v>""</v>
      </c>
      <c r="N773" t="str">
        <f t="shared" ca="1" si="78"/>
        <v>force_discipline_enhancements_synergy_04: {
  title: "",
  skillPoints: 3,
  preReqs: [
    "force_discipline_enhancements_synergy_03",
  ],
  xp: { id: "jedi_general", cost: 1600000 },
  commands: [
    "forceMeditate",
    "forceShield2",
  ],
  skillModifiers: {
    private_jedi_difficulty: 100,
    jedi_force_power_max: 175,
    jedi_force_power_regen: 2,
  },
  schematics: [""]
},</v>
      </c>
      <c r="O773" t="str">
        <f t="shared" ca="1" si="76"/>
        <v>force_discipline_enhancements_synergy_04: {
  title: "",
  skillPoints: 3,
  preReqs: [
    "force_discipline_enhancements_synergy_03",
  ],
  xp: { id: "jedi_general", cost: 1600000 },
  commands: [
    "forceMeditate",
    "forceShield2",
  ],
  skillModifiers: {
    private_jedi_difficulty: 100,
    jedi_force_power_max: 175,
    jedi_force_power_regen: 2,
  },
  schematics: [""]
},</v>
      </c>
    </row>
    <row r="774" spans="1:15" x14ac:dyDescent="0.25">
      <c r="A774" t="s">
        <v>370</v>
      </c>
      <c r="B774" t="str">
        <f>IFERROR(VLOOKUP(A774,Sheet2!$A:$B,2,FALSE),"")</f>
        <v/>
      </c>
      <c r="C774" t="str">
        <f ca="1">VLOOKUP($A774,Sheet3!$C:$AC,MATCH(C$1,Sheet3!$C$1:$AC$1,0),FALSE)</f>
        <v>8</v>
      </c>
      <c r="D774" t="str">
        <f ca="1">VLOOKUP($A774,Sheet3!$C:$AC,MATCH(D$1,Sheet3!$C$1:$AC$1,0),FALSE)</f>
        <v>force_title_jedi_rank_02</v>
      </c>
      <c r="E774" t="str">
        <f ca="1">VLOOKUP($A774,Sheet3!$C:$AC,MATCH(E$1,Sheet3!$C$1:$AC$1,0),FALSE)</f>
        <v>jedi_general</v>
      </c>
      <c r="F774">
        <f ca="1">_xlfn.NUMBERVALUE(VLOOKUP($A774,Sheet3!$C:$AC,MATCH(F$1,Sheet3!$C$1:$AC$1,0),FALSE))</f>
        <v>20000</v>
      </c>
      <c r="G774" t="str">
        <f ca="1">VLOOKUP($A774,Sheet3!$C:$AC,MATCH(G$1,Sheet3!$C$1:$AC$1,0),FALSE)</f>
        <v/>
      </c>
      <c r="H774" t="str">
        <f ca="1">VLOOKUP($A774,Sheet3!$C:$AC,MATCH(H$1,Sheet3!$C$1:$AC$1,0),FALSE)</f>
        <v>melee_defense=20,ranged_defense=15,force_defense=20,jedi_state_defense=15,jedi_toughness=5,private_jedi_difficulty=50,jedi_force_power_max=200,jedi_force_power_regen=1</v>
      </c>
      <c r="I774" t="str">
        <f ca="1">VLOOKUP($A774,Sheet3!$C:$AC,MATCH(I$1,Sheet3!$C$1:$AC$1,0),FALSE)</f>
        <v/>
      </c>
      <c r="J774" t="str">
        <f t="shared" ca="1" si="73"/>
        <v xml:space="preserve">    "force_title_jedi_rank_02",</v>
      </c>
      <c r="K774" t="str">
        <f t="shared" ca="1" si="74"/>
        <v xml:space="preserve">    "",</v>
      </c>
      <c r="L774" t="str">
        <f t="shared" ca="1" si="77"/>
        <v xml:space="preserve">    melee_defense: 20,
    ranged_defense: 15,
    force_defense: 20,
    jedi_state_defense: 15,
    jedi_toughness: 5,
    private_jedi_difficulty: 50,
    jedi_force_power_max: 200,
    jedi_force_power_regen: 1,</v>
      </c>
      <c r="M774" t="str">
        <f t="shared" ca="1" si="75"/>
        <v>""</v>
      </c>
      <c r="N774" t="str">
        <f t="shared" ca="1" si="78"/>
        <v>force_discipline_defender_novice: {
  title: "",
  skillPoints: 8,
  preReqs: [
    "force_title_jedi_rank_02",
  ],
  xp: { id: "jedi_general", cost: 20000 },
  commands: [
    "",
  ],
  skillModifiers: {
    melee_defense: 20,
    ranged_defense: 15,
    force_defense: 20,
    jedi_state_defense: 15,
    jedi_toughness: 5,
    private_jedi_difficulty: 50,
    jedi_force_power_max: 200,
    jedi_force_power_regen: 1,
  },
  schematics: [""]
},</v>
      </c>
      <c r="O774" t="str">
        <f t="shared" ca="1" si="76"/>
        <v>force_discipline_defender_novice: {
  title: "",
  skillPoints: 8,
  preReqs: [
    "force_title_jedi_rank_02",
  ],
  xp: { id: "jedi_general", cost: 20000 },
  commands: [
    "",
  ],
  skillModifiers: {
    melee_defense: 20,
    ranged_defense: 15,
    force_defense: 20,
    jedi_state_defense: 15,
    jedi_toughness: 5,
    private_jedi_difficulty: 50,
    jedi_force_power_max: 200,
    jedi_force_power_regen: 1,
  },
  schematics: [""]
},</v>
      </c>
    </row>
    <row r="775" spans="1:15" x14ac:dyDescent="0.25">
      <c r="A775" t="s">
        <v>365</v>
      </c>
      <c r="B775" t="str">
        <f>IFERROR(VLOOKUP(A775,Sheet2!$A:$B,2,FALSE),"")</f>
        <v/>
      </c>
      <c r="C775" t="str">
        <f ca="1">VLOOKUP($A775,Sheet3!$C:$AC,MATCH(C$1,Sheet3!$C$1:$AC$1,0),FALSE)</f>
        <v>3</v>
      </c>
      <c r="D775" t="str">
        <f ca="1">VLOOKUP($A775,Sheet3!$C:$AC,MATCH(D$1,Sheet3!$C$1:$AC$1,0),FALSE)</f>
        <v>force_discipline_defender_melee_defense_04,force_discipline_defender_ranged_defense_04,force_discipline_defender_force_defense_04,force_discipline_defender_preternatural_defense_04</v>
      </c>
      <c r="E775" t="str">
        <f ca="1">VLOOKUP($A775,Sheet3!$C:$AC,MATCH(E$1,Sheet3!$C$1:$AC$1,0),FALSE)</f>
        <v>jedi_general</v>
      </c>
      <c r="F775">
        <f ca="1">_xlfn.NUMBERVALUE(VLOOKUP($A775,Sheet3!$C:$AC,MATCH(F$1,Sheet3!$C$1:$AC$1,0),FALSE))</f>
        <v>3200000</v>
      </c>
      <c r="G775" t="str">
        <f ca="1">VLOOKUP($A775,Sheet3!$C:$AC,MATCH(G$1,Sheet3!$C$1:$AC$1,0),FALSE)</f>
        <v>avoidIncapacitation</v>
      </c>
      <c r="H775" t="str">
        <f ca="1">VLOOKUP($A775,Sheet3!$C:$AC,MATCH(H$1,Sheet3!$C$1:$AC$1,0),FALSE)</f>
        <v>melee_defense=25,ranged_defense=20,force_defense=25,jedi_state_defense=15,jedi_toughness=8,private_jedi_difficulty=200,jedi_force_power_max=500,jedi_force_power_regen=5</v>
      </c>
      <c r="I775" t="str">
        <f ca="1">VLOOKUP($A775,Sheet3!$C:$AC,MATCH(I$1,Sheet3!$C$1:$AC$1,0),FALSE)</f>
        <v/>
      </c>
      <c r="J775" t="str">
        <f t="shared" ca="1" si="73"/>
        <v xml:space="preserve">    "force_discipline_defender_melee_defense_04",
    "force_discipline_defender_ranged_defense_04",
    "force_discipline_defender_force_defense_04",
    "force_discipline_defender_preternatural_defense_04",</v>
      </c>
      <c r="K775" t="str">
        <f t="shared" ca="1" si="74"/>
        <v xml:space="preserve">    "avoidIncapacitation",</v>
      </c>
      <c r="L775" t="str">
        <f t="shared" ca="1" si="77"/>
        <v xml:space="preserve">    melee_defense: 25,
    ranged_defense: 20,
    force_defense: 25,
    jedi_state_defense: 15,
    jedi_toughness: 8,
    private_jedi_difficulty: 200,
    jedi_force_power_max: 500,
    jedi_force_power_regen: 5,</v>
      </c>
      <c r="M775" t="str">
        <f t="shared" ca="1" si="75"/>
        <v>""</v>
      </c>
      <c r="N775" t="str">
        <f t="shared" ca="1" si="78"/>
        <v>force_discipline_defender_master: {
  title: "",
  skillPoints: 3,
  preReqs: [
    "force_discipline_defender_melee_defense_04",
    "force_discipline_defender_ranged_defense_04",
    "force_discipline_defender_force_defense_04",
    "force_discipline_defender_preternatural_defense_04",
  ],
  xp: { id: "jedi_general", cost: 3200000 },
  commands: [
    "avoidIncapacitation",
  ],
  skillModifiers: {
    melee_defense: 25,
    ranged_defense: 20,
    force_defense: 25,
    jedi_state_defense: 15,
    jedi_toughness: 8,
    private_jedi_difficulty: 200,
    jedi_force_power_max: 500,
    jedi_force_power_regen: 5,
  },
  schematics: [""]
},</v>
      </c>
      <c r="O775" t="str">
        <f t="shared" ca="1" si="76"/>
        <v>force_discipline_defender_master: {
  title: "",
  skillPoints: 3,
  preReqs: [
    "force_discipline_defender_melee_defense_04",
    "force_discipline_defender_ranged_defense_04",
    "force_discipline_defender_force_defense_04",
    "force_discipline_defender_preternatural_defense_04",
  ],
  xp: { id: "jedi_general", cost: 3200000 },
  commands: [
    "avoidIncapacitation",
  ],
  skillModifiers: {
    melee_defense: 25,
    ranged_defense: 20,
    force_defense: 25,
    jedi_state_defense: 15,
    jedi_toughness: 8,
    private_jedi_difficulty: 200,
    jedi_force_power_max: 500,
    jedi_force_power_regen: 5,
  },
  schematics: [""]
},</v>
      </c>
    </row>
    <row r="776" spans="1:15" x14ac:dyDescent="0.25">
      <c r="A776" t="s">
        <v>366</v>
      </c>
      <c r="B776" t="str">
        <f>IFERROR(VLOOKUP(A776,Sheet2!$A:$B,2,FALSE),"")</f>
        <v/>
      </c>
      <c r="C776" t="str">
        <f ca="1">VLOOKUP($A776,Sheet3!$C:$AC,MATCH(C$1,Sheet3!$C$1:$AC$1,0),FALSE)</f>
        <v>6</v>
      </c>
      <c r="D776" t="str">
        <f ca="1">VLOOKUP($A776,Sheet3!$C:$AC,MATCH(D$1,Sheet3!$C$1:$AC$1,0),FALSE)</f>
        <v>force_discipline_defender_novice</v>
      </c>
      <c r="E776" t="str">
        <f ca="1">VLOOKUP($A776,Sheet3!$C:$AC,MATCH(E$1,Sheet3!$C$1:$AC$1,0),FALSE)</f>
        <v>jedi_general</v>
      </c>
      <c r="F776">
        <f ca="1">_xlfn.NUMBERVALUE(VLOOKUP($A776,Sheet3!$C:$AC,MATCH(F$1,Sheet3!$C$1:$AC$1,0),FALSE))</f>
        <v>200000</v>
      </c>
      <c r="G776" t="str">
        <f ca="1">VLOOKUP($A776,Sheet3!$C:$AC,MATCH(G$1,Sheet3!$C$1:$AC$1,0),FALSE)</f>
        <v/>
      </c>
      <c r="H776" t="str">
        <f ca="1">VLOOKUP($A776,Sheet3!$C:$AC,MATCH(H$1,Sheet3!$C$1:$AC$1,0),FALSE)</f>
        <v>melee_defense=5,jedi_toughness=1,private_jedi_difficulty=100,jedi_force_power_max=100,jedi_force_power_regen=1</v>
      </c>
      <c r="I776" t="str">
        <f ca="1">VLOOKUP($A776,Sheet3!$C:$AC,MATCH(I$1,Sheet3!$C$1:$AC$1,0),FALSE)</f>
        <v/>
      </c>
      <c r="J776" t="str">
        <f t="shared" ca="1" si="73"/>
        <v xml:space="preserve">    "force_discipline_defender_novice",</v>
      </c>
      <c r="K776" t="str">
        <f t="shared" ca="1" si="74"/>
        <v xml:space="preserve">    "",</v>
      </c>
      <c r="L776" t="str">
        <f t="shared" ca="1" si="77"/>
        <v xml:space="preserve">    melee_defense: 5,
    jedi_toughness: 1,
    private_jedi_difficulty: 100,
    jedi_force_power_max: 100,
    jedi_force_power_regen: 1,</v>
      </c>
      <c r="M776" t="str">
        <f t="shared" ca="1" si="75"/>
        <v>""</v>
      </c>
      <c r="N776" t="str">
        <f t="shared" ca="1" si="78"/>
        <v>force_discipline_defender_melee_defense_01: {
  title: "",
  skillPoints: 6,
  preReqs: [
    "force_discipline_defender_novice",
  ],
  xp: { id: "jedi_general", cost: 200000 },
  commands: [
    "",
  ],
  skillModifiers: {
    melee_defense: 5,
    jedi_toughness: 1,
    private_jedi_difficulty: 100,
    jedi_force_power_max: 100,
    jedi_force_power_regen: 1,
  },
  schematics: [""]
},</v>
      </c>
      <c r="O776" t="str">
        <f t="shared" ca="1" si="76"/>
        <v>force_discipline_defender_melee_defense_01: {
  title: "",
  skillPoints: 6,
  preReqs: [
    "force_discipline_defender_novice",
  ],
  xp: { id: "jedi_general", cost: 200000 },
  commands: [
    "",
  ],
  skillModifiers: {
    melee_defense: 5,
    jedi_toughness: 1,
    private_jedi_difficulty: 100,
    jedi_force_power_max: 100,
    jedi_force_power_regen: 1,
  },
  schematics: [""]
},</v>
      </c>
    </row>
    <row r="777" spans="1:15" x14ac:dyDescent="0.25">
      <c r="A777" t="s">
        <v>367</v>
      </c>
      <c r="B777" t="str">
        <f>IFERROR(VLOOKUP(A777,Sheet2!$A:$B,2,FALSE),"")</f>
        <v/>
      </c>
      <c r="C777" t="str">
        <f ca="1">VLOOKUP($A777,Sheet3!$C:$AC,MATCH(C$1,Sheet3!$C$1:$AC$1,0),FALSE)</f>
        <v>5</v>
      </c>
      <c r="D777" t="str">
        <f ca="1">VLOOKUP($A777,Sheet3!$C:$AC,MATCH(D$1,Sheet3!$C$1:$AC$1,0),FALSE)</f>
        <v>force_discipline_defender_melee_defense_01</v>
      </c>
      <c r="E777" t="str">
        <f ca="1">VLOOKUP($A777,Sheet3!$C:$AC,MATCH(E$1,Sheet3!$C$1:$AC$1,0),FALSE)</f>
        <v>jedi_general</v>
      </c>
      <c r="F777">
        <f ca="1">_xlfn.NUMBERVALUE(VLOOKUP($A777,Sheet3!$C:$AC,MATCH(F$1,Sheet3!$C$1:$AC$1,0),FALSE))</f>
        <v>400000</v>
      </c>
      <c r="G777" t="str">
        <f ca="1">VLOOKUP($A777,Sheet3!$C:$AC,MATCH(G$1,Sheet3!$C$1:$AC$1,0),FALSE)</f>
        <v/>
      </c>
      <c r="H777" t="str">
        <f ca="1">VLOOKUP($A777,Sheet3!$C:$AC,MATCH(H$1,Sheet3!$C$1:$AC$1,0),FALSE)</f>
        <v>melee_defense=10,jedi_toughness=1,private_jedi_difficulty=100,jedi_force_power_max=100,jedi_force_power_regen=1</v>
      </c>
      <c r="I777" t="str">
        <f ca="1">VLOOKUP($A777,Sheet3!$C:$AC,MATCH(I$1,Sheet3!$C$1:$AC$1,0),FALSE)</f>
        <v/>
      </c>
      <c r="J777" t="str">
        <f t="shared" ca="1" si="73"/>
        <v xml:space="preserve">    "force_discipline_defender_melee_defense_01",</v>
      </c>
      <c r="K777" t="str">
        <f t="shared" ca="1" si="74"/>
        <v xml:space="preserve">    "",</v>
      </c>
      <c r="L777" t="str">
        <f t="shared" ca="1" si="77"/>
        <v xml:space="preserve">    melee_defense: 10,
    jedi_toughness: 1,
    private_jedi_difficulty: 100,
    jedi_force_power_max: 100,
    jedi_force_power_regen: 1,</v>
      </c>
      <c r="M777" t="str">
        <f t="shared" ca="1" si="75"/>
        <v>""</v>
      </c>
      <c r="N777" t="str">
        <f t="shared" ca="1" si="78"/>
        <v>force_discipline_defender_melee_defense_02: {
  title: "",
  skillPoints: 5,
  preReqs: [
    "force_discipline_defender_melee_defense_01",
  ],
  xp: { id: "jedi_general", cost: 400000 },
  commands: [
    "",
  ],
  skillModifiers: {
    melee_defense: 10,
    jedi_toughness: 1,
    private_jedi_difficulty: 100,
    jedi_force_power_max: 100,
    jedi_force_power_regen: 1,
  },
  schematics: [""]
},</v>
      </c>
      <c r="O777" t="str">
        <f t="shared" ca="1" si="76"/>
        <v>force_discipline_defender_melee_defense_02: {
  title: "",
  skillPoints: 5,
  preReqs: [
    "force_discipline_defender_melee_defense_01",
  ],
  xp: { id: "jedi_general", cost: 400000 },
  commands: [
    "",
  ],
  skillModifiers: {
    melee_defense: 10,
    jedi_toughness: 1,
    private_jedi_difficulty: 100,
    jedi_force_power_max: 100,
    jedi_force_power_regen: 1,
  },
  schematics: [""]
},</v>
      </c>
    </row>
    <row r="778" spans="1:15" x14ac:dyDescent="0.25">
      <c r="A778" t="s">
        <v>368</v>
      </c>
      <c r="B778" t="str">
        <f>IFERROR(VLOOKUP(A778,Sheet2!$A:$B,2,FALSE),"")</f>
        <v/>
      </c>
      <c r="C778" t="str">
        <f ca="1">VLOOKUP($A778,Sheet3!$C:$AC,MATCH(C$1,Sheet3!$C$1:$AC$1,0),FALSE)</f>
        <v>4</v>
      </c>
      <c r="D778" t="str">
        <f ca="1">VLOOKUP($A778,Sheet3!$C:$AC,MATCH(D$1,Sheet3!$C$1:$AC$1,0),FALSE)</f>
        <v>force_discipline_defender_melee_defense_02</v>
      </c>
      <c r="E778" t="str">
        <f ca="1">VLOOKUP($A778,Sheet3!$C:$AC,MATCH(E$1,Sheet3!$C$1:$AC$1,0),FALSE)</f>
        <v>jedi_general</v>
      </c>
      <c r="F778">
        <f ca="1">_xlfn.NUMBERVALUE(VLOOKUP($A778,Sheet3!$C:$AC,MATCH(F$1,Sheet3!$C$1:$AC$1,0),FALSE))</f>
        <v>800000</v>
      </c>
      <c r="G778" t="str">
        <f ca="1">VLOOKUP($A778,Sheet3!$C:$AC,MATCH(G$1,Sheet3!$C$1:$AC$1,0),FALSE)</f>
        <v/>
      </c>
      <c r="H778" t="str">
        <f ca="1">VLOOKUP($A778,Sheet3!$C:$AC,MATCH(H$1,Sheet3!$C$1:$AC$1,0),FALSE)</f>
        <v>melee_defense=15,jedi_toughness=2,private_jedi_difficulty=100,jedi_force_power_max=150,jedi_force_power_regen=1</v>
      </c>
      <c r="I778" t="str">
        <f ca="1">VLOOKUP($A778,Sheet3!$C:$AC,MATCH(I$1,Sheet3!$C$1:$AC$1,0),FALSE)</f>
        <v/>
      </c>
      <c r="J778" t="str">
        <f t="shared" ca="1" si="73"/>
        <v xml:space="preserve">    "force_discipline_defender_melee_defense_02",</v>
      </c>
      <c r="K778" t="str">
        <f t="shared" ca="1" si="74"/>
        <v xml:space="preserve">    "",</v>
      </c>
      <c r="L778" t="str">
        <f t="shared" ca="1" si="77"/>
        <v xml:space="preserve">    melee_defense: 15,
    jedi_toughness: 2,
    private_jedi_difficulty: 100,
    jedi_force_power_max: 150,
    jedi_force_power_regen: 1,</v>
      </c>
      <c r="M778" t="str">
        <f t="shared" ca="1" si="75"/>
        <v>""</v>
      </c>
      <c r="N778" t="str">
        <f t="shared" ca="1" si="78"/>
        <v>force_discipline_defender_melee_defense_03: {
  title: "",
  skillPoints: 4,
  preReqs: [
    "force_discipline_defender_melee_defense_02",
  ],
  xp: { id: "jedi_general", cost: 800000 },
  commands: [
    "",
  ],
  skillModifiers: {
    melee_defense: 15,
    jedi_toughness: 2,
    private_jedi_difficulty: 100,
    jedi_force_power_max: 150,
    jedi_force_power_regen: 1,
  },
  schematics: [""]
},</v>
      </c>
      <c r="O778" t="str">
        <f t="shared" ca="1" si="76"/>
        <v>force_discipline_defender_melee_defense_03: {
  title: "",
  skillPoints: 4,
  preReqs: [
    "force_discipline_defender_melee_defense_02",
  ],
  xp: { id: "jedi_general", cost: 800000 },
  commands: [
    "",
  ],
  skillModifiers: {
    melee_defense: 15,
    jedi_toughness: 2,
    private_jedi_difficulty: 100,
    jedi_force_power_max: 150,
    jedi_force_power_regen: 1,
  },
  schematics: [""]
},</v>
      </c>
    </row>
    <row r="779" spans="1:15" x14ac:dyDescent="0.25">
      <c r="A779" t="s">
        <v>369</v>
      </c>
      <c r="B779" t="str">
        <f>IFERROR(VLOOKUP(A779,Sheet2!$A:$B,2,FALSE),"")</f>
        <v/>
      </c>
      <c r="C779" t="str">
        <f ca="1">VLOOKUP($A779,Sheet3!$C:$AC,MATCH(C$1,Sheet3!$C$1:$AC$1,0),FALSE)</f>
        <v>3</v>
      </c>
      <c r="D779" t="str">
        <f ca="1">VLOOKUP($A779,Sheet3!$C:$AC,MATCH(D$1,Sheet3!$C$1:$AC$1,0),FALSE)</f>
        <v>force_discipline_defender_melee_defense_03</v>
      </c>
      <c r="E779" t="str">
        <f ca="1">VLOOKUP($A779,Sheet3!$C:$AC,MATCH(E$1,Sheet3!$C$1:$AC$1,0),FALSE)</f>
        <v>jedi_general</v>
      </c>
      <c r="F779">
        <f ca="1">_xlfn.NUMBERVALUE(VLOOKUP($A779,Sheet3!$C:$AC,MATCH(F$1,Sheet3!$C$1:$AC$1,0),FALSE))</f>
        <v>1600000</v>
      </c>
      <c r="G779" t="str">
        <f ca="1">VLOOKUP($A779,Sheet3!$C:$AC,MATCH(G$1,Sheet3!$C$1:$AC$1,0),FALSE)</f>
        <v/>
      </c>
      <c r="H779" t="str">
        <f ca="1">VLOOKUP($A779,Sheet3!$C:$AC,MATCH(H$1,Sheet3!$C$1:$AC$1,0),FALSE)</f>
        <v>melee_defense=20,jedi_toughness=4,private_jedi_difficulty=100,jedi_force_power_max=175,jedi_force_power_regen=2</v>
      </c>
      <c r="I779" t="str">
        <f ca="1">VLOOKUP($A779,Sheet3!$C:$AC,MATCH(I$1,Sheet3!$C$1:$AC$1,0),FALSE)</f>
        <v/>
      </c>
      <c r="J779" t="str">
        <f t="shared" ca="1" si="73"/>
        <v xml:space="preserve">    "force_discipline_defender_melee_defense_03",</v>
      </c>
      <c r="K779" t="str">
        <f t="shared" ca="1" si="74"/>
        <v xml:space="preserve">    "",</v>
      </c>
      <c r="L779" t="str">
        <f t="shared" ca="1" si="77"/>
        <v xml:space="preserve">    melee_defense: 20,
    jedi_toughness: 4,
    private_jedi_difficulty: 100,
    jedi_force_power_max: 175,
    jedi_force_power_regen: 2,</v>
      </c>
      <c r="M779" t="str">
        <f t="shared" ca="1" si="75"/>
        <v>""</v>
      </c>
      <c r="N779" t="str">
        <f t="shared" ca="1" si="78"/>
        <v>force_discipline_defender_melee_defense_04: {
  title: "",
  skillPoints: 3,
  preReqs: [
    "force_discipline_defender_melee_defense_03",
  ],
  xp: { id: "jedi_general", cost: 1600000 },
  commands: [
    "",
  ],
  skillModifiers: {
    melee_defense: 20,
    jedi_toughness: 4,
    private_jedi_difficulty: 100,
    jedi_force_power_max: 175,
    jedi_force_power_regen: 2,
  },
  schematics: [""]
},</v>
      </c>
      <c r="O779" t="str">
        <f t="shared" ca="1" si="76"/>
        <v>force_discipline_defender_melee_defense_04: {
  title: "",
  skillPoints: 3,
  preReqs: [
    "force_discipline_defender_melee_defense_03",
  ],
  xp: { id: "jedi_general", cost: 1600000 },
  commands: [
    "",
  ],
  skillModifiers: {
    melee_defense: 20,
    jedi_toughness: 4,
    private_jedi_difficulty: 100,
    jedi_force_power_max: 175,
    jedi_force_power_regen: 2,
  },
  schematics: [""]
},</v>
      </c>
    </row>
    <row r="780" spans="1:15" x14ac:dyDescent="0.25">
      <c r="A780" t="s">
        <v>375</v>
      </c>
      <c r="B780" t="str">
        <f>IFERROR(VLOOKUP(A780,Sheet2!$A:$B,2,FALSE),"")</f>
        <v/>
      </c>
      <c r="C780" t="str">
        <f ca="1">VLOOKUP($A780,Sheet3!$C:$AC,MATCH(C$1,Sheet3!$C$1:$AC$1,0),FALSE)</f>
        <v>6</v>
      </c>
      <c r="D780" t="str">
        <f ca="1">VLOOKUP($A780,Sheet3!$C:$AC,MATCH(D$1,Sheet3!$C$1:$AC$1,0),FALSE)</f>
        <v>force_discipline_defender_novice</v>
      </c>
      <c r="E780" t="str">
        <f ca="1">VLOOKUP($A780,Sheet3!$C:$AC,MATCH(E$1,Sheet3!$C$1:$AC$1,0),FALSE)</f>
        <v>jedi_general</v>
      </c>
      <c r="F780">
        <f ca="1">_xlfn.NUMBERVALUE(VLOOKUP($A780,Sheet3!$C:$AC,MATCH(F$1,Sheet3!$C$1:$AC$1,0),FALSE))</f>
        <v>200000</v>
      </c>
      <c r="G780" t="str">
        <f ca="1">VLOOKUP($A780,Sheet3!$C:$AC,MATCH(G$1,Sheet3!$C$1:$AC$1,0),FALSE)</f>
        <v/>
      </c>
      <c r="H780" t="str">
        <f ca="1">VLOOKUP($A780,Sheet3!$C:$AC,MATCH(H$1,Sheet3!$C$1:$AC$1,0),FALSE)</f>
        <v>ranged_defense=5,jedi_toughness=1,private_jedi_difficulty=100,jedi_force_power_max=100,jedi_force_power_regen=1</v>
      </c>
      <c r="I780" t="str">
        <f ca="1">VLOOKUP($A780,Sheet3!$C:$AC,MATCH(I$1,Sheet3!$C$1:$AC$1,0),FALSE)</f>
        <v/>
      </c>
      <c r="J780" t="str">
        <f t="shared" ca="1" si="73"/>
        <v xml:space="preserve">    "force_discipline_defender_novice",</v>
      </c>
      <c r="K780" t="str">
        <f t="shared" ca="1" si="74"/>
        <v xml:space="preserve">    "",</v>
      </c>
      <c r="L780" t="str">
        <f t="shared" ca="1" si="77"/>
        <v xml:space="preserve">    ranged_defense: 5,
    jedi_toughness: 1,
    private_jedi_difficulty: 100,
    jedi_force_power_max: 100,
    jedi_force_power_regen: 1,</v>
      </c>
      <c r="M780" t="str">
        <f t="shared" ca="1" si="75"/>
        <v>""</v>
      </c>
      <c r="N780" t="str">
        <f t="shared" ca="1" si="78"/>
        <v>force_discipline_defender_ranged_defense_01: {
  title: "",
  skillPoints: 6,
  preReqs: [
    "force_discipline_defender_novice",
  ],
  xp: { id: "jedi_general", cost: 200000 },
  commands: [
    "",
  ],
  skillModifiers: {
    ranged_defense: 5,
    jedi_toughness: 1,
    private_jedi_difficulty: 100,
    jedi_force_power_max: 100,
    jedi_force_power_regen: 1,
  },
  schematics: [""]
},</v>
      </c>
      <c r="O780" t="str">
        <f t="shared" ca="1" si="76"/>
        <v>force_discipline_defender_ranged_defense_01: {
  title: "",
  skillPoints: 6,
  preReqs: [
    "force_discipline_defender_novice",
  ],
  xp: { id: "jedi_general", cost: 200000 },
  commands: [
    "",
  ],
  skillModifiers: {
    ranged_defense: 5,
    jedi_toughness: 1,
    private_jedi_difficulty: 100,
    jedi_force_power_max: 100,
    jedi_force_power_regen: 1,
  },
  schematics: [""]
},</v>
      </c>
    </row>
    <row r="781" spans="1:15" x14ac:dyDescent="0.25">
      <c r="A781" t="s">
        <v>376</v>
      </c>
      <c r="B781" t="str">
        <f>IFERROR(VLOOKUP(A781,Sheet2!$A:$B,2,FALSE),"")</f>
        <v/>
      </c>
      <c r="C781" t="str">
        <f ca="1">VLOOKUP($A781,Sheet3!$C:$AC,MATCH(C$1,Sheet3!$C$1:$AC$1,0),FALSE)</f>
        <v>5</v>
      </c>
      <c r="D781" t="str">
        <f ca="1">VLOOKUP($A781,Sheet3!$C:$AC,MATCH(D$1,Sheet3!$C$1:$AC$1,0),FALSE)</f>
        <v>force_discipline_defender_ranged_defense_01</v>
      </c>
      <c r="E781" t="str">
        <f ca="1">VLOOKUP($A781,Sheet3!$C:$AC,MATCH(E$1,Sheet3!$C$1:$AC$1,0),FALSE)</f>
        <v>jedi_general</v>
      </c>
      <c r="F781">
        <f ca="1">_xlfn.NUMBERVALUE(VLOOKUP($A781,Sheet3!$C:$AC,MATCH(F$1,Sheet3!$C$1:$AC$1,0),FALSE))</f>
        <v>400000</v>
      </c>
      <c r="G781" t="str">
        <f ca="1">VLOOKUP($A781,Sheet3!$C:$AC,MATCH(G$1,Sheet3!$C$1:$AC$1,0),FALSE)</f>
        <v/>
      </c>
      <c r="H781" t="str">
        <f ca="1">VLOOKUP($A781,Sheet3!$C:$AC,MATCH(H$1,Sheet3!$C$1:$AC$1,0),FALSE)</f>
        <v>ranged_defense=10,jedi_toughness=1,private_jedi_difficulty=100,jedi_force_power_max=100,jedi_force_power_regen=1</v>
      </c>
      <c r="I781" t="str">
        <f ca="1">VLOOKUP($A781,Sheet3!$C:$AC,MATCH(I$1,Sheet3!$C$1:$AC$1,0),FALSE)</f>
        <v/>
      </c>
      <c r="J781" t="str">
        <f t="shared" ca="1" si="73"/>
        <v xml:space="preserve">    "force_discipline_defender_ranged_defense_01",</v>
      </c>
      <c r="K781" t="str">
        <f t="shared" ca="1" si="74"/>
        <v xml:space="preserve">    "",</v>
      </c>
      <c r="L781" t="str">
        <f t="shared" ca="1" si="77"/>
        <v xml:space="preserve">    ranged_defense: 10,
    jedi_toughness: 1,
    private_jedi_difficulty: 100,
    jedi_force_power_max: 100,
    jedi_force_power_regen: 1,</v>
      </c>
      <c r="M781" t="str">
        <f t="shared" ca="1" si="75"/>
        <v>""</v>
      </c>
      <c r="N781" t="str">
        <f t="shared" ca="1" si="78"/>
        <v>force_discipline_defender_ranged_defense_02: {
  title: "",
  skillPoints: 5,
  preReqs: [
    "force_discipline_defender_ranged_defense_01",
  ],
  xp: { id: "jedi_general", cost: 400000 },
  commands: [
    "",
  ],
  skillModifiers: {
    ranged_defense: 10,
    jedi_toughness: 1,
    private_jedi_difficulty: 100,
    jedi_force_power_max: 100,
    jedi_force_power_regen: 1,
  },
  schematics: [""]
},</v>
      </c>
      <c r="O781" t="str">
        <f t="shared" ca="1" si="76"/>
        <v>force_discipline_defender_ranged_defense_02: {
  title: "",
  skillPoints: 5,
  preReqs: [
    "force_discipline_defender_ranged_defense_01",
  ],
  xp: { id: "jedi_general", cost: 400000 },
  commands: [
    "",
  ],
  skillModifiers: {
    ranged_defense: 10,
    jedi_toughness: 1,
    private_jedi_difficulty: 100,
    jedi_force_power_max: 100,
    jedi_force_power_regen: 1,
  },
  schematics: [""]
},</v>
      </c>
    </row>
    <row r="782" spans="1:15" x14ac:dyDescent="0.25">
      <c r="A782" t="s">
        <v>377</v>
      </c>
      <c r="B782" t="str">
        <f>IFERROR(VLOOKUP(A782,Sheet2!$A:$B,2,FALSE),"")</f>
        <v/>
      </c>
      <c r="C782" t="str">
        <f ca="1">VLOOKUP($A782,Sheet3!$C:$AC,MATCH(C$1,Sheet3!$C$1:$AC$1,0),FALSE)</f>
        <v>4</v>
      </c>
      <c r="D782" t="str">
        <f ca="1">VLOOKUP($A782,Sheet3!$C:$AC,MATCH(D$1,Sheet3!$C$1:$AC$1,0),FALSE)</f>
        <v>force_discipline_defender_ranged_defense_02</v>
      </c>
      <c r="E782" t="str">
        <f ca="1">VLOOKUP($A782,Sheet3!$C:$AC,MATCH(E$1,Sheet3!$C$1:$AC$1,0),FALSE)</f>
        <v>jedi_general</v>
      </c>
      <c r="F782">
        <f ca="1">_xlfn.NUMBERVALUE(VLOOKUP($A782,Sheet3!$C:$AC,MATCH(F$1,Sheet3!$C$1:$AC$1,0),FALSE))</f>
        <v>800000</v>
      </c>
      <c r="G782" t="str">
        <f ca="1">VLOOKUP($A782,Sheet3!$C:$AC,MATCH(G$1,Sheet3!$C$1:$AC$1,0),FALSE)</f>
        <v/>
      </c>
      <c r="H782" t="str">
        <f ca="1">VLOOKUP($A782,Sheet3!$C:$AC,MATCH(H$1,Sheet3!$C$1:$AC$1,0),FALSE)</f>
        <v>ranged_defense=10,jedi_toughness=2,private_jedi_difficulty=100,jedi_force_power_max=150,jedi_force_power_regen=1</v>
      </c>
      <c r="I782" t="str">
        <f ca="1">VLOOKUP($A782,Sheet3!$C:$AC,MATCH(I$1,Sheet3!$C$1:$AC$1,0),FALSE)</f>
        <v/>
      </c>
      <c r="J782" t="str">
        <f t="shared" ca="1" si="73"/>
        <v xml:space="preserve">    "force_discipline_defender_ranged_defense_02",</v>
      </c>
      <c r="K782" t="str">
        <f t="shared" ca="1" si="74"/>
        <v xml:space="preserve">    "",</v>
      </c>
      <c r="L782" t="str">
        <f t="shared" ca="1" si="77"/>
        <v xml:space="preserve">    ranged_defense: 10,
    jedi_toughness: 2,
    private_jedi_difficulty: 100,
    jedi_force_power_max: 150,
    jedi_force_power_regen: 1,</v>
      </c>
      <c r="M782" t="str">
        <f t="shared" ca="1" si="75"/>
        <v>""</v>
      </c>
      <c r="N782" t="str">
        <f t="shared" ca="1" si="78"/>
        <v>force_discipline_defender_ranged_defense_03: {
  title: "",
  skillPoints: 4,
  preReqs: [
    "force_discipline_defender_ranged_defense_02",
  ],
  xp: { id: "jedi_general", cost: 800000 },
  commands: [
    "",
  ],
  skillModifiers: {
    ranged_defense: 10,
    jedi_toughness: 2,
    private_jedi_difficulty: 100,
    jedi_force_power_max: 150,
    jedi_force_power_regen: 1,
  },
  schematics: [""]
},</v>
      </c>
      <c r="O782" t="str">
        <f t="shared" ca="1" si="76"/>
        <v>force_discipline_defender_ranged_defense_03: {
  title: "",
  skillPoints: 4,
  preReqs: [
    "force_discipline_defender_ranged_defense_02",
  ],
  xp: { id: "jedi_general", cost: 800000 },
  commands: [
    "",
  ],
  skillModifiers: {
    ranged_defense: 10,
    jedi_toughness: 2,
    private_jedi_difficulty: 100,
    jedi_force_power_max: 150,
    jedi_force_power_regen: 1,
  },
  schematics: [""]
},</v>
      </c>
    </row>
    <row r="783" spans="1:15" x14ac:dyDescent="0.25">
      <c r="A783" t="s">
        <v>378</v>
      </c>
      <c r="B783" t="str">
        <f>IFERROR(VLOOKUP(A783,Sheet2!$A:$B,2,FALSE),"")</f>
        <v/>
      </c>
      <c r="C783" t="str">
        <f ca="1">VLOOKUP($A783,Sheet3!$C:$AC,MATCH(C$1,Sheet3!$C$1:$AC$1,0),FALSE)</f>
        <v>3</v>
      </c>
      <c r="D783" t="str">
        <f ca="1">VLOOKUP($A783,Sheet3!$C:$AC,MATCH(D$1,Sheet3!$C$1:$AC$1,0),FALSE)</f>
        <v>force_discipline_defender_ranged_defense_03</v>
      </c>
      <c r="E783" t="str">
        <f ca="1">VLOOKUP($A783,Sheet3!$C:$AC,MATCH(E$1,Sheet3!$C$1:$AC$1,0),FALSE)</f>
        <v>jedi_general</v>
      </c>
      <c r="F783">
        <f ca="1">_xlfn.NUMBERVALUE(VLOOKUP($A783,Sheet3!$C:$AC,MATCH(F$1,Sheet3!$C$1:$AC$1,0),FALSE))</f>
        <v>1600000</v>
      </c>
      <c r="G783" t="str">
        <f ca="1">VLOOKUP($A783,Sheet3!$C:$AC,MATCH(G$1,Sheet3!$C$1:$AC$1,0),FALSE)</f>
        <v/>
      </c>
      <c r="H783" t="str">
        <f ca="1">VLOOKUP($A783,Sheet3!$C:$AC,MATCH(H$1,Sheet3!$C$1:$AC$1,0),FALSE)</f>
        <v>ranged_defense=15,jedi_toughness=4,private_jedi_difficulty=100,jedi_force_power_max=175,jedi_force_power_regen=2</v>
      </c>
      <c r="I783" t="str">
        <f ca="1">VLOOKUP($A783,Sheet3!$C:$AC,MATCH(I$1,Sheet3!$C$1:$AC$1,0),FALSE)</f>
        <v/>
      </c>
      <c r="J783" t="str">
        <f t="shared" ca="1" si="73"/>
        <v xml:space="preserve">    "force_discipline_defender_ranged_defense_03",</v>
      </c>
      <c r="K783" t="str">
        <f t="shared" ca="1" si="74"/>
        <v xml:space="preserve">    "",</v>
      </c>
      <c r="L783" t="str">
        <f t="shared" ca="1" si="77"/>
        <v xml:space="preserve">    ranged_defense: 15,
    jedi_toughness: 4,
    private_jedi_difficulty: 100,
    jedi_force_power_max: 175,
    jedi_force_power_regen: 2,</v>
      </c>
      <c r="M783" t="str">
        <f t="shared" ca="1" si="75"/>
        <v>""</v>
      </c>
      <c r="N783" t="str">
        <f t="shared" ca="1" si="78"/>
        <v>force_discipline_defender_ranged_defense_04: {
  title: "",
  skillPoints: 3,
  preReqs: [
    "force_discipline_defender_ranged_defense_03",
  ],
  xp: { id: "jedi_general", cost: 1600000 },
  commands: [
    "",
  ],
  skillModifiers: {
    ranged_defense: 15,
    jedi_toughness: 4,
    private_jedi_difficulty: 100,
    jedi_force_power_max: 175,
    jedi_force_power_regen: 2,
  },
  schematics: [""]
},</v>
      </c>
      <c r="O783" t="str">
        <f t="shared" ca="1" si="76"/>
        <v>force_discipline_defender_ranged_defense_04: {
  title: "",
  skillPoints: 3,
  preReqs: [
    "force_discipline_defender_ranged_defense_03",
  ],
  xp: { id: "jedi_general", cost: 1600000 },
  commands: [
    "",
  ],
  skillModifiers: {
    ranged_defense: 15,
    jedi_toughness: 4,
    private_jedi_difficulty: 100,
    jedi_force_power_max: 175,
    jedi_force_power_regen: 2,
  },
  schematics: [""]
},</v>
      </c>
    </row>
    <row r="784" spans="1:15" x14ac:dyDescent="0.25">
      <c r="A784" t="s">
        <v>361</v>
      </c>
      <c r="B784" t="str">
        <f>IFERROR(VLOOKUP(A784,Sheet2!$A:$B,2,FALSE),"")</f>
        <v/>
      </c>
      <c r="C784" t="str">
        <f ca="1">VLOOKUP($A784,Sheet3!$C:$AC,MATCH(C$1,Sheet3!$C$1:$AC$1,0),FALSE)</f>
        <v>6</v>
      </c>
      <c r="D784" t="str">
        <f ca="1">VLOOKUP($A784,Sheet3!$C:$AC,MATCH(D$1,Sheet3!$C$1:$AC$1,0),FALSE)</f>
        <v>force_discipline_defender_novice</v>
      </c>
      <c r="E784" t="str">
        <f ca="1">VLOOKUP($A784,Sheet3!$C:$AC,MATCH(E$1,Sheet3!$C$1:$AC$1,0),FALSE)</f>
        <v>jedi_general</v>
      </c>
      <c r="F784">
        <f ca="1">_xlfn.NUMBERVALUE(VLOOKUP($A784,Sheet3!$C:$AC,MATCH(F$1,Sheet3!$C$1:$AC$1,0),FALSE))</f>
        <v>200000</v>
      </c>
      <c r="G784" t="str">
        <f ca="1">VLOOKUP($A784,Sheet3!$C:$AC,MATCH(G$1,Sheet3!$C$1:$AC$1,0),FALSE)</f>
        <v/>
      </c>
      <c r="H784" t="str">
        <f ca="1">VLOOKUP($A784,Sheet3!$C:$AC,MATCH(H$1,Sheet3!$C$1:$AC$1,0),FALSE)</f>
        <v>force_defense=10,jedi_toughness=1,private_jedi_difficulty=100,jedi_force_power_max=100,jedi_force_power_regen=1</v>
      </c>
      <c r="I784" t="str">
        <f ca="1">VLOOKUP($A784,Sheet3!$C:$AC,MATCH(I$1,Sheet3!$C$1:$AC$1,0),FALSE)</f>
        <v/>
      </c>
      <c r="J784" t="str">
        <f t="shared" ca="1" si="73"/>
        <v xml:space="preserve">    "force_discipline_defender_novice",</v>
      </c>
      <c r="K784" t="str">
        <f t="shared" ca="1" si="74"/>
        <v xml:space="preserve">    "",</v>
      </c>
      <c r="L784" t="str">
        <f t="shared" ca="1" si="77"/>
        <v xml:space="preserve">    force_defense: 10,
    jedi_toughness: 1,
    private_jedi_difficulty: 100,
    jedi_force_power_max: 100,
    jedi_force_power_regen: 1,</v>
      </c>
      <c r="M784" t="str">
        <f t="shared" ca="1" si="75"/>
        <v>""</v>
      </c>
      <c r="N784" t="str">
        <f t="shared" ca="1" si="78"/>
        <v>force_discipline_defender_force_defense_01: {
  title: "",
  skillPoints: 6,
  preReqs: [
    "force_discipline_defender_novice",
  ],
  xp: { id: "jedi_general", cost: 200000 },
  commands: [
    "",
  ],
  skillModifiers: {
    force_defense: 10,
    jedi_toughness: 1,
    private_jedi_difficulty: 100,
    jedi_force_power_max: 100,
    jedi_force_power_regen: 1,
  },
  schematics: [""]
},</v>
      </c>
      <c r="O784" t="str">
        <f t="shared" ca="1" si="76"/>
        <v>force_discipline_defender_force_defense_01: {
  title: "",
  skillPoints: 6,
  preReqs: [
    "force_discipline_defender_novice",
  ],
  xp: { id: "jedi_general", cost: 200000 },
  commands: [
    "",
  ],
  skillModifiers: {
    force_defense: 10,
    jedi_toughness: 1,
    private_jedi_difficulty: 100,
    jedi_force_power_max: 100,
    jedi_force_power_regen: 1,
  },
  schematics: [""]
},</v>
      </c>
    </row>
    <row r="785" spans="1:15" x14ac:dyDescent="0.25">
      <c r="A785" t="s">
        <v>362</v>
      </c>
      <c r="B785" t="str">
        <f>IFERROR(VLOOKUP(A785,Sheet2!$A:$B,2,FALSE),"")</f>
        <v/>
      </c>
      <c r="C785" t="str">
        <f ca="1">VLOOKUP($A785,Sheet3!$C:$AC,MATCH(C$1,Sheet3!$C$1:$AC$1,0),FALSE)</f>
        <v>5</v>
      </c>
      <c r="D785" t="str">
        <f ca="1">VLOOKUP($A785,Sheet3!$C:$AC,MATCH(D$1,Sheet3!$C$1:$AC$1,0),FALSE)</f>
        <v>force_discipline_defender_force_defense_01</v>
      </c>
      <c r="E785" t="str">
        <f ca="1">VLOOKUP($A785,Sheet3!$C:$AC,MATCH(E$1,Sheet3!$C$1:$AC$1,0),FALSE)</f>
        <v>jedi_general</v>
      </c>
      <c r="F785">
        <f ca="1">_xlfn.NUMBERVALUE(VLOOKUP($A785,Sheet3!$C:$AC,MATCH(F$1,Sheet3!$C$1:$AC$1,0),FALSE))</f>
        <v>400000</v>
      </c>
      <c r="G785" t="str">
        <f ca="1">VLOOKUP($A785,Sheet3!$C:$AC,MATCH(G$1,Sheet3!$C$1:$AC$1,0),FALSE)</f>
        <v/>
      </c>
      <c r="H785" t="str">
        <f ca="1">VLOOKUP($A785,Sheet3!$C:$AC,MATCH(H$1,Sheet3!$C$1:$AC$1,0),FALSE)</f>
        <v>force_defense=10,jedi_toughness=1,private_jedi_difficulty=125,jedi_force_power_max=100,jedi_force_power_regen=1</v>
      </c>
      <c r="I785" t="str">
        <f ca="1">VLOOKUP($A785,Sheet3!$C:$AC,MATCH(I$1,Sheet3!$C$1:$AC$1,0),FALSE)</f>
        <v/>
      </c>
      <c r="J785" t="str">
        <f t="shared" ca="1" si="73"/>
        <v xml:space="preserve">    "force_discipline_defender_force_defense_01",</v>
      </c>
      <c r="K785" t="str">
        <f t="shared" ca="1" si="74"/>
        <v xml:space="preserve">    "",</v>
      </c>
      <c r="L785" t="str">
        <f t="shared" ca="1" si="77"/>
        <v xml:space="preserve">    force_defense: 10,
    jedi_toughness: 1,
    private_jedi_difficulty: 125,
    jedi_force_power_max: 100,
    jedi_force_power_regen: 1,</v>
      </c>
      <c r="M785" t="str">
        <f t="shared" ca="1" si="75"/>
        <v>""</v>
      </c>
      <c r="N785" t="str">
        <f t="shared" ca="1" si="78"/>
        <v>force_discipline_defender_force_defense_02: {
  title: "",
  skillPoints: 5,
  preReqs: [
    "force_discipline_defender_force_defense_01",
  ],
  xp: { id: "jedi_general", cost: 400000 },
  commands: [
    "",
  ],
  skillModifiers: {
    force_defense: 10,
    jedi_toughness: 1,
    private_jedi_difficulty: 125,
    jedi_force_power_max: 100,
    jedi_force_power_regen: 1,
  },
  schematics: [""]
},</v>
      </c>
      <c r="O785" t="str">
        <f t="shared" ca="1" si="76"/>
        <v>force_discipline_defender_force_defense_02: {
  title: "",
  skillPoints: 5,
  preReqs: [
    "force_discipline_defender_force_defense_01",
  ],
  xp: { id: "jedi_general", cost: 400000 },
  commands: [
    "",
  ],
  skillModifiers: {
    force_defense: 10,
    jedi_toughness: 1,
    private_jedi_difficulty: 125,
    jedi_force_power_max: 100,
    jedi_force_power_regen: 1,
  },
  schematics: [""]
},</v>
      </c>
    </row>
    <row r="786" spans="1:15" x14ac:dyDescent="0.25">
      <c r="A786" t="s">
        <v>363</v>
      </c>
      <c r="B786" t="str">
        <f>IFERROR(VLOOKUP(A786,Sheet2!$A:$B,2,FALSE),"")</f>
        <v/>
      </c>
      <c r="C786" t="str">
        <f ca="1">VLOOKUP($A786,Sheet3!$C:$AC,MATCH(C$1,Sheet3!$C$1:$AC$1,0),FALSE)</f>
        <v>4</v>
      </c>
      <c r="D786" t="str">
        <f ca="1">VLOOKUP($A786,Sheet3!$C:$AC,MATCH(D$1,Sheet3!$C$1:$AC$1,0),FALSE)</f>
        <v>force_discipline_defender_force_defense_02</v>
      </c>
      <c r="E786" t="str">
        <f ca="1">VLOOKUP($A786,Sheet3!$C:$AC,MATCH(E$1,Sheet3!$C$1:$AC$1,0),FALSE)</f>
        <v>jedi_general</v>
      </c>
      <c r="F786">
        <f ca="1">_xlfn.NUMBERVALUE(VLOOKUP($A786,Sheet3!$C:$AC,MATCH(F$1,Sheet3!$C$1:$AC$1,0),FALSE))</f>
        <v>800000</v>
      </c>
      <c r="G786" t="str">
        <f ca="1">VLOOKUP($A786,Sheet3!$C:$AC,MATCH(G$1,Sheet3!$C$1:$AC$1,0),FALSE)</f>
        <v/>
      </c>
      <c r="H786" t="str">
        <f ca="1">VLOOKUP($A786,Sheet3!$C:$AC,MATCH(H$1,Sheet3!$C$1:$AC$1,0),FALSE)</f>
        <v>force_defense=15,jedi_toughness=2,private_jedi_difficulty=100,jedi_force_power_max=150,jedi_force_power_regen=1</v>
      </c>
      <c r="I786" t="str">
        <f ca="1">VLOOKUP($A786,Sheet3!$C:$AC,MATCH(I$1,Sheet3!$C$1:$AC$1,0),FALSE)</f>
        <v/>
      </c>
      <c r="J786" t="str">
        <f t="shared" ca="1" si="73"/>
        <v xml:space="preserve">    "force_discipline_defender_force_defense_02",</v>
      </c>
      <c r="K786" t="str">
        <f t="shared" ca="1" si="74"/>
        <v xml:space="preserve">    "",</v>
      </c>
      <c r="L786" t="str">
        <f t="shared" ca="1" si="77"/>
        <v xml:space="preserve">    force_defense: 15,
    jedi_toughness: 2,
    private_jedi_difficulty: 100,
    jedi_force_power_max: 150,
    jedi_force_power_regen: 1,</v>
      </c>
      <c r="M786" t="str">
        <f t="shared" ca="1" si="75"/>
        <v>""</v>
      </c>
      <c r="N786" t="str">
        <f t="shared" ca="1" si="78"/>
        <v>force_discipline_defender_force_defense_03: {
  title: "",
  skillPoints: 4,
  preReqs: [
    "force_discipline_defender_force_defense_02",
  ],
  xp: { id: "jedi_general", cost: 800000 },
  commands: [
    "",
  ],
  skillModifiers: {
    force_defense: 15,
    jedi_toughness: 2,
    private_jedi_difficulty: 100,
    jedi_force_power_max: 150,
    jedi_force_power_regen: 1,
  },
  schematics: [""]
},</v>
      </c>
      <c r="O786" t="str">
        <f t="shared" ca="1" si="76"/>
        <v>force_discipline_defender_force_defense_03: {
  title: "",
  skillPoints: 4,
  preReqs: [
    "force_discipline_defender_force_defense_02",
  ],
  xp: { id: "jedi_general", cost: 800000 },
  commands: [
    "",
  ],
  skillModifiers: {
    force_defense: 15,
    jedi_toughness: 2,
    private_jedi_difficulty: 100,
    jedi_force_power_max: 150,
    jedi_force_power_regen: 1,
  },
  schematics: [""]
},</v>
      </c>
    </row>
    <row r="787" spans="1:15" x14ac:dyDescent="0.25">
      <c r="A787" t="s">
        <v>364</v>
      </c>
      <c r="B787" t="str">
        <f>IFERROR(VLOOKUP(A787,Sheet2!$A:$B,2,FALSE),"")</f>
        <v/>
      </c>
      <c r="C787" t="str">
        <f ca="1">VLOOKUP($A787,Sheet3!$C:$AC,MATCH(C$1,Sheet3!$C$1:$AC$1,0),FALSE)</f>
        <v>3</v>
      </c>
      <c r="D787" t="str">
        <f ca="1">VLOOKUP($A787,Sheet3!$C:$AC,MATCH(D$1,Sheet3!$C$1:$AC$1,0),FALSE)</f>
        <v>force_discipline_defender_force_defense_03</v>
      </c>
      <c r="E787" t="str">
        <f ca="1">VLOOKUP($A787,Sheet3!$C:$AC,MATCH(E$1,Sheet3!$C$1:$AC$1,0),FALSE)</f>
        <v>jedi_general</v>
      </c>
      <c r="F787">
        <f ca="1">_xlfn.NUMBERVALUE(VLOOKUP($A787,Sheet3!$C:$AC,MATCH(F$1,Sheet3!$C$1:$AC$1,0),FALSE))</f>
        <v>1600000</v>
      </c>
      <c r="G787" t="str">
        <f ca="1">VLOOKUP($A787,Sheet3!$C:$AC,MATCH(G$1,Sheet3!$C$1:$AC$1,0),FALSE)</f>
        <v/>
      </c>
      <c r="H787" t="str">
        <f ca="1">VLOOKUP($A787,Sheet3!$C:$AC,MATCH(H$1,Sheet3!$C$1:$AC$1,0),FALSE)</f>
        <v>force_defense=20,jedi_toughness=4,private_jedi_difficulty=125,jedi_force_power_max=175,jedi_force_power_regen=2</v>
      </c>
      <c r="I787" t="str">
        <f ca="1">VLOOKUP($A787,Sheet3!$C:$AC,MATCH(I$1,Sheet3!$C$1:$AC$1,0),FALSE)</f>
        <v/>
      </c>
      <c r="J787" t="str">
        <f t="shared" ref="J787:J791" ca="1" si="79">"    """ &amp; SUBSTITUTE(D787,",", """," &amp; CHAR(10) &amp; "    """) &amp; ""","</f>
        <v xml:space="preserve">    "force_discipline_defender_force_defense_03",</v>
      </c>
      <c r="K787" t="str">
        <f t="shared" ref="K787:K791" ca="1" si="80">"    """ &amp; SUBSTITUTE(G787,",", """," &amp; CHAR(10) &amp; "    """) &amp; ""","</f>
        <v xml:space="preserve">    "",</v>
      </c>
      <c r="L787" t="str">
        <f t="shared" ca="1" si="77"/>
        <v xml:space="preserve">    force_defense: 20,
    jedi_toughness: 4,
    private_jedi_difficulty: 125,
    jedi_force_power_max: 175,
    jedi_force_power_regen: 2,</v>
      </c>
      <c r="M787" t="str">
        <f t="shared" ref="M787:M791" ca="1" si="81">"""" &amp; SUBSTITUTE(I787,",",""",""") &amp; """"</f>
        <v>""</v>
      </c>
      <c r="N787" t="str">
        <f t="shared" ca="1" si="78"/>
        <v>force_discipline_defender_force_defense_04: {
  title: "",
  skillPoints: 3,
  preReqs: [
    "force_discipline_defender_force_defense_03",
  ],
  xp: { id: "jedi_general", cost: 1600000 },
  commands: [
    "",
  ],
  skillModifiers: {
    force_defense: 20,
    jedi_toughness: 4,
    private_jedi_difficulty: 125,
    jedi_force_power_max: 175,
    jedi_force_power_regen: 2,
  },
  schematics: [""]
},</v>
      </c>
      <c r="O787" t="str">
        <f t="shared" ref="O787:O791" ca="1" si="82">IF(ISBLANK(A787),"",SUBSTITUTE(N787,"""",CHAR(34)))</f>
        <v>force_discipline_defender_force_defense_04: {
  title: "",
  skillPoints: 3,
  preReqs: [
    "force_discipline_defender_force_defense_03",
  ],
  xp: { id: "jedi_general", cost: 1600000 },
  commands: [
    "",
  ],
  skillModifiers: {
    force_defense: 20,
    jedi_toughness: 4,
    private_jedi_difficulty: 125,
    jedi_force_power_max: 175,
    jedi_force_power_regen: 2,
  },
  schematics: [""]
},</v>
      </c>
    </row>
    <row r="788" spans="1:15" x14ac:dyDescent="0.25">
      <c r="A788" t="s">
        <v>371</v>
      </c>
      <c r="B788" t="str">
        <f>IFERROR(VLOOKUP(A788,Sheet2!$A:$B,2,FALSE),"")</f>
        <v/>
      </c>
      <c r="C788" t="str">
        <f ca="1">VLOOKUP($A788,Sheet3!$C:$AC,MATCH(C$1,Sheet3!$C$1:$AC$1,0),FALSE)</f>
        <v>6</v>
      </c>
      <c r="D788" t="str">
        <f ca="1">VLOOKUP($A788,Sheet3!$C:$AC,MATCH(D$1,Sheet3!$C$1:$AC$1,0),FALSE)</f>
        <v>force_discipline_defender_novice</v>
      </c>
      <c r="E788" t="str">
        <f ca="1">VLOOKUP($A788,Sheet3!$C:$AC,MATCH(E$1,Sheet3!$C$1:$AC$1,0),FALSE)</f>
        <v>jedi_general</v>
      </c>
      <c r="F788">
        <f ca="1">_xlfn.NUMBERVALUE(VLOOKUP($A788,Sheet3!$C:$AC,MATCH(F$1,Sheet3!$C$1:$AC$1,0),FALSE))</f>
        <v>200000</v>
      </c>
      <c r="G788" t="str">
        <f ca="1">VLOOKUP($A788,Sheet3!$C:$AC,MATCH(G$1,Sheet3!$C$1:$AC$1,0),FALSE)</f>
        <v/>
      </c>
      <c r="H788" t="str">
        <f ca="1">VLOOKUP($A788,Sheet3!$C:$AC,MATCH(H$1,Sheet3!$C$1:$AC$1,0),FALSE)</f>
        <v>jedi_state_defense=5,jedi_toughness=1,private_jedi_difficulty=100,jedi_force_power_max=100,jedi_force_power_regen=1</v>
      </c>
      <c r="I788" t="str">
        <f ca="1">VLOOKUP($A788,Sheet3!$C:$AC,MATCH(I$1,Sheet3!$C$1:$AC$1,0),FALSE)</f>
        <v/>
      </c>
      <c r="J788" t="str">
        <f t="shared" ca="1" si="79"/>
        <v xml:space="preserve">    "force_discipline_defender_novice",</v>
      </c>
      <c r="K788" t="str">
        <f t="shared" ca="1" si="80"/>
        <v xml:space="preserve">    "",</v>
      </c>
      <c r="L788" t="str">
        <f t="shared" ca="1" si="77"/>
        <v xml:space="preserve">    jedi_state_defense: 5,
    jedi_toughness: 1,
    private_jedi_difficulty: 100,
    jedi_force_power_max: 100,
    jedi_force_power_regen: 1,</v>
      </c>
      <c r="M788" t="str">
        <f t="shared" ca="1" si="81"/>
        <v>""</v>
      </c>
      <c r="N788" t="str">
        <f t="shared" ca="1" si="78"/>
        <v>force_discipline_defender_preternatural_defense_01: {
  title: "",
  skillPoints: 6,
  preReqs: [
    "force_discipline_defender_novice",
  ],
  xp: { id: "jedi_general", cost: 200000 },
  commands: [
    "",
  ],
  skillModifiers: {
    jedi_state_defense: 5,
    jedi_toughness: 1,
    private_jedi_difficulty: 100,
    jedi_force_power_max: 100,
    jedi_force_power_regen: 1,
  },
  schematics: [""]
},</v>
      </c>
      <c r="O788" t="str">
        <f t="shared" ca="1" si="82"/>
        <v>force_discipline_defender_preternatural_defense_01: {
  title: "",
  skillPoints: 6,
  preReqs: [
    "force_discipline_defender_novice",
  ],
  xp: { id: "jedi_general", cost: 200000 },
  commands: [
    "",
  ],
  skillModifiers: {
    jedi_state_defense: 5,
    jedi_toughness: 1,
    private_jedi_difficulty: 100,
    jedi_force_power_max: 100,
    jedi_force_power_regen: 1,
  },
  schematics: [""]
},</v>
      </c>
    </row>
    <row r="789" spans="1:15" x14ac:dyDescent="0.25">
      <c r="A789" t="s">
        <v>372</v>
      </c>
      <c r="B789" t="str">
        <f>IFERROR(VLOOKUP(A789,Sheet2!$A:$B,2,FALSE),"")</f>
        <v/>
      </c>
      <c r="C789" t="str">
        <f ca="1">VLOOKUP($A789,Sheet3!$C:$AC,MATCH(C$1,Sheet3!$C$1:$AC$1,0),FALSE)</f>
        <v>5</v>
      </c>
      <c r="D789" t="str">
        <f ca="1">VLOOKUP($A789,Sheet3!$C:$AC,MATCH(D$1,Sheet3!$C$1:$AC$1,0),FALSE)</f>
        <v>force_discipline_defender_preternatural_defense_01</v>
      </c>
      <c r="E789" t="str">
        <f ca="1">VLOOKUP($A789,Sheet3!$C:$AC,MATCH(E$1,Sheet3!$C$1:$AC$1,0),FALSE)</f>
        <v>jedi_general</v>
      </c>
      <c r="F789">
        <f ca="1">_xlfn.NUMBERVALUE(VLOOKUP($A789,Sheet3!$C:$AC,MATCH(F$1,Sheet3!$C$1:$AC$1,0),FALSE))</f>
        <v>400000</v>
      </c>
      <c r="G789" t="str">
        <f ca="1">VLOOKUP($A789,Sheet3!$C:$AC,MATCH(G$1,Sheet3!$C$1:$AC$1,0),FALSE)</f>
        <v/>
      </c>
      <c r="H789" t="str">
        <f ca="1">VLOOKUP($A789,Sheet3!$C:$AC,MATCH(H$1,Sheet3!$C$1:$AC$1,0),FALSE)</f>
        <v>jedi_state_defense=5,jedi_toughness=1,private_jedi_difficulty=125,jedi_force_power_max=100,jedi_force_power_regen=1</v>
      </c>
      <c r="I789" t="str">
        <f ca="1">VLOOKUP($A789,Sheet3!$C:$AC,MATCH(I$1,Sheet3!$C$1:$AC$1,0),FALSE)</f>
        <v/>
      </c>
      <c r="J789" t="str">
        <f t="shared" ca="1" si="79"/>
        <v xml:space="preserve">    "force_discipline_defender_preternatural_defense_01",</v>
      </c>
      <c r="K789" t="str">
        <f t="shared" ca="1" si="80"/>
        <v xml:space="preserve">    "",</v>
      </c>
      <c r="L789" t="str">
        <f t="shared" ca="1" si="77"/>
        <v xml:space="preserve">    jedi_state_defense: 5,
    jedi_toughness: 1,
    private_jedi_difficulty: 125,
    jedi_force_power_max: 100,
    jedi_force_power_regen: 1,</v>
      </c>
      <c r="M789" t="str">
        <f t="shared" ca="1" si="81"/>
        <v>""</v>
      </c>
      <c r="N789" t="str">
        <f t="shared" ca="1" si="78"/>
        <v>force_discipline_defender_preternatural_defense_02: {
  title: "",
  skillPoints: 5,
  preReqs: [
    "force_discipline_defender_preternatural_defense_01",
  ],
  xp: { id: "jedi_general", cost: 400000 },
  commands: [
    "",
  ],
  skillModifiers: {
    jedi_state_defense: 5,
    jedi_toughness: 1,
    private_jedi_difficulty: 125,
    jedi_force_power_max: 100,
    jedi_force_power_regen: 1,
  },
  schematics: [""]
},</v>
      </c>
      <c r="O789" t="str">
        <f t="shared" ca="1" si="82"/>
        <v>force_discipline_defender_preternatural_defense_02: {
  title: "",
  skillPoints: 5,
  preReqs: [
    "force_discipline_defender_preternatural_defense_01",
  ],
  xp: { id: "jedi_general", cost: 400000 },
  commands: [
    "",
  ],
  skillModifiers: {
    jedi_state_defense: 5,
    jedi_toughness: 1,
    private_jedi_difficulty: 125,
    jedi_force_power_max: 100,
    jedi_force_power_regen: 1,
  },
  schematics: [""]
},</v>
      </c>
    </row>
    <row r="790" spans="1:15" x14ac:dyDescent="0.25">
      <c r="A790" t="s">
        <v>373</v>
      </c>
      <c r="B790" t="str">
        <f>IFERROR(VLOOKUP(A790,Sheet2!$A:$B,2,FALSE),"")</f>
        <v/>
      </c>
      <c r="C790" t="str">
        <f ca="1">VLOOKUP($A790,Sheet3!$C:$AC,MATCH(C$1,Sheet3!$C$1:$AC$1,0),FALSE)</f>
        <v>4</v>
      </c>
      <c r="D790" t="str">
        <f ca="1">VLOOKUP($A790,Sheet3!$C:$AC,MATCH(D$1,Sheet3!$C$1:$AC$1,0),FALSE)</f>
        <v>force_discipline_defender_preternatural_defense_02</v>
      </c>
      <c r="E790" t="str">
        <f ca="1">VLOOKUP($A790,Sheet3!$C:$AC,MATCH(E$1,Sheet3!$C$1:$AC$1,0),FALSE)</f>
        <v>jedi_general</v>
      </c>
      <c r="F790">
        <f ca="1">_xlfn.NUMBERVALUE(VLOOKUP($A790,Sheet3!$C:$AC,MATCH(F$1,Sheet3!$C$1:$AC$1,0),FALSE))</f>
        <v>800000</v>
      </c>
      <c r="G790" t="str">
        <f ca="1">VLOOKUP($A790,Sheet3!$C:$AC,MATCH(G$1,Sheet3!$C$1:$AC$1,0),FALSE)</f>
        <v/>
      </c>
      <c r="H790" t="str">
        <f ca="1">VLOOKUP($A790,Sheet3!$C:$AC,MATCH(H$1,Sheet3!$C$1:$AC$1,0),FALSE)</f>
        <v>jedi_state_defense=10,jedi_toughness=2,private_jedi_difficulty=100,jedi_force_power_max=150,jedi_force_power_regen=1</v>
      </c>
      <c r="I790" t="str">
        <f ca="1">VLOOKUP($A790,Sheet3!$C:$AC,MATCH(I$1,Sheet3!$C$1:$AC$1,0),FALSE)</f>
        <v/>
      </c>
      <c r="J790" t="str">
        <f t="shared" ca="1" si="79"/>
        <v xml:space="preserve">    "force_discipline_defender_preternatural_defense_02",</v>
      </c>
      <c r="K790" t="str">
        <f t="shared" ca="1" si="80"/>
        <v xml:space="preserve">    "",</v>
      </c>
      <c r="L790" t="str">
        <f t="shared" ca="1" si="77"/>
        <v xml:space="preserve">    jedi_state_defense: 10,
    jedi_toughness: 2,
    private_jedi_difficulty: 100,
    jedi_force_power_max: 150,
    jedi_force_power_regen: 1,</v>
      </c>
      <c r="M790" t="str">
        <f t="shared" ca="1" si="81"/>
        <v>""</v>
      </c>
      <c r="N790" t="str">
        <f t="shared" ca="1" si="78"/>
        <v>force_discipline_defender_preternatural_defense_03: {
  title: "",
  skillPoints: 4,
  preReqs: [
    "force_discipline_defender_preternatural_defense_02",
  ],
  xp: { id: "jedi_general", cost: 800000 },
  commands: [
    "",
  ],
  skillModifiers: {
    jedi_state_defense: 10,
    jedi_toughness: 2,
    private_jedi_difficulty: 100,
    jedi_force_power_max: 150,
    jedi_force_power_regen: 1,
  },
  schematics: [""]
},</v>
      </c>
      <c r="O790" t="str">
        <f t="shared" ca="1" si="82"/>
        <v>force_discipline_defender_preternatural_defense_03: {
  title: "",
  skillPoints: 4,
  preReqs: [
    "force_discipline_defender_preternatural_defense_02",
  ],
  xp: { id: "jedi_general", cost: 800000 },
  commands: [
    "",
  ],
  skillModifiers: {
    jedi_state_defense: 10,
    jedi_toughness: 2,
    private_jedi_difficulty: 100,
    jedi_force_power_max: 150,
    jedi_force_power_regen: 1,
  },
  schematics: [""]
},</v>
      </c>
    </row>
    <row r="791" spans="1:15" x14ac:dyDescent="0.25">
      <c r="A791" t="s">
        <v>374</v>
      </c>
      <c r="B791" t="str">
        <f>IFERROR(VLOOKUP(A791,Sheet2!$A:$B,2,FALSE),"")</f>
        <v/>
      </c>
      <c r="C791" t="str">
        <f ca="1">VLOOKUP($A791,Sheet3!$C:$AC,MATCH(C$1,Sheet3!$C$1:$AC$1,0),FALSE)</f>
        <v>3</v>
      </c>
      <c r="D791" t="str">
        <f ca="1">VLOOKUP($A791,Sheet3!$C:$AC,MATCH(D$1,Sheet3!$C$1:$AC$1,0),FALSE)</f>
        <v>force_discipline_defender_preternatural_defense_03</v>
      </c>
      <c r="E791" t="str">
        <f ca="1">VLOOKUP($A791,Sheet3!$C:$AC,MATCH(E$1,Sheet3!$C$1:$AC$1,0),FALSE)</f>
        <v>jedi_general</v>
      </c>
      <c r="F791">
        <f ca="1">_xlfn.NUMBERVALUE(VLOOKUP($A791,Sheet3!$C:$AC,MATCH(F$1,Sheet3!$C$1:$AC$1,0),FALSE))</f>
        <v>1600000</v>
      </c>
      <c r="G791" t="str">
        <f ca="1">VLOOKUP($A791,Sheet3!$C:$AC,MATCH(G$1,Sheet3!$C$1:$AC$1,0),FALSE)</f>
        <v/>
      </c>
      <c r="H791" t="str">
        <f ca="1">VLOOKUP($A791,Sheet3!$C:$AC,MATCH(H$1,Sheet3!$C$1:$AC$1,0),FALSE)</f>
        <v>jedi_state_defense=15,jedi_toughness=4,private_jedi_difficulty=125,jedi_force_power_max=175,jedi_force_power_regen=2</v>
      </c>
      <c r="I791" t="str">
        <f ca="1">VLOOKUP($A791,Sheet3!$C:$AC,MATCH(I$1,Sheet3!$C$1:$AC$1,0),FALSE)</f>
        <v/>
      </c>
      <c r="J791" t="str">
        <f t="shared" ca="1" si="79"/>
        <v xml:space="preserve">    "force_discipline_defender_preternatural_defense_03",</v>
      </c>
      <c r="K791" t="str">
        <f t="shared" ca="1" si="80"/>
        <v xml:space="preserve">    "",</v>
      </c>
      <c r="L791" t="str">
        <f t="shared" ca="1" si="77"/>
        <v xml:space="preserve">    jedi_state_defense: 15,
    jedi_toughness: 4,
    private_jedi_difficulty: 125,
    jedi_force_power_max: 175,
    jedi_force_power_regen: 2,</v>
      </c>
      <c r="M791" t="str">
        <f t="shared" ca="1" si="81"/>
        <v>""</v>
      </c>
      <c r="N791" t="str">
        <f t="shared" ca="1" si="78"/>
        <v>force_discipline_defender_preternatural_defense_04: {
  title: "",
  skillPoints: 3,
  preReqs: [
    "force_discipline_defender_preternatural_defense_03",
  ],
  xp: { id: "jedi_general", cost: 1600000 },
  commands: [
    "",
  ],
  skillModifiers: {
    jedi_state_defense: 15,
    jedi_toughness: 4,
    private_jedi_difficulty: 125,
    jedi_force_power_max: 175,
    jedi_force_power_regen: 2,
  },
  schematics: [""]
},</v>
      </c>
      <c r="O791" t="str">
        <f t="shared" ca="1" si="82"/>
        <v>force_discipline_defender_preternatural_defense_04: {
  title: "",
  skillPoints: 3,
  preReqs: [
    "force_discipline_defender_preternatural_defense_03",
  ],
  xp: { id: "jedi_general", cost: 1600000 },
  commands: [
    "",
  ],
  skillModifiers: {
    jedi_state_defense: 15,
    jedi_toughness: 4,
    private_jedi_difficulty: 125,
    jedi_force_power_max: 175,
    jedi_force_power_regen: 2,
  },
  schematics: [""]
},</v>
      </c>
    </row>
    <row r="792" spans="1:15" x14ac:dyDescent="0.25">
      <c r="A792" t="s">
        <v>5287</v>
      </c>
      <c r="B792" t="str">
        <f>IFERROR(VLOOKUP(A792,Sheet2!$A:$B,2,FALSE),"")</f>
        <v/>
      </c>
      <c r="C792" t="str">
        <f ca="1">VLOOKUP($A792,Sheet3!$C:$AC,MATCH(C$1,Sheet3!$C$1:$AC$1,0),FALSE)</f>
        <v>0</v>
      </c>
      <c r="D792" t="str">
        <f ca="1">VLOOKUP($A792,Sheet3!$C:$AC,MATCH(D$1,Sheet3!$C$1:$AC$1,0),FALSE)</f>
        <v/>
      </c>
      <c r="E792" t="str">
        <f ca="1">VLOOKUP($A792,Sheet3!$C:$AC,MATCH(E$1,Sheet3!$C$1:$AC$1,0),FALSE)</f>
        <v>force_rank_xp</v>
      </c>
      <c r="F792">
        <f ca="1">_xlfn.NUMBERVALUE(VLOOKUP($A792,Sheet3!$C:$AC,MATCH(F$1,Sheet3!$C$1:$AC$1,0),FALSE))</f>
        <v>0</v>
      </c>
      <c r="G792" t="str">
        <f ca="1">VLOOKUP($A792,Sheet3!$C:$AC,MATCH(G$1,Sheet3!$C$1:$AC$1,0),FALSE)</f>
        <v/>
      </c>
      <c r="H792" t="str">
        <f ca="1">VLOOKUP($A792,Sheet3!$C:$AC,MATCH(H$1,Sheet3!$C$1:$AC$1,0),FALSE)</f>
        <v>force_power_light=5,force_manipulation_light=5,force_control_light=5</v>
      </c>
      <c r="I792" t="str">
        <f ca="1">VLOOKUP($A792,Sheet3!$C:$AC,MATCH(I$1,Sheet3!$C$1:$AC$1,0),FALSE)</f>
        <v/>
      </c>
      <c r="J792" t="str">
        <f t="shared" ref="J792:J815" ca="1" si="83">"    """ &amp; SUBSTITUTE(D792,",", """," &amp; CHAR(10) &amp; "    """) &amp; ""","</f>
        <v xml:space="preserve">    "",</v>
      </c>
      <c r="K792" t="str">
        <f t="shared" ref="K792:K815" ca="1" si="84">"    """ &amp; SUBSTITUTE(G792,",", """," &amp; CHAR(10) &amp; "    """) &amp; ""","</f>
        <v xml:space="preserve">    "",</v>
      </c>
      <c r="L792" t="str">
        <f t="shared" ref="L792:L815" ca="1" si="85">IF(ISBLANK(H792),"","    " &amp;
SUBSTITUTE(
SUBSTITUTE(H792,",","," &amp; CHAR(10) &amp; "    "),
"=",
": "
) &amp; ",")</f>
        <v xml:space="preserve">    force_power_light: 5,
    force_manipulation_light: 5,
    force_control_light: 5,</v>
      </c>
      <c r="M792" t="str">
        <f t="shared" ref="M792:M815" ca="1" si="86">"""" &amp; SUBSTITUTE(I792,",",""",""") &amp; """"</f>
        <v>""</v>
      </c>
      <c r="N792" t="str">
        <f t="shared" ref="N792:N815" ca="1" si="87">A792 &amp; ": {" &amp; CHAR(10) &amp;
"  title: " &amp; CHAR(34) &amp; B792 &amp; CHAR(34) &amp; "," &amp; CHAR(10) &amp;
"  skillPoints: " &amp; C792 &amp; "," &amp; CHAR(10) &amp;
"  preReqs: [" &amp; CHAR(10) &amp;
"    " &amp; CHAR(34) &amp; SUBSTITUTE(D792,",",CHAR(34) &amp; "," &amp; CHAR(10) &amp; "    " &amp; CHAR(34)) &amp; CHAR(34) &amp; "," &amp; CHAR(10) &amp;
"  ]," &amp; CHAR(10) &amp;
"  xp: { id: " &amp; CHAR(34) &amp; E792 &amp; CHAR(34) &amp; ", cost: " &amp; IF(F792="",0,F792) &amp; " }," &amp; CHAR(10) &amp;
"  commands: [" &amp; CHAR(10) &amp;
"    " &amp; CHAR(34) &amp; SUBSTITUTE(G792,",",CHAR(34) &amp; "," &amp; CHAR(10) &amp; "    " &amp; CHAR(34)) &amp; CHAR(34) &amp; "," &amp; CHAR(10) &amp;
"  ]," &amp; CHAR(10) &amp;
"  skillModifiers: {" &amp; CHAR(10) &amp;
"    " &amp; SUBSTITUTE(SUBSTITUTE(H792,",","," &amp; CHAR(10) &amp; "    "),"=",": ") &amp; "," &amp; CHAR(10) &amp;
"  }," &amp; CHAR(10) &amp;
"  schematics: [" &amp; CHAR(34) &amp; SUBSTITUTE(I792,",",CHAR(34) &amp; "," &amp; CHAR(34)) &amp; CHAR(34) &amp; "]" &amp; CHAR(10) &amp;
"},"</f>
        <v>force_rank_light_novice: {
  title: "",
  skillPoints: 0,
  preReqs: [
    "",
  ],
  xp: { id: "force_rank_xp", cost: 0 },
  commands: [
    "",
  ],
  skillModifiers: {
    force_power_light: 5,
    force_manipulation_light: 5,
    force_control_light: 5,
  },
  schematics: [""]
},</v>
      </c>
      <c r="O792" t="str">
        <f t="shared" ref="O792:O815" ca="1" si="88">IF(ISBLANK(A792),"",SUBSTITUTE(N792,"""",CHAR(34)))</f>
        <v>force_rank_light_novice: {
  title: "",
  skillPoints: 0,
  preReqs: [
    "",
  ],
  xp: { id: "force_rank_xp", cost: 0 },
  commands: [
    "",
  ],
  skillModifiers: {
    force_power_light: 5,
    force_manipulation_light: 5,
    force_control_light: 5,
  },
  schematics: [""]
},</v>
      </c>
    </row>
    <row r="793" spans="1:15" x14ac:dyDescent="0.25">
      <c r="A793" t="s">
        <v>5288</v>
      </c>
      <c r="B793" t="str">
        <f>IFERROR(VLOOKUP(A793,Sheet2!$A:$B,2,FALSE),"")</f>
        <v/>
      </c>
      <c r="C793" t="str">
        <f ca="1">VLOOKUP($A793,Sheet3!$C:$AC,MATCH(C$1,Sheet3!$C$1:$AC$1,0),FALSE)</f>
        <v>0</v>
      </c>
      <c r="D793" t="str">
        <f ca="1">VLOOKUP($A793,Sheet3!$C:$AC,MATCH(D$1,Sheet3!$C$1:$AC$1,0),FALSE)</f>
        <v>force_rank_light_rank_10</v>
      </c>
      <c r="E793" t="str">
        <f ca="1">VLOOKUP($A793,Sheet3!$C:$AC,MATCH(E$1,Sheet3!$C$1:$AC$1,0),FALSE)</f>
        <v>force_rank_xp</v>
      </c>
      <c r="F793">
        <f ca="1">_xlfn.NUMBERVALUE(VLOOKUP($A793,Sheet3!$C:$AC,MATCH(F$1,Sheet3!$C$1:$AC$1,0),FALSE))</f>
        <v>500000</v>
      </c>
      <c r="G793" t="str">
        <f ca="1">VLOOKUP($A793,Sheet3!$C:$AC,MATCH(G$1,Sheet3!$C$1:$AC$1,0),FALSE)</f>
        <v/>
      </c>
      <c r="H793" t="str">
        <f ca="1">VLOOKUP($A793,Sheet3!$C:$AC,MATCH(H$1,Sheet3!$C$1:$AC$1,0),FALSE)</f>
        <v>force_power_light=20,force_manipulation_light=15,force_control_light=20</v>
      </c>
      <c r="I793" t="str">
        <f ca="1">VLOOKUP($A793,Sheet3!$C:$AC,MATCH(I$1,Sheet3!$C$1:$AC$1,0),FALSE)</f>
        <v/>
      </c>
      <c r="J793" t="str">
        <f t="shared" ca="1" si="83"/>
        <v xml:space="preserve">    "force_rank_light_rank_10",</v>
      </c>
      <c r="K793" t="str">
        <f t="shared" ca="1" si="84"/>
        <v xml:space="preserve">    "",</v>
      </c>
      <c r="L793" t="str">
        <f t="shared" ca="1" si="85"/>
        <v xml:space="preserve">    force_power_light: 20,
    force_manipulation_light: 15,
    force_control_light: 20,</v>
      </c>
      <c r="M793" t="str">
        <f t="shared" ca="1" si="86"/>
        <v>""</v>
      </c>
      <c r="N793" t="str">
        <f t="shared" ca="1" si="87"/>
        <v>force_rank_light_master: {
  title: "",
  skillPoints: 0,
  preReqs: [
    "force_rank_light_rank_10",
  ],
  xp: { id: "force_rank_xp", cost: 500000 },
  commands: [
    "",
  ],
  skillModifiers: {
    force_power_light: 20,
    force_manipulation_light: 15,
    force_control_light: 20,
  },
  schematics: [""]
},</v>
      </c>
      <c r="O793" t="str">
        <f t="shared" ca="1" si="88"/>
        <v>force_rank_light_master: {
  title: "",
  skillPoints: 0,
  preReqs: [
    "force_rank_light_rank_10",
  ],
  xp: { id: "force_rank_xp", cost: 500000 },
  commands: [
    "",
  ],
  skillModifiers: {
    force_power_light: 20,
    force_manipulation_light: 15,
    force_control_light: 20,
  },
  schematics: [""]
},</v>
      </c>
    </row>
    <row r="794" spans="1:15" x14ac:dyDescent="0.25">
      <c r="A794" t="s">
        <v>5289</v>
      </c>
      <c r="B794" t="str">
        <f>IFERROR(VLOOKUP(A794,Sheet2!$A:$B,2,FALSE),"")</f>
        <v/>
      </c>
      <c r="C794" t="str">
        <f ca="1">VLOOKUP($A794,Sheet3!$C:$AC,MATCH(C$1,Sheet3!$C$1:$AC$1,0),FALSE)</f>
        <v>0</v>
      </c>
      <c r="D794" t="str">
        <f ca="1">VLOOKUP($A794,Sheet3!$C:$AC,MATCH(D$1,Sheet3!$C$1:$AC$1,0),FALSE)</f>
        <v>force_rank_light_novice</v>
      </c>
      <c r="E794" t="str">
        <f ca="1">VLOOKUP($A794,Sheet3!$C:$AC,MATCH(E$1,Sheet3!$C$1:$AC$1,0),FALSE)</f>
        <v>force_rank_xp</v>
      </c>
      <c r="F794">
        <f ca="1">_xlfn.NUMBERVALUE(VLOOKUP($A794,Sheet3!$C:$AC,MATCH(F$1,Sheet3!$C$1:$AC$1,0),FALSE))</f>
        <v>10000</v>
      </c>
      <c r="G794" t="str">
        <f ca="1">VLOOKUP($A794,Sheet3!$C:$AC,MATCH(G$1,Sheet3!$C$1:$AC$1,0),FALSE)</f>
        <v/>
      </c>
      <c r="H794" t="str">
        <f ca="1">VLOOKUP($A794,Sheet3!$C:$AC,MATCH(H$1,Sheet3!$C$1:$AC$1,0),FALSE)</f>
        <v>force_power_light=5,force_manipulation_light=3,force_control_light=5</v>
      </c>
      <c r="I794" t="str">
        <f ca="1">VLOOKUP($A794,Sheet3!$C:$AC,MATCH(I$1,Sheet3!$C$1:$AC$1,0),FALSE)</f>
        <v/>
      </c>
      <c r="J794" t="str">
        <f t="shared" ca="1" si="83"/>
        <v xml:space="preserve">    "force_rank_light_novice",</v>
      </c>
      <c r="K794" t="str">
        <f t="shared" ca="1" si="84"/>
        <v xml:space="preserve">    "",</v>
      </c>
      <c r="L794" t="str">
        <f t="shared" ca="1" si="85"/>
        <v xml:space="preserve">    force_power_light: 5,
    force_manipulation_light: 3,
    force_control_light: 5,</v>
      </c>
      <c r="M794" t="str">
        <f t="shared" ca="1" si="86"/>
        <v>""</v>
      </c>
      <c r="N794" t="str">
        <f t="shared" ca="1" si="87"/>
        <v>force_rank_light_rank_01: {
  title: "",
  skillPoints: 0,
  preReqs: [
    "force_rank_light_novice",
  ],
  xp: { id: "force_rank_xp", cost: 10000 },
  commands: [
    "",
  ],
  skillModifiers: {
    force_power_light: 5,
    force_manipulation_light: 3,
    force_control_light: 5,
  },
  schematics: [""]
},</v>
      </c>
      <c r="O794" t="str">
        <f t="shared" ca="1" si="88"/>
        <v>force_rank_light_rank_01: {
  title: "",
  skillPoints: 0,
  preReqs: [
    "force_rank_light_novice",
  ],
  xp: { id: "force_rank_xp", cost: 10000 },
  commands: [
    "",
  ],
  skillModifiers: {
    force_power_light: 5,
    force_manipulation_light: 3,
    force_control_light: 5,
  },
  schematics: [""]
},</v>
      </c>
    </row>
    <row r="795" spans="1:15" x14ac:dyDescent="0.25">
      <c r="A795" t="s">
        <v>5290</v>
      </c>
      <c r="B795" t="str">
        <f>IFERROR(VLOOKUP(A795,Sheet2!$A:$B,2,FALSE),"")</f>
        <v/>
      </c>
      <c r="C795" t="str">
        <f ca="1">VLOOKUP($A795,Sheet3!$C:$AC,MATCH(C$1,Sheet3!$C$1:$AC$1,0),FALSE)</f>
        <v>0</v>
      </c>
      <c r="D795" t="str">
        <f ca="1">VLOOKUP($A795,Sheet3!$C:$AC,MATCH(D$1,Sheet3!$C$1:$AC$1,0),FALSE)</f>
        <v>force_rank_light_rank_01</v>
      </c>
      <c r="E795" t="str">
        <f ca="1">VLOOKUP($A795,Sheet3!$C:$AC,MATCH(E$1,Sheet3!$C$1:$AC$1,0),FALSE)</f>
        <v>force_rank_xp</v>
      </c>
      <c r="F795">
        <f ca="1">_xlfn.NUMBERVALUE(VLOOKUP($A795,Sheet3!$C:$AC,MATCH(F$1,Sheet3!$C$1:$AC$1,0),FALSE))</f>
        <v>20000</v>
      </c>
      <c r="G795" t="str">
        <f ca="1">VLOOKUP($A795,Sheet3!$C:$AC,MATCH(G$1,Sheet3!$C$1:$AC$1,0),FALSE)</f>
        <v/>
      </c>
      <c r="H795" t="str">
        <f ca="1">VLOOKUP($A795,Sheet3!$C:$AC,MATCH(H$1,Sheet3!$C$1:$AC$1,0),FALSE)</f>
        <v>force_power_light=5,force_manipulation_light=4,force_control_light=5</v>
      </c>
      <c r="I795" t="str">
        <f ca="1">VLOOKUP($A795,Sheet3!$C:$AC,MATCH(I$1,Sheet3!$C$1:$AC$1,0),FALSE)</f>
        <v/>
      </c>
      <c r="J795" t="str">
        <f t="shared" ca="1" si="83"/>
        <v xml:space="preserve">    "force_rank_light_rank_01",</v>
      </c>
      <c r="K795" t="str">
        <f t="shared" ca="1" si="84"/>
        <v xml:space="preserve">    "",</v>
      </c>
      <c r="L795" t="str">
        <f t="shared" ca="1" si="85"/>
        <v xml:space="preserve">    force_power_light: 5,
    force_manipulation_light: 4,
    force_control_light: 5,</v>
      </c>
      <c r="M795" t="str">
        <f t="shared" ca="1" si="86"/>
        <v>""</v>
      </c>
      <c r="N795" t="str">
        <f t="shared" ca="1" si="87"/>
        <v>force_rank_light_rank_02: {
  title: "",
  skillPoints: 0,
  preReqs: [
    "force_rank_light_rank_01",
  ],
  xp: { id: "force_rank_xp", cost: 20000 },
  commands: [
    "",
  ],
  skillModifiers: {
    force_power_light: 5,
    force_manipulation_light: 4,
    force_control_light: 5,
  },
  schematics: [""]
},</v>
      </c>
      <c r="O795" t="str">
        <f t="shared" ca="1" si="88"/>
        <v>force_rank_light_rank_02: {
  title: "",
  skillPoints: 0,
  preReqs: [
    "force_rank_light_rank_01",
  ],
  xp: { id: "force_rank_xp", cost: 20000 },
  commands: [
    "",
  ],
  skillModifiers: {
    force_power_light: 5,
    force_manipulation_light: 4,
    force_control_light: 5,
  },
  schematics: [""]
},</v>
      </c>
    </row>
    <row r="796" spans="1:15" x14ac:dyDescent="0.25">
      <c r="A796" t="s">
        <v>5291</v>
      </c>
      <c r="B796" t="str">
        <f>IFERROR(VLOOKUP(A796,Sheet2!$A:$B,2,FALSE),"")</f>
        <v/>
      </c>
      <c r="C796" t="str">
        <f ca="1">VLOOKUP($A796,Sheet3!$C:$AC,MATCH(C$1,Sheet3!$C$1:$AC$1,0),FALSE)</f>
        <v>0</v>
      </c>
      <c r="D796" t="str">
        <f ca="1">VLOOKUP($A796,Sheet3!$C:$AC,MATCH(D$1,Sheet3!$C$1:$AC$1,0),FALSE)</f>
        <v>force_rank_light_rank_02</v>
      </c>
      <c r="E796" t="str">
        <f ca="1">VLOOKUP($A796,Sheet3!$C:$AC,MATCH(E$1,Sheet3!$C$1:$AC$1,0),FALSE)</f>
        <v>force_rank_xp</v>
      </c>
      <c r="F796">
        <f ca="1">_xlfn.NUMBERVALUE(VLOOKUP($A796,Sheet3!$C:$AC,MATCH(F$1,Sheet3!$C$1:$AC$1,0),FALSE))</f>
        <v>30000</v>
      </c>
      <c r="G796" t="str">
        <f ca="1">VLOOKUP($A796,Sheet3!$C:$AC,MATCH(G$1,Sheet3!$C$1:$AC$1,0),FALSE)</f>
        <v/>
      </c>
      <c r="H796" t="str">
        <f ca="1">VLOOKUP($A796,Sheet3!$C:$AC,MATCH(H$1,Sheet3!$C$1:$AC$1,0),FALSE)</f>
        <v>force_power_light=5,force_manipulation_light=4,force_control_light=5</v>
      </c>
      <c r="I796" t="str">
        <f ca="1">VLOOKUP($A796,Sheet3!$C:$AC,MATCH(I$1,Sheet3!$C$1:$AC$1,0),FALSE)</f>
        <v/>
      </c>
      <c r="J796" t="str">
        <f t="shared" ca="1" si="83"/>
        <v xml:space="preserve">    "force_rank_light_rank_02",</v>
      </c>
      <c r="K796" t="str">
        <f t="shared" ca="1" si="84"/>
        <v xml:space="preserve">    "",</v>
      </c>
      <c r="L796" t="str">
        <f t="shared" ca="1" si="85"/>
        <v xml:space="preserve">    force_power_light: 5,
    force_manipulation_light: 4,
    force_control_light: 5,</v>
      </c>
      <c r="M796" t="str">
        <f t="shared" ca="1" si="86"/>
        <v>""</v>
      </c>
      <c r="N796" t="str">
        <f t="shared" ca="1" si="87"/>
        <v>force_rank_light_rank_03: {
  title: "",
  skillPoints: 0,
  preReqs: [
    "force_rank_light_rank_02",
  ],
  xp: { id: "force_rank_xp", cost: 30000 },
  commands: [
    "",
  ],
  skillModifiers: {
    force_power_light: 5,
    force_manipulation_light: 4,
    force_control_light: 5,
  },
  schematics: [""]
},</v>
      </c>
      <c r="O796" t="str">
        <f t="shared" ca="1" si="88"/>
        <v>force_rank_light_rank_03: {
  title: "",
  skillPoints: 0,
  preReqs: [
    "force_rank_light_rank_02",
  ],
  xp: { id: "force_rank_xp", cost: 30000 },
  commands: [
    "",
  ],
  skillModifiers: {
    force_power_light: 5,
    force_manipulation_light: 4,
    force_control_light: 5,
  },
  schematics: [""]
},</v>
      </c>
    </row>
    <row r="797" spans="1:15" x14ac:dyDescent="0.25">
      <c r="A797" t="s">
        <v>5292</v>
      </c>
      <c r="B797" t="str">
        <f>IFERROR(VLOOKUP(A797,Sheet2!$A:$B,2,FALSE),"")</f>
        <v/>
      </c>
      <c r="C797" t="str">
        <f ca="1">VLOOKUP($A797,Sheet3!$C:$AC,MATCH(C$1,Sheet3!$C$1:$AC$1,0),FALSE)</f>
        <v>0</v>
      </c>
      <c r="D797" t="str">
        <f ca="1">VLOOKUP($A797,Sheet3!$C:$AC,MATCH(D$1,Sheet3!$C$1:$AC$1,0),FALSE)</f>
        <v>force_rank_light_rank_03</v>
      </c>
      <c r="E797" t="str">
        <f ca="1">VLOOKUP($A797,Sheet3!$C:$AC,MATCH(E$1,Sheet3!$C$1:$AC$1,0),FALSE)</f>
        <v>force_rank_xp</v>
      </c>
      <c r="F797">
        <f ca="1">_xlfn.NUMBERVALUE(VLOOKUP($A797,Sheet3!$C:$AC,MATCH(F$1,Sheet3!$C$1:$AC$1,0),FALSE))</f>
        <v>40000</v>
      </c>
      <c r="G797" t="str">
        <f ca="1">VLOOKUP($A797,Sheet3!$C:$AC,MATCH(G$1,Sheet3!$C$1:$AC$1,0),FALSE)</f>
        <v/>
      </c>
      <c r="H797" t="str">
        <f ca="1">VLOOKUP($A797,Sheet3!$C:$AC,MATCH(H$1,Sheet3!$C$1:$AC$1,0),FALSE)</f>
        <v>force_power_light=5,force_manipulation_light=4,force_control_light=5</v>
      </c>
      <c r="I797" t="str">
        <f ca="1">VLOOKUP($A797,Sheet3!$C:$AC,MATCH(I$1,Sheet3!$C$1:$AC$1,0),FALSE)</f>
        <v/>
      </c>
      <c r="J797" t="str">
        <f t="shared" ca="1" si="83"/>
        <v xml:space="preserve">    "force_rank_light_rank_03",</v>
      </c>
      <c r="K797" t="str">
        <f t="shared" ca="1" si="84"/>
        <v xml:space="preserve">    "",</v>
      </c>
      <c r="L797" t="str">
        <f t="shared" ca="1" si="85"/>
        <v xml:space="preserve">    force_power_light: 5,
    force_manipulation_light: 4,
    force_control_light: 5,</v>
      </c>
      <c r="M797" t="str">
        <f t="shared" ca="1" si="86"/>
        <v>""</v>
      </c>
      <c r="N797" t="str">
        <f t="shared" ca="1" si="87"/>
        <v>force_rank_light_rank_04: {
  title: "",
  skillPoints: 0,
  preReqs: [
    "force_rank_light_rank_03",
  ],
  xp: { id: "force_rank_xp", cost: 40000 },
  commands: [
    "",
  ],
  skillModifiers: {
    force_power_light: 5,
    force_manipulation_light: 4,
    force_control_light: 5,
  },
  schematics: [""]
},</v>
      </c>
      <c r="O797" t="str">
        <f t="shared" ca="1" si="88"/>
        <v>force_rank_light_rank_04: {
  title: "",
  skillPoints: 0,
  preReqs: [
    "force_rank_light_rank_03",
  ],
  xp: { id: "force_rank_xp", cost: 40000 },
  commands: [
    "",
  ],
  skillModifiers: {
    force_power_light: 5,
    force_manipulation_light: 4,
    force_control_light: 5,
  },
  schematics: [""]
},</v>
      </c>
    </row>
    <row r="798" spans="1:15" x14ac:dyDescent="0.25">
      <c r="A798" t="s">
        <v>5293</v>
      </c>
      <c r="B798" t="str">
        <f>IFERROR(VLOOKUP(A798,Sheet2!$A:$B,2,FALSE),"")</f>
        <v/>
      </c>
      <c r="C798" t="str">
        <f ca="1">VLOOKUP($A798,Sheet3!$C:$AC,MATCH(C$1,Sheet3!$C$1:$AC$1,0),FALSE)</f>
        <v>0</v>
      </c>
      <c r="D798" t="str">
        <f ca="1">VLOOKUP($A798,Sheet3!$C:$AC,MATCH(D$1,Sheet3!$C$1:$AC$1,0),FALSE)</f>
        <v>force_rank_light_rank_04</v>
      </c>
      <c r="E798" t="str">
        <f ca="1">VLOOKUP($A798,Sheet3!$C:$AC,MATCH(E$1,Sheet3!$C$1:$AC$1,0),FALSE)</f>
        <v>force_rank_xp</v>
      </c>
      <c r="F798">
        <f ca="1">_xlfn.NUMBERVALUE(VLOOKUP($A798,Sheet3!$C:$AC,MATCH(F$1,Sheet3!$C$1:$AC$1,0),FALSE))</f>
        <v>60000</v>
      </c>
      <c r="G798" t="str">
        <f ca="1">VLOOKUP($A798,Sheet3!$C:$AC,MATCH(G$1,Sheet3!$C$1:$AC$1,0),FALSE)</f>
        <v/>
      </c>
      <c r="H798" t="str">
        <f ca="1">VLOOKUP($A798,Sheet3!$C:$AC,MATCH(H$1,Sheet3!$C$1:$AC$1,0),FALSE)</f>
        <v>force_power_light=10,force_manipulation_light=5,force_control_light=10</v>
      </c>
      <c r="I798" t="str">
        <f ca="1">VLOOKUP($A798,Sheet3!$C:$AC,MATCH(I$1,Sheet3!$C$1:$AC$1,0),FALSE)</f>
        <v/>
      </c>
      <c r="J798" t="str">
        <f t="shared" ca="1" si="83"/>
        <v xml:space="preserve">    "force_rank_light_rank_04",</v>
      </c>
      <c r="K798" t="str">
        <f t="shared" ca="1" si="84"/>
        <v xml:space="preserve">    "",</v>
      </c>
      <c r="L798" t="str">
        <f t="shared" ca="1" si="85"/>
        <v xml:space="preserve">    force_power_light: 10,
    force_manipulation_light: 5,
    force_control_light: 10,</v>
      </c>
      <c r="M798" t="str">
        <f t="shared" ca="1" si="86"/>
        <v>""</v>
      </c>
      <c r="N798" t="str">
        <f t="shared" ca="1" si="87"/>
        <v>force_rank_light_rank_05: {
  title: "",
  skillPoints: 0,
  preReqs: [
    "force_rank_light_rank_04",
  ],
  xp: { id: "force_rank_xp", cost: 60000 },
  commands: [
    "",
  ],
  skillModifiers: {
    force_power_light: 10,
    force_manipulation_light: 5,
    force_control_light: 10,
  },
  schematics: [""]
},</v>
      </c>
      <c r="O798" t="str">
        <f t="shared" ca="1" si="88"/>
        <v>force_rank_light_rank_05: {
  title: "",
  skillPoints: 0,
  preReqs: [
    "force_rank_light_rank_04",
  ],
  xp: { id: "force_rank_xp", cost: 60000 },
  commands: [
    "",
  ],
  skillModifiers: {
    force_power_light: 10,
    force_manipulation_light: 5,
    force_control_light: 10,
  },
  schematics: [""]
},</v>
      </c>
    </row>
    <row r="799" spans="1:15" x14ac:dyDescent="0.25">
      <c r="A799" t="s">
        <v>5294</v>
      </c>
      <c r="B799" t="str">
        <f>IFERROR(VLOOKUP(A799,Sheet2!$A:$B,2,FALSE),"")</f>
        <v/>
      </c>
      <c r="C799" t="str">
        <f ca="1">VLOOKUP($A799,Sheet3!$C:$AC,MATCH(C$1,Sheet3!$C$1:$AC$1,0),FALSE)</f>
        <v>0</v>
      </c>
      <c r="D799" t="str">
        <f ca="1">VLOOKUP($A799,Sheet3!$C:$AC,MATCH(D$1,Sheet3!$C$1:$AC$1,0),FALSE)</f>
        <v>force_rank_light_rank_05</v>
      </c>
      <c r="E799" t="str">
        <f ca="1">VLOOKUP($A799,Sheet3!$C:$AC,MATCH(E$1,Sheet3!$C$1:$AC$1,0),FALSE)</f>
        <v>force_rank_xp</v>
      </c>
      <c r="F799">
        <f ca="1">_xlfn.NUMBERVALUE(VLOOKUP($A799,Sheet3!$C:$AC,MATCH(F$1,Sheet3!$C$1:$AC$1,0),FALSE))</f>
        <v>80000</v>
      </c>
      <c r="G799" t="str">
        <f ca="1">VLOOKUP($A799,Sheet3!$C:$AC,MATCH(G$1,Sheet3!$C$1:$AC$1,0),FALSE)</f>
        <v/>
      </c>
      <c r="H799" t="str">
        <f ca="1">VLOOKUP($A799,Sheet3!$C:$AC,MATCH(H$1,Sheet3!$C$1:$AC$1,0),FALSE)</f>
        <v>force_power_light=10,force_manipulation_light=5,force_control_light=10</v>
      </c>
      <c r="I799" t="str">
        <f ca="1">VLOOKUP($A799,Sheet3!$C:$AC,MATCH(I$1,Sheet3!$C$1:$AC$1,0),FALSE)</f>
        <v/>
      </c>
      <c r="J799" t="str">
        <f t="shared" ca="1" si="83"/>
        <v xml:space="preserve">    "force_rank_light_rank_05",</v>
      </c>
      <c r="K799" t="str">
        <f t="shared" ca="1" si="84"/>
        <v xml:space="preserve">    "",</v>
      </c>
      <c r="L799" t="str">
        <f t="shared" ca="1" si="85"/>
        <v xml:space="preserve">    force_power_light: 10,
    force_manipulation_light: 5,
    force_control_light: 10,</v>
      </c>
      <c r="M799" t="str">
        <f t="shared" ca="1" si="86"/>
        <v>""</v>
      </c>
      <c r="N799" t="str">
        <f t="shared" ca="1" si="87"/>
        <v>force_rank_light_rank_06: {
  title: "",
  skillPoints: 0,
  preReqs: [
    "force_rank_light_rank_05",
  ],
  xp: { id: "force_rank_xp", cost: 80000 },
  commands: [
    "",
  ],
  skillModifiers: {
    force_power_light: 10,
    force_manipulation_light: 5,
    force_control_light: 10,
  },
  schematics: [""]
},</v>
      </c>
      <c r="O799" t="str">
        <f t="shared" ca="1" si="88"/>
        <v>force_rank_light_rank_06: {
  title: "",
  skillPoints: 0,
  preReqs: [
    "force_rank_light_rank_05",
  ],
  xp: { id: "force_rank_xp", cost: 80000 },
  commands: [
    "",
  ],
  skillModifiers: {
    force_power_light: 10,
    force_manipulation_light: 5,
    force_control_light: 10,
  },
  schematics: [""]
},</v>
      </c>
    </row>
    <row r="800" spans="1:15" x14ac:dyDescent="0.25">
      <c r="A800" t="s">
        <v>5295</v>
      </c>
      <c r="B800" t="str">
        <f>IFERROR(VLOOKUP(A800,Sheet2!$A:$B,2,FALSE),"")</f>
        <v/>
      </c>
      <c r="C800" t="str">
        <f ca="1">VLOOKUP($A800,Sheet3!$C:$AC,MATCH(C$1,Sheet3!$C$1:$AC$1,0),FALSE)</f>
        <v>0</v>
      </c>
      <c r="D800" t="str">
        <f ca="1">VLOOKUP($A800,Sheet3!$C:$AC,MATCH(D$1,Sheet3!$C$1:$AC$1,0),FALSE)</f>
        <v>force_rank_light_rank_06</v>
      </c>
      <c r="E800" t="str">
        <f ca="1">VLOOKUP($A800,Sheet3!$C:$AC,MATCH(E$1,Sheet3!$C$1:$AC$1,0),FALSE)</f>
        <v>force_rank_xp</v>
      </c>
      <c r="F800">
        <f ca="1">_xlfn.NUMBERVALUE(VLOOKUP($A800,Sheet3!$C:$AC,MATCH(F$1,Sheet3!$C$1:$AC$1,0),FALSE))</f>
        <v>100000</v>
      </c>
      <c r="G800" t="str">
        <f ca="1">VLOOKUP($A800,Sheet3!$C:$AC,MATCH(G$1,Sheet3!$C$1:$AC$1,0),FALSE)</f>
        <v/>
      </c>
      <c r="H800" t="str">
        <f ca="1">VLOOKUP($A800,Sheet3!$C:$AC,MATCH(H$1,Sheet3!$C$1:$AC$1,0),FALSE)</f>
        <v>force_power_light=10,force_manipulation_light=5,force_control_light=10</v>
      </c>
      <c r="I800" t="str">
        <f ca="1">VLOOKUP($A800,Sheet3!$C:$AC,MATCH(I$1,Sheet3!$C$1:$AC$1,0),FALSE)</f>
        <v/>
      </c>
      <c r="J800" t="str">
        <f t="shared" ca="1" si="83"/>
        <v xml:space="preserve">    "force_rank_light_rank_06",</v>
      </c>
      <c r="K800" t="str">
        <f t="shared" ca="1" si="84"/>
        <v xml:space="preserve">    "",</v>
      </c>
      <c r="L800" t="str">
        <f t="shared" ca="1" si="85"/>
        <v xml:space="preserve">    force_power_light: 10,
    force_manipulation_light: 5,
    force_control_light: 10,</v>
      </c>
      <c r="M800" t="str">
        <f t="shared" ca="1" si="86"/>
        <v>""</v>
      </c>
      <c r="N800" t="str">
        <f t="shared" ca="1" si="87"/>
        <v>force_rank_light_rank_07: {
  title: "",
  skillPoints: 0,
  preReqs: [
    "force_rank_light_rank_06",
  ],
  xp: { id: "force_rank_xp", cost: 100000 },
  commands: [
    "",
  ],
  skillModifiers: {
    force_power_light: 10,
    force_manipulation_light: 5,
    force_control_light: 10,
  },
  schematics: [""]
},</v>
      </c>
      <c r="O800" t="str">
        <f t="shared" ca="1" si="88"/>
        <v>force_rank_light_rank_07: {
  title: "",
  skillPoints: 0,
  preReqs: [
    "force_rank_light_rank_06",
  ],
  xp: { id: "force_rank_xp", cost: 100000 },
  commands: [
    "",
  ],
  skillModifiers: {
    force_power_light: 10,
    force_manipulation_light: 5,
    force_control_light: 10,
  },
  schematics: [""]
},</v>
      </c>
    </row>
    <row r="801" spans="1:15" x14ac:dyDescent="0.25">
      <c r="A801" t="s">
        <v>5296</v>
      </c>
      <c r="B801" t="str">
        <f>IFERROR(VLOOKUP(A801,Sheet2!$A:$B,2,FALSE),"")</f>
        <v/>
      </c>
      <c r="C801" t="str">
        <f ca="1">VLOOKUP($A801,Sheet3!$C:$AC,MATCH(C$1,Sheet3!$C$1:$AC$1,0),FALSE)</f>
        <v>0</v>
      </c>
      <c r="D801" t="str">
        <f ca="1">VLOOKUP($A801,Sheet3!$C:$AC,MATCH(D$1,Sheet3!$C$1:$AC$1,0),FALSE)</f>
        <v>force_rank_light_rank_07</v>
      </c>
      <c r="E801" t="str">
        <f ca="1">VLOOKUP($A801,Sheet3!$C:$AC,MATCH(E$1,Sheet3!$C$1:$AC$1,0),FALSE)</f>
        <v>force_rank_xp</v>
      </c>
      <c r="F801">
        <f ca="1">_xlfn.NUMBERVALUE(VLOOKUP($A801,Sheet3!$C:$AC,MATCH(F$1,Sheet3!$C$1:$AC$1,0),FALSE))</f>
        <v>150000</v>
      </c>
      <c r="G801" t="str">
        <f ca="1">VLOOKUP($A801,Sheet3!$C:$AC,MATCH(G$1,Sheet3!$C$1:$AC$1,0),FALSE)</f>
        <v/>
      </c>
      <c r="H801" t="str">
        <f ca="1">VLOOKUP($A801,Sheet3!$C:$AC,MATCH(H$1,Sheet3!$C$1:$AC$1,0),FALSE)</f>
        <v>force_power_light=15,force_manipulation_light=10,force_control_light=15</v>
      </c>
      <c r="I801" t="str">
        <f ca="1">VLOOKUP($A801,Sheet3!$C:$AC,MATCH(I$1,Sheet3!$C$1:$AC$1,0),FALSE)</f>
        <v/>
      </c>
      <c r="J801" t="str">
        <f t="shared" ca="1" si="83"/>
        <v xml:space="preserve">    "force_rank_light_rank_07",</v>
      </c>
      <c r="K801" t="str">
        <f t="shared" ca="1" si="84"/>
        <v xml:space="preserve">    "",</v>
      </c>
      <c r="L801" t="str">
        <f t="shared" ca="1" si="85"/>
        <v xml:space="preserve">    force_power_light: 15,
    force_manipulation_light: 10,
    force_control_light: 15,</v>
      </c>
      <c r="M801" t="str">
        <f t="shared" ca="1" si="86"/>
        <v>""</v>
      </c>
      <c r="N801" t="str">
        <f t="shared" ca="1" si="87"/>
        <v>force_rank_light_rank_08: {
  title: "",
  skillPoints: 0,
  preReqs: [
    "force_rank_light_rank_07",
  ],
  xp: { id: "force_rank_xp", cost: 150000 },
  commands: [
    "",
  ],
  skillModifiers: {
    force_power_light: 15,
    force_manipulation_light: 10,
    force_control_light: 15,
  },
  schematics: [""]
},</v>
      </c>
      <c r="O801" t="str">
        <f t="shared" ca="1" si="88"/>
        <v>force_rank_light_rank_08: {
  title: "",
  skillPoints: 0,
  preReqs: [
    "force_rank_light_rank_07",
  ],
  xp: { id: "force_rank_xp", cost: 150000 },
  commands: [
    "",
  ],
  skillModifiers: {
    force_power_light: 15,
    force_manipulation_light: 10,
    force_control_light: 15,
  },
  schematics: [""]
},</v>
      </c>
    </row>
    <row r="802" spans="1:15" x14ac:dyDescent="0.25">
      <c r="A802" t="s">
        <v>5297</v>
      </c>
      <c r="B802" t="str">
        <f>IFERROR(VLOOKUP(A802,Sheet2!$A:$B,2,FALSE),"")</f>
        <v/>
      </c>
      <c r="C802" t="str">
        <f ca="1">VLOOKUP($A802,Sheet3!$C:$AC,MATCH(C$1,Sheet3!$C$1:$AC$1,0),FALSE)</f>
        <v>0</v>
      </c>
      <c r="D802" t="str">
        <f ca="1">VLOOKUP($A802,Sheet3!$C:$AC,MATCH(D$1,Sheet3!$C$1:$AC$1,0),FALSE)</f>
        <v>force_rank_light_rank_08</v>
      </c>
      <c r="E802" t="str">
        <f ca="1">VLOOKUP($A802,Sheet3!$C:$AC,MATCH(E$1,Sheet3!$C$1:$AC$1,0),FALSE)</f>
        <v>force_rank_xp</v>
      </c>
      <c r="F802">
        <f ca="1">_xlfn.NUMBERVALUE(VLOOKUP($A802,Sheet3!$C:$AC,MATCH(F$1,Sheet3!$C$1:$AC$1,0),FALSE))</f>
        <v>200000</v>
      </c>
      <c r="G802" t="str">
        <f ca="1">VLOOKUP($A802,Sheet3!$C:$AC,MATCH(G$1,Sheet3!$C$1:$AC$1,0),FALSE)</f>
        <v/>
      </c>
      <c r="H802" t="str">
        <f ca="1">VLOOKUP($A802,Sheet3!$C:$AC,MATCH(H$1,Sheet3!$C$1:$AC$1,0),FALSE)</f>
        <v>force_power_light=15,force_manipulation_light=10,force_control_light=15</v>
      </c>
      <c r="I802" t="str">
        <f ca="1">VLOOKUP($A802,Sheet3!$C:$AC,MATCH(I$1,Sheet3!$C$1:$AC$1,0),FALSE)</f>
        <v/>
      </c>
      <c r="J802" t="str">
        <f t="shared" ca="1" si="83"/>
        <v xml:space="preserve">    "force_rank_light_rank_08",</v>
      </c>
      <c r="K802" t="str">
        <f t="shared" ca="1" si="84"/>
        <v xml:space="preserve">    "",</v>
      </c>
      <c r="L802" t="str">
        <f t="shared" ca="1" si="85"/>
        <v xml:space="preserve">    force_power_light: 15,
    force_manipulation_light: 10,
    force_control_light: 15,</v>
      </c>
      <c r="M802" t="str">
        <f t="shared" ca="1" si="86"/>
        <v>""</v>
      </c>
      <c r="N802" t="str">
        <f t="shared" ca="1" si="87"/>
        <v>force_rank_light_rank_09: {
  title: "",
  skillPoints: 0,
  preReqs: [
    "force_rank_light_rank_08",
  ],
  xp: { id: "force_rank_xp", cost: 200000 },
  commands: [
    "",
  ],
  skillModifiers: {
    force_power_light: 15,
    force_manipulation_light: 10,
    force_control_light: 15,
  },
  schematics: [""]
},</v>
      </c>
      <c r="O802" t="str">
        <f t="shared" ca="1" si="88"/>
        <v>force_rank_light_rank_09: {
  title: "",
  skillPoints: 0,
  preReqs: [
    "force_rank_light_rank_08",
  ],
  xp: { id: "force_rank_xp", cost: 200000 },
  commands: [
    "",
  ],
  skillModifiers: {
    force_power_light: 15,
    force_manipulation_light: 10,
    force_control_light: 15,
  },
  schematics: [""]
},</v>
      </c>
    </row>
    <row r="803" spans="1:15" x14ac:dyDescent="0.25">
      <c r="A803" t="s">
        <v>5298</v>
      </c>
      <c r="B803" t="str">
        <f>IFERROR(VLOOKUP(A803,Sheet2!$A:$B,2,FALSE),"")</f>
        <v/>
      </c>
      <c r="C803" t="str">
        <f ca="1">VLOOKUP($A803,Sheet3!$C:$AC,MATCH(C$1,Sheet3!$C$1:$AC$1,0),FALSE)</f>
        <v>0</v>
      </c>
      <c r="D803" t="str">
        <f ca="1">VLOOKUP($A803,Sheet3!$C:$AC,MATCH(D$1,Sheet3!$C$1:$AC$1,0),FALSE)</f>
        <v>force_rank_light_rank_09</v>
      </c>
      <c r="E803" t="str">
        <f ca="1">VLOOKUP($A803,Sheet3!$C:$AC,MATCH(E$1,Sheet3!$C$1:$AC$1,0),FALSE)</f>
        <v>force_rank_xp</v>
      </c>
      <c r="F803">
        <f ca="1">_xlfn.NUMBERVALUE(VLOOKUP($A803,Sheet3!$C:$AC,MATCH(F$1,Sheet3!$C$1:$AC$1,0),FALSE))</f>
        <v>300000</v>
      </c>
      <c r="G803" t="str">
        <f ca="1">VLOOKUP($A803,Sheet3!$C:$AC,MATCH(G$1,Sheet3!$C$1:$AC$1,0),FALSE)</f>
        <v/>
      </c>
      <c r="H803" t="str">
        <f ca="1">VLOOKUP($A803,Sheet3!$C:$AC,MATCH(H$1,Sheet3!$C$1:$AC$1,0),FALSE)</f>
        <v>force_power_light=15,force_manipulation_light=10,force_control_light=15</v>
      </c>
      <c r="I803" t="str">
        <f ca="1">VLOOKUP($A803,Sheet3!$C:$AC,MATCH(I$1,Sheet3!$C$1:$AC$1,0),FALSE)</f>
        <v/>
      </c>
      <c r="J803" t="str">
        <f t="shared" ca="1" si="83"/>
        <v xml:space="preserve">    "force_rank_light_rank_09",</v>
      </c>
      <c r="K803" t="str">
        <f t="shared" ca="1" si="84"/>
        <v xml:space="preserve">    "",</v>
      </c>
      <c r="L803" t="str">
        <f t="shared" ca="1" si="85"/>
        <v xml:space="preserve">    force_power_light: 15,
    force_manipulation_light: 10,
    force_control_light: 15,</v>
      </c>
      <c r="M803" t="str">
        <f t="shared" ca="1" si="86"/>
        <v>""</v>
      </c>
      <c r="N803" t="str">
        <f t="shared" ca="1" si="87"/>
        <v>force_rank_light_rank_10: {
  title: "",
  skillPoints: 0,
  preReqs: [
    "force_rank_light_rank_09",
  ],
  xp: { id: "force_rank_xp", cost: 300000 },
  commands: [
    "",
  ],
  skillModifiers: {
    force_power_light: 15,
    force_manipulation_light: 10,
    force_control_light: 15,
  },
  schematics: [""]
},</v>
      </c>
      <c r="O803" t="str">
        <f t="shared" ca="1" si="88"/>
        <v>force_rank_light_rank_10: {
  title: "",
  skillPoints: 0,
  preReqs: [
    "force_rank_light_rank_09",
  ],
  xp: { id: "force_rank_xp", cost: 300000 },
  commands: [
    "",
  ],
  skillModifiers: {
    force_power_light: 15,
    force_manipulation_light: 10,
    force_control_light: 15,
  },
  schematics: [""]
},</v>
      </c>
    </row>
    <row r="804" spans="1:15" x14ac:dyDescent="0.25">
      <c r="A804" t="s">
        <v>5299</v>
      </c>
      <c r="B804" t="str">
        <f>IFERROR(VLOOKUP(A804,Sheet2!$A:$B,2,FALSE),"")</f>
        <v/>
      </c>
      <c r="C804" t="str">
        <f ca="1">VLOOKUP($A804,Sheet3!$C:$AC,MATCH(C$1,Sheet3!$C$1:$AC$1,0),FALSE)</f>
        <v>0</v>
      </c>
      <c r="D804" t="str">
        <f ca="1">VLOOKUP($A804,Sheet3!$C:$AC,MATCH(D$1,Sheet3!$C$1:$AC$1,0),FALSE)</f>
        <v/>
      </c>
      <c r="E804" t="str">
        <f ca="1">VLOOKUP($A804,Sheet3!$C:$AC,MATCH(E$1,Sheet3!$C$1:$AC$1,0),FALSE)</f>
        <v>force_rank_xp</v>
      </c>
      <c r="F804">
        <f ca="1">_xlfn.NUMBERVALUE(VLOOKUP($A804,Sheet3!$C:$AC,MATCH(F$1,Sheet3!$C$1:$AC$1,0),FALSE))</f>
        <v>0</v>
      </c>
      <c r="G804" t="str">
        <f ca="1">VLOOKUP($A804,Sheet3!$C:$AC,MATCH(G$1,Sheet3!$C$1:$AC$1,0),FALSE)</f>
        <v/>
      </c>
      <c r="H804" t="str">
        <f ca="1">VLOOKUP($A804,Sheet3!$C:$AC,MATCH(H$1,Sheet3!$C$1:$AC$1,0),FALSE)</f>
        <v>force_power_dark=5,force_manipulation_dark=5,force_control_dark=5</v>
      </c>
      <c r="I804" t="str">
        <f ca="1">VLOOKUP($A804,Sheet3!$C:$AC,MATCH(I$1,Sheet3!$C$1:$AC$1,0),FALSE)</f>
        <v/>
      </c>
      <c r="J804" t="str">
        <f t="shared" ca="1" si="83"/>
        <v xml:space="preserve">    "",</v>
      </c>
      <c r="K804" t="str">
        <f t="shared" ca="1" si="84"/>
        <v xml:space="preserve">    "",</v>
      </c>
      <c r="L804" t="str">
        <f t="shared" ca="1" si="85"/>
        <v xml:space="preserve">    force_power_dark: 5,
    force_manipulation_dark: 5,
    force_control_dark: 5,</v>
      </c>
      <c r="M804" t="str">
        <f t="shared" ca="1" si="86"/>
        <v>""</v>
      </c>
      <c r="N804" t="str">
        <f t="shared" ca="1" si="87"/>
        <v>force_rank_dark_novice: {
  title: "",
  skillPoints: 0,
  preReqs: [
    "",
  ],
  xp: { id: "force_rank_xp", cost: 0 },
  commands: [
    "",
  ],
  skillModifiers: {
    force_power_dark: 5,
    force_manipulation_dark: 5,
    force_control_dark: 5,
  },
  schematics: [""]
},</v>
      </c>
      <c r="O804" t="str">
        <f t="shared" ca="1" si="88"/>
        <v>force_rank_dark_novice: {
  title: "",
  skillPoints: 0,
  preReqs: [
    "",
  ],
  xp: { id: "force_rank_xp", cost: 0 },
  commands: [
    "",
  ],
  skillModifiers: {
    force_power_dark: 5,
    force_manipulation_dark: 5,
    force_control_dark: 5,
  },
  schematics: [""]
},</v>
      </c>
    </row>
    <row r="805" spans="1:15" x14ac:dyDescent="0.25">
      <c r="A805" t="s">
        <v>5300</v>
      </c>
      <c r="B805" t="str">
        <f>IFERROR(VLOOKUP(A805,Sheet2!$A:$B,2,FALSE),"")</f>
        <v/>
      </c>
      <c r="C805" t="str">
        <f ca="1">VLOOKUP($A805,Sheet3!$C:$AC,MATCH(C$1,Sheet3!$C$1:$AC$1,0),FALSE)</f>
        <v>0</v>
      </c>
      <c r="D805" t="str">
        <f ca="1">VLOOKUP($A805,Sheet3!$C:$AC,MATCH(D$1,Sheet3!$C$1:$AC$1,0),FALSE)</f>
        <v>force_rank_dark_rank_10</v>
      </c>
      <c r="E805" t="str">
        <f ca="1">VLOOKUP($A805,Sheet3!$C:$AC,MATCH(E$1,Sheet3!$C$1:$AC$1,0),FALSE)</f>
        <v>force_rank_xp</v>
      </c>
      <c r="F805">
        <f ca="1">_xlfn.NUMBERVALUE(VLOOKUP($A805,Sheet3!$C:$AC,MATCH(F$1,Sheet3!$C$1:$AC$1,0),FALSE))</f>
        <v>500000</v>
      </c>
      <c r="G805" t="str">
        <f ca="1">VLOOKUP($A805,Sheet3!$C:$AC,MATCH(G$1,Sheet3!$C$1:$AC$1,0),FALSE)</f>
        <v/>
      </c>
      <c r="H805" t="str">
        <f ca="1">VLOOKUP($A805,Sheet3!$C:$AC,MATCH(H$1,Sheet3!$C$1:$AC$1,0),FALSE)</f>
        <v>force_power_dark=20,force_manipulation_dark=15,force_control_dark=20</v>
      </c>
      <c r="I805" t="str">
        <f ca="1">VLOOKUP($A805,Sheet3!$C:$AC,MATCH(I$1,Sheet3!$C$1:$AC$1,0),FALSE)</f>
        <v/>
      </c>
      <c r="J805" t="str">
        <f t="shared" ca="1" si="83"/>
        <v xml:space="preserve">    "force_rank_dark_rank_10",</v>
      </c>
      <c r="K805" t="str">
        <f t="shared" ca="1" si="84"/>
        <v xml:space="preserve">    "",</v>
      </c>
      <c r="L805" t="str">
        <f t="shared" ca="1" si="85"/>
        <v xml:space="preserve">    force_power_dark: 20,
    force_manipulation_dark: 15,
    force_control_dark: 20,</v>
      </c>
      <c r="M805" t="str">
        <f t="shared" ca="1" si="86"/>
        <v>""</v>
      </c>
      <c r="N805" t="str">
        <f t="shared" ca="1" si="87"/>
        <v>force_rank_dark_master: {
  title: "",
  skillPoints: 0,
  preReqs: [
    "force_rank_dark_rank_10",
  ],
  xp: { id: "force_rank_xp", cost: 500000 },
  commands: [
    "",
  ],
  skillModifiers: {
    force_power_dark: 20,
    force_manipulation_dark: 15,
    force_control_dark: 20,
  },
  schematics: [""]
},</v>
      </c>
      <c r="O805" t="str">
        <f t="shared" ca="1" si="88"/>
        <v>force_rank_dark_master: {
  title: "",
  skillPoints: 0,
  preReqs: [
    "force_rank_dark_rank_10",
  ],
  xp: { id: "force_rank_xp", cost: 500000 },
  commands: [
    "",
  ],
  skillModifiers: {
    force_power_dark: 20,
    force_manipulation_dark: 15,
    force_control_dark: 20,
  },
  schematics: [""]
},</v>
      </c>
    </row>
    <row r="806" spans="1:15" x14ac:dyDescent="0.25">
      <c r="A806" t="s">
        <v>5301</v>
      </c>
      <c r="B806" t="str">
        <f>IFERROR(VLOOKUP(A806,Sheet2!$A:$B,2,FALSE),"")</f>
        <v/>
      </c>
      <c r="C806" t="str">
        <f ca="1">VLOOKUP($A806,Sheet3!$C:$AC,MATCH(C$1,Sheet3!$C$1:$AC$1,0),FALSE)</f>
        <v>0</v>
      </c>
      <c r="D806" t="str">
        <f ca="1">VLOOKUP($A806,Sheet3!$C:$AC,MATCH(D$1,Sheet3!$C$1:$AC$1,0),FALSE)</f>
        <v>force_rank_dark_novice</v>
      </c>
      <c r="E806" t="str">
        <f ca="1">VLOOKUP($A806,Sheet3!$C:$AC,MATCH(E$1,Sheet3!$C$1:$AC$1,0),FALSE)</f>
        <v>force_rank_xp</v>
      </c>
      <c r="F806">
        <f ca="1">_xlfn.NUMBERVALUE(VLOOKUP($A806,Sheet3!$C:$AC,MATCH(F$1,Sheet3!$C$1:$AC$1,0),FALSE))</f>
        <v>10000</v>
      </c>
      <c r="G806" t="str">
        <f ca="1">VLOOKUP($A806,Sheet3!$C:$AC,MATCH(G$1,Sheet3!$C$1:$AC$1,0),FALSE)</f>
        <v/>
      </c>
      <c r="H806" t="str">
        <f ca="1">VLOOKUP($A806,Sheet3!$C:$AC,MATCH(H$1,Sheet3!$C$1:$AC$1,0),FALSE)</f>
        <v>force_power_dark=5,force_manipulation_dark=3,force_control_dark=5</v>
      </c>
      <c r="I806" t="str">
        <f ca="1">VLOOKUP($A806,Sheet3!$C:$AC,MATCH(I$1,Sheet3!$C$1:$AC$1,0),FALSE)</f>
        <v/>
      </c>
      <c r="J806" t="str">
        <f t="shared" ca="1" si="83"/>
        <v xml:space="preserve">    "force_rank_dark_novice",</v>
      </c>
      <c r="K806" t="str">
        <f t="shared" ca="1" si="84"/>
        <v xml:space="preserve">    "",</v>
      </c>
      <c r="L806" t="str">
        <f t="shared" ca="1" si="85"/>
        <v xml:space="preserve">    force_power_dark: 5,
    force_manipulation_dark: 3,
    force_control_dark: 5,</v>
      </c>
      <c r="M806" t="str">
        <f t="shared" ca="1" si="86"/>
        <v>""</v>
      </c>
      <c r="N806" t="str">
        <f t="shared" ca="1" si="87"/>
        <v>force_rank_dark_rank_01: {
  title: "",
  skillPoints: 0,
  preReqs: [
    "force_rank_dark_novice",
  ],
  xp: { id: "force_rank_xp", cost: 10000 },
  commands: [
    "",
  ],
  skillModifiers: {
    force_power_dark: 5,
    force_manipulation_dark: 3,
    force_control_dark: 5,
  },
  schematics: [""]
},</v>
      </c>
      <c r="O806" t="str">
        <f t="shared" ca="1" si="88"/>
        <v>force_rank_dark_rank_01: {
  title: "",
  skillPoints: 0,
  preReqs: [
    "force_rank_dark_novice",
  ],
  xp: { id: "force_rank_xp", cost: 10000 },
  commands: [
    "",
  ],
  skillModifiers: {
    force_power_dark: 5,
    force_manipulation_dark: 3,
    force_control_dark: 5,
  },
  schematics: [""]
},</v>
      </c>
    </row>
    <row r="807" spans="1:15" x14ac:dyDescent="0.25">
      <c r="A807" t="s">
        <v>5302</v>
      </c>
      <c r="B807" t="str">
        <f>IFERROR(VLOOKUP(A807,Sheet2!$A:$B,2,FALSE),"")</f>
        <v/>
      </c>
      <c r="C807" t="str">
        <f ca="1">VLOOKUP($A807,Sheet3!$C:$AC,MATCH(C$1,Sheet3!$C$1:$AC$1,0),FALSE)</f>
        <v>0</v>
      </c>
      <c r="D807" t="str">
        <f ca="1">VLOOKUP($A807,Sheet3!$C:$AC,MATCH(D$1,Sheet3!$C$1:$AC$1,0),FALSE)</f>
        <v>force_rank_dark_rank_01</v>
      </c>
      <c r="E807" t="str">
        <f ca="1">VLOOKUP($A807,Sheet3!$C:$AC,MATCH(E$1,Sheet3!$C$1:$AC$1,0),FALSE)</f>
        <v>force_rank_xp</v>
      </c>
      <c r="F807">
        <f ca="1">_xlfn.NUMBERVALUE(VLOOKUP($A807,Sheet3!$C:$AC,MATCH(F$1,Sheet3!$C$1:$AC$1,0),FALSE))</f>
        <v>20000</v>
      </c>
      <c r="G807" t="str">
        <f ca="1">VLOOKUP($A807,Sheet3!$C:$AC,MATCH(G$1,Sheet3!$C$1:$AC$1,0),FALSE)</f>
        <v/>
      </c>
      <c r="H807" t="str">
        <f ca="1">VLOOKUP($A807,Sheet3!$C:$AC,MATCH(H$1,Sheet3!$C$1:$AC$1,0),FALSE)</f>
        <v>force_power_dark=5,force_manipulation_dark=4,force_control_dark=5</v>
      </c>
      <c r="I807" t="str">
        <f ca="1">VLOOKUP($A807,Sheet3!$C:$AC,MATCH(I$1,Sheet3!$C$1:$AC$1,0),FALSE)</f>
        <v/>
      </c>
      <c r="J807" t="str">
        <f t="shared" ca="1" si="83"/>
        <v xml:space="preserve">    "force_rank_dark_rank_01",</v>
      </c>
      <c r="K807" t="str">
        <f t="shared" ca="1" si="84"/>
        <v xml:space="preserve">    "",</v>
      </c>
      <c r="L807" t="str">
        <f t="shared" ca="1" si="85"/>
        <v xml:space="preserve">    force_power_dark: 5,
    force_manipulation_dark: 4,
    force_control_dark: 5,</v>
      </c>
      <c r="M807" t="str">
        <f t="shared" ca="1" si="86"/>
        <v>""</v>
      </c>
      <c r="N807" t="str">
        <f t="shared" ca="1" si="87"/>
        <v>force_rank_dark_rank_02: {
  title: "",
  skillPoints: 0,
  preReqs: [
    "force_rank_dark_rank_01",
  ],
  xp: { id: "force_rank_xp", cost: 20000 },
  commands: [
    "",
  ],
  skillModifiers: {
    force_power_dark: 5,
    force_manipulation_dark: 4,
    force_control_dark: 5,
  },
  schematics: [""]
},</v>
      </c>
      <c r="O807" t="str">
        <f t="shared" ca="1" si="88"/>
        <v>force_rank_dark_rank_02: {
  title: "",
  skillPoints: 0,
  preReqs: [
    "force_rank_dark_rank_01",
  ],
  xp: { id: "force_rank_xp", cost: 20000 },
  commands: [
    "",
  ],
  skillModifiers: {
    force_power_dark: 5,
    force_manipulation_dark: 4,
    force_control_dark: 5,
  },
  schematics: [""]
},</v>
      </c>
    </row>
    <row r="808" spans="1:15" x14ac:dyDescent="0.25">
      <c r="A808" t="s">
        <v>5303</v>
      </c>
      <c r="B808" t="str">
        <f>IFERROR(VLOOKUP(A808,Sheet2!$A:$B,2,FALSE),"")</f>
        <v/>
      </c>
      <c r="C808" t="str">
        <f ca="1">VLOOKUP($A808,Sheet3!$C:$AC,MATCH(C$1,Sheet3!$C$1:$AC$1,0),FALSE)</f>
        <v>0</v>
      </c>
      <c r="D808" t="str">
        <f ca="1">VLOOKUP($A808,Sheet3!$C:$AC,MATCH(D$1,Sheet3!$C$1:$AC$1,0),FALSE)</f>
        <v>force_rank_dark_rank_02</v>
      </c>
      <c r="E808" t="str">
        <f ca="1">VLOOKUP($A808,Sheet3!$C:$AC,MATCH(E$1,Sheet3!$C$1:$AC$1,0),FALSE)</f>
        <v>force_rank_xp</v>
      </c>
      <c r="F808">
        <f ca="1">_xlfn.NUMBERVALUE(VLOOKUP($A808,Sheet3!$C:$AC,MATCH(F$1,Sheet3!$C$1:$AC$1,0),FALSE))</f>
        <v>30000</v>
      </c>
      <c r="G808" t="str">
        <f ca="1">VLOOKUP($A808,Sheet3!$C:$AC,MATCH(G$1,Sheet3!$C$1:$AC$1,0),FALSE)</f>
        <v/>
      </c>
      <c r="H808" t="str">
        <f ca="1">VLOOKUP($A808,Sheet3!$C:$AC,MATCH(H$1,Sheet3!$C$1:$AC$1,0),FALSE)</f>
        <v>force_power_dark=5,force_manipulation_dark=4,force_control_dark=5</v>
      </c>
      <c r="I808" t="str">
        <f ca="1">VLOOKUP($A808,Sheet3!$C:$AC,MATCH(I$1,Sheet3!$C$1:$AC$1,0),FALSE)</f>
        <v/>
      </c>
      <c r="J808" t="str">
        <f t="shared" ca="1" si="83"/>
        <v xml:space="preserve">    "force_rank_dark_rank_02",</v>
      </c>
      <c r="K808" t="str">
        <f t="shared" ca="1" si="84"/>
        <v xml:space="preserve">    "",</v>
      </c>
      <c r="L808" t="str">
        <f t="shared" ca="1" si="85"/>
        <v xml:space="preserve">    force_power_dark: 5,
    force_manipulation_dark: 4,
    force_control_dark: 5,</v>
      </c>
      <c r="M808" t="str">
        <f t="shared" ca="1" si="86"/>
        <v>""</v>
      </c>
      <c r="N808" t="str">
        <f t="shared" ca="1" si="87"/>
        <v>force_rank_dark_rank_03: {
  title: "",
  skillPoints: 0,
  preReqs: [
    "force_rank_dark_rank_02",
  ],
  xp: { id: "force_rank_xp", cost: 30000 },
  commands: [
    "",
  ],
  skillModifiers: {
    force_power_dark: 5,
    force_manipulation_dark: 4,
    force_control_dark: 5,
  },
  schematics: [""]
},</v>
      </c>
      <c r="O808" t="str">
        <f t="shared" ca="1" si="88"/>
        <v>force_rank_dark_rank_03: {
  title: "",
  skillPoints: 0,
  preReqs: [
    "force_rank_dark_rank_02",
  ],
  xp: { id: "force_rank_xp", cost: 30000 },
  commands: [
    "",
  ],
  skillModifiers: {
    force_power_dark: 5,
    force_manipulation_dark: 4,
    force_control_dark: 5,
  },
  schematics: [""]
},</v>
      </c>
    </row>
    <row r="809" spans="1:15" x14ac:dyDescent="0.25">
      <c r="A809" t="s">
        <v>5304</v>
      </c>
      <c r="B809" t="str">
        <f>IFERROR(VLOOKUP(A809,Sheet2!$A:$B,2,FALSE),"")</f>
        <v/>
      </c>
      <c r="C809" t="str">
        <f ca="1">VLOOKUP($A809,Sheet3!$C:$AC,MATCH(C$1,Sheet3!$C$1:$AC$1,0),FALSE)</f>
        <v>0</v>
      </c>
      <c r="D809" t="str">
        <f ca="1">VLOOKUP($A809,Sheet3!$C:$AC,MATCH(D$1,Sheet3!$C$1:$AC$1,0),FALSE)</f>
        <v>force_rank_dark_rank_03</v>
      </c>
      <c r="E809" t="str">
        <f ca="1">VLOOKUP($A809,Sheet3!$C:$AC,MATCH(E$1,Sheet3!$C$1:$AC$1,0),FALSE)</f>
        <v>force_rank_xp</v>
      </c>
      <c r="F809">
        <f ca="1">_xlfn.NUMBERVALUE(VLOOKUP($A809,Sheet3!$C:$AC,MATCH(F$1,Sheet3!$C$1:$AC$1,0),FALSE))</f>
        <v>40000</v>
      </c>
      <c r="G809" t="str">
        <f ca="1">VLOOKUP($A809,Sheet3!$C:$AC,MATCH(G$1,Sheet3!$C$1:$AC$1,0),FALSE)</f>
        <v/>
      </c>
      <c r="H809" t="str">
        <f ca="1">VLOOKUP($A809,Sheet3!$C:$AC,MATCH(H$1,Sheet3!$C$1:$AC$1,0),FALSE)</f>
        <v>force_power_dark=5,force_manipulation_dark=4,force_control_dark=5</v>
      </c>
      <c r="I809" t="str">
        <f ca="1">VLOOKUP($A809,Sheet3!$C:$AC,MATCH(I$1,Sheet3!$C$1:$AC$1,0),FALSE)</f>
        <v/>
      </c>
      <c r="J809" t="str">
        <f t="shared" ca="1" si="83"/>
        <v xml:space="preserve">    "force_rank_dark_rank_03",</v>
      </c>
      <c r="K809" t="str">
        <f t="shared" ca="1" si="84"/>
        <v xml:space="preserve">    "",</v>
      </c>
      <c r="L809" t="str">
        <f t="shared" ca="1" si="85"/>
        <v xml:space="preserve">    force_power_dark: 5,
    force_manipulation_dark: 4,
    force_control_dark: 5,</v>
      </c>
      <c r="M809" t="str">
        <f t="shared" ca="1" si="86"/>
        <v>""</v>
      </c>
      <c r="N809" t="str">
        <f t="shared" ca="1" si="87"/>
        <v>force_rank_dark_rank_04: {
  title: "",
  skillPoints: 0,
  preReqs: [
    "force_rank_dark_rank_03",
  ],
  xp: { id: "force_rank_xp", cost: 40000 },
  commands: [
    "",
  ],
  skillModifiers: {
    force_power_dark: 5,
    force_manipulation_dark: 4,
    force_control_dark: 5,
  },
  schematics: [""]
},</v>
      </c>
      <c r="O809" t="str">
        <f t="shared" ca="1" si="88"/>
        <v>force_rank_dark_rank_04: {
  title: "",
  skillPoints: 0,
  preReqs: [
    "force_rank_dark_rank_03",
  ],
  xp: { id: "force_rank_xp", cost: 40000 },
  commands: [
    "",
  ],
  skillModifiers: {
    force_power_dark: 5,
    force_manipulation_dark: 4,
    force_control_dark: 5,
  },
  schematics: [""]
},</v>
      </c>
    </row>
    <row r="810" spans="1:15" x14ac:dyDescent="0.25">
      <c r="A810" t="s">
        <v>5305</v>
      </c>
      <c r="B810" t="str">
        <f>IFERROR(VLOOKUP(A810,Sheet2!$A:$B,2,FALSE),"")</f>
        <v/>
      </c>
      <c r="C810" t="str">
        <f ca="1">VLOOKUP($A810,Sheet3!$C:$AC,MATCH(C$1,Sheet3!$C$1:$AC$1,0),FALSE)</f>
        <v>0</v>
      </c>
      <c r="D810" t="str">
        <f ca="1">VLOOKUP($A810,Sheet3!$C:$AC,MATCH(D$1,Sheet3!$C$1:$AC$1,0),FALSE)</f>
        <v>force_rank_dark_rank_04</v>
      </c>
      <c r="E810" t="str">
        <f ca="1">VLOOKUP($A810,Sheet3!$C:$AC,MATCH(E$1,Sheet3!$C$1:$AC$1,0),FALSE)</f>
        <v>force_rank_xp</v>
      </c>
      <c r="F810">
        <f ca="1">_xlfn.NUMBERVALUE(VLOOKUP($A810,Sheet3!$C:$AC,MATCH(F$1,Sheet3!$C$1:$AC$1,0),FALSE))</f>
        <v>60000</v>
      </c>
      <c r="G810" t="str">
        <f ca="1">VLOOKUP($A810,Sheet3!$C:$AC,MATCH(G$1,Sheet3!$C$1:$AC$1,0),FALSE)</f>
        <v/>
      </c>
      <c r="H810" t="str">
        <f ca="1">VLOOKUP($A810,Sheet3!$C:$AC,MATCH(H$1,Sheet3!$C$1:$AC$1,0),FALSE)</f>
        <v>force_power_dark=10,force_manipulation_dark=5,force_control_dark=10</v>
      </c>
      <c r="I810" t="str">
        <f ca="1">VLOOKUP($A810,Sheet3!$C:$AC,MATCH(I$1,Sheet3!$C$1:$AC$1,0),FALSE)</f>
        <v/>
      </c>
      <c r="J810" t="str">
        <f t="shared" ca="1" si="83"/>
        <v xml:space="preserve">    "force_rank_dark_rank_04",</v>
      </c>
      <c r="K810" t="str">
        <f t="shared" ca="1" si="84"/>
        <v xml:space="preserve">    "",</v>
      </c>
      <c r="L810" t="str">
        <f t="shared" ca="1" si="85"/>
        <v xml:space="preserve">    force_power_dark: 10,
    force_manipulation_dark: 5,
    force_control_dark: 10,</v>
      </c>
      <c r="M810" t="str">
        <f t="shared" ca="1" si="86"/>
        <v>""</v>
      </c>
      <c r="N810" t="str">
        <f t="shared" ca="1" si="87"/>
        <v>force_rank_dark_rank_05: {
  title: "",
  skillPoints: 0,
  preReqs: [
    "force_rank_dark_rank_04",
  ],
  xp: { id: "force_rank_xp", cost: 60000 },
  commands: [
    "",
  ],
  skillModifiers: {
    force_power_dark: 10,
    force_manipulation_dark: 5,
    force_control_dark: 10,
  },
  schematics: [""]
},</v>
      </c>
      <c r="O810" t="str">
        <f t="shared" ca="1" si="88"/>
        <v>force_rank_dark_rank_05: {
  title: "",
  skillPoints: 0,
  preReqs: [
    "force_rank_dark_rank_04",
  ],
  xp: { id: "force_rank_xp", cost: 60000 },
  commands: [
    "",
  ],
  skillModifiers: {
    force_power_dark: 10,
    force_manipulation_dark: 5,
    force_control_dark: 10,
  },
  schematics: [""]
},</v>
      </c>
    </row>
    <row r="811" spans="1:15" x14ac:dyDescent="0.25">
      <c r="A811" t="s">
        <v>5306</v>
      </c>
      <c r="B811" t="str">
        <f>IFERROR(VLOOKUP(A811,Sheet2!$A:$B,2,FALSE),"")</f>
        <v/>
      </c>
      <c r="C811" t="str">
        <f ca="1">VLOOKUP($A811,Sheet3!$C:$AC,MATCH(C$1,Sheet3!$C$1:$AC$1,0),FALSE)</f>
        <v>0</v>
      </c>
      <c r="D811" t="str">
        <f ca="1">VLOOKUP($A811,Sheet3!$C:$AC,MATCH(D$1,Sheet3!$C$1:$AC$1,0),FALSE)</f>
        <v>force_rank_dark_rank_05</v>
      </c>
      <c r="E811" t="str">
        <f ca="1">VLOOKUP($A811,Sheet3!$C:$AC,MATCH(E$1,Sheet3!$C$1:$AC$1,0),FALSE)</f>
        <v>force_rank_xp</v>
      </c>
      <c r="F811">
        <f ca="1">_xlfn.NUMBERVALUE(VLOOKUP($A811,Sheet3!$C:$AC,MATCH(F$1,Sheet3!$C$1:$AC$1,0),FALSE))</f>
        <v>80000</v>
      </c>
      <c r="G811" t="str">
        <f ca="1">VLOOKUP($A811,Sheet3!$C:$AC,MATCH(G$1,Sheet3!$C$1:$AC$1,0),FALSE)</f>
        <v/>
      </c>
      <c r="H811" t="str">
        <f ca="1">VLOOKUP($A811,Sheet3!$C:$AC,MATCH(H$1,Sheet3!$C$1:$AC$1,0),FALSE)</f>
        <v>force_power_dark=10,force_manipulation_dark=5,force_control_dark=10</v>
      </c>
      <c r="I811" t="str">
        <f ca="1">VLOOKUP($A811,Sheet3!$C:$AC,MATCH(I$1,Sheet3!$C$1:$AC$1,0),FALSE)</f>
        <v/>
      </c>
      <c r="J811" t="str">
        <f t="shared" ca="1" si="83"/>
        <v xml:space="preserve">    "force_rank_dark_rank_05",</v>
      </c>
      <c r="K811" t="str">
        <f t="shared" ca="1" si="84"/>
        <v xml:space="preserve">    "",</v>
      </c>
      <c r="L811" t="str">
        <f t="shared" ca="1" si="85"/>
        <v xml:space="preserve">    force_power_dark: 10,
    force_manipulation_dark: 5,
    force_control_dark: 10,</v>
      </c>
      <c r="M811" t="str">
        <f t="shared" ca="1" si="86"/>
        <v>""</v>
      </c>
      <c r="N811" t="str">
        <f t="shared" ca="1" si="87"/>
        <v>force_rank_dark_rank_06: {
  title: "",
  skillPoints: 0,
  preReqs: [
    "force_rank_dark_rank_05",
  ],
  xp: { id: "force_rank_xp", cost: 80000 },
  commands: [
    "",
  ],
  skillModifiers: {
    force_power_dark: 10,
    force_manipulation_dark: 5,
    force_control_dark: 10,
  },
  schematics: [""]
},</v>
      </c>
      <c r="O811" t="str">
        <f t="shared" ca="1" si="88"/>
        <v>force_rank_dark_rank_06: {
  title: "",
  skillPoints: 0,
  preReqs: [
    "force_rank_dark_rank_05",
  ],
  xp: { id: "force_rank_xp", cost: 80000 },
  commands: [
    "",
  ],
  skillModifiers: {
    force_power_dark: 10,
    force_manipulation_dark: 5,
    force_control_dark: 10,
  },
  schematics: [""]
},</v>
      </c>
    </row>
    <row r="812" spans="1:15" x14ac:dyDescent="0.25">
      <c r="A812" t="s">
        <v>5307</v>
      </c>
      <c r="B812" t="str">
        <f>IFERROR(VLOOKUP(A812,Sheet2!$A:$B,2,FALSE),"")</f>
        <v/>
      </c>
      <c r="C812" t="str">
        <f ca="1">VLOOKUP($A812,Sheet3!$C:$AC,MATCH(C$1,Sheet3!$C$1:$AC$1,0),FALSE)</f>
        <v>0</v>
      </c>
      <c r="D812" t="str">
        <f ca="1">VLOOKUP($A812,Sheet3!$C:$AC,MATCH(D$1,Sheet3!$C$1:$AC$1,0),FALSE)</f>
        <v>force_rank_dark_rank_06</v>
      </c>
      <c r="E812" t="str">
        <f ca="1">VLOOKUP($A812,Sheet3!$C:$AC,MATCH(E$1,Sheet3!$C$1:$AC$1,0),FALSE)</f>
        <v>force_rank_xp</v>
      </c>
      <c r="F812">
        <f ca="1">_xlfn.NUMBERVALUE(VLOOKUP($A812,Sheet3!$C:$AC,MATCH(F$1,Sheet3!$C$1:$AC$1,0),FALSE))</f>
        <v>100000</v>
      </c>
      <c r="G812" t="str">
        <f ca="1">VLOOKUP($A812,Sheet3!$C:$AC,MATCH(G$1,Sheet3!$C$1:$AC$1,0),FALSE)</f>
        <v/>
      </c>
      <c r="H812" t="str">
        <f ca="1">VLOOKUP($A812,Sheet3!$C:$AC,MATCH(H$1,Sheet3!$C$1:$AC$1,0),FALSE)</f>
        <v>force_power_dark=10,force_manipulation_dark=5,force_control_dark=10</v>
      </c>
      <c r="I812" t="str">
        <f ca="1">VLOOKUP($A812,Sheet3!$C:$AC,MATCH(I$1,Sheet3!$C$1:$AC$1,0),FALSE)</f>
        <v/>
      </c>
      <c r="J812" t="str">
        <f t="shared" ca="1" si="83"/>
        <v xml:space="preserve">    "force_rank_dark_rank_06",</v>
      </c>
      <c r="K812" t="str">
        <f t="shared" ca="1" si="84"/>
        <v xml:space="preserve">    "",</v>
      </c>
      <c r="L812" t="str">
        <f t="shared" ca="1" si="85"/>
        <v xml:space="preserve">    force_power_dark: 10,
    force_manipulation_dark: 5,
    force_control_dark: 10,</v>
      </c>
      <c r="M812" t="str">
        <f t="shared" ca="1" si="86"/>
        <v>""</v>
      </c>
      <c r="N812" t="str">
        <f t="shared" ca="1" si="87"/>
        <v>force_rank_dark_rank_07: {
  title: "",
  skillPoints: 0,
  preReqs: [
    "force_rank_dark_rank_06",
  ],
  xp: { id: "force_rank_xp", cost: 100000 },
  commands: [
    "",
  ],
  skillModifiers: {
    force_power_dark: 10,
    force_manipulation_dark: 5,
    force_control_dark: 10,
  },
  schematics: [""]
},</v>
      </c>
      <c r="O812" t="str">
        <f t="shared" ca="1" si="88"/>
        <v>force_rank_dark_rank_07: {
  title: "",
  skillPoints: 0,
  preReqs: [
    "force_rank_dark_rank_06",
  ],
  xp: { id: "force_rank_xp", cost: 100000 },
  commands: [
    "",
  ],
  skillModifiers: {
    force_power_dark: 10,
    force_manipulation_dark: 5,
    force_control_dark: 10,
  },
  schematics: [""]
},</v>
      </c>
    </row>
    <row r="813" spans="1:15" x14ac:dyDescent="0.25">
      <c r="A813" t="s">
        <v>5308</v>
      </c>
      <c r="B813" t="str">
        <f>IFERROR(VLOOKUP(A813,Sheet2!$A:$B,2,FALSE),"")</f>
        <v/>
      </c>
      <c r="C813" t="str">
        <f ca="1">VLOOKUP($A813,Sheet3!$C:$AC,MATCH(C$1,Sheet3!$C$1:$AC$1,0),FALSE)</f>
        <v>0</v>
      </c>
      <c r="D813" t="str">
        <f ca="1">VLOOKUP($A813,Sheet3!$C:$AC,MATCH(D$1,Sheet3!$C$1:$AC$1,0),FALSE)</f>
        <v>force_rank_dark_rank_07</v>
      </c>
      <c r="E813" t="str">
        <f ca="1">VLOOKUP($A813,Sheet3!$C:$AC,MATCH(E$1,Sheet3!$C$1:$AC$1,0),FALSE)</f>
        <v>force_rank_xp</v>
      </c>
      <c r="F813">
        <f ca="1">_xlfn.NUMBERVALUE(VLOOKUP($A813,Sheet3!$C:$AC,MATCH(F$1,Sheet3!$C$1:$AC$1,0),FALSE))</f>
        <v>150000</v>
      </c>
      <c r="G813" t="str">
        <f ca="1">VLOOKUP($A813,Sheet3!$C:$AC,MATCH(G$1,Sheet3!$C$1:$AC$1,0),FALSE)</f>
        <v/>
      </c>
      <c r="H813" t="str">
        <f ca="1">VLOOKUP($A813,Sheet3!$C:$AC,MATCH(H$1,Sheet3!$C$1:$AC$1,0),FALSE)</f>
        <v>force_power_dark=15,force_manipulation_dark=10,force_control_dark=15</v>
      </c>
      <c r="I813" t="str">
        <f ca="1">VLOOKUP($A813,Sheet3!$C:$AC,MATCH(I$1,Sheet3!$C$1:$AC$1,0),FALSE)</f>
        <v/>
      </c>
      <c r="J813" t="str">
        <f t="shared" ca="1" si="83"/>
        <v xml:space="preserve">    "force_rank_dark_rank_07",</v>
      </c>
      <c r="K813" t="str">
        <f t="shared" ca="1" si="84"/>
        <v xml:space="preserve">    "",</v>
      </c>
      <c r="L813" t="str">
        <f t="shared" ca="1" si="85"/>
        <v xml:space="preserve">    force_power_dark: 15,
    force_manipulation_dark: 10,
    force_control_dark: 15,</v>
      </c>
      <c r="M813" t="str">
        <f t="shared" ca="1" si="86"/>
        <v>""</v>
      </c>
      <c r="N813" t="str">
        <f t="shared" ca="1" si="87"/>
        <v>force_rank_dark_rank_08: {
  title: "",
  skillPoints: 0,
  preReqs: [
    "force_rank_dark_rank_07",
  ],
  xp: { id: "force_rank_xp", cost: 150000 },
  commands: [
    "",
  ],
  skillModifiers: {
    force_power_dark: 15,
    force_manipulation_dark: 10,
    force_control_dark: 15,
  },
  schematics: [""]
},</v>
      </c>
      <c r="O813" t="str">
        <f t="shared" ca="1" si="88"/>
        <v>force_rank_dark_rank_08: {
  title: "",
  skillPoints: 0,
  preReqs: [
    "force_rank_dark_rank_07",
  ],
  xp: { id: "force_rank_xp", cost: 150000 },
  commands: [
    "",
  ],
  skillModifiers: {
    force_power_dark: 15,
    force_manipulation_dark: 10,
    force_control_dark: 15,
  },
  schematics: [""]
},</v>
      </c>
    </row>
    <row r="814" spans="1:15" x14ac:dyDescent="0.25">
      <c r="A814" t="s">
        <v>5309</v>
      </c>
      <c r="B814" t="str">
        <f>IFERROR(VLOOKUP(A814,Sheet2!$A:$B,2,FALSE),"")</f>
        <v/>
      </c>
      <c r="C814" t="str">
        <f ca="1">VLOOKUP($A814,Sheet3!$C:$AC,MATCH(C$1,Sheet3!$C$1:$AC$1,0),FALSE)</f>
        <v>0</v>
      </c>
      <c r="D814" t="str">
        <f ca="1">VLOOKUP($A814,Sheet3!$C:$AC,MATCH(D$1,Sheet3!$C$1:$AC$1,0),FALSE)</f>
        <v>force_rank_dark_rank_08</v>
      </c>
      <c r="E814" t="str">
        <f ca="1">VLOOKUP($A814,Sheet3!$C:$AC,MATCH(E$1,Sheet3!$C$1:$AC$1,0),FALSE)</f>
        <v>force_rank_xp</v>
      </c>
      <c r="F814">
        <f ca="1">_xlfn.NUMBERVALUE(VLOOKUP($A814,Sheet3!$C:$AC,MATCH(F$1,Sheet3!$C$1:$AC$1,0),FALSE))</f>
        <v>200000</v>
      </c>
      <c r="G814" t="str">
        <f ca="1">VLOOKUP($A814,Sheet3!$C:$AC,MATCH(G$1,Sheet3!$C$1:$AC$1,0),FALSE)</f>
        <v/>
      </c>
      <c r="H814" t="str">
        <f ca="1">VLOOKUP($A814,Sheet3!$C:$AC,MATCH(H$1,Sheet3!$C$1:$AC$1,0),FALSE)</f>
        <v>force_power_dark=15,force_manipulation_dark=10,force_control_dark=15</v>
      </c>
      <c r="I814" t="str">
        <f ca="1">VLOOKUP($A814,Sheet3!$C:$AC,MATCH(I$1,Sheet3!$C$1:$AC$1,0),FALSE)</f>
        <v/>
      </c>
      <c r="J814" t="str">
        <f t="shared" ca="1" si="83"/>
        <v xml:space="preserve">    "force_rank_dark_rank_08",</v>
      </c>
      <c r="K814" t="str">
        <f t="shared" ca="1" si="84"/>
        <v xml:space="preserve">    "",</v>
      </c>
      <c r="L814" t="str">
        <f t="shared" ca="1" si="85"/>
        <v xml:space="preserve">    force_power_dark: 15,
    force_manipulation_dark: 10,
    force_control_dark: 15,</v>
      </c>
      <c r="M814" t="str">
        <f t="shared" ca="1" si="86"/>
        <v>""</v>
      </c>
      <c r="N814" t="str">
        <f t="shared" ca="1" si="87"/>
        <v>force_rank_dark_rank_09: {
  title: "",
  skillPoints: 0,
  preReqs: [
    "force_rank_dark_rank_08",
  ],
  xp: { id: "force_rank_xp", cost: 200000 },
  commands: [
    "",
  ],
  skillModifiers: {
    force_power_dark: 15,
    force_manipulation_dark: 10,
    force_control_dark: 15,
  },
  schematics: [""]
},</v>
      </c>
      <c r="O814" t="str">
        <f t="shared" ca="1" si="88"/>
        <v>force_rank_dark_rank_09: {
  title: "",
  skillPoints: 0,
  preReqs: [
    "force_rank_dark_rank_08",
  ],
  xp: { id: "force_rank_xp", cost: 200000 },
  commands: [
    "",
  ],
  skillModifiers: {
    force_power_dark: 15,
    force_manipulation_dark: 10,
    force_control_dark: 15,
  },
  schematics: [""]
},</v>
      </c>
    </row>
    <row r="815" spans="1:15" x14ac:dyDescent="0.25">
      <c r="A815" t="s">
        <v>5310</v>
      </c>
      <c r="B815" t="str">
        <f>IFERROR(VLOOKUP(A815,Sheet2!$A:$B,2,FALSE),"")</f>
        <v/>
      </c>
      <c r="C815" t="str">
        <f ca="1">VLOOKUP($A815,Sheet3!$C:$AC,MATCH(C$1,Sheet3!$C$1:$AC$1,0),FALSE)</f>
        <v>0</v>
      </c>
      <c r="D815" t="str">
        <f ca="1">VLOOKUP($A815,Sheet3!$C:$AC,MATCH(D$1,Sheet3!$C$1:$AC$1,0),FALSE)</f>
        <v>force_rank_dark_rank_09</v>
      </c>
      <c r="E815" t="str">
        <f ca="1">VLOOKUP($A815,Sheet3!$C:$AC,MATCH(E$1,Sheet3!$C$1:$AC$1,0),FALSE)</f>
        <v>force_rank_xp</v>
      </c>
      <c r="F815">
        <f ca="1">_xlfn.NUMBERVALUE(VLOOKUP($A815,Sheet3!$C:$AC,MATCH(F$1,Sheet3!$C$1:$AC$1,0),FALSE))</f>
        <v>300000</v>
      </c>
      <c r="G815" t="str">
        <f ca="1">VLOOKUP($A815,Sheet3!$C:$AC,MATCH(G$1,Sheet3!$C$1:$AC$1,0),FALSE)</f>
        <v/>
      </c>
      <c r="H815" t="str">
        <f ca="1">VLOOKUP($A815,Sheet3!$C:$AC,MATCH(H$1,Sheet3!$C$1:$AC$1,0),FALSE)</f>
        <v>force_power_dark=15,force_manipulation_dark=10,force_control_dark=15</v>
      </c>
      <c r="I815" t="str">
        <f ca="1">VLOOKUP($A815,Sheet3!$C:$AC,MATCH(I$1,Sheet3!$C$1:$AC$1,0),FALSE)</f>
        <v/>
      </c>
      <c r="J815" t="str">
        <f t="shared" ca="1" si="83"/>
        <v xml:space="preserve">    "force_rank_dark_rank_09",</v>
      </c>
      <c r="K815" t="str">
        <f t="shared" ca="1" si="84"/>
        <v xml:space="preserve">    "",</v>
      </c>
      <c r="L815" t="str">
        <f t="shared" ca="1" si="85"/>
        <v xml:space="preserve">    force_power_dark: 15,
    force_manipulation_dark: 10,
    force_control_dark: 15,</v>
      </c>
      <c r="M815" t="str">
        <f t="shared" ca="1" si="86"/>
        <v>""</v>
      </c>
      <c r="N815" t="str">
        <f t="shared" ca="1" si="87"/>
        <v>force_rank_dark_rank_10: {
  title: "",
  skillPoints: 0,
  preReqs: [
    "force_rank_dark_rank_09",
  ],
  xp: { id: "force_rank_xp", cost: 300000 },
  commands: [
    "",
  ],
  skillModifiers: {
    force_power_dark: 15,
    force_manipulation_dark: 10,
    force_control_dark: 15,
  },
  schematics: [""]
},</v>
      </c>
      <c r="O815" t="str">
        <f t="shared" ca="1" si="88"/>
        <v>force_rank_dark_rank_10: {
  title: "",
  skillPoints: 0,
  preReqs: [
    "force_rank_dark_rank_09",
  ],
  xp: { id: "force_rank_xp", cost: 300000 },
  commands: [
    "",
  ],
  skillModifiers: {
    force_power_dark: 15,
    force_manipulation_dark: 10,
    force_control_dark: 15,
  },
  schematics: [""]
},</v>
      </c>
    </row>
    <row r="816" spans="1:15" x14ac:dyDescent="0.25">
      <c r="A816" t="s">
        <v>5311</v>
      </c>
    </row>
    <row r="817" spans="1:15" x14ac:dyDescent="0.25">
      <c r="A817" t="s">
        <v>5312</v>
      </c>
      <c r="B817" t="str">
        <f>IFERROR(VLOOKUP(A817,Sheet2!$A:$B,2,FALSE),"")</f>
        <v/>
      </c>
      <c r="C817" t="str">
        <f ca="1">VLOOKUP($A817,Sheet3!$C:$AC,MATCH(C$1,Sheet3!$C$1:$AC$1,0),FALSE)</f>
        <v>0</v>
      </c>
      <c r="D817" t="str">
        <f ca="1">VLOOKUP($A817,Sheet3!$C:$AC,MATCH(D$1,Sheet3!$C$1:$AC$1,0),FALSE)</f>
        <v>force_title_jedi_rank_04</v>
      </c>
      <c r="E817" t="str">
        <f ca="1">VLOOKUP($A817,Sheet3!$C:$AC,MATCH(E$1,Sheet3!$C$1:$AC$1,0),FALSE)</f>
        <v>jedi_general</v>
      </c>
      <c r="F817">
        <f ca="1">_xlfn.NUMBERVALUE(VLOOKUP($A817,Sheet3!$C:$AC,MATCH(F$1,Sheet3!$C$1:$AC$1,0),FALSE))</f>
        <v>0</v>
      </c>
      <c r="G817" t="str">
        <f ca="1">VLOOKUP($A817,Sheet3!$C:$AC,MATCH(G$1,Sheet3!$C$1:$AC$1,0),FALSE)</f>
        <v/>
      </c>
      <c r="H817" t="str">
        <f ca="1">VLOOKUP($A817,Sheet3!$C:$AC,MATCH(H$1,Sheet3!$C$1:$AC$1,0),FALSE)</f>
        <v/>
      </c>
      <c r="I817" t="str">
        <f ca="1">VLOOKUP($A817,Sheet3!$C:$AC,MATCH(I$1,Sheet3!$C$1:$AC$1,0),FALSE)</f>
        <v/>
      </c>
      <c r="J817" t="str">
        <f t="shared" ref="J817" ca="1" si="89">"    """ &amp; SUBSTITUTE(D817,",", """," &amp; CHAR(10) &amp; "    """) &amp; ""","</f>
        <v xml:space="preserve">    "force_title_jedi_rank_04",</v>
      </c>
      <c r="K817" t="str">
        <f t="shared" ref="K817" ca="1" si="90">"    """ &amp; SUBSTITUTE(G817,",", """," &amp; CHAR(10) &amp; "    """) &amp; ""","</f>
        <v xml:space="preserve">    "",</v>
      </c>
      <c r="L817" t="str">
        <f t="shared" ref="L817" ca="1" si="91">IF(ISBLANK(H817),"","    " &amp;
SUBSTITUTE(
SUBSTITUTE(H817,",","," &amp; CHAR(10) &amp; "    "),
"=",
": "
) &amp; ",")</f>
        <v xml:space="preserve">    ,</v>
      </c>
      <c r="M817" t="str">
        <f t="shared" ref="M817" ca="1" si="92">"""" &amp; SUBSTITUTE(I817,",",""",""") &amp; """"</f>
        <v>""</v>
      </c>
      <c r="N817" t="str">
        <f t="shared" ref="N817" ca="1" si="93">A817 &amp; ": {" &amp; CHAR(10) &amp;
"  title: " &amp; CHAR(34) &amp; B817 &amp; CHAR(34) &amp; "," &amp; CHAR(10) &amp;
"  skillPoints: " &amp; C817 &amp; "," &amp; CHAR(10) &amp;
"  preReqs: [" &amp; CHAR(10) &amp;
"    " &amp; CHAR(34) &amp; SUBSTITUTE(D817,",",CHAR(34) &amp; "," &amp; CHAR(10) &amp; "    " &amp; CHAR(34)) &amp; CHAR(34) &amp; "," &amp; CHAR(10) &amp;
"  ]," &amp; CHAR(10) &amp;
"  xp: { id: " &amp; CHAR(34) &amp; E817 &amp; CHAR(34) &amp; ", cost: " &amp; IF(F817="",0,F817) &amp; " }," &amp; CHAR(10) &amp;
"  commands: [" &amp; CHAR(10) &amp;
"    " &amp; CHAR(34) &amp; SUBSTITUTE(G817,",",CHAR(34) &amp; "," &amp; CHAR(10) &amp; "    " &amp; CHAR(34)) &amp; CHAR(34) &amp; "," &amp; CHAR(10) &amp;
"  ]," &amp; CHAR(10) &amp;
"  skillModifiers: {" &amp; CHAR(10) &amp;
"    " &amp; SUBSTITUTE(SUBSTITUTE(H817,",","," &amp; CHAR(10) &amp; "    "),"=",": ") &amp; "," &amp; CHAR(10) &amp;
"  }," &amp; CHAR(10) &amp;
"  schematics: [" &amp; CHAR(34) &amp; SUBSTITUTE(I817,",",CHAR(34) &amp; "," &amp; CHAR(34)) &amp; CHAR(34) &amp; "]" &amp; CHAR(10) &amp;
"},"</f>
        <v>force_title_jedi_master: {
  title: "",
  skillPoints: 0,
  preReqs: [
    "force_title_jedi_rank_04",
  ],
  xp: { id: "jedi_general", cost: 0 },
  commands: [
    "",
  ],
  skillModifiers: {
    ,
  },
  schematics: [""]
},</v>
      </c>
      <c r="O817" t="str">
        <f t="shared" ref="O817" ca="1" si="94">IF(ISBLANK(A817),"",SUBSTITUTE(N817,"""",CHAR(34)))</f>
        <v>force_title_jedi_master: {
  title: "",
  skillPoints: 0,
  preReqs: [
    "force_title_jedi_rank_04",
  ],
  xp: { id: "jedi_general", cost: 0 },
  commands: [
    "",
  ],
  skillModifiers: {
    ,
  },
  schematics: [""]
},</v>
      </c>
    </row>
    <row r="818" spans="1:15" x14ac:dyDescent="0.25">
      <c r="A818" t="s">
        <v>5313</v>
      </c>
      <c r="B818" t="str">
        <f>IFERROR(VLOOKUP(A818,Sheet2!$A:$B,2,FALSE),"")</f>
        <v/>
      </c>
      <c r="C818" t="str">
        <f ca="1">VLOOKUP($A818,Sheet3!$C:$AC,MATCH(C$1,Sheet3!$C$1:$AC$1,0),FALSE)</f>
        <v>0</v>
      </c>
      <c r="D818" t="str">
        <f ca="1">VLOOKUP($A818,Sheet3!$C:$AC,MATCH(D$1,Sheet3!$C$1:$AC$1,0),FALSE)</f>
        <v>force_title_jedi_novice</v>
      </c>
      <c r="E818" t="str">
        <f ca="1">VLOOKUP($A818,Sheet3!$C:$AC,MATCH(E$1,Sheet3!$C$1:$AC$1,0),FALSE)</f>
        <v>jedi_general</v>
      </c>
      <c r="F818">
        <f ca="1">_xlfn.NUMBERVALUE(VLOOKUP($A818,Sheet3!$C:$AC,MATCH(F$1,Sheet3!$C$1:$AC$1,0),FALSE))</f>
        <v>0</v>
      </c>
      <c r="G818" t="str">
        <f ca="1">VLOOKUP($A818,Sheet3!$C:$AC,MATCH(G$1,Sheet3!$C$1:$AC$1,0),FALSE)</f>
        <v>cert_onehandlightsaber_training</v>
      </c>
      <c r="H818" t="str">
        <f ca="1">VLOOKUP($A818,Sheet3!$C:$AC,MATCH(H$1,Sheet3!$C$1:$AC$1,0),FALSE)</f>
        <v>private_onehandlightsaber_combat_difficulty=500,private_twohandlightsaber_combat_difficulty=500,private_polearmlightsaber_combat_difficulty=500</v>
      </c>
      <c r="I818" t="str">
        <f ca="1">VLOOKUP($A818,Sheet3!$C:$AC,MATCH(I$1,Sheet3!$C$1:$AC$1,0),FALSE)</f>
        <v>craftSaberTraining,craftJediTool</v>
      </c>
      <c r="J818" t="str">
        <f t="shared" ref="J818:J881" ca="1" si="95">"    """ &amp; SUBSTITUTE(D818,",", """," &amp; CHAR(10) &amp; "    """) &amp; ""","</f>
        <v xml:space="preserve">    "force_title_jedi_novice",</v>
      </c>
      <c r="K818" t="str">
        <f t="shared" ref="K818:K881" ca="1" si="96">"    """ &amp; SUBSTITUTE(G818,",", """," &amp; CHAR(10) &amp; "    """) &amp; ""","</f>
        <v xml:space="preserve">    "cert_onehandlightsaber_training",</v>
      </c>
      <c r="L818" t="str">
        <f t="shared" ref="L818:L881" ca="1" si="97">IF(ISBLANK(H818),"","    " &amp;
SUBSTITUTE(
SUBSTITUTE(H818,",","," &amp; CHAR(10) &amp; "    "),
"=",
": "
) &amp; ",")</f>
        <v xml:space="preserve">    private_onehandlightsaber_combat_difficulty: 500,
    private_twohandlightsaber_combat_difficulty: 500,
    private_polearmlightsaber_combat_difficulty: 500,</v>
      </c>
      <c r="M818" t="str">
        <f t="shared" ref="M818:M881" ca="1" si="98">"""" &amp; SUBSTITUTE(I818,",",""",""") &amp; """"</f>
        <v>"craftSaberTraining","craftJediTool"</v>
      </c>
      <c r="N818" t="str">
        <f t="shared" ref="N818:N881" ca="1" si="99">A818 &amp; ": {" &amp; CHAR(10) &amp;
"  title: " &amp; CHAR(34) &amp; B818 &amp; CHAR(34) &amp; "," &amp; CHAR(10) &amp;
"  skillPoints: " &amp; C818 &amp; "," &amp; CHAR(10) &amp;
"  preReqs: [" &amp; CHAR(10) &amp;
"    " &amp; CHAR(34) &amp; SUBSTITUTE(D818,",",CHAR(34) &amp; "," &amp; CHAR(10) &amp; "    " &amp; CHAR(34)) &amp; CHAR(34) &amp; "," &amp; CHAR(10) &amp;
"  ]," &amp; CHAR(10) &amp;
"  xp: { id: " &amp; CHAR(34) &amp; E818 &amp; CHAR(34) &amp; ", cost: " &amp; IF(F818="",0,F818) &amp; " }," &amp; CHAR(10) &amp;
"  commands: [" &amp; CHAR(10) &amp;
"    " &amp; CHAR(34) &amp; SUBSTITUTE(G818,",",CHAR(34) &amp; "," &amp; CHAR(10) &amp; "    " &amp; CHAR(34)) &amp; CHAR(34) &amp; "," &amp; CHAR(10) &amp;
"  ]," &amp; CHAR(10) &amp;
"  skillModifiers: {" &amp; CHAR(10) &amp;
"    " &amp; SUBSTITUTE(SUBSTITUTE(H818,",","," &amp; CHAR(10) &amp; "    "),"=",": ") &amp; "," &amp; CHAR(10) &amp;
"  }," &amp; CHAR(10) &amp;
"  schematics: [" &amp; CHAR(34) &amp; SUBSTITUTE(I818,",",CHAR(34) &amp; "," &amp; CHAR(34)) &amp; CHAR(34) &amp; "]" &amp; CHAR(10) &amp;
"},"</f>
        <v>force_title_jedi_rank_01: {
  title: "",
  skillPoints: 0,
  preReqs: [
    "force_title_jedi_novice",
  ],
  xp: { id: "jedi_general", cost: 0 },
  commands: [
    "cert_onehandlightsaber_training",
  ],
  skillModifiers: {
    private_onehandlightsaber_combat_difficulty: 500,
    private_twohandlightsaber_combat_difficulty: 500,
    private_polearmlightsaber_combat_difficulty: 500,
  },
  schematics: ["craftSaberTraining","craftJediTool"]
},</v>
      </c>
      <c r="O818" t="str">
        <f t="shared" ref="O818:O881" ca="1" si="100">IF(ISBLANK(A818),"",SUBSTITUTE(N818,"""",CHAR(34)))</f>
        <v>force_title_jedi_rank_01: {
  title: "",
  skillPoints: 0,
  preReqs: [
    "force_title_jedi_novice",
  ],
  xp: { id: "jedi_general", cost: 0 },
  commands: [
    "cert_onehandlightsaber_training",
  ],
  skillModifiers: {
    private_onehandlightsaber_combat_difficulty: 500,
    private_twohandlightsaber_combat_difficulty: 500,
    private_polearmlightsaber_combat_difficulty: 500,
  },
  schematics: ["craftSaberTraining","craftJediTool"]
},</v>
      </c>
    </row>
    <row r="819" spans="1:15" x14ac:dyDescent="0.25">
      <c r="A819" t="s">
        <v>5314</v>
      </c>
      <c r="B819" t="str">
        <f>IFERROR(VLOOKUP(A819,Sheet2!$A:$B,2,FALSE),"")</f>
        <v/>
      </c>
      <c r="C819" t="str">
        <f ca="1">VLOOKUP($A819,Sheet3!$C:$AC,MATCH(C$1,Sheet3!$C$1:$AC$1,0),FALSE)</f>
        <v>0</v>
      </c>
      <c r="D819" t="str">
        <f ca="1">VLOOKUP($A819,Sheet3!$C:$AC,MATCH(D$1,Sheet3!$C$1:$AC$1,0),FALSE)</f>
        <v>force_title_jedi_rank_01</v>
      </c>
      <c r="E819" t="str">
        <f ca="1">VLOOKUP($A819,Sheet3!$C:$AC,MATCH(E$1,Sheet3!$C$1:$AC$1,0),FALSE)</f>
        <v>jedi_general</v>
      </c>
      <c r="F819">
        <f ca="1">_xlfn.NUMBERVALUE(VLOOKUP($A819,Sheet3!$C:$AC,MATCH(F$1,Sheet3!$C$1:$AC$1,0),FALSE))</f>
        <v>0</v>
      </c>
      <c r="G819" t="str">
        <f ca="1">VLOOKUP($A819,Sheet3!$C:$AC,MATCH(G$1,Sheet3!$C$1:$AC$1,0),FALSE)</f>
        <v>cert_onehandlightsaber_gen1,cert_polearmlightsaber_gen1,cert_twohandlightsaber_gen1</v>
      </c>
      <c r="H819" t="str">
        <f ca="1">VLOOKUP($A819,Sheet3!$C:$AC,MATCH(H$1,Sheet3!$C$1:$AC$1,0),FALSE)</f>
        <v>jedi_force_power_max=750,jedi_force_power_regen=15,onehandlightsaber_accuracy=50,twohandlightsaber_accuracy=50,polearmlightsaber_accuracy=50</v>
      </c>
      <c r="I819" t="str">
        <f ca="1">VLOOKUP($A819,Sheet3!$C:$AC,MATCH(I$1,Sheet3!$C$1:$AC$1,0),FALSE)</f>
        <v>craftSaberNovice</v>
      </c>
      <c r="J819" t="str">
        <f t="shared" ca="1" si="95"/>
        <v xml:space="preserve">    "force_title_jedi_rank_01",</v>
      </c>
      <c r="K819" t="str">
        <f t="shared" ca="1" si="96"/>
        <v xml:space="preserve">    "cert_onehandlightsaber_gen1",
    "cert_polearmlightsaber_gen1",
    "cert_twohandlightsaber_gen1",</v>
      </c>
      <c r="L819" t="str">
        <f t="shared" ca="1" si="97"/>
        <v xml:space="preserve">    jedi_force_power_max: 750,
    jedi_force_power_regen: 15,
    onehandlightsaber_accuracy: 50,
    twohandlightsaber_accuracy: 50,
    polearmlightsaber_accuracy: 50,</v>
      </c>
      <c r="M819" t="str">
        <f t="shared" ca="1" si="98"/>
        <v>"craftSaberNovice"</v>
      </c>
      <c r="N819" t="str">
        <f t="shared" ca="1" si="99"/>
        <v>force_title_jedi_rank_02: {
  title: "",
  skillPoints: 0,
  preReqs: [
    "force_title_jedi_rank_01",
  ],
  xp: { id: "jedi_general", cost: 0 },
  commands: [
    "cert_onehandlightsaber_gen1",
    "cert_polearmlightsaber_gen1",
    "cert_twohandlightsaber_gen1",
  ],
  skillModifiers: {
    jedi_force_power_max: 750,
    jedi_force_power_regen: 15,
    onehandlightsaber_accuracy: 50,
    twohandlightsaber_accuracy: 50,
    polearmlightsaber_accuracy: 50,
  },
  schematics: ["craftSaberNovice"]
},</v>
      </c>
      <c r="O819" t="str">
        <f t="shared" ca="1" si="100"/>
        <v>force_title_jedi_rank_02: {
  title: "",
  skillPoints: 0,
  preReqs: [
    "force_title_jedi_rank_01",
  ],
  xp: { id: "jedi_general", cost: 0 },
  commands: [
    "cert_onehandlightsaber_gen1",
    "cert_polearmlightsaber_gen1",
    "cert_twohandlightsaber_gen1",
  ],
  skillModifiers: {
    jedi_force_power_max: 750,
    jedi_force_power_regen: 15,
    onehandlightsaber_accuracy: 50,
    twohandlightsaber_accuracy: 50,
    polearmlightsaber_accuracy: 50,
  },
  schematics: ["craftSaberNovice"]
},</v>
      </c>
    </row>
    <row r="820" spans="1:15" x14ac:dyDescent="0.25">
      <c r="A820" t="s">
        <v>5315</v>
      </c>
      <c r="B820" t="str">
        <f>IFERROR(VLOOKUP(A820,Sheet2!$A:$B,2,FALSE),"")</f>
        <v/>
      </c>
      <c r="C820" t="str">
        <f ca="1">VLOOKUP($A820,Sheet3!$C:$AC,MATCH(C$1,Sheet3!$C$1:$AC$1,0),FALSE)</f>
        <v>0</v>
      </c>
      <c r="D820" t="str">
        <f ca="1">VLOOKUP($A820,Sheet3!$C:$AC,MATCH(D$1,Sheet3!$C$1:$AC$1,0),FALSE)</f>
        <v>force_title_jedi_rank_02</v>
      </c>
      <c r="E820" t="str">
        <f ca="1">VLOOKUP($A820,Sheet3!$C:$AC,MATCH(E$1,Sheet3!$C$1:$AC$1,0),FALSE)</f>
        <v>jedi_general</v>
      </c>
      <c r="F820">
        <f ca="1">_xlfn.NUMBERVALUE(VLOOKUP($A820,Sheet3!$C:$AC,MATCH(F$1,Sheet3!$C$1:$AC$1,0),FALSE))</f>
        <v>0</v>
      </c>
      <c r="G820" t="str">
        <f ca="1">VLOOKUP($A820,Sheet3!$C:$AC,MATCH(G$1,Sheet3!$C$1:$AC$1,0),FALSE)</f>
        <v/>
      </c>
      <c r="H820" t="str">
        <f ca="1">VLOOKUP($A820,Sheet3!$C:$AC,MATCH(H$1,Sheet3!$C$1:$AC$1,0),FALSE)</f>
        <v/>
      </c>
      <c r="I820" t="str">
        <f ca="1">VLOOKUP($A820,Sheet3!$C:$AC,MATCH(I$1,Sheet3!$C$1:$AC$1,0),FALSE)</f>
        <v/>
      </c>
      <c r="J820" t="str">
        <f t="shared" ca="1" si="95"/>
        <v xml:space="preserve">    "force_title_jedi_rank_02",</v>
      </c>
      <c r="K820" t="str">
        <f t="shared" ca="1" si="96"/>
        <v xml:space="preserve">    "",</v>
      </c>
      <c r="L820" t="str">
        <f t="shared" ca="1" si="97"/>
        <v xml:space="preserve">    ,</v>
      </c>
      <c r="M820" t="str">
        <f t="shared" ca="1" si="98"/>
        <v>""</v>
      </c>
      <c r="N820" t="str">
        <f t="shared" ca="1" si="99"/>
        <v>force_title_jedi_rank_03: {
  title: "",
  skillPoints: 0,
  preReqs: [
    "force_title_jedi_rank_02",
  ],
  xp: { id: "jedi_general", cost: 0 },
  commands: [
    "",
  ],
  skillModifiers: {
    ,
  },
  schematics: [""]
},</v>
      </c>
      <c r="O820" t="str">
        <f t="shared" ca="1" si="100"/>
        <v>force_title_jedi_rank_03: {
  title: "",
  skillPoints: 0,
  preReqs: [
    "force_title_jedi_rank_02",
  ],
  xp: { id: "jedi_general", cost: 0 },
  commands: [
    "",
  ],
  skillModifiers: {
    ,
  },
  schematics: [""]
},</v>
      </c>
    </row>
    <row r="821" spans="1:15" x14ac:dyDescent="0.25">
      <c r="A821" t="s">
        <v>5316</v>
      </c>
      <c r="B821" t="str">
        <f>IFERROR(VLOOKUP(A821,Sheet2!$A:$B,2,FALSE),"")</f>
        <v/>
      </c>
      <c r="C821" t="str">
        <f ca="1">VLOOKUP($A821,Sheet3!$C:$AC,MATCH(C$1,Sheet3!$C$1:$AC$1,0),FALSE)</f>
        <v>0</v>
      </c>
      <c r="D821" t="str">
        <f ca="1">VLOOKUP($A821,Sheet3!$C:$AC,MATCH(D$1,Sheet3!$C$1:$AC$1,0),FALSE)</f>
        <v>force_title_jedi_rank_03</v>
      </c>
      <c r="E821" t="str">
        <f ca="1">VLOOKUP($A821,Sheet3!$C:$AC,MATCH(E$1,Sheet3!$C$1:$AC$1,0),FALSE)</f>
        <v>jedi_general</v>
      </c>
      <c r="F821">
        <f ca="1">_xlfn.NUMBERVALUE(VLOOKUP($A821,Sheet3!$C:$AC,MATCH(F$1,Sheet3!$C$1:$AC$1,0),FALSE))</f>
        <v>0</v>
      </c>
      <c r="G821" t="str">
        <f ca="1">VLOOKUP($A821,Sheet3!$C:$AC,MATCH(G$1,Sheet3!$C$1:$AC$1,0),FALSE)</f>
        <v/>
      </c>
      <c r="H821" t="str">
        <f ca="1">VLOOKUP($A821,Sheet3!$C:$AC,MATCH(H$1,Sheet3!$C$1:$AC$1,0),FALSE)</f>
        <v/>
      </c>
      <c r="I821" t="str">
        <f ca="1">VLOOKUP($A821,Sheet3!$C:$AC,MATCH(I$1,Sheet3!$C$1:$AC$1,0),FALSE)</f>
        <v/>
      </c>
      <c r="J821" t="str">
        <f t="shared" ca="1" si="95"/>
        <v xml:space="preserve">    "force_title_jedi_rank_03",</v>
      </c>
      <c r="K821" t="str">
        <f t="shared" ca="1" si="96"/>
        <v xml:space="preserve">    "",</v>
      </c>
      <c r="L821" t="str">
        <f t="shared" ca="1" si="97"/>
        <v xml:space="preserve">    ,</v>
      </c>
      <c r="M821" t="str">
        <f t="shared" ca="1" si="98"/>
        <v>""</v>
      </c>
      <c r="N821" t="str">
        <f t="shared" ca="1" si="99"/>
        <v>force_title_jedi_rank_04: {
  title: "",
  skillPoints: 0,
  preReqs: [
    "force_title_jedi_rank_03",
  ],
  xp: { id: "jedi_general", cost: 0 },
  commands: [
    "",
  ],
  skillModifiers: {
    ,
  },
  schematics: [""]
},</v>
      </c>
      <c r="O821" t="str">
        <f t="shared" ca="1" si="100"/>
        <v>force_title_jedi_rank_04: {
  title: "",
  skillPoints: 0,
  preReqs: [
    "force_title_jedi_rank_03",
  ],
  xp: { id: "jedi_general", cost: 0 },
  commands: [
    "",
  ],
  skillModifiers: {
    ,
  },
  schematics: [""]
},</v>
      </c>
    </row>
    <row r="822" spans="1:15" x14ac:dyDescent="0.25">
      <c r="A822" t="s">
        <v>5317</v>
      </c>
      <c r="B822" t="str">
        <f>IFERROR(VLOOKUP(A822,Sheet2!$A:$B,2,FALSE),"")</f>
        <v/>
      </c>
      <c r="C822" t="str">
        <f ca="1">VLOOKUP($A822,Sheet3!$C:$AC,MATCH(C$1,Sheet3!$C$1:$AC$1,0),FALSE)</f>
        <v>6</v>
      </c>
      <c r="D822" t="str">
        <f ca="1">VLOOKUP($A822,Sheet3!$C:$AC,MATCH(D$1,Sheet3!$C$1:$AC$1,0),FALSE)</f>
        <v>crafting_artisan_engineering_04</v>
      </c>
      <c r="E822" t="str">
        <f ca="1">VLOOKUP($A822,Sheet3!$C:$AC,MATCH(E$1,Sheet3!$C$1:$AC$1,0),FALSE)</f>
        <v>crafting_general</v>
      </c>
      <c r="F822">
        <f ca="1">_xlfn.NUMBERVALUE(VLOOKUP($A822,Sheet3!$C:$AC,MATCH(F$1,Sheet3!$C$1:$AC$1,0),FALSE))</f>
        <v>30000</v>
      </c>
      <c r="G822" t="str">
        <f ca="1">VLOOKUP($A822,Sheet3!$C:$AC,MATCH(G$1,Sheet3!$C$1:$AC$1,0),FALSE)</f>
        <v>private_shipwright_novice</v>
      </c>
      <c r="H822" t="str">
        <f ca="1">VLOOKUP($A822,Sheet3!$C:$AC,MATCH(H$1,Sheet3!$C$1:$AC$1,0),FALSE)</f>
        <v>chassis_assembly=10,engine_assembly=10,booster_assembly=10,power_systems=10,weapon_systems=10,shields_assembly=10,advanced_assembly=10,chassis_experimentation=10,weapon_systems_experimentation=20,engine_experimentation=20,booster_experimentation=20,power_systems_experimentation=10,shields_experimentation=10,advanced_ship_experimentation=10,defense_reverse=1,propulsion_reverse=1,engineering_reverse=1,systems_reverse=1</v>
      </c>
      <c r="I822" t="str">
        <f ca="1">VLOOKUP($A822,Sheet3!$C:$AC,MATCH(I$1,Sheet3!$C$1:$AC$1,0),FALSE)</f>
        <v>craftShipwrightNoviceGroupA</v>
      </c>
      <c r="J822" t="str">
        <f t="shared" ca="1" si="95"/>
        <v xml:space="preserve">    "crafting_artisan_engineering_04",</v>
      </c>
      <c r="K822" t="str">
        <f t="shared" ca="1" si="96"/>
        <v xml:space="preserve">    "private_shipwright_novice",</v>
      </c>
      <c r="L822" t="str">
        <f t="shared" ca="1" si="97"/>
        <v xml:space="preserve">    chassis_assembly: 10,
    engine_assembly: 10,
    booster_assembly: 10,
    power_systems: 10,
    weapon_systems: 10,
    shields_assembly: 10,
    advanced_assembly: 10,
    chassis_experimentation: 10,
    weapon_systems_experimentation: 20,
    engine_experimentation: 20,
    booster_experimentation: 20,
    power_systems_experimentation: 10,
    shields_experimentation: 10,
    advanced_ship_experimentation: 10,
    defense_reverse: 1,
    propulsion_reverse: 1,
    engineering_reverse: 1,
    systems_reverse: 1,</v>
      </c>
      <c r="M822" t="str">
        <f t="shared" ca="1" si="98"/>
        <v>"craftShipwrightNoviceGroupA"</v>
      </c>
      <c r="N822" t="str">
        <f t="shared" ca="1" si="99"/>
        <v>crafting_shipwright_novice: {
  title: "",
  skillPoints: 6,
  preReqs: [
    "crafting_artisan_engineering_04",
  ],
  xp: { id: "crafting_general", cost: 30000 },
  commands: [
    "private_shipwright_novice",
  ],
  skillModifiers: {
    chassis_assembly: 10,
    engine_assembly: 10,
    booster_assembly: 10,
    power_systems: 10,
    weapon_systems: 10,
    shields_assembly: 10,
    advanced_assembly: 10,
    chassis_experimentation: 10,
    weapon_systems_experimentation: 20,
    engine_experimentation: 20,
    booster_experimentation: 20,
    power_systems_experimentation: 10,
    shields_experimentation: 10,
    advanced_ship_experimentation: 10,
    defense_reverse: 1,
    propulsion_reverse: 1,
    engineering_reverse: 1,
    systems_reverse: 1,
  },
  schematics: ["craftShipwrightNoviceGroupA"]
},</v>
      </c>
      <c r="O822" t="str">
        <f t="shared" ca="1" si="100"/>
        <v>crafting_shipwright_novice: {
  title: "",
  skillPoints: 6,
  preReqs: [
    "crafting_artisan_engineering_04",
  ],
  xp: { id: "crafting_general", cost: 30000 },
  commands: [
    "private_shipwright_novice",
  ],
  skillModifiers: {
    chassis_assembly: 10,
    engine_assembly: 10,
    booster_assembly: 10,
    power_systems: 10,
    weapon_systems: 10,
    shields_assembly: 10,
    advanced_assembly: 10,
    chassis_experimentation: 10,
    weapon_systems_experimentation: 20,
    engine_experimentation: 20,
    booster_experimentation: 20,
    power_systems_experimentation: 10,
    shields_experimentation: 10,
    advanced_ship_experimentation: 10,
    defense_reverse: 1,
    propulsion_reverse: 1,
    engineering_reverse: 1,
    systems_reverse: 1,
  },
  schematics: ["craftShipwrightNoviceGroupA"]
},</v>
      </c>
    </row>
    <row r="823" spans="1:15" x14ac:dyDescent="0.25">
      <c r="A823" t="s">
        <v>5318</v>
      </c>
      <c r="B823" t="str">
        <f>IFERROR(VLOOKUP(A823,Sheet2!$A:$B,2,FALSE),"")</f>
        <v/>
      </c>
      <c r="C823" t="str">
        <f ca="1">VLOOKUP($A823,Sheet3!$C:$AC,MATCH(C$1,Sheet3!$C$1:$AC$1,0),FALSE)</f>
        <v>1</v>
      </c>
      <c r="D823" t="str">
        <f ca="1">VLOOKUP($A823,Sheet3!$C:$AC,MATCH(D$1,Sheet3!$C$1:$AC$1,0),FALSE)</f>
        <v>crafting_shipwright_engineering_04,crafting_shipwright_propulsion_04,crafting_shipwright_systems_04,crafting_shipwright_defense_04</v>
      </c>
      <c r="E823" t="str">
        <f ca="1">VLOOKUP($A823,Sheet3!$C:$AC,MATCH(E$1,Sheet3!$C$1:$AC$1,0),FALSE)</f>
        <v>shipwright</v>
      </c>
      <c r="F823">
        <f ca="1">_xlfn.NUMBERVALUE(VLOOKUP($A823,Sheet3!$C:$AC,MATCH(F$1,Sheet3!$C$1:$AC$1,0),FALSE))</f>
        <v>200000</v>
      </c>
      <c r="G823" t="str">
        <f ca="1">VLOOKUP($A823,Sheet3!$C:$AC,MATCH(G$1,Sheet3!$C$1:$AC$1,0),FALSE)</f>
        <v>private_shipwright_master</v>
      </c>
      <c r="H823" t="str">
        <f ca="1">VLOOKUP($A823,Sheet3!$C:$AC,MATCH(H$1,Sheet3!$C$1:$AC$1,0),FALSE)</f>
        <v>chassis_assembly=25,chassis_experimentation=25,weapon_systems_experimentation=25,weapon_systems=25,engine_experimentation=25,engine_assembly=25,booster_experimentation=25,booster_assembly=25,power_systems_experimentation=25,power_systems=25,shields_experimentation=25,shields_assembly=25,advanced_ship_experimentation=25,advanced_assembly=25,defense_reverse=1,propulsion_reverse=1,systems_reverse=1,engineering_reverse=1</v>
      </c>
      <c r="I823" t="str">
        <f ca="1">VLOOKUP($A823,Sheet3!$C:$AC,MATCH(I$1,Sheet3!$C$1:$AC$1,0),FALSE)</f>
        <v>craftShipwrightMaster</v>
      </c>
      <c r="J823" t="str">
        <f t="shared" ca="1" si="95"/>
        <v xml:space="preserve">    "crafting_shipwright_engineering_04",
    "crafting_shipwright_propulsion_04",
    "crafting_shipwright_systems_04",
    "crafting_shipwright_defense_04",</v>
      </c>
      <c r="K823" t="str">
        <f t="shared" ca="1" si="96"/>
        <v xml:space="preserve">    "private_shipwright_master",</v>
      </c>
      <c r="L823" t="str">
        <f t="shared" ca="1" si="97"/>
        <v xml:space="preserve">    chassis_assembly: 25,
    chassis_experimentation: 25,
    weapon_systems_experimentation: 25,
    weapon_systems: 25,
    engine_experimentation: 25,
    engine_assembly: 25,
    booster_experimentation: 25,
    booster_assembly: 25,
    power_systems_experimentation: 25,
    power_systems: 25,
    shields_experimentation: 25,
    shields_assembly: 25,
    advanced_ship_experimentation: 25,
    advanced_assembly: 25,
    defense_reverse: 1,
    propulsion_reverse: 1,
    systems_reverse: 1,
    engineering_reverse: 1,</v>
      </c>
      <c r="M823" t="str">
        <f t="shared" ca="1" si="98"/>
        <v>"craftShipwrightMaster"</v>
      </c>
      <c r="N823" t="str">
        <f t="shared" ca="1" si="99"/>
        <v>crafting_shipwright_master: {
  title: "",
  skillPoints: 1,
  preReqs: [
    "crafting_shipwright_engineering_04",
    "crafting_shipwright_propulsion_04",
    "crafting_shipwright_systems_04",
    "crafting_shipwright_defense_04",
  ],
  xp: { id: "shipwright", cost: 200000 },
  commands: [
    "private_shipwright_master",
  ],
  skillModifiers: {
    chassis_assembly: 25,
    chassis_experimentation: 25,
    weapon_systems_experimentation: 25,
    weapon_systems: 25,
    engine_experimentation: 25,
    engine_assembly: 25,
    booster_experimentation: 25,
    booster_assembly: 25,
    power_systems_experimentation: 25,
    power_systems: 25,
    shields_experimentation: 25,
    shields_assembly: 25,
    advanced_ship_experimentation: 25,
    advanced_assembly: 25,
    defense_reverse: 1,
    propulsion_reverse: 1,
    systems_reverse: 1,
    engineering_reverse: 1,
  },
  schematics: ["craftShipwrightMaster"]
},</v>
      </c>
      <c r="O823" t="str">
        <f t="shared" ca="1" si="100"/>
        <v>crafting_shipwright_master: {
  title: "",
  skillPoints: 1,
  preReqs: [
    "crafting_shipwright_engineering_04",
    "crafting_shipwright_propulsion_04",
    "crafting_shipwright_systems_04",
    "crafting_shipwright_defense_04",
  ],
  xp: { id: "shipwright", cost: 200000 },
  commands: [
    "private_shipwright_master",
  ],
  skillModifiers: {
    chassis_assembly: 25,
    chassis_experimentation: 25,
    weapon_systems_experimentation: 25,
    weapon_systems: 25,
    engine_experimentation: 25,
    engine_assembly: 25,
    booster_experimentation: 25,
    booster_assembly: 25,
    power_systems_experimentation: 25,
    power_systems: 25,
    shields_experimentation: 25,
    shields_assembly: 25,
    advanced_ship_experimentation: 25,
    advanced_assembly: 25,
    defense_reverse: 1,
    propulsion_reverse: 1,
    systems_reverse: 1,
    engineering_reverse: 1,
  },
  schematics: ["craftShipwrightMaster"]
},</v>
      </c>
    </row>
    <row r="824" spans="1:15" x14ac:dyDescent="0.25">
      <c r="A824" t="s">
        <v>5319</v>
      </c>
      <c r="B824" t="str">
        <f>IFERROR(VLOOKUP(A824,Sheet2!$A:$B,2,FALSE),"")</f>
        <v/>
      </c>
      <c r="C824" t="str">
        <f ca="1">VLOOKUP($A824,Sheet3!$C:$AC,MATCH(C$1,Sheet3!$C$1:$AC$1,0),FALSE)</f>
        <v>5</v>
      </c>
      <c r="D824" t="str">
        <f ca="1">VLOOKUP($A824,Sheet3!$C:$AC,MATCH(D$1,Sheet3!$C$1:$AC$1,0),FALSE)</f>
        <v>crafting_shipwright_novice</v>
      </c>
      <c r="E824" t="str">
        <f ca="1">VLOOKUP($A824,Sheet3!$C:$AC,MATCH(E$1,Sheet3!$C$1:$AC$1,0),FALSE)</f>
        <v>shipwright</v>
      </c>
      <c r="F824">
        <f ca="1">_xlfn.NUMBERVALUE(VLOOKUP($A824,Sheet3!$C:$AC,MATCH(F$1,Sheet3!$C$1:$AC$1,0),FALSE))</f>
        <v>20000</v>
      </c>
      <c r="G824" t="str">
        <f ca="1">VLOOKUP($A824,Sheet3!$C:$AC,MATCH(G$1,Sheet3!$C$1:$AC$1,0),FALSE)</f>
        <v>private_shipwright_engineering_1</v>
      </c>
      <c r="H824" t="str">
        <f ca="1">VLOOKUP($A824,Sheet3!$C:$AC,MATCH(H$1,Sheet3!$C$1:$AC$1,0),FALSE)</f>
        <v>chassis_assembly=10,chassis_experimentation=10,engineering_reverse=2</v>
      </c>
      <c r="I824" t="str">
        <f ca="1">VLOOKUP($A824,Sheet3!$C:$AC,MATCH(I$1,Sheet3!$C$1:$AC$1,0),FALSE)</f>
        <v>craftShipwrightEngGroupA</v>
      </c>
      <c r="J824" t="str">
        <f t="shared" ca="1" si="95"/>
        <v xml:space="preserve">    "crafting_shipwright_novice",</v>
      </c>
      <c r="K824" t="str">
        <f t="shared" ca="1" si="96"/>
        <v xml:space="preserve">    "private_shipwright_engineering_1",</v>
      </c>
      <c r="L824" t="str">
        <f t="shared" ca="1" si="97"/>
        <v xml:space="preserve">    chassis_assembly: 10,
    chassis_experimentation: 10,
    engineering_reverse: 2,</v>
      </c>
      <c r="M824" t="str">
        <f t="shared" ca="1" si="98"/>
        <v>"craftShipwrightEngGroupA"</v>
      </c>
      <c r="N824" t="str">
        <f t="shared" ca="1" si="99"/>
        <v>crafting_shipwright_engineering_01: {
  title: "",
  skillPoints: 5,
  preReqs: [
    "crafting_shipwright_novice",
  ],
  xp: { id: "shipwright", cost: 20000 },
  commands: [
    "private_shipwright_engineering_1",
  ],
  skillModifiers: {
    chassis_assembly: 10,
    chassis_experimentation: 10,
    engineering_reverse: 2,
  },
  schematics: ["craftShipwrightEngGroupA"]
},</v>
      </c>
      <c r="O824" t="str">
        <f t="shared" ca="1" si="100"/>
        <v>crafting_shipwright_engineering_01: {
  title: "",
  skillPoints: 5,
  preReqs: [
    "crafting_shipwright_novice",
  ],
  xp: { id: "shipwright", cost: 20000 },
  commands: [
    "private_shipwright_engineering_1",
  ],
  skillModifiers: {
    chassis_assembly: 10,
    chassis_experimentation: 10,
    engineering_reverse: 2,
  },
  schematics: ["craftShipwrightEngGroupA"]
},</v>
      </c>
    </row>
    <row r="825" spans="1:15" x14ac:dyDescent="0.25">
      <c r="A825" t="s">
        <v>5320</v>
      </c>
      <c r="B825" t="str">
        <f>IFERROR(VLOOKUP(A825,Sheet2!$A:$B,2,FALSE),"")</f>
        <v/>
      </c>
      <c r="C825" t="str">
        <f ca="1">VLOOKUP($A825,Sheet3!$C:$AC,MATCH(C$1,Sheet3!$C$1:$AC$1,0),FALSE)</f>
        <v>4</v>
      </c>
      <c r="D825" t="str">
        <f ca="1">VLOOKUP($A825,Sheet3!$C:$AC,MATCH(D$1,Sheet3!$C$1:$AC$1,0),FALSE)</f>
        <v>crafting_shipwright_engineering_01</v>
      </c>
      <c r="E825" t="str">
        <f ca="1">VLOOKUP($A825,Sheet3!$C:$AC,MATCH(E$1,Sheet3!$C$1:$AC$1,0),FALSE)</f>
        <v>shipwright</v>
      </c>
      <c r="F825">
        <f ca="1">_xlfn.NUMBERVALUE(VLOOKUP($A825,Sheet3!$C:$AC,MATCH(F$1,Sheet3!$C$1:$AC$1,0),FALSE))</f>
        <v>50000</v>
      </c>
      <c r="G825" t="str">
        <f ca="1">VLOOKUP($A825,Sheet3!$C:$AC,MATCH(G$1,Sheet3!$C$1:$AC$1,0),FALSE)</f>
        <v>private_shipwright_engineering_2</v>
      </c>
      <c r="H825" t="str">
        <f ca="1">VLOOKUP($A825,Sheet3!$C:$AC,MATCH(H$1,Sheet3!$C$1:$AC$1,0),FALSE)</f>
        <v>chassis_assembly=15,chassis_experimentation=15,engineering_reverse=2</v>
      </c>
      <c r="I825" t="str">
        <f ca="1">VLOOKUP($A825,Sheet3!$C:$AC,MATCH(I$1,Sheet3!$C$1:$AC$1,0),FALSE)</f>
        <v>craftShipwrightEngGroupB</v>
      </c>
      <c r="J825" t="str">
        <f t="shared" ca="1" si="95"/>
        <v xml:space="preserve">    "crafting_shipwright_engineering_01",</v>
      </c>
      <c r="K825" t="str">
        <f t="shared" ca="1" si="96"/>
        <v xml:space="preserve">    "private_shipwright_engineering_2",</v>
      </c>
      <c r="L825" t="str">
        <f t="shared" ca="1" si="97"/>
        <v xml:space="preserve">    chassis_assembly: 15,
    chassis_experimentation: 15,
    engineering_reverse: 2,</v>
      </c>
      <c r="M825" t="str">
        <f t="shared" ca="1" si="98"/>
        <v>"craftShipwrightEngGroupB"</v>
      </c>
      <c r="N825" t="str">
        <f t="shared" ca="1" si="99"/>
        <v>crafting_shipwright_engineering_02: {
  title: "",
  skillPoints: 4,
  preReqs: [
    "crafting_shipwright_engineering_01",
  ],
  xp: { id: "shipwright", cost: 50000 },
  commands: [
    "private_shipwright_engineering_2",
  ],
  skillModifiers: {
    chassis_assembly: 15,
    chassis_experimentation: 15,
    engineering_reverse: 2,
  },
  schematics: ["craftShipwrightEngGroupB"]
},</v>
      </c>
      <c r="O825" t="str">
        <f t="shared" ca="1" si="100"/>
        <v>crafting_shipwright_engineering_02: {
  title: "",
  skillPoints: 4,
  preReqs: [
    "crafting_shipwright_engineering_01",
  ],
  xp: { id: "shipwright", cost: 50000 },
  commands: [
    "private_shipwright_engineering_2",
  ],
  skillModifiers: {
    chassis_assembly: 15,
    chassis_experimentation: 15,
    engineering_reverse: 2,
  },
  schematics: ["craftShipwrightEngGroupB"]
},</v>
      </c>
    </row>
    <row r="826" spans="1:15" x14ac:dyDescent="0.25">
      <c r="A826" t="s">
        <v>5321</v>
      </c>
      <c r="B826" t="str">
        <f>IFERROR(VLOOKUP(A826,Sheet2!$A:$B,2,FALSE),"")</f>
        <v/>
      </c>
      <c r="C826" t="str">
        <f ca="1">VLOOKUP($A826,Sheet3!$C:$AC,MATCH(C$1,Sheet3!$C$1:$AC$1,0),FALSE)</f>
        <v>3</v>
      </c>
      <c r="D826" t="str">
        <f ca="1">VLOOKUP($A826,Sheet3!$C:$AC,MATCH(D$1,Sheet3!$C$1:$AC$1,0),FALSE)</f>
        <v>crafting_shipwright_engineering_02</v>
      </c>
      <c r="E826" t="str">
        <f ca="1">VLOOKUP($A826,Sheet3!$C:$AC,MATCH(E$1,Sheet3!$C$1:$AC$1,0),FALSE)</f>
        <v>shipwright</v>
      </c>
      <c r="F826">
        <f ca="1">_xlfn.NUMBERVALUE(VLOOKUP($A826,Sheet3!$C:$AC,MATCH(F$1,Sheet3!$C$1:$AC$1,0),FALSE))</f>
        <v>100000</v>
      </c>
      <c r="G826" t="str">
        <f ca="1">VLOOKUP($A826,Sheet3!$C:$AC,MATCH(G$1,Sheet3!$C$1:$AC$1,0),FALSE)</f>
        <v>private_shipwright_engineering_3</v>
      </c>
      <c r="H826" t="str">
        <f ca="1">VLOOKUP($A826,Sheet3!$C:$AC,MATCH(H$1,Sheet3!$C$1:$AC$1,0),FALSE)</f>
        <v>chassis_assembly=20,chassis_experimentation=20,engineering_reverse=2</v>
      </c>
      <c r="I826" t="str">
        <f ca="1">VLOOKUP($A826,Sheet3!$C:$AC,MATCH(I$1,Sheet3!$C$1:$AC$1,0),FALSE)</f>
        <v>craftShipwrightEngGroupC</v>
      </c>
      <c r="J826" t="str">
        <f t="shared" ca="1" si="95"/>
        <v xml:space="preserve">    "crafting_shipwright_engineering_02",</v>
      </c>
      <c r="K826" t="str">
        <f t="shared" ca="1" si="96"/>
        <v xml:space="preserve">    "private_shipwright_engineering_3",</v>
      </c>
      <c r="L826" t="str">
        <f t="shared" ca="1" si="97"/>
        <v xml:space="preserve">    chassis_assembly: 20,
    chassis_experimentation: 20,
    engineering_reverse: 2,</v>
      </c>
      <c r="M826" t="str">
        <f t="shared" ca="1" si="98"/>
        <v>"craftShipwrightEngGroupC"</v>
      </c>
      <c r="N826" t="str">
        <f t="shared" ca="1" si="99"/>
        <v>crafting_shipwright_engineering_03: {
  title: "",
  skillPoints: 3,
  preReqs: [
    "crafting_shipwright_engineering_02",
  ],
  xp: { id: "shipwright", cost: 100000 },
  commands: [
    "private_shipwright_engineering_3",
  ],
  skillModifiers: {
    chassis_assembly: 20,
    chassis_experimentation: 20,
    engineering_reverse: 2,
  },
  schematics: ["craftShipwrightEngGroupC"]
},</v>
      </c>
      <c r="O826" t="str">
        <f t="shared" ca="1" si="100"/>
        <v>crafting_shipwright_engineering_03: {
  title: "",
  skillPoints: 3,
  preReqs: [
    "crafting_shipwright_engineering_02",
  ],
  xp: { id: "shipwright", cost: 100000 },
  commands: [
    "private_shipwright_engineering_3",
  ],
  skillModifiers: {
    chassis_assembly: 20,
    chassis_experimentation: 20,
    engineering_reverse: 2,
  },
  schematics: ["craftShipwrightEngGroupC"]
},</v>
      </c>
    </row>
    <row r="827" spans="1:15" x14ac:dyDescent="0.25">
      <c r="A827" t="s">
        <v>5322</v>
      </c>
      <c r="B827" t="str">
        <f>IFERROR(VLOOKUP(A827,Sheet2!$A:$B,2,FALSE),"")</f>
        <v/>
      </c>
      <c r="C827" t="str">
        <f ca="1">VLOOKUP($A827,Sheet3!$C:$AC,MATCH(C$1,Sheet3!$C$1:$AC$1,0),FALSE)</f>
        <v>2</v>
      </c>
      <c r="D827" t="str">
        <f ca="1">VLOOKUP($A827,Sheet3!$C:$AC,MATCH(D$1,Sheet3!$C$1:$AC$1,0),FALSE)</f>
        <v>crafting_shipwright_engineering_03</v>
      </c>
      <c r="E827" t="str">
        <f ca="1">VLOOKUP($A827,Sheet3!$C:$AC,MATCH(E$1,Sheet3!$C$1:$AC$1,0),FALSE)</f>
        <v>shipwright</v>
      </c>
      <c r="F827">
        <f ca="1">_xlfn.NUMBERVALUE(VLOOKUP($A827,Sheet3!$C:$AC,MATCH(F$1,Sheet3!$C$1:$AC$1,0),FALSE))</f>
        <v>150000</v>
      </c>
      <c r="G827" t="str">
        <f ca="1">VLOOKUP($A827,Sheet3!$C:$AC,MATCH(G$1,Sheet3!$C$1:$AC$1,0),FALSE)</f>
        <v>private_shipwright_engineering_4</v>
      </c>
      <c r="H827" t="str">
        <f ca="1">VLOOKUP($A827,Sheet3!$C:$AC,MATCH(H$1,Sheet3!$C$1:$AC$1,0),FALSE)</f>
        <v>chassis_assembly=20,chassis_experimentation=20,engineering_reverse=2</v>
      </c>
      <c r="I827" t="str">
        <f ca="1">VLOOKUP($A827,Sheet3!$C:$AC,MATCH(I$1,Sheet3!$C$1:$AC$1,0),FALSE)</f>
        <v>craftShipwrightEngGroupD</v>
      </c>
      <c r="J827" t="str">
        <f t="shared" ca="1" si="95"/>
        <v xml:space="preserve">    "crafting_shipwright_engineering_03",</v>
      </c>
      <c r="K827" t="str">
        <f t="shared" ca="1" si="96"/>
        <v xml:space="preserve">    "private_shipwright_engineering_4",</v>
      </c>
      <c r="L827" t="str">
        <f t="shared" ca="1" si="97"/>
        <v xml:space="preserve">    chassis_assembly: 20,
    chassis_experimentation: 20,
    engineering_reverse: 2,</v>
      </c>
      <c r="M827" t="str">
        <f t="shared" ca="1" si="98"/>
        <v>"craftShipwrightEngGroupD"</v>
      </c>
      <c r="N827" t="str">
        <f t="shared" ca="1" si="99"/>
        <v>crafting_shipwright_engineering_04: {
  title: "",
  skillPoints: 2,
  preReqs: [
    "crafting_shipwright_engineering_03",
  ],
  xp: { id: "shipwright", cost: 150000 },
  commands: [
    "private_shipwright_engineering_4",
  ],
  skillModifiers: {
    chassis_assembly: 20,
    chassis_experimentation: 20,
    engineering_reverse: 2,
  },
  schematics: ["craftShipwrightEngGroupD"]
},</v>
      </c>
      <c r="O827" t="str">
        <f t="shared" ca="1" si="100"/>
        <v>crafting_shipwright_engineering_04: {
  title: "",
  skillPoints: 2,
  preReqs: [
    "crafting_shipwright_engineering_03",
  ],
  xp: { id: "shipwright", cost: 150000 },
  commands: [
    "private_shipwright_engineering_4",
  ],
  skillModifiers: {
    chassis_assembly: 20,
    chassis_experimentation: 20,
    engineering_reverse: 2,
  },
  schematics: ["craftShipwrightEngGroupD"]
},</v>
      </c>
    </row>
    <row r="828" spans="1:15" x14ac:dyDescent="0.25">
      <c r="A828" t="s">
        <v>5323</v>
      </c>
      <c r="B828" t="str">
        <f>IFERROR(VLOOKUP(A828,Sheet2!$A:$B,2,FALSE),"")</f>
        <v/>
      </c>
      <c r="C828" t="str">
        <f ca="1">VLOOKUP($A828,Sheet3!$C:$AC,MATCH(C$1,Sheet3!$C$1:$AC$1,0),FALSE)</f>
        <v>5</v>
      </c>
      <c r="D828" t="str">
        <f ca="1">VLOOKUP($A828,Sheet3!$C:$AC,MATCH(D$1,Sheet3!$C$1:$AC$1,0),FALSE)</f>
        <v>crafting_shipwright_novice</v>
      </c>
      <c r="E828" t="str">
        <f ca="1">VLOOKUP($A828,Sheet3!$C:$AC,MATCH(E$1,Sheet3!$C$1:$AC$1,0),FALSE)</f>
        <v>shipwright</v>
      </c>
      <c r="F828">
        <f ca="1">_xlfn.NUMBERVALUE(VLOOKUP($A828,Sheet3!$C:$AC,MATCH(F$1,Sheet3!$C$1:$AC$1,0),FALSE))</f>
        <v>20000</v>
      </c>
      <c r="G828" t="str">
        <f ca="1">VLOOKUP($A828,Sheet3!$C:$AC,MATCH(G$1,Sheet3!$C$1:$AC$1,0),FALSE)</f>
        <v>private_shipwright_propulsion_1</v>
      </c>
      <c r="H828" t="str">
        <f ca="1">VLOOKUP($A828,Sheet3!$C:$AC,MATCH(H$1,Sheet3!$C$1:$AC$1,0),FALSE)</f>
        <v>engine_assembly=10,booster_assembly=10,engine_experimentation=20,booster_experimentation=20,propulsion_reverse=2</v>
      </c>
      <c r="I828" t="str">
        <f ca="1">VLOOKUP($A828,Sheet3!$C:$AC,MATCH(I$1,Sheet3!$C$1:$AC$1,0),FALSE)</f>
        <v>craftShipwrightPropulsionGroupA</v>
      </c>
      <c r="J828" t="str">
        <f t="shared" ca="1" si="95"/>
        <v xml:space="preserve">    "crafting_shipwright_novice",</v>
      </c>
      <c r="K828" t="str">
        <f t="shared" ca="1" si="96"/>
        <v xml:space="preserve">    "private_shipwright_propulsion_1",</v>
      </c>
      <c r="L828" t="str">
        <f t="shared" ca="1" si="97"/>
        <v xml:space="preserve">    engine_assembly: 10,
    booster_assembly: 10,
    engine_experimentation: 20,
    booster_experimentation: 20,
    propulsion_reverse: 2,</v>
      </c>
      <c r="M828" t="str">
        <f t="shared" ca="1" si="98"/>
        <v>"craftShipwrightPropulsionGroupA"</v>
      </c>
      <c r="N828" t="str">
        <f t="shared" ca="1" si="99"/>
        <v>crafting_shipwright_propulsion_01: {
  title: "",
  skillPoints: 5,
  preReqs: [
    "crafting_shipwright_novice",
  ],
  xp: { id: "shipwright", cost: 20000 },
  commands: [
    "private_shipwright_propulsion_1",
  ],
  skillModifiers: {
    engine_assembly: 10,
    booster_assembly: 10,
    engine_experimentation: 20,
    booster_experimentation: 20,
    propulsion_reverse: 2,
  },
  schematics: ["craftShipwrightPropulsionGroupA"]
},</v>
      </c>
      <c r="O828" t="str">
        <f t="shared" ca="1" si="100"/>
        <v>crafting_shipwright_propulsion_01: {
  title: "",
  skillPoints: 5,
  preReqs: [
    "crafting_shipwright_novice",
  ],
  xp: { id: "shipwright", cost: 20000 },
  commands: [
    "private_shipwright_propulsion_1",
  ],
  skillModifiers: {
    engine_assembly: 10,
    booster_assembly: 10,
    engine_experimentation: 20,
    booster_experimentation: 20,
    propulsion_reverse: 2,
  },
  schematics: ["craftShipwrightPropulsionGroupA"]
},</v>
      </c>
    </row>
    <row r="829" spans="1:15" x14ac:dyDescent="0.25">
      <c r="A829" t="s">
        <v>5324</v>
      </c>
      <c r="B829" t="str">
        <f>IFERROR(VLOOKUP(A829,Sheet2!$A:$B,2,FALSE),"")</f>
        <v/>
      </c>
      <c r="C829" t="str">
        <f ca="1">VLOOKUP($A829,Sheet3!$C:$AC,MATCH(C$1,Sheet3!$C$1:$AC$1,0),FALSE)</f>
        <v>4</v>
      </c>
      <c r="D829" t="str">
        <f ca="1">VLOOKUP($A829,Sheet3!$C:$AC,MATCH(D$1,Sheet3!$C$1:$AC$1,0),FALSE)</f>
        <v>crafting_shipwright_propulsion_01</v>
      </c>
      <c r="E829" t="str">
        <f ca="1">VLOOKUP($A829,Sheet3!$C:$AC,MATCH(E$1,Sheet3!$C$1:$AC$1,0),FALSE)</f>
        <v>shipwright</v>
      </c>
      <c r="F829">
        <f ca="1">_xlfn.NUMBERVALUE(VLOOKUP($A829,Sheet3!$C:$AC,MATCH(F$1,Sheet3!$C$1:$AC$1,0),FALSE))</f>
        <v>50000</v>
      </c>
      <c r="G829" t="str">
        <f ca="1">VLOOKUP($A829,Sheet3!$C:$AC,MATCH(G$1,Sheet3!$C$1:$AC$1,0),FALSE)</f>
        <v>private_shipwright_propulsion_2</v>
      </c>
      <c r="H829" t="str">
        <f ca="1">VLOOKUP($A829,Sheet3!$C:$AC,MATCH(H$1,Sheet3!$C$1:$AC$1,0),FALSE)</f>
        <v>engine_assembly=15,booster_assembly=15,engine_experimentation=25,booster_experimentation=25,propulsion_reverse=2</v>
      </c>
      <c r="I829" t="str">
        <f ca="1">VLOOKUP($A829,Sheet3!$C:$AC,MATCH(I$1,Sheet3!$C$1:$AC$1,0),FALSE)</f>
        <v>craftShipwrightPropulsionGroupB</v>
      </c>
      <c r="J829" t="str">
        <f t="shared" ca="1" si="95"/>
        <v xml:space="preserve">    "crafting_shipwright_propulsion_01",</v>
      </c>
      <c r="K829" t="str">
        <f t="shared" ca="1" si="96"/>
        <v xml:space="preserve">    "private_shipwright_propulsion_2",</v>
      </c>
      <c r="L829" t="str">
        <f t="shared" ca="1" si="97"/>
        <v xml:space="preserve">    engine_assembly: 15,
    booster_assembly: 15,
    engine_experimentation: 25,
    booster_experimentation: 25,
    propulsion_reverse: 2,</v>
      </c>
      <c r="M829" t="str">
        <f t="shared" ca="1" si="98"/>
        <v>"craftShipwrightPropulsionGroupB"</v>
      </c>
      <c r="N829" t="str">
        <f t="shared" ca="1" si="99"/>
        <v>crafting_shipwright_propulsion_02: {
  title: "",
  skillPoints: 4,
  preReqs: [
    "crafting_shipwright_propulsion_01",
  ],
  xp: { id: "shipwright", cost: 50000 },
  commands: [
    "private_shipwright_propulsion_2",
  ],
  skillModifiers: {
    engine_assembly: 15,
    booster_assembly: 15,
    engine_experimentation: 25,
    booster_experimentation: 25,
    propulsion_reverse: 2,
  },
  schematics: ["craftShipwrightPropulsionGroupB"]
},</v>
      </c>
      <c r="O829" t="str">
        <f t="shared" ca="1" si="100"/>
        <v>crafting_shipwright_propulsion_02: {
  title: "",
  skillPoints: 4,
  preReqs: [
    "crafting_shipwright_propulsion_01",
  ],
  xp: { id: "shipwright", cost: 50000 },
  commands: [
    "private_shipwright_propulsion_2",
  ],
  skillModifiers: {
    engine_assembly: 15,
    booster_assembly: 15,
    engine_experimentation: 25,
    booster_experimentation: 25,
    propulsion_reverse: 2,
  },
  schematics: ["craftShipwrightPropulsionGroupB"]
},</v>
      </c>
    </row>
    <row r="830" spans="1:15" x14ac:dyDescent="0.25">
      <c r="A830" t="s">
        <v>5325</v>
      </c>
      <c r="B830" t="str">
        <f>IFERROR(VLOOKUP(A830,Sheet2!$A:$B,2,FALSE),"")</f>
        <v/>
      </c>
      <c r="C830" t="str">
        <f ca="1">VLOOKUP($A830,Sheet3!$C:$AC,MATCH(C$1,Sheet3!$C$1:$AC$1,0),FALSE)</f>
        <v>3</v>
      </c>
      <c r="D830" t="str">
        <f ca="1">VLOOKUP($A830,Sheet3!$C:$AC,MATCH(D$1,Sheet3!$C$1:$AC$1,0),FALSE)</f>
        <v>crafting_shipwright_propulsion_02</v>
      </c>
      <c r="E830" t="str">
        <f ca="1">VLOOKUP($A830,Sheet3!$C:$AC,MATCH(E$1,Sheet3!$C$1:$AC$1,0),FALSE)</f>
        <v>shipwright</v>
      </c>
      <c r="F830">
        <f ca="1">_xlfn.NUMBERVALUE(VLOOKUP($A830,Sheet3!$C:$AC,MATCH(F$1,Sheet3!$C$1:$AC$1,0),FALSE))</f>
        <v>100000</v>
      </c>
      <c r="G830" t="str">
        <f ca="1">VLOOKUP($A830,Sheet3!$C:$AC,MATCH(G$1,Sheet3!$C$1:$AC$1,0),FALSE)</f>
        <v>private_shipwright_propulsion_3</v>
      </c>
      <c r="H830" t="str">
        <f ca="1">VLOOKUP($A830,Sheet3!$C:$AC,MATCH(H$1,Sheet3!$C$1:$AC$1,0),FALSE)</f>
        <v>engine_assembly=20,booster_assembly=20,engine_experimentation=30,booster_experimentation=30,propulsion_reverse=2</v>
      </c>
      <c r="I830" t="str">
        <f ca="1">VLOOKUP($A830,Sheet3!$C:$AC,MATCH(I$1,Sheet3!$C$1:$AC$1,0),FALSE)</f>
        <v>craftShipwrightPropulsionGroupC</v>
      </c>
      <c r="J830" t="str">
        <f t="shared" ca="1" si="95"/>
        <v xml:space="preserve">    "crafting_shipwright_propulsion_02",</v>
      </c>
      <c r="K830" t="str">
        <f t="shared" ca="1" si="96"/>
        <v xml:space="preserve">    "private_shipwright_propulsion_3",</v>
      </c>
      <c r="L830" t="str">
        <f t="shared" ca="1" si="97"/>
        <v xml:space="preserve">    engine_assembly: 20,
    booster_assembly: 20,
    engine_experimentation: 30,
    booster_experimentation: 30,
    propulsion_reverse: 2,</v>
      </c>
      <c r="M830" t="str">
        <f t="shared" ca="1" si="98"/>
        <v>"craftShipwrightPropulsionGroupC"</v>
      </c>
      <c r="N830" t="str">
        <f t="shared" ca="1" si="99"/>
        <v>crafting_shipwright_propulsion_03: {
  title: "",
  skillPoints: 3,
  preReqs: [
    "crafting_shipwright_propulsion_02",
  ],
  xp: { id: "shipwright", cost: 100000 },
  commands: [
    "private_shipwright_propulsion_3",
  ],
  skillModifiers: {
    engine_assembly: 20,
    booster_assembly: 20,
    engine_experimentation: 30,
    booster_experimentation: 30,
    propulsion_reverse: 2,
  },
  schematics: ["craftShipwrightPropulsionGroupC"]
},</v>
      </c>
      <c r="O830" t="str">
        <f t="shared" ca="1" si="100"/>
        <v>crafting_shipwright_propulsion_03: {
  title: "",
  skillPoints: 3,
  preReqs: [
    "crafting_shipwright_propulsion_02",
  ],
  xp: { id: "shipwright", cost: 100000 },
  commands: [
    "private_shipwright_propulsion_3",
  ],
  skillModifiers: {
    engine_assembly: 20,
    booster_assembly: 20,
    engine_experimentation: 30,
    booster_experimentation: 30,
    propulsion_reverse: 2,
  },
  schematics: ["craftShipwrightPropulsionGroupC"]
},</v>
      </c>
    </row>
    <row r="831" spans="1:15" x14ac:dyDescent="0.25">
      <c r="A831" t="s">
        <v>5326</v>
      </c>
      <c r="B831" t="str">
        <f>IFERROR(VLOOKUP(A831,Sheet2!$A:$B,2,FALSE),"")</f>
        <v/>
      </c>
      <c r="C831" t="str">
        <f ca="1">VLOOKUP($A831,Sheet3!$C:$AC,MATCH(C$1,Sheet3!$C$1:$AC$1,0),FALSE)</f>
        <v>2</v>
      </c>
      <c r="D831" t="str">
        <f ca="1">VLOOKUP($A831,Sheet3!$C:$AC,MATCH(D$1,Sheet3!$C$1:$AC$1,0),FALSE)</f>
        <v>crafting_shipwright_propulsion_03</v>
      </c>
      <c r="E831" t="str">
        <f ca="1">VLOOKUP($A831,Sheet3!$C:$AC,MATCH(E$1,Sheet3!$C$1:$AC$1,0),FALSE)</f>
        <v>shipwright</v>
      </c>
      <c r="F831">
        <f ca="1">_xlfn.NUMBERVALUE(VLOOKUP($A831,Sheet3!$C:$AC,MATCH(F$1,Sheet3!$C$1:$AC$1,0),FALSE))</f>
        <v>150000</v>
      </c>
      <c r="G831" t="str">
        <f ca="1">VLOOKUP($A831,Sheet3!$C:$AC,MATCH(G$1,Sheet3!$C$1:$AC$1,0),FALSE)</f>
        <v>private_shipwright_propulsion_4</v>
      </c>
      <c r="H831" t="str">
        <f ca="1">VLOOKUP($A831,Sheet3!$C:$AC,MATCH(H$1,Sheet3!$C$1:$AC$1,0),FALSE)</f>
        <v>engine_assembly=20,booster_assembly=20,engine_experimentation=30,booster_experimentation=30,propulsion_reverse=2</v>
      </c>
      <c r="I831" t="str">
        <f ca="1">VLOOKUP($A831,Sheet3!$C:$AC,MATCH(I$1,Sheet3!$C$1:$AC$1,0),FALSE)</f>
        <v>craftShipwrightPropulsionGroupD</v>
      </c>
      <c r="J831" t="str">
        <f t="shared" ca="1" si="95"/>
        <v xml:space="preserve">    "crafting_shipwright_propulsion_03",</v>
      </c>
      <c r="K831" t="str">
        <f t="shared" ca="1" si="96"/>
        <v xml:space="preserve">    "private_shipwright_propulsion_4",</v>
      </c>
      <c r="L831" t="str">
        <f t="shared" ca="1" si="97"/>
        <v xml:space="preserve">    engine_assembly: 20,
    booster_assembly: 20,
    engine_experimentation: 30,
    booster_experimentation: 30,
    propulsion_reverse: 2,</v>
      </c>
      <c r="M831" t="str">
        <f t="shared" ca="1" si="98"/>
        <v>"craftShipwrightPropulsionGroupD"</v>
      </c>
      <c r="N831" t="str">
        <f t="shared" ca="1" si="99"/>
        <v>crafting_shipwright_propulsion_04: {
  title: "",
  skillPoints: 2,
  preReqs: [
    "crafting_shipwright_propulsion_03",
  ],
  xp: { id: "shipwright", cost: 150000 },
  commands: [
    "private_shipwright_propulsion_4",
  ],
  skillModifiers: {
    engine_assembly: 20,
    booster_assembly: 20,
    engine_experimentation: 30,
    booster_experimentation: 30,
    propulsion_reverse: 2,
  },
  schematics: ["craftShipwrightPropulsionGroupD"]
},</v>
      </c>
      <c r="O831" t="str">
        <f t="shared" ca="1" si="100"/>
        <v>crafting_shipwright_propulsion_04: {
  title: "",
  skillPoints: 2,
  preReqs: [
    "crafting_shipwright_propulsion_03",
  ],
  xp: { id: "shipwright", cost: 150000 },
  commands: [
    "private_shipwright_propulsion_4",
  ],
  skillModifiers: {
    engine_assembly: 20,
    booster_assembly: 20,
    engine_experimentation: 30,
    booster_experimentation: 30,
    propulsion_reverse: 2,
  },
  schematics: ["craftShipwrightPropulsionGroupD"]
},</v>
      </c>
    </row>
    <row r="832" spans="1:15" x14ac:dyDescent="0.25">
      <c r="A832" t="s">
        <v>5327</v>
      </c>
      <c r="B832" t="str">
        <f>IFERROR(VLOOKUP(A832,Sheet2!$A:$B,2,FALSE),"")</f>
        <v/>
      </c>
      <c r="C832" t="str">
        <f ca="1">VLOOKUP($A832,Sheet3!$C:$AC,MATCH(C$1,Sheet3!$C$1:$AC$1,0),FALSE)</f>
        <v>5</v>
      </c>
      <c r="D832" t="str">
        <f ca="1">VLOOKUP($A832,Sheet3!$C:$AC,MATCH(D$1,Sheet3!$C$1:$AC$1,0),FALSE)</f>
        <v>crafting_shipwright_novice</v>
      </c>
      <c r="E832" t="str">
        <f ca="1">VLOOKUP($A832,Sheet3!$C:$AC,MATCH(E$1,Sheet3!$C$1:$AC$1,0),FALSE)</f>
        <v>shipwright</v>
      </c>
      <c r="F832">
        <f ca="1">_xlfn.NUMBERVALUE(VLOOKUP($A832,Sheet3!$C:$AC,MATCH(F$1,Sheet3!$C$1:$AC$1,0),FALSE))</f>
        <v>20000</v>
      </c>
      <c r="G832" t="str">
        <f ca="1">VLOOKUP($A832,Sheet3!$C:$AC,MATCH(G$1,Sheet3!$C$1:$AC$1,0),FALSE)</f>
        <v>private_shipwright_systems_1</v>
      </c>
      <c r="H832" t="str">
        <f ca="1">VLOOKUP($A832,Sheet3!$C:$AC,MATCH(H$1,Sheet3!$C$1:$AC$1,0),FALSE)</f>
        <v>power_systems=10,advanced_assembly=10,power_systems_experimentation=10,advanced_ship_experimentation=10,systems_reverse=2</v>
      </c>
      <c r="I832" t="str">
        <f ca="1">VLOOKUP($A832,Sheet3!$C:$AC,MATCH(I$1,Sheet3!$C$1:$AC$1,0),FALSE)</f>
        <v>craftShipwrightSystemsGroupA</v>
      </c>
      <c r="J832" t="str">
        <f t="shared" ca="1" si="95"/>
        <v xml:space="preserve">    "crafting_shipwright_novice",</v>
      </c>
      <c r="K832" t="str">
        <f t="shared" ca="1" si="96"/>
        <v xml:space="preserve">    "private_shipwright_systems_1",</v>
      </c>
      <c r="L832" t="str">
        <f t="shared" ca="1" si="97"/>
        <v xml:space="preserve">    power_systems: 10,
    advanced_assembly: 10,
    power_systems_experimentation: 10,
    advanced_ship_experimentation: 10,
    systems_reverse: 2,</v>
      </c>
      <c r="M832" t="str">
        <f t="shared" ca="1" si="98"/>
        <v>"craftShipwrightSystemsGroupA"</v>
      </c>
      <c r="N832" t="str">
        <f t="shared" ca="1" si="99"/>
        <v>crafting_shipwright_systems_01: {
  title: "",
  skillPoints: 5,
  preReqs: [
    "crafting_shipwright_novice",
  ],
  xp: { id: "shipwright", cost: 20000 },
  commands: [
    "private_shipwright_systems_1",
  ],
  skillModifiers: {
    power_systems: 10,
    advanced_assembly: 10,
    power_systems_experimentation: 10,
    advanced_ship_experimentation: 10,
    systems_reverse: 2,
  },
  schematics: ["craftShipwrightSystemsGroupA"]
},</v>
      </c>
      <c r="O832" t="str">
        <f t="shared" ca="1" si="100"/>
        <v>crafting_shipwright_systems_01: {
  title: "",
  skillPoints: 5,
  preReqs: [
    "crafting_shipwright_novice",
  ],
  xp: { id: "shipwright", cost: 20000 },
  commands: [
    "private_shipwright_systems_1",
  ],
  skillModifiers: {
    power_systems: 10,
    advanced_assembly: 10,
    power_systems_experimentation: 10,
    advanced_ship_experimentation: 10,
    systems_reverse: 2,
  },
  schematics: ["craftShipwrightSystemsGroupA"]
},</v>
      </c>
    </row>
    <row r="833" spans="1:15" x14ac:dyDescent="0.25">
      <c r="A833" t="s">
        <v>5328</v>
      </c>
      <c r="B833" t="str">
        <f>IFERROR(VLOOKUP(A833,Sheet2!$A:$B,2,FALSE),"")</f>
        <v/>
      </c>
      <c r="C833" t="str">
        <f ca="1">VLOOKUP($A833,Sheet3!$C:$AC,MATCH(C$1,Sheet3!$C$1:$AC$1,0),FALSE)</f>
        <v>4</v>
      </c>
      <c r="D833" t="str">
        <f ca="1">VLOOKUP($A833,Sheet3!$C:$AC,MATCH(D$1,Sheet3!$C$1:$AC$1,0),FALSE)</f>
        <v>crafting_shipwright_systems_01</v>
      </c>
      <c r="E833" t="str">
        <f ca="1">VLOOKUP($A833,Sheet3!$C:$AC,MATCH(E$1,Sheet3!$C$1:$AC$1,0),FALSE)</f>
        <v>shipwright</v>
      </c>
      <c r="F833">
        <f ca="1">_xlfn.NUMBERVALUE(VLOOKUP($A833,Sheet3!$C:$AC,MATCH(F$1,Sheet3!$C$1:$AC$1,0),FALSE))</f>
        <v>50000</v>
      </c>
      <c r="G833" t="str">
        <f ca="1">VLOOKUP($A833,Sheet3!$C:$AC,MATCH(G$1,Sheet3!$C$1:$AC$1,0),FALSE)</f>
        <v>private_shipwright_systems_2</v>
      </c>
      <c r="H833" t="str">
        <f ca="1">VLOOKUP($A833,Sheet3!$C:$AC,MATCH(H$1,Sheet3!$C$1:$AC$1,0),FALSE)</f>
        <v>power_systems=15,advanced_assembly=15,power_systems_experimentation=15,advanced_ship_experimentation=15,systems_reverse=2</v>
      </c>
      <c r="I833" t="str">
        <f ca="1">VLOOKUP($A833,Sheet3!$C:$AC,MATCH(I$1,Sheet3!$C$1:$AC$1,0),FALSE)</f>
        <v>craftShipwrightSystemsGroupB</v>
      </c>
      <c r="J833" t="str">
        <f t="shared" ca="1" si="95"/>
        <v xml:space="preserve">    "crafting_shipwright_systems_01",</v>
      </c>
      <c r="K833" t="str">
        <f t="shared" ca="1" si="96"/>
        <v xml:space="preserve">    "private_shipwright_systems_2",</v>
      </c>
      <c r="L833" t="str">
        <f t="shared" ca="1" si="97"/>
        <v xml:space="preserve">    power_systems: 15,
    advanced_assembly: 15,
    power_systems_experimentation: 15,
    advanced_ship_experimentation: 15,
    systems_reverse: 2,</v>
      </c>
      <c r="M833" t="str">
        <f t="shared" ca="1" si="98"/>
        <v>"craftShipwrightSystemsGroupB"</v>
      </c>
      <c r="N833" t="str">
        <f t="shared" ca="1" si="99"/>
        <v>crafting_shipwright_systems_02: {
  title: "",
  skillPoints: 4,
  preReqs: [
    "crafting_shipwright_systems_01",
  ],
  xp: { id: "shipwright", cost: 50000 },
  commands: [
    "private_shipwright_systems_2",
  ],
  skillModifiers: {
    power_systems: 15,
    advanced_assembly: 15,
    power_systems_experimentation: 15,
    advanced_ship_experimentation: 15,
    systems_reverse: 2,
  },
  schematics: ["craftShipwrightSystemsGroupB"]
},</v>
      </c>
      <c r="O833" t="str">
        <f t="shared" ca="1" si="100"/>
        <v>crafting_shipwright_systems_02: {
  title: "",
  skillPoints: 4,
  preReqs: [
    "crafting_shipwright_systems_01",
  ],
  xp: { id: "shipwright", cost: 50000 },
  commands: [
    "private_shipwright_systems_2",
  ],
  skillModifiers: {
    power_systems: 15,
    advanced_assembly: 15,
    power_systems_experimentation: 15,
    advanced_ship_experimentation: 15,
    systems_reverse: 2,
  },
  schematics: ["craftShipwrightSystemsGroupB"]
},</v>
      </c>
    </row>
    <row r="834" spans="1:15" x14ac:dyDescent="0.25">
      <c r="A834" t="s">
        <v>5329</v>
      </c>
      <c r="B834" t="str">
        <f>IFERROR(VLOOKUP(A834,Sheet2!$A:$B,2,FALSE),"")</f>
        <v/>
      </c>
      <c r="C834" t="str">
        <f ca="1">VLOOKUP($A834,Sheet3!$C:$AC,MATCH(C$1,Sheet3!$C$1:$AC$1,0),FALSE)</f>
        <v>3</v>
      </c>
      <c r="D834" t="str">
        <f ca="1">VLOOKUP($A834,Sheet3!$C:$AC,MATCH(D$1,Sheet3!$C$1:$AC$1,0),FALSE)</f>
        <v>crafting_shipwright_systems_02</v>
      </c>
      <c r="E834" t="str">
        <f ca="1">VLOOKUP($A834,Sheet3!$C:$AC,MATCH(E$1,Sheet3!$C$1:$AC$1,0),FALSE)</f>
        <v>shipwright</v>
      </c>
      <c r="F834">
        <f ca="1">_xlfn.NUMBERVALUE(VLOOKUP($A834,Sheet3!$C:$AC,MATCH(F$1,Sheet3!$C$1:$AC$1,0),FALSE))</f>
        <v>100000</v>
      </c>
      <c r="G834" t="str">
        <f ca="1">VLOOKUP($A834,Sheet3!$C:$AC,MATCH(G$1,Sheet3!$C$1:$AC$1,0),FALSE)</f>
        <v>private_shipwright_systems_3</v>
      </c>
      <c r="H834" t="str">
        <f ca="1">VLOOKUP($A834,Sheet3!$C:$AC,MATCH(H$1,Sheet3!$C$1:$AC$1,0),FALSE)</f>
        <v>power_systems=20,advanced_assembly=20,power_systems_experimentation=20,advanced_ship_experimentation=20,systems_reverse=2</v>
      </c>
      <c r="I834" t="str">
        <f ca="1">VLOOKUP($A834,Sheet3!$C:$AC,MATCH(I$1,Sheet3!$C$1:$AC$1,0),FALSE)</f>
        <v>craftShipwrightSystemsGroupC</v>
      </c>
      <c r="J834" t="str">
        <f t="shared" ca="1" si="95"/>
        <v xml:space="preserve">    "crafting_shipwright_systems_02",</v>
      </c>
      <c r="K834" t="str">
        <f t="shared" ca="1" si="96"/>
        <v xml:space="preserve">    "private_shipwright_systems_3",</v>
      </c>
      <c r="L834" t="str">
        <f t="shared" ca="1" si="97"/>
        <v xml:space="preserve">    power_systems: 20,
    advanced_assembly: 20,
    power_systems_experimentation: 20,
    advanced_ship_experimentation: 20,
    systems_reverse: 2,</v>
      </c>
      <c r="M834" t="str">
        <f t="shared" ca="1" si="98"/>
        <v>"craftShipwrightSystemsGroupC"</v>
      </c>
      <c r="N834" t="str">
        <f t="shared" ca="1" si="99"/>
        <v>crafting_shipwright_systems_03: {
  title: "",
  skillPoints: 3,
  preReqs: [
    "crafting_shipwright_systems_02",
  ],
  xp: { id: "shipwright", cost: 100000 },
  commands: [
    "private_shipwright_systems_3",
  ],
  skillModifiers: {
    power_systems: 20,
    advanced_assembly: 20,
    power_systems_experimentation: 20,
    advanced_ship_experimentation: 20,
    systems_reverse: 2,
  },
  schematics: ["craftShipwrightSystemsGroupC"]
},</v>
      </c>
      <c r="O834" t="str">
        <f t="shared" ca="1" si="100"/>
        <v>crafting_shipwright_systems_03: {
  title: "",
  skillPoints: 3,
  preReqs: [
    "crafting_shipwright_systems_02",
  ],
  xp: { id: "shipwright", cost: 100000 },
  commands: [
    "private_shipwright_systems_3",
  ],
  skillModifiers: {
    power_systems: 20,
    advanced_assembly: 20,
    power_systems_experimentation: 20,
    advanced_ship_experimentation: 20,
    systems_reverse: 2,
  },
  schematics: ["craftShipwrightSystemsGroupC"]
},</v>
      </c>
    </row>
    <row r="835" spans="1:15" x14ac:dyDescent="0.25">
      <c r="A835" t="s">
        <v>5330</v>
      </c>
      <c r="B835" t="str">
        <f>IFERROR(VLOOKUP(A835,Sheet2!$A:$B,2,FALSE),"")</f>
        <v/>
      </c>
      <c r="C835" t="str">
        <f ca="1">VLOOKUP($A835,Sheet3!$C:$AC,MATCH(C$1,Sheet3!$C$1:$AC$1,0),FALSE)</f>
        <v>2</v>
      </c>
      <c r="D835" t="str">
        <f ca="1">VLOOKUP($A835,Sheet3!$C:$AC,MATCH(D$1,Sheet3!$C$1:$AC$1,0),FALSE)</f>
        <v>crafting_shipwright_systems_03</v>
      </c>
      <c r="E835" t="str">
        <f ca="1">VLOOKUP($A835,Sheet3!$C:$AC,MATCH(E$1,Sheet3!$C$1:$AC$1,0),FALSE)</f>
        <v>shipwright</v>
      </c>
      <c r="F835">
        <f ca="1">_xlfn.NUMBERVALUE(VLOOKUP($A835,Sheet3!$C:$AC,MATCH(F$1,Sheet3!$C$1:$AC$1,0),FALSE))</f>
        <v>150000</v>
      </c>
      <c r="G835" t="str">
        <f ca="1">VLOOKUP($A835,Sheet3!$C:$AC,MATCH(G$1,Sheet3!$C$1:$AC$1,0),FALSE)</f>
        <v>private_shipwright_systems_4</v>
      </c>
      <c r="H835" t="str">
        <f ca="1">VLOOKUP($A835,Sheet3!$C:$AC,MATCH(H$1,Sheet3!$C$1:$AC$1,0),FALSE)</f>
        <v>power_systems=20,advanced_assembly=20,power_systems_experimentation=20,advanced_ship_experimentation=20,systems_reverse=2</v>
      </c>
      <c r="I835" t="str">
        <f ca="1">VLOOKUP($A835,Sheet3!$C:$AC,MATCH(I$1,Sheet3!$C$1:$AC$1,0),FALSE)</f>
        <v>craftShipwrightSystemsGroupD</v>
      </c>
      <c r="J835" t="str">
        <f t="shared" ca="1" si="95"/>
        <v xml:space="preserve">    "crafting_shipwright_systems_03",</v>
      </c>
      <c r="K835" t="str">
        <f t="shared" ca="1" si="96"/>
        <v xml:space="preserve">    "private_shipwright_systems_4",</v>
      </c>
      <c r="L835" t="str">
        <f t="shared" ca="1" si="97"/>
        <v xml:space="preserve">    power_systems: 20,
    advanced_assembly: 20,
    power_systems_experimentation: 20,
    advanced_ship_experimentation: 20,
    systems_reverse: 2,</v>
      </c>
      <c r="M835" t="str">
        <f t="shared" ca="1" si="98"/>
        <v>"craftShipwrightSystemsGroupD"</v>
      </c>
      <c r="N835" t="str">
        <f t="shared" ca="1" si="99"/>
        <v>crafting_shipwright_systems_04: {
  title: "",
  skillPoints: 2,
  preReqs: [
    "crafting_shipwright_systems_03",
  ],
  xp: { id: "shipwright", cost: 150000 },
  commands: [
    "private_shipwright_systems_4",
  ],
  skillModifiers: {
    power_systems: 20,
    advanced_assembly: 20,
    power_systems_experimentation: 20,
    advanced_ship_experimentation: 20,
    systems_reverse: 2,
  },
  schematics: ["craftShipwrightSystemsGroupD"]
},</v>
      </c>
      <c r="O835" t="str">
        <f t="shared" ca="1" si="100"/>
        <v>crafting_shipwright_systems_04: {
  title: "",
  skillPoints: 2,
  preReqs: [
    "crafting_shipwright_systems_03",
  ],
  xp: { id: "shipwright", cost: 150000 },
  commands: [
    "private_shipwright_systems_4",
  ],
  skillModifiers: {
    power_systems: 20,
    advanced_assembly: 20,
    power_systems_experimentation: 20,
    advanced_ship_experimentation: 20,
    systems_reverse: 2,
  },
  schematics: ["craftShipwrightSystemsGroupD"]
},</v>
      </c>
    </row>
    <row r="836" spans="1:15" x14ac:dyDescent="0.25">
      <c r="A836" t="s">
        <v>5331</v>
      </c>
      <c r="B836" t="str">
        <f>IFERROR(VLOOKUP(A836,Sheet2!$A:$B,2,FALSE),"")</f>
        <v/>
      </c>
      <c r="C836" t="str">
        <f ca="1">VLOOKUP($A836,Sheet3!$C:$AC,MATCH(C$1,Sheet3!$C$1:$AC$1,0),FALSE)</f>
        <v>5</v>
      </c>
      <c r="D836" t="str">
        <f ca="1">VLOOKUP($A836,Sheet3!$C:$AC,MATCH(D$1,Sheet3!$C$1:$AC$1,0),FALSE)</f>
        <v>crafting_shipwright_novice</v>
      </c>
      <c r="E836" t="str">
        <f ca="1">VLOOKUP($A836,Sheet3!$C:$AC,MATCH(E$1,Sheet3!$C$1:$AC$1,0),FALSE)</f>
        <v>shipwright</v>
      </c>
      <c r="F836">
        <f ca="1">_xlfn.NUMBERVALUE(VLOOKUP($A836,Sheet3!$C:$AC,MATCH(F$1,Sheet3!$C$1:$AC$1,0),FALSE))</f>
        <v>20000</v>
      </c>
      <c r="G836" t="str">
        <f ca="1">VLOOKUP($A836,Sheet3!$C:$AC,MATCH(G$1,Sheet3!$C$1:$AC$1,0),FALSE)</f>
        <v>private_shipwright_defense_1</v>
      </c>
      <c r="H836" t="str">
        <f ca="1">VLOOKUP($A836,Sheet3!$C:$AC,MATCH(H$1,Sheet3!$C$1:$AC$1,0),FALSE)</f>
        <v>weapon_systems=10,weapon_systems_experimentation=20,defense_reverse=2,shields_assembly=10,shields_experimentation=10</v>
      </c>
      <c r="I836" t="str">
        <f ca="1">VLOOKUP($A836,Sheet3!$C:$AC,MATCH(I$1,Sheet3!$C$1:$AC$1,0),FALSE)</f>
        <v>craftShipwrightDefenseGroupA</v>
      </c>
      <c r="J836" t="str">
        <f t="shared" ca="1" si="95"/>
        <v xml:space="preserve">    "crafting_shipwright_novice",</v>
      </c>
      <c r="K836" t="str">
        <f t="shared" ca="1" si="96"/>
        <v xml:space="preserve">    "private_shipwright_defense_1",</v>
      </c>
      <c r="L836" t="str">
        <f t="shared" ca="1" si="97"/>
        <v xml:space="preserve">    weapon_systems: 10,
    weapon_systems_experimentation: 20,
    defense_reverse: 2,
    shields_assembly: 10,
    shields_experimentation: 10,</v>
      </c>
      <c r="M836" t="str">
        <f t="shared" ca="1" si="98"/>
        <v>"craftShipwrightDefenseGroupA"</v>
      </c>
      <c r="N836" t="str">
        <f t="shared" ca="1" si="99"/>
        <v>crafting_shipwright_defense_01: {
  title: "",
  skillPoints: 5,
  preReqs: [
    "crafting_shipwright_novice",
  ],
  xp: { id: "shipwright", cost: 20000 },
  commands: [
    "private_shipwright_defense_1",
  ],
  skillModifiers: {
    weapon_systems: 10,
    weapon_systems_experimentation: 20,
    defense_reverse: 2,
    shields_assembly: 10,
    shields_experimentation: 10,
  },
  schematics: ["craftShipwrightDefenseGroupA"]
},</v>
      </c>
      <c r="O836" t="str">
        <f t="shared" ca="1" si="100"/>
        <v>crafting_shipwright_defense_01: {
  title: "",
  skillPoints: 5,
  preReqs: [
    "crafting_shipwright_novice",
  ],
  xp: { id: "shipwright", cost: 20000 },
  commands: [
    "private_shipwright_defense_1",
  ],
  skillModifiers: {
    weapon_systems: 10,
    weapon_systems_experimentation: 20,
    defense_reverse: 2,
    shields_assembly: 10,
    shields_experimentation: 10,
  },
  schematics: ["craftShipwrightDefenseGroupA"]
},</v>
      </c>
    </row>
    <row r="837" spans="1:15" x14ac:dyDescent="0.25">
      <c r="A837" t="s">
        <v>5332</v>
      </c>
      <c r="B837" t="str">
        <f>IFERROR(VLOOKUP(A837,Sheet2!$A:$B,2,FALSE),"")</f>
        <v/>
      </c>
      <c r="C837" t="str">
        <f ca="1">VLOOKUP($A837,Sheet3!$C:$AC,MATCH(C$1,Sheet3!$C$1:$AC$1,0),FALSE)</f>
        <v>4</v>
      </c>
      <c r="D837" t="str">
        <f ca="1">VLOOKUP($A837,Sheet3!$C:$AC,MATCH(D$1,Sheet3!$C$1:$AC$1,0),FALSE)</f>
        <v>crafting_shipwright_defense_01</v>
      </c>
      <c r="E837" t="str">
        <f ca="1">VLOOKUP($A837,Sheet3!$C:$AC,MATCH(E$1,Sheet3!$C$1:$AC$1,0),FALSE)</f>
        <v>shipwright</v>
      </c>
      <c r="F837">
        <f ca="1">_xlfn.NUMBERVALUE(VLOOKUP($A837,Sheet3!$C:$AC,MATCH(F$1,Sheet3!$C$1:$AC$1,0),FALSE))</f>
        <v>50000</v>
      </c>
      <c r="G837" t="str">
        <f ca="1">VLOOKUP($A837,Sheet3!$C:$AC,MATCH(G$1,Sheet3!$C$1:$AC$1,0),FALSE)</f>
        <v>private_shipwright_defense_2</v>
      </c>
      <c r="H837" t="str">
        <f ca="1">VLOOKUP($A837,Sheet3!$C:$AC,MATCH(H$1,Sheet3!$C$1:$AC$1,0),FALSE)</f>
        <v>weapon_systems=15,weapon_systems_experimentation=25,defense_reverse=2,shields_assembly=15,shields_experimentation=15</v>
      </c>
      <c r="I837" t="str">
        <f ca="1">VLOOKUP($A837,Sheet3!$C:$AC,MATCH(I$1,Sheet3!$C$1:$AC$1,0),FALSE)</f>
        <v>craftShipwrightDefenseGroupB</v>
      </c>
      <c r="J837" t="str">
        <f t="shared" ca="1" si="95"/>
        <v xml:space="preserve">    "crafting_shipwright_defense_01",</v>
      </c>
      <c r="K837" t="str">
        <f t="shared" ca="1" si="96"/>
        <v xml:space="preserve">    "private_shipwright_defense_2",</v>
      </c>
      <c r="L837" t="str">
        <f t="shared" ca="1" si="97"/>
        <v xml:space="preserve">    weapon_systems: 15,
    weapon_systems_experimentation: 25,
    defense_reverse: 2,
    shields_assembly: 15,
    shields_experimentation: 15,</v>
      </c>
      <c r="M837" t="str">
        <f t="shared" ca="1" si="98"/>
        <v>"craftShipwrightDefenseGroupB"</v>
      </c>
      <c r="N837" t="str">
        <f t="shared" ca="1" si="99"/>
        <v>crafting_shipwright_defense_02: {
  title: "",
  skillPoints: 4,
  preReqs: [
    "crafting_shipwright_defense_01",
  ],
  xp: { id: "shipwright", cost: 50000 },
  commands: [
    "private_shipwright_defense_2",
  ],
  skillModifiers: {
    weapon_systems: 15,
    weapon_systems_experimentation: 25,
    defense_reverse: 2,
    shields_assembly: 15,
    shields_experimentation: 15,
  },
  schematics: ["craftShipwrightDefenseGroupB"]
},</v>
      </c>
      <c r="O837" t="str">
        <f t="shared" ca="1" si="100"/>
        <v>crafting_shipwright_defense_02: {
  title: "",
  skillPoints: 4,
  preReqs: [
    "crafting_shipwright_defense_01",
  ],
  xp: { id: "shipwright", cost: 50000 },
  commands: [
    "private_shipwright_defense_2",
  ],
  skillModifiers: {
    weapon_systems: 15,
    weapon_systems_experimentation: 25,
    defense_reverse: 2,
    shields_assembly: 15,
    shields_experimentation: 15,
  },
  schematics: ["craftShipwrightDefenseGroupB"]
},</v>
      </c>
    </row>
    <row r="838" spans="1:15" x14ac:dyDescent="0.25">
      <c r="A838" t="s">
        <v>5333</v>
      </c>
      <c r="B838" t="str">
        <f>IFERROR(VLOOKUP(A838,Sheet2!$A:$B,2,FALSE),"")</f>
        <v/>
      </c>
      <c r="C838" t="str">
        <f ca="1">VLOOKUP($A838,Sheet3!$C:$AC,MATCH(C$1,Sheet3!$C$1:$AC$1,0),FALSE)</f>
        <v>3</v>
      </c>
      <c r="D838" t="str">
        <f ca="1">VLOOKUP($A838,Sheet3!$C:$AC,MATCH(D$1,Sheet3!$C$1:$AC$1,0),FALSE)</f>
        <v>crafting_shipwright_defense_02</v>
      </c>
      <c r="E838" t="str">
        <f ca="1">VLOOKUP($A838,Sheet3!$C:$AC,MATCH(E$1,Sheet3!$C$1:$AC$1,0),FALSE)</f>
        <v>shipwright</v>
      </c>
      <c r="F838">
        <f ca="1">_xlfn.NUMBERVALUE(VLOOKUP($A838,Sheet3!$C:$AC,MATCH(F$1,Sheet3!$C$1:$AC$1,0),FALSE))</f>
        <v>100000</v>
      </c>
      <c r="G838" t="str">
        <f ca="1">VLOOKUP($A838,Sheet3!$C:$AC,MATCH(G$1,Sheet3!$C$1:$AC$1,0),FALSE)</f>
        <v>private_shipwright_defense_3</v>
      </c>
      <c r="H838" t="str">
        <f ca="1">VLOOKUP($A838,Sheet3!$C:$AC,MATCH(H$1,Sheet3!$C$1:$AC$1,0),FALSE)</f>
        <v>weapon_systems=20,weapon_systems_experimentation=30,defense_reverse=2,shields_assembly=20,shields_experimentation=20</v>
      </c>
      <c r="I838" t="str">
        <f ca="1">VLOOKUP($A838,Sheet3!$C:$AC,MATCH(I$1,Sheet3!$C$1:$AC$1,0),FALSE)</f>
        <v>craftShipwrightDefenseGroupC</v>
      </c>
      <c r="J838" t="str">
        <f t="shared" ca="1" si="95"/>
        <v xml:space="preserve">    "crafting_shipwright_defense_02",</v>
      </c>
      <c r="K838" t="str">
        <f t="shared" ca="1" si="96"/>
        <v xml:space="preserve">    "private_shipwright_defense_3",</v>
      </c>
      <c r="L838" t="str">
        <f t="shared" ca="1" si="97"/>
        <v xml:space="preserve">    weapon_systems: 20,
    weapon_systems_experimentation: 30,
    defense_reverse: 2,
    shields_assembly: 20,
    shields_experimentation: 20,</v>
      </c>
      <c r="M838" t="str">
        <f t="shared" ca="1" si="98"/>
        <v>"craftShipwrightDefenseGroupC"</v>
      </c>
      <c r="N838" t="str">
        <f t="shared" ca="1" si="99"/>
        <v>crafting_shipwright_defense_03: {
  title: "",
  skillPoints: 3,
  preReqs: [
    "crafting_shipwright_defense_02",
  ],
  xp: { id: "shipwright", cost: 100000 },
  commands: [
    "private_shipwright_defense_3",
  ],
  skillModifiers: {
    weapon_systems: 20,
    weapon_systems_experimentation: 30,
    defense_reverse: 2,
    shields_assembly: 20,
    shields_experimentation: 20,
  },
  schematics: ["craftShipwrightDefenseGroupC"]
},</v>
      </c>
      <c r="O838" t="str">
        <f t="shared" ca="1" si="100"/>
        <v>crafting_shipwright_defense_03: {
  title: "",
  skillPoints: 3,
  preReqs: [
    "crafting_shipwright_defense_02",
  ],
  xp: { id: "shipwright", cost: 100000 },
  commands: [
    "private_shipwright_defense_3",
  ],
  skillModifiers: {
    weapon_systems: 20,
    weapon_systems_experimentation: 30,
    defense_reverse: 2,
    shields_assembly: 20,
    shields_experimentation: 20,
  },
  schematics: ["craftShipwrightDefenseGroupC"]
},</v>
      </c>
    </row>
    <row r="839" spans="1:15" x14ac:dyDescent="0.25">
      <c r="A839" t="s">
        <v>5334</v>
      </c>
      <c r="B839" t="str">
        <f>IFERROR(VLOOKUP(A839,Sheet2!$A:$B,2,FALSE),"")</f>
        <v/>
      </c>
      <c r="C839" t="str">
        <f ca="1">VLOOKUP($A839,Sheet3!$C:$AC,MATCH(C$1,Sheet3!$C$1:$AC$1,0),FALSE)</f>
        <v>2</v>
      </c>
      <c r="D839" t="str">
        <f ca="1">VLOOKUP($A839,Sheet3!$C:$AC,MATCH(D$1,Sheet3!$C$1:$AC$1,0),FALSE)</f>
        <v>crafting_shipwright_defense_03</v>
      </c>
      <c r="E839" t="str">
        <f ca="1">VLOOKUP($A839,Sheet3!$C:$AC,MATCH(E$1,Sheet3!$C$1:$AC$1,0),FALSE)</f>
        <v>shipwright</v>
      </c>
      <c r="F839">
        <f ca="1">_xlfn.NUMBERVALUE(VLOOKUP($A839,Sheet3!$C:$AC,MATCH(F$1,Sheet3!$C$1:$AC$1,0),FALSE))</f>
        <v>150000</v>
      </c>
      <c r="G839" t="str">
        <f ca="1">VLOOKUP($A839,Sheet3!$C:$AC,MATCH(G$1,Sheet3!$C$1:$AC$1,0),FALSE)</f>
        <v>private_shipwright_defense_4</v>
      </c>
      <c r="H839" t="str">
        <f ca="1">VLOOKUP($A839,Sheet3!$C:$AC,MATCH(H$1,Sheet3!$C$1:$AC$1,0),FALSE)</f>
        <v>weapon_systems=20,weapon_systems_experimentation=30,defense_reverse=2,shields_assembly=20,shields_experimentation=20</v>
      </c>
      <c r="I839" t="str">
        <f ca="1">VLOOKUP($A839,Sheet3!$C:$AC,MATCH(I$1,Sheet3!$C$1:$AC$1,0),FALSE)</f>
        <v>craftShipwrightDefenseGroupD</v>
      </c>
      <c r="J839" t="str">
        <f t="shared" ca="1" si="95"/>
        <v xml:space="preserve">    "crafting_shipwright_defense_03",</v>
      </c>
      <c r="K839" t="str">
        <f t="shared" ca="1" si="96"/>
        <v xml:space="preserve">    "private_shipwright_defense_4",</v>
      </c>
      <c r="L839" t="str">
        <f t="shared" ca="1" si="97"/>
        <v xml:space="preserve">    weapon_systems: 20,
    weapon_systems_experimentation: 30,
    defense_reverse: 2,
    shields_assembly: 20,
    shields_experimentation: 20,</v>
      </c>
      <c r="M839" t="str">
        <f t="shared" ca="1" si="98"/>
        <v>"craftShipwrightDefenseGroupD"</v>
      </c>
      <c r="N839" t="str">
        <f t="shared" ca="1" si="99"/>
        <v>crafting_shipwright_defense_04: {
  title: "",
  skillPoints: 2,
  preReqs: [
    "crafting_shipwright_defense_03",
  ],
  xp: { id: "shipwright", cost: 150000 },
  commands: [
    "private_shipwright_defense_4",
  ],
  skillModifiers: {
    weapon_systems: 20,
    weapon_systems_experimentation: 30,
    defense_reverse: 2,
    shields_assembly: 20,
    shields_experimentation: 20,
  },
  schematics: ["craftShipwrightDefenseGroupD"]
},</v>
      </c>
      <c r="O839" t="str">
        <f t="shared" ca="1" si="100"/>
        <v>crafting_shipwright_defense_04: {
  title: "",
  skillPoints: 2,
  preReqs: [
    "crafting_shipwright_defense_03",
  ],
  xp: { id: "shipwright", cost: 150000 },
  commands: [
    "private_shipwright_defense_4",
  ],
  skillModifiers: {
    weapon_systems: 20,
    weapon_systems_experimentation: 30,
    defense_reverse: 2,
    shields_assembly: 20,
    shields_experimentation: 20,
  },
  schematics: ["craftShipwrightDefenseGroupD"]
},</v>
      </c>
    </row>
    <row r="840" spans="1:15" x14ac:dyDescent="0.25">
      <c r="A840" t="s">
        <v>5335</v>
      </c>
      <c r="B840" t="str">
        <f>IFERROR(VLOOKUP(A840,Sheet2!$A:$B,2,FALSE),"")</f>
        <v/>
      </c>
      <c r="C840" t="str">
        <f ca="1">VLOOKUP($A840,Sheet3!$C:$AC,MATCH(C$1,Sheet3!$C$1:$AC$1,0),FALSE)</f>
        <v>0</v>
      </c>
      <c r="D840" t="str">
        <f ca="1">VLOOKUP($A840,Sheet3!$C:$AC,MATCH(D$1,Sheet3!$C$1:$AC$1,0),FALSE)</f>
        <v/>
      </c>
      <c r="E840" t="str">
        <f ca="1">VLOOKUP($A840,Sheet3!$C:$AC,MATCH(E$1,Sheet3!$C$1:$AC$1,0),FALSE)</f>
        <v/>
      </c>
      <c r="F840">
        <f ca="1">_xlfn.NUMBERVALUE(VLOOKUP($A840,Sheet3!$C:$AC,MATCH(F$1,Sheet3!$C$1:$AC$1,0),FALSE))</f>
        <v>0</v>
      </c>
      <c r="G840" t="str">
        <f ca="1">VLOOKUP($A840,Sheet3!$C:$AC,MATCH(G$1,Sheet3!$C$1:$AC$1,0),FALSE)</f>
        <v/>
      </c>
      <c r="H840" t="str">
        <f ca="1">VLOOKUP($A840,Sheet3!$C:$AC,MATCH(H$1,Sheet3!$C$1:$AC$1,0),FALSE)</f>
        <v/>
      </c>
      <c r="I840" t="str">
        <f ca="1">VLOOKUP($A840,Sheet3!$C:$AC,MATCH(I$1,Sheet3!$C$1:$AC$1,0),FALSE)</f>
        <v/>
      </c>
      <c r="J840" t="str">
        <f t="shared" ca="1" si="95"/>
        <v xml:space="preserve">    "",</v>
      </c>
      <c r="K840" t="str">
        <f t="shared" ca="1" si="96"/>
        <v xml:space="preserve">    "",</v>
      </c>
      <c r="L840" t="str">
        <f t="shared" ca="1" si="97"/>
        <v xml:space="preserve">    ,</v>
      </c>
      <c r="M840" t="str">
        <f t="shared" ca="1" si="98"/>
        <v>""</v>
      </c>
      <c r="N840" t="str">
        <f t="shared" ca="1" si="99"/>
        <v>pilot: {
  title: "",
  skillPoints: 0,
  preReqs: [
    "",
  ],
  xp: { id: "", cost: 0 },
  commands: [
    "",
  ],
  skillModifiers: {
    ,
  },
  schematics: [""]
},</v>
      </c>
      <c r="O840" t="str">
        <f t="shared" ca="1" si="100"/>
        <v>pilot: {
  title: "",
  skillPoints: 0,
  preReqs: [
    "",
  ],
  xp: { id: "", cost: 0 },
  commands: [
    "",
  ],
  skillModifiers: {
    ,
  },
  schematics: [""]
},</v>
      </c>
    </row>
    <row r="841" spans="1:15" x14ac:dyDescent="0.25">
      <c r="A841" t="s">
        <v>5336</v>
      </c>
      <c r="B841" t="str">
        <f>IFERROR(VLOOKUP(A841,Sheet2!$A:$B,2,FALSE),"")</f>
        <v/>
      </c>
      <c r="C841" t="str">
        <f ca="1">VLOOKUP($A841,Sheet3!$C:$AC,MATCH(C$1,Sheet3!$C$1:$AC$1,0),FALSE)</f>
        <v>0</v>
      </c>
      <c r="D841" t="str">
        <f ca="1">VLOOKUP($A841,Sheet3!$C:$AC,MATCH(D$1,Sheet3!$C$1:$AC$1,0),FALSE)</f>
        <v/>
      </c>
      <c r="E841" t="str">
        <f ca="1">VLOOKUP($A841,Sheet3!$C:$AC,MATCH(E$1,Sheet3!$C$1:$AC$1,0),FALSE)</f>
        <v/>
      </c>
      <c r="F841">
        <f ca="1">_xlfn.NUMBERVALUE(VLOOKUP($A841,Sheet3!$C:$AC,MATCH(F$1,Sheet3!$C$1:$AC$1,0),FALSE))</f>
        <v>0</v>
      </c>
      <c r="G841" t="str">
        <f ca="1">VLOOKUP($A841,Sheet3!$C:$AC,MATCH(G$1,Sheet3!$C$1:$AC$1,0),FALSE)</f>
        <v>private_rebel_navy_novice,cert_starships_z95headhunter,cert_ordnance_level1,cert_droid_astromech_1,droidcommand_mutedroid</v>
      </c>
      <c r="H841" t="str">
        <f ca="1">VLOOKUP($A841,Sheet3!$C:$AC,MATCH(H$1,Sheet3!$C$1:$AC$1,0),FALSE)</f>
        <v/>
      </c>
      <c r="I841" t="str">
        <f ca="1">VLOOKUP($A841,Sheet3!$C:$AC,MATCH(I$1,Sheet3!$C$1:$AC$1,0),FALSE)</f>
        <v/>
      </c>
      <c r="J841" t="str">
        <f t="shared" ca="1" si="95"/>
        <v xml:space="preserve">    "",</v>
      </c>
      <c r="K841" t="str">
        <f t="shared" ca="1" si="96"/>
        <v xml:space="preserve">    "private_rebel_navy_novice",
    "cert_starships_z95headhunter",
    "cert_ordnance_level1",
    "cert_droid_astromech_1",
    "droidcommand_mutedroid",</v>
      </c>
      <c r="L841" t="str">
        <f t="shared" ca="1" si="97"/>
        <v xml:space="preserve">    ,</v>
      </c>
      <c r="M841" t="str">
        <f t="shared" ca="1" si="98"/>
        <v>""</v>
      </c>
      <c r="N841" t="str">
        <f t="shared" ca="1" si="99"/>
        <v>pilot_rebel_navy_novice: {
  title: "",
  skillPoints: 0,
  preReqs: [
    "",
  ],
  xp: { id: "", cost: 0 },
  commands: [
    "private_rebel_navy_novice",
    "cert_starships_z95headhunter",
    "cert_ordnance_level1",
    "cert_droid_astromech_1",
    "droidcommand_mutedroid",
  ],
  skillModifiers: {
    ,
  },
  schematics: [""]
},</v>
      </c>
      <c r="O841" t="str">
        <f t="shared" ca="1" si="100"/>
        <v>pilot_rebel_navy_novice: {
  title: "",
  skillPoints: 0,
  preReqs: [
    "",
  ],
  xp: { id: "", cost: 0 },
  commands: [
    "private_rebel_navy_novice",
    "cert_starships_z95headhunter",
    "cert_ordnance_level1",
    "cert_droid_astromech_1",
    "droidcommand_mutedroid",
  ],
  skillModifiers: {
    ,
  },
  schematics: [""]
},</v>
      </c>
    </row>
    <row r="842" spans="1:15" x14ac:dyDescent="0.25">
      <c r="A842" t="s">
        <v>5337</v>
      </c>
      <c r="B842" t="str">
        <f>IFERROR(VLOOKUP(A842,Sheet2!$A:$B,2,FALSE),"")</f>
        <v/>
      </c>
      <c r="C842" t="str">
        <f ca="1">VLOOKUP($A842,Sheet3!$C:$AC,MATCH(C$1,Sheet3!$C$1:$AC$1,0),FALSE)</f>
        <v>0</v>
      </c>
      <c r="D842" t="str">
        <f ca="1">VLOOKUP($A842,Sheet3!$C:$AC,MATCH(D$1,Sheet3!$C$1:$AC$1,0),FALSE)</f>
        <v>pilot_rebel_navy_starships_04,pilot_rebel_navy_weapons_04,pilot_rebel_navy_procedures_04,pilot_rebel_navy_droid_04</v>
      </c>
      <c r="E842" t="str">
        <f ca="1">VLOOKUP($A842,Sheet3!$C:$AC,MATCH(E$1,Sheet3!$C$1:$AC$1,0),FALSE)</f>
        <v>space_combat_general</v>
      </c>
      <c r="F842">
        <f ca="1">_xlfn.NUMBERVALUE(VLOOKUP($A842,Sheet3!$C:$AC,MATCH(F$1,Sheet3!$C$1:$AC$1,0),FALSE))</f>
        <v>7500000</v>
      </c>
      <c r="G842" t="str">
        <f ca="1">VLOOKUP($A842,Sheet3!$C:$AC,MATCH(G$1,Sheet3!$C$1:$AC$1,0),FALSE)</f>
        <v>private_rebel_navy_master,cert_starships_bwing,cert_starships_ykl37r,cert_ordnance_level9,cert_ordnance_levelten,cert_droid_astromech_6,jstart3,inspacerr,cert_starships_firespray</v>
      </c>
      <c r="H842" t="str">
        <f ca="1">VLOOKUP($A842,Sheet3!$C:$AC,MATCH(H$1,Sheet3!$C$1:$AC$1,0),FALSE)</f>
        <v>pilot_special_tactics=20</v>
      </c>
      <c r="I842" t="str">
        <f ca="1">VLOOKUP($A842,Sheet3!$C:$AC,MATCH(I$1,Sheet3!$C$1:$AC$1,0),FALSE)</f>
        <v/>
      </c>
      <c r="J842" t="str">
        <f t="shared" ca="1" si="95"/>
        <v xml:space="preserve">    "pilot_rebel_navy_starships_04",
    "pilot_rebel_navy_weapons_04",
    "pilot_rebel_navy_procedures_04",
    "pilot_rebel_navy_droid_04",</v>
      </c>
      <c r="K842" t="str">
        <f t="shared" ca="1" si="96"/>
        <v xml:space="preserve">    "private_rebel_navy_master",
    "cert_starships_bwing",
    "cert_starships_ykl37r",
    "cert_ordnance_level9",
    "cert_ordnance_levelten",
    "cert_droid_astromech_6",
    "jstart3",
    "inspacerr",
    "cert_starships_firespray",</v>
      </c>
      <c r="L842" t="str">
        <f t="shared" ca="1" si="97"/>
        <v xml:space="preserve">    pilot_special_tactics: 20,</v>
      </c>
      <c r="M842" t="str">
        <f t="shared" ca="1" si="98"/>
        <v>""</v>
      </c>
      <c r="N842" t="str">
        <f t="shared" ca="1" si="99"/>
        <v>pilot_rebel_navy_master: {
  title: "",
  skillPoints: 0,
  preReqs: [
    "pilot_rebel_navy_starships_04",
    "pilot_rebel_navy_weapons_04",
    "pilot_rebel_navy_procedures_04",
    "pilot_rebel_navy_droid_04",
  ],
  xp: { id: "space_combat_general", cost: 7500000 },
  commands: [
    "private_rebel_navy_master",
    "cert_starships_bwing",
    "cert_starships_ykl37r",
    "cert_ordnance_level9",
    "cert_ordnance_levelten",
    "cert_droid_astromech_6",
    "jstart3",
    "inspacerr",
    "cert_starships_firespray",
  ],
  skillModifiers: {
    pilot_special_tactics: 20,
  },
  schematics: [""]
},</v>
      </c>
      <c r="O842" t="str">
        <f t="shared" ca="1" si="100"/>
        <v>pilot_rebel_navy_master: {
  title: "",
  skillPoints: 0,
  preReqs: [
    "pilot_rebel_navy_starships_04",
    "pilot_rebel_navy_weapons_04",
    "pilot_rebel_navy_procedures_04",
    "pilot_rebel_navy_droid_04",
  ],
  xp: { id: "space_combat_general", cost: 7500000 },
  commands: [
    "private_rebel_navy_master",
    "cert_starships_bwing",
    "cert_starships_ykl37r",
    "cert_ordnance_level9",
    "cert_ordnance_levelten",
    "cert_droid_astromech_6",
    "jstart3",
    "inspacerr",
    "cert_starships_firespray",
  ],
  skillModifiers: {
    pilot_special_tactics: 20,
  },
  schematics: [""]
},</v>
      </c>
    </row>
    <row r="843" spans="1:15" x14ac:dyDescent="0.25">
      <c r="A843" t="s">
        <v>5338</v>
      </c>
      <c r="B843" t="str">
        <f>IFERROR(VLOOKUP(A843,Sheet2!$A:$B,2,FALSE),"")</f>
        <v/>
      </c>
      <c r="C843" t="str">
        <f ca="1">VLOOKUP($A843,Sheet3!$C:$AC,MATCH(C$1,Sheet3!$C$1:$AC$1,0),FALSE)</f>
        <v>0</v>
      </c>
      <c r="D843" t="str">
        <f ca="1">VLOOKUP($A843,Sheet3!$C:$AC,MATCH(D$1,Sheet3!$C$1:$AC$1,0),FALSE)</f>
        <v>pilot_rebel_navy_novice</v>
      </c>
      <c r="E843" t="str">
        <f ca="1">VLOOKUP($A843,Sheet3!$C:$AC,MATCH(E$1,Sheet3!$C$1:$AC$1,0),FALSE)</f>
        <v>space_combat_general</v>
      </c>
      <c r="F843">
        <f ca="1">_xlfn.NUMBERVALUE(VLOOKUP($A843,Sheet3!$C:$AC,MATCH(F$1,Sheet3!$C$1:$AC$1,0),FALSE))</f>
        <v>7500</v>
      </c>
      <c r="G843" t="str">
        <f ca="1">VLOOKUP($A843,Sheet3!$C:$AC,MATCH(G$1,Sheet3!$C$1:$AC$1,0),FALSE)</f>
        <v>private_rebel_navy_starships_1,cert_starships_ywing</v>
      </c>
      <c r="H843" t="str">
        <f ca="1">VLOOKUP($A843,Sheet3!$C:$AC,MATCH(H$1,Sheet3!$C$1:$AC$1,0),FALSE)</f>
        <v/>
      </c>
      <c r="I843" t="str">
        <f ca="1">VLOOKUP($A843,Sheet3!$C:$AC,MATCH(I$1,Sheet3!$C$1:$AC$1,0),FALSE)</f>
        <v/>
      </c>
      <c r="J843" t="str">
        <f t="shared" ca="1" si="95"/>
        <v xml:space="preserve">    "pilot_rebel_navy_novice",</v>
      </c>
      <c r="K843" t="str">
        <f t="shared" ca="1" si="96"/>
        <v xml:space="preserve">    "private_rebel_navy_starships_1",
    "cert_starships_ywing",</v>
      </c>
      <c r="L843" t="str">
        <f t="shared" ca="1" si="97"/>
        <v xml:space="preserve">    ,</v>
      </c>
      <c r="M843" t="str">
        <f t="shared" ca="1" si="98"/>
        <v>""</v>
      </c>
      <c r="N843" t="str">
        <f t="shared" ca="1" si="99"/>
        <v>pilot_rebel_navy_starships_01: {
  title: "",
  skillPoints: 0,
  preReqs: [
    "pilot_rebel_navy_novice",
  ],
  xp: { id: "space_combat_general", cost: 7500 },
  commands: [
    "private_rebel_navy_starships_1",
    "cert_starships_ywing",
  ],
  skillModifiers: {
    ,
  },
  schematics: [""]
},</v>
      </c>
      <c r="O843" t="str">
        <f t="shared" ca="1" si="100"/>
        <v>pilot_rebel_navy_starships_01: {
  title: "",
  skillPoints: 0,
  preReqs: [
    "pilot_rebel_navy_novice",
  ],
  xp: { id: "space_combat_general", cost: 7500 },
  commands: [
    "private_rebel_navy_starships_1",
    "cert_starships_ywing",
  ],
  skillModifiers: {
    ,
  },
  schematics: [""]
},</v>
      </c>
    </row>
    <row r="844" spans="1:15" x14ac:dyDescent="0.25">
      <c r="A844" t="s">
        <v>5339</v>
      </c>
      <c r="B844" t="str">
        <f>IFERROR(VLOOKUP(A844,Sheet2!$A:$B,2,FALSE),"")</f>
        <v/>
      </c>
      <c r="C844" t="str">
        <f ca="1">VLOOKUP($A844,Sheet3!$C:$AC,MATCH(C$1,Sheet3!$C$1:$AC$1,0),FALSE)</f>
        <v>0</v>
      </c>
      <c r="D844" t="str">
        <f ca="1">VLOOKUP($A844,Sheet3!$C:$AC,MATCH(D$1,Sheet3!$C$1:$AC$1,0),FALSE)</f>
        <v>pilot_rebel_navy_starships_01,pilot_rebel_navy_weapons_01,pilot_rebel_navy_procedures_01,pilot_rebel_navy_droid_01</v>
      </c>
      <c r="E844" t="str">
        <f ca="1">VLOOKUP($A844,Sheet3!$C:$AC,MATCH(E$1,Sheet3!$C$1:$AC$1,0),FALSE)</f>
        <v>space_combat_general</v>
      </c>
      <c r="F844">
        <f ca="1">_xlfn.NUMBERVALUE(VLOOKUP($A844,Sheet3!$C:$AC,MATCH(F$1,Sheet3!$C$1:$AC$1,0),FALSE))</f>
        <v>60000</v>
      </c>
      <c r="G844" t="str">
        <f ca="1">VLOOKUP($A844,Sheet3!$C:$AC,MATCH(G$1,Sheet3!$C$1:$AC$1,0),FALSE)</f>
        <v>private_rebel_navy_starships_2,cert_starships_ywinglongprobe</v>
      </c>
      <c r="H844" t="str">
        <f ca="1">VLOOKUP($A844,Sheet3!$C:$AC,MATCH(H$1,Sheet3!$C$1:$AC$1,0),FALSE)</f>
        <v/>
      </c>
      <c r="I844" t="str">
        <f ca="1">VLOOKUP($A844,Sheet3!$C:$AC,MATCH(I$1,Sheet3!$C$1:$AC$1,0),FALSE)</f>
        <v/>
      </c>
      <c r="J844" t="str">
        <f t="shared" ca="1" si="95"/>
        <v xml:space="preserve">    "pilot_rebel_navy_starships_01",
    "pilot_rebel_navy_weapons_01",
    "pilot_rebel_navy_procedures_01",
    "pilot_rebel_navy_droid_01",</v>
      </c>
      <c r="K844" t="str">
        <f t="shared" ca="1" si="96"/>
        <v xml:space="preserve">    "private_rebel_navy_starships_2",
    "cert_starships_ywinglongprobe",</v>
      </c>
      <c r="L844" t="str">
        <f t="shared" ca="1" si="97"/>
        <v xml:space="preserve">    ,</v>
      </c>
      <c r="M844" t="str">
        <f t="shared" ca="1" si="98"/>
        <v>""</v>
      </c>
      <c r="N844" t="str">
        <f t="shared" ca="1" si="99"/>
        <v>pilot_rebel_navy_starships_02: {
  title: "",
  skillPoints: 0,
  preReqs: [
    "pilot_rebel_navy_starships_01",
    "pilot_rebel_navy_weapons_01",
    "pilot_rebel_navy_procedures_01",
    "pilot_rebel_navy_droid_01",
  ],
  xp: { id: "space_combat_general", cost: 60000 },
  commands: [
    "private_rebel_navy_starships_2",
    "cert_starships_ywinglongprobe",
  ],
  skillModifiers: {
    ,
  },
  schematics: [""]
},</v>
      </c>
      <c r="O844" t="str">
        <f t="shared" ca="1" si="100"/>
        <v>pilot_rebel_navy_starships_02: {
  title: "",
  skillPoints: 0,
  preReqs: [
    "pilot_rebel_navy_starships_01",
    "pilot_rebel_navy_weapons_01",
    "pilot_rebel_navy_procedures_01",
    "pilot_rebel_navy_droid_01",
  ],
  xp: { id: "space_combat_general", cost: 60000 },
  commands: [
    "private_rebel_navy_starships_2",
    "cert_starships_ywinglongprobe",
  ],
  skillModifiers: {
    ,
  },
  schematics: [""]
},</v>
      </c>
    </row>
    <row r="845" spans="1:15" x14ac:dyDescent="0.25">
      <c r="A845" t="s">
        <v>5340</v>
      </c>
      <c r="B845" t="str">
        <f>IFERROR(VLOOKUP(A845,Sheet2!$A:$B,2,FALSE),"")</f>
        <v/>
      </c>
      <c r="C845" t="str">
        <f ca="1">VLOOKUP($A845,Sheet3!$C:$AC,MATCH(C$1,Sheet3!$C$1:$AC$1,0),FALSE)</f>
        <v>0</v>
      </c>
      <c r="D845" t="str">
        <f ca="1">VLOOKUP($A845,Sheet3!$C:$AC,MATCH(D$1,Sheet3!$C$1:$AC$1,0),FALSE)</f>
        <v>pilot_rebel_navy_starships_02,pilot_rebel_navy_weapons_02,pilot_rebel_navy_procedures_02,pilot_rebel_navy_droid_02</v>
      </c>
      <c r="E845" t="str">
        <f ca="1">VLOOKUP($A845,Sheet3!$C:$AC,MATCH(E$1,Sheet3!$C$1:$AC$1,0),FALSE)</f>
        <v>space_combat_general</v>
      </c>
      <c r="F845">
        <f ca="1">_xlfn.NUMBERVALUE(VLOOKUP($A845,Sheet3!$C:$AC,MATCH(F$1,Sheet3!$C$1:$AC$1,0),FALSE))</f>
        <v>200000</v>
      </c>
      <c r="G845" t="str">
        <f ca="1">VLOOKUP($A845,Sheet3!$C:$AC,MATCH(G$1,Sheet3!$C$1:$AC$1,0),FALSE)</f>
        <v>private_rebel_navy_starships_3,cert_starships_xwing</v>
      </c>
      <c r="H845" t="str">
        <f ca="1">VLOOKUP($A845,Sheet3!$C:$AC,MATCH(H$1,Sheet3!$C$1:$AC$1,0),FALSE)</f>
        <v/>
      </c>
      <c r="I845" t="str">
        <f ca="1">VLOOKUP($A845,Sheet3!$C:$AC,MATCH(I$1,Sheet3!$C$1:$AC$1,0),FALSE)</f>
        <v/>
      </c>
      <c r="J845" t="str">
        <f t="shared" ca="1" si="95"/>
        <v xml:space="preserve">    "pilot_rebel_navy_starships_02",
    "pilot_rebel_navy_weapons_02",
    "pilot_rebel_navy_procedures_02",
    "pilot_rebel_navy_droid_02",</v>
      </c>
      <c r="K845" t="str">
        <f t="shared" ca="1" si="96"/>
        <v xml:space="preserve">    "private_rebel_navy_starships_3",
    "cert_starships_xwing",</v>
      </c>
      <c r="L845" t="str">
        <f t="shared" ca="1" si="97"/>
        <v xml:space="preserve">    ,</v>
      </c>
      <c r="M845" t="str">
        <f t="shared" ca="1" si="98"/>
        <v>""</v>
      </c>
      <c r="N845" t="str">
        <f t="shared" ca="1" si="99"/>
        <v>pilot_rebel_navy_starships_03: {
  title: "",
  skillPoints: 0,
  preReqs: [
    "pilot_rebel_navy_starships_02",
    "pilot_rebel_navy_weapons_02",
    "pilot_rebel_navy_procedures_02",
    "pilot_rebel_navy_droid_02",
  ],
  xp: { id: "space_combat_general", cost: 200000 },
  commands: [
    "private_rebel_navy_starships_3",
    "cert_starships_xwing",
  ],
  skillModifiers: {
    ,
  },
  schematics: [""]
},</v>
      </c>
      <c r="O845" t="str">
        <f t="shared" ca="1" si="100"/>
        <v>pilot_rebel_navy_starships_03: {
  title: "",
  skillPoints: 0,
  preReqs: [
    "pilot_rebel_navy_starships_02",
    "pilot_rebel_navy_weapons_02",
    "pilot_rebel_navy_procedures_02",
    "pilot_rebel_navy_droid_02",
  ],
  xp: { id: "space_combat_general", cost: 200000 },
  commands: [
    "private_rebel_navy_starships_3",
    "cert_starships_xwing",
  ],
  skillModifiers: {
    ,
  },
  schematics: [""]
},</v>
      </c>
    </row>
    <row r="846" spans="1:15" x14ac:dyDescent="0.25">
      <c r="A846" t="s">
        <v>5341</v>
      </c>
      <c r="B846" t="str">
        <f>IFERROR(VLOOKUP(A846,Sheet2!$A:$B,2,FALSE),"")</f>
        <v/>
      </c>
      <c r="C846" t="str">
        <f ca="1">VLOOKUP($A846,Sheet3!$C:$AC,MATCH(C$1,Sheet3!$C$1:$AC$1,0),FALSE)</f>
        <v>0</v>
      </c>
      <c r="D846" t="str">
        <f ca="1">VLOOKUP($A846,Sheet3!$C:$AC,MATCH(D$1,Sheet3!$C$1:$AC$1,0),FALSE)</f>
        <v>pilot_rebel_navy_starships_03,pilot_rebel_navy_weapons_03,pilot_rebel_navy_procedures_03,pilot_rebel_navy_droid_03</v>
      </c>
      <c r="E846" t="str">
        <f ca="1">VLOOKUP($A846,Sheet3!$C:$AC,MATCH(E$1,Sheet3!$C$1:$AC$1,0),FALSE)</f>
        <v>space_combat_general</v>
      </c>
      <c r="F846">
        <f ca="1">_xlfn.NUMBERVALUE(VLOOKUP($A846,Sheet3!$C:$AC,MATCH(F$1,Sheet3!$C$1:$AC$1,0),FALSE))</f>
        <v>1000000</v>
      </c>
      <c r="G846" t="str">
        <f ca="1">VLOOKUP($A846,Sheet3!$C:$AC,MATCH(G$1,Sheet3!$C$1:$AC$1,0),FALSE)</f>
        <v>private_rebel_navy_starships_4,cert_starships_awing</v>
      </c>
      <c r="H846" t="str">
        <f ca="1">VLOOKUP($A846,Sheet3!$C:$AC,MATCH(H$1,Sheet3!$C$1:$AC$1,0),FALSE)</f>
        <v/>
      </c>
      <c r="I846" t="str">
        <f ca="1">VLOOKUP($A846,Sheet3!$C:$AC,MATCH(I$1,Sheet3!$C$1:$AC$1,0),FALSE)</f>
        <v/>
      </c>
      <c r="J846" t="str">
        <f t="shared" ca="1" si="95"/>
        <v xml:space="preserve">    "pilot_rebel_navy_starships_03",
    "pilot_rebel_navy_weapons_03",
    "pilot_rebel_navy_procedures_03",
    "pilot_rebel_navy_droid_03",</v>
      </c>
      <c r="K846" t="str">
        <f t="shared" ca="1" si="96"/>
        <v xml:space="preserve">    "private_rebel_navy_starships_4",
    "cert_starships_awing",</v>
      </c>
      <c r="L846" t="str">
        <f t="shared" ca="1" si="97"/>
        <v xml:space="preserve">    ,</v>
      </c>
      <c r="M846" t="str">
        <f t="shared" ca="1" si="98"/>
        <v>""</v>
      </c>
      <c r="N846" t="str">
        <f t="shared" ca="1" si="99"/>
        <v>pilot_rebel_navy_starships_04: {
  title: "",
  skillPoints: 0,
  preReqs: [
    "pilot_rebel_navy_starships_03",
    "pilot_rebel_navy_weapons_03",
    "pilot_rebel_navy_procedures_03",
    "pilot_rebel_navy_droid_03",
  ],
  xp: { id: "space_combat_general", cost: 1000000 },
  commands: [
    "private_rebel_navy_starships_4",
    "cert_starships_awing",
  ],
  skillModifiers: {
    ,
  },
  schematics: [""]
},</v>
      </c>
      <c r="O846" t="str">
        <f t="shared" ca="1" si="100"/>
        <v>pilot_rebel_navy_starships_04: {
  title: "",
  skillPoints: 0,
  preReqs: [
    "pilot_rebel_navy_starships_03",
    "pilot_rebel_navy_weapons_03",
    "pilot_rebel_navy_procedures_03",
    "pilot_rebel_navy_droid_03",
  ],
  xp: { id: "space_combat_general", cost: 1000000 },
  commands: [
    "private_rebel_navy_starships_4",
    "cert_starships_awing",
  ],
  skillModifiers: {
    ,
  },
  schematics: [""]
},</v>
      </c>
    </row>
    <row r="847" spans="1:15" x14ac:dyDescent="0.25">
      <c r="A847" t="s">
        <v>5342</v>
      </c>
      <c r="B847" t="str">
        <f>IFERROR(VLOOKUP(A847,Sheet2!$A:$B,2,FALSE),"")</f>
        <v/>
      </c>
      <c r="C847" t="str">
        <f ca="1">VLOOKUP($A847,Sheet3!$C:$AC,MATCH(C$1,Sheet3!$C$1:$AC$1,0),FALSE)</f>
        <v>0</v>
      </c>
      <c r="D847" t="str">
        <f ca="1">VLOOKUP($A847,Sheet3!$C:$AC,MATCH(D$1,Sheet3!$C$1:$AC$1,0),FALSE)</f>
        <v>pilot_rebel_navy_novice</v>
      </c>
      <c r="E847" t="str">
        <f ca="1">VLOOKUP($A847,Sheet3!$C:$AC,MATCH(E$1,Sheet3!$C$1:$AC$1,0),FALSE)</f>
        <v>space_combat_general</v>
      </c>
      <c r="F847">
        <f ca="1">_xlfn.NUMBERVALUE(VLOOKUP($A847,Sheet3!$C:$AC,MATCH(F$1,Sheet3!$C$1:$AC$1,0),FALSE))</f>
        <v>7500</v>
      </c>
      <c r="G847" t="str">
        <f ca="1">VLOOKUP($A847,Sheet3!$C:$AC,MATCH(G$1,Sheet3!$C$1:$AC$1,0),FALSE)</f>
        <v>cert_ordnance_level2,cert_ordnance_level3</v>
      </c>
      <c r="H847" t="str">
        <f ca="1">VLOOKUP($A847,Sheet3!$C:$AC,MATCH(H$1,Sheet3!$C$1:$AC$1,0),FALSE)</f>
        <v>missile_launching=65</v>
      </c>
      <c r="I847" t="str">
        <f ca="1">VLOOKUP($A847,Sheet3!$C:$AC,MATCH(I$1,Sheet3!$C$1:$AC$1,0),FALSE)</f>
        <v/>
      </c>
      <c r="J847" t="str">
        <f t="shared" ca="1" si="95"/>
        <v xml:space="preserve">    "pilot_rebel_navy_novice",</v>
      </c>
      <c r="K847" t="str">
        <f t="shared" ca="1" si="96"/>
        <v xml:space="preserve">    "cert_ordnance_level2",
    "cert_ordnance_level3",</v>
      </c>
      <c r="L847" t="str">
        <f t="shared" ca="1" si="97"/>
        <v xml:space="preserve">    missile_launching: 65,</v>
      </c>
      <c r="M847" t="str">
        <f t="shared" ca="1" si="98"/>
        <v>""</v>
      </c>
      <c r="N847" t="str">
        <f t="shared" ca="1" si="99"/>
        <v>pilot_rebel_navy_weapons_01: {
  title: "",
  skillPoints: 0,
  preReqs: [
    "pilot_rebel_navy_novice",
  ],
  xp: { id: "space_combat_general", cost: 7500 },
  commands: [
    "cert_ordnance_level2",
    "cert_ordnance_level3",
  ],
  skillModifiers: {
    missile_launching: 65,
  },
  schematics: [""]
},</v>
      </c>
      <c r="O847" t="str">
        <f t="shared" ca="1" si="100"/>
        <v>pilot_rebel_navy_weapons_01: {
  title: "",
  skillPoints: 0,
  preReqs: [
    "pilot_rebel_navy_novice",
  ],
  xp: { id: "space_combat_general", cost: 7500 },
  commands: [
    "cert_ordnance_level2",
    "cert_ordnance_level3",
  ],
  skillModifiers: {
    missile_launching: 65,
  },
  schematics: [""]
},</v>
      </c>
    </row>
    <row r="848" spans="1:15" x14ac:dyDescent="0.25">
      <c r="A848" t="s">
        <v>5343</v>
      </c>
      <c r="B848" t="str">
        <f>IFERROR(VLOOKUP(A848,Sheet2!$A:$B,2,FALSE),"")</f>
        <v/>
      </c>
      <c r="C848" t="str">
        <f ca="1">VLOOKUP($A848,Sheet3!$C:$AC,MATCH(C$1,Sheet3!$C$1:$AC$1,0),FALSE)</f>
        <v>0</v>
      </c>
      <c r="D848" t="str">
        <f ca="1">VLOOKUP($A848,Sheet3!$C:$AC,MATCH(D$1,Sheet3!$C$1:$AC$1,0),FALSE)</f>
        <v>pilot_rebel_navy_starships_01,pilot_rebel_navy_weapons_01,pilot_rebel_navy_procedures_01,pilot_rebel_navy_droid_01</v>
      </c>
      <c r="E848" t="str">
        <f ca="1">VLOOKUP($A848,Sheet3!$C:$AC,MATCH(E$1,Sheet3!$C$1:$AC$1,0),FALSE)</f>
        <v>space_combat_general</v>
      </c>
      <c r="F848">
        <f ca="1">_xlfn.NUMBERVALUE(VLOOKUP($A848,Sheet3!$C:$AC,MATCH(F$1,Sheet3!$C$1:$AC$1,0),FALSE))</f>
        <v>60000</v>
      </c>
      <c r="G848" t="str">
        <f ca="1">VLOOKUP($A848,Sheet3!$C:$AC,MATCH(G$1,Sheet3!$C$1:$AC$1,0),FALSE)</f>
        <v>cert_ordnance_level4,cert_ordnance_level5</v>
      </c>
      <c r="H848" t="str">
        <f ca="1">VLOOKUP($A848,Sheet3!$C:$AC,MATCH(H$1,Sheet3!$C$1:$AC$1,0),FALSE)</f>
        <v>missile_launching=10</v>
      </c>
      <c r="I848" t="str">
        <f ca="1">VLOOKUP($A848,Sheet3!$C:$AC,MATCH(I$1,Sheet3!$C$1:$AC$1,0),FALSE)</f>
        <v/>
      </c>
      <c r="J848" t="str">
        <f t="shared" ca="1" si="95"/>
        <v xml:space="preserve">    "pilot_rebel_navy_starships_01",
    "pilot_rebel_navy_weapons_01",
    "pilot_rebel_navy_procedures_01",
    "pilot_rebel_navy_droid_01",</v>
      </c>
      <c r="K848" t="str">
        <f t="shared" ca="1" si="96"/>
        <v xml:space="preserve">    "cert_ordnance_level4",
    "cert_ordnance_level5",</v>
      </c>
      <c r="L848" t="str">
        <f t="shared" ca="1" si="97"/>
        <v xml:space="preserve">    missile_launching: 10,</v>
      </c>
      <c r="M848" t="str">
        <f t="shared" ca="1" si="98"/>
        <v>""</v>
      </c>
      <c r="N848" t="str">
        <f t="shared" ca="1" si="99"/>
        <v>pilot_rebel_navy_weapons_02: {
  title: "",
  skillPoints: 0,
  preReqs: [
    "pilot_rebel_navy_starships_01",
    "pilot_rebel_navy_weapons_01",
    "pilot_rebel_navy_procedures_01",
    "pilot_rebel_navy_droid_01",
  ],
  xp: { id: "space_combat_general", cost: 60000 },
  commands: [
    "cert_ordnance_level4",
    "cert_ordnance_level5",
  ],
  skillModifiers: {
    missile_launching: 10,
  },
  schematics: [""]
},</v>
      </c>
      <c r="O848" t="str">
        <f t="shared" ca="1" si="100"/>
        <v>pilot_rebel_navy_weapons_02: {
  title: "",
  skillPoints: 0,
  preReqs: [
    "pilot_rebel_navy_starships_01",
    "pilot_rebel_navy_weapons_01",
    "pilot_rebel_navy_procedures_01",
    "pilot_rebel_navy_droid_01",
  ],
  xp: { id: "space_combat_general", cost: 60000 },
  commands: [
    "cert_ordnance_level4",
    "cert_ordnance_level5",
  ],
  skillModifiers: {
    missile_launching: 10,
  },
  schematics: [""]
},</v>
      </c>
    </row>
    <row r="849" spans="1:15" x14ac:dyDescent="0.25">
      <c r="A849" t="s">
        <v>5344</v>
      </c>
      <c r="B849" t="str">
        <f>IFERROR(VLOOKUP(A849,Sheet2!$A:$B,2,FALSE),"")</f>
        <v/>
      </c>
      <c r="C849" t="str">
        <f ca="1">VLOOKUP($A849,Sheet3!$C:$AC,MATCH(C$1,Sheet3!$C$1:$AC$1,0),FALSE)</f>
        <v>0</v>
      </c>
      <c r="D849" t="str">
        <f ca="1">VLOOKUP($A849,Sheet3!$C:$AC,MATCH(D$1,Sheet3!$C$1:$AC$1,0),FALSE)</f>
        <v>pilot_rebel_navy_starships_02,pilot_rebel_navy_weapons_02,pilot_rebel_navy_procedures_02,pilot_rebel_navy_droid_02</v>
      </c>
      <c r="E849" t="str">
        <f ca="1">VLOOKUP($A849,Sheet3!$C:$AC,MATCH(E$1,Sheet3!$C$1:$AC$1,0),FALSE)</f>
        <v>space_combat_general</v>
      </c>
      <c r="F849">
        <f ca="1">_xlfn.NUMBERVALUE(VLOOKUP($A849,Sheet3!$C:$AC,MATCH(F$1,Sheet3!$C$1:$AC$1,0),FALSE))</f>
        <v>200000</v>
      </c>
      <c r="G849" t="str">
        <f ca="1">VLOOKUP($A849,Sheet3!$C:$AC,MATCH(G$1,Sheet3!$C$1:$AC$1,0),FALSE)</f>
        <v>cert_ordnance_level6,cert_ordnance_level7</v>
      </c>
      <c r="H849" t="str">
        <f ca="1">VLOOKUP($A849,Sheet3!$C:$AC,MATCH(H$1,Sheet3!$C$1:$AC$1,0),FALSE)</f>
        <v>missile_launching=10</v>
      </c>
      <c r="I849" t="str">
        <f ca="1">VLOOKUP($A849,Sheet3!$C:$AC,MATCH(I$1,Sheet3!$C$1:$AC$1,0),FALSE)</f>
        <v/>
      </c>
      <c r="J849" t="str">
        <f t="shared" ca="1" si="95"/>
        <v xml:space="preserve">    "pilot_rebel_navy_starships_02",
    "pilot_rebel_navy_weapons_02",
    "pilot_rebel_navy_procedures_02",
    "pilot_rebel_navy_droid_02",</v>
      </c>
      <c r="K849" t="str">
        <f t="shared" ca="1" si="96"/>
        <v xml:space="preserve">    "cert_ordnance_level6",
    "cert_ordnance_level7",</v>
      </c>
      <c r="L849" t="str">
        <f t="shared" ca="1" si="97"/>
        <v xml:space="preserve">    missile_launching: 10,</v>
      </c>
      <c r="M849" t="str">
        <f t="shared" ca="1" si="98"/>
        <v>""</v>
      </c>
      <c r="N849" t="str">
        <f t="shared" ca="1" si="99"/>
        <v>pilot_rebel_navy_weapons_03: {
  title: "",
  skillPoints: 0,
  preReqs: [
    "pilot_rebel_navy_starships_02",
    "pilot_rebel_navy_weapons_02",
    "pilot_rebel_navy_procedures_02",
    "pilot_rebel_navy_droid_02",
  ],
  xp: { id: "space_combat_general", cost: 200000 },
  commands: [
    "cert_ordnance_level6",
    "cert_ordnance_level7",
  ],
  skillModifiers: {
    missile_launching: 10,
  },
  schematics: [""]
},</v>
      </c>
      <c r="O849" t="str">
        <f t="shared" ca="1" si="100"/>
        <v>pilot_rebel_navy_weapons_03: {
  title: "",
  skillPoints: 0,
  preReqs: [
    "pilot_rebel_navy_starships_02",
    "pilot_rebel_navy_weapons_02",
    "pilot_rebel_navy_procedures_02",
    "pilot_rebel_navy_droid_02",
  ],
  xp: { id: "space_combat_general", cost: 200000 },
  commands: [
    "cert_ordnance_level6",
    "cert_ordnance_level7",
  ],
  skillModifiers: {
    missile_launching: 10,
  },
  schematics: [""]
},</v>
      </c>
    </row>
    <row r="850" spans="1:15" x14ac:dyDescent="0.25">
      <c r="A850" t="s">
        <v>5345</v>
      </c>
      <c r="B850" t="str">
        <f>IFERROR(VLOOKUP(A850,Sheet2!$A:$B,2,FALSE),"")</f>
        <v/>
      </c>
      <c r="C850" t="str">
        <f ca="1">VLOOKUP($A850,Sheet3!$C:$AC,MATCH(C$1,Sheet3!$C$1:$AC$1,0),FALSE)</f>
        <v>0</v>
      </c>
      <c r="D850" t="str">
        <f ca="1">VLOOKUP($A850,Sheet3!$C:$AC,MATCH(D$1,Sheet3!$C$1:$AC$1,0),FALSE)</f>
        <v>pilot_rebel_navy_starships_03,pilot_rebel_navy_weapons_03,pilot_rebel_navy_procedures_03,pilot_rebel_navy_droid_03</v>
      </c>
      <c r="E850" t="str">
        <f ca="1">VLOOKUP($A850,Sheet3!$C:$AC,MATCH(E$1,Sheet3!$C$1:$AC$1,0),FALSE)</f>
        <v>space_combat_general</v>
      </c>
      <c r="F850">
        <f ca="1">_xlfn.NUMBERVALUE(VLOOKUP($A850,Sheet3!$C:$AC,MATCH(F$1,Sheet3!$C$1:$AC$1,0),FALSE))</f>
        <v>1000000</v>
      </c>
      <c r="G850" t="str">
        <f ca="1">VLOOKUP($A850,Sheet3!$C:$AC,MATCH(G$1,Sheet3!$C$1:$AC$1,0),FALSE)</f>
        <v>cert_ordnance_level8</v>
      </c>
      <c r="H850" t="str">
        <f ca="1">VLOOKUP($A850,Sheet3!$C:$AC,MATCH(H$1,Sheet3!$C$1:$AC$1,0),FALSE)</f>
        <v>missile_launching=15</v>
      </c>
      <c r="I850" t="str">
        <f ca="1">VLOOKUP($A850,Sheet3!$C:$AC,MATCH(I$1,Sheet3!$C$1:$AC$1,0),FALSE)</f>
        <v/>
      </c>
      <c r="J850" t="str">
        <f t="shared" ca="1" si="95"/>
        <v xml:space="preserve">    "pilot_rebel_navy_starships_03",
    "pilot_rebel_navy_weapons_03",
    "pilot_rebel_navy_procedures_03",
    "pilot_rebel_navy_droid_03",</v>
      </c>
      <c r="K850" t="str">
        <f t="shared" ca="1" si="96"/>
        <v xml:space="preserve">    "cert_ordnance_level8",</v>
      </c>
      <c r="L850" t="str">
        <f t="shared" ca="1" si="97"/>
        <v xml:space="preserve">    missile_launching: 15,</v>
      </c>
      <c r="M850" t="str">
        <f t="shared" ca="1" si="98"/>
        <v>""</v>
      </c>
      <c r="N850" t="str">
        <f t="shared" ca="1" si="99"/>
        <v>pilot_rebel_navy_weapons_04: {
  title: "",
  skillPoints: 0,
  preReqs: [
    "pilot_rebel_navy_starships_03",
    "pilot_rebel_navy_weapons_03",
    "pilot_rebel_navy_procedures_03",
    "pilot_rebel_navy_droid_03",
  ],
  xp: { id: "space_combat_general", cost: 1000000 },
  commands: [
    "cert_ordnance_level8",
  ],
  skillModifiers: {
    missile_launching: 15,
  },
  schematics: [""]
},</v>
      </c>
      <c r="O850" t="str">
        <f t="shared" ca="1" si="100"/>
        <v>pilot_rebel_navy_weapons_04: {
  title: "",
  skillPoints: 0,
  preReqs: [
    "pilot_rebel_navy_starships_03",
    "pilot_rebel_navy_weapons_03",
    "pilot_rebel_navy_procedures_03",
    "pilot_rebel_navy_droid_03",
  ],
  xp: { id: "space_combat_general", cost: 1000000 },
  commands: [
    "cert_ordnance_level8",
  ],
  skillModifiers: {
    missile_launching: 15,
  },
  schematics: [""]
},</v>
      </c>
    </row>
    <row r="851" spans="1:15" x14ac:dyDescent="0.25">
      <c r="A851" t="s">
        <v>5346</v>
      </c>
      <c r="B851" t="str">
        <f>IFERROR(VLOOKUP(A851,Sheet2!$A:$B,2,FALSE),"")</f>
        <v/>
      </c>
      <c r="C851" t="str">
        <f ca="1">VLOOKUP($A851,Sheet3!$C:$AC,MATCH(C$1,Sheet3!$C$1:$AC$1,0),FALSE)</f>
        <v>0</v>
      </c>
      <c r="D851" t="str">
        <f ca="1">VLOOKUP($A851,Sheet3!$C:$AC,MATCH(D$1,Sheet3!$C$1:$AC$1,0),FALSE)</f>
        <v>pilot_rebel_navy_novice</v>
      </c>
      <c r="E851" t="str">
        <f ca="1">VLOOKUP($A851,Sheet3!$C:$AC,MATCH(E$1,Sheet3!$C$1:$AC$1,0),FALSE)</f>
        <v>space_combat_general</v>
      </c>
      <c r="F851">
        <f ca="1">_xlfn.NUMBERVALUE(VLOOKUP($A851,Sheet3!$C:$AC,MATCH(F$1,Sheet3!$C$1:$AC$1,0),FALSE))</f>
        <v>7500</v>
      </c>
      <c r="G851" t="str">
        <f ca="1">VLOOKUP($A851,Sheet3!$C:$AC,MATCH(G$1,Sheet3!$C$1:$AC$1,0),FALSE)</f>
        <v>iffscramble,jstart1</v>
      </c>
      <c r="H851" t="str">
        <f ca="1">VLOOKUP($A851,Sheet3!$C:$AC,MATCH(H$1,Sheet3!$C$1:$AC$1,0),FALSE)</f>
        <v>pilot_special_tactics=20</v>
      </c>
      <c r="I851" t="str">
        <f ca="1">VLOOKUP($A851,Sheet3!$C:$AC,MATCH(I$1,Sheet3!$C$1:$AC$1,0),FALSE)</f>
        <v/>
      </c>
      <c r="J851" t="str">
        <f t="shared" ca="1" si="95"/>
        <v xml:space="preserve">    "pilot_rebel_navy_novice",</v>
      </c>
      <c r="K851" t="str">
        <f t="shared" ca="1" si="96"/>
        <v xml:space="preserve">    "iffscramble",
    "jstart1",</v>
      </c>
      <c r="L851" t="str">
        <f t="shared" ca="1" si="97"/>
        <v xml:space="preserve">    pilot_special_tactics: 20,</v>
      </c>
      <c r="M851" t="str">
        <f t="shared" ca="1" si="98"/>
        <v>""</v>
      </c>
      <c r="N851" t="str">
        <f t="shared" ca="1" si="99"/>
        <v>pilot_rebel_navy_procedures_01: {
  title: "",
  skillPoints: 0,
  preReqs: [
    "pilot_rebel_navy_novice",
  ],
  xp: { id: "space_combat_general", cost: 7500 },
  commands: [
    "iffscramble",
    "jstart1",
  ],
  skillModifiers: {
    pilot_special_tactics: 20,
  },
  schematics: [""]
},</v>
      </c>
      <c r="O851" t="str">
        <f t="shared" ca="1" si="100"/>
        <v>pilot_rebel_navy_procedures_01: {
  title: "",
  skillPoints: 0,
  preReqs: [
    "pilot_rebel_navy_novice",
  ],
  xp: { id: "space_combat_general", cost: 7500 },
  commands: [
    "iffscramble",
    "jstart1",
  ],
  skillModifiers: {
    pilot_special_tactics: 20,
  },
  schematics: [""]
},</v>
      </c>
    </row>
    <row r="852" spans="1:15" x14ac:dyDescent="0.25">
      <c r="A852" t="s">
        <v>5347</v>
      </c>
      <c r="B852" t="str">
        <f>IFERROR(VLOOKUP(A852,Sheet2!$A:$B,2,FALSE),"")</f>
        <v/>
      </c>
      <c r="C852" t="str">
        <f ca="1">VLOOKUP($A852,Sheet3!$C:$AC,MATCH(C$1,Sheet3!$C$1:$AC$1,0),FALSE)</f>
        <v>0</v>
      </c>
      <c r="D852" t="str">
        <f ca="1">VLOOKUP($A852,Sheet3!$C:$AC,MATCH(D$1,Sheet3!$C$1:$AC$1,0),FALSE)</f>
        <v>pilot_rebel_navy_starships_01,pilot_rebel_navy_weapons_01,pilot_rebel_navy_procedures_01,pilot_rebel_navy_droid_01</v>
      </c>
      <c r="E852" t="str">
        <f ca="1">VLOOKUP($A852,Sheet3!$C:$AC,MATCH(E$1,Sheet3!$C$1:$AC$1,0),FALSE)</f>
        <v>space_combat_general</v>
      </c>
      <c r="F852">
        <f ca="1">_xlfn.NUMBERVALUE(VLOOKUP($A852,Sheet3!$C:$AC,MATCH(F$1,Sheet3!$C$1:$AC$1,0),FALSE))</f>
        <v>60000</v>
      </c>
      <c r="G852" t="str">
        <f ca="1">VLOOKUP($A852,Sheet3!$C:$AC,MATCH(G$1,Sheet3!$C$1:$AC$1,0),FALSE)</f>
        <v>eshields,vrepair</v>
      </c>
      <c r="H852" t="str">
        <f ca="1">VLOOKUP($A852,Sheet3!$C:$AC,MATCH(H$1,Sheet3!$C$1:$AC$1,0),FALSE)</f>
        <v>pilot_special_tactics=20</v>
      </c>
      <c r="I852" t="str">
        <f ca="1">VLOOKUP($A852,Sheet3!$C:$AC,MATCH(I$1,Sheet3!$C$1:$AC$1,0),FALSE)</f>
        <v/>
      </c>
      <c r="J852" t="str">
        <f t="shared" ca="1" si="95"/>
        <v xml:space="preserve">    "pilot_rebel_navy_starships_01",
    "pilot_rebel_navy_weapons_01",
    "pilot_rebel_navy_procedures_01",
    "pilot_rebel_navy_droid_01",</v>
      </c>
      <c r="K852" t="str">
        <f t="shared" ca="1" si="96"/>
        <v xml:space="preserve">    "eshields",
    "vrepair",</v>
      </c>
      <c r="L852" t="str">
        <f t="shared" ca="1" si="97"/>
        <v xml:space="preserve">    pilot_special_tactics: 20,</v>
      </c>
      <c r="M852" t="str">
        <f t="shared" ca="1" si="98"/>
        <v>""</v>
      </c>
      <c r="N852" t="str">
        <f t="shared" ca="1" si="99"/>
        <v>pilot_rebel_navy_procedures_02: {
  title: "",
  skillPoints: 0,
  preReqs: [
    "pilot_rebel_navy_starships_01",
    "pilot_rebel_navy_weapons_01",
    "pilot_rebel_navy_procedures_01",
    "pilot_rebel_navy_droid_01",
  ],
  xp: { id: "space_combat_general", cost: 60000 },
  commands: [
    "eshields",
    "vrepair",
  ],
  skillModifiers: {
    pilot_special_tactics: 20,
  },
  schematics: [""]
},</v>
      </c>
      <c r="O852" t="str">
        <f t="shared" ca="1" si="100"/>
        <v>pilot_rebel_navy_procedures_02: {
  title: "",
  skillPoints: 0,
  preReqs: [
    "pilot_rebel_navy_starships_01",
    "pilot_rebel_navy_weapons_01",
    "pilot_rebel_navy_procedures_01",
    "pilot_rebel_navy_droid_01",
  ],
  xp: { id: "space_combat_general", cost: 60000 },
  commands: [
    "eshields",
    "vrepair",
  ],
  skillModifiers: {
    pilot_special_tactics: 20,
  },
  schematics: [""]
},</v>
      </c>
    </row>
    <row r="853" spans="1:15" x14ac:dyDescent="0.25">
      <c r="A853" t="s">
        <v>5348</v>
      </c>
      <c r="B853" t="str">
        <f>IFERROR(VLOOKUP(A853,Sheet2!$A:$B,2,FALSE),"")</f>
        <v/>
      </c>
      <c r="C853" t="str">
        <f ca="1">VLOOKUP($A853,Sheet3!$C:$AC,MATCH(C$1,Sheet3!$C$1:$AC$1,0),FALSE)</f>
        <v>0</v>
      </c>
      <c r="D853" t="str">
        <f ca="1">VLOOKUP($A853,Sheet3!$C:$AC,MATCH(D$1,Sheet3!$C$1:$AC$1,0),FALSE)</f>
        <v>pilot_rebel_navy_starships_02,pilot_rebel_navy_weapons_02,pilot_rebel_navy_procedures_02,pilot_rebel_navy_droid_02</v>
      </c>
      <c r="E853" t="str">
        <f ca="1">VLOOKUP($A853,Sheet3!$C:$AC,MATCH(E$1,Sheet3!$C$1:$AC$1,0),FALSE)</f>
        <v>space_combat_general</v>
      </c>
      <c r="F853">
        <f ca="1">_xlfn.NUMBERVALUE(VLOOKUP($A853,Sheet3!$C:$AC,MATCH(F$1,Sheet3!$C$1:$AC$1,0),FALSE))</f>
        <v>200000</v>
      </c>
      <c r="G853" t="str">
        <f ca="1">VLOOKUP($A853,Sheet3!$C:$AC,MATCH(G$1,Sheet3!$C$1:$AC$1,0),FALSE)</f>
        <v>jstart2,inspacerepair</v>
      </c>
      <c r="H853" t="str">
        <f ca="1">VLOOKUP($A853,Sheet3!$C:$AC,MATCH(H$1,Sheet3!$C$1:$AC$1,0),FALSE)</f>
        <v>pilot_special_tactics=20</v>
      </c>
      <c r="I853" t="str">
        <f ca="1">VLOOKUP($A853,Sheet3!$C:$AC,MATCH(I$1,Sheet3!$C$1:$AC$1,0),FALSE)</f>
        <v/>
      </c>
      <c r="J853" t="str">
        <f t="shared" ca="1" si="95"/>
        <v xml:space="preserve">    "pilot_rebel_navy_starships_02",
    "pilot_rebel_navy_weapons_02",
    "pilot_rebel_navy_procedures_02",
    "pilot_rebel_navy_droid_02",</v>
      </c>
      <c r="K853" t="str">
        <f t="shared" ca="1" si="96"/>
        <v xml:space="preserve">    "jstart2",
    "inspacerepair",</v>
      </c>
      <c r="L853" t="str">
        <f t="shared" ca="1" si="97"/>
        <v xml:space="preserve">    pilot_special_tactics: 20,</v>
      </c>
      <c r="M853" t="str">
        <f t="shared" ca="1" si="98"/>
        <v>""</v>
      </c>
      <c r="N853" t="str">
        <f t="shared" ca="1" si="99"/>
        <v>pilot_rebel_navy_procedures_03: {
  title: "",
  skillPoints: 0,
  preReqs: [
    "pilot_rebel_navy_starships_02",
    "pilot_rebel_navy_weapons_02",
    "pilot_rebel_navy_procedures_02",
    "pilot_rebel_navy_droid_02",
  ],
  xp: { id: "space_combat_general", cost: 200000 },
  commands: [
    "jstart2",
    "inspacerepair",
  ],
  skillModifiers: {
    pilot_special_tactics: 20,
  },
  schematics: [""]
},</v>
      </c>
      <c r="O853" t="str">
        <f t="shared" ca="1" si="100"/>
        <v>pilot_rebel_navy_procedures_03: {
  title: "",
  skillPoints: 0,
  preReqs: [
    "pilot_rebel_navy_starships_02",
    "pilot_rebel_navy_weapons_02",
    "pilot_rebel_navy_procedures_02",
    "pilot_rebel_navy_droid_02",
  ],
  xp: { id: "space_combat_general", cost: 200000 },
  commands: [
    "jstart2",
    "inspacerepair",
  ],
  skillModifiers: {
    pilot_special_tactics: 20,
  },
  schematics: [""]
},</v>
      </c>
    </row>
    <row r="854" spans="1:15" x14ac:dyDescent="0.25">
      <c r="A854" t="s">
        <v>5349</v>
      </c>
      <c r="B854" t="str">
        <f>IFERROR(VLOOKUP(A854,Sheet2!$A:$B,2,FALSE),"")</f>
        <v/>
      </c>
      <c r="C854" t="str">
        <f ca="1">VLOOKUP($A854,Sheet3!$C:$AC,MATCH(C$1,Sheet3!$C$1:$AC$1,0),FALSE)</f>
        <v>0</v>
      </c>
      <c r="D854" t="str">
        <f ca="1">VLOOKUP($A854,Sheet3!$C:$AC,MATCH(D$1,Sheet3!$C$1:$AC$1,0),FALSE)</f>
        <v>pilot_rebel_navy_starships_03,pilot_rebel_navy_weapons_03,pilot_rebel_navy_procedures_03,pilot_rebel_navy_droid_03</v>
      </c>
      <c r="E854" t="str">
        <f ca="1">VLOOKUP($A854,Sheet3!$C:$AC,MATCH(E$1,Sheet3!$C$1:$AC$1,0),FALSE)</f>
        <v>space_combat_general</v>
      </c>
      <c r="F854">
        <f ca="1">_xlfn.NUMBERVALUE(VLOOKUP($A854,Sheet3!$C:$AC,MATCH(F$1,Sheet3!$C$1:$AC$1,0),FALSE))</f>
        <v>1000000</v>
      </c>
      <c r="G854" t="str">
        <f ca="1">VLOOKUP($A854,Sheet3!$C:$AC,MATCH(G$1,Sheet3!$C$1:$AC$1,0),FALSE)</f>
        <v>inspacereload,vrepairother</v>
      </c>
      <c r="H854" t="str">
        <f ca="1">VLOOKUP($A854,Sheet3!$C:$AC,MATCH(H$1,Sheet3!$C$1:$AC$1,0),FALSE)</f>
        <v>pilot_special_tactics=20</v>
      </c>
      <c r="I854" t="str">
        <f ca="1">VLOOKUP($A854,Sheet3!$C:$AC,MATCH(I$1,Sheet3!$C$1:$AC$1,0),FALSE)</f>
        <v/>
      </c>
      <c r="J854" t="str">
        <f t="shared" ca="1" si="95"/>
        <v xml:space="preserve">    "pilot_rebel_navy_starships_03",
    "pilot_rebel_navy_weapons_03",
    "pilot_rebel_navy_procedures_03",
    "pilot_rebel_navy_droid_03",</v>
      </c>
      <c r="K854" t="str">
        <f t="shared" ca="1" si="96"/>
        <v xml:space="preserve">    "inspacereload",
    "vrepairother",</v>
      </c>
      <c r="L854" t="str">
        <f t="shared" ca="1" si="97"/>
        <v xml:space="preserve">    pilot_special_tactics: 20,</v>
      </c>
      <c r="M854" t="str">
        <f t="shared" ca="1" si="98"/>
        <v>""</v>
      </c>
      <c r="N854" t="str">
        <f t="shared" ca="1" si="99"/>
        <v>pilot_rebel_navy_procedures_04: {
  title: "",
  skillPoints: 0,
  preReqs: [
    "pilot_rebel_navy_starships_03",
    "pilot_rebel_navy_weapons_03",
    "pilot_rebel_navy_procedures_03",
    "pilot_rebel_navy_droid_03",
  ],
  xp: { id: "space_combat_general", cost: 1000000 },
  commands: [
    "inspacereload",
    "vrepairother",
  ],
  skillModifiers: {
    pilot_special_tactics: 20,
  },
  schematics: [""]
},</v>
      </c>
      <c r="O854" t="str">
        <f t="shared" ca="1" si="100"/>
        <v>pilot_rebel_navy_procedures_04: {
  title: "",
  skillPoints: 0,
  preReqs: [
    "pilot_rebel_navy_starships_03",
    "pilot_rebel_navy_weapons_03",
    "pilot_rebel_navy_procedures_03",
    "pilot_rebel_navy_droid_03",
  ],
  xp: { id: "space_combat_general", cost: 1000000 },
  commands: [
    "inspacereload",
    "vrepairother",
  ],
  skillModifiers: {
    pilot_special_tactics: 20,
  },
  schematics: [""]
},</v>
      </c>
    </row>
    <row r="855" spans="1:15" x14ac:dyDescent="0.25">
      <c r="A855" t="s">
        <v>5350</v>
      </c>
      <c r="B855" t="str">
        <f>IFERROR(VLOOKUP(A855,Sheet2!$A:$B,2,FALSE),"")</f>
        <v/>
      </c>
      <c r="C855" t="str">
        <f ca="1">VLOOKUP($A855,Sheet3!$C:$AC,MATCH(C$1,Sheet3!$C$1:$AC$1,0),FALSE)</f>
        <v>0</v>
      </c>
      <c r="D855" t="str">
        <f ca="1">VLOOKUP($A855,Sheet3!$C:$AC,MATCH(D$1,Sheet3!$C$1:$AC$1,0),FALSE)</f>
        <v>pilot_rebel_navy_novice</v>
      </c>
      <c r="E855" t="str">
        <f ca="1">VLOOKUP($A855,Sheet3!$C:$AC,MATCH(E$1,Sheet3!$C$1:$AC$1,0),FALSE)</f>
        <v>space_combat_general</v>
      </c>
      <c r="F855">
        <f ca="1">_xlfn.NUMBERVALUE(VLOOKUP($A855,Sheet3!$C:$AC,MATCH(F$1,Sheet3!$C$1:$AC$1,0),FALSE))</f>
        <v>7500</v>
      </c>
      <c r="G855" t="str">
        <f ca="1">VLOOKUP($A855,Sheet3!$C:$AC,MATCH(G$1,Sheet3!$C$1:$AC$1,0),FALSE)</f>
        <v>private_rebel_navy_droid_1,droidcommand_shieldnormalize,droidcommand_shieldbacktofronttwenty,droidcommand_shieldfronttobacktwenty,droidcommand_shieldadjustfrontone,droidcommand_shieldadjustrearone,cert_droid_astromech_2</v>
      </c>
      <c r="H855" t="str">
        <f ca="1">VLOOKUP($A855,Sheet3!$C:$AC,MATCH(H$1,Sheet3!$C$1:$AC$1,0),FALSE)</f>
        <v/>
      </c>
      <c r="I855" t="str">
        <f ca="1">VLOOKUP($A855,Sheet3!$C:$AC,MATCH(I$1,Sheet3!$C$1:$AC$1,0),FALSE)</f>
        <v/>
      </c>
      <c r="J855" t="str">
        <f t="shared" ca="1" si="95"/>
        <v xml:space="preserve">    "pilot_rebel_navy_novice",</v>
      </c>
      <c r="K855" t="str">
        <f t="shared" ca="1" si="96"/>
        <v xml:space="preserve">    "private_rebel_navy_droid_1",
    "droidcommand_shieldnormalize",
    "droidcommand_shieldbacktofronttwenty",
    "droidcommand_shieldfronttobacktwenty",
    "droidcommand_shieldadjustfrontone",
    "droidcommand_shieldadjustrearone",
    "cert_droid_astromech_2",</v>
      </c>
      <c r="L855" t="str">
        <f t="shared" ca="1" si="97"/>
        <v xml:space="preserve">    ,</v>
      </c>
      <c r="M855" t="str">
        <f t="shared" ca="1" si="98"/>
        <v>""</v>
      </c>
      <c r="N855" t="str">
        <f t="shared" ca="1" si="99"/>
        <v>pilot_rebel_navy_droid_01: {
  title: "",
  skillPoints: 0,
  preReqs: [
    "pilot_rebel_navy_novice",
  ],
  xp: { id: "space_combat_general", cost: 7500 },
  commands: [
    "private_rebel_navy_droid_1",
    "droidcommand_shieldnormalize",
    "droidcommand_shieldbacktofronttwenty",
    "droidcommand_shieldfronttobacktwenty",
    "droidcommand_shieldadjustfrontone",
    "droidcommand_shieldadjustrearone",
    "cert_droid_astromech_2",
  ],
  skillModifiers: {
    ,
  },
  schematics: [""]
},</v>
      </c>
      <c r="O855" t="str">
        <f t="shared" ca="1" si="100"/>
        <v>pilot_rebel_navy_droid_01: {
  title: "",
  skillPoints: 0,
  preReqs: [
    "pilot_rebel_navy_novice",
  ],
  xp: { id: "space_combat_general", cost: 7500 },
  commands: [
    "private_rebel_navy_droid_1",
    "droidcommand_shieldnormalize",
    "droidcommand_shieldbacktofronttwenty",
    "droidcommand_shieldfronttobacktwenty",
    "droidcommand_shieldadjustfrontone",
    "droidcommand_shieldadjustrearone",
    "cert_droid_astromech_2",
  ],
  skillModifiers: {
    ,
  },
  schematics: [""]
},</v>
      </c>
    </row>
    <row r="856" spans="1:15" x14ac:dyDescent="0.25">
      <c r="A856" t="s">
        <v>5351</v>
      </c>
      <c r="B856" t="str">
        <f>IFERROR(VLOOKUP(A856,Sheet2!$A:$B,2,FALSE),"")</f>
        <v/>
      </c>
      <c r="C856" t="str">
        <f ca="1">VLOOKUP($A856,Sheet3!$C:$AC,MATCH(C$1,Sheet3!$C$1:$AC$1,0),FALSE)</f>
        <v>0</v>
      </c>
      <c r="D856" t="str">
        <f ca="1">VLOOKUP($A856,Sheet3!$C:$AC,MATCH(D$1,Sheet3!$C$1:$AC$1,0),FALSE)</f>
        <v>pilot_rebel_navy_starships_01,pilot_rebel_navy_weapons_01,pilot_rebel_navy_procedures_01,pilot_rebel_navy_droid_01</v>
      </c>
      <c r="E856" t="str">
        <f ca="1">VLOOKUP($A856,Sheet3!$C:$AC,MATCH(E$1,Sheet3!$C$1:$AC$1,0),FALSE)</f>
        <v>space_combat_general</v>
      </c>
      <c r="F856">
        <f ca="1">_xlfn.NUMBERVALUE(VLOOKUP($A856,Sheet3!$C:$AC,MATCH(F$1,Sheet3!$C$1:$AC$1,0),FALSE))</f>
        <v>60000</v>
      </c>
      <c r="G856" t="str">
        <f ca="1">VLOOKUP($A856,Sheet3!$C:$AC,MATCH(G$1,Sheet3!$C$1:$AC$1,0),FALSE)</f>
        <v>private_rebel_navy_droid_2,droidcommand_shieldbacktofrontfifty,droidcommand_shieldfronttobackfifty,droidcommand_shieldadjustfronttwo,droidcommand_shieldadjustreartwo,cert_droid_astromech_3</v>
      </c>
      <c r="H856" t="str">
        <f ca="1">VLOOKUP($A856,Sheet3!$C:$AC,MATCH(H$1,Sheet3!$C$1:$AC$1,0),FALSE)</f>
        <v/>
      </c>
      <c r="I856" t="str">
        <f ca="1">VLOOKUP($A856,Sheet3!$C:$AC,MATCH(I$1,Sheet3!$C$1:$AC$1,0),FALSE)</f>
        <v/>
      </c>
      <c r="J856" t="str">
        <f t="shared" ca="1" si="95"/>
        <v xml:space="preserve">    "pilot_rebel_navy_starships_01",
    "pilot_rebel_navy_weapons_01",
    "pilot_rebel_navy_procedures_01",
    "pilot_rebel_navy_droid_01",</v>
      </c>
      <c r="K856" t="str">
        <f t="shared" ca="1" si="96"/>
        <v xml:space="preserve">    "private_rebel_navy_droid_2",
    "droidcommand_shieldbacktofrontfifty",
    "droidcommand_shieldfronttobackfifty",
    "droidcommand_shieldadjustfronttwo",
    "droidcommand_shieldadjustreartwo",
    "cert_droid_astromech_3",</v>
      </c>
      <c r="L856" t="str">
        <f t="shared" ca="1" si="97"/>
        <v xml:space="preserve">    ,</v>
      </c>
      <c r="M856" t="str">
        <f t="shared" ca="1" si="98"/>
        <v>""</v>
      </c>
      <c r="N856" t="str">
        <f t="shared" ca="1" si="99"/>
        <v>pilot_rebel_navy_droid_02: {
  title: "",
  skillPoints: 0,
  preReqs: [
    "pilot_rebel_navy_starships_01",
    "pilot_rebel_navy_weapons_01",
    "pilot_rebel_navy_procedures_01",
    "pilot_rebel_navy_droid_01",
  ],
  xp: { id: "space_combat_general", cost: 60000 },
  commands: [
    "private_rebel_navy_droid_2",
    "droidcommand_shieldbacktofrontfifty",
    "droidcommand_shieldfronttobackfifty",
    "droidcommand_shieldadjustfronttwo",
    "droidcommand_shieldadjustreartwo",
    "cert_droid_astromech_3",
  ],
  skillModifiers: {
    ,
  },
  schematics: [""]
},</v>
      </c>
      <c r="O856" t="str">
        <f t="shared" ca="1" si="100"/>
        <v>pilot_rebel_navy_droid_02: {
  title: "",
  skillPoints: 0,
  preReqs: [
    "pilot_rebel_navy_starships_01",
    "pilot_rebel_navy_weapons_01",
    "pilot_rebel_navy_procedures_01",
    "pilot_rebel_navy_droid_01",
  ],
  xp: { id: "space_combat_general", cost: 60000 },
  commands: [
    "private_rebel_navy_droid_2",
    "droidcommand_shieldbacktofrontfifty",
    "droidcommand_shieldfronttobackfifty",
    "droidcommand_shieldadjustfronttwo",
    "droidcommand_shieldadjustreartwo",
    "cert_droid_astromech_3",
  ],
  skillModifiers: {
    ,
  },
  schematics: [""]
},</v>
      </c>
    </row>
    <row r="857" spans="1:15" x14ac:dyDescent="0.25">
      <c r="A857" t="s">
        <v>5352</v>
      </c>
      <c r="B857" t="str">
        <f>IFERROR(VLOOKUP(A857,Sheet2!$A:$B,2,FALSE),"")</f>
        <v/>
      </c>
      <c r="C857" t="str">
        <f ca="1">VLOOKUP($A857,Sheet3!$C:$AC,MATCH(C$1,Sheet3!$C$1:$AC$1,0),FALSE)</f>
        <v>0</v>
      </c>
      <c r="D857" t="str">
        <f ca="1">VLOOKUP($A857,Sheet3!$C:$AC,MATCH(D$1,Sheet3!$C$1:$AC$1,0),FALSE)</f>
        <v>pilot_rebel_navy_starships_02,pilot_rebel_navy_weapons_02,pilot_rebel_navy_procedures_02,pilot_rebel_navy_droid_02</v>
      </c>
      <c r="E857" t="str">
        <f ca="1">VLOOKUP($A857,Sheet3!$C:$AC,MATCH(E$1,Sheet3!$C$1:$AC$1,0),FALSE)</f>
        <v>space_combat_general</v>
      </c>
      <c r="F857">
        <f ca="1">_xlfn.NUMBERVALUE(VLOOKUP($A857,Sheet3!$C:$AC,MATCH(F$1,Sheet3!$C$1:$AC$1,0),FALSE))</f>
        <v>200000</v>
      </c>
      <c r="G857" t="str">
        <f ca="1">VLOOKUP($A857,Sheet3!$C:$AC,MATCH(G$1,Sheet3!$C$1:$AC$1,0),FALSE)</f>
        <v>private_rebel_navy_droid_3,droidcommand_shieldbacktofronteighty,droidcommand_shieldfronttobackeighty,droidcommand_shieldadjustfrontthree,droidcommand_shieldadjustrearthree,cert_droid_astromech_4</v>
      </c>
      <c r="H857" t="str">
        <f ca="1">VLOOKUP($A857,Sheet3!$C:$AC,MATCH(H$1,Sheet3!$C$1:$AC$1,0),FALSE)</f>
        <v/>
      </c>
      <c r="I857" t="str">
        <f ca="1">VLOOKUP($A857,Sheet3!$C:$AC,MATCH(I$1,Sheet3!$C$1:$AC$1,0),FALSE)</f>
        <v/>
      </c>
      <c r="J857" t="str">
        <f t="shared" ca="1" si="95"/>
        <v xml:space="preserve">    "pilot_rebel_navy_starships_02",
    "pilot_rebel_navy_weapons_02",
    "pilot_rebel_navy_procedures_02",
    "pilot_rebel_navy_droid_02",</v>
      </c>
      <c r="K857" t="str">
        <f t="shared" ca="1" si="96"/>
        <v xml:space="preserve">    "private_rebel_navy_droid_3",
    "droidcommand_shieldbacktofronteighty",
    "droidcommand_shieldfronttobackeighty",
    "droidcommand_shieldadjustfrontthree",
    "droidcommand_shieldadjustrearthree",
    "cert_droid_astromech_4",</v>
      </c>
      <c r="L857" t="str">
        <f t="shared" ca="1" si="97"/>
        <v xml:space="preserve">    ,</v>
      </c>
      <c r="M857" t="str">
        <f t="shared" ca="1" si="98"/>
        <v>""</v>
      </c>
      <c r="N857" t="str">
        <f t="shared" ca="1" si="99"/>
        <v>pilot_rebel_navy_droid_03: {
  title: "",
  skillPoints: 0,
  preReqs: [
    "pilot_rebel_navy_starships_02",
    "pilot_rebel_navy_weapons_02",
    "pilot_rebel_navy_procedures_02",
    "pilot_rebel_navy_droid_02",
  ],
  xp: { id: "space_combat_general", cost: 200000 },
  commands: [
    "private_rebel_navy_droid_3",
    "droidcommand_shieldbacktofronteighty",
    "droidcommand_shieldfronttobackeighty",
    "droidcommand_shieldadjustfrontthree",
    "droidcommand_shieldadjustrearthree",
    "cert_droid_astromech_4",
  ],
  skillModifiers: {
    ,
  },
  schematics: [""]
},</v>
      </c>
      <c r="O857" t="str">
        <f t="shared" ca="1" si="100"/>
        <v>pilot_rebel_navy_droid_03: {
  title: "",
  skillPoints: 0,
  preReqs: [
    "pilot_rebel_navy_starships_02",
    "pilot_rebel_navy_weapons_02",
    "pilot_rebel_navy_procedures_02",
    "pilot_rebel_navy_droid_02",
  ],
  xp: { id: "space_combat_general", cost: 200000 },
  commands: [
    "private_rebel_navy_droid_3",
    "droidcommand_shieldbacktofronteighty",
    "droidcommand_shieldfronttobackeighty",
    "droidcommand_shieldadjustfrontthree",
    "droidcommand_shieldadjustrearthree",
    "cert_droid_astromech_4",
  ],
  skillModifiers: {
    ,
  },
  schematics: [""]
},</v>
      </c>
    </row>
    <row r="858" spans="1:15" x14ac:dyDescent="0.25">
      <c r="A858" t="s">
        <v>5353</v>
      </c>
      <c r="B858" t="str">
        <f>IFERROR(VLOOKUP(A858,Sheet2!$A:$B,2,FALSE),"")</f>
        <v/>
      </c>
      <c r="C858" t="str">
        <f ca="1">VLOOKUP($A858,Sheet3!$C:$AC,MATCH(C$1,Sheet3!$C$1:$AC$1,0),FALSE)</f>
        <v>0</v>
      </c>
      <c r="D858" t="str">
        <f ca="1">VLOOKUP($A858,Sheet3!$C:$AC,MATCH(D$1,Sheet3!$C$1:$AC$1,0),FALSE)</f>
        <v>pilot_rebel_navy_starships_03,pilot_rebel_navy_weapons_03,pilot_rebel_navy_procedures_03,pilot_rebel_navy_droid_03</v>
      </c>
      <c r="E858" t="str">
        <f ca="1">VLOOKUP($A858,Sheet3!$C:$AC,MATCH(E$1,Sheet3!$C$1:$AC$1,0),FALSE)</f>
        <v>space_combat_general</v>
      </c>
      <c r="F858">
        <f ca="1">_xlfn.NUMBERVALUE(VLOOKUP($A858,Sheet3!$C:$AC,MATCH(F$1,Sheet3!$C$1:$AC$1,0),FALSE))</f>
        <v>1000000</v>
      </c>
      <c r="G858" t="str">
        <f ca="1">VLOOKUP($A858,Sheet3!$C:$AC,MATCH(G$1,Sheet3!$C$1:$AC$1,0),FALSE)</f>
        <v>private_rebel_navy_droid_4,droidcommand_shieldbacktofronthundred,droidcommand_shieldfronttobackhundred,droidcommand_shieldadjustfrontfour,droidcommand_shieldadjustrearfour,cert_droid_astromech_5,droidcommand_shieldemergencyfront,droidcommand_shieldemergencyrear</v>
      </c>
      <c r="H858" t="str">
        <f ca="1">VLOOKUP($A858,Sheet3!$C:$AC,MATCH(H$1,Sheet3!$C$1:$AC$1,0),FALSE)</f>
        <v/>
      </c>
      <c r="I858" t="str">
        <f ca="1">VLOOKUP($A858,Sheet3!$C:$AC,MATCH(I$1,Sheet3!$C$1:$AC$1,0),FALSE)</f>
        <v/>
      </c>
      <c r="J858" t="str">
        <f t="shared" ca="1" si="95"/>
        <v xml:space="preserve">    "pilot_rebel_navy_starships_03",
    "pilot_rebel_navy_weapons_03",
    "pilot_rebel_navy_procedures_03",
    "pilot_rebel_navy_droid_03",</v>
      </c>
      <c r="K858" t="str">
        <f t="shared" ca="1" si="96"/>
        <v xml:space="preserve">    "private_rebel_navy_droid_4",
    "droidcommand_shieldbacktofronthundred",
    "droidcommand_shieldfronttobackhundred",
    "droidcommand_shieldadjustfrontfour",
    "droidcommand_shieldadjustrearfour",
    "cert_droid_astromech_5",
    "droidcommand_shieldemergencyfront",
    "droidcommand_shieldemergencyrear",</v>
      </c>
      <c r="L858" t="str">
        <f t="shared" ca="1" si="97"/>
        <v xml:space="preserve">    ,</v>
      </c>
      <c r="M858" t="str">
        <f t="shared" ca="1" si="98"/>
        <v>""</v>
      </c>
      <c r="N858" t="str">
        <f t="shared" ca="1" si="99"/>
        <v>pilot_rebel_navy_droid_04: {
  title: "",
  skillPoints: 0,
  preReqs: [
    "pilot_rebel_navy_starships_03",
    "pilot_rebel_navy_weapons_03",
    "pilot_rebel_navy_procedures_03",
    "pilot_rebel_navy_droid_03",
  ],
  xp: { id: "space_combat_general", cost: 1000000 },
  commands: [
    "private_rebel_navy_droid_4",
    "droidcommand_shieldbacktofronthundred",
    "droidcommand_shieldfronttobackhundred",
    "droidcommand_shieldadjustfrontfour",
    "droidcommand_shieldadjustrearfour",
    "cert_droid_astromech_5",
    "droidcommand_shieldemergencyfront",
    "droidcommand_shieldemergencyrear",
  ],
  skillModifiers: {
    ,
  },
  schematics: [""]
},</v>
      </c>
      <c r="O858" t="str">
        <f t="shared" ca="1" si="100"/>
        <v>pilot_rebel_navy_droid_04: {
  title: "",
  skillPoints: 0,
  preReqs: [
    "pilot_rebel_navy_starships_03",
    "pilot_rebel_navy_weapons_03",
    "pilot_rebel_navy_procedures_03",
    "pilot_rebel_navy_droid_03",
  ],
  xp: { id: "space_combat_general", cost: 1000000 },
  commands: [
    "private_rebel_navy_droid_4",
    "droidcommand_shieldbacktofronthundred",
    "droidcommand_shieldfronttobackhundred",
    "droidcommand_shieldadjustfrontfour",
    "droidcommand_shieldadjustrearfour",
    "cert_droid_astromech_5",
    "droidcommand_shieldemergencyfront",
    "droidcommand_shieldemergencyrear",
  ],
  skillModifiers: {
    ,
  },
  schematics: [""]
},</v>
      </c>
    </row>
    <row r="859" spans="1:15" x14ac:dyDescent="0.25">
      <c r="A859" t="s">
        <v>5354</v>
      </c>
      <c r="B859" t="str">
        <f>IFERROR(VLOOKUP(A859,Sheet2!$A:$B,2,FALSE),"")</f>
        <v/>
      </c>
      <c r="C859" t="str">
        <f ca="1">VLOOKUP($A859,Sheet3!$C:$AC,MATCH(C$1,Sheet3!$C$1:$AC$1,0),FALSE)</f>
        <v>0</v>
      </c>
      <c r="D859" t="str">
        <f ca="1">VLOOKUP($A859,Sheet3!$C:$AC,MATCH(D$1,Sheet3!$C$1:$AC$1,0),FALSE)</f>
        <v/>
      </c>
      <c r="E859" t="str">
        <f ca="1">VLOOKUP($A859,Sheet3!$C:$AC,MATCH(E$1,Sheet3!$C$1:$AC$1,0),FALSE)</f>
        <v/>
      </c>
      <c r="F859">
        <f ca="1">_xlfn.NUMBERVALUE(VLOOKUP($A859,Sheet3!$C:$AC,MATCH(F$1,Sheet3!$C$1:$AC$1,0),FALSE))</f>
        <v>0</v>
      </c>
      <c r="G859" t="str">
        <f ca="1">VLOOKUP($A859,Sheet3!$C:$AC,MATCH(G$1,Sheet3!$C$1:$AC$1,0),FALSE)</f>
        <v>private_imperial_navy_novice,cert_starships_tiefighterlight,cert_ordnance_level1,cert_droid_astromech_1,droidcommand_mutedroid</v>
      </c>
      <c r="H859" t="str">
        <f ca="1">VLOOKUP($A859,Sheet3!$C:$AC,MATCH(H$1,Sheet3!$C$1:$AC$1,0),FALSE)</f>
        <v/>
      </c>
      <c r="I859" t="str">
        <f ca="1">VLOOKUP($A859,Sheet3!$C:$AC,MATCH(I$1,Sheet3!$C$1:$AC$1,0),FALSE)</f>
        <v/>
      </c>
      <c r="J859" t="str">
        <f t="shared" ca="1" si="95"/>
        <v xml:space="preserve">    "",</v>
      </c>
      <c r="K859" t="str">
        <f t="shared" ca="1" si="96"/>
        <v xml:space="preserve">    "private_imperial_navy_novice",
    "cert_starships_tiefighterlight",
    "cert_ordnance_level1",
    "cert_droid_astromech_1",
    "droidcommand_mutedroid",</v>
      </c>
      <c r="L859" t="str">
        <f t="shared" ca="1" si="97"/>
        <v xml:space="preserve">    ,</v>
      </c>
      <c r="M859" t="str">
        <f t="shared" ca="1" si="98"/>
        <v>""</v>
      </c>
      <c r="N859" t="str">
        <f t="shared" ca="1" si="99"/>
        <v>pilot_imperial_navy_novice: {
  title: "",
  skillPoints: 0,
  preReqs: [
    "",
  ],
  xp: { id: "", cost: 0 },
  commands: [
    "private_imperial_navy_novice",
    "cert_starships_tiefighterlight",
    "cert_ordnance_level1",
    "cert_droid_astromech_1",
    "droidcommand_mutedroid",
  ],
  skillModifiers: {
    ,
  },
  schematics: [""]
},</v>
      </c>
      <c r="O859" t="str">
        <f t="shared" ca="1" si="100"/>
        <v>pilot_imperial_navy_novice: {
  title: "",
  skillPoints: 0,
  preReqs: [
    "",
  ],
  xp: { id: "", cost: 0 },
  commands: [
    "private_imperial_navy_novice",
    "cert_starships_tiefighterlight",
    "cert_ordnance_level1",
    "cert_droid_astromech_1",
    "droidcommand_mutedroid",
  ],
  skillModifiers: {
    ,
  },
  schematics: [""]
},</v>
      </c>
    </row>
    <row r="860" spans="1:15" x14ac:dyDescent="0.25">
      <c r="A860" t="s">
        <v>5355</v>
      </c>
      <c r="B860" t="str">
        <f>IFERROR(VLOOKUP(A860,Sheet2!$A:$B,2,FALSE),"")</f>
        <v/>
      </c>
      <c r="C860" t="str">
        <f ca="1">VLOOKUP($A860,Sheet3!$C:$AC,MATCH(C$1,Sheet3!$C$1:$AC$1,0),FALSE)</f>
        <v>0</v>
      </c>
      <c r="D860" t="str">
        <f ca="1">VLOOKUP($A860,Sheet3!$C:$AC,MATCH(D$1,Sheet3!$C$1:$AC$1,0),FALSE)</f>
        <v>pilot_imperial_navy_starships_04,pilot_imperial_navy_weapons_04,pilot_imperial_navy_procedures_04,pilot_imperial_navy_droid_04</v>
      </c>
      <c r="E860" t="str">
        <f ca="1">VLOOKUP($A860,Sheet3!$C:$AC,MATCH(E$1,Sheet3!$C$1:$AC$1,0),FALSE)</f>
        <v>space_combat_general</v>
      </c>
      <c r="F860">
        <f ca="1">_xlfn.NUMBERVALUE(VLOOKUP($A860,Sheet3!$C:$AC,MATCH(F$1,Sheet3!$C$1:$AC$1,0),FALSE))</f>
        <v>7500000</v>
      </c>
      <c r="G860" t="str">
        <f ca="1">VLOOKUP($A860,Sheet3!$C:$AC,MATCH(G$1,Sheet3!$C$1:$AC$1,0),FALSE)</f>
        <v>private_imperial_navy_master,cert_starships_decimator,cert_starships_tieoppressor,cert_ordnance_level9,cert_ordnance_levelten,cert_droid_astromech_6,bstrike3,cert_starships_firespray</v>
      </c>
      <c r="H860" t="str">
        <f ca="1">VLOOKUP($A860,Sheet3!$C:$AC,MATCH(H$1,Sheet3!$C$1:$AC$1,0),FALSE)</f>
        <v>pilot_special_tactics=20</v>
      </c>
      <c r="I860" t="str">
        <f ca="1">VLOOKUP($A860,Sheet3!$C:$AC,MATCH(I$1,Sheet3!$C$1:$AC$1,0),FALSE)</f>
        <v/>
      </c>
      <c r="J860" t="str">
        <f t="shared" ca="1" si="95"/>
        <v xml:space="preserve">    "pilot_imperial_navy_starships_04",
    "pilot_imperial_navy_weapons_04",
    "pilot_imperial_navy_procedures_04",
    "pilot_imperial_navy_droid_04",</v>
      </c>
      <c r="K860" t="str">
        <f t="shared" ca="1" si="96"/>
        <v xml:space="preserve">    "private_imperial_navy_master",
    "cert_starships_decimator",
    "cert_starships_tieoppressor",
    "cert_ordnance_level9",
    "cert_ordnance_levelten",
    "cert_droid_astromech_6",
    "bstrike3",
    "cert_starships_firespray",</v>
      </c>
      <c r="L860" t="str">
        <f t="shared" ca="1" si="97"/>
        <v xml:space="preserve">    pilot_special_tactics: 20,</v>
      </c>
      <c r="M860" t="str">
        <f t="shared" ca="1" si="98"/>
        <v>""</v>
      </c>
      <c r="N860" t="str">
        <f t="shared" ca="1" si="99"/>
        <v>pilot_imperial_navy_master: {
  title: "",
  skillPoints: 0,
  preReqs: [
    "pilot_imperial_navy_starships_04",
    "pilot_imperial_navy_weapons_04",
    "pilot_imperial_navy_procedures_04",
    "pilot_imperial_navy_droid_04",
  ],
  xp: { id: "space_combat_general", cost: 7500000 },
  commands: [
    "private_imperial_navy_master",
    "cert_starships_decimator",
    "cert_starships_tieoppressor",
    "cert_ordnance_level9",
    "cert_ordnance_levelten",
    "cert_droid_astromech_6",
    "bstrike3",
    "cert_starships_firespray",
  ],
  skillModifiers: {
    pilot_special_tactics: 20,
  },
  schematics: [""]
},</v>
      </c>
      <c r="O860" t="str">
        <f t="shared" ca="1" si="100"/>
        <v>pilot_imperial_navy_master: {
  title: "",
  skillPoints: 0,
  preReqs: [
    "pilot_imperial_navy_starships_04",
    "pilot_imperial_navy_weapons_04",
    "pilot_imperial_navy_procedures_04",
    "pilot_imperial_navy_droid_04",
  ],
  xp: { id: "space_combat_general", cost: 7500000 },
  commands: [
    "private_imperial_navy_master",
    "cert_starships_decimator",
    "cert_starships_tieoppressor",
    "cert_ordnance_level9",
    "cert_ordnance_levelten",
    "cert_droid_astromech_6",
    "bstrike3",
    "cert_starships_firespray",
  ],
  skillModifiers: {
    pilot_special_tactics: 20,
  },
  schematics: [""]
},</v>
      </c>
    </row>
    <row r="861" spans="1:15" x14ac:dyDescent="0.25">
      <c r="A861" t="s">
        <v>5356</v>
      </c>
      <c r="B861" t="str">
        <f>IFERROR(VLOOKUP(A861,Sheet2!$A:$B,2,FALSE),"")</f>
        <v/>
      </c>
      <c r="C861" t="str">
        <f ca="1">VLOOKUP($A861,Sheet3!$C:$AC,MATCH(C$1,Sheet3!$C$1:$AC$1,0),FALSE)</f>
        <v>0</v>
      </c>
      <c r="D861" t="str">
        <f ca="1">VLOOKUP($A861,Sheet3!$C:$AC,MATCH(D$1,Sheet3!$C$1:$AC$1,0),FALSE)</f>
        <v>pilot_imperial_navy_novice</v>
      </c>
      <c r="E861" t="str">
        <f ca="1">VLOOKUP($A861,Sheet3!$C:$AC,MATCH(E$1,Sheet3!$C$1:$AC$1,0),FALSE)</f>
        <v>space_combat_general</v>
      </c>
      <c r="F861">
        <f ca="1">_xlfn.NUMBERVALUE(VLOOKUP($A861,Sheet3!$C:$AC,MATCH(F$1,Sheet3!$C$1:$AC$1,0),FALSE))</f>
        <v>7500</v>
      </c>
      <c r="G861" t="str">
        <f ca="1">VLOOKUP($A861,Sheet3!$C:$AC,MATCH(G$1,Sheet3!$C$1:$AC$1,0),FALSE)</f>
        <v>private_imperial_navy_starships_1,cert_starships_tiefighter</v>
      </c>
      <c r="H861" t="str">
        <f ca="1">VLOOKUP($A861,Sheet3!$C:$AC,MATCH(H$1,Sheet3!$C$1:$AC$1,0),FALSE)</f>
        <v/>
      </c>
      <c r="I861" t="str">
        <f ca="1">VLOOKUP($A861,Sheet3!$C:$AC,MATCH(I$1,Sheet3!$C$1:$AC$1,0),FALSE)</f>
        <v/>
      </c>
      <c r="J861" t="str">
        <f t="shared" ca="1" si="95"/>
        <v xml:space="preserve">    "pilot_imperial_navy_novice",</v>
      </c>
      <c r="K861" t="str">
        <f t="shared" ca="1" si="96"/>
        <v xml:space="preserve">    "private_imperial_navy_starships_1",
    "cert_starships_tiefighter",</v>
      </c>
      <c r="L861" t="str">
        <f t="shared" ca="1" si="97"/>
        <v xml:space="preserve">    ,</v>
      </c>
      <c r="M861" t="str">
        <f t="shared" ca="1" si="98"/>
        <v>""</v>
      </c>
      <c r="N861" t="str">
        <f t="shared" ca="1" si="99"/>
        <v>pilot_imperial_navy_starships_01: {
  title: "",
  skillPoints: 0,
  preReqs: [
    "pilot_imperial_navy_novice",
  ],
  xp: { id: "space_combat_general", cost: 7500 },
  commands: [
    "private_imperial_navy_starships_1",
    "cert_starships_tiefighter",
  ],
  skillModifiers: {
    ,
  },
  schematics: [""]
},</v>
      </c>
      <c r="O861" t="str">
        <f t="shared" ca="1" si="100"/>
        <v>pilot_imperial_navy_starships_01: {
  title: "",
  skillPoints: 0,
  preReqs: [
    "pilot_imperial_navy_novice",
  ],
  xp: { id: "space_combat_general", cost: 7500 },
  commands: [
    "private_imperial_navy_starships_1",
    "cert_starships_tiefighter",
  ],
  skillModifiers: {
    ,
  },
  schematics: [""]
},</v>
      </c>
    </row>
    <row r="862" spans="1:15" x14ac:dyDescent="0.25">
      <c r="A862" t="s">
        <v>5357</v>
      </c>
      <c r="B862" t="str">
        <f>IFERROR(VLOOKUP(A862,Sheet2!$A:$B,2,FALSE),"")</f>
        <v/>
      </c>
      <c r="C862" t="str">
        <f ca="1">VLOOKUP($A862,Sheet3!$C:$AC,MATCH(C$1,Sheet3!$C$1:$AC$1,0),FALSE)</f>
        <v>0</v>
      </c>
      <c r="D862" t="str">
        <f ca="1">VLOOKUP($A862,Sheet3!$C:$AC,MATCH(D$1,Sheet3!$C$1:$AC$1,0),FALSE)</f>
        <v>pilot_imperial_navy_starships_01,pilot_imperial_navy_weapons_01,pilot_imperial_navy_procedures_01,pilot_imperial_navy_droid_01</v>
      </c>
      <c r="E862" t="str">
        <f ca="1">VLOOKUP($A862,Sheet3!$C:$AC,MATCH(E$1,Sheet3!$C$1:$AC$1,0),FALSE)</f>
        <v>space_combat_general</v>
      </c>
      <c r="F862">
        <f ca="1">_xlfn.NUMBERVALUE(VLOOKUP($A862,Sheet3!$C:$AC,MATCH(F$1,Sheet3!$C$1:$AC$1,0),FALSE))</f>
        <v>60000</v>
      </c>
      <c r="G862" t="str">
        <f ca="1">VLOOKUP($A862,Sheet3!$C:$AC,MATCH(G$1,Sheet3!$C$1:$AC$1,0),FALSE)</f>
        <v>private_imperial_navy_starships_2,cert_starships_tiefighterin</v>
      </c>
      <c r="H862" t="str">
        <f ca="1">VLOOKUP($A862,Sheet3!$C:$AC,MATCH(H$1,Sheet3!$C$1:$AC$1,0),FALSE)</f>
        <v/>
      </c>
      <c r="I862" t="str">
        <f ca="1">VLOOKUP($A862,Sheet3!$C:$AC,MATCH(I$1,Sheet3!$C$1:$AC$1,0),FALSE)</f>
        <v/>
      </c>
      <c r="J862" t="str">
        <f t="shared" ca="1" si="95"/>
        <v xml:space="preserve">    "pilot_imperial_navy_starships_01",
    "pilot_imperial_navy_weapons_01",
    "pilot_imperial_navy_procedures_01",
    "pilot_imperial_navy_droid_01",</v>
      </c>
      <c r="K862" t="str">
        <f t="shared" ca="1" si="96"/>
        <v xml:space="preserve">    "private_imperial_navy_starships_2",
    "cert_starships_tiefighterin",</v>
      </c>
      <c r="L862" t="str">
        <f t="shared" ca="1" si="97"/>
        <v xml:space="preserve">    ,</v>
      </c>
      <c r="M862" t="str">
        <f t="shared" ca="1" si="98"/>
        <v>""</v>
      </c>
      <c r="N862" t="str">
        <f t="shared" ca="1" si="99"/>
        <v>pilot_imperial_navy_starships_02: {
  title: "",
  skillPoints: 0,
  preReqs: [
    "pilot_imperial_navy_starships_01",
    "pilot_imperial_navy_weapons_01",
    "pilot_imperial_navy_procedures_01",
    "pilot_imperial_navy_droid_01",
  ],
  xp: { id: "space_combat_general", cost: 60000 },
  commands: [
    "private_imperial_navy_starships_2",
    "cert_starships_tiefighterin",
  ],
  skillModifiers: {
    ,
  },
  schematics: [""]
},</v>
      </c>
      <c r="O862" t="str">
        <f t="shared" ca="1" si="100"/>
        <v>pilot_imperial_navy_starships_02: {
  title: "",
  skillPoints: 0,
  preReqs: [
    "pilot_imperial_navy_starships_01",
    "pilot_imperial_navy_weapons_01",
    "pilot_imperial_navy_procedures_01",
    "pilot_imperial_navy_droid_01",
  ],
  xp: { id: "space_combat_general", cost: 60000 },
  commands: [
    "private_imperial_navy_starships_2",
    "cert_starships_tiefighterin",
  ],
  skillModifiers: {
    ,
  },
  schematics: [""]
},</v>
      </c>
    </row>
    <row r="863" spans="1:15" x14ac:dyDescent="0.25">
      <c r="A863" t="s">
        <v>5358</v>
      </c>
      <c r="B863" t="str">
        <f>IFERROR(VLOOKUP(A863,Sheet2!$A:$B,2,FALSE),"")</f>
        <v/>
      </c>
      <c r="C863" t="str">
        <f ca="1">VLOOKUP($A863,Sheet3!$C:$AC,MATCH(C$1,Sheet3!$C$1:$AC$1,0),FALSE)</f>
        <v>0</v>
      </c>
      <c r="D863" t="str">
        <f ca="1">VLOOKUP($A863,Sheet3!$C:$AC,MATCH(D$1,Sheet3!$C$1:$AC$1,0),FALSE)</f>
        <v>pilot_imperial_navy_starships_02,pilot_imperial_navy_weapons_02,pilot_imperial_navy_procedures_02,pilot_imperial_navy_droid_02</v>
      </c>
      <c r="E863" t="str">
        <f ca="1">VLOOKUP($A863,Sheet3!$C:$AC,MATCH(E$1,Sheet3!$C$1:$AC$1,0),FALSE)</f>
        <v>space_combat_general</v>
      </c>
      <c r="F863">
        <f ca="1">_xlfn.NUMBERVALUE(VLOOKUP($A863,Sheet3!$C:$AC,MATCH(F$1,Sheet3!$C$1:$AC$1,0),FALSE))</f>
        <v>200000</v>
      </c>
      <c r="G863" t="str">
        <f ca="1">VLOOKUP($A863,Sheet3!$C:$AC,MATCH(G$1,Sheet3!$C$1:$AC$1,0),FALSE)</f>
        <v>private_imperial_navy_starships_3,cert_starships_tieinterceptor,cert_starships_tiebomber</v>
      </c>
      <c r="H863" t="str">
        <f ca="1">VLOOKUP($A863,Sheet3!$C:$AC,MATCH(H$1,Sheet3!$C$1:$AC$1,0),FALSE)</f>
        <v/>
      </c>
      <c r="I863" t="str">
        <f ca="1">VLOOKUP($A863,Sheet3!$C:$AC,MATCH(I$1,Sheet3!$C$1:$AC$1,0),FALSE)</f>
        <v/>
      </c>
      <c r="J863" t="str">
        <f t="shared" ca="1" si="95"/>
        <v xml:space="preserve">    "pilot_imperial_navy_starships_02",
    "pilot_imperial_navy_weapons_02",
    "pilot_imperial_navy_procedures_02",
    "pilot_imperial_navy_droid_02",</v>
      </c>
      <c r="K863" t="str">
        <f t="shared" ca="1" si="96"/>
        <v xml:space="preserve">    "private_imperial_navy_starships_3",
    "cert_starships_tieinterceptor",
    "cert_starships_tiebomber",</v>
      </c>
      <c r="L863" t="str">
        <f t="shared" ca="1" si="97"/>
        <v xml:space="preserve">    ,</v>
      </c>
      <c r="M863" t="str">
        <f t="shared" ca="1" si="98"/>
        <v>""</v>
      </c>
      <c r="N863" t="str">
        <f t="shared" ca="1" si="99"/>
        <v>pilot_imperial_navy_starships_03: {
  title: "",
  skillPoints: 0,
  preReqs: [
    "pilot_imperial_navy_starships_02",
    "pilot_imperial_navy_weapons_02",
    "pilot_imperial_navy_procedures_02",
    "pilot_imperial_navy_droid_02",
  ],
  xp: { id: "space_combat_general", cost: 200000 },
  commands: [
    "private_imperial_navy_starships_3",
    "cert_starships_tieinterceptor",
    "cert_starships_tiebomber",
  ],
  skillModifiers: {
    ,
  },
  schematics: [""]
},</v>
      </c>
      <c r="O863" t="str">
        <f t="shared" ca="1" si="100"/>
        <v>pilot_imperial_navy_starships_03: {
  title: "",
  skillPoints: 0,
  preReqs: [
    "pilot_imperial_navy_starships_02",
    "pilot_imperial_navy_weapons_02",
    "pilot_imperial_navy_procedures_02",
    "pilot_imperial_navy_droid_02",
  ],
  xp: { id: "space_combat_general", cost: 200000 },
  commands: [
    "private_imperial_navy_starships_3",
    "cert_starships_tieinterceptor",
    "cert_starships_tiebomber",
  ],
  skillModifiers: {
    ,
  },
  schematics: [""]
},</v>
      </c>
    </row>
    <row r="864" spans="1:15" x14ac:dyDescent="0.25">
      <c r="A864" t="s">
        <v>5359</v>
      </c>
      <c r="B864" t="str">
        <f>IFERROR(VLOOKUP(A864,Sheet2!$A:$B,2,FALSE),"")</f>
        <v/>
      </c>
      <c r="C864" t="str">
        <f ca="1">VLOOKUP($A864,Sheet3!$C:$AC,MATCH(C$1,Sheet3!$C$1:$AC$1,0),FALSE)</f>
        <v>0</v>
      </c>
      <c r="D864" t="str">
        <f ca="1">VLOOKUP($A864,Sheet3!$C:$AC,MATCH(D$1,Sheet3!$C$1:$AC$1,0),FALSE)</f>
        <v>pilot_imperial_navy_starships_03,pilot_imperial_navy_weapons_03,pilot_imperial_navy_procedures_03,pilot_imperial_navy_droid_03</v>
      </c>
      <c r="E864" t="str">
        <f ca="1">VLOOKUP($A864,Sheet3!$C:$AC,MATCH(E$1,Sheet3!$C$1:$AC$1,0),FALSE)</f>
        <v>space_combat_general</v>
      </c>
      <c r="F864">
        <f ca="1">_xlfn.NUMBERVALUE(VLOOKUP($A864,Sheet3!$C:$AC,MATCH(F$1,Sheet3!$C$1:$AC$1,0),FALSE))</f>
        <v>1000000</v>
      </c>
      <c r="G864" t="str">
        <f ca="1">VLOOKUP($A864,Sheet3!$C:$AC,MATCH(G$1,Sheet3!$C$1:$AC$1,0),FALSE)</f>
        <v>private_imperial_navy_starships_4,cert_starships_tieadvanced,cert_starships_tieaggressor</v>
      </c>
      <c r="H864" t="str">
        <f ca="1">VLOOKUP($A864,Sheet3!$C:$AC,MATCH(H$1,Sheet3!$C$1:$AC$1,0),FALSE)</f>
        <v/>
      </c>
      <c r="I864" t="str">
        <f ca="1">VLOOKUP($A864,Sheet3!$C:$AC,MATCH(I$1,Sheet3!$C$1:$AC$1,0),FALSE)</f>
        <v/>
      </c>
      <c r="J864" t="str">
        <f t="shared" ca="1" si="95"/>
        <v xml:space="preserve">    "pilot_imperial_navy_starships_03",
    "pilot_imperial_navy_weapons_03",
    "pilot_imperial_navy_procedures_03",
    "pilot_imperial_navy_droid_03",</v>
      </c>
      <c r="K864" t="str">
        <f t="shared" ca="1" si="96"/>
        <v xml:space="preserve">    "private_imperial_navy_starships_4",
    "cert_starships_tieadvanced",
    "cert_starships_tieaggressor",</v>
      </c>
      <c r="L864" t="str">
        <f t="shared" ca="1" si="97"/>
        <v xml:space="preserve">    ,</v>
      </c>
      <c r="M864" t="str">
        <f t="shared" ca="1" si="98"/>
        <v>""</v>
      </c>
      <c r="N864" t="str">
        <f t="shared" ca="1" si="99"/>
        <v>pilot_imperial_navy_starships_04: {
  title: "",
  skillPoints: 0,
  preReqs: [
    "pilot_imperial_navy_starships_03",
    "pilot_imperial_navy_weapons_03",
    "pilot_imperial_navy_procedures_03",
    "pilot_imperial_navy_droid_03",
  ],
  xp: { id: "space_combat_general", cost: 1000000 },
  commands: [
    "private_imperial_navy_starships_4",
    "cert_starships_tieadvanced",
    "cert_starships_tieaggressor",
  ],
  skillModifiers: {
    ,
  },
  schematics: [""]
},</v>
      </c>
      <c r="O864" t="str">
        <f t="shared" ca="1" si="100"/>
        <v>pilot_imperial_navy_starships_04: {
  title: "",
  skillPoints: 0,
  preReqs: [
    "pilot_imperial_navy_starships_03",
    "pilot_imperial_navy_weapons_03",
    "pilot_imperial_navy_procedures_03",
    "pilot_imperial_navy_droid_03",
  ],
  xp: { id: "space_combat_general", cost: 1000000 },
  commands: [
    "private_imperial_navy_starships_4",
    "cert_starships_tieadvanced",
    "cert_starships_tieaggressor",
  ],
  skillModifiers: {
    ,
  },
  schematics: [""]
},</v>
      </c>
    </row>
    <row r="865" spans="1:15" x14ac:dyDescent="0.25">
      <c r="A865" t="s">
        <v>5360</v>
      </c>
      <c r="B865" t="str">
        <f>IFERROR(VLOOKUP(A865,Sheet2!$A:$B,2,FALSE),"")</f>
        <v/>
      </c>
      <c r="C865" t="str">
        <f ca="1">VLOOKUP($A865,Sheet3!$C:$AC,MATCH(C$1,Sheet3!$C$1:$AC$1,0),FALSE)</f>
        <v>0</v>
      </c>
      <c r="D865" t="str">
        <f ca="1">VLOOKUP($A865,Sheet3!$C:$AC,MATCH(D$1,Sheet3!$C$1:$AC$1,0),FALSE)</f>
        <v>pilot_imperial_navy_novice</v>
      </c>
      <c r="E865" t="str">
        <f ca="1">VLOOKUP($A865,Sheet3!$C:$AC,MATCH(E$1,Sheet3!$C$1:$AC$1,0),FALSE)</f>
        <v>space_combat_general</v>
      </c>
      <c r="F865">
        <f ca="1">_xlfn.NUMBERVALUE(VLOOKUP($A865,Sheet3!$C:$AC,MATCH(F$1,Sheet3!$C$1:$AC$1,0),FALSE))</f>
        <v>7500</v>
      </c>
      <c r="G865" t="str">
        <f ca="1">VLOOKUP($A865,Sheet3!$C:$AC,MATCH(G$1,Sheet3!$C$1:$AC$1,0),FALSE)</f>
        <v>cert_ordnance_level2,cert_ordnance_level3</v>
      </c>
      <c r="H865" t="str">
        <f ca="1">VLOOKUP($A865,Sheet3!$C:$AC,MATCH(H$1,Sheet3!$C$1:$AC$1,0),FALSE)</f>
        <v>missile_launching=65</v>
      </c>
      <c r="I865" t="str">
        <f ca="1">VLOOKUP($A865,Sheet3!$C:$AC,MATCH(I$1,Sheet3!$C$1:$AC$1,0),FALSE)</f>
        <v/>
      </c>
      <c r="J865" t="str">
        <f t="shared" ca="1" si="95"/>
        <v xml:space="preserve">    "pilot_imperial_navy_novice",</v>
      </c>
      <c r="K865" t="str">
        <f t="shared" ca="1" si="96"/>
        <v xml:space="preserve">    "cert_ordnance_level2",
    "cert_ordnance_level3",</v>
      </c>
      <c r="L865" t="str">
        <f t="shared" ca="1" si="97"/>
        <v xml:space="preserve">    missile_launching: 65,</v>
      </c>
      <c r="M865" t="str">
        <f t="shared" ca="1" si="98"/>
        <v>""</v>
      </c>
      <c r="N865" t="str">
        <f t="shared" ca="1" si="99"/>
        <v>pilot_imperial_navy_weapons_01: {
  title: "",
  skillPoints: 0,
  preReqs: [
    "pilot_imperial_navy_novice",
  ],
  xp: { id: "space_combat_general", cost: 7500 },
  commands: [
    "cert_ordnance_level2",
    "cert_ordnance_level3",
  ],
  skillModifiers: {
    missile_launching: 65,
  },
  schematics: [""]
},</v>
      </c>
      <c r="O865" t="str">
        <f t="shared" ca="1" si="100"/>
        <v>pilot_imperial_navy_weapons_01: {
  title: "",
  skillPoints: 0,
  preReqs: [
    "pilot_imperial_navy_novice",
  ],
  xp: { id: "space_combat_general", cost: 7500 },
  commands: [
    "cert_ordnance_level2",
    "cert_ordnance_level3",
  ],
  skillModifiers: {
    missile_launching: 65,
  },
  schematics: [""]
},</v>
      </c>
    </row>
    <row r="866" spans="1:15" x14ac:dyDescent="0.25">
      <c r="A866" t="s">
        <v>5361</v>
      </c>
      <c r="B866" t="str">
        <f>IFERROR(VLOOKUP(A866,Sheet2!$A:$B,2,FALSE),"")</f>
        <v/>
      </c>
      <c r="C866" t="str">
        <f ca="1">VLOOKUP($A866,Sheet3!$C:$AC,MATCH(C$1,Sheet3!$C$1:$AC$1,0),FALSE)</f>
        <v>0</v>
      </c>
      <c r="D866" t="str">
        <f ca="1">VLOOKUP($A866,Sheet3!$C:$AC,MATCH(D$1,Sheet3!$C$1:$AC$1,0),FALSE)</f>
        <v>pilot_imperial_navy_starships_01,pilot_imperial_navy_weapons_01,pilot_imperial_navy_procedures_01,pilot_imperial_navy_droid_01</v>
      </c>
      <c r="E866" t="str">
        <f ca="1">VLOOKUP($A866,Sheet3!$C:$AC,MATCH(E$1,Sheet3!$C$1:$AC$1,0),FALSE)</f>
        <v>space_combat_general</v>
      </c>
      <c r="F866">
        <f ca="1">_xlfn.NUMBERVALUE(VLOOKUP($A866,Sheet3!$C:$AC,MATCH(F$1,Sheet3!$C$1:$AC$1,0),FALSE))</f>
        <v>60000</v>
      </c>
      <c r="G866" t="str">
        <f ca="1">VLOOKUP($A866,Sheet3!$C:$AC,MATCH(G$1,Sheet3!$C$1:$AC$1,0),FALSE)</f>
        <v>cert_ordnance_level4,cert_ordnance_level5</v>
      </c>
      <c r="H866" t="str">
        <f ca="1">VLOOKUP($A866,Sheet3!$C:$AC,MATCH(H$1,Sheet3!$C$1:$AC$1,0),FALSE)</f>
        <v>missile_launching=10</v>
      </c>
      <c r="I866" t="str">
        <f ca="1">VLOOKUP($A866,Sheet3!$C:$AC,MATCH(I$1,Sheet3!$C$1:$AC$1,0),FALSE)</f>
        <v/>
      </c>
      <c r="J866" t="str">
        <f t="shared" ca="1" si="95"/>
        <v xml:space="preserve">    "pilot_imperial_navy_starships_01",
    "pilot_imperial_navy_weapons_01",
    "pilot_imperial_navy_procedures_01",
    "pilot_imperial_navy_droid_01",</v>
      </c>
      <c r="K866" t="str">
        <f t="shared" ca="1" si="96"/>
        <v xml:space="preserve">    "cert_ordnance_level4",
    "cert_ordnance_level5",</v>
      </c>
      <c r="L866" t="str">
        <f t="shared" ca="1" si="97"/>
        <v xml:space="preserve">    missile_launching: 10,</v>
      </c>
      <c r="M866" t="str">
        <f t="shared" ca="1" si="98"/>
        <v>""</v>
      </c>
      <c r="N866" t="str">
        <f t="shared" ca="1" si="99"/>
        <v>pilot_imperial_navy_weapons_02: {
  title: "",
  skillPoints: 0,
  preReqs: [
    "pilot_imperial_navy_starships_01",
    "pilot_imperial_navy_weapons_01",
    "pilot_imperial_navy_procedures_01",
    "pilot_imperial_navy_droid_01",
  ],
  xp: { id: "space_combat_general", cost: 60000 },
  commands: [
    "cert_ordnance_level4",
    "cert_ordnance_level5",
  ],
  skillModifiers: {
    missile_launching: 10,
  },
  schematics: [""]
},</v>
      </c>
      <c r="O866" t="str">
        <f t="shared" ca="1" si="100"/>
        <v>pilot_imperial_navy_weapons_02: {
  title: "",
  skillPoints: 0,
  preReqs: [
    "pilot_imperial_navy_starships_01",
    "pilot_imperial_navy_weapons_01",
    "pilot_imperial_navy_procedures_01",
    "pilot_imperial_navy_droid_01",
  ],
  xp: { id: "space_combat_general", cost: 60000 },
  commands: [
    "cert_ordnance_level4",
    "cert_ordnance_level5",
  ],
  skillModifiers: {
    missile_launching: 10,
  },
  schematics: [""]
},</v>
      </c>
    </row>
    <row r="867" spans="1:15" x14ac:dyDescent="0.25">
      <c r="A867" t="s">
        <v>5362</v>
      </c>
      <c r="B867" t="str">
        <f>IFERROR(VLOOKUP(A867,Sheet2!$A:$B,2,FALSE),"")</f>
        <v/>
      </c>
      <c r="C867" t="str">
        <f ca="1">VLOOKUP($A867,Sheet3!$C:$AC,MATCH(C$1,Sheet3!$C$1:$AC$1,0),FALSE)</f>
        <v>0</v>
      </c>
      <c r="D867" t="str">
        <f ca="1">VLOOKUP($A867,Sheet3!$C:$AC,MATCH(D$1,Sheet3!$C$1:$AC$1,0),FALSE)</f>
        <v>pilot_imperial_navy_starships_02,pilot_imperial_navy_weapons_02,pilot_imperial_navy_procedures_02,pilot_imperial_navy_droid_02</v>
      </c>
      <c r="E867" t="str">
        <f ca="1">VLOOKUP($A867,Sheet3!$C:$AC,MATCH(E$1,Sheet3!$C$1:$AC$1,0),FALSE)</f>
        <v>space_combat_general</v>
      </c>
      <c r="F867">
        <f ca="1">_xlfn.NUMBERVALUE(VLOOKUP($A867,Sheet3!$C:$AC,MATCH(F$1,Sheet3!$C$1:$AC$1,0),FALSE))</f>
        <v>200000</v>
      </c>
      <c r="G867" t="str">
        <f ca="1">VLOOKUP($A867,Sheet3!$C:$AC,MATCH(G$1,Sheet3!$C$1:$AC$1,0),FALSE)</f>
        <v>cert_ordnance_level6,cert_ordnance_level7</v>
      </c>
      <c r="H867" t="str">
        <f ca="1">VLOOKUP($A867,Sheet3!$C:$AC,MATCH(H$1,Sheet3!$C$1:$AC$1,0),FALSE)</f>
        <v>missile_launching=10</v>
      </c>
      <c r="I867" t="str">
        <f ca="1">VLOOKUP($A867,Sheet3!$C:$AC,MATCH(I$1,Sheet3!$C$1:$AC$1,0),FALSE)</f>
        <v/>
      </c>
      <c r="J867" t="str">
        <f t="shared" ca="1" si="95"/>
        <v xml:space="preserve">    "pilot_imperial_navy_starships_02",
    "pilot_imperial_navy_weapons_02",
    "pilot_imperial_navy_procedures_02",
    "pilot_imperial_navy_droid_02",</v>
      </c>
      <c r="K867" t="str">
        <f t="shared" ca="1" si="96"/>
        <v xml:space="preserve">    "cert_ordnance_level6",
    "cert_ordnance_level7",</v>
      </c>
      <c r="L867" t="str">
        <f t="shared" ca="1" si="97"/>
        <v xml:space="preserve">    missile_launching: 10,</v>
      </c>
      <c r="M867" t="str">
        <f t="shared" ca="1" si="98"/>
        <v>""</v>
      </c>
      <c r="N867" t="str">
        <f t="shared" ca="1" si="99"/>
        <v>pilot_imperial_navy_weapons_03: {
  title: "",
  skillPoints: 0,
  preReqs: [
    "pilot_imperial_navy_starships_02",
    "pilot_imperial_navy_weapons_02",
    "pilot_imperial_navy_procedures_02",
    "pilot_imperial_navy_droid_02",
  ],
  xp: { id: "space_combat_general", cost: 200000 },
  commands: [
    "cert_ordnance_level6",
    "cert_ordnance_level7",
  ],
  skillModifiers: {
    missile_launching: 10,
  },
  schematics: [""]
},</v>
      </c>
      <c r="O867" t="str">
        <f t="shared" ca="1" si="100"/>
        <v>pilot_imperial_navy_weapons_03: {
  title: "",
  skillPoints: 0,
  preReqs: [
    "pilot_imperial_navy_starships_02",
    "pilot_imperial_navy_weapons_02",
    "pilot_imperial_navy_procedures_02",
    "pilot_imperial_navy_droid_02",
  ],
  xp: { id: "space_combat_general", cost: 200000 },
  commands: [
    "cert_ordnance_level6",
    "cert_ordnance_level7",
  ],
  skillModifiers: {
    missile_launching: 10,
  },
  schematics: [""]
},</v>
      </c>
    </row>
    <row r="868" spans="1:15" x14ac:dyDescent="0.25">
      <c r="A868" t="s">
        <v>5363</v>
      </c>
      <c r="B868" t="str">
        <f>IFERROR(VLOOKUP(A868,Sheet2!$A:$B,2,FALSE),"")</f>
        <v/>
      </c>
      <c r="C868" t="str">
        <f ca="1">VLOOKUP($A868,Sheet3!$C:$AC,MATCH(C$1,Sheet3!$C$1:$AC$1,0),FALSE)</f>
        <v>0</v>
      </c>
      <c r="D868" t="str">
        <f ca="1">VLOOKUP($A868,Sheet3!$C:$AC,MATCH(D$1,Sheet3!$C$1:$AC$1,0),FALSE)</f>
        <v>pilot_imperial_navy_starships_03,pilot_imperial_navy_weapons_03,pilot_imperial_navy_procedures_03,pilot_imperial_navy_droid_03</v>
      </c>
      <c r="E868" t="str">
        <f ca="1">VLOOKUP($A868,Sheet3!$C:$AC,MATCH(E$1,Sheet3!$C$1:$AC$1,0),FALSE)</f>
        <v>space_combat_general</v>
      </c>
      <c r="F868">
        <f ca="1">_xlfn.NUMBERVALUE(VLOOKUP($A868,Sheet3!$C:$AC,MATCH(F$1,Sheet3!$C$1:$AC$1,0),FALSE))</f>
        <v>1000000</v>
      </c>
      <c r="G868" t="str">
        <f ca="1">VLOOKUP($A868,Sheet3!$C:$AC,MATCH(G$1,Sheet3!$C$1:$AC$1,0),FALSE)</f>
        <v>cert_ordnance_level8</v>
      </c>
      <c r="H868" t="str">
        <f ca="1">VLOOKUP($A868,Sheet3!$C:$AC,MATCH(H$1,Sheet3!$C$1:$AC$1,0),FALSE)</f>
        <v>missile_launching=15</v>
      </c>
      <c r="I868" t="str">
        <f ca="1">VLOOKUP($A868,Sheet3!$C:$AC,MATCH(I$1,Sheet3!$C$1:$AC$1,0),FALSE)</f>
        <v/>
      </c>
      <c r="J868" t="str">
        <f t="shared" ca="1" si="95"/>
        <v xml:space="preserve">    "pilot_imperial_navy_starships_03",
    "pilot_imperial_navy_weapons_03",
    "pilot_imperial_navy_procedures_03",
    "pilot_imperial_navy_droid_03",</v>
      </c>
      <c r="K868" t="str">
        <f t="shared" ca="1" si="96"/>
        <v xml:space="preserve">    "cert_ordnance_level8",</v>
      </c>
      <c r="L868" t="str">
        <f t="shared" ca="1" si="97"/>
        <v xml:space="preserve">    missile_launching: 15,</v>
      </c>
      <c r="M868" t="str">
        <f t="shared" ca="1" si="98"/>
        <v>""</v>
      </c>
      <c r="N868" t="str">
        <f t="shared" ca="1" si="99"/>
        <v>pilot_imperial_navy_weapons_04: {
  title: "",
  skillPoints: 0,
  preReqs: [
    "pilot_imperial_navy_starships_03",
    "pilot_imperial_navy_weapons_03",
    "pilot_imperial_navy_procedures_03",
    "pilot_imperial_navy_droid_03",
  ],
  xp: { id: "space_combat_general", cost: 1000000 },
  commands: [
    "cert_ordnance_level8",
  ],
  skillModifiers: {
    missile_launching: 15,
  },
  schematics: [""]
},</v>
      </c>
      <c r="O868" t="str">
        <f t="shared" ca="1" si="100"/>
        <v>pilot_imperial_navy_weapons_04: {
  title: "",
  skillPoints: 0,
  preReqs: [
    "pilot_imperial_navy_starships_03",
    "pilot_imperial_navy_weapons_03",
    "pilot_imperial_navy_procedures_03",
    "pilot_imperial_navy_droid_03",
  ],
  xp: { id: "space_combat_general", cost: 1000000 },
  commands: [
    "cert_ordnance_level8",
  ],
  skillModifiers: {
    missile_launching: 15,
  },
  schematics: [""]
},</v>
      </c>
    </row>
    <row r="869" spans="1:15" x14ac:dyDescent="0.25">
      <c r="A869" t="s">
        <v>5364</v>
      </c>
      <c r="B869" t="str">
        <f>IFERROR(VLOOKUP(A869,Sheet2!$A:$B,2,FALSE),"")</f>
        <v/>
      </c>
      <c r="C869" t="str">
        <f ca="1">VLOOKUP($A869,Sheet3!$C:$AC,MATCH(C$1,Sheet3!$C$1:$AC$1,0),FALSE)</f>
        <v>0</v>
      </c>
      <c r="D869" t="str">
        <f ca="1">VLOOKUP($A869,Sheet3!$C:$AC,MATCH(D$1,Sheet3!$C$1:$AC$1,0),FALSE)</f>
        <v>pilot_imperial_navy_novice</v>
      </c>
      <c r="E869" t="str">
        <f ca="1">VLOOKUP($A869,Sheet3!$C:$AC,MATCH(E$1,Sheet3!$C$1:$AC$1,0),FALSE)</f>
        <v>space_combat_general</v>
      </c>
      <c r="F869">
        <f ca="1">_xlfn.NUMBERVALUE(VLOOKUP($A869,Sheet3!$C:$AC,MATCH(F$1,Sheet3!$C$1:$AC$1,0),FALSE))</f>
        <v>7500</v>
      </c>
      <c r="G869" t="str">
        <f ca="1">VLOOKUP($A869,Sheet3!$C:$AC,MATCH(G$1,Sheet3!$C$1:$AC$1,0),FALSE)</f>
        <v>pumpreactor</v>
      </c>
      <c r="H869" t="str">
        <f ca="1">VLOOKUP($A869,Sheet3!$C:$AC,MATCH(H$1,Sheet3!$C$1:$AC$1,0),FALSE)</f>
        <v>pilot_special_tactics=20</v>
      </c>
      <c r="I869" t="str">
        <f ca="1">VLOOKUP($A869,Sheet3!$C:$AC,MATCH(I$1,Sheet3!$C$1:$AC$1,0),FALSE)</f>
        <v/>
      </c>
      <c r="J869" t="str">
        <f t="shared" ca="1" si="95"/>
        <v xml:space="preserve">    "pilot_imperial_navy_novice",</v>
      </c>
      <c r="K869" t="str">
        <f t="shared" ca="1" si="96"/>
        <v xml:space="preserve">    "pumpreactor",</v>
      </c>
      <c r="L869" t="str">
        <f t="shared" ca="1" si="97"/>
        <v xml:space="preserve">    pilot_special_tactics: 20,</v>
      </c>
      <c r="M869" t="str">
        <f t="shared" ca="1" si="98"/>
        <v>""</v>
      </c>
      <c r="N869" t="str">
        <f t="shared" ca="1" si="99"/>
        <v>pilot_imperial_navy_procedures_01: {
  title: "",
  skillPoints: 0,
  preReqs: [
    "pilot_imperial_navy_novice",
  ],
  xp: { id: "space_combat_general", cost: 7500 },
  commands: [
    "pumpreactor",
  ],
  skillModifiers: {
    pilot_special_tactics: 20,
  },
  schematics: [""]
},</v>
      </c>
      <c r="O869" t="str">
        <f t="shared" ca="1" si="100"/>
        <v>pilot_imperial_navy_procedures_01: {
  title: "",
  skillPoints: 0,
  preReqs: [
    "pilot_imperial_navy_novice",
  ],
  xp: { id: "space_combat_general", cost: 7500 },
  commands: [
    "pumpreactor",
  ],
  skillModifiers: {
    pilot_special_tactics: 20,
  },
  schematics: [""]
},</v>
      </c>
    </row>
    <row r="870" spans="1:15" x14ac:dyDescent="0.25">
      <c r="A870" t="s">
        <v>5365</v>
      </c>
      <c r="B870" t="str">
        <f>IFERROR(VLOOKUP(A870,Sheet2!$A:$B,2,FALSE),"")</f>
        <v/>
      </c>
      <c r="C870" t="str">
        <f ca="1">VLOOKUP($A870,Sheet3!$C:$AC,MATCH(C$1,Sheet3!$C$1:$AC$1,0),FALSE)</f>
        <v>0</v>
      </c>
      <c r="D870" t="str">
        <f ca="1">VLOOKUP($A870,Sheet3!$C:$AC,MATCH(D$1,Sheet3!$C$1:$AC$1,0),FALSE)</f>
        <v>pilot_imperial_navy_starships_01,pilot_imperial_navy_weapons_01,pilot_imperial_navy_procedures_01,pilot_imperial_navy_droid_01</v>
      </c>
      <c r="E870" t="str">
        <f ca="1">VLOOKUP($A870,Sheet3!$C:$AC,MATCH(E$1,Sheet3!$C$1:$AC$1,0),FALSE)</f>
        <v>space_combat_general</v>
      </c>
      <c r="F870">
        <f ca="1">_xlfn.NUMBERVALUE(VLOOKUP($A870,Sheet3!$C:$AC,MATCH(F$1,Sheet3!$C$1:$AC$1,0),FALSE))</f>
        <v>60000</v>
      </c>
      <c r="G870" t="str">
        <f ca="1">VLOOKUP($A870,Sheet3!$C:$AC,MATCH(G$1,Sheet3!$C$1:$AC$1,0),FALSE)</f>
        <v>eweapons</v>
      </c>
      <c r="H870" t="str">
        <f ca="1">VLOOKUP($A870,Sheet3!$C:$AC,MATCH(H$1,Sheet3!$C$1:$AC$1,0),FALSE)</f>
        <v>pilot_special_tactics=20</v>
      </c>
      <c r="I870" t="str">
        <f ca="1">VLOOKUP($A870,Sheet3!$C:$AC,MATCH(I$1,Sheet3!$C$1:$AC$1,0),FALSE)</f>
        <v/>
      </c>
      <c r="J870" t="str">
        <f t="shared" ca="1" si="95"/>
        <v xml:space="preserve">    "pilot_imperial_navy_starships_01",
    "pilot_imperial_navy_weapons_01",
    "pilot_imperial_navy_procedures_01",
    "pilot_imperial_navy_droid_01",</v>
      </c>
      <c r="K870" t="str">
        <f t="shared" ca="1" si="96"/>
        <v xml:space="preserve">    "eweapons",</v>
      </c>
      <c r="L870" t="str">
        <f t="shared" ca="1" si="97"/>
        <v xml:space="preserve">    pilot_special_tactics: 20,</v>
      </c>
      <c r="M870" t="str">
        <f t="shared" ca="1" si="98"/>
        <v>""</v>
      </c>
      <c r="N870" t="str">
        <f t="shared" ca="1" si="99"/>
        <v>pilot_imperial_navy_procedures_02: {
  title: "",
  skillPoints: 0,
  preReqs: [
    "pilot_imperial_navy_starships_01",
    "pilot_imperial_navy_weapons_01",
    "pilot_imperial_navy_procedures_01",
    "pilot_imperial_navy_droid_01",
  ],
  xp: { id: "space_combat_general", cost: 60000 },
  commands: [
    "eweapons",
  ],
  skillModifiers: {
    pilot_special_tactics: 20,
  },
  schematics: [""]
},</v>
      </c>
      <c r="O870" t="str">
        <f t="shared" ca="1" si="100"/>
        <v>pilot_imperial_navy_procedures_02: {
  title: "",
  skillPoints: 0,
  preReqs: [
    "pilot_imperial_navy_starships_01",
    "pilot_imperial_navy_weapons_01",
    "pilot_imperial_navy_procedures_01",
    "pilot_imperial_navy_droid_01",
  ],
  xp: { id: "space_combat_general", cost: 60000 },
  commands: [
    "eweapons",
  ],
  skillModifiers: {
    pilot_special_tactics: 20,
  },
  schematics: [""]
},</v>
      </c>
    </row>
    <row r="871" spans="1:15" x14ac:dyDescent="0.25">
      <c r="A871" t="s">
        <v>5366</v>
      </c>
      <c r="B871" t="str">
        <f>IFERROR(VLOOKUP(A871,Sheet2!$A:$B,2,FALSE),"")</f>
        <v/>
      </c>
      <c r="C871" t="str">
        <f ca="1">VLOOKUP($A871,Sheet3!$C:$AC,MATCH(C$1,Sheet3!$C$1:$AC$1,0),FALSE)</f>
        <v>0</v>
      </c>
      <c r="D871" t="str">
        <f ca="1">VLOOKUP($A871,Sheet3!$C:$AC,MATCH(D$1,Sheet3!$C$1:$AC$1,0),FALSE)</f>
        <v>pilot_imperial_navy_starships_02,pilot_imperial_navy_weapons_02,pilot_imperial_navy_procedures_02,pilot_imperial_navy_droid_02</v>
      </c>
      <c r="E871" t="str">
        <f ca="1">VLOOKUP($A871,Sheet3!$C:$AC,MATCH(E$1,Sheet3!$C$1:$AC$1,0),FALSE)</f>
        <v>space_combat_general</v>
      </c>
      <c r="F871">
        <f ca="1">_xlfn.NUMBERVALUE(VLOOKUP($A871,Sheet3!$C:$AC,MATCH(F$1,Sheet3!$C$1:$AC$1,0),FALSE))</f>
        <v>200000</v>
      </c>
      <c r="G871" t="str">
        <f ca="1">VLOOKUP($A871,Sheet3!$C:$AC,MATCH(G$1,Sheet3!$C$1:$AC$1,0),FALSE)</f>
        <v>bstrike1,nblast</v>
      </c>
      <c r="H871" t="str">
        <f ca="1">VLOOKUP($A871,Sheet3!$C:$AC,MATCH(H$1,Sheet3!$C$1:$AC$1,0),FALSE)</f>
        <v>pilot_special_tactics=20</v>
      </c>
      <c r="I871" t="str">
        <f ca="1">VLOOKUP($A871,Sheet3!$C:$AC,MATCH(I$1,Sheet3!$C$1:$AC$1,0),FALSE)</f>
        <v/>
      </c>
      <c r="J871" t="str">
        <f t="shared" ca="1" si="95"/>
        <v xml:space="preserve">    "pilot_imperial_navy_starships_02",
    "pilot_imperial_navy_weapons_02",
    "pilot_imperial_navy_procedures_02",
    "pilot_imperial_navy_droid_02",</v>
      </c>
      <c r="K871" t="str">
        <f t="shared" ca="1" si="96"/>
        <v xml:space="preserve">    "bstrike1",
    "nblast",</v>
      </c>
      <c r="L871" t="str">
        <f t="shared" ca="1" si="97"/>
        <v xml:space="preserve">    pilot_special_tactics: 20,</v>
      </c>
      <c r="M871" t="str">
        <f t="shared" ca="1" si="98"/>
        <v>""</v>
      </c>
      <c r="N871" t="str">
        <f t="shared" ca="1" si="99"/>
        <v>pilot_imperial_navy_procedures_03: {
  title: "",
  skillPoints: 0,
  preReqs: [
    "pilot_imperial_navy_starships_02",
    "pilot_imperial_navy_weapons_02",
    "pilot_imperial_navy_procedures_02",
    "pilot_imperial_navy_droid_02",
  ],
  xp: { id: "space_combat_general", cost: 200000 },
  commands: [
    "bstrike1",
    "nblast",
  ],
  skillModifiers: {
    pilot_special_tactics: 20,
  },
  schematics: [""]
},</v>
      </c>
      <c r="O871" t="str">
        <f t="shared" ca="1" si="100"/>
        <v>pilot_imperial_navy_procedures_03: {
  title: "",
  skillPoints: 0,
  preReqs: [
    "pilot_imperial_navy_starships_02",
    "pilot_imperial_navy_weapons_02",
    "pilot_imperial_navy_procedures_02",
    "pilot_imperial_navy_droid_02",
  ],
  xp: { id: "space_combat_general", cost: 200000 },
  commands: [
    "bstrike1",
    "nblast",
  ],
  skillModifiers: {
    pilot_special_tactics: 20,
  },
  schematics: [""]
},</v>
      </c>
    </row>
    <row r="872" spans="1:15" x14ac:dyDescent="0.25">
      <c r="A872" t="s">
        <v>5367</v>
      </c>
      <c r="B872" t="str">
        <f>IFERROR(VLOOKUP(A872,Sheet2!$A:$B,2,FALSE),"")</f>
        <v/>
      </c>
      <c r="C872" t="str">
        <f ca="1">VLOOKUP($A872,Sheet3!$C:$AC,MATCH(C$1,Sheet3!$C$1:$AC$1,0),FALSE)</f>
        <v>0</v>
      </c>
      <c r="D872" t="str">
        <f ca="1">VLOOKUP($A872,Sheet3!$C:$AC,MATCH(D$1,Sheet3!$C$1:$AC$1,0),FALSE)</f>
        <v>pilot_imperial_navy_starships_03,pilot_imperial_navy_weapons_03,pilot_imperial_navy_procedures_03,pilot_imperial_navy_droid_03</v>
      </c>
      <c r="E872" t="str">
        <f ca="1">VLOOKUP($A872,Sheet3!$C:$AC,MATCH(E$1,Sheet3!$C$1:$AC$1,0),FALSE)</f>
        <v>space_combat_general</v>
      </c>
      <c r="F872">
        <f ca="1">_xlfn.NUMBERVALUE(VLOOKUP($A872,Sheet3!$C:$AC,MATCH(F$1,Sheet3!$C$1:$AC$1,0),FALSE))</f>
        <v>1000000</v>
      </c>
      <c r="G872" t="str">
        <f ca="1">VLOOKUP($A872,Sheet3!$C:$AC,MATCH(G$1,Sheet3!$C$1:$AC$1,0),FALSE)</f>
        <v>bstrike2</v>
      </c>
      <c r="H872" t="str">
        <f ca="1">VLOOKUP($A872,Sheet3!$C:$AC,MATCH(H$1,Sheet3!$C$1:$AC$1,0),FALSE)</f>
        <v>pilot_special_tactics=20</v>
      </c>
      <c r="I872" t="str">
        <f ca="1">VLOOKUP($A872,Sheet3!$C:$AC,MATCH(I$1,Sheet3!$C$1:$AC$1,0),FALSE)</f>
        <v/>
      </c>
      <c r="J872" t="str">
        <f t="shared" ca="1" si="95"/>
        <v xml:space="preserve">    "pilot_imperial_navy_starships_03",
    "pilot_imperial_navy_weapons_03",
    "pilot_imperial_navy_procedures_03",
    "pilot_imperial_navy_droid_03",</v>
      </c>
      <c r="K872" t="str">
        <f t="shared" ca="1" si="96"/>
        <v xml:space="preserve">    "bstrike2",</v>
      </c>
      <c r="L872" t="str">
        <f t="shared" ca="1" si="97"/>
        <v xml:space="preserve">    pilot_special_tactics: 20,</v>
      </c>
      <c r="M872" t="str">
        <f t="shared" ca="1" si="98"/>
        <v>""</v>
      </c>
      <c r="N872" t="str">
        <f t="shared" ca="1" si="99"/>
        <v>pilot_imperial_navy_procedures_04: {
  title: "",
  skillPoints: 0,
  preReqs: [
    "pilot_imperial_navy_starships_03",
    "pilot_imperial_navy_weapons_03",
    "pilot_imperial_navy_procedures_03",
    "pilot_imperial_navy_droid_03",
  ],
  xp: { id: "space_combat_general", cost: 1000000 },
  commands: [
    "bstrike2",
  ],
  skillModifiers: {
    pilot_special_tactics: 20,
  },
  schematics: [""]
},</v>
      </c>
      <c r="O872" t="str">
        <f t="shared" ca="1" si="100"/>
        <v>pilot_imperial_navy_procedures_04: {
  title: "",
  skillPoints: 0,
  preReqs: [
    "pilot_imperial_navy_starships_03",
    "pilot_imperial_navy_weapons_03",
    "pilot_imperial_navy_procedures_03",
    "pilot_imperial_navy_droid_03",
  ],
  xp: { id: "space_combat_general", cost: 1000000 },
  commands: [
    "bstrike2",
  ],
  skillModifiers: {
    pilot_special_tactics: 20,
  },
  schematics: [""]
},</v>
      </c>
    </row>
    <row r="873" spans="1:15" x14ac:dyDescent="0.25">
      <c r="A873" t="s">
        <v>5368</v>
      </c>
      <c r="B873" t="str">
        <f>IFERROR(VLOOKUP(A873,Sheet2!$A:$B,2,FALSE),"")</f>
        <v/>
      </c>
      <c r="C873" t="str">
        <f ca="1">VLOOKUP($A873,Sheet3!$C:$AC,MATCH(C$1,Sheet3!$C$1:$AC$1,0),FALSE)</f>
        <v>0</v>
      </c>
      <c r="D873" t="str">
        <f ca="1">VLOOKUP($A873,Sheet3!$C:$AC,MATCH(D$1,Sheet3!$C$1:$AC$1,0),FALSE)</f>
        <v>pilot_imperial_navy_novice</v>
      </c>
      <c r="E873" t="str">
        <f ca="1">VLOOKUP($A873,Sheet3!$C:$AC,MATCH(E$1,Sheet3!$C$1:$AC$1,0),FALSE)</f>
        <v>space_combat_general</v>
      </c>
      <c r="F873">
        <f ca="1">_xlfn.NUMBERVALUE(VLOOKUP($A873,Sheet3!$C:$AC,MATCH(F$1,Sheet3!$C$1:$AC$1,0),FALSE))</f>
        <v>7500</v>
      </c>
      <c r="G873" t="str">
        <f ca="1">VLOOKUP($A873,Sheet3!$C:$AC,MATCH(G$1,Sheet3!$C$1:$AC$1,0),FALSE)</f>
        <v>private_imperial_navy_droid_1,droidcommand_weaponoverloadone,droidcommand_weaponeffeciencyone,droidcommand_weaponnormalize,droidcommand_engineoverloadone,droidcommand_engineefficiencyone,droidcommand_enginenormalize,cert_droid_astromech_2</v>
      </c>
      <c r="H873" t="str">
        <f ca="1">VLOOKUP($A873,Sheet3!$C:$AC,MATCH(H$1,Sheet3!$C$1:$AC$1,0),FALSE)</f>
        <v/>
      </c>
      <c r="I873" t="str">
        <f ca="1">VLOOKUP($A873,Sheet3!$C:$AC,MATCH(I$1,Sheet3!$C$1:$AC$1,0),FALSE)</f>
        <v/>
      </c>
      <c r="J873" t="str">
        <f t="shared" ca="1" si="95"/>
        <v xml:space="preserve">    "pilot_imperial_navy_novice",</v>
      </c>
      <c r="K873" t="str">
        <f t="shared" ca="1" si="96"/>
        <v xml:space="preserve">    "private_imperial_navy_droid_1",
    "droidcommand_weaponoverloadone",
    "droidcommand_weaponeffeciencyone",
    "droidcommand_weaponnormalize",
    "droidcommand_engineoverloadone",
    "droidcommand_engineefficiencyone",
    "droidcommand_enginenormalize",
    "cert_droid_astromech_2",</v>
      </c>
      <c r="L873" t="str">
        <f t="shared" ca="1" si="97"/>
        <v xml:space="preserve">    ,</v>
      </c>
      <c r="M873" t="str">
        <f t="shared" ca="1" si="98"/>
        <v>""</v>
      </c>
      <c r="N873" t="str">
        <f t="shared" ca="1" si="99"/>
        <v>pilot_imperial_navy_droid_01: {
  title: "",
  skillPoints: 0,
  preReqs: [
    "pilot_imperial_navy_novice",
  ],
  xp: { id: "space_combat_general", cost: 7500 },
  commands: [
    "private_imperial_navy_droid_1",
    "droidcommand_weaponoverloadone",
    "droidcommand_weaponeffeciencyone",
    "droidcommand_weaponnormalize",
    "droidcommand_engineoverloadone",
    "droidcommand_engineefficiencyone",
    "droidcommand_enginenormalize",
    "cert_droid_astromech_2",
  ],
  skillModifiers: {
    ,
  },
  schematics: [""]
},</v>
      </c>
      <c r="O873" t="str">
        <f t="shared" ca="1" si="100"/>
        <v>pilot_imperial_navy_droid_01: {
  title: "",
  skillPoints: 0,
  preReqs: [
    "pilot_imperial_navy_novice",
  ],
  xp: { id: "space_combat_general", cost: 7500 },
  commands: [
    "private_imperial_navy_droid_1",
    "droidcommand_weaponoverloadone",
    "droidcommand_weaponeffeciencyone",
    "droidcommand_weaponnormalize",
    "droidcommand_engineoverloadone",
    "droidcommand_engineefficiencyone",
    "droidcommand_enginenormalize",
    "cert_droid_astromech_2",
  ],
  skillModifiers: {
    ,
  },
  schematics: [""]
},</v>
      </c>
    </row>
    <row r="874" spans="1:15" x14ac:dyDescent="0.25">
      <c r="A874" t="s">
        <v>5369</v>
      </c>
      <c r="B874" t="str">
        <f>IFERROR(VLOOKUP(A874,Sheet2!$A:$B,2,FALSE),"")</f>
        <v/>
      </c>
      <c r="C874" t="str">
        <f ca="1">VLOOKUP($A874,Sheet3!$C:$AC,MATCH(C$1,Sheet3!$C$1:$AC$1,0),FALSE)</f>
        <v>0</v>
      </c>
      <c r="D874" t="str">
        <f ca="1">VLOOKUP($A874,Sheet3!$C:$AC,MATCH(D$1,Sheet3!$C$1:$AC$1,0),FALSE)</f>
        <v>pilot_imperial_navy_starships_01,pilot_imperial_navy_weapons_01,pilot_imperial_navy_procedures_01,pilot_imperial_navy_droid_01</v>
      </c>
      <c r="E874" t="str">
        <f ca="1">VLOOKUP($A874,Sheet3!$C:$AC,MATCH(E$1,Sheet3!$C$1:$AC$1,0),FALSE)</f>
        <v>space_combat_general</v>
      </c>
      <c r="F874">
        <f ca="1">_xlfn.NUMBERVALUE(VLOOKUP($A874,Sheet3!$C:$AC,MATCH(F$1,Sheet3!$C$1:$AC$1,0),FALSE))</f>
        <v>60000</v>
      </c>
      <c r="G874" t="str">
        <f ca="1">VLOOKUP($A874,Sheet3!$C:$AC,MATCH(G$1,Sheet3!$C$1:$AC$1,0),FALSE)</f>
        <v>private_imperial_navy_droid_2,droidcommand_weaponoverloadtwo,droidcommand_weaponeffeciencytwo,droidcommand_engineoverloadtwo,droidcommand_engineefficiencytwo,cert_droid_astromech_3</v>
      </c>
      <c r="H874" t="str">
        <f ca="1">VLOOKUP($A874,Sheet3!$C:$AC,MATCH(H$1,Sheet3!$C$1:$AC$1,0),FALSE)</f>
        <v/>
      </c>
      <c r="I874" t="str">
        <f ca="1">VLOOKUP($A874,Sheet3!$C:$AC,MATCH(I$1,Sheet3!$C$1:$AC$1,0),FALSE)</f>
        <v/>
      </c>
      <c r="J874" t="str">
        <f t="shared" ca="1" si="95"/>
        <v xml:space="preserve">    "pilot_imperial_navy_starships_01",
    "pilot_imperial_navy_weapons_01",
    "pilot_imperial_navy_procedures_01",
    "pilot_imperial_navy_droid_01",</v>
      </c>
      <c r="K874" t="str">
        <f t="shared" ca="1" si="96"/>
        <v xml:space="preserve">    "private_imperial_navy_droid_2",
    "droidcommand_weaponoverloadtwo",
    "droidcommand_weaponeffeciencytwo",
    "droidcommand_engineoverloadtwo",
    "droidcommand_engineefficiencytwo",
    "cert_droid_astromech_3",</v>
      </c>
      <c r="L874" t="str">
        <f t="shared" ca="1" si="97"/>
        <v xml:space="preserve">    ,</v>
      </c>
      <c r="M874" t="str">
        <f t="shared" ca="1" si="98"/>
        <v>""</v>
      </c>
      <c r="N874" t="str">
        <f t="shared" ca="1" si="99"/>
        <v>pilot_imperial_navy_droid_02: {
  title: "",
  skillPoints: 0,
  preReqs: [
    "pilot_imperial_navy_starships_01",
    "pilot_imperial_navy_weapons_01",
    "pilot_imperial_navy_procedures_01",
    "pilot_imperial_navy_droid_01",
  ],
  xp: { id: "space_combat_general", cost: 60000 },
  commands: [
    "private_imperial_navy_droid_2",
    "droidcommand_weaponoverloadtwo",
    "droidcommand_weaponeffeciencytwo",
    "droidcommand_engineoverloadtwo",
    "droidcommand_engineefficiencytwo",
    "cert_droid_astromech_3",
  ],
  skillModifiers: {
    ,
  },
  schematics: [""]
},</v>
      </c>
      <c r="O874" t="str">
        <f t="shared" ca="1" si="100"/>
        <v>pilot_imperial_navy_droid_02: {
  title: "",
  skillPoints: 0,
  preReqs: [
    "pilot_imperial_navy_starships_01",
    "pilot_imperial_navy_weapons_01",
    "pilot_imperial_navy_procedures_01",
    "pilot_imperial_navy_droid_01",
  ],
  xp: { id: "space_combat_general", cost: 60000 },
  commands: [
    "private_imperial_navy_droid_2",
    "droidcommand_weaponoverloadtwo",
    "droidcommand_weaponeffeciencytwo",
    "droidcommand_engineoverloadtwo",
    "droidcommand_engineefficiencytwo",
    "cert_droid_astromech_3",
  ],
  skillModifiers: {
    ,
  },
  schematics: [""]
},</v>
      </c>
    </row>
    <row r="875" spans="1:15" x14ac:dyDescent="0.25">
      <c r="A875" t="s">
        <v>5370</v>
      </c>
      <c r="B875" t="str">
        <f>IFERROR(VLOOKUP(A875,Sheet2!$A:$B,2,FALSE),"")</f>
        <v/>
      </c>
      <c r="C875" t="str">
        <f ca="1">VLOOKUP($A875,Sheet3!$C:$AC,MATCH(C$1,Sheet3!$C$1:$AC$1,0),FALSE)</f>
        <v>0</v>
      </c>
      <c r="D875" t="str">
        <f ca="1">VLOOKUP($A875,Sheet3!$C:$AC,MATCH(D$1,Sheet3!$C$1:$AC$1,0),FALSE)</f>
        <v>pilot_imperial_navy_starships_02,pilot_imperial_navy_weapons_02,pilot_imperial_navy_procedures_02,pilot_imperial_navy_droid_02</v>
      </c>
      <c r="E875" t="str">
        <f ca="1">VLOOKUP($A875,Sheet3!$C:$AC,MATCH(E$1,Sheet3!$C$1:$AC$1,0),FALSE)</f>
        <v>space_combat_general</v>
      </c>
      <c r="F875">
        <f ca="1">_xlfn.NUMBERVALUE(VLOOKUP($A875,Sheet3!$C:$AC,MATCH(F$1,Sheet3!$C$1:$AC$1,0),FALSE))</f>
        <v>200000</v>
      </c>
      <c r="G875" t="str">
        <f ca="1">VLOOKUP($A875,Sheet3!$C:$AC,MATCH(G$1,Sheet3!$C$1:$AC$1,0),FALSE)</f>
        <v>private_imperial_navy_droid_3,droidcommand_weaponoverloadthree,droidcommand_weaponeffeciencythree,droidcommand_engineoverloadthree,droidcommand_engineefficiencythree,cert_droid_astromech_4</v>
      </c>
      <c r="H875" t="str">
        <f ca="1">VLOOKUP($A875,Sheet3!$C:$AC,MATCH(H$1,Sheet3!$C$1:$AC$1,0),FALSE)</f>
        <v/>
      </c>
      <c r="I875" t="str">
        <f ca="1">VLOOKUP($A875,Sheet3!$C:$AC,MATCH(I$1,Sheet3!$C$1:$AC$1,0),FALSE)</f>
        <v/>
      </c>
      <c r="J875" t="str">
        <f t="shared" ca="1" si="95"/>
        <v xml:space="preserve">    "pilot_imperial_navy_starships_02",
    "pilot_imperial_navy_weapons_02",
    "pilot_imperial_navy_procedures_02",
    "pilot_imperial_navy_droid_02",</v>
      </c>
      <c r="K875" t="str">
        <f t="shared" ca="1" si="96"/>
        <v xml:space="preserve">    "private_imperial_navy_droid_3",
    "droidcommand_weaponoverloadthree",
    "droidcommand_weaponeffeciencythree",
    "droidcommand_engineoverloadthree",
    "droidcommand_engineefficiencythree",
    "cert_droid_astromech_4",</v>
      </c>
      <c r="L875" t="str">
        <f t="shared" ca="1" si="97"/>
        <v xml:space="preserve">    ,</v>
      </c>
      <c r="M875" t="str">
        <f t="shared" ca="1" si="98"/>
        <v>""</v>
      </c>
      <c r="N875" t="str">
        <f t="shared" ca="1" si="99"/>
        <v>pilot_imperial_navy_droid_03: {
  title: "",
  skillPoints: 0,
  preReqs: [
    "pilot_imperial_navy_starships_02",
    "pilot_imperial_navy_weapons_02",
    "pilot_imperial_navy_procedures_02",
    "pilot_imperial_navy_droid_02",
  ],
  xp: { id: "space_combat_general", cost: 200000 },
  commands: [
    "private_imperial_navy_droid_3",
    "droidcommand_weaponoverloadthree",
    "droidcommand_weaponeffeciencythree",
    "droidcommand_engineoverloadthree",
    "droidcommand_engineefficiencythree",
    "cert_droid_astromech_4",
  ],
  skillModifiers: {
    ,
  },
  schematics: [""]
},</v>
      </c>
      <c r="O875" t="str">
        <f t="shared" ca="1" si="100"/>
        <v>pilot_imperial_navy_droid_03: {
  title: "",
  skillPoints: 0,
  preReqs: [
    "pilot_imperial_navy_starships_02",
    "pilot_imperial_navy_weapons_02",
    "pilot_imperial_navy_procedures_02",
    "pilot_imperial_navy_droid_02",
  ],
  xp: { id: "space_combat_general", cost: 200000 },
  commands: [
    "private_imperial_navy_droid_3",
    "droidcommand_weaponoverloadthree",
    "droidcommand_weaponeffeciencythree",
    "droidcommand_engineoverloadthree",
    "droidcommand_engineefficiencythree",
    "cert_droid_astromech_4",
  ],
  skillModifiers: {
    ,
  },
  schematics: [""]
},</v>
      </c>
    </row>
    <row r="876" spans="1:15" x14ac:dyDescent="0.25">
      <c r="A876" t="s">
        <v>5371</v>
      </c>
      <c r="B876" t="str">
        <f>IFERROR(VLOOKUP(A876,Sheet2!$A:$B,2,FALSE),"")</f>
        <v/>
      </c>
      <c r="C876" t="str">
        <f ca="1">VLOOKUP($A876,Sheet3!$C:$AC,MATCH(C$1,Sheet3!$C$1:$AC$1,0),FALSE)</f>
        <v>0</v>
      </c>
      <c r="D876" t="str">
        <f ca="1">VLOOKUP($A876,Sheet3!$C:$AC,MATCH(D$1,Sheet3!$C$1:$AC$1,0),FALSE)</f>
        <v>pilot_imperial_navy_starships_03,pilot_imperial_navy_weapons_03,pilot_imperial_navy_procedures_03,pilot_imperial_navy_droid_03</v>
      </c>
      <c r="E876" t="str">
        <f ca="1">VLOOKUP($A876,Sheet3!$C:$AC,MATCH(E$1,Sheet3!$C$1:$AC$1,0),FALSE)</f>
        <v>space_combat_general</v>
      </c>
      <c r="F876">
        <f ca="1">_xlfn.NUMBERVALUE(VLOOKUP($A876,Sheet3!$C:$AC,MATCH(F$1,Sheet3!$C$1:$AC$1,0),FALSE))</f>
        <v>1000000</v>
      </c>
      <c r="G876" t="str">
        <f ca="1">VLOOKUP($A876,Sheet3!$C:$AC,MATCH(G$1,Sheet3!$C$1:$AC$1,0),FALSE)</f>
        <v>private_imperial_navy_droid_4,droidcommand_weaponoverloadfour,droidcommand_weaponeffeciencyfour,droidcommand_engineoverloadfour,droidcommand_engineefficiencyfour,cert_droid_astromech_5</v>
      </c>
      <c r="H876" t="str">
        <f ca="1">VLOOKUP($A876,Sheet3!$C:$AC,MATCH(H$1,Sheet3!$C$1:$AC$1,0),FALSE)</f>
        <v/>
      </c>
      <c r="I876" t="str">
        <f ca="1">VLOOKUP($A876,Sheet3!$C:$AC,MATCH(I$1,Sheet3!$C$1:$AC$1,0),FALSE)</f>
        <v/>
      </c>
      <c r="J876" t="str">
        <f t="shared" ca="1" si="95"/>
        <v xml:space="preserve">    "pilot_imperial_navy_starships_03",
    "pilot_imperial_navy_weapons_03",
    "pilot_imperial_navy_procedures_03",
    "pilot_imperial_navy_droid_03",</v>
      </c>
      <c r="K876" t="str">
        <f t="shared" ca="1" si="96"/>
        <v xml:space="preserve">    "private_imperial_navy_droid_4",
    "droidcommand_weaponoverloadfour",
    "droidcommand_weaponeffeciencyfour",
    "droidcommand_engineoverloadfour",
    "droidcommand_engineefficiencyfour",
    "cert_droid_astromech_5",</v>
      </c>
      <c r="L876" t="str">
        <f t="shared" ca="1" si="97"/>
        <v xml:space="preserve">    ,</v>
      </c>
      <c r="M876" t="str">
        <f t="shared" ca="1" si="98"/>
        <v>""</v>
      </c>
      <c r="N876" t="str">
        <f t="shared" ca="1" si="99"/>
        <v>pilot_imperial_navy_droid_04: {
  title: "",
  skillPoints: 0,
  preReqs: [
    "pilot_imperial_navy_starships_03",
    "pilot_imperial_navy_weapons_03",
    "pilot_imperial_navy_procedures_03",
    "pilot_imperial_navy_droid_03",
  ],
  xp: { id: "space_combat_general", cost: 1000000 },
  commands: [
    "private_imperial_navy_droid_4",
    "droidcommand_weaponoverloadfour",
    "droidcommand_weaponeffeciencyfour",
    "droidcommand_engineoverloadfour",
    "droidcommand_engineefficiencyfour",
    "cert_droid_astromech_5",
  ],
  skillModifiers: {
    ,
  },
  schematics: [""]
},</v>
      </c>
      <c r="O876" t="str">
        <f t="shared" ca="1" si="100"/>
        <v>pilot_imperial_navy_droid_04: {
  title: "",
  skillPoints: 0,
  preReqs: [
    "pilot_imperial_navy_starships_03",
    "pilot_imperial_navy_weapons_03",
    "pilot_imperial_navy_procedures_03",
    "pilot_imperial_navy_droid_03",
  ],
  xp: { id: "space_combat_general", cost: 1000000 },
  commands: [
    "private_imperial_navy_droid_4",
    "droidcommand_weaponoverloadfour",
    "droidcommand_weaponeffeciencyfour",
    "droidcommand_engineoverloadfour",
    "droidcommand_engineefficiencyfour",
    "cert_droid_astromech_5",
  ],
  skillModifiers: {
    ,
  },
  schematics: [""]
},</v>
      </c>
    </row>
    <row r="877" spans="1:15" x14ac:dyDescent="0.25">
      <c r="A877" t="s">
        <v>5372</v>
      </c>
      <c r="B877" t="str">
        <f>IFERROR(VLOOKUP(A877,Sheet2!$A:$B,2,FALSE),"")</f>
        <v/>
      </c>
      <c r="C877" t="str">
        <f ca="1">VLOOKUP($A877,Sheet3!$C:$AC,MATCH(C$1,Sheet3!$C$1:$AC$1,0),FALSE)</f>
        <v>0</v>
      </c>
      <c r="D877" t="str">
        <f ca="1">VLOOKUP($A877,Sheet3!$C:$AC,MATCH(D$1,Sheet3!$C$1:$AC$1,0),FALSE)</f>
        <v/>
      </c>
      <c r="E877" t="str">
        <f ca="1">VLOOKUP($A877,Sheet3!$C:$AC,MATCH(E$1,Sheet3!$C$1:$AC$1,0),FALSE)</f>
        <v/>
      </c>
      <c r="F877">
        <f ca="1">_xlfn.NUMBERVALUE(VLOOKUP($A877,Sheet3!$C:$AC,MATCH(F$1,Sheet3!$C$1:$AC$1,0),FALSE))</f>
        <v>0</v>
      </c>
      <c r="G877" t="str">
        <f ca="1">VLOOKUP($A877,Sheet3!$C:$AC,MATCH(G$1,Sheet3!$C$1:$AC$1,0),FALSE)</f>
        <v>private_neutral_novice,cert_starships_lighthuttfighter,cert_ordnance_level1,cert_droid_astromech_1,droidcommand_mutedroid</v>
      </c>
      <c r="H877" t="str">
        <f ca="1">VLOOKUP($A877,Sheet3!$C:$AC,MATCH(H$1,Sheet3!$C$1:$AC$1,0),FALSE)</f>
        <v/>
      </c>
      <c r="I877" t="str">
        <f ca="1">VLOOKUP($A877,Sheet3!$C:$AC,MATCH(I$1,Sheet3!$C$1:$AC$1,0),FALSE)</f>
        <v/>
      </c>
      <c r="J877" t="str">
        <f t="shared" ca="1" si="95"/>
        <v xml:space="preserve">    "",</v>
      </c>
      <c r="K877" t="str">
        <f t="shared" ca="1" si="96"/>
        <v xml:space="preserve">    "private_neutral_novice",
    "cert_starships_lighthuttfighter",
    "cert_ordnance_level1",
    "cert_droid_astromech_1",
    "droidcommand_mutedroid",</v>
      </c>
      <c r="L877" t="str">
        <f t="shared" ca="1" si="97"/>
        <v xml:space="preserve">    ,</v>
      </c>
      <c r="M877" t="str">
        <f t="shared" ca="1" si="98"/>
        <v>""</v>
      </c>
      <c r="N877" t="str">
        <f t="shared" ca="1" si="99"/>
        <v>pilot_neutral_novice: {
  title: "",
  skillPoints: 0,
  preReqs: [
    "",
  ],
  xp: { id: "", cost: 0 },
  commands: [
    "private_neutral_novice",
    "cert_starships_lighthuttfighter",
    "cert_ordnance_level1",
    "cert_droid_astromech_1",
    "droidcommand_mutedroid",
  ],
  skillModifiers: {
    ,
  },
  schematics: [""]
},</v>
      </c>
      <c r="O877" t="str">
        <f t="shared" ca="1" si="100"/>
        <v>pilot_neutral_novice: {
  title: "",
  skillPoints: 0,
  preReqs: [
    "",
  ],
  xp: { id: "", cost: 0 },
  commands: [
    "private_neutral_novice",
    "cert_starships_lighthuttfighter",
    "cert_ordnance_level1",
    "cert_droid_astromech_1",
    "droidcommand_mutedroid",
  ],
  skillModifiers: {
    ,
  },
  schematics: [""]
},</v>
      </c>
    </row>
    <row r="878" spans="1:15" x14ac:dyDescent="0.25">
      <c r="A878" t="s">
        <v>5373</v>
      </c>
      <c r="B878" t="str">
        <f>IFERROR(VLOOKUP(A878,Sheet2!$A:$B,2,FALSE),"")</f>
        <v/>
      </c>
      <c r="C878" t="str">
        <f ca="1">VLOOKUP($A878,Sheet3!$C:$AC,MATCH(C$1,Sheet3!$C$1:$AC$1,0),FALSE)</f>
        <v>0</v>
      </c>
      <c r="D878" t="str">
        <f ca="1">VLOOKUP($A878,Sheet3!$C:$AC,MATCH(D$1,Sheet3!$C$1:$AC$1,0),FALSE)</f>
        <v>pilot_neutral_starships_04,pilot_neutral_weapons_04,pilot_neutral_procedures_04,pilot_neutral_droid_04</v>
      </c>
      <c r="E878" t="str">
        <f ca="1">VLOOKUP($A878,Sheet3!$C:$AC,MATCH(E$1,Sheet3!$C$1:$AC$1,0),FALSE)</f>
        <v>space_combat_general</v>
      </c>
      <c r="F878">
        <f ca="1">_xlfn.NUMBERVALUE(VLOOKUP($A878,Sheet3!$C:$AC,MATCH(F$1,Sheet3!$C$1:$AC$1,0),FALSE))</f>
        <v>7500000</v>
      </c>
      <c r="G878" t="str">
        <f ca="1">VLOOKUP($A878,Sheet3!$C:$AC,MATCH(G$1,Sheet3!$C$1:$AC$1,0),FALSE)</f>
        <v>private_neutral_master,cert_starships_yt1300,cert_ordnance_level9,cert_ordnance_levelten,cert_droid_astromech_6,ptrap2,epulse3,cert_starships_firespray,cert_starships_hutt_turret_ship</v>
      </c>
      <c r="H878" t="str">
        <f ca="1">VLOOKUP($A878,Sheet3!$C:$AC,MATCH(H$1,Sheet3!$C$1:$AC$1,0),FALSE)</f>
        <v>pilot_special_tactics=20</v>
      </c>
      <c r="I878" t="str">
        <f ca="1">VLOOKUP($A878,Sheet3!$C:$AC,MATCH(I$1,Sheet3!$C$1:$AC$1,0),FALSE)</f>
        <v/>
      </c>
      <c r="J878" t="str">
        <f t="shared" ca="1" si="95"/>
        <v xml:space="preserve">    "pilot_neutral_starships_04",
    "pilot_neutral_weapons_04",
    "pilot_neutral_procedures_04",
    "pilot_neutral_droid_04",</v>
      </c>
      <c r="K878" t="str">
        <f t="shared" ca="1" si="96"/>
        <v xml:space="preserve">    "private_neutral_master",
    "cert_starships_yt1300",
    "cert_ordnance_level9",
    "cert_ordnance_levelten",
    "cert_droid_astromech_6",
    "ptrap2",
    "epulse3",
    "cert_starships_firespray",
    "cert_starships_hutt_turret_ship",</v>
      </c>
      <c r="L878" t="str">
        <f t="shared" ca="1" si="97"/>
        <v xml:space="preserve">    pilot_special_tactics: 20,</v>
      </c>
      <c r="M878" t="str">
        <f t="shared" ca="1" si="98"/>
        <v>""</v>
      </c>
      <c r="N878" t="str">
        <f t="shared" ca="1" si="99"/>
        <v>pilot_neutral_master: {
  title: "",
  skillPoints: 0,
  preReqs: [
    "pilot_neutral_starships_04",
    "pilot_neutral_weapons_04",
    "pilot_neutral_procedures_04",
    "pilot_neutral_droid_04",
  ],
  xp: { id: "space_combat_general", cost: 7500000 },
  commands: [
    "private_neutral_master",
    "cert_starships_yt1300",
    "cert_ordnance_level9",
    "cert_ordnance_levelten",
    "cert_droid_astromech_6",
    "ptrap2",
    "epulse3",
    "cert_starships_firespray",
    "cert_starships_hutt_turret_ship",
  ],
  skillModifiers: {
    pilot_special_tactics: 20,
  },
  schematics: [""]
},</v>
      </c>
      <c r="O878" t="str">
        <f t="shared" ca="1" si="100"/>
        <v>pilot_neutral_master: {
  title: "",
  skillPoints: 0,
  preReqs: [
    "pilot_neutral_starships_04",
    "pilot_neutral_weapons_04",
    "pilot_neutral_procedures_04",
    "pilot_neutral_droid_04",
  ],
  xp: { id: "space_combat_general", cost: 7500000 },
  commands: [
    "private_neutral_master",
    "cert_starships_yt1300",
    "cert_ordnance_level9",
    "cert_ordnance_levelten",
    "cert_droid_astromech_6",
    "ptrap2",
    "epulse3",
    "cert_starships_firespray",
    "cert_starships_hutt_turret_ship",
  ],
  skillModifiers: {
    pilot_special_tactics: 20,
  },
  schematics: [""]
},</v>
      </c>
    </row>
    <row r="879" spans="1:15" x14ac:dyDescent="0.25">
      <c r="A879" t="s">
        <v>5374</v>
      </c>
      <c r="B879" t="str">
        <f>IFERROR(VLOOKUP(A879,Sheet2!$A:$B,2,FALSE),"")</f>
        <v/>
      </c>
      <c r="C879" t="str">
        <f ca="1">VLOOKUP($A879,Sheet3!$C:$AC,MATCH(C$1,Sheet3!$C$1:$AC$1,0),FALSE)</f>
        <v>0</v>
      </c>
      <c r="D879" t="str">
        <f ca="1">VLOOKUP($A879,Sheet3!$C:$AC,MATCH(D$1,Sheet3!$C$1:$AC$1,0),FALSE)</f>
        <v>pilot_neutral_novice</v>
      </c>
      <c r="E879" t="str">
        <f ca="1">VLOOKUP($A879,Sheet3!$C:$AC,MATCH(E$1,Sheet3!$C$1:$AC$1,0),FALSE)</f>
        <v>space_combat_general</v>
      </c>
      <c r="F879">
        <f ca="1">_xlfn.NUMBERVALUE(VLOOKUP($A879,Sheet3!$C:$AC,MATCH(F$1,Sheet3!$C$1:$AC$1,0),FALSE))</f>
        <v>7500</v>
      </c>
      <c r="G879" t="str">
        <f ca="1">VLOOKUP($A879,Sheet3!$C:$AC,MATCH(G$1,Sheet3!$C$1:$AC$1,0),FALSE)</f>
        <v>private_neutral_starships_1,cert_starships_mediumhuttfighter</v>
      </c>
      <c r="H879" t="str">
        <f ca="1">VLOOKUP($A879,Sheet3!$C:$AC,MATCH(H$1,Sheet3!$C$1:$AC$1,0),FALSE)</f>
        <v/>
      </c>
      <c r="I879" t="str">
        <f ca="1">VLOOKUP($A879,Sheet3!$C:$AC,MATCH(I$1,Sheet3!$C$1:$AC$1,0),FALSE)</f>
        <v/>
      </c>
      <c r="J879" t="str">
        <f t="shared" ca="1" si="95"/>
        <v xml:space="preserve">    "pilot_neutral_novice",</v>
      </c>
      <c r="K879" t="str">
        <f t="shared" ca="1" si="96"/>
        <v xml:space="preserve">    "private_neutral_starships_1",
    "cert_starships_mediumhuttfighter",</v>
      </c>
      <c r="L879" t="str">
        <f t="shared" ca="1" si="97"/>
        <v xml:space="preserve">    ,</v>
      </c>
      <c r="M879" t="str">
        <f t="shared" ca="1" si="98"/>
        <v>""</v>
      </c>
      <c r="N879" t="str">
        <f t="shared" ca="1" si="99"/>
        <v>pilot_neutral_starships_01: {
  title: "",
  skillPoints: 0,
  preReqs: [
    "pilot_neutral_novice",
  ],
  xp: { id: "space_combat_general", cost: 7500 },
  commands: [
    "private_neutral_starships_1",
    "cert_starships_mediumhuttfighter",
  ],
  skillModifiers: {
    ,
  },
  schematics: [""]
},</v>
      </c>
      <c r="O879" t="str">
        <f t="shared" ca="1" si="100"/>
        <v>pilot_neutral_starships_01: {
  title: "",
  skillPoints: 0,
  preReqs: [
    "pilot_neutral_novice",
  ],
  xp: { id: "space_combat_general", cost: 7500 },
  commands: [
    "private_neutral_starships_1",
    "cert_starships_mediumhuttfighter",
  ],
  skillModifiers: {
    ,
  },
  schematics: [""]
},</v>
      </c>
    </row>
    <row r="880" spans="1:15" x14ac:dyDescent="0.25">
      <c r="A880" t="s">
        <v>5375</v>
      </c>
      <c r="B880" t="str">
        <f>IFERROR(VLOOKUP(A880,Sheet2!$A:$B,2,FALSE),"")</f>
        <v/>
      </c>
      <c r="C880" t="str">
        <f ca="1">VLOOKUP($A880,Sheet3!$C:$AC,MATCH(C$1,Sheet3!$C$1:$AC$1,0),FALSE)</f>
        <v>0</v>
      </c>
      <c r="D880" t="str">
        <f ca="1">VLOOKUP($A880,Sheet3!$C:$AC,MATCH(D$1,Sheet3!$C$1:$AC$1,0),FALSE)</f>
        <v>pilot_neutral_starships_01,pilot_neutral_weapons_01,pilot_neutral_procedures_01,pilot_neutral_droid_01</v>
      </c>
      <c r="E880" t="str">
        <f ca="1">VLOOKUP($A880,Sheet3!$C:$AC,MATCH(E$1,Sheet3!$C$1:$AC$1,0),FALSE)</f>
        <v>space_combat_general</v>
      </c>
      <c r="F880">
        <f ca="1">_xlfn.NUMBERVALUE(VLOOKUP($A880,Sheet3!$C:$AC,MATCH(F$1,Sheet3!$C$1:$AC$1,0),FALSE))</f>
        <v>60000</v>
      </c>
      <c r="G880" t="str">
        <f ca="1">VLOOKUP($A880,Sheet3!$C:$AC,MATCH(G$1,Sheet3!$C$1:$AC$1,0),FALSE)</f>
        <v>private_neutral_starships_2,cert_starships_heavyhuttfighter,cert_starships_lightblacksunfighter</v>
      </c>
      <c r="H880" t="str">
        <f ca="1">VLOOKUP($A880,Sheet3!$C:$AC,MATCH(H$1,Sheet3!$C$1:$AC$1,0),FALSE)</f>
        <v/>
      </c>
      <c r="I880" t="str">
        <f ca="1">VLOOKUP($A880,Sheet3!$C:$AC,MATCH(I$1,Sheet3!$C$1:$AC$1,0),FALSE)</f>
        <v/>
      </c>
      <c r="J880" t="str">
        <f t="shared" ca="1" si="95"/>
        <v xml:space="preserve">    "pilot_neutral_starships_01",
    "pilot_neutral_weapons_01",
    "pilot_neutral_procedures_01",
    "pilot_neutral_droid_01",</v>
      </c>
      <c r="K880" t="str">
        <f t="shared" ca="1" si="96"/>
        <v xml:space="preserve">    "private_neutral_starships_2",
    "cert_starships_heavyhuttfighter",
    "cert_starships_lightblacksunfighter",</v>
      </c>
      <c r="L880" t="str">
        <f t="shared" ca="1" si="97"/>
        <v xml:space="preserve">    ,</v>
      </c>
      <c r="M880" t="str">
        <f t="shared" ca="1" si="98"/>
        <v>""</v>
      </c>
      <c r="N880" t="str">
        <f t="shared" ca="1" si="99"/>
        <v>pilot_neutral_starships_02: {
  title: "",
  skillPoints: 0,
  preReqs: [
    "pilot_neutral_starships_01",
    "pilot_neutral_weapons_01",
    "pilot_neutral_procedures_01",
    "pilot_neutral_droid_01",
  ],
  xp: { id: "space_combat_general", cost: 60000 },
  commands: [
    "private_neutral_starships_2",
    "cert_starships_heavyhuttfighter",
    "cert_starships_lightblacksunfighter",
  ],
  skillModifiers: {
    ,
  },
  schematics: [""]
},</v>
      </c>
      <c r="O880" t="str">
        <f t="shared" ca="1" si="100"/>
        <v>pilot_neutral_starships_02: {
  title: "",
  skillPoints: 0,
  preReqs: [
    "pilot_neutral_starships_01",
    "pilot_neutral_weapons_01",
    "pilot_neutral_procedures_01",
    "pilot_neutral_droid_01",
  ],
  xp: { id: "space_combat_general", cost: 60000 },
  commands: [
    "private_neutral_starships_2",
    "cert_starships_heavyhuttfighter",
    "cert_starships_lightblacksunfighter",
  ],
  skillModifiers: {
    ,
  },
  schematics: [""]
},</v>
      </c>
    </row>
    <row r="881" spans="1:15" x14ac:dyDescent="0.25">
      <c r="A881" t="s">
        <v>5376</v>
      </c>
      <c r="B881" t="str">
        <f>IFERROR(VLOOKUP(A881,Sheet2!$A:$B,2,FALSE),"")</f>
        <v/>
      </c>
      <c r="C881" t="str">
        <f ca="1">VLOOKUP($A881,Sheet3!$C:$AC,MATCH(C$1,Sheet3!$C$1:$AC$1,0),FALSE)</f>
        <v>0</v>
      </c>
      <c r="D881" t="str">
        <f ca="1">VLOOKUP($A881,Sheet3!$C:$AC,MATCH(D$1,Sheet3!$C$1:$AC$1,0),FALSE)</f>
        <v>pilot_neutral_starships_02,pilot_neutral_weapons_02,pilot_neutral_procedures_02,pilot_neutral_droid_02</v>
      </c>
      <c r="E881" t="str">
        <f ca="1">VLOOKUP($A881,Sheet3!$C:$AC,MATCH(E$1,Sheet3!$C$1:$AC$1,0),FALSE)</f>
        <v>space_combat_general</v>
      </c>
      <c r="F881">
        <f ca="1">_xlfn.NUMBERVALUE(VLOOKUP($A881,Sheet3!$C:$AC,MATCH(F$1,Sheet3!$C$1:$AC$1,0),FALSE))</f>
        <v>200000</v>
      </c>
      <c r="G881" t="str">
        <f ca="1">VLOOKUP($A881,Sheet3!$C:$AC,MATCH(G$1,Sheet3!$C$1:$AC$1,0),FALSE)</f>
        <v>private_neutral_starships_3,cert_starships_mediumblacksunfighter</v>
      </c>
      <c r="H881" t="str">
        <f ca="1">VLOOKUP($A881,Sheet3!$C:$AC,MATCH(H$1,Sheet3!$C$1:$AC$1,0),FALSE)</f>
        <v/>
      </c>
      <c r="I881" t="str">
        <f ca="1">VLOOKUP($A881,Sheet3!$C:$AC,MATCH(I$1,Sheet3!$C$1:$AC$1,0),FALSE)</f>
        <v/>
      </c>
      <c r="J881" t="str">
        <f t="shared" ca="1" si="95"/>
        <v xml:space="preserve">    "pilot_neutral_starships_02",
    "pilot_neutral_weapons_02",
    "pilot_neutral_procedures_02",
    "pilot_neutral_droid_02",</v>
      </c>
      <c r="K881" t="str">
        <f t="shared" ca="1" si="96"/>
        <v xml:space="preserve">    "private_neutral_starships_3",
    "cert_starships_mediumblacksunfighter",</v>
      </c>
      <c r="L881" t="str">
        <f t="shared" ca="1" si="97"/>
        <v xml:space="preserve">    ,</v>
      </c>
      <c r="M881" t="str">
        <f t="shared" ca="1" si="98"/>
        <v>""</v>
      </c>
      <c r="N881" t="str">
        <f t="shared" ca="1" si="99"/>
        <v>pilot_neutral_starships_03: {
  title: "",
  skillPoints: 0,
  preReqs: [
    "pilot_neutral_starships_02",
    "pilot_neutral_weapons_02",
    "pilot_neutral_procedures_02",
    "pilot_neutral_droid_02",
  ],
  xp: { id: "space_combat_general", cost: 200000 },
  commands: [
    "private_neutral_starships_3",
    "cert_starships_mediumblacksunfighter",
  ],
  skillModifiers: {
    ,
  },
  schematics: [""]
},</v>
      </c>
      <c r="O881" t="str">
        <f t="shared" ca="1" si="100"/>
        <v>pilot_neutral_starships_03: {
  title: "",
  skillPoints: 0,
  preReqs: [
    "pilot_neutral_starships_02",
    "pilot_neutral_weapons_02",
    "pilot_neutral_procedures_02",
    "pilot_neutral_droid_02",
  ],
  xp: { id: "space_combat_general", cost: 200000 },
  commands: [
    "private_neutral_starships_3",
    "cert_starships_mediumblacksunfighter",
  ],
  skillModifiers: {
    ,
  },
  schematics: [""]
},</v>
      </c>
    </row>
    <row r="882" spans="1:15" x14ac:dyDescent="0.25">
      <c r="A882" t="s">
        <v>5377</v>
      </c>
      <c r="B882" t="str">
        <f>IFERROR(VLOOKUP(A882,Sheet2!$A:$B,2,FALSE),"")</f>
        <v/>
      </c>
      <c r="C882" t="str">
        <f ca="1">VLOOKUP($A882,Sheet3!$C:$AC,MATCH(C$1,Sheet3!$C$1:$AC$1,0),FALSE)</f>
        <v>0</v>
      </c>
      <c r="D882" t="str">
        <f ca="1">VLOOKUP($A882,Sheet3!$C:$AC,MATCH(D$1,Sheet3!$C$1:$AC$1,0),FALSE)</f>
        <v>pilot_neutral_starships_03,pilot_neutral_weapons_03,pilot_neutral_procedures_03,pilot_neutral_droid_03</v>
      </c>
      <c r="E882" t="str">
        <f ca="1">VLOOKUP($A882,Sheet3!$C:$AC,MATCH(E$1,Sheet3!$C$1:$AC$1,0),FALSE)</f>
        <v>space_combat_general</v>
      </c>
      <c r="F882">
        <f ca="1">_xlfn.NUMBERVALUE(VLOOKUP($A882,Sheet3!$C:$AC,MATCH(F$1,Sheet3!$C$1:$AC$1,0),FALSE))</f>
        <v>1000000</v>
      </c>
      <c r="G882" t="str">
        <f ca="1">VLOOKUP($A882,Sheet3!$C:$AC,MATCH(G$1,Sheet3!$C$1:$AC$1,0),FALSE)</f>
        <v>private_neutral_starships_4,cert_starships_heavyblacksunfighter</v>
      </c>
      <c r="H882" t="str">
        <f ca="1">VLOOKUP($A882,Sheet3!$C:$AC,MATCH(H$1,Sheet3!$C$1:$AC$1,0),FALSE)</f>
        <v/>
      </c>
      <c r="I882" t="str">
        <f ca="1">VLOOKUP($A882,Sheet3!$C:$AC,MATCH(I$1,Sheet3!$C$1:$AC$1,0),FALSE)</f>
        <v/>
      </c>
      <c r="J882" t="str">
        <f t="shared" ref="J882:J906" ca="1" si="101">"    """ &amp; SUBSTITUTE(D882,",", """," &amp; CHAR(10) &amp; "    """) &amp; ""","</f>
        <v xml:space="preserve">    "pilot_neutral_starships_03",
    "pilot_neutral_weapons_03",
    "pilot_neutral_procedures_03",
    "pilot_neutral_droid_03",</v>
      </c>
      <c r="K882" t="str">
        <f t="shared" ref="K882:K906" ca="1" si="102">"    """ &amp; SUBSTITUTE(G882,",", """," &amp; CHAR(10) &amp; "    """) &amp; ""","</f>
        <v xml:space="preserve">    "private_neutral_starships_4",
    "cert_starships_heavyblacksunfighter",</v>
      </c>
      <c r="L882" t="str">
        <f t="shared" ref="L882:L906" ca="1" si="103">IF(ISBLANK(H882),"","    " &amp;
SUBSTITUTE(
SUBSTITUTE(H882,",","," &amp; CHAR(10) &amp; "    "),
"=",
": "
) &amp; ",")</f>
        <v xml:space="preserve">    ,</v>
      </c>
      <c r="M882" t="str">
        <f t="shared" ref="M882:M906" ca="1" si="104">"""" &amp; SUBSTITUTE(I882,",",""",""") &amp; """"</f>
        <v>""</v>
      </c>
      <c r="N882" t="str">
        <f t="shared" ref="N882:N906" ca="1" si="105">A882 &amp; ": {" &amp; CHAR(10) &amp;
"  title: " &amp; CHAR(34) &amp; B882 &amp; CHAR(34) &amp; "," &amp; CHAR(10) &amp;
"  skillPoints: " &amp; C882 &amp; "," &amp; CHAR(10) &amp;
"  preReqs: [" &amp; CHAR(10) &amp;
"    " &amp; CHAR(34) &amp; SUBSTITUTE(D882,",",CHAR(34) &amp; "," &amp; CHAR(10) &amp; "    " &amp; CHAR(34)) &amp; CHAR(34) &amp; "," &amp; CHAR(10) &amp;
"  ]," &amp; CHAR(10) &amp;
"  xp: { id: " &amp; CHAR(34) &amp; E882 &amp; CHAR(34) &amp; ", cost: " &amp; IF(F882="",0,F882) &amp; " }," &amp; CHAR(10) &amp;
"  commands: [" &amp; CHAR(10) &amp;
"    " &amp; CHAR(34) &amp; SUBSTITUTE(G882,",",CHAR(34) &amp; "," &amp; CHAR(10) &amp; "    " &amp; CHAR(34)) &amp; CHAR(34) &amp; "," &amp; CHAR(10) &amp;
"  ]," &amp; CHAR(10) &amp;
"  skillModifiers: {" &amp; CHAR(10) &amp;
"    " &amp; SUBSTITUTE(SUBSTITUTE(H882,",","," &amp; CHAR(10) &amp; "    "),"=",": ") &amp; "," &amp; CHAR(10) &amp;
"  }," &amp; CHAR(10) &amp;
"  schematics: [" &amp; CHAR(34) &amp; SUBSTITUTE(I882,",",CHAR(34) &amp; "," &amp; CHAR(34)) &amp; CHAR(34) &amp; "]" &amp; CHAR(10) &amp;
"},"</f>
        <v>pilot_neutral_starships_04: {
  title: "",
  skillPoints: 0,
  preReqs: [
    "pilot_neutral_starships_03",
    "pilot_neutral_weapons_03",
    "pilot_neutral_procedures_03",
    "pilot_neutral_droid_03",
  ],
  xp: { id: "space_combat_general", cost: 1000000 },
  commands: [
    "private_neutral_starships_4",
    "cert_starships_heavyblacksunfighter",
  ],
  skillModifiers: {
    ,
  },
  schematics: [""]
},</v>
      </c>
      <c r="O882" t="str">
        <f t="shared" ref="O882:O906" ca="1" si="106">IF(ISBLANK(A882),"",SUBSTITUTE(N882,"""",CHAR(34)))</f>
        <v>pilot_neutral_starships_04: {
  title: "",
  skillPoints: 0,
  preReqs: [
    "pilot_neutral_starships_03",
    "pilot_neutral_weapons_03",
    "pilot_neutral_procedures_03",
    "pilot_neutral_droid_03",
  ],
  xp: { id: "space_combat_general", cost: 1000000 },
  commands: [
    "private_neutral_starships_4",
    "cert_starships_heavyblacksunfighter",
  ],
  skillModifiers: {
    ,
  },
  schematics: [""]
},</v>
      </c>
    </row>
    <row r="883" spans="1:15" x14ac:dyDescent="0.25">
      <c r="A883" t="s">
        <v>5378</v>
      </c>
      <c r="B883" t="str">
        <f>IFERROR(VLOOKUP(A883,Sheet2!$A:$B,2,FALSE),"")</f>
        <v/>
      </c>
      <c r="C883" t="str">
        <f ca="1">VLOOKUP($A883,Sheet3!$C:$AC,MATCH(C$1,Sheet3!$C$1:$AC$1,0),FALSE)</f>
        <v>0</v>
      </c>
      <c r="D883" t="str">
        <f ca="1">VLOOKUP($A883,Sheet3!$C:$AC,MATCH(D$1,Sheet3!$C$1:$AC$1,0),FALSE)</f>
        <v>pilot_neutral_novice</v>
      </c>
      <c r="E883" t="str">
        <f ca="1">VLOOKUP($A883,Sheet3!$C:$AC,MATCH(E$1,Sheet3!$C$1:$AC$1,0),FALSE)</f>
        <v>space_combat_general</v>
      </c>
      <c r="F883">
        <f ca="1">_xlfn.NUMBERVALUE(VLOOKUP($A883,Sheet3!$C:$AC,MATCH(F$1,Sheet3!$C$1:$AC$1,0),FALSE))</f>
        <v>7500</v>
      </c>
      <c r="G883" t="str">
        <f ca="1">VLOOKUP($A883,Sheet3!$C:$AC,MATCH(G$1,Sheet3!$C$1:$AC$1,0),FALSE)</f>
        <v>cert_ordnance_level2,cert_ordnance_level3</v>
      </c>
      <c r="H883" t="str">
        <f ca="1">VLOOKUP($A883,Sheet3!$C:$AC,MATCH(H$1,Sheet3!$C$1:$AC$1,0),FALSE)</f>
        <v>missile_launching=65</v>
      </c>
      <c r="I883" t="str">
        <f ca="1">VLOOKUP($A883,Sheet3!$C:$AC,MATCH(I$1,Sheet3!$C$1:$AC$1,0),FALSE)</f>
        <v/>
      </c>
      <c r="J883" t="str">
        <f t="shared" ca="1" si="101"/>
        <v xml:space="preserve">    "pilot_neutral_novice",</v>
      </c>
      <c r="K883" t="str">
        <f t="shared" ca="1" si="102"/>
        <v xml:space="preserve">    "cert_ordnance_level2",
    "cert_ordnance_level3",</v>
      </c>
      <c r="L883" t="str">
        <f t="shared" ca="1" si="103"/>
        <v xml:space="preserve">    missile_launching: 65,</v>
      </c>
      <c r="M883" t="str">
        <f t="shared" ca="1" si="104"/>
        <v>""</v>
      </c>
      <c r="N883" t="str">
        <f t="shared" ca="1" si="105"/>
        <v>pilot_neutral_weapons_01: {
  title: "",
  skillPoints: 0,
  preReqs: [
    "pilot_neutral_novice",
  ],
  xp: { id: "space_combat_general", cost: 7500 },
  commands: [
    "cert_ordnance_level2",
    "cert_ordnance_level3",
  ],
  skillModifiers: {
    missile_launching: 65,
  },
  schematics: [""]
},</v>
      </c>
      <c r="O883" t="str">
        <f t="shared" ca="1" si="106"/>
        <v>pilot_neutral_weapons_01: {
  title: "",
  skillPoints: 0,
  preReqs: [
    "pilot_neutral_novice",
  ],
  xp: { id: "space_combat_general", cost: 7500 },
  commands: [
    "cert_ordnance_level2",
    "cert_ordnance_level3",
  ],
  skillModifiers: {
    missile_launching: 65,
  },
  schematics: [""]
},</v>
      </c>
    </row>
    <row r="884" spans="1:15" x14ac:dyDescent="0.25">
      <c r="A884" t="s">
        <v>5379</v>
      </c>
      <c r="B884" t="str">
        <f>IFERROR(VLOOKUP(A884,Sheet2!$A:$B,2,FALSE),"")</f>
        <v/>
      </c>
      <c r="C884" t="str">
        <f ca="1">VLOOKUP($A884,Sheet3!$C:$AC,MATCH(C$1,Sheet3!$C$1:$AC$1,0),FALSE)</f>
        <v>0</v>
      </c>
      <c r="D884" t="str">
        <f ca="1">VLOOKUP($A884,Sheet3!$C:$AC,MATCH(D$1,Sheet3!$C$1:$AC$1,0),FALSE)</f>
        <v>pilot_neutral_starships_01,pilot_neutral_weapons_01,pilot_neutral_procedures_01,pilot_neutral_droid_01</v>
      </c>
      <c r="E884" t="str">
        <f ca="1">VLOOKUP($A884,Sheet3!$C:$AC,MATCH(E$1,Sheet3!$C$1:$AC$1,0),FALSE)</f>
        <v>space_combat_general</v>
      </c>
      <c r="F884">
        <f ca="1">_xlfn.NUMBERVALUE(VLOOKUP($A884,Sheet3!$C:$AC,MATCH(F$1,Sheet3!$C$1:$AC$1,0),FALSE))</f>
        <v>60000</v>
      </c>
      <c r="G884" t="str">
        <f ca="1">VLOOKUP($A884,Sheet3!$C:$AC,MATCH(G$1,Sheet3!$C$1:$AC$1,0),FALSE)</f>
        <v>cert_ordnance_level4,cert_ordnance_level5</v>
      </c>
      <c r="H884" t="str">
        <f ca="1">VLOOKUP($A884,Sheet3!$C:$AC,MATCH(H$1,Sheet3!$C$1:$AC$1,0),FALSE)</f>
        <v>missile_launching=10</v>
      </c>
      <c r="I884" t="str">
        <f ca="1">VLOOKUP($A884,Sheet3!$C:$AC,MATCH(I$1,Sheet3!$C$1:$AC$1,0),FALSE)</f>
        <v/>
      </c>
      <c r="J884" t="str">
        <f t="shared" ca="1" si="101"/>
        <v xml:space="preserve">    "pilot_neutral_starships_01",
    "pilot_neutral_weapons_01",
    "pilot_neutral_procedures_01",
    "pilot_neutral_droid_01",</v>
      </c>
      <c r="K884" t="str">
        <f t="shared" ca="1" si="102"/>
        <v xml:space="preserve">    "cert_ordnance_level4",
    "cert_ordnance_level5",</v>
      </c>
      <c r="L884" t="str">
        <f t="shared" ca="1" si="103"/>
        <v xml:space="preserve">    missile_launching: 10,</v>
      </c>
      <c r="M884" t="str">
        <f t="shared" ca="1" si="104"/>
        <v>""</v>
      </c>
      <c r="N884" t="str">
        <f t="shared" ca="1" si="105"/>
        <v>pilot_neutral_weapons_02: {
  title: "",
  skillPoints: 0,
  preReqs: [
    "pilot_neutral_starships_01",
    "pilot_neutral_weapons_01",
    "pilot_neutral_procedures_01",
    "pilot_neutral_droid_01",
  ],
  xp: { id: "space_combat_general", cost: 60000 },
  commands: [
    "cert_ordnance_level4",
    "cert_ordnance_level5",
  ],
  skillModifiers: {
    missile_launching: 10,
  },
  schematics: [""]
},</v>
      </c>
      <c r="O884" t="str">
        <f t="shared" ca="1" si="106"/>
        <v>pilot_neutral_weapons_02: {
  title: "",
  skillPoints: 0,
  preReqs: [
    "pilot_neutral_starships_01",
    "pilot_neutral_weapons_01",
    "pilot_neutral_procedures_01",
    "pilot_neutral_droid_01",
  ],
  xp: { id: "space_combat_general", cost: 60000 },
  commands: [
    "cert_ordnance_level4",
    "cert_ordnance_level5",
  ],
  skillModifiers: {
    missile_launching: 10,
  },
  schematics: [""]
},</v>
      </c>
    </row>
    <row r="885" spans="1:15" x14ac:dyDescent="0.25">
      <c r="A885" t="s">
        <v>5380</v>
      </c>
      <c r="B885" t="str">
        <f>IFERROR(VLOOKUP(A885,Sheet2!$A:$B,2,FALSE),"")</f>
        <v/>
      </c>
      <c r="C885" t="str">
        <f ca="1">VLOOKUP($A885,Sheet3!$C:$AC,MATCH(C$1,Sheet3!$C$1:$AC$1,0),FALSE)</f>
        <v>0</v>
      </c>
      <c r="D885" t="str">
        <f ca="1">VLOOKUP($A885,Sheet3!$C:$AC,MATCH(D$1,Sheet3!$C$1:$AC$1,0),FALSE)</f>
        <v>pilot_neutral_starships_02,pilot_neutral_weapons_02,pilot_neutral_procedures_02,pilot_neutral_droid_02</v>
      </c>
      <c r="E885" t="str">
        <f ca="1">VLOOKUP($A885,Sheet3!$C:$AC,MATCH(E$1,Sheet3!$C$1:$AC$1,0),FALSE)</f>
        <v>space_combat_general</v>
      </c>
      <c r="F885">
        <f ca="1">_xlfn.NUMBERVALUE(VLOOKUP($A885,Sheet3!$C:$AC,MATCH(F$1,Sheet3!$C$1:$AC$1,0),FALSE))</f>
        <v>200000</v>
      </c>
      <c r="G885" t="str">
        <f ca="1">VLOOKUP($A885,Sheet3!$C:$AC,MATCH(G$1,Sheet3!$C$1:$AC$1,0),FALSE)</f>
        <v>cert_ordnance_level6,cert_ordnance_level7</v>
      </c>
      <c r="H885" t="str">
        <f ca="1">VLOOKUP($A885,Sheet3!$C:$AC,MATCH(H$1,Sheet3!$C$1:$AC$1,0),FALSE)</f>
        <v>missile_launching=10</v>
      </c>
      <c r="I885" t="str">
        <f ca="1">VLOOKUP($A885,Sheet3!$C:$AC,MATCH(I$1,Sheet3!$C$1:$AC$1,0),FALSE)</f>
        <v/>
      </c>
      <c r="J885" t="str">
        <f t="shared" ca="1" si="101"/>
        <v xml:space="preserve">    "pilot_neutral_starships_02",
    "pilot_neutral_weapons_02",
    "pilot_neutral_procedures_02",
    "pilot_neutral_droid_02",</v>
      </c>
      <c r="K885" t="str">
        <f t="shared" ca="1" si="102"/>
        <v xml:space="preserve">    "cert_ordnance_level6",
    "cert_ordnance_level7",</v>
      </c>
      <c r="L885" t="str">
        <f t="shared" ca="1" si="103"/>
        <v xml:space="preserve">    missile_launching: 10,</v>
      </c>
      <c r="M885" t="str">
        <f t="shared" ca="1" si="104"/>
        <v>""</v>
      </c>
      <c r="N885" t="str">
        <f t="shared" ca="1" si="105"/>
        <v>pilot_neutral_weapons_03: {
  title: "",
  skillPoints: 0,
  preReqs: [
    "pilot_neutral_starships_02",
    "pilot_neutral_weapons_02",
    "pilot_neutral_procedures_02",
    "pilot_neutral_droid_02",
  ],
  xp: { id: "space_combat_general", cost: 200000 },
  commands: [
    "cert_ordnance_level6",
    "cert_ordnance_level7",
  ],
  skillModifiers: {
    missile_launching: 10,
  },
  schematics: [""]
},</v>
      </c>
      <c r="O885" t="str">
        <f t="shared" ca="1" si="106"/>
        <v>pilot_neutral_weapons_03: {
  title: "",
  skillPoints: 0,
  preReqs: [
    "pilot_neutral_starships_02",
    "pilot_neutral_weapons_02",
    "pilot_neutral_procedures_02",
    "pilot_neutral_droid_02",
  ],
  xp: { id: "space_combat_general", cost: 200000 },
  commands: [
    "cert_ordnance_level6",
    "cert_ordnance_level7",
  ],
  skillModifiers: {
    missile_launching: 10,
  },
  schematics: [""]
},</v>
      </c>
    </row>
    <row r="886" spans="1:15" x14ac:dyDescent="0.25">
      <c r="A886" t="s">
        <v>5381</v>
      </c>
      <c r="B886" t="str">
        <f>IFERROR(VLOOKUP(A886,Sheet2!$A:$B,2,FALSE),"")</f>
        <v/>
      </c>
      <c r="C886" t="str">
        <f ca="1">VLOOKUP($A886,Sheet3!$C:$AC,MATCH(C$1,Sheet3!$C$1:$AC$1,0),FALSE)</f>
        <v>0</v>
      </c>
      <c r="D886" t="str">
        <f ca="1">VLOOKUP($A886,Sheet3!$C:$AC,MATCH(D$1,Sheet3!$C$1:$AC$1,0),FALSE)</f>
        <v>pilot_neutral_starships_03,pilot_neutral_weapons_03,pilot_neutral_procedures_03,pilot_neutral_droid_03</v>
      </c>
      <c r="E886" t="str">
        <f ca="1">VLOOKUP($A886,Sheet3!$C:$AC,MATCH(E$1,Sheet3!$C$1:$AC$1,0),FALSE)</f>
        <v>space_combat_general</v>
      </c>
      <c r="F886">
        <f ca="1">_xlfn.NUMBERVALUE(VLOOKUP($A886,Sheet3!$C:$AC,MATCH(F$1,Sheet3!$C$1:$AC$1,0),FALSE))</f>
        <v>1000000</v>
      </c>
      <c r="G886" t="str">
        <f ca="1">VLOOKUP($A886,Sheet3!$C:$AC,MATCH(G$1,Sheet3!$C$1:$AC$1,0),FALSE)</f>
        <v>cert_ordnance_level8</v>
      </c>
      <c r="H886" t="str">
        <f ca="1">VLOOKUP($A886,Sheet3!$C:$AC,MATCH(H$1,Sheet3!$C$1:$AC$1,0),FALSE)</f>
        <v>missile_launching=15</v>
      </c>
      <c r="I886" t="str">
        <f ca="1">VLOOKUP($A886,Sheet3!$C:$AC,MATCH(I$1,Sheet3!$C$1:$AC$1,0),FALSE)</f>
        <v/>
      </c>
      <c r="J886" t="str">
        <f t="shared" ca="1" si="101"/>
        <v xml:space="preserve">    "pilot_neutral_starships_03",
    "pilot_neutral_weapons_03",
    "pilot_neutral_procedures_03",
    "pilot_neutral_droid_03",</v>
      </c>
      <c r="K886" t="str">
        <f t="shared" ca="1" si="102"/>
        <v xml:space="preserve">    "cert_ordnance_level8",</v>
      </c>
      <c r="L886" t="str">
        <f t="shared" ca="1" si="103"/>
        <v xml:space="preserve">    missile_launching: 15,</v>
      </c>
      <c r="M886" t="str">
        <f t="shared" ca="1" si="104"/>
        <v>""</v>
      </c>
      <c r="N886" t="str">
        <f t="shared" ca="1" si="105"/>
        <v>pilot_neutral_weapons_04: {
  title: "",
  skillPoints: 0,
  preReqs: [
    "pilot_neutral_starships_03",
    "pilot_neutral_weapons_03",
    "pilot_neutral_procedures_03",
    "pilot_neutral_droid_03",
  ],
  xp: { id: "space_combat_general", cost: 1000000 },
  commands: [
    "cert_ordnance_level8",
  ],
  skillModifiers: {
    missile_launching: 15,
  },
  schematics: [""]
},</v>
      </c>
      <c r="O886" t="str">
        <f t="shared" ca="1" si="106"/>
        <v>pilot_neutral_weapons_04: {
  title: "",
  skillPoints: 0,
  preReqs: [
    "pilot_neutral_starships_03",
    "pilot_neutral_weapons_03",
    "pilot_neutral_procedures_03",
    "pilot_neutral_droid_03",
  ],
  xp: { id: "space_combat_general", cost: 1000000 },
  commands: [
    "cert_ordnance_level8",
  ],
  skillModifiers: {
    missile_launching: 15,
  },
  schematics: [""]
},</v>
      </c>
    </row>
    <row r="887" spans="1:15" x14ac:dyDescent="0.25">
      <c r="A887" t="s">
        <v>5382</v>
      </c>
      <c r="B887" t="str">
        <f>IFERROR(VLOOKUP(A887,Sheet2!$A:$B,2,FALSE),"")</f>
        <v/>
      </c>
      <c r="C887" t="str">
        <f ca="1">VLOOKUP($A887,Sheet3!$C:$AC,MATCH(C$1,Sheet3!$C$1:$AC$1,0),FALSE)</f>
        <v>0</v>
      </c>
      <c r="D887" t="str">
        <f ca="1">VLOOKUP($A887,Sheet3!$C:$AC,MATCH(D$1,Sheet3!$C$1:$AC$1,0),FALSE)</f>
        <v>pilot_neutral_novice</v>
      </c>
      <c r="E887" t="str">
        <f ca="1">VLOOKUP($A887,Sheet3!$C:$AC,MATCH(E$1,Sheet3!$C$1:$AC$1,0),FALSE)</f>
        <v>space_combat_general</v>
      </c>
      <c r="F887">
        <f ca="1">_xlfn.NUMBERVALUE(VLOOKUP($A887,Sheet3!$C:$AC,MATCH(F$1,Sheet3!$C$1:$AC$1,0),FALSE))</f>
        <v>7500</v>
      </c>
      <c r="G887" t="str">
        <f ca="1">VLOOKUP($A887,Sheet3!$C:$AC,MATCH(G$1,Sheet3!$C$1:$AC$1,0),FALSE)</f>
        <v>ethrust</v>
      </c>
      <c r="H887" t="str">
        <f ca="1">VLOOKUP($A887,Sheet3!$C:$AC,MATCH(H$1,Sheet3!$C$1:$AC$1,0),FALSE)</f>
        <v>pilot_special_tactics=20</v>
      </c>
      <c r="I887" t="str">
        <f ca="1">VLOOKUP($A887,Sheet3!$C:$AC,MATCH(I$1,Sheet3!$C$1:$AC$1,0),FALSE)</f>
        <v/>
      </c>
      <c r="J887" t="str">
        <f t="shared" ca="1" si="101"/>
        <v xml:space="preserve">    "pilot_neutral_novice",</v>
      </c>
      <c r="K887" t="str">
        <f t="shared" ca="1" si="102"/>
        <v xml:space="preserve">    "ethrust",</v>
      </c>
      <c r="L887" t="str">
        <f t="shared" ca="1" si="103"/>
        <v xml:space="preserve">    pilot_special_tactics: 20,</v>
      </c>
      <c r="M887" t="str">
        <f t="shared" ca="1" si="104"/>
        <v>""</v>
      </c>
      <c r="N887" t="str">
        <f t="shared" ca="1" si="105"/>
        <v>pilot_neutral_procedures_01: {
  title: "",
  skillPoints: 0,
  preReqs: [
    "pilot_neutral_novice",
  ],
  xp: { id: "space_combat_general", cost: 7500 },
  commands: [
    "ethrust",
  ],
  skillModifiers: {
    pilot_special_tactics: 20,
  },
  schematics: [""]
},</v>
      </c>
      <c r="O887" t="str">
        <f t="shared" ca="1" si="106"/>
        <v>pilot_neutral_procedures_01: {
  title: "",
  skillPoints: 0,
  preReqs: [
    "pilot_neutral_novice",
  ],
  xp: { id: "space_combat_general", cost: 7500 },
  commands: [
    "ethrust",
  ],
  skillModifiers: {
    pilot_special_tactics: 20,
  },
  schematics: [""]
},</v>
      </c>
    </row>
    <row r="888" spans="1:15" x14ac:dyDescent="0.25">
      <c r="A888" t="s">
        <v>5383</v>
      </c>
      <c r="B888" t="str">
        <f>IFERROR(VLOOKUP(A888,Sheet2!$A:$B,2,FALSE),"")</f>
        <v/>
      </c>
      <c r="C888" t="str">
        <f ca="1">VLOOKUP($A888,Sheet3!$C:$AC,MATCH(C$1,Sheet3!$C$1:$AC$1,0),FALSE)</f>
        <v>0</v>
      </c>
      <c r="D888" t="str">
        <f ca="1">VLOOKUP($A888,Sheet3!$C:$AC,MATCH(D$1,Sheet3!$C$1:$AC$1,0),FALSE)</f>
        <v>pilot_neutral_starships_01,pilot_neutral_weapons_01,pilot_neutral_procedures_01,pilot_neutral_droid_01</v>
      </c>
      <c r="E888" t="str">
        <f ca="1">VLOOKUP($A888,Sheet3!$C:$AC,MATCH(E$1,Sheet3!$C$1:$AC$1,0),FALSE)</f>
        <v>space_combat_general</v>
      </c>
      <c r="F888">
        <f ca="1">_xlfn.NUMBERVALUE(VLOOKUP($A888,Sheet3!$C:$AC,MATCH(F$1,Sheet3!$C$1:$AC$1,0),FALSE))</f>
        <v>60000</v>
      </c>
      <c r="G888" t="str">
        <f ca="1">VLOOKUP($A888,Sheet3!$C:$AC,MATCH(G$1,Sheet3!$C$1:$AC$1,0),FALSE)</f>
        <v>ptrap1</v>
      </c>
      <c r="H888" t="str">
        <f ca="1">VLOOKUP($A888,Sheet3!$C:$AC,MATCH(H$1,Sheet3!$C$1:$AC$1,0),FALSE)</f>
        <v>pilot_special_tactics=20</v>
      </c>
      <c r="I888" t="str">
        <f ca="1">VLOOKUP($A888,Sheet3!$C:$AC,MATCH(I$1,Sheet3!$C$1:$AC$1,0),FALSE)</f>
        <v/>
      </c>
      <c r="J888" t="str">
        <f t="shared" ca="1" si="101"/>
        <v xml:space="preserve">    "pilot_neutral_starships_01",
    "pilot_neutral_weapons_01",
    "pilot_neutral_procedures_01",
    "pilot_neutral_droid_01",</v>
      </c>
      <c r="K888" t="str">
        <f t="shared" ca="1" si="102"/>
        <v xml:space="preserve">    "ptrap1",</v>
      </c>
      <c r="L888" t="str">
        <f t="shared" ca="1" si="103"/>
        <v xml:space="preserve">    pilot_special_tactics: 20,</v>
      </c>
      <c r="M888" t="str">
        <f t="shared" ca="1" si="104"/>
        <v>""</v>
      </c>
      <c r="N888" t="str">
        <f t="shared" ca="1" si="105"/>
        <v>pilot_neutral_procedures_02: {
  title: "",
  skillPoints: 0,
  preReqs: [
    "pilot_neutral_starships_01",
    "pilot_neutral_weapons_01",
    "pilot_neutral_procedures_01",
    "pilot_neutral_droid_01",
  ],
  xp: { id: "space_combat_general", cost: 60000 },
  commands: [
    "ptrap1",
  ],
  skillModifiers: {
    pilot_special_tactics: 20,
  },
  schematics: [""]
},</v>
      </c>
      <c r="O888" t="str">
        <f t="shared" ca="1" si="106"/>
        <v>pilot_neutral_procedures_02: {
  title: "",
  skillPoints: 0,
  preReqs: [
    "pilot_neutral_starships_01",
    "pilot_neutral_weapons_01",
    "pilot_neutral_procedures_01",
    "pilot_neutral_droid_01",
  ],
  xp: { id: "space_combat_general", cost: 60000 },
  commands: [
    "ptrap1",
  ],
  skillModifiers: {
    pilot_special_tactics: 20,
  },
  schematics: [""]
},</v>
      </c>
    </row>
    <row r="889" spans="1:15" x14ac:dyDescent="0.25">
      <c r="A889" t="s">
        <v>5384</v>
      </c>
      <c r="B889" t="str">
        <f>IFERROR(VLOOKUP(A889,Sheet2!$A:$B,2,FALSE),"")</f>
        <v/>
      </c>
      <c r="C889" t="str">
        <f ca="1">VLOOKUP($A889,Sheet3!$C:$AC,MATCH(C$1,Sheet3!$C$1:$AC$1,0),FALSE)</f>
        <v>0</v>
      </c>
      <c r="D889" t="str">
        <f ca="1">VLOOKUP($A889,Sheet3!$C:$AC,MATCH(D$1,Sheet3!$C$1:$AC$1,0),FALSE)</f>
        <v>pilot_neutral_starships_02,pilot_neutral_weapons_02,pilot_neutral_procedures_02,pilot_neutral_droid_02</v>
      </c>
      <c r="E889" t="str">
        <f ca="1">VLOOKUP($A889,Sheet3!$C:$AC,MATCH(E$1,Sheet3!$C$1:$AC$1,0),FALSE)</f>
        <v>space_combat_general</v>
      </c>
      <c r="F889">
        <f ca="1">_xlfn.NUMBERVALUE(VLOOKUP($A889,Sheet3!$C:$AC,MATCH(F$1,Sheet3!$C$1:$AC$1,0),FALSE))</f>
        <v>200000</v>
      </c>
      <c r="G889" t="str">
        <f ca="1">VLOOKUP($A889,Sheet3!$C:$AC,MATCH(G$1,Sheet3!$C$1:$AC$1,0),FALSE)</f>
        <v>iffscramble,epulse1</v>
      </c>
      <c r="H889" t="str">
        <f ca="1">VLOOKUP($A889,Sheet3!$C:$AC,MATCH(H$1,Sheet3!$C$1:$AC$1,0),FALSE)</f>
        <v>pilot_special_tactics=20</v>
      </c>
      <c r="I889" t="str">
        <f ca="1">VLOOKUP($A889,Sheet3!$C:$AC,MATCH(I$1,Sheet3!$C$1:$AC$1,0),FALSE)</f>
        <v/>
      </c>
      <c r="J889" t="str">
        <f t="shared" ca="1" si="101"/>
        <v xml:space="preserve">    "pilot_neutral_starships_02",
    "pilot_neutral_weapons_02",
    "pilot_neutral_procedures_02",
    "pilot_neutral_droid_02",</v>
      </c>
      <c r="K889" t="str">
        <f t="shared" ca="1" si="102"/>
        <v xml:space="preserve">    "iffscramble",
    "epulse1",</v>
      </c>
      <c r="L889" t="str">
        <f t="shared" ca="1" si="103"/>
        <v xml:space="preserve">    pilot_special_tactics: 20,</v>
      </c>
      <c r="M889" t="str">
        <f t="shared" ca="1" si="104"/>
        <v>""</v>
      </c>
      <c r="N889" t="str">
        <f t="shared" ca="1" si="105"/>
        <v>pilot_neutral_procedures_03: {
  title: "",
  skillPoints: 0,
  preReqs: [
    "pilot_neutral_starships_02",
    "pilot_neutral_weapons_02",
    "pilot_neutral_procedures_02",
    "pilot_neutral_droid_02",
  ],
  xp: { id: "space_combat_general", cost: 200000 },
  commands: [
    "iffscramble",
    "epulse1",
  ],
  skillModifiers: {
    pilot_special_tactics: 20,
  },
  schematics: [""]
},</v>
      </c>
      <c r="O889" t="str">
        <f t="shared" ca="1" si="106"/>
        <v>pilot_neutral_procedures_03: {
  title: "",
  skillPoints: 0,
  preReqs: [
    "pilot_neutral_starships_02",
    "pilot_neutral_weapons_02",
    "pilot_neutral_procedures_02",
    "pilot_neutral_droid_02",
  ],
  xp: { id: "space_combat_general", cost: 200000 },
  commands: [
    "iffscramble",
    "epulse1",
  ],
  skillModifiers: {
    pilot_special_tactics: 20,
  },
  schematics: [""]
},</v>
      </c>
    </row>
    <row r="890" spans="1:15" x14ac:dyDescent="0.25">
      <c r="A890" t="s">
        <v>5385</v>
      </c>
      <c r="B890" t="str">
        <f>IFERROR(VLOOKUP(A890,Sheet2!$A:$B,2,FALSE),"")</f>
        <v/>
      </c>
      <c r="C890" t="str">
        <f ca="1">VLOOKUP($A890,Sheet3!$C:$AC,MATCH(C$1,Sheet3!$C$1:$AC$1,0),FALSE)</f>
        <v>0</v>
      </c>
      <c r="D890" t="str">
        <f ca="1">VLOOKUP($A890,Sheet3!$C:$AC,MATCH(D$1,Sheet3!$C$1:$AC$1,0),FALSE)</f>
        <v>pilot_neutral_starships_03,pilot_neutral_weapons_03,pilot_neutral_procedures_03,pilot_neutral_droid_03</v>
      </c>
      <c r="E890" t="str">
        <f ca="1">VLOOKUP($A890,Sheet3!$C:$AC,MATCH(E$1,Sheet3!$C$1:$AC$1,0),FALSE)</f>
        <v>space_combat_general</v>
      </c>
      <c r="F890">
        <f ca="1">_xlfn.NUMBERVALUE(VLOOKUP($A890,Sheet3!$C:$AC,MATCH(F$1,Sheet3!$C$1:$AC$1,0),FALSE))</f>
        <v>1000000</v>
      </c>
      <c r="G890" t="str">
        <f ca="1">VLOOKUP($A890,Sheet3!$C:$AC,MATCH(G$1,Sheet3!$C$1:$AC$1,0),FALSE)</f>
        <v>epulse2</v>
      </c>
      <c r="H890" t="str">
        <f ca="1">VLOOKUP($A890,Sheet3!$C:$AC,MATCH(H$1,Sheet3!$C$1:$AC$1,0),FALSE)</f>
        <v>pilot_special_tactics=20</v>
      </c>
      <c r="I890" t="str">
        <f ca="1">VLOOKUP($A890,Sheet3!$C:$AC,MATCH(I$1,Sheet3!$C$1:$AC$1,0),FALSE)</f>
        <v/>
      </c>
      <c r="J890" t="str">
        <f t="shared" ca="1" si="101"/>
        <v xml:space="preserve">    "pilot_neutral_starships_03",
    "pilot_neutral_weapons_03",
    "pilot_neutral_procedures_03",
    "pilot_neutral_droid_03",</v>
      </c>
      <c r="K890" t="str">
        <f t="shared" ca="1" si="102"/>
        <v xml:space="preserve">    "epulse2",</v>
      </c>
      <c r="L890" t="str">
        <f t="shared" ca="1" si="103"/>
        <v xml:space="preserve">    pilot_special_tactics: 20,</v>
      </c>
      <c r="M890" t="str">
        <f t="shared" ca="1" si="104"/>
        <v>""</v>
      </c>
      <c r="N890" t="str">
        <f t="shared" ca="1" si="105"/>
        <v>pilot_neutral_procedures_04: {
  title: "",
  skillPoints: 0,
  preReqs: [
    "pilot_neutral_starships_03",
    "pilot_neutral_weapons_03",
    "pilot_neutral_procedures_03",
    "pilot_neutral_droid_03",
  ],
  xp: { id: "space_combat_general", cost: 1000000 },
  commands: [
    "epulse2",
  ],
  skillModifiers: {
    pilot_special_tactics: 20,
  },
  schematics: [""]
},</v>
      </c>
      <c r="O890" t="str">
        <f t="shared" ca="1" si="106"/>
        <v>pilot_neutral_procedures_04: {
  title: "",
  skillPoints: 0,
  preReqs: [
    "pilot_neutral_starships_03",
    "pilot_neutral_weapons_03",
    "pilot_neutral_procedures_03",
    "pilot_neutral_droid_03",
  ],
  xp: { id: "space_combat_general", cost: 1000000 },
  commands: [
    "epulse2",
  ],
  skillModifiers: {
    pilot_special_tactics: 20,
  },
  schematics: [""]
},</v>
      </c>
    </row>
    <row r="891" spans="1:15" x14ac:dyDescent="0.25">
      <c r="A891" t="s">
        <v>5386</v>
      </c>
      <c r="B891" t="str">
        <f>IFERROR(VLOOKUP(A891,Sheet2!$A:$B,2,FALSE),"")</f>
        <v/>
      </c>
      <c r="C891" t="str">
        <f ca="1">VLOOKUP($A891,Sheet3!$C:$AC,MATCH(C$1,Sheet3!$C$1:$AC$1,0),FALSE)</f>
        <v>0</v>
      </c>
      <c r="D891" t="str">
        <f ca="1">VLOOKUP($A891,Sheet3!$C:$AC,MATCH(D$1,Sheet3!$C$1:$AC$1,0),FALSE)</f>
        <v>pilot_neutral_novice</v>
      </c>
      <c r="E891" t="str">
        <f ca="1">VLOOKUP($A891,Sheet3!$C:$AC,MATCH(E$1,Sheet3!$C$1:$AC$1,0),FALSE)</f>
        <v>space_combat_general</v>
      </c>
      <c r="F891">
        <f ca="1">_xlfn.NUMBERVALUE(VLOOKUP($A891,Sheet3!$C:$AC,MATCH(F$1,Sheet3!$C$1:$AC$1,0),FALSE))</f>
        <v>7500</v>
      </c>
      <c r="G891" t="str">
        <f ca="1">VLOOKUP($A891,Sheet3!$C:$AC,MATCH(G$1,Sheet3!$C$1:$AC$1,0),FALSE)</f>
        <v>private_neutral_droid_1,droidcommand_reactoroverloadone,droidcommand_reactornormalize,cert_droid_astromech_2,droidcommand_weapcappowerupone,droidcommand_weapcapequalize,droidcommand_weapcaptoshieldone</v>
      </c>
      <c r="H891" t="str">
        <f ca="1">VLOOKUP($A891,Sheet3!$C:$AC,MATCH(H$1,Sheet3!$C$1:$AC$1,0),FALSE)</f>
        <v/>
      </c>
      <c r="I891" t="str">
        <f ca="1">VLOOKUP($A891,Sheet3!$C:$AC,MATCH(I$1,Sheet3!$C$1:$AC$1,0),FALSE)</f>
        <v/>
      </c>
      <c r="J891" t="str">
        <f t="shared" ca="1" si="101"/>
        <v xml:space="preserve">    "pilot_neutral_novice",</v>
      </c>
      <c r="K891" t="str">
        <f t="shared" ca="1" si="102"/>
        <v xml:space="preserve">    "private_neutral_droid_1",
    "droidcommand_reactoroverloadone",
    "droidcommand_reactornormalize",
    "cert_droid_astromech_2",
    "droidcommand_weapcappowerupone",
    "droidcommand_weapcapequalize",
    "droidcommand_weapcaptoshieldone",</v>
      </c>
      <c r="L891" t="str">
        <f t="shared" ca="1" si="103"/>
        <v xml:space="preserve">    ,</v>
      </c>
      <c r="M891" t="str">
        <f t="shared" ca="1" si="104"/>
        <v>""</v>
      </c>
      <c r="N891" t="str">
        <f t="shared" ca="1" si="105"/>
        <v>pilot_neutral_droid_01: {
  title: "",
  skillPoints: 0,
  preReqs: [
    "pilot_neutral_novice",
  ],
  xp: { id: "space_combat_general", cost: 7500 },
  commands: [
    "private_neutral_droid_1",
    "droidcommand_reactoroverloadone",
    "droidcommand_reactornormalize",
    "cert_droid_astromech_2",
    "droidcommand_weapcappowerupone",
    "droidcommand_weapcapequalize",
    "droidcommand_weapcaptoshieldone",
  ],
  skillModifiers: {
    ,
  },
  schematics: [""]
},</v>
      </c>
      <c r="O891" t="str">
        <f t="shared" ca="1" si="106"/>
        <v>pilot_neutral_droid_01: {
  title: "",
  skillPoints: 0,
  preReqs: [
    "pilot_neutral_novice",
  ],
  xp: { id: "space_combat_general", cost: 7500 },
  commands: [
    "private_neutral_droid_1",
    "droidcommand_reactoroverloadone",
    "droidcommand_reactornormalize",
    "cert_droid_astromech_2",
    "droidcommand_weapcappowerupone",
    "droidcommand_weapcapequalize",
    "droidcommand_weapcaptoshieldone",
  ],
  skillModifiers: {
    ,
  },
  schematics: [""]
},</v>
      </c>
    </row>
    <row r="892" spans="1:15" x14ac:dyDescent="0.25">
      <c r="A892" t="s">
        <v>5387</v>
      </c>
      <c r="B892" t="str">
        <f>IFERROR(VLOOKUP(A892,Sheet2!$A:$B,2,FALSE),"")</f>
        <v/>
      </c>
      <c r="C892" t="str">
        <f ca="1">VLOOKUP($A892,Sheet3!$C:$AC,MATCH(C$1,Sheet3!$C$1:$AC$1,0),FALSE)</f>
        <v>0</v>
      </c>
      <c r="D892" t="str">
        <f ca="1">VLOOKUP($A892,Sheet3!$C:$AC,MATCH(D$1,Sheet3!$C$1:$AC$1,0),FALSE)</f>
        <v>pilot_neutral_starships_01,pilot_neutral_weapons_01,pilot_neutral_procedures_01,pilot_neutral_droid_01</v>
      </c>
      <c r="E892" t="str">
        <f ca="1">VLOOKUP($A892,Sheet3!$C:$AC,MATCH(E$1,Sheet3!$C$1:$AC$1,0),FALSE)</f>
        <v>space_combat_general</v>
      </c>
      <c r="F892">
        <f ca="1">_xlfn.NUMBERVALUE(VLOOKUP($A892,Sheet3!$C:$AC,MATCH(F$1,Sheet3!$C$1:$AC$1,0),FALSE))</f>
        <v>60000</v>
      </c>
      <c r="G892" t="str">
        <f ca="1">VLOOKUP($A892,Sheet3!$C:$AC,MATCH(G$1,Sheet3!$C$1:$AC$1,0),FALSE)</f>
        <v>private_neutral_droid_2,droidcommand_reactoroverloadtwo,cert_droid_astromech_3,droidcommand_weapcappoweruptwo,droidcommand_weapcaptoshieldtwo</v>
      </c>
      <c r="H892" t="str">
        <f ca="1">VLOOKUP($A892,Sheet3!$C:$AC,MATCH(H$1,Sheet3!$C$1:$AC$1,0),FALSE)</f>
        <v/>
      </c>
      <c r="I892" t="str">
        <f ca="1">VLOOKUP($A892,Sheet3!$C:$AC,MATCH(I$1,Sheet3!$C$1:$AC$1,0),FALSE)</f>
        <v/>
      </c>
      <c r="J892" t="str">
        <f t="shared" ca="1" si="101"/>
        <v xml:space="preserve">    "pilot_neutral_starships_01",
    "pilot_neutral_weapons_01",
    "pilot_neutral_procedures_01",
    "pilot_neutral_droid_01",</v>
      </c>
      <c r="K892" t="str">
        <f t="shared" ca="1" si="102"/>
        <v xml:space="preserve">    "private_neutral_droid_2",
    "droidcommand_reactoroverloadtwo",
    "cert_droid_astromech_3",
    "droidcommand_weapcappoweruptwo",
    "droidcommand_weapcaptoshieldtwo",</v>
      </c>
      <c r="L892" t="str">
        <f t="shared" ca="1" si="103"/>
        <v xml:space="preserve">    ,</v>
      </c>
      <c r="M892" t="str">
        <f t="shared" ca="1" si="104"/>
        <v>""</v>
      </c>
      <c r="N892" t="str">
        <f t="shared" ca="1" si="105"/>
        <v>pilot_neutral_droid_02: {
  title: "",
  skillPoints: 0,
  preReqs: [
    "pilot_neutral_starships_01",
    "pilot_neutral_weapons_01",
    "pilot_neutral_procedures_01",
    "pilot_neutral_droid_01",
  ],
  xp: { id: "space_combat_general", cost: 60000 },
  commands: [
    "private_neutral_droid_2",
    "droidcommand_reactoroverloadtwo",
    "cert_droid_astromech_3",
    "droidcommand_weapcappoweruptwo",
    "droidcommand_weapcaptoshieldtwo",
  ],
  skillModifiers: {
    ,
  },
  schematics: [""]
},</v>
      </c>
      <c r="O892" t="str">
        <f t="shared" ca="1" si="106"/>
        <v>pilot_neutral_droid_02: {
  title: "",
  skillPoints: 0,
  preReqs: [
    "pilot_neutral_starships_01",
    "pilot_neutral_weapons_01",
    "pilot_neutral_procedures_01",
    "pilot_neutral_droid_01",
  ],
  xp: { id: "space_combat_general", cost: 60000 },
  commands: [
    "private_neutral_droid_2",
    "droidcommand_reactoroverloadtwo",
    "cert_droid_astromech_3",
    "droidcommand_weapcappoweruptwo",
    "droidcommand_weapcaptoshieldtwo",
  ],
  skillModifiers: {
    ,
  },
  schematics: [""]
},</v>
      </c>
    </row>
    <row r="893" spans="1:15" x14ac:dyDescent="0.25">
      <c r="A893" t="s">
        <v>5388</v>
      </c>
      <c r="B893" t="str">
        <f>IFERROR(VLOOKUP(A893,Sheet2!$A:$B,2,FALSE),"")</f>
        <v/>
      </c>
      <c r="C893" t="str">
        <f ca="1">VLOOKUP($A893,Sheet3!$C:$AC,MATCH(C$1,Sheet3!$C$1:$AC$1,0),FALSE)</f>
        <v>0</v>
      </c>
      <c r="D893" t="str">
        <f ca="1">VLOOKUP($A893,Sheet3!$C:$AC,MATCH(D$1,Sheet3!$C$1:$AC$1,0),FALSE)</f>
        <v>pilot_neutral_starships_02,pilot_neutral_weapons_02,pilot_neutral_procedures_02,pilot_neutral_droid_02</v>
      </c>
      <c r="E893" t="str">
        <f ca="1">VLOOKUP($A893,Sheet3!$C:$AC,MATCH(E$1,Sheet3!$C$1:$AC$1,0),FALSE)</f>
        <v>space_combat_general</v>
      </c>
      <c r="F893">
        <f ca="1">_xlfn.NUMBERVALUE(VLOOKUP($A893,Sheet3!$C:$AC,MATCH(F$1,Sheet3!$C$1:$AC$1,0),FALSE))</f>
        <v>200000</v>
      </c>
      <c r="G893" t="str">
        <f ca="1">VLOOKUP($A893,Sheet3!$C:$AC,MATCH(G$1,Sheet3!$C$1:$AC$1,0),FALSE)</f>
        <v>private_neutral_droid_3,droidcommand_reactoroverloadthree,cert_droid_astromech_4,droidcommand_weapcappowerupthree,droidcommand_weapcaptoshieldthree</v>
      </c>
      <c r="H893" t="str">
        <f ca="1">VLOOKUP($A893,Sheet3!$C:$AC,MATCH(H$1,Sheet3!$C$1:$AC$1,0),FALSE)</f>
        <v/>
      </c>
      <c r="I893" t="str">
        <f ca="1">VLOOKUP($A893,Sheet3!$C:$AC,MATCH(I$1,Sheet3!$C$1:$AC$1,0),FALSE)</f>
        <v/>
      </c>
      <c r="J893" t="str">
        <f t="shared" ca="1" si="101"/>
        <v xml:space="preserve">    "pilot_neutral_starships_02",
    "pilot_neutral_weapons_02",
    "pilot_neutral_procedures_02",
    "pilot_neutral_droid_02",</v>
      </c>
      <c r="K893" t="str">
        <f t="shared" ca="1" si="102"/>
        <v xml:space="preserve">    "private_neutral_droid_3",
    "droidcommand_reactoroverloadthree",
    "cert_droid_astromech_4",
    "droidcommand_weapcappowerupthree",
    "droidcommand_weapcaptoshieldthree",</v>
      </c>
      <c r="L893" t="str">
        <f t="shared" ca="1" si="103"/>
        <v xml:space="preserve">    ,</v>
      </c>
      <c r="M893" t="str">
        <f t="shared" ca="1" si="104"/>
        <v>""</v>
      </c>
      <c r="N893" t="str">
        <f t="shared" ca="1" si="105"/>
        <v>pilot_neutral_droid_03: {
  title: "",
  skillPoints: 0,
  preReqs: [
    "pilot_neutral_starships_02",
    "pilot_neutral_weapons_02",
    "pilot_neutral_procedures_02",
    "pilot_neutral_droid_02",
  ],
  xp: { id: "space_combat_general", cost: 200000 },
  commands: [
    "private_neutral_droid_3",
    "droidcommand_reactoroverloadthree",
    "cert_droid_astromech_4",
    "droidcommand_weapcappowerupthree",
    "droidcommand_weapcaptoshieldthree",
  ],
  skillModifiers: {
    ,
  },
  schematics: [""]
},</v>
      </c>
      <c r="O893" t="str">
        <f t="shared" ca="1" si="106"/>
        <v>pilot_neutral_droid_03: {
  title: "",
  skillPoints: 0,
  preReqs: [
    "pilot_neutral_starships_02",
    "pilot_neutral_weapons_02",
    "pilot_neutral_procedures_02",
    "pilot_neutral_droid_02",
  ],
  xp: { id: "space_combat_general", cost: 200000 },
  commands: [
    "private_neutral_droid_3",
    "droidcommand_reactoroverloadthree",
    "cert_droid_astromech_4",
    "droidcommand_weapcappowerupthree",
    "droidcommand_weapcaptoshieldthree",
  ],
  skillModifiers: {
    ,
  },
  schematics: [""]
},</v>
      </c>
    </row>
    <row r="894" spans="1:15" x14ac:dyDescent="0.25">
      <c r="A894" t="s">
        <v>5389</v>
      </c>
      <c r="B894" t="str">
        <f>IFERROR(VLOOKUP(A894,Sheet2!$A:$B,2,FALSE),"")</f>
        <v/>
      </c>
      <c r="C894" t="str">
        <f ca="1">VLOOKUP($A894,Sheet3!$C:$AC,MATCH(C$1,Sheet3!$C$1:$AC$1,0),FALSE)</f>
        <v>0</v>
      </c>
      <c r="D894" t="str">
        <f ca="1">VLOOKUP($A894,Sheet3!$C:$AC,MATCH(D$1,Sheet3!$C$1:$AC$1,0),FALSE)</f>
        <v>pilot_neutral_starships_03,pilot_neutral_weapons_03,pilot_neutral_procedures_03,pilot_neutral_droid_03</v>
      </c>
      <c r="E894" t="str">
        <f ca="1">VLOOKUP($A894,Sheet3!$C:$AC,MATCH(E$1,Sheet3!$C$1:$AC$1,0),FALSE)</f>
        <v>space_combat_general</v>
      </c>
      <c r="F894">
        <f ca="1">_xlfn.NUMBERVALUE(VLOOKUP($A894,Sheet3!$C:$AC,MATCH(F$1,Sheet3!$C$1:$AC$1,0),FALSE))</f>
        <v>1000000</v>
      </c>
      <c r="G894" t="str">
        <f ca="1">VLOOKUP($A894,Sheet3!$C:$AC,MATCH(G$1,Sheet3!$C$1:$AC$1,0),FALSE)</f>
        <v>private_neutral_droid_4,droidcommand_reactoroverloadfour,cert_droid_astromech_5,droidcommand_weapcappowerupfour,droidcommand_weapcaptoshieldfour</v>
      </c>
      <c r="H894" t="str">
        <f ca="1">VLOOKUP($A894,Sheet3!$C:$AC,MATCH(H$1,Sheet3!$C$1:$AC$1,0),FALSE)</f>
        <v/>
      </c>
      <c r="I894" t="str">
        <f ca="1">VLOOKUP($A894,Sheet3!$C:$AC,MATCH(I$1,Sheet3!$C$1:$AC$1,0),FALSE)</f>
        <v/>
      </c>
      <c r="J894" t="str">
        <f t="shared" ca="1" si="101"/>
        <v xml:space="preserve">    "pilot_neutral_starships_03",
    "pilot_neutral_weapons_03",
    "pilot_neutral_procedures_03",
    "pilot_neutral_droid_03",</v>
      </c>
      <c r="K894" t="str">
        <f t="shared" ca="1" si="102"/>
        <v xml:space="preserve">    "private_neutral_droid_4",
    "droidcommand_reactoroverloadfour",
    "cert_droid_astromech_5",
    "droidcommand_weapcappowerupfour",
    "droidcommand_weapcaptoshieldfour",</v>
      </c>
      <c r="L894" t="str">
        <f t="shared" ca="1" si="103"/>
        <v xml:space="preserve">    ,</v>
      </c>
      <c r="M894" t="str">
        <f t="shared" ca="1" si="104"/>
        <v>""</v>
      </c>
      <c r="N894" t="str">
        <f t="shared" ca="1" si="105"/>
        <v>pilot_neutral_droid_04: {
  title: "",
  skillPoints: 0,
  preReqs: [
    "pilot_neutral_starships_03",
    "pilot_neutral_weapons_03",
    "pilot_neutral_procedures_03",
    "pilot_neutral_droid_03",
  ],
  xp: { id: "space_combat_general", cost: 1000000 },
  commands: [
    "private_neutral_droid_4",
    "droidcommand_reactoroverloadfour",
    "cert_droid_astromech_5",
    "droidcommand_weapcappowerupfour",
    "droidcommand_weapcaptoshieldfour",
  ],
  skillModifiers: {
    ,
  },
  schematics: [""]
},</v>
      </c>
      <c r="O894" t="str">
        <f t="shared" ca="1" si="106"/>
        <v>pilot_neutral_droid_04: {
  title: "",
  skillPoints: 0,
  preReqs: [
    "pilot_neutral_starships_03",
    "pilot_neutral_weapons_03",
    "pilot_neutral_procedures_03",
    "pilot_neutral_droid_03",
  ],
  xp: { id: "space_combat_general", cost: 1000000 },
  commands: [
    "private_neutral_droid_4",
    "droidcommand_reactoroverloadfour",
    "cert_droid_astromech_5",
    "droidcommand_weapcappowerupfour",
    "droidcommand_weapcaptoshieldfour",
  ],
  skillModifiers: {
    ,
  },
  schematics: [""]
},</v>
      </c>
    </row>
    <row r="895" spans="1:15" x14ac:dyDescent="0.25">
      <c r="A895" t="s">
        <v>5390</v>
      </c>
      <c r="B895" t="str">
        <f>IFERROR(VLOOKUP(A895,Sheet2!$A:$B,2,FALSE),"")</f>
        <v/>
      </c>
      <c r="C895" t="str">
        <f ca="1">VLOOKUP($A895,Sheet3!$C:$AC,MATCH(C$1,Sheet3!$C$1:$AC$1,0),FALSE)</f>
        <v>0</v>
      </c>
      <c r="D895" t="str">
        <f ca="1">VLOOKUP($A895,Sheet3!$C:$AC,MATCH(D$1,Sheet3!$C$1:$AC$1,0),FALSE)</f>
        <v/>
      </c>
      <c r="E895" t="str">
        <f ca="1">VLOOKUP($A895,Sheet3!$C:$AC,MATCH(E$1,Sheet3!$C$1:$AC$1,0),FALSE)</f>
        <v>combat_gladiator</v>
      </c>
      <c r="F895">
        <f ca="1">_xlfn.NUMBERVALUE(VLOOKUP($A895,Sheet3!$C:$AC,MATCH(F$1,Sheet3!$C$1:$AC$1,0),FALSE))</f>
        <v>5000</v>
      </c>
      <c r="G895" t="str">
        <f ca="1">VLOOKUP($A895,Sheet3!$C:$AC,MATCH(G$1,Sheet3!$C$1:$AC$1,0),FALSE)</f>
        <v/>
      </c>
      <c r="H895" t="str">
        <f ca="1">VLOOKUP($A895,Sheet3!$C:$AC,MATCH(H$1,Sheet3!$C$1:$AC$1,0),FALSE)</f>
        <v/>
      </c>
      <c r="I895" t="str">
        <f ca="1">VLOOKUP($A895,Sheet3!$C:$AC,MATCH(I$1,Sheet3!$C$1:$AC$1,0),FALSE)</f>
        <v/>
      </c>
      <c r="J895" t="str">
        <f t="shared" ca="1" si="101"/>
        <v xml:space="preserve">    "",</v>
      </c>
      <c r="K895" t="str">
        <f t="shared" ca="1" si="102"/>
        <v xml:space="preserve">    "",</v>
      </c>
      <c r="L895" t="str">
        <f t="shared" ca="1" si="103"/>
        <v xml:space="preserve">    ,</v>
      </c>
      <c r="M895" t="str">
        <f t="shared" ca="1" si="104"/>
        <v>""</v>
      </c>
      <c r="N895" t="str">
        <f t="shared" ca="1" si="105"/>
        <v>combat_gladiator_novice: {
  title: "",
  skillPoints: 0,
  preReqs: [
    "",
  ],
  xp: { id: "combat_gladiator", cost: 5000 },
  commands: [
    "",
  ],
  skillModifiers: {
    ,
  },
  schematics: [""]
},</v>
      </c>
      <c r="O895" t="str">
        <f t="shared" ca="1" si="106"/>
        <v>combat_gladiator_novice: {
  title: "",
  skillPoints: 0,
  preReqs: [
    "",
  ],
  xp: { id: "combat_gladiator", cost: 5000 },
  commands: [
    "",
  ],
  skillModifiers: {
    ,
  },
  schematics: [""]
},</v>
      </c>
    </row>
    <row r="896" spans="1:15" x14ac:dyDescent="0.25">
      <c r="A896" t="s">
        <v>5391</v>
      </c>
      <c r="B896" t="str">
        <f>IFERROR(VLOOKUP(A896,Sheet2!$A:$B,2,FALSE),"")</f>
        <v>Titan</v>
      </c>
      <c r="C896" t="str">
        <f ca="1">VLOOKUP($A896,Sheet3!$C:$AC,MATCH(C$1,Sheet3!$C$1:$AC$1,0),FALSE)</f>
        <v>0</v>
      </c>
      <c r="D896" t="str">
        <f ca="1">VLOOKUP($A896,Sheet3!$C:$AC,MATCH(D$1,Sheet3!$C$1:$AC$1,0),FALSE)</f>
        <v>combat_gladiator_thraex_04,combat_gladiator_murmillo_04,combat_gladiator_dimachaerus_04,combat_gladiator_secutor_04</v>
      </c>
      <c r="E896" t="str">
        <f ca="1">VLOOKUP($A896,Sheet3!$C:$AC,MATCH(E$1,Sheet3!$C$1:$AC$1,0),FALSE)</f>
        <v>combat_gladiator</v>
      </c>
      <c r="F896">
        <f ca="1">_xlfn.NUMBERVALUE(VLOOKUP($A896,Sheet3!$C:$AC,MATCH(F$1,Sheet3!$C$1:$AC$1,0),FALSE))</f>
        <v>25000</v>
      </c>
      <c r="G896" t="str">
        <f ca="1">VLOOKUP($A896,Sheet3!$C:$AC,MATCH(G$1,Sheet3!$C$1:$AC$1,0),FALSE)</f>
        <v/>
      </c>
      <c r="H896" t="str">
        <f ca="1">VLOOKUP($A896,Sheet3!$C:$AC,MATCH(H$1,Sheet3!$C$1:$AC$1,0),FALSE)</f>
        <v/>
      </c>
      <c r="I896" t="str">
        <f ca="1">VLOOKUP($A896,Sheet3!$C:$AC,MATCH(I$1,Sheet3!$C$1:$AC$1,0),FALSE)</f>
        <v/>
      </c>
      <c r="J896" t="str">
        <f t="shared" ca="1" si="101"/>
        <v xml:space="preserve">    "combat_gladiator_thraex_04",
    "combat_gladiator_murmillo_04",
    "combat_gladiator_dimachaerus_04",
    "combat_gladiator_secutor_04",</v>
      </c>
      <c r="K896" t="str">
        <f t="shared" ca="1" si="102"/>
        <v xml:space="preserve">    "",</v>
      </c>
      <c r="L896" t="str">
        <f t="shared" ca="1" si="103"/>
        <v xml:space="preserve">    ,</v>
      </c>
      <c r="M896" t="str">
        <f t="shared" ca="1" si="104"/>
        <v>""</v>
      </c>
      <c r="N896" t="str">
        <f t="shared" ca="1" si="105"/>
        <v>combat_gladiator_master: {
  title: "Titan",
  skillPoints: 0,
  preReqs: [
    "combat_gladiator_thraex_04",
    "combat_gladiator_murmillo_04",
    "combat_gladiator_dimachaerus_04",
    "combat_gladiator_secutor_04",
  ],
  xp: { id: "combat_gladiator", cost: 25000 },
  commands: [
    "",
  ],
  skillModifiers: {
    ,
  },
  schematics: [""]
},</v>
      </c>
      <c r="O896" t="str">
        <f t="shared" ca="1" si="106"/>
        <v>combat_gladiator_master: {
  title: "Titan",
  skillPoints: 0,
  preReqs: [
    "combat_gladiator_thraex_04",
    "combat_gladiator_murmillo_04",
    "combat_gladiator_dimachaerus_04",
    "combat_gladiator_secutor_04",
  ],
  xp: { id: "combat_gladiator", cost: 25000 },
  commands: [
    "",
  ],
  skillModifiers: {
    ,
  },
  schematics: [""]
},</v>
      </c>
    </row>
    <row r="897" spans="1:15" x14ac:dyDescent="0.25">
      <c r="A897" t="s">
        <v>5392</v>
      </c>
      <c r="B897" t="str">
        <f>IFERROR(VLOOKUP(A897,Sheet2!$A:$B,2,FALSE),"")</f>
        <v/>
      </c>
      <c r="C897" t="str">
        <f ca="1">VLOOKUP($A897,Sheet3!$C:$AC,MATCH(C$1,Sheet3!$C$1:$AC$1,0),FALSE)</f>
        <v>0</v>
      </c>
      <c r="D897" t="str">
        <f ca="1">VLOOKUP($A897,Sheet3!$C:$AC,MATCH(D$1,Sheet3!$C$1:$AC$1,0),FALSE)</f>
        <v>combat_gladiator_novice</v>
      </c>
      <c r="E897" t="str">
        <f ca="1">VLOOKUP($A897,Sheet3!$C:$AC,MATCH(E$1,Sheet3!$C$1:$AC$1,0),FALSE)</f>
        <v>combat_gladiator</v>
      </c>
      <c r="F897">
        <f ca="1">_xlfn.NUMBERVALUE(VLOOKUP($A897,Sheet3!$C:$AC,MATCH(F$1,Sheet3!$C$1:$AC$1,0),FALSE))</f>
        <v>6250</v>
      </c>
      <c r="G897" t="str">
        <f ca="1">VLOOKUP($A897,Sheet3!$C:$AC,MATCH(G$1,Sheet3!$C$1:$AC$1,0),FALSE)</f>
        <v/>
      </c>
      <c r="H897" t="str">
        <f ca="1">VLOOKUP($A897,Sheet3!$C:$AC,MATCH(H$1,Sheet3!$C$1:$AC$1,0),FALSE)</f>
        <v>combat_thraex_hit=1</v>
      </c>
      <c r="I897" t="str">
        <f ca="1">VLOOKUP($A897,Sheet3!$C:$AC,MATCH(I$1,Sheet3!$C$1:$AC$1,0),FALSE)</f>
        <v/>
      </c>
      <c r="J897" t="str">
        <f t="shared" ca="1" si="101"/>
        <v xml:space="preserve">    "combat_gladiator_novice",</v>
      </c>
      <c r="K897" t="str">
        <f t="shared" ca="1" si="102"/>
        <v xml:space="preserve">    "",</v>
      </c>
      <c r="L897" t="str">
        <f t="shared" ca="1" si="103"/>
        <v xml:space="preserve">    combat_thraex_hit: 1,</v>
      </c>
      <c r="M897" t="str">
        <f t="shared" ca="1" si="104"/>
        <v>""</v>
      </c>
      <c r="N897" t="str">
        <f t="shared" ca="1" si="105"/>
        <v>combat_gladiator_thraex_01: {
  title: "",
  skillPoints: 0,
  preReqs: [
    "combat_gladiator_novice",
  ],
  xp: { id: "combat_gladiator", cost: 6250 },
  commands: [
    "",
  ],
  skillModifiers: {
    combat_thraex_hit: 1,
  },
  schematics: [""]
},</v>
      </c>
      <c r="O897" t="str">
        <f t="shared" ca="1" si="106"/>
        <v>combat_gladiator_thraex_01: {
  title: "",
  skillPoints: 0,
  preReqs: [
    "combat_gladiator_novice",
  ],
  xp: { id: "combat_gladiator", cost: 6250 },
  commands: [
    "",
  ],
  skillModifiers: {
    combat_thraex_hit: 1,
  },
  schematics: [""]
},</v>
      </c>
    </row>
    <row r="898" spans="1:15" x14ac:dyDescent="0.25">
      <c r="A898" t="s">
        <v>5393</v>
      </c>
      <c r="B898" t="str">
        <f>IFERROR(VLOOKUP(A898,Sheet2!$A:$B,2,FALSE),"")</f>
        <v/>
      </c>
      <c r="C898" t="str">
        <f ca="1">VLOOKUP($A898,Sheet3!$C:$AC,MATCH(C$1,Sheet3!$C$1:$AC$1,0),FALSE)</f>
        <v>0</v>
      </c>
      <c r="D898" t="str">
        <f ca="1">VLOOKUP($A898,Sheet3!$C:$AC,MATCH(D$1,Sheet3!$C$1:$AC$1,0),FALSE)</f>
        <v>combat_gladiator_thraex_01</v>
      </c>
      <c r="E898" t="str">
        <f ca="1">VLOOKUP($A898,Sheet3!$C:$AC,MATCH(E$1,Sheet3!$C$1:$AC$1,0),FALSE)</f>
        <v>combat_gladiator</v>
      </c>
      <c r="F898">
        <f ca="1">_xlfn.NUMBERVALUE(VLOOKUP($A898,Sheet3!$C:$AC,MATCH(F$1,Sheet3!$C$1:$AC$1,0),FALSE))</f>
        <v>9375</v>
      </c>
      <c r="G898" t="str">
        <f ca="1">VLOOKUP($A898,Sheet3!$C:$AC,MATCH(G$1,Sheet3!$C$1:$AC$1,0),FALSE)</f>
        <v/>
      </c>
      <c r="H898" t="str">
        <f ca="1">VLOOKUP($A898,Sheet3!$C:$AC,MATCH(H$1,Sheet3!$C$1:$AC$1,0),FALSE)</f>
        <v>combat_thraex_hit=2</v>
      </c>
      <c r="I898" t="str">
        <f ca="1">VLOOKUP($A898,Sheet3!$C:$AC,MATCH(I$1,Sheet3!$C$1:$AC$1,0),FALSE)</f>
        <v/>
      </c>
      <c r="J898" t="str">
        <f t="shared" ca="1" si="101"/>
        <v xml:space="preserve">    "combat_gladiator_thraex_01",</v>
      </c>
      <c r="K898" t="str">
        <f t="shared" ca="1" si="102"/>
        <v xml:space="preserve">    "",</v>
      </c>
      <c r="L898" t="str">
        <f t="shared" ca="1" si="103"/>
        <v xml:space="preserve">    combat_thraex_hit: 2,</v>
      </c>
      <c r="M898" t="str">
        <f t="shared" ca="1" si="104"/>
        <v>""</v>
      </c>
      <c r="N898" t="str">
        <f t="shared" ca="1" si="105"/>
        <v>combat_gladiator_thraex_02: {
  title: "",
  skillPoints: 0,
  preReqs: [
    "combat_gladiator_thraex_01",
  ],
  xp: { id: "combat_gladiator", cost: 9375 },
  commands: [
    "",
  ],
  skillModifiers: {
    combat_thraex_hit: 2,
  },
  schematics: [""]
},</v>
      </c>
      <c r="O898" t="str">
        <f t="shared" ca="1" si="106"/>
        <v>combat_gladiator_thraex_02: {
  title: "",
  skillPoints: 0,
  preReqs: [
    "combat_gladiator_thraex_01",
  ],
  xp: { id: "combat_gladiator", cost: 9375 },
  commands: [
    "",
  ],
  skillModifiers: {
    combat_thraex_hit: 2,
  },
  schematics: [""]
},</v>
      </c>
    </row>
    <row r="899" spans="1:15" x14ac:dyDescent="0.25">
      <c r="A899" t="s">
        <v>5394</v>
      </c>
      <c r="B899" t="str">
        <f>IFERROR(VLOOKUP(A899,Sheet2!$A:$B,2,FALSE),"")</f>
        <v/>
      </c>
      <c r="C899" t="str">
        <f ca="1">VLOOKUP($A899,Sheet3!$C:$AC,MATCH(C$1,Sheet3!$C$1:$AC$1,0),FALSE)</f>
        <v>0</v>
      </c>
      <c r="D899" t="str">
        <f ca="1">VLOOKUP($A899,Sheet3!$C:$AC,MATCH(D$1,Sheet3!$C$1:$AC$1,0),FALSE)</f>
        <v>combat_gladiator_thraex_02</v>
      </c>
      <c r="E899" t="str">
        <f ca="1">VLOOKUP($A899,Sheet3!$C:$AC,MATCH(E$1,Sheet3!$C$1:$AC$1,0),FALSE)</f>
        <v>combat_gladiator</v>
      </c>
      <c r="F899">
        <f ca="1">_xlfn.NUMBERVALUE(VLOOKUP($A899,Sheet3!$C:$AC,MATCH(F$1,Sheet3!$C$1:$AC$1,0),FALSE))</f>
        <v>12500</v>
      </c>
      <c r="G899" t="str">
        <f ca="1">VLOOKUP($A899,Sheet3!$C:$AC,MATCH(G$1,Sheet3!$C$1:$AC$1,0),FALSE)</f>
        <v/>
      </c>
      <c r="H899" t="str">
        <f ca="1">VLOOKUP($A899,Sheet3!$C:$AC,MATCH(H$1,Sheet3!$C$1:$AC$1,0),FALSE)</f>
        <v>combat_thraex_hit=3</v>
      </c>
      <c r="I899" t="str">
        <f ca="1">VLOOKUP($A899,Sheet3!$C:$AC,MATCH(I$1,Sheet3!$C$1:$AC$1,0),FALSE)</f>
        <v/>
      </c>
      <c r="J899" t="str">
        <f t="shared" ca="1" si="101"/>
        <v xml:space="preserve">    "combat_gladiator_thraex_02",</v>
      </c>
      <c r="K899" t="str">
        <f t="shared" ca="1" si="102"/>
        <v xml:space="preserve">    "",</v>
      </c>
      <c r="L899" t="str">
        <f t="shared" ca="1" si="103"/>
        <v xml:space="preserve">    combat_thraex_hit: 3,</v>
      </c>
      <c r="M899" t="str">
        <f t="shared" ca="1" si="104"/>
        <v>""</v>
      </c>
      <c r="N899" t="str">
        <f t="shared" ca="1" si="105"/>
        <v>combat_gladiator_thraex_03: {
  title: "",
  skillPoints: 0,
  preReqs: [
    "combat_gladiator_thraex_02",
  ],
  xp: { id: "combat_gladiator", cost: 12500 },
  commands: [
    "",
  ],
  skillModifiers: {
    combat_thraex_hit: 3,
  },
  schematics: [""]
},</v>
      </c>
      <c r="O899" t="str">
        <f t="shared" ca="1" si="106"/>
        <v>combat_gladiator_thraex_03: {
  title: "",
  skillPoints: 0,
  preReqs: [
    "combat_gladiator_thraex_02",
  ],
  xp: { id: "combat_gladiator", cost: 12500 },
  commands: [
    "",
  ],
  skillModifiers: {
    combat_thraex_hit: 3,
  },
  schematics: [""]
},</v>
      </c>
    </row>
    <row r="900" spans="1:15" x14ac:dyDescent="0.25">
      <c r="A900" t="s">
        <v>5395</v>
      </c>
      <c r="B900" t="str">
        <f>IFERROR(VLOOKUP(A900,Sheet2!$A:$B,2,FALSE),"")</f>
        <v>Thraex</v>
      </c>
      <c r="C900" t="str">
        <f ca="1">VLOOKUP($A900,Sheet3!$C:$AC,MATCH(C$1,Sheet3!$C$1:$AC$1,0),FALSE)</f>
        <v>0</v>
      </c>
      <c r="D900" t="str">
        <f ca="1">VLOOKUP($A900,Sheet3!$C:$AC,MATCH(D$1,Sheet3!$C$1:$AC$1,0),FALSE)</f>
        <v>combat_gladiator_thraex_03</v>
      </c>
      <c r="E900" t="str">
        <f ca="1">VLOOKUP($A900,Sheet3!$C:$AC,MATCH(E$1,Sheet3!$C$1:$AC$1,0),FALSE)</f>
        <v>combat_gladiator</v>
      </c>
      <c r="F900">
        <f ca="1">_xlfn.NUMBERVALUE(VLOOKUP($A900,Sheet3!$C:$AC,MATCH(F$1,Sheet3!$C$1:$AC$1,0),FALSE))</f>
        <v>18750</v>
      </c>
      <c r="G900" t="str">
        <f ca="1">VLOOKUP($A900,Sheet3!$C:$AC,MATCH(G$1,Sheet3!$C$1:$AC$1,0),FALSE)</f>
        <v/>
      </c>
      <c r="H900" t="str">
        <f ca="1">VLOOKUP($A900,Sheet3!$C:$AC,MATCH(H$1,Sheet3!$C$1:$AC$1,0),FALSE)</f>
        <v>combat_thraex_hit=4</v>
      </c>
      <c r="I900" t="str">
        <f ca="1">VLOOKUP($A900,Sheet3!$C:$AC,MATCH(I$1,Sheet3!$C$1:$AC$1,0),FALSE)</f>
        <v/>
      </c>
      <c r="J900" t="str">
        <f t="shared" ca="1" si="101"/>
        <v xml:space="preserve">    "combat_gladiator_thraex_03",</v>
      </c>
      <c r="K900" t="str">
        <f t="shared" ca="1" si="102"/>
        <v xml:space="preserve">    "",</v>
      </c>
      <c r="L900" t="str">
        <f t="shared" ca="1" si="103"/>
        <v xml:space="preserve">    combat_thraex_hit: 4,</v>
      </c>
      <c r="M900" t="str">
        <f t="shared" ca="1" si="104"/>
        <v>""</v>
      </c>
      <c r="N900" t="str">
        <f t="shared" ca="1" si="105"/>
        <v>combat_gladiator_thraex_04: {
  title: "Thraex",
  skillPoints: 0,
  preReqs: [
    "combat_gladiator_thraex_03",
  ],
  xp: { id: "combat_gladiator", cost: 18750 },
  commands: [
    "",
  ],
  skillModifiers: {
    combat_thraex_hit: 4,
  },
  schematics: [""]
},</v>
      </c>
      <c r="O900" t="str">
        <f t="shared" ca="1" si="106"/>
        <v>combat_gladiator_thraex_04: {
  title: "Thraex",
  skillPoints: 0,
  preReqs: [
    "combat_gladiator_thraex_03",
  ],
  xp: { id: "combat_gladiator", cost: 18750 },
  commands: [
    "",
  ],
  skillModifiers: {
    combat_thraex_hit: 4,
  },
  schematics: [""]
},</v>
      </c>
    </row>
    <row r="901" spans="1:15" x14ac:dyDescent="0.25">
      <c r="A901" t="s">
        <v>5396</v>
      </c>
      <c r="B901" t="str">
        <f>IFERROR(VLOOKUP(A901,Sheet2!$A:$B,2,FALSE),"")</f>
        <v/>
      </c>
      <c r="C901" t="str">
        <f ca="1">VLOOKUP($A901,Sheet3!$C:$AC,MATCH(C$1,Sheet3!$C$1:$AC$1,0),FALSE)</f>
        <v>0</v>
      </c>
      <c r="D901" t="str">
        <f ca="1">VLOOKUP($A901,Sheet3!$C:$AC,MATCH(D$1,Sheet3!$C$1:$AC$1,0),FALSE)</f>
        <v>combat_gladiator_novice</v>
      </c>
      <c r="E901" t="str">
        <f ca="1">VLOOKUP($A901,Sheet3!$C:$AC,MATCH(E$1,Sheet3!$C$1:$AC$1,0),FALSE)</f>
        <v>combat_gladiator</v>
      </c>
      <c r="F901">
        <f ca="1">_xlfn.NUMBERVALUE(VLOOKUP($A901,Sheet3!$C:$AC,MATCH(F$1,Sheet3!$C$1:$AC$1,0),FALSE))</f>
        <v>6250</v>
      </c>
      <c r="G901" t="str">
        <f ca="1">VLOOKUP($A901,Sheet3!$C:$AC,MATCH(G$1,Sheet3!$C$1:$AC$1,0),FALSE)</f>
        <v/>
      </c>
      <c r="H901" t="str">
        <f ca="1">VLOOKUP($A901,Sheet3!$C:$AC,MATCH(H$1,Sheet3!$C$1:$AC$1,0),FALSE)</f>
        <v>combat_murmillo_defense=1</v>
      </c>
      <c r="I901" t="str">
        <f ca="1">VLOOKUP($A901,Sheet3!$C:$AC,MATCH(I$1,Sheet3!$C$1:$AC$1,0),FALSE)</f>
        <v/>
      </c>
      <c r="J901" t="str">
        <f t="shared" ca="1" si="101"/>
        <v xml:space="preserve">    "combat_gladiator_novice",</v>
      </c>
      <c r="K901" t="str">
        <f t="shared" ca="1" si="102"/>
        <v xml:space="preserve">    "",</v>
      </c>
      <c r="L901" t="str">
        <f t="shared" ca="1" si="103"/>
        <v xml:space="preserve">    combat_murmillo_defense: 1,</v>
      </c>
      <c r="M901" t="str">
        <f t="shared" ca="1" si="104"/>
        <v>""</v>
      </c>
      <c r="N901" t="str">
        <f t="shared" ca="1" si="105"/>
        <v>combat_gladiator_murmillo_01: {
  title: "",
  skillPoints: 0,
  preReqs: [
    "combat_gladiator_novice",
  ],
  xp: { id: "combat_gladiator", cost: 6250 },
  commands: [
    "",
  ],
  skillModifiers: {
    combat_murmillo_defense: 1,
  },
  schematics: [""]
},</v>
      </c>
      <c r="O901" t="str">
        <f t="shared" ca="1" si="106"/>
        <v>combat_gladiator_murmillo_01: {
  title: "",
  skillPoints: 0,
  preReqs: [
    "combat_gladiator_novice",
  ],
  xp: { id: "combat_gladiator", cost: 6250 },
  commands: [
    "",
  ],
  skillModifiers: {
    combat_murmillo_defense: 1,
  },
  schematics: [""]
},</v>
      </c>
    </row>
    <row r="902" spans="1:15" x14ac:dyDescent="0.25">
      <c r="A902" t="s">
        <v>5397</v>
      </c>
      <c r="B902" t="str">
        <f>IFERROR(VLOOKUP(A902,Sheet2!$A:$B,2,FALSE),"")</f>
        <v/>
      </c>
      <c r="C902" t="str">
        <f ca="1">VLOOKUP($A902,Sheet3!$C:$AC,MATCH(C$1,Sheet3!$C$1:$AC$1,0),FALSE)</f>
        <v>0</v>
      </c>
      <c r="D902" t="str">
        <f ca="1">VLOOKUP($A902,Sheet3!$C:$AC,MATCH(D$1,Sheet3!$C$1:$AC$1,0),FALSE)</f>
        <v>combat_gladiator_murmillo_01</v>
      </c>
      <c r="E902" t="str">
        <f ca="1">VLOOKUP($A902,Sheet3!$C:$AC,MATCH(E$1,Sheet3!$C$1:$AC$1,0),FALSE)</f>
        <v>combat_gladiator</v>
      </c>
      <c r="F902">
        <f ca="1">_xlfn.NUMBERVALUE(VLOOKUP($A902,Sheet3!$C:$AC,MATCH(F$1,Sheet3!$C$1:$AC$1,0),FALSE))</f>
        <v>9375</v>
      </c>
      <c r="G902" t="str">
        <f ca="1">VLOOKUP($A902,Sheet3!$C:$AC,MATCH(G$1,Sheet3!$C$1:$AC$1,0),FALSE)</f>
        <v/>
      </c>
      <c r="H902" t="str">
        <f ca="1">VLOOKUP($A902,Sheet3!$C:$AC,MATCH(H$1,Sheet3!$C$1:$AC$1,0),FALSE)</f>
        <v>combat_murmillo_defense=2</v>
      </c>
      <c r="I902" t="str">
        <f ca="1">VLOOKUP($A902,Sheet3!$C:$AC,MATCH(I$1,Sheet3!$C$1:$AC$1,0),FALSE)</f>
        <v/>
      </c>
      <c r="J902" t="str">
        <f t="shared" ca="1" si="101"/>
        <v xml:space="preserve">    "combat_gladiator_murmillo_01",</v>
      </c>
      <c r="K902" t="str">
        <f t="shared" ca="1" si="102"/>
        <v xml:space="preserve">    "",</v>
      </c>
      <c r="L902" t="str">
        <f t="shared" ca="1" si="103"/>
        <v xml:space="preserve">    combat_murmillo_defense: 2,</v>
      </c>
      <c r="M902" t="str">
        <f t="shared" ca="1" si="104"/>
        <v>""</v>
      </c>
      <c r="N902" t="str">
        <f t="shared" ca="1" si="105"/>
        <v>combat_gladiator_murmillo_02: {
  title: "",
  skillPoints: 0,
  preReqs: [
    "combat_gladiator_murmillo_01",
  ],
  xp: { id: "combat_gladiator", cost: 9375 },
  commands: [
    "",
  ],
  skillModifiers: {
    combat_murmillo_defense: 2,
  },
  schematics: [""]
},</v>
      </c>
      <c r="O902" t="str">
        <f t="shared" ca="1" si="106"/>
        <v>combat_gladiator_murmillo_02: {
  title: "",
  skillPoints: 0,
  preReqs: [
    "combat_gladiator_murmillo_01",
  ],
  xp: { id: "combat_gladiator", cost: 9375 },
  commands: [
    "",
  ],
  skillModifiers: {
    combat_murmillo_defense: 2,
  },
  schematics: [""]
},</v>
      </c>
    </row>
    <row r="903" spans="1:15" x14ac:dyDescent="0.25">
      <c r="A903" t="s">
        <v>5398</v>
      </c>
      <c r="B903" t="str">
        <f>IFERROR(VLOOKUP(A903,Sheet2!$A:$B,2,FALSE),"")</f>
        <v/>
      </c>
      <c r="C903" t="str">
        <f ca="1">VLOOKUP($A903,Sheet3!$C:$AC,MATCH(C$1,Sheet3!$C$1:$AC$1,0),FALSE)</f>
        <v>0</v>
      </c>
      <c r="D903" t="str">
        <f ca="1">VLOOKUP($A903,Sheet3!$C:$AC,MATCH(D$1,Sheet3!$C$1:$AC$1,0),FALSE)</f>
        <v>combat_gladiator_murmillo_02</v>
      </c>
      <c r="E903" t="str">
        <f ca="1">VLOOKUP($A903,Sheet3!$C:$AC,MATCH(E$1,Sheet3!$C$1:$AC$1,0),FALSE)</f>
        <v>combat_gladiator</v>
      </c>
      <c r="F903">
        <f ca="1">_xlfn.NUMBERVALUE(VLOOKUP($A903,Sheet3!$C:$AC,MATCH(F$1,Sheet3!$C$1:$AC$1,0),FALSE))</f>
        <v>12500</v>
      </c>
      <c r="G903" t="str">
        <f ca="1">VLOOKUP($A903,Sheet3!$C:$AC,MATCH(G$1,Sheet3!$C$1:$AC$1,0),FALSE)</f>
        <v/>
      </c>
      <c r="H903" t="str">
        <f ca="1">VLOOKUP($A903,Sheet3!$C:$AC,MATCH(H$1,Sheet3!$C$1:$AC$1,0),FALSE)</f>
        <v>combat_murmillo_defense=3</v>
      </c>
      <c r="I903" t="str">
        <f ca="1">VLOOKUP($A903,Sheet3!$C:$AC,MATCH(I$1,Sheet3!$C$1:$AC$1,0),FALSE)</f>
        <v/>
      </c>
      <c r="J903" t="str">
        <f t="shared" ca="1" si="101"/>
        <v xml:space="preserve">    "combat_gladiator_murmillo_02",</v>
      </c>
      <c r="K903" t="str">
        <f t="shared" ca="1" si="102"/>
        <v xml:space="preserve">    "",</v>
      </c>
      <c r="L903" t="str">
        <f t="shared" ca="1" si="103"/>
        <v xml:space="preserve">    combat_murmillo_defense: 3,</v>
      </c>
      <c r="M903" t="str">
        <f t="shared" ca="1" si="104"/>
        <v>""</v>
      </c>
      <c r="N903" t="str">
        <f t="shared" ca="1" si="105"/>
        <v>combat_gladiator_murmillo_03: {
  title: "",
  skillPoints: 0,
  preReqs: [
    "combat_gladiator_murmillo_02",
  ],
  xp: { id: "combat_gladiator", cost: 12500 },
  commands: [
    "",
  ],
  skillModifiers: {
    combat_murmillo_defense: 3,
  },
  schematics: [""]
},</v>
      </c>
      <c r="O903" t="str">
        <f t="shared" ca="1" si="106"/>
        <v>combat_gladiator_murmillo_03: {
  title: "",
  skillPoints: 0,
  preReqs: [
    "combat_gladiator_murmillo_02",
  ],
  xp: { id: "combat_gladiator", cost: 12500 },
  commands: [
    "",
  ],
  skillModifiers: {
    combat_murmillo_defense: 3,
  },
  schematics: [""]
},</v>
      </c>
    </row>
    <row r="904" spans="1:15" x14ac:dyDescent="0.25">
      <c r="A904" t="s">
        <v>5399</v>
      </c>
      <c r="B904" t="str">
        <f>IFERROR(VLOOKUP(A904,Sheet2!$A:$B,2,FALSE),"")</f>
        <v>Murmillo</v>
      </c>
      <c r="C904" t="str">
        <f ca="1">VLOOKUP($A904,Sheet3!$C:$AC,MATCH(C$1,Sheet3!$C$1:$AC$1,0),FALSE)</f>
        <v>0</v>
      </c>
      <c r="D904" t="str">
        <f ca="1">VLOOKUP($A904,Sheet3!$C:$AC,MATCH(D$1,Sheet3!$C$1:$AC$1,0),FALSE)</f>
        <v>combat_gladiator_murmillo_03</v>
      </c>
      <c r="E904" t="str">
        <f ca="1">VLOOKUP($A904,Sheet3!$C:$AC,MATCH(E$1,Sheet3!$C$1:$AC$1,0),FALSE)</f>
        <v>combat_gladiator</v>
      </c>
      <c r="F904">
        <f ca="1">_xlfn.NUMBERVALUE(VLOOKUP($A904,Sheet3!$C:$AC,MATCH(F$1,Sheet3!$C$1:$AC$1,0),FALSE))</f>
        <v>18750</v>
      </c>
      <c r="G904" t="str">
        <f ca="1">VLOOKUP($A904,Sheet3!$C:$AC,MATCH(G$1,Sheet3!$C$1:$AC$1,0),FALSE)</f>
        <v/>
      </c>
      <c r="H904" t="str">
        <f ca="1">VLOOKUP($A904,Sheet3!$C:$AC,MATCH(H$1,Sheet3!$C$1:$AC$1,0),FALSE)</f>
        <v>combat_murmillo_defense=4</v>
      </c>
      <c r="I904" t="str">
        <f ca="1">VLOOKUP($A904,Sheet3!$C:$AC,MATCH(I$1,Sheet3!$C$1:$AC$1,0),FALSE)</f>
        <v/>
      </c>
      <c r="J904" t="str">
        <f t="shared" ca="1" si="101"/>
        <v xml:space="preserve">    "combat_gladiator_murmillo_03",</v>
      </c>
      <c r="K904" t="str">
        <f t="shared" ca="1" si="102"/>
        <v xml:space="preserve">    "",</v>
      </c>
      <c r="L904" t="str">
        <f t="shared" ca="1" si="103"/>
        <v xml:space="preserve">    combat_murmillo_defense: 4,</v>
      </c>
      <c r="M904" t="str">
        <f t="shared" ca="1" si="104"/>
        <v>""</v>
      </c>
      <c r="N904" t="str">
        <f t="shared" ca="1" si="105"/>
        <v>combat_gladiator_murmillo_04: {
  title: "Murmillo",
  skillPoints: 0,
  preReqs: [
    "combat_gladiator_murmillo_03",
  ],
  xp: { id: "combat_gladiator", cost: 18750 },
  commands: [
    "",
  ],
  skillModifiers: {
    combat_murmillo_defense: 4,
  },
  schematics: [""]
},</v>
      </c>
      <c r="O904" t="str">
        <f t="shared" ca="1" si="106"/>
        <v>combat_gladiator_murmillo_04: {
  title: "Murmillo",
  skillPoints: 0,
  preReqs: [
    "combat_gladiator_murmillo_03",
  ],
  xp: { id: "combat_gladiator", cost: 18750 },
  commands: [
    "",
  ],
  skillModifiers: {
    combat_murmillo_defense: 4,
  },
  schematics: [""]
},</v>
      </c>
    </row>
    <row r="905" spans="1:15" x14ac:dyDescent="0.25">
      <c r="A905" t="s">
        <v>5400</v>
      </c>
      <c r="B905" t="str">
        <f>IFERROR(VLOOKUP(A905,Sheet2!$A:$B,2,FALSE),"")</f>
        <v/>
      </c>
      <c r="C905" t="str">
        <f ca="1">VLOOKUP($A905,Sheet3!$C:$AC,MATCH(C$1,Sheet3!$C$1:$AC$1,0),FALSE)</f>
        <v>0</v>
      </c>
      <c r="D905" t="str">
        <f ca="1">VLOOKUP($A905,Sheet3!$C:$AC,MATCH(D$1,Sheet3!$C$1:$AC$1,0),FALSE)</f>
        <v>combat_gladiator_novice</v>
      </c>
      <c r="E905" t="str">
        <f ca="1">VLOOKUP($A905,Sheet3!$C:$AC,MATCH(E$1,Sheet3!$C$1:$AC$1,0),FALSE)</f>
        <v>combat_gladiator</v>
      </c>
      <c r="F905">
        <f ca="1">_xlfn.NUMBERVALUE(VLOOKUP($A905,Sheet3!$C:$AC,MATCH(F$1,Sheet3!$C$1:$AC$1,0),FALSE))</f>
        <v>6250</v>
      </c>
      <c r="G905" t="str">
        <f ca="1">VLOOKUP($A905,Sheet3!$C:$AC,MATCH(G$1,Sheet3!$C$1:$AC$1,0),FALSE)</f>
        <v/>
      </c>
      <c r="H905" t="str">
        <f ca="1">VLOOKUP($A905,Sheet3!$C:$AC,MATCH(H$1,Sheet3!$C$1:$AC$1,0),FALSE)</f>
        <v>combat_dimachaerus_hit=1</v>
      </c>
      <c r="I905" t="str">
        <f ca="1">VLOOKUP($A905,Sheet3!$C:$AC,MATCH(I$1,Sheet3!$C$1:$AC$1,0),FALSE)</f>
        <v/>
      </c>
      <c r="J905" t="str">
        <f t="shared" ca="1" si="101"/>
        <v xml:space="preserve">    "combat_gladiator_novice",</v>
      </c>
      <c r="K905" t="str">
        <f t="shared" ca="1" si="102"/>
        <v xml:space="preserve">    "",</v>
      </c>
      <c r="L905" t="str">
        <f t="shared" ca="1" si="103"/>
        <v xml:space="preserve">    combat_dimachaerus_hit: 1,</v>
      </c>
      <c r="M905" t="str">
        <f t="shared" ca="1" si="104"/>
        <v>""</v>
      </c>
      <c r="N905" t="str">
        <f t="shared" ca="1" si="105"/>
        <v>combat_gladiator_dimachaerus_01: {
  title: "",
  skillPoints: 0,
  preReqs: [
    "combat_gladiator_novice",
  ],
  xp: { id: "combat_gladiator", cost: 6250 },
  commands: [
    "",
  ],
  skillModifiers: {
    combat_dimachaerus_hit: 1,
  },
  schematics: [""]
},</v>
      </c>
      <c r="O905" t="str">
        <f t="shared" ca="1" si="106"/>
        <v>combat_gladiator_dimachaerus_01: {
  title: "",
  skillPoints: 0,
  preReqs: [
    "combat_gladiator_novice",
  ],
  xp: { id: "combat_gladiator", cost: 6250 },
  commands: [
    "",
  ],
  skillModifiers: {
    combat_dimachaerus_hit: 1,
  },
  schematics: [""]
},</v>
      </c>
    </row>
    <row r="906" spans="1:15" x14ac:dyDescent="0.25">
      <c r="A906" t="s">
        <v>5401</v>
      </c>
      <c r="B906" t="str">
        <f>IFERROR(VLOOKUP(A906,Sheet2!$A:$B,2,FALSE),"")</f>
        <v/>
      </c>
      <c r="C906" t="str">
        <f ca="1">VLOOKUP($A906,Sheet3!$C:$AC,MATCH(C$1,Sheet3!$C$1:$AC$1,0),FALSE)</f>
        <v>0</v>
      </c>
      <c r="D906" t="str">
        <f ca="1">VLOOKUP($A906,Sheet3!$C:$AC,MATCH(D$1,Sheet3!$C$1:$AC$1,0),FALSE)</f>
        <v>combat_gladiator_dimachaerus_01</v>
      </c>
      <c r="E906" t="str">
        <f ca="1">VLOOKUP($A906,Sheet3!$C:$AC,MATCH(E$1,Sheet3!$C$1:$AC$1,0),FALSE)</f>
        <v>combat_gladiator</v>
      </c>
      <c r="F906">
        <f ca="1">_xlfn.NUMBERVALUE(VLOOKUP($A906,Sheet3!$C:$AC,MATCH(F$1,Sheet3!$C$1:$AC$1,0),FALSE))</f>
        <v>9375</v>
      </c>
      <c r="G906" t="str">
        <f ca="1">VLOOKUP($A906,Sheet3!$C:$AC,MATCH(G$1,Sheet3!$C$1:$AC$1,0),FALSE)</f>
        <v/>
      </c>
      <c r="H906" t="str">
        <f ca="1">VLOOKUP($A906,Sheet3!$C:$AC,MATCH(H$1,Sheet3!$C$1:$AC$1,0),FALSE)</f>
        <v>combat_dimachaerus_hit=2</v>
      </c>
      <c r="I906" t="str">
        <f ca="1">VLOOKUP($A906,Sheet3!$C:$AC,MATCH(I$1,Sheet3!$C$1:$AC$1,0),FALSE)</f>
        <v/>
      </c>
      <c r="J906" t="str">
        <f t="shared" ca="1" si="101"/>
        <v xml:space="preserve">    "combat_gladiator_dimachaerus_01",</v>
      </c>
      <c r="K906" t="str">
        <f t="shared" ca="1" si="102"/>
        <v xml:space="preserve">    "",</v>
      </c>
      <c r="L906" t="str">
        <f t="shared" ca="1" si="103"/>
        <v xml:space="preserve">    combat_dimachaerus_hit: 2,</v>
      </c>
      <c r="M906" t="str">
        <f t="shared" ca="1" si="104"/>
        <v>""</v>
      </c>
      <c r="N906" t="str">
        <f t="shared" ca="1" si="105"/>
        <v>combat_gladiator_dimachaerus_02: {
  title: "",
  skillPoints: 0,
  preReqs: [
    "combat_gladiator_dimachaerus_01",
  ],
  xp: { id: "combat_gladiator", cost: 9375 },
  commands: [
    "",
  ],
  skillModifiers: {
    combat_dimachaerus_hit: 2,
  },
  schematics: [""]
},</v>
      </c>
      <c r="O906" t="str">
        <f t="shared" ca="1" si="106"/>
        <v>combat_gladiator_dimachaerus_02: {
  title: "",
  skillPoints: 0,
  preReqs: [
    "combat_gladiator_dimachaerus_01",
  ],
  xp: { id: "combat_gladiator", cost: 9375 },
  commands: [
    "",
  ],
  skillModifiers: {
    combat_dimachaerus_hit: 2,
  },
  schematics: [""]
},</v>
      </c>
    </row>
    <row r="907" spans="1:15" x14ac:dyDescent="0.25">
      <c r="A907" t="s">
        <v>5402</v>
      </c>
      <c r="B907" t="str">
        <f>IFERROR(VLOOKUP(A907,Sheet2!$A:$B,2,FALSE),"")</f>
        <v/>
      </c>
      <c r="C907" t="str">
        <f ca="1">VLOOKUP($A907,Sheet3!$C:$AC,MATCH(C$1,Sheet3!$C$1:$AC$1,0),FALSE)</f>
        <v>0</v>
      </c>
      <c r="D907" t="str">
        <f ca="1">VLOOKUP($A907,Sheet3!$C:$AC,MATCH(D$1,Sheet3!$C$1:$AC$1,0),FALSE)</f>
        <v>combat_gladiator_dimachaerus_02</v>
      </c>
      <c r="E907" t="str">
        <f ca="1">VLOOKUP($A907,Sheet3!$C:$AC,MATCH(E$1,Sheet3!$C$1:$AC$1,0),FALSE)</f>
        <v>combat_gladiator</v>
      </c>
      <c r="F907">
        <f ca="1">_xlfn.NUMBERVALUE(VLOOKUP($A907,Sheet3!$C:$AC,MATCH(F$1,Sheet3!$C$1:$AC$1,0),FALSE))</f>
        <v>12500</v>
      </c>
      <c r="G907" t="str">
        <f ca="1">VLOOKUP($A907,Sheet3!$C:$AC,MATCH(G$1,Sheet3!$C$1:$AC$1,0),FALSE)</f>
        <v/>
      </c>
      <c r="H907" t="str">
        <f ca="1">VLOOKUP($A907,Sheet3!$C:$AC,MATCH(H$1,Sheet3!$C$1:$AC$1,0),FALSE)</f>
        <v>combat_dimachaerus_hit=3</v>
      </c>
      <c r="I907" t="str">
        <f ca="1">VLOOKUP($A907,Sheet3!$C:$AC,MATCH(I$1,Sheet3!$C$1:$AC$1,0),FALSE)</f>
        <v/>
      </c>
      <c r="J907" t="str">
        <f t="shared" ref="J907:J912" ca="1" si="107">"    """ &amp; SUBSTITUTE(D907,",", """," &amp; CHAR(10) &amp; "    """) &amp; ""","</f>
        <v xml:space="preserve">    "combat_gladiator_dimachaerus_02",</v>
      </c>
      <c r="K907" t="str">
        <f t="shared" ref="K907:K912" ca="1" si="108">"    """ &amp; SUBSTITUTE(G907,",", """," &amp; CHAR(10) &amp; "    """) &amp; ""","</f>
        <v xml:space="preserve">    "",</v>
      </c>
      <c r="L907" t="str">
        <f t="shared" ref="L907:L912" ca="1" si="109">IF(ISBLANK(H907),"","    " &amp;
SUBSTITUTE(
SUBSTITUTE(H907,",","," &amp; CHAR(10) &amp; "    "),
"=",
": "
) &amp; ",")</f>
        <v xml:space="preserve">    combat_dimachaerus_hit: 3,</v>
      </c>
      <c r="M907" t="str">
        <f t="shared" ref="M907:M912" ca="1" si="110">"""" &amp; SUBSTITUTE(I907,",",""",""") &amp; """"</f>
        <v>""</v>
      </c>
      <c r="N907" t="str">
        <f t="shared" ref="N907:N912" ca="1" si="111">A907 &amp; ": {" &amp; CHAR(10) &amp;
"  title: " &amp; CHAR(34) &amp; B907 &amp; CHAR(34) &amp; "," &amp; CHAR(10) &amp;
"  skillPoints: " &amp; C907 &amp; "," &amp; CHAR(10) &amp;
"  preReqs: [" &amp; CHAR(10) &amp;
"    " &amp; CHAR(34) &amp; SUBSTITUTE(D907,",",CHAR(34) &amp; "," &amp; CHAR(10) &amp; "    " &amp; CHAR(34)) &amp; CHAR(34) &amp; "," &amp; CHAR(10) &amp;
"  ]," &amp; CHAR(10) &amp;
"  xp: { id: " &amp; CHAR(34) &amp; E907 &amp; CHAR(34) &amp; ", cost: " &amp; IF(F907="",0,F907) &amp; " }," &amp; CHAR(10) &amp;
"  commands: [" &amp; CHAR(10) &amp;
"    " &amp; CHAR(34) &amp; SUBSTITUTE(G907,",",CHAR(34) &amp; "," &amp; CHAR(10) &amp; "    " &amp; CHAR(34)) &amp; CHAR(34) &amp; "," &amp; CHAR(10) &amp;
"  ]," &amp; CHAR(10) &amp;
"  skillModifiers: {" &amp; CHAR(10) &amp;
"    " &amp; SUBSTITUTE(SUBSTITUTE(H907,",","," &amp; CHAR(10) &amp; "    "),"=",": ") &amp; "," &amp; CHAR(10) &amp;
"  }," &amp; CHAR(10) &amp;
"  schematics: [" &amp; CHAR(34) &amp; SUBSTITUTE(I907,",",CHAR(34) &amp; "," &amp; CHAR(34)) &amp; CHAR(34) &amp; "]" &amp; CHAR(10) &amp;
"},"</f>
        <v>combat_gladiator_dimachaerus_03: {
  title: "",
  skillPoints: 0,
  preReqs: [
    "combat_gladiator_dimachaerus_02",
  ],
  xp: { id: "combat_gladiator", cost: 12500 },
  commands: [
    "",
  ],
  skillModifiers: {
    combat_dimachaerus_hit: 3,
  },
  schematics: [""]
},</v>
      </c>
      <c r="O907" t="str">
        <f t="shared" ref="O907:O912" ca="1" si="112">IF(ISBLANK(A907),"",SUBSTITUTE(N907,"""",CHAR(34)))</f>
        <v>combat_gladiator_dimachaerus_03: {
  title: "",
  skillPoints: 0,
  preReqs: [
    "combat_gladiator_dimachaerus_02",
  ],
  xp: { id: "combat_gladiator", cost: 12500 },
  commands: [
    "",
  ],
  skillModifiers: {
    combat_dimachaerus_hit: 3,
  },
  schematics: [""]
},</v>
      </c>
    </row>
    <row r="908" spans="1:15" x14ac:dyDescent="0.25">
      <c r="A908" s="1" t="s">
        <v>5403</v>
      </c>
      <c r="B908" t="str">
        <f>IFERROR(VLOOKUP(A908,Sheet2!$A:$B,2,FALSE),"")</f>
        <v>Dimachaerus</v>
      </c>
      <c r="C908" t="str">
        <f ca="1">VLOOKUP($A908,Sheet3!$C:$AC,MATCH(C$1,Sheet3!$C$1:$AC$1,0),FALSE)</f>
        <v>0</v>
      </c>
      <c r="D908" t="str">
        <f ca="1">VLOOKUP($A908,Sheet3!$C:$AC,MATCH(D$1,Sheet3!$C$1:$AC$1,0),FALSE)</f>
        <v>combat_gladiator_dimachaerus_03</v>
      </c>
      <c r="E908" t="str">
        <f ca="1">VLOOKUP($A908,Sheet3!$C:$AC,MATCH(E$1,Sheet3!$C$1:$AC$1,0),FALSE)</f>
        <v>combat_gladiator</v>
      </c>
      <c r="F908">
        <f ca="1">_xlfn.NUMBERVALUE(VLOOKUP($A908,Sheet3!$C:$AC,MATCH(F$1,Sheet3!$C$1:$AC$1,0),FALSE))</f>
        <v>18750</v>
      </c>
      <c r="G908" t="str">
        <f ca="1">VLOOKUP($A908,Sheet3!$C:$AC,MATCH(G$1,Sheet3!$C$1:$AC$1,0),FALSE)</f>
        <v/>
      </c>
      <c r="H908" t="str">
        <f ca="1">VLOOKUP($A908,Sheet3!$C:$AC,MATCH(H$1,Sheet3!$C$1:$AC$1,0),FALSE)</f>
        <v>combat_dimachaerus_hit=4</v>
      </c>
      <c r="I908" t="str">
        <f ca="1">VLOOKUP($A908,Sheet3!$C:$AC,MATCH(I$1,Sheet3!$C$1:$AC$1,0),FALSE)</f>
        <v/>
      </c>
      <c r="J908" t="str">
        <f t="shared" ca="1" si="107"/>
        <v xml:space="preserve">    "combat_gladiator_dimachaerus_03",</v>
      </c>
      <c r="K908" t="str">
        <f t="shared" ca="1" si="108"/>
        <v xml:space="preserve">    "",</v>
      </c>
      <c r="L908" t="str">
        <f t="shared" ca="1" si="109"/>
        <v xml:space="preserve">    combat_dimachaerus_hit: 4,</v>
      </c>
      <c r="M908" t="str">
        <f t="shared" ca="1" si="110"/>
        <v>""</v>
      </c>
      <c r="N908" t="str">
        <f t="shared" ca="1" si="111"/>
        <v>combat_gladiator_dimachaerus_04: {
  title: "Dimachaerus",
  skillPoints: 0,
  preReqs: [
    "combat_gladiator_dimachaerus_03",
  ],
  xp: { id: "combat_gladiator", cost: 18750 },
  commands: [
    "",
  ],
  skillModifiers: {
    combat_dimachaerus_hit: 4,
  },
  schematics: [""]
},</v>
      </c>
      <c r="O908" t="str">
        <f t="shared" ca="1" si="112"/>
        <v>combat_gladiator_dimachaerus_04: {
  title: "Dimachaerus",
  skillPoints: 0,
  preReqs: [
    "combat_gladiator_dimachaerus_03",
  ],
  xp: { id: "combat_gladiator", cost: 18750 },
  commands: [
    "",
  ],
  skillModifiers: {
    combat_dimachaerus_hit: 4,
  },
  schematics: [""]
},</v>
      </c>
    </row>
    <row r="909" spans="1:15" x14ac:dyDescent="0.25">
      <c r="A909" t="s">
        <v>5404</v>
      </c>
      <c r="B909" t="str">
        <f>IFERROR(VLOOKUP(A909,Sheet2!$A:$B,2,FALSE),"")</f>
        <v/>
      </c>
      <c r="C909" t="str">
        <f ca="1">VLOOKUP($A909,Sheet3!$C:$AC,MATCH(C$1,Sheet3!$C$1:$AC$1,0),FALSE)</f>
        <v>0</v>
      </c>
      <c r="D909" t="str">
        <f ca="1">VLOOKUP($A909,Sheet3!$C:$AC,MATCH(D$1,Sheet3!$C$1:$AC$1,0),FALSE)</f>
        <v>combat_gladiator_novice</v>
      </c>
      <c r="E909" t="str">
        <f ca="1">VLOOKUP($A909,Sheet3!$C:$AC,MATCH(E$1,Sheet3!$C$1:$AC$1,0),FALSE)</f>
        <v>combat_gladiator</v>
      </c>
      <c r="F909">
        <f ca="1">_xlfn.NUMBERVALUE(VLOOKUP($A909,Sheet3!$C:$AC,MATCH(F$1,Sheet3!$C$1:$AC$1,0),FALSE))</f>
        <v>6250</v>
      </c>
      <c r="G909" t="str">
        <f ca="1">VLOOKUP($A909,Sheet3!$C:$AC,MATCH(G$1,Sheet3!$C$1:$AC$1,0),FALSE)</f>
        <v/>
      </c>
      <c r="H909" t="str">
        <f ca="1">VLOOKUP($A909,Sheet3!$C:$AC,MATCH(H$1,Sheet3!$C$1:$AC$1,0),FALSE)</f>
        <v>combat_secutor_defense=1</v>
      </c>
      <c r="I909" t="str">
        <f ca="1">VLOOKUP($A909,Sheet3!$C:$AC,MATCH(I$1,Sheet3!$C$1:$AC$1,0),FALSE)</f>
        <v/>
      </c>
      <c r="J909" t="str">
        <f t="shared" ca="1" si="107"/>
        <v xml:space="preserve">    "combat_gladiator_novice",</v>
      </c>
      <c r="K909" t="str">
        <f t="shared" ca="1" si="108"/>
        <v xml:space="preserve">    "",</v>
      </c>
      <c r="L909" t="str">
        <f t="shared" ca="1" si="109"/>
        <v xml:space="preserve">    combat_secutor_defense: 1,</v>
      </c>
      <c r="M909" t="str">
        <f t="shared" ca="1" si="110"/>
        <v>""</v>
      </c>
      <c r="N909" t="str">
        <f t="shared" ca="1" si="111"/>
        <v>combat_gladiator_secutor_01: {
  title: "",
  skillPoints: 0,
  preReqs: [
    "combat_gladiator_novice",
  ],
  xp: { id: "combat_gladiator", cost: 6250 },
  commands: [
    "",
  ],
  skillModifiers: {
    combat_secutor_defense: 1,
  },
  schematics: [""]
},</v>
      </c>
      <c r="O909" t="str">
        <f t="shared" ca="1" si="112"/>
        <v>combat_gladiator_secutor_01: {
  title: "",
  skillPoints: 0,
  preReqs: [
    "combat_gladiator_novice",
  ],
  xp: { id: "combat_gladiator", cost: 6250 },
  commands: [
    "",
  ],
  skillModifiers: {
    combat_secutor_defense: 1,
  },
  schematics: [""]
},</v>
      </c>
    </row>
    <row r="910" spans="1:15" x14ac:dyDescent="0.25">
      <c r="A910" t="s">
        <v>5405</v>
      </c>
      <c r="B910" t="str">
        <f>IFERROR(VLOOKUP(A910,Sheet2!$A:$B,2,FALSE),"")</f>
        <v/>
      </c>
      <c r="C910" t="str">
        <f ca="1">VLOOKUP($A910,Sheet3!$C:$AC,MATCH(C$1,Sheet3!$C$1:$AC$1,0),FALSE)</f>
        <v>0</v>
      </c>
      <c r="D910" t="str">
        <f ca="1">VLOOKUP($A910,Sheet3!$C:$AC,MATCH(D$1,Sheet3!$C$1:$AC$1,0),FALSE)</f>
        <v>combat_gladiator_secutor_01</v>
      </c>
      <c r="E910" t="str">
        <f ca="1">VLOOKUP($A910,Sheet3!$C:$AC,MATCH(E$1,Sheet3!$C$1:$AC$1,0),FALSE)</f>
        <v>combat_gladiator</v>
      </c>
      <c r="F910">
        <f ca="1">_xlfn.NUMBERVALUE(VLOOKUP($A910,Sheet3!$C:$AC,MATCH(F$1,Sheet3!$C$1:$AC$1,0),FALSE))</f>
        <v>9375</v>
      </c>
      <c r="G910" t="str">
        <f ca="1">VLOOKUP($A910,Sheet3!$C:$AC,MATCH(G$1,Sheet3!$C$1:$AC$1,0),FALSE)</f>
        <v/>
      </c>
      <c r="H910" t="str">
        <f ca="1">VLOOKUP($A910,Sheet3!$C:$AC,MATCH(H$1,Sheet3!$C$1:$AC$1,0),FALSE)</f>
        <v>combat_secutor_defense=2</v>
      </c>
      <c r="I910" t="str">
        <f ca="1">VLOOKUP($A910,Sheet3!$C:$AC,MATCH(I$1,Sheet3!$C$1:$AC$1,0),FALSE)</f>
        <v/>
      </c>
      <c r="J910" t="str">
        <f t="shared" ca="1" si="107"/>
        <v xml:space="preserve">    "combat_gladiator_secutor_01",</v>
      </c>
      <c r="K910" t="str">
        <f t="shared" ca="1" si="108"/>
        <v xml:space="preserve">    "",</v>
      </c>
      <c r="L910" t="str">
        <f t="shared" ca="1" si="109"/>
        <v xml:space="preserve">    combat_secutor_defense: 2,</v>
      </c>
      <c r="M910" t="str">
        <f t="shared" ca="1" si="110"/>
        <v>""</v>
      </c>
      <c r="N910" t="str">
        <f t="shared" ca="1" si="111"/>
        <v>combat_gladiator_secutor_02: {
  title: "",
  skillPoints: 0,
  preReqs: [
    "combat_gladiator_secutor_01",
  ],
  xp: { id: "combat_gladiator", cost: 9375 },
  commands: [
    "",
  ],
  skillModifiers: {
    combat_secutor_defense: 2,
  },
  schematics: [""]
},</v>
      </c>
      <c r="O910" t="str">
        <f t="shared" ca="1" si="112"/>
        <v>combat_gladiator_secutor_02: {
  title: "",
  skillPoints: 0,
  preReqs: [
    "combat_gladiator_secutor_01",
  ],
  xp: { id: "combat_gladiator", cost: 9375 },
  commands: [
    "",
  ],
  skillModifiers: {
    combat_secutor_defense: 2,
  },
  schematics: [""]
},</v>
      </c>
    </row>
    <row r="911" spans="1:15" x14ac:dyDescent="0.25">
      <c r="A911" t="s">
        <v>5406</v>
      </c>
      <c r="B911" t="str">
        <f>IFERROR(VLOOKUP(A911,Sheet2!$A:$B,2,FALSE),"")</f>
        <v/>
      </c>
      <c r="C911" t="str">
        <f ca="1">VLOOKUP($A911,Sheet3!$C:$AC,MATCH(C$1,Sheet3!$C$1:$AC$1,0),FALSE)</f>
        <v>0</v>
      </c>
      <c r="D911" t="str">
        <f ca="1">VLOOKUP($A911,Sheet3!$C:$AC,MATCH(D$1,Sheet3!$C$1:$AC$1,0),FALSE)</f>
        <v>combat_gladiator_secutor_02</v>
      </c>
      <c r="E911" t="str">
        <f ca="1">VLOOKUP($A911,Sheet3!$C:$AC,MATCH(E$1,Sheet3!$C$1:$AC$1,0),FALSE)</f>
        <v>combat_gladiator</v>
      </c>
      <c r="F911">
        <f ca="1">_xlfn.NUMBERVALUE(VLOOKUP($A911,Sheet3!$C:$AC,MATCH(F$1,Sheet3!$C$1:$AC$1,0),FALSE))</f>
        <v>12500</v>
      </c>
      <c r="G911" t="str">
        <f ca="1">VLOOKUP($A911,Sheet3!$C:$AC,MATCH(G$1,Sheet3!$C$1:$AC$1,0),FALSE)</f>
        <v/>
      </c>
      <c r="H911" t="str">
        <f ca="1">VLOOKUP($A911,Sheet3!$C:$AC,MATCH(H$1,Sheet3!$C$1:$AC$1,0),FALSE)</f>
        <v>combat_secutor_defense=3</v>
      </c>
      <c r="I911" t="str">
        <f ca="1">VLOOKUP($A911,Sheet3!$C:$AC,MATCH(I$1,Sheet3!$C$1:$AC$1,0),FALSE)</f>
        <v/>
      </c>
      <c r="J911" t="str">
        <f t="shared" ca="1" si="107"/>
        <v xml:space="preserve">    "combat_gladiator_secutor_02",</v>
      </c>
      <c r="K911" t="str">
        <f t="shared" ca="1" si="108"/>
        <v xml:space="preserve">    "",</v>
      </c>
      <c r="L911" t="str">
        <f t="shared" ca="1" si="109"/>
        <v xml:space="preserve">    combat_secutor_defense: 3,</v>
      </c>
      <c r="M911" t="str">
        <f t="shared" ca="1" si="110"/>
        <v>""</v>
      </c>
      <c r="N911" t="str">
        <f t="shared" ca="1" si="111"/>
        <v>combat_gladiator_secutor_03: {
  title: "",
  skillPoints: 0,
  preReqs: [
    "combat_gladiator_secutor_02",
  ],
  xp: { id: "combat_gladiator", cost: 12500 },
  commands: [
    "",
  ],
  skillModifiers: {
    combat_secutor_defense: 3,
  },
  schematics: [""]
},</v>
      </c>
      <c r="O911" t="str">
        <f t="shared" ca="1" si="112"/>
        <v>combat_gladiator_secutor_03: {
  title: "",
  skillPoints: 0,
  preReqs: [
    "combat_gladiator_secutor_02",
  ],
  xp: { id: "combat_gladiator", cost: 12500 },
  commands: [
    "",
  ],
  skillModifiers: {
    combat_secutor_defense: 3,
  },
  schematics: [""]
},</v>
      </c>
    </row>
    <row r="912" spans="1:15" x14ac:dyDescent="0.25">
      <c r="A912" t="s">
        <v>5407</v>
      </c>
      <c r="B912" t="str">
        <f>IFERROR(VLOOKUP(A912,Sheet2!$A:$B,2,FALSE),"")</f>
        <v>Secutor</v>
      </c>
      <c r="C912" t="str">
        <f ca="1">VLOOKUP($A912,Sheet3!$C:$AC,MATCH(C$1,Sheet3!$C$1:$AC$1,0),FALSE)</f>
        <v>0</v>
      </c>
      <c r="D912" t="str">
        <f ca="1">VLOOKUP($A912,Sheet3!$C:$AC,MATCH(D$1,Sheet3!$C$1:$AC$1,0),FALSE)</f>
        <v>combat_gladiator_secutor_03</v>
      </c>
      <c r="E912" t="str">
        <f ca="1">VLOOKUP($A912,Sheet3!$C:$AC,MATCH(E$1,Sheet3!$C$1:$AC$1,0),FALSE)</f>
        <v>combat_gladiator</v>
      </c>
      <c r="F912">
        <f ca="1">_xlfn.NUMBERVALUE(VLOOKUP($A912,Sheet3!$C:$AC,MATCH(F$1,Sheet3!$C$1:$AC$1,0),FALSE))</f>
        <v>18750</v>
      </c>
      <c r="G912" t="str">
        <f ca="1">VLOOKUP($A912,Sheet3!$C:$AC,MATCH(G$1,Sheet3!$C$1:$AC$1,0),FALSE)</f>
        <v/>
      </c>
      <c r="H912" t="str">
        <f ca="1">VLOOKUP($A912,Sheet3!$C:$AC,MATCH(H$1,Sheet3!$C$1:$AC$1,0),FALSE)</f>
        <v>combat_secutor_defense=4</v>
      </c>
      <c r="I912" t="str">
        <f ca="1">VLOOKUP($A912,Sheet3!$C:$AC,MATCH(I$1,Sheet3!$C$1:$AC$1,0),FALSE)</f>
        <v/>
      </c>
      <c r="J912" t="str">
        <f t="shared" ca="1" si="107"/>
        <v xml:space="preserve">    "combat_gladiator_secutor_03",</v>
      </c>
      <c r="K912" t="str">
        <f t="shared" ca="1" si="108"/>
        <v xml:space="preserve">    "",</v>
      </c>
      <c r="L912" t="str">
        <f t="shared" ca="1" si="109"/>
        <v xml:space="preserve">    combat_secutor_defense: 4,</v>
      </c>
      <c r="M912" t="str">
        <f t="shared" ca="1" si="110"/>
        <v>""</v>
      </c>
      <c r="N912" t="str">
        <f t="shared" ca="1" si="111"/>
        <v>combat_gladiator_secutor_04: {
  title: "Secutor",
  skillPoints: 0,
  preReqs: [
    "combat_gladiator_secutor_03",
  ],
  xp: { id: "combat_gladiator", cost: 18750 },
  commands: [
    "",
  ],
  skillModifiers: {
    combat_secutor_defense: 4,
  },
  schematics: [""]
},</v>
      </c>
      <c r="O912" t="str">
        <f t="shared" ca="1" si="112"/>
        <v>combat_gladiator_secutor_04: {
  title: "Secutor",
  skillPoints: 0,
  preReqs: [
    "combat_gladiator_secutor_03",
  ],
  xp: { id: "combat_gladiator", cost: 18750 },
  commands: [
    "",
  ],
  skillModifiers: {
    combat_secutor_defense: 4,
  },
  schematics: [""]
},</v>
      </c>
    </row>
  </sheetData>
  <autoFilter ref="A1:I984"/>
  <sortState ref="E889:E1027">
    <sortCondition ref="E889"/>
  </sortState>
  <pageMargins left="0.7" right="0.7" top="0.75" bottom="0.75" header="0.3" footer="0.3"/>
  <pageSetup paperSize="9" orientation="portrait" horizontalDpi="240" verticalDpi="24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797"/>
  <sheetViews>
    <sheetView topLeftCell="A777" workbookViewId="0">
      <selection activeCell="A793" sqref="A793:B797"/>
    </sheetView>
  </sheetViews>
  <sheetFormatPr defaultRowHeight="15" x14ac:dyDescent="0.25"/>
  <cols>
    <col min="1" max="1" width="47.5703125" bestFit="1" customWidth="1"/>
    <col min="2" max="2" width="30.28515625" bestFit="1" customWidth="1"/>
  </cols>
  <sheetData>
    <row r="2" spans="1:2" x14ac:dyDescent="0.25">
      <c r="A2" t="s">
        <v>702</v>
      </c>
      <c r="B2" t="s">
        <v>958</v>
      </c>
    </row>
    <row r="3" spans="1:2" x14ac:dyDescent="0.25">
      <c r="A3" t="s">
        <v>760</v>
      </c>
      <c r="B3" t="s">
        <v>0</v>
      </c>
    </row>
    <row r="4" spans="1:2" x14ac:dyDescent="0.25">
      <c r="B4" t="s">
        <v>0</v>
      </c>
    </row>
    <row r="5" spans="1:2" x14ac:dyDescent="0.25">
      <c r="B5" t="s">
        <v>0</v>
      </c>
    </row>
    <row r="6" spans="1:2" x14ac:dyDescent="0.25">
      <c r="A6" t="s">
        <v>697</v>
      </c>
      <c r="B6" t="s">
        <v>959</v>
      </c>
    </row>
    <row r="7" spans="1:2" x14ac:dyDescent="0.25">
      <c r="A7" t="s">
        <v>761</v>
      </c>
      <c r="B7" t="s">
        <v>0</v>
      </c>
    </row>
    <row r="8" spans="1:2" x14ac:dyDescent="0.25">
      <c r="B8" t="s">
        <v>0</v>
      </c>
    </row>
    <row r="9" spans="1:2" x14ac:dyDescent="0.25">
      <c r="B9" t="s">
        <v>0</v>
      </c>
    </row>
    <row r="10" spans="1:2" x14ac:dyDescent="0.25">
      <c r="A10" t="s">
        <v>692</v>
      </c>
      <c r="B10" t="s">
        <v>762</v>
      </c>
    </row>
    <row r="11" spans="1:2" x14ac:dyDescent="0.25">
      <c r="A11" t="s">
        <v>762</v>
      </c>
      <c r="B11" t="s">
        <v>0</v>
      </c>
    </row>
    <row r="12" spans="1:2" x14ac:dyDescent="0.25">
      <c r="B12" t="s">
        <v>0</v>
      </c>
    </row>
    <row r="13" spans="1:2" x14ac:dyDescent="0.25">
      <c r="B13" t="s">
        <v>0</v>
      </c>
    </row>
    <row r="14" spans="1:2" x14ac:dyDescent="0.25">
      <c r="A14" t="s">
        <v>701</v>
      </c>
      <c r="B14" t="s">
        <v>960</v>
      </c>
    </row>
    <row r="15" spans="1:2" x14ac:dyDescent="0.25">
      <c r="A15" t="s">
        <v>763</v>
      </c>
      <c r="B15" t="s">
        <v>0</v>
      </c>
    </row>
    <row r="16" spans="1:2" x14ac:dyDescent="0.25">
      <c r="B16" t="s">
        <v>0</v>
      </c>
    </row>
    <row r="17" spans="1:2" x14ac:dyDescent="0.25">
      <c r="B17" t="s">
        <v>0</v>
      </c>
    </row>
    <row r="18" spans="1:2" x14ac:dyDescent="0.25">
      <c r="A18" t="s">
        <v>688</v>
      </c>
      <c r="B18" t="s">
        <v>961</v>
      </c>
    </row>
    <row r="19" spans="1:2" x14ac:dyDescent="0.25">
      <c r="A19" t="s">
        <v>764</v>
      </c>
      <c r="B19" t="s">
        <v>0</v>
      </c>
    </row>
    <row r="20" spans="1:2" x14ac:dyDescent="0.25">
      <c r="B20" t="s">
        <v>0</v>
      </c>
    </row>
    <row r="21" spans="1:2" x14ac:dyDescent="0.25">
      <c r="B21" t="s">
        <v>0</v>
      </c>
    </row>
    <row r="22" spans="1:2" x14ac:dyDescent="0.25">
      <c r="A22" t="s">
        <v>696</v>
      </c>
      <c r="B22" t="s">
        <v>962</v>
      </c>
    </row>
    <row r="23" spans="1:2" x14ac:dyDescent="0.25">
      <c r="A23" t="s">
        <v>765</v>
      </c>
      <c r="B23" t="s">
        <v>0</v>
      </c>
    </row>
    <row r="24" spans="1:2" x14ac:dyDescent="0.25">
      <c r="B24" t="s">
        <v>0</v>
      </c>
    </row>
    <row r="25" spans="1:2" x14ac:dyDescent="0.25">
      <c r="B25" t="s">
        <v>0</v>
      </c>
    </row>
    <row r="26" spans="1:2" x14ac:dyDescent="0.25">
      <c r="A26" t="s">
        <v>590</v>
      </c>
      <c r="B26" t="s">
        <v>963</v>
      </c>
    </row>
    <row r="27" spans="1:2" x14ac:dyDescent="0.25">
      <c r="A27" t="s">
        <v>766</v>
      </c>
      <c r="B27" t="s">
        <v>0</v>
      </c>
    </row>
    <row r="28" spans="1:2" x14ac:dyDescent="0.25">
      <c r="B28" t="s">
        <v>0</v>
      </c>
    </row>
    <row r="29" spans="1:2" x14ac:dyDescent="0.25">
      <c r="B29" t="s">
        <v>0</v>
      </c>
    </row>
    <row r="30" spans="1:2" x14ac:dyDescent="0.25">
      <c r="A30" t="s">
        <v>585</v>
      </c>
      <c r="B30" t="s">
        <v>964</v>
      </c>
    </row>
    <row r="31" spans="1:2" x14ac:dyDescent="0.25">
      <c r="A31" t="s">
        <v>767</v>
      </c>
      <c r="B31" t="s">
        <v>0</v>
      </c>
    </row>
    <row r="32" spans="1:2" x14ac:dyDescent="0.25">
      <c r="B32" t="s">
        <v>0</v>
      </c>
    </row>
    <row r="33" spans="1:2" x14ac:dyDescent="0.25">
      <c r="B33" t="s">
        <v>0</v>
      </c>
    </row>
    <row r="34" spans="1:2" x14ac:dyDescent="0.25">
      <c r="A34" t="s">
        <v>589</v>
      </c>
      <c r="B34" t="s">
        <v>768</v>
      </c>
    </row>
    <row r="35" spans="1:2" x14ac:dyDescent="0.25">
      <c r="A35" t="s">
        <v>768</v>
      </c>
      <c r="B35" t="s">
        <v>0</v>
      </c>
    </row>
    <row r="36" spans="1:2" x14ac:dyDescent="0.25">
      <c r="B36" t="s">
        <v>0</v>
      </c>
    </row>
    <row r="37" spans="1:2" x14ac:dyDescent="0.25">
      <c r="B37" t="s">
        <v>0</v>
      </c>
    </row>
    <row r="38" spans="1:2" x14ac:dyDescent="0.25">
      <c r="A38" t="s">
        <v>594</v>
      </c>
      <c r="B38" t="s">
        <v>769</v>
      </c>
    </row>
    <row r="39" spans="1:2" x14ac:dyDescent="0.25">
      <c r="A39" t="s">
        <v>769</v>
      </c>
      <c r="B39" t="s">
        <v>0</v>
      </c>
    </row>
    <row r="40" spans="1:2" x14ac:dyDescent="0.25">
      <c r="B40" t="s">
        <v>0</v>
      </c>
    </row>
    <row r="41" spans="1:2" x14ac:dyDescent="0.25">
      <c r="B41" t="s">
        <v>0</v>
      </c>
    </row>
    <row r="42" spans="1:2" x14ac:dyDescent="0.25">
      <c r="A42" t="s">
        <v>584</v>
      </c>
      <c r="B42" t="s">
        <v>770</v>
      </c>
    </row>
    <row r="43" spans="1:2" x14ac:dyDescent="0.25">
      <c r="A43" t="s">
        <v>770</v>
      </c>
      <c r="B43" t="s">
        <v>0</v>
      </c>
    </row>
    <row r="44" spans="1:2" x14ac:dyDescent="0.25">
      <c r="B44" t="s">
        <v>0</v>
      </c>
    </row>
    <row r="45" spans="1:2" x14ac:dyDescent="0.25">
      <c r="B45" t="s">
        <v>0</v>
      </c>
    </row>
    <row r="46" spans="1:2" x14ac:dyDescent="0.25">
      <c r="A46" t="s">
        <v>580</v>
      </c>
      <c r="B46" t="s">
        <v>771</v>
      </c>
    </row>
    <row r="47" spans="1:2" x14ac:dyDescent="0.25">
      <c r="A47" t="s">
        <v>771</v>
      </c>
      <c r="B47" t="s">
        <v>0</v>
      </c>
    </row>
    <row r="48" spans="1:2" x14ac:dyDescent="0.25">
      <c r="B48" t="s">
        <v>0</v>
      </c>
    </row>
    <row r="49" spans="1:2" x14ac:dyDescent="0.25">
      <c r="B49" t="s">
        <v>0</v>
      </c>
    </row>
    <row r="50" spans="1:2" x14ac:dyDescent="0.25">
      <c r="A50" t="s">
        <v>666</v>
      </c>
      <c r="B50" t="s">
        <v>965</v>
      </c>
    </row>
    <row r="51" spans="1:2" x14ac:dyDescent="0.25">
      <c r="A51" t="s">
        <v>772</v>
      </c>
      <c r="B51" t="s">
        <v>0</v>
      </c>
    </row>
    <row r="52" spans="1:2" x14ac:dyDescent="0.25">
      <c r="B52" t="s">
        <v>0</v>
      </c>
    </row>
    <row r="53" spans="1:2" x14ac:dyDescent="0.25">
      <c r="B53" t="s">
        <v>0</v>
      </c>
    </row>
    <row r="54" spans="1:2" x14ac:dyDescent="0.25">
      <c r="A54" t="s">
        <v>665</v>
      </c>
      <c r="B54" t="s">
        <v>966</v>
      </c>
    </row>
    <row r="55" spans="1:2" x14ac:dyDescent="0.25">
      <c r="A55" t="s">
        <v>773</v>
      </c>
      <c r="B55" t="s">
        <v>0</v>
      </c>
    </row>
    <row r="56" spans="1:2" x14ac:dyDescent="0.25">
      <c r="B56" t="s">
        <v>0</v>
      </c>
    </row>
    <row r="57" spans="1:2" x14ac:dyDescent="0.25">
      <c r="B57" t="s">
        <v>0</v>
      </c>
    </row>
    <row r="58" spans="1:2" x14ac:dyDescent="0.25">
      <c r="A58" t="s">
        <v>660</v>
      </c>
      <c r="B58" t="s">
        <v>967</v>
      </c>
    </row>
    <row r="59" spans="1:2" x14ac:dyDescent="0.25">
      <c r="A59" t="s">
        <v>774</v>
      </c>
      <c r="B59" t="s">
        <v>0</v>
      </c>
    </row>
    <row r="60" spans="1:2" x14ac:dyDescent="0.25">
      <c r="B60" t="s">
        <v>0</v>
      </c>
    </row>
    <row r="61" spans="1:2" x14ac:dyDescent="0.25">
      <c r="B61" t="s">
        <v>0</v>
      </c>
    </row>
    <row r="62" spans="1:2" x14ac:dyDescent="0.25">
      <c r="A62" t="s">
        <v>664</v>
      </c>
      <c r="B62" t="s">
        <v>968</v>
      </c>
    </row>
    <row r="63" spans="1:2" x14ac:dyDescent="0.25">
      <c r="A63" t="s">
        <v>775</v>
      </c>
      <c r="B63" t="s">
        <v>0</v>
      </c>
    </row>
    <row r="64" spans="1:2" x14ac:dyDescent="0.25">
      <c r="B64" t="s">
        <v>0</v>
      </c>
    </row>
    <row r="65" spans="1:2" x14ac:dyDescent="0.25">
      <c r="B65" t="s">
        <v>0</v>
      </c>
    </row>
    <row r="66" spans="1:2" x14ac:dyDescent="0.25">
      <c r="A66" t="s">
        <v>652</v>
      </c>
      <c r="B66" t="s">
        <v>969</v>
      </c>
    </row>
    <row r="67" spans="1:2" x14ac:dyDescent="0.25">
      <c r="A67" t="s">
        <v>776</v>
      </c>
      <c r="B67" t="s">
        <v>0</v>
      </c>
    </row>
    <row r="68" spans="1:2" x14ac:dyDescent="0.25">
      <c r="B68" t="s">
        <v>0</v>
      </c>
    </row>
    <row r="69" spans="1:2" x14ac:dyDescent="0.25">
      <c r="B69" t="s">
        <v>0</v>
      </c>
    </row>
    <row r="70" spans="1:2" x14ac:dyDescent="0.25">
      <c r="A70" t="s">
        <v>656</v>
      </c>
      <c r="B70" t="s">
        <v>970</v>
      </c>
    </row>
    <row r="71" spans="1:2" x14ac:dyDescent="0.25">
      <c r="A71" t="s">
        <v>777</v>
      </c>
      <c r="B71" t="s">
        <v>0</v>
      </c>
    </row>
    <row r="72" spans="1:2" x14ac:dyDescent="0.25">
      <c r="B72" t="s">
        <v>0</v>
      </c>
    </row>
    <row r="73" spans="1:2" x14ac:dyDescent="0.25">
      <c r="B73" t="s">
        <v>0</v>
      </c>
    </row>
    <row r="74" spans="1:2" x14ac:dyDescent="0.25">
      <c r="A74" t="s">
        <v>266</v>
      </c>
      <c r="B74" t="s">
        <v>971</v>
      </c>
    </row>
    <row r="75" spans="1:2" x14ac:dyDescent="0.25">
      <c r="A75" t="s">
        <v>778</v>
      </c>
      <c r="B75" t="s">
        <v>0</v>
      </c>
    </row>
    <row r="76" spans="1:2" x14ac:dyDescent="0.25">
      <c r="B76" t="s">
        <v>0</v>
      </c>
    </row>
    <row r="77" spans="1:2" x14ac:dyDescent="0.25">
      <c r="B77" t="s">
        <v>0</v>
      </c>
    </row>
    <row r="78" spans="1:2" x14ac:dyDescent="0.25">
      <c r="A78" t="s">
        <v>265</v>
      </c>
      <c r="B78" t="s">
        <v>972</v>
      </c>
    </row>
    <row r="79" spans="1:2" x14ac:dyDescent="0.25">
      <c r="A79" t="s">
        <v>779</v>
      </c>
      <c r="B79" t="s">
        <v>0</v>
      </c>
    </row>
    <row r="80" spans="1:2" x14ac:dyDescent="0.25">
      <c r="B80" t="s">
        <v>0</v>
      </c>
    </row>
    <row r="81" spans="1:2" x14ac:dyDescent="0.25">
      <c r="B81" t="s">
        <v>0</v>
      </c>
    </row>
    <row r="82" spans="1:2" x14ac:dyDescent="0.25">
      <c r="A82" t="s">
        <v>264</v>
      </c>
      <c r="B82" t="s">
        <v>780</v>
      </c>
    </row>
    <row r="83" spans="1:2" x14ac:dyDescent="0.25">
      <c r="A83" t="s">
        <v>780</v>
      </c>
      <c r="B83" t="s">
        <v>0</v>
      </c>
    </row>
    <row r="84" spans="1:2" x14ac:dyDescent="0.25">
      <c r="B84" t="s">
        <v>0</v>
      </c>
    </row>
    <row r="85" spans="1:2" x14ac:dyDescent="0.25">
      <c r="B85" t="s">
        <v>0</v>
      </c>
    </row>
    <row r="86" spans="1:2" x14ac:dyDescent="0.25">
      <c r="A86" t="s">
        <v>260</v>
      </c>
      <c r="B86" t="s">
        <v>781</v>
      </c>
    </row>
    <row r="87" spans="1:2" x14ac:dyDescent="0.25">
      <c r="A87" t="s">
        <v>781</v>
      </c>
      <c r="B87" t="s">
        <v>0</v>
      </c>
    </row>
    <row r="88" spans="1:2" x14ac:dyDescent="0.25">
      <c r="B88" t="s">
        <v>0</v>
      </c>
    </row>
    <row r="89" spans="1:2" x14ac:dyDescent="0.25">
      <c r="B89" t="s">
        <v>0</v>
      </c>
    </row>
    <row r="90" spans="1:2" x14ac:dyDescent="0.25">
      <c r="A90" t="s">
        <v>256</v>
      </c>
      <c r="B90" t="s">
        <v>782</v>
      </c>
    </row>
    <row r="91" spans="1:2" x14ac:dyDescent="0.25">
      <c r="A91" t="s">
        <v>782</v>
      </c>
      <c r="B91" t="s">
        <v>0</v>
      </c>
    </row>
    <row r="92" spans="1:2" x14ac:dyDescent="0.25">
      <c r="B92" t="s">
        <v>0</v>
      </c>
    </row>
    <row r="93" spans="1:2" x14ac:dyDescent="0.25">
      <c r="B93" t="s">
        <v>0</v>
      </c>
    </row>
    <row r="94" spans="1:2" x14ac:dyDescent="0.25">
      <c r="A94" t="s">
        <v>270</v>
      </c>
      <c r="B94" t="s">
        <v>783</v>
      </c>
    </row>
    <row r="95" spans="1:2" x14ac:dyDescent="0.25">
      <c r="A95" t="s">
        <v>783</v>
      </c>
      <c r="B95" t="s">
        <v>0</v>
      </c>
    </row>
    <row r="96" spans="1:2" x14ac:dyDescent="0.25">
      <c r="B96" t="s">
        <v>0</v>
      </c>
    </row>
    <row r="97" spans="1:2" x14ac:dyDescent="0.25">
      <c r="B97" t="s">
        <v>0</v>
      </c>
    </row>
    <row r="98" spans="1:2" x14ac:dyDescent="0.25">
      <c r="A98" t="s">
        <v>64</v>
      </c>
      <c r="B98" t="s">
        <v>973</v>
      </c>
    </row>
    <row r="99" spans="1:2" x14ac:dyDescent="0.25">
      <c r="A99" t="s">
        <v>784</v>
      </c>
      <c r="B99" t="s">
        <v>0</v>
      </c>
    </row>
    <row r="100" spans="1:2" x14ac:dyDescent="0.25">
      <c r="B100" t="s">
        <v>0</v>
      </c>
    </row>
    <row r="101" spans="1:2" x14ac:dyDescent="0.25">
      <c r="B101" t="s">
        <v>0</v>
      </c>
    </row>
    <row r="102" spans="1:2" x14ac:dyDescent="0.25">
      <c r="A102" t="s">
        <v>63</v>
      </c>
      <c r="B102" t="s">
        <v>974</v>
      </c>
    </row>
    <row r="103" spans="1:2" x14ac:dyDescent="0.25">
      <c r="A103" t="s">
        <v>785</v>
      </c>
      <c r="B103" t="s">
        <v>0</v>
      </c>
    </row>
    <row r="104" spans="1:2" x14ac:dyDescent="0.25">
      <c r="B104" t="s">
        <v>0</v>
      </c>
    </row>
    <row r="105" spans="1:2" x14ac:dyDescent="0.25">
      <c r="B105" t="s">
        <v>0</v>
      </c>
    </row>
    <row r="106" spans="1:2" x14ac:dyDescent="0.25">
      <c r="A106" t="s">
        <v>72</v>
      </c>
      <c r="B106" t="s">
        <v>975</v>
      </c>
    </row>
    <row r="107" spans="1:2" x14ac:dyDescent="0.25">
      <c r="A107" t="s">
        <v>786</v>
      </c>
      <c r="B107" t="s">
        <v>0</v>
      </c>
    </row>
    <row r="108" spans="1:2" x14ac:dyDescent="0.25">
      <c r="B108" t="s">
        <v>0</v>
      </c>
    </row>
    <row r="109" spans="1:2" x14ac:dyDescent="0.25">
      <c r="B109" t="s">
        <v>0</v>
      </c>
    </row>
    <row r="110" spans="1:2" x14ac:dyDescent="0.25">
      <c r="A110" t="s">
        <v>58</v>
      </c>
      <c r="B110" t="s">
        <v>976</v>
      </c>
    </row>
    <row r="111" spans="1:2" x14ac:dyDescent="0.25">
      <c r="A111" t="s">
        <v>787</v>
      </c>
      <c r="B111" t="s">
        <v>0</v>
      </c>
    </row>
    <row r="112" spans="1:2" x14ac:dyDescent="0.25">
      <c r="B112" t="s">
        <v>0</v>
      </c>
    </row>
    <row r="113" spans="1:2" x14ac:dyDescent="0.25">
      <c r="B113" t="s">
        <v>0</v>
      </c>
    </row>
    <row r="114" spans="1:2" x14ac:dyDescent="0.25">
      <c r="A114" t="s">
        <v>62</v>
      </c>
      <c r="B114" t="s">
        <v>977</v>
      </c>
    </row>
    <row r="115" spans="1:2" x14ac:dyDescent="0.25">
      <c r="A115" t="s">
        <v>788</v>
      </c>
      <c r="B115" t="s">
        <v>0</v>
      </c>
    </row>
    <row r="116" spans="1:2" x14ac:dyDescent="0.25">
      <c r="B116" t="s">
        <v>0</v>
      </c>
    </row>
    <row r="117" spans="1:2" x14ac:dyDescent="0.25">
      <c r="B117" t="s">
        <v>0</v>
      </c>
    </row>
    <row r="118" spans="1:2" x14ac:dyDescent="0.25">
      <c r="A118" t="s">
        <v>68</v>
      </c>
      <c r="B118" t="s">
        <v>978</v>
      </c>
    </row>
    <row r="119" spans="1:2" x14ac:dyDescent="0.25">
      <c r="A119" t="s">
        <v>789</v>
      </c>
      <c r="B119" t="s">
        <v>0</v>
      </c>
    </row>
    <row r="120" spans="1:2" x14ac:dyDescent="0.25">
      <c r="B120" t="s">
        <v>0</v>
      </c>
    </row>
    <row r="121" spans="1:2" x14ac:dyDescent="0.25">
      <c r="B121" t="s">
        <v>0</v>
      </c>
    </row>
    <row r="122" spans="1:2" x14ac:dyDescent="0.25">
      <c r="A122" t="s">
        <v>114</v>
      </c>
      <c r="B122" t="s">
        <v>979</v>
      </c>
    </row>
    <row r="123" spans="1:2" x14ac:dyDescent="0.25">
      <c r="A123" t="s">
        <v>790</v>
      </c>
      <c r="B123" t="s">
        <v>0</v>
      </c>
    </row>
    <row r="124" spans="1:2" x14ac:dyDescent="0.25">
      <c r="B124" t="s">
        <v>0</v>
      </c>
    </row>
    <row r="125" spans="1:2" x14ac:dyDescent="0.25">
      <c r="B125" t="s">
        <v>0</v>
      </c>
    </row>
    <row r="126" spans="1:2" x14ac:dyDescent="0.25">
      <c r="A126" t="s">
        <v>113</v>
      </c>
      <c r="B126" t="s">
        <v>980</v>
      </c>
    </row>
    <row r="127" spans="1:2" x14ac:dyDescent="0.25">
      <c r="A127" t="s">
        <v>791</v>
      </c>
      <c r="B127" t="s">
        <v>0</v>
      </c>
    </row>
    <row r="128" spans="1:2" x14ac:dyDescent="0.25">
      <c r="B128" t="s">
        <v>0</v>
      </c>
    </row>
    <row r="129" spans="1:2" x14ac:dyDescent="0.25">
      <c r="B129" t="s">
        <v>0</v>
      </c>
    </row>
    <row r="130" spans="1:2" x14ac:dyDescent="0.25">
      <c r="A130" t="s">
        <v>122</v>
      </c>
      <c r="B130" t="s">
        <v>981</v>
      </c>
    </row>
    <row r="131" spans="1:2" x14ac:dyDescent="0.25">
      <c r="A131" t="s">
        <v>792</v>
      </c>
      <c r="B131" t="s">
        <v>0</v>
      </c>
    </row>
    <row r="132" spans="1:2" x14ac:dyDescent="0.25">
      <c r="B132" t="s">
        <v>0</v>
      </c>
    </row>
    <row r="133" spans="1:2" x14ac:dyDescent="0.25">
      <c r="B133" t="s">
        <v>0</v>
      </c>
    </row>
    <row r="134" spans="1:2" x14ac:dyDescent="0.25">
      <c r="A134" t="s">
        <v>118</v>
      </c>
      <c r="B134" t="s">
        <v>982</v>
      </c>
    </row>
    <row r="135" spans="1:2" x14ac:dyDescent="0.25">
      <c r="A135" t="s">
        <v>793</v>
      </c>
      <c r="B135" t="s">
        <v>0</v>
      </c>
    </row>
    <row r="136" spans="1:2" x14ac:dyDescent="0.25">
      <c r="B136" t="s">
        <v>0</v>
      </c>
    </row>
    <row r="137" spans="1:2" x14ac:dyDescent="0.25">
      <c r="B137" t="s">
        <v>0</v>
      </c>
    </row>
    <row r="138" spans="1:2" x14ac:dyDescent="0.25">
      <c r="A138" t="s">
        <v>112</v>
      </c>
      <c r="B138" t="s">
        <v>983</v>
      </c>
    </row>
    <row r="139" spans="1:2" x14ac:dyDescent="0.25">
      <c r="A139" t="s">
        <v>794</v>
      </c>
      <c r="B139" t="s">
        <v>0</v>
      </c>
    </row>
    <row r="140" spans="1:2" x14ac:dyDescent="0.25">
      <c r="B140" t="s">
        <v>0</v>
      </c>
    </row>
    <row r="141" spans="1:2" x14ac:dyDescent="0.25">
      <c r="B141" t="s">
        <v>0</v>
      </c>
    </row>
    <row r="142" spans="1:2" x14ac:dyDescent="0.25">
      <c r="A142" t="s">
        <v>126</v>
      </c>
      <c r="B142" t="s">
        <v>795</v>
      </c>
    </row>
    <row r="143" spans="1:2" x14ac:dyDescent="0.25">
      <c r="A143" t="s">
        <v>795</v>
      </c>
      <c r="B143" t="s">
        <v>0</v>
      </c>
    </row>
    <row r="144" spans="1:2" x14ac:dyDescent="0.25">
      <c r="B144" t="s">
        <v>0</v>
      </c>
    </row>
    <row r="145" spans="1:2" x14ac:dyDescent="0.25">
      <c r="B145" t="s">
        <v>0</v>
      </c>
    </row>
    <row r="146" spans="1:2" x14ac:dyDescent="0.25">
      <c r="A146" t="s">
        <v>172</v>
      </c>
      <c r="B146" t="s">
        <v>984</v>
      </c>
    </row>
    <row r="147" spans="1:2" x14ac:dyDescent="0.25">
      <c r="A147" t="s">
        <v>796</v>
      </c>
      <c r="B147" t="s">
        <v>0</v>
      </c>
    </row>
    <row r="148" spans="1:2" x14ac:dyDescent="0.25">
      <c r="B148" t="s">
        <v>0</v>
      </c>
    </row>
    <row r="149" spans="1:2" x14ac:dyDescent="0.25">
      <c r="B149" t="s">
        <v>0</v>
      </c>
    </row>
    <row r="150" spans="1:2" x14ac:dyDescent="0.25">
      <c r="A150" t="s">
        <v>171</v>
      </c>
      <c r="B150" t="s">
        <v>985</v>
      </c>
    </row>
    <row r="151" spans="1:2" x14ac:dyDescent="0.25">
      <c r="A151" t="s">
        <v>797</v>
      </c>
      <c r="B151" t="s">
        <v>0</v>
      </c>
    </row>
    <row r="152" spans="1:2" x14ac:dyDescent="0.25">
      <c r="B152" t="s">
        <v>0</v>
      </c>
    </row>
    <row r="153" spans="1:2" x14ac:dyDescent="0.25">
      <c r="B153" t="s">
        <v>0</v>
      </c>
    </row>
    <row r="154" spans="1:2" x14ac:dyDescent="0.25">
      <c r="A154" t="s">
        <v>170</v>
      </c>
      <c r="B154" t="s">
        <v>798</v>
      </c>
    </row>
    <row r="155" spans="1:2" x14ac:dyDescent="0.25">
      <c r="A155" t="s">
        <v>798</v>
      </c>
      <c r="B155" t="s">
        <v>0</v>
      </c>
    </row>
    <row r="156" spans="1:2" x14ac:dyDescent="0.25">
      <c r="B156" t="s">
        <v>0</v>
      </c>
    </row>
    <row r="157" spans="1:2" x14ac:dyDescent="0.25">
      <c r="B157" t="s">
        <v>0</v>
      </c>
    </row>
    <row r="158" spans="1:2" x14ac:dyDescent="0.25">
      <c r="A158" t="s">
        <v>176</v>
      </c>
      <c r="B158" t="s">
        <v>799</v>
      </c>
    </row>
    <row r="159" spans="1:2" x14ac:dyDescent="0.25">
      <c r="A159" t="s">
        <v>799</v>
      </c>
      <c r="B159" t="s">
        <v>0</v>
      </c>
    </row>
    <row r="160" spans="1:2" x14ac:dyDescent="0.25">
      <c r="B160" t="s">
        <v>0</v>
      </c>
    </row>
    <row r="161" spans="1:2" x14ac:dyDescent="0.25">
      <c r="B161" t="s">
        <v>0</v>
      </c>
    </row>
    <row r="162" spans="1:2" x14ac:dyDescent="0.25">
      <c r="A162" t="s">
        <v>166</v>
      </c>
      <c r="B162" t="s">
        <v>800</v>
      </c>
    </row>
    <row r="163" spans="1:2" x14ac:dyDescent="0.25">
      <c r="A163" t="s">
        <v>800</v>
      </c>
      <c r="B163" t="s">
        <v>0</v>
      </c>
    </row>
    <row r="164" spans="1:2" x14ac:dyDescent="0.25">
      <c r="B164" t="s">
        <v>0</v>
      </c>
    </row>
    <row r="165" spans="1:2" x14ac:dyDescent="0.25">
      <c r="B165" t="s">
        <v>0</v>
      </c>
    </row>
    <row r="166" spans="1:2" x14ac:dyDescent="0.25">
      <c r="A166" t="s">
        <v>180</v>
      </c>
      <c r="B166" t="s">
        <v>801</v>
      </c>
    </row>
    <row r="167" spans="1:2" x14ac:dyDescent="0.25">
      <c r="A167" t="s">
        <v>801</v>
      </c>
      <c r="B167" t="s">
        <v>0</v>
      </c>
    </row>
    <row r="168" spans="1:2" x14ac:dyDescent="0.25">
      <c r="B168" t="s">
        <v>0</v>
      </c>
    </row>
    <row r="169" spans="1:2" x14ac:dyDescent="0.25">
      <c r="B169" t="s">
        <v>0</v>
      </c>
    </row>
    <row r="170" spans="1:2" x14ac:dyDescent="0.25">
      <c r="A170" t="s">
        <v>136</v>
      </c>
      <c r="B170" t="s">
        <v>986</v>
      </c>
    </row>
    <row r="171" spans="1:2" x14ac:dyDescent="0.25">
      <c r="A171" t="s">
        <v>802</v>
      </c>
      <c r="B171" t="s">
        <v>0</v>
      </c>
    </row>
    <row r="172" spans="1:2" x14ac:dyDescent="0.25">
      <c r="B172" t="s">
        <v>0</v>
      </c>
    </row>
    <row r="173" spans="1:2" x14ac:dyDescent="0.25">
      <c r="B173" t="s">
        <v>0</v>
      </c>
    </row>
    <row r="174" spans="1:2" x14ac:dyDescent="0.25">
      <c r="A174" t="s">
        <v>135</v>
      </c>
      <c r="B174" t="s">
        <v>987</v>
      </c>
    </row>
    <row r="175" spans="1:2" x14ac:dyDescent="0.25">
      <c r="A175" t="s">
        <v>803</v>
      </c>
      <c r="B175" t="s">
        <v>0</v>
      </c>
    </row>
    <row r="176" spans="1:2" x14ac:dyDescent="0.25">
      <c r="B176" t="s">
        <v>0</v>
      </c>
    </row>
    <row r="177" spans="1:2" x14ac:dyDescent="0.25">
      <c r="B177" t="s">
        <v>0</v>
      </c>
    </row>
    <row r="178" spans="1:2" x14ac:dyDescent="0.25">
      <c r="A178" t="s">
        <v>134</v>
      </c>
      <c r="B178" t="s">
        <v>804</v>
      </c>
    </row>
    <row r="179" spans="1:2" x14ac:dyDescent="0.25">
      <c r="A179" t="s">
        <v>804</v>
      </c>
      <c r="B179" t="s">
        <v>0</v>
      </c>
    </row>
    <row r="180" spans="1:2" x14ac:dyDescent="0.25">
      <c r="B180" t="s">
        <v>0</v>
      </c>
    </row>
    <row r="181" spans="1:2" x14ac:dyDescent="0.25">
      <c r="B181" t="s">
        <v>0</v>
      </c>
    </row>
    <row r="182" spans="1:2" x14ac:dyDescent="0.25">
      <c r="A182" t="s">
        <v>140</v>
      </c>
      <c r="B182" t="s">
        <v>805</v>
      </c>
    </row>
    <row r="183" spans="1:2" x14ac:dyDescent="0.25">
      <c r="A183" t="s">
        <v>805</v>
      </c>
      <c r="B183" t="s">
        <v>0</v>
      </c>
    </row>
    <row r="184" spans="1:2" x14ac:dyDescent="0.25">
      <c r="B184" t="s">
        <v>0</v>
      </c>
    </row>
    <row r="185" spans="1:2" x14ac:dyDescent="0.25">
      <c r="B185" t="s">
        <v>0</v>
      </c>
    </row>
    <row r="186" spans="1:2" x14ac:dyDescent="0.25">
      <c r="A186" t="s">
        <v>130</v>
      </c>
      <c r="B186" t="s">
        <v>806</v>
      </c>
    </row>
    <row r="187" spans="1:2" x14ac:dyDescent="0.25">
      <c r="A187" t="s">
        <v>806</v>
      </c>
      <c r="B187" t="s">
        <v>0</v>
      </c>
    </row>
    <row r="188" spans="1:2" x14ac:dyDescent="0.25">
      <c r="B188" t="s">
        <v>0</v>
      </c>
    </row>
    <row r="189" spans="1:2" x14ac:dyDescent="0.25">
      <c r="B189" t="s">
        <v>0</v>
      </c>
    </row>
    <row r="190" spans="1:2" x14ac:dyDescent="0.25">
      <c r="A190" t="s">
        <v>144</v>
      </c>
      <c r="B190" t="s">
        <v>807</v>
      </c>
    </row>
    <row r="191" spans="1:2" x14ac:dyDescent="0.25">
      <c r="A191" t="s">
        <v>807</v>
      </c>
      <c r="B191" t="s">
        <v>0</v>
      </c>
    </row>
    <row r="192" spans="1:2" x14ac:dyDescent="0.25">
      <c r="B192" t="s">
        <v>0</v>
      </c>
    </row>
    <row r="193" spans="1:2" x14ac:dyDescent="0.25">
      <c r="B193" t="s">
        <v>0</v>
      </c>
    </row>
    <row r="194" spans="1:2" x14ac:dyDescent="0.25">
      <c r="A194" t="s">
        <v>82</v>
      </c>
      <c r="B194" t="s">
        <v>988</v>
      </c>
    </row>
    <row r="195" spans="1:2" x14ac:dyDescent="0.25">
      <c r="A195" t="s">
        <v>808</v>
      </c>
      <c r="B195" t="s">
        <v>0</v>
      </c>
    </row>
    <row r="196" spans="1:2" x14ac:dyDescent="0.25">
      <c r="B196" t="s">
        <v>0</v>
      </c>
    </row>
    <row r="197" spans="1:2" x14ac:dyDescent="0.25">
      <c r="B197" t="s">
        <v>0</v>
      </c>
    </row>
    <row r="198" spans="1:2" x14ac:dyDescent="0.25">
      <c r="A198" t="s">
        <v>81</v>
      </c>
      <c r="B198" t="s">
        <v>989</v>
      </c>
    </row>
    <row r="199" spans="1:2" x14ac:dyDescent="0.25">
      <c r="A199" t="s">
        <v>809</v>
      </c>
      <c r="B199" t="s">
        <v>0</v>
      </c>
    </row>
    <row r="200" spans="1:2" x14ac:dyDescent="0.25">
      <c r="B200" t="s">
        <v>0</v>
      </c>
    </row>
    <row r="201" spans="1:2" x14ac:dyDescent="0.25">
      <c r="B201" t="s">
        <v>0</v>
      </c>
    </row>
    <row r="202" spans="1:2" x14ac:dyDescent="0.25">
      <c r="A202" t="s">
        <v>80</v>
      </c>
      <c r="B202" t="s">
        <v>810</v>
      </c>
    </row>
    <row r="203" spans="1:2" x14ac:dyDescent="0.25">
      <c r="A203" t="s">
        <v>810</v>
      </c>
      <c r="B203" t="s">
        <v>0</v>
      </c>
    </row>
    <row r="204" spans="1:2" x14ac:dyDescent="0.25">
      <c r="B204" t="s">
        <v>0</v>
      </c>
    </row>
    <row r="205" spans="1:2" x14ac:dyDescent="0.25">
      <c r="B205" t="s">
        <v>0</v>
      </c>
    </row>
    <row r="206" spans="1:2" x14ac:dyDescent="0.25">
      <c r="A206" t="s">
        <v>86</v>
      </c>
      <c r="B206" t="s">
        <v>811</v>
      </c>
    </row>
    <row r="207" spans="1:2" x14ac:dyDescent="0.25">
      <c r="A207" t="s">
        <v>811</v>
      </c>
      <c r="B207" t="s">
        <v>0</v>
      </c>
    </row>
    <row r="208" spans="1:2" x14ac:dyDescent="0.25">
      <c r="B208" t="s">
        <v>0</v>
      </c>
    </row>
    <row r="209" spans="1:2" x14ac:dyDescent="0.25">
      <c r="B209" t="s">
        <v>0</v>
      </c>
    </row>
    <row r="210" spans="1:2" x14ac:dyDescent="0.25">
      <c r="A210" t="s">
        <v>76</v>
      </c>
      <c r="B210" t="s">
        <v>812</v>
      </c>
    </row>
    <row r="211" spans="1:2" x14ac:dyDescent="0.25">
      <c r="A211" t="s">
        <v>812</v>
      </c>
      <c r="B211" t="s">
        <v>0</v>
      </c>
    </row>
    <row r="212" spans="1:2" x14ac:dyDescent="0.25">
      <c r="B212" t="s">
        <v>0</v>
      </c>
    </row>
    <row r="213" spans="1:2" x14ac:dyDescent="0.25">
      <c r="B213" t="s">
        <v>0</v>
      </c>
    </row>
    <row r="214" spans="1:2" x14ac:dyDescent="0.25">
      <c r="A214" t="s">
        <v>90</v>
      </c>
      <c r="B214" t="s">
        <v>813</v>
      </c>
    </row>
    <row r="215" spans="1:2" x14ac:dyDescent="0.25">
      <c r="A215" t="s">
        <v>813</v>
      </c>
      <c r="B215" t="s">
        <v>0</v>
      </c>
    </row>
    <row r="216" spans="1:2" x14ac:dyDescent="0.25">
      <c r="B216" t="s">
        <v>0</v>
      </c>
    </row>
    <row r="217" spans="1:2" x14ac:dyDescent="0.25">
      <c r="B217" t="s">
        <v>0</v>
      </c>
    </row>
    <row r="218" spans="1:2" x14ac:dyDescent="0.25">
      <c r="A218" t="s">
        <v>208</v>
      </c>
      <c r="B218" t="s">
        <v>990</v>
      </c>
    </row>
    <row r="219" spans="1:2" x14ac:dyDescent="0.25">
      <c r="A219" t="s">
        <v>814</v>
      </c>
      <c r="B219" t="s">
        <v>0</v>
      </c>
    </row>
    <row r="220" spans="1:2" x14ac:dyDescent="0.25">
      <c r="B220" t="s">
        <v>0</v>
      </c>
    </row>
    <row r="221" spans="1:2" x14ac:dyDescent="0.25">
      <c r="B221" t="s">
        <v>0</v>
      </c>
    </row>
    <row r="222" spans="1:2" x14ac:dyDescent="0.25">
      <c r="A222" t="s">
        <v>207</v>
      </c>
      <c r="B222" t="s">
        <v>991</v>
      </c>
    </row>
    <row r="223" spans="1:2" x14ac:dyDescent="0.25">
      <c r="A223" t="s">
        <v>815</v>
      </c>
      <c r="B223" t="s">
        <v>0</v>
      </c>
    </row>
    <row r="224" spans="1:2" x14ac:dyDescent="0.25">
      <c r="B224" t="s">
        <v>0</v>
      </c>
    </row>
    <row r="225" spans="1:2" x14ac:dyDescent="0.25">
      <c r="B225" t="s">
        <v>0</v>
      </c>
    </row>
    <row r="226" spans="1:2" x14ac:dyDescent="0.25">
      <c r="A226" t="s">
        <v>206</v>
      </c>
      <c r="B226" t="s">
        <v>992</v>
      </c>
    </row>
    <row r="227" spans="1:2" x14ac:dyDescent="0.25">
      <c r="A227" t="s">
        <v>816</v>
      </c>
      <c r="B227" t="s">
        <v>0</v>
      </c>
    </row>
    <row r="228" spans="1:2" x14ac:dyDescent="0.25">
      <c r="B228" t="s">
        <v>0</v>
      </c>
    </row>
    <row r="229" spans="1:2" x14ac:dyDescent="0.25">
      <c r="B229" t="s">
        <v>0</v>
      </c>
    </row>
    <row r="230" spans="1:2" x14ac:dyDescent="0.25">
      <c r="A230" t="s">
        <v>212</v>
      </c>
      <c r="B230" t="s">
        <v>993</v>
      </c>
    </row>
    <row r="231" spans="1:2" x14ac:dyDescent="0.25">
      <c r="A231" t="s">
        <v>817</v>
      </c>
      <c r="B231" t="s">
        <v>0</v>
      </c>
    </row>
    <row r="232" spans="1:2" x14ac:dyDescent="0.25">
      <c r="B232" t="s">
        <v>0</v>
      </c>
    </row>
    <row r="233" spans="1:2" x14ac:dyDescent="0.25">
      <c r="B233" t="s">
        <v>0</v>
      </c>
    </row>
    <row r="234" spans="1:2" x14ac:dyDescent="0.25">
      <c r="A234" t="s">
        <v>202</v>
      </c>
      <c r="B234" t="s">
        <v>994</v>
      </c>
    </row>
    <row r="235" spans="1:2" x14ac:dyDescent="0.25">
      <c r="A235" t="s">
        <v>818</v>
      </c>
      <c r="B235" t="s">
        <v>0</v>
      </c>
    </row>
    <row r="236" spans="1:2" x14ac:dyDescent="0.25">
      <c r="B236" t="s">
        <v>0</v>
      </c>
    </row>
    <row r="237" spans="1:2" x14ac:dyDescent="0.25">
      <c r="B237" t="s">
        <v>0</v>
      </c>
    </row>
    <row r="238" spans="1:2" x14ac:dyDescent="0.25">
      <c r="A238" t="s">
        <v>216</v>
      </c>
      <c r="B238" t="s">
        <v>995</v>
      </c>
    </row>
    <row r="239" spans="1:2" x14ac:dyDescent="0.25">
      <c r="A239" t="s">
        <v>819</v>
      </c>
      <c r="B239" t="s">
        <v>0</v>
      </c>
    </row>
    <row r="240" spans="1:2" x14ac:dyDescent="0.25">
      <c r="B240" t="s">
        <v>0</v>
      </c>
    </row>
    <row r="241" spans="1:2" x14ac:dyDescent="0.25">
      <c r="B241" t="s">
        <v>0</v>
      </c>
    </row>
    <row r="242" spans="1:2" x14ac:dyDescent="0.25">
      <c r="A242" t="s">
        <v>10</v>
      </c>
      <c r="B242" t="s">
        <v>996</v>
      </c>
    </row>
    <row r="243" spans="1:2" x14ac:dyDescent="0.25">
      <c r="A243" t="s">
        <v>820</v>
      </c>
      <c r="B243" t="s">
        <v>0</v>
      </c>
    </row>
    <row r="244" spans="1:2" x14ac:dyDescent="0.25">
      <c r="B244" t="s">
        <v>0</v>
      </c>
    </row>
    <row r="245" spans="1:2" x14ac:dyDescent="0.25">
      <c r="B245" t="s">
        <v>0</v>
      </c>
    </row>
    <row r="246" spans="1:2" x14ac:dyDescent="0.25">
      <c r="A246" t="s">
        <v>9</v>
      </c>
      <c r="B246" t="s">
        <v>997</v>
      </c>
    </row>
    <row r="247" spans="1:2" x14ac:dyDescent="0.25">
      <c r="A247" t="s">
        <v>821</v>
      </c>
      <c r="B247" t="s">
        <v>0</v>
      </c>
    </row>
    <row r="248" spans="1:2" x14ac:dyDescent="0.25">
      <c r="B248" t="s">
        <v>0</v>
      </c>
    </row>
    <row r="249" spans="1:2" x14ac:dyDescent="0.25">
      <c r="B249" t="s">
        <v>0</v>
      </c>
    </row>
    <row r="250" spans="1:2" x14ac:dyDescent="0.25">
      <c r="A250" t="s">
        <v>8</v>
      </c>
      <c r="B250" t="s">
        <v>822</v>
      </c>
    </row>
    <row r="251" spans="1:2" x14ac:dyDescent="0.25">
      <c r="A251" t="s">
        <v>822</v>
      </c>
      <c r="B251" t="s">
        <v>0</v>
      </c>
    </row>
    <row r="252" spans="1:2" x14ac:dyDescent="0.25">
      <c r="B252" t="s">
        <v>0</v>
      </c>
    </row>
    <row r="253" spans="1:2" x14ac:dyDescent="0.25">
      <c r="B253" t="s">
        <v>0</v>
      </c>
    </row>
    <row r="254" spans="1:2" x14ac:dyDescent="0.25">
      <c r="A254" t="s">
        <v>14</v>
      </c>
      <c r="B254" t="s">
        <v>823</v>
      </c>
    </row>
    <row r="255" spans="1:2" x14ac:dyDescent="0.25">
      <c r="A255" t="s">
        <v>823</v>
      </c>
      <c r="B255" t="s">
        <v>0</v>
      </c>
    </row>
    <row r="256" spans="1:2" x14ac:dyDescent="0.25">
      <c r="B256" t="s">
        <v>0</v>
      </c>
    </row>
    <row r="257" spans="1:2" x14ac:dyDescent="0.25">
      <c r="B257" t="s">
        <v>0</v>
      </c>
    </row>
    <row r="258" spans="1:2" x14ac:dyDescent="0.25">
      <c r="A258" t="s">
        <v>4</v>
      </c>
      <c r="B258" t="s">
        <v>824</v>
      </c>
    </row>
    <row r="259" spans="1:2" x14ac:dyDescent="0.25">
      <c r="A259" t="s">
        <v>824</v>
      </c>
      <c r="B259" t="s">
        <v>0</v>
      </c>
    </row>
    <row r="260" spans="1:2" x14ac:dyDescent="0.25">
      <c r="B260" t="s">
        <v>0</v>
      </c>
    </row>
    <row r="261" spans="1:2" x14ac:dyDescent="0.25">
      <c r="B261" t="s">
        <v>0</v>
      </c>
    </row>
    <row r="262" spans="1:2" x14ac:dyDescent="0.25">
      <c r="A262" t="s">
        <v>18</v>
      </c>
      <c r="B262" t="s">
        <v>998</v>
      </c>
    </row>
    <row r="263" spans="1:2" x14ac:dyDescent="0.25">
      <c r="A263" t="s">
        <v>825</v>
      </c>
      <c r="B263" t="s">
        <v>0</v>
      </c>
    </row>
    <row r="264" spans="1:2" x14ac:dyDescent="0.25">
      <c r="B264" t="s">
        <v>0</v>
      </c>
    </row>
    <row r="265" spans="1:2" x14ac:dyDescent="0.25">
      <c r="B265" t="s">
        <v>0</v>
      </c>
    </row>
    <row r="266" spans="1:2" x14ac:dyDescent="0.25">
      <c r="A266" t="s">
        <v>28</v>
      </c>
      <c r="B266" t="s">
        <v>999</v>
      </c>
    </row>
    <row r="267" spans="1:2" x14ac:dyDescent="0.25">
      <c r="A267" t="s">
        <v>826</v>
      </c>
      <c r="B267" t="s">
        <v>0</v>
      </c>
    </row>
    <row r="268" spans="1:2" x14ac:dyDescent="0.25">
      <c r="B268" t="s">
        <v>0</v>
      </c>
    </row>
    <row r="269" spans="1:2" x14ac:dyDescent="0.25">
      <c r="B269" t="s">
        <v>0</v>
      </c>
    </row>
    <row r="270" spans="1:2" x14ac:dyDescent="0.25">
      <c r="A270" t="s">
        <v>27</v>
      </c>
      <c r="B270" t="s">
        <v>1000</v>
      </c>
    </row>
    <row r="271" spans="1:2" x14ac:dyDescent="0.25">
      <c r="A271" t="s">
        <v>827</v>
      </c>
      <c r="B271" t="s">
        <v>0</v>
      </c>
    </row>
    <row r="272" spans="1:2" x14ac:dyDescent="0.25">
      <c r="B272" t="s">
        <v>0</v>
      </c>
    </row>
    <row r="273" spans="1:2" x14ac:dyDescent="0.25">
      <c r="B273" t="s">
        <v>0</v>
      </c>
    </row>
    <row r="274" spans="1:2" x14ac:dyDescent="0.25">
      <c r="A274" t="s">
        <v>26</v>
      </c>
      <c r="B274" t="s">
        <v>828</v>
      </c>
    </row>
    <row r="275" spans="1:2" x14ac:dyDescent="0.25">
      <c r="A275" t="s">
        <v>828</v>
      </c>
      <c r="B275" t="s">
        <v>0</v>
      </c>
    </row>
    <row r="276" spans="1:2" x14ac:dyDescent="0.25">
      <c r="B276" t="s">
        <v>0</v>
      </c>
    </row>
    <row r="277" spans="1:2" x14ac:dyDescent="0.25">
      <c r="B277" t="s">
        <v>0</v>
      </c>
    </row>
    <row r="278" spans="1:2" x14ac:dyDescent="0.25">
      <c r="A278" t="s">
        <v>32</v>
      </c>
      <c r="B278" t="s">
        <v>829</v>
      </c>
    </row>
    <row r="279" spans="1:2" x14ac:dyDescent="0.25">
      <c r="A279" t="s">
        <v>829</v>
      </c>
      <c r="B279" t="s">
        <v>0</v>
      </c>
    </row>
    <row r="280" spans="1:2" x14ac:dyDescent="0.25">
      <c r="B280" t="s">
        <v>0</v>
      </c>
    </row>
    <row r="281" spans="1:2" x14ac:dyDescent="0.25">
      <c r="B281" t="s">
        <v>0</v>
      </c>
    </row>
    <row r="282" spans="1:2" x14ac:dyDescent="0.25">
      <c r="A282" t="s">
        <v>22</v>
      </c>
      <c r="B282" t="s">
        <v>1001</v>
      </c>
    </row>
    <row r="283" spans="1:2" x14ac:dyDescent="0.25">
      <c r="A283" t="s">
        <v>830</v>
      </c>
      <c r="B283" t="s">
        <v>0</v>
      </c>
    </row>
    <row r="284" spans="1:2" x14ac:dyDescent="0.25">
      <c r="B284" t="s">
        <v>0</v>
      </c>
    </row>
    <row r="285" spans="1:2" x14ac:dyDescent="0.25">
      <c r="B285" t="s">
        <v>0</v>
      </c>
    </row>
    <row r="286" spans="1:2" x14ac:dyDescent="0.25">
      <c r="A286" t="s">
        <v>36</v>
      </c>
      <c r="B286" t="s">
        <v>831</v>
      </c>
    </row>
    <row r="287" spans="1:2" x14ac:dyDescent="0.25">
      <c r="A287" t="s">
        <v>831</v>
      </c>
      <c r="B287" t="s">
        <v>0</v>
      </c>
    </row>
    <row r="288" spans="1:2" x14ac:dyDescent="0.25">
      <c r="B288" t="s">
        <v>0</v>
      </c>
    </row>
    <row r="289" spans="1:2" x14ac:dyDescent="0.25">
      <c r="B289" t="s">
        <v>0</v>
      </c>
    </row>
    <row r="290" spans="1:2" x14ac:dyDescent="0.25">
      <c r="A290" t="s">
        <v>154</v>
      </c>
      <c r="B290" t="s">
        <v>1002</v>
      </c>
    </row>
    <row r="291" spans="1:2" x14ac:dyDescent="0.25">
      <c r="A291" t="s">
        <v>832</v>
      </c>
      <c r="B291" t="s">
        <v>0</v>
      </c>
    </row>
    <row r="292" spans="1:2" x14ac:dyDescent="0.25">
      <c r="B292" t="s">
        <v>0</v>
      </c>
    </row>
    <row r="293" spans="1:2" x14ac:dyDescent="0.25">
      <c r="B293" t="s">
        <v>0</v>
      </c>
    </row>
    <row r="294" spans="1:2" x14ac:dyDescent="0.25">
      <c r="A294" t="s">
        <v>153</v>
      </c>
      <c r="B294" t="s">
        <v>1003</v>
      </c>
    </row>
    <row r="295" spans="1:2" x14ac:dyDescent="0.25">
      <c r="A295" t="s">
        <v>833</v>
      </c>
      <c r="B295" t="s">
        <v>0</v>
      </c>
    </row>
    <row r="296" spans="1:2" x14ac:dyDescent="0.25">
      <c r="B296" t="s">
        <v>0</v>
      </c>
    </row>
    <row r="297" spans="1:2" x14ac:dyDescent="0.25">
      <c r="B297" t="s">
        <v>0</v>
      </c>
    </row>
    <row r="298" spans="1:2" x14ac:dyDescent="0.25">
      <c r="A298" t="s">
        <v>152</v>
      </c>
      <c r="B298" t="s">
        <v>1004</v>
      </c>
    </row>
    <row r="299" spans="1:2" x14ac:dyDescent="0.25">
      <c r="A299" t="s">
        <v>834</v>
      </c>
      <c r="B299" t="s">
        <v>0</v>
      </c>
    </row>
    <row r="300" spans="1:2" x14ac:dyDescent="0.25">
      <c r="B300" t="s">
        <v>0</v>
      </c>
    </row>
    <row r="301" spans="1:2" x14ac:dyDescent="0.25">
      <c r="B301" t="s">
        <v>0</v>
      </c>
    </row>
    <row r="302" spans="1:2" x14ac:dyDescent="0.25">
      <c r="A302" t="s">
        <v>158</v>
      </c>
      <c r="B302" t="s">
        <v>1005</v>
      </c>
    </row>
    <row r="303" spans="1:2" x14ac:dyDescent="0.25">
      <c r="A303" t="s">
        <v>835</v>
      </c>
      <c r="B303" t="s">
        <v>0</v>
      </c>
    </row>
    <row r="304" spans="1:2" x14ac:dyDescent="0.25">
      <c r="B304" t="s">
        <v>0</v>
      </c>
    </row>
    <row r="305" spans="1:2" x14ac:dyDescent="0.25">
      <c r="B305" t="s">
        <v>0</v>
      </c>
    </row>
    <row r="306" spans="1:2" x14ac:dyDescent="0.25">
      <c r="A306" t="s">
        <v>148</v>
      </c>
      <c r="B306" t="s">
        <v>1006</v>
      </c>
    </row>
    <row r="307" spans="1:2" x14ac:dyDescent="0.25">
      <c r="A307" t="s">
        <v>836</v>
      </c>
      <c r="B307" t="s">
        <v>0</v>
      </c>
    </row>
    <row r="308" spans="1:2" x14ac:dyDescent="0.25">
      <c r="B308" t="s">
        <v>0</v>
      </c>
    </row>
    <row r="309" spans="1:2" x14ac:dyDescent="0.25">
      <c r="B309" t="s">
        <v>0</v>
      </c>
    </row>
    <row r="310" spans="1:2" x14ac:dyDescent="0.25">
      <c r="A310" t="s">
        <v>162</v>
      </c>
      <c r="B310" t="s">
        <v>837</v>
      </c>
    </row>
    <row r="311" spans="1:2" x14ac:dyDescent="0.25">
      <c r="A311" t="s">
        <v>837</v>
      </c>
      <c r="B311" t="s">
        <v>0</v>
      </c>
    </row>
    <row r="312" spans="1:2" x14ac:dyDescent="0.25">
      <c r="B312" t="s">
        <v>0</v>
      </c>
    </row>
    <row r="313" spans="1:2" x14ac:dyDescent="0.25">
      <c r="B313" t="s">
        <v>0</v>
      </c>
    </row>
    <row r="314" spans="1:2" x14ac:dyDescent="0.25">
      <c r="A314" t="s">
        <v>676</v>
      </c>
      <c r="B314" t="s">
        <v>1007</v>
      </c>
    </row>
    <row r="315" spans="1:2" x14ac:dyDescent="0.25">
      <c r="A315" t="s">
        <v>838</v>
      </c>
      <c r="B315" t="s">
        <v>0</v>
      </c>
    </row>
    <row r="316" spans="1:2" x14ac:dyDescent="0.25">
      <c r="B316" t="s">
        <v>0</v>
      </c>
    </row>
    <row r="317" spans="1:2" x14ac:dyDescent="0.25">
      <c r="B317" t="s">
        <v>0</v>
      </c>
    </row>
    <row r="318" spans="1:2" x14ac:dyDescent="0.25">
      <c r="A318" t="s">
        <v>675</v>
      </c>
      <c r="B318" t="s">
        <v>1008</v>
      </c>
    </row>
    <row r="319" spans="1:2" x14ac:dyDescent="0.25">
      <c r="A319" t="s">
        <v>839</v>
      </c>
      <c r="B319" t="s">
        <v>0</v>
      </c>
    </row>
    <row r="320" spans="1:2" x14ac:dyDescent="0.25">
      <c r="B320" t="s">
        <v>0</v>
      </c>
    </row>
    <row r="321" spans="1:2" x14ac:dyDescent="0.25">
      <c r="B321" t="s">
        <v>0</v>
      </c>
    </row>
    <row r="322" spans="1:2" x14ac:dyDescent="0.25">
      <c r="A322" t="s">
        <v>670</v>
      </c>
      <c r="B322" t="s">
        <v>840</v>
      </c>
    </row>
    <row r="323" spans="1:2" x14ac:dyDescent="0.25">
      <c r="A323" t="s">
        <v>840</v>
      </c>
      <c r="B323" t="s">
        <v>0</v>
      </c>
    </row>
    <row r="324" spans="1:2" x14ac:dyDescent="0.25">
      <c r="B324" t="s">
        <v>0</v>
      </c>
    </row>
    <row r="325" spans="1:2" x14ac:dyDescent="0.25">
      <c r="B325" t="s">
        <v>0</v>
      </c>
    </row>
    <row r="326" spans="1:2" x14ac:dyDescent="0.25">
      <c r="A326" t="s">
        <v>684</v>
      </c>
      <c r="B326" t="s">
        <v>841</v>
      </c>
    </row>
    <row r="327" spans="1:2" x14ac:dyDescent="0.25">
      <c r="A327" t="s">
        <v>841</v>
      </c>
      <c r="B327" t="s">
        <v>0</v>
      </c>
    </row>
    <row r="328" spans="1:2" x14ac:dyDescent="0.25">
      <c r="B328" t="s">
        <v>0</v>
      </c>
    </row>
    <row r="329" spans="1:2" x14ac:dyDescent="0.25">
      <c r="B329" t="s">
        <v>0</v>
      </c>
    </row>
    <row r="330" spans="1:2" x14ac:dyDescent="0.25">
      <c r="A330" t="s">
        <v>674</v>
      </c>
      <c r="B330" t="s">
        <v>842</v>
      </c>
    </row>
    <row r="331" spans="1:2" x14ac:dyDescent="0.25">
      <c r="A331" t="s">
        <v>842</v>
      </c>
      <c r="B331" t="s">
        <v>0</v>
      </c>
    </row>
    <row r="332" spans="1:2" x14ac:dyDescent="0.25">
      <c r="B332" t="s">
        <v>0</v>
      </c>
    </row>
    <row r="333" spans="1:2" x14ac:dyDescent="0.25">
      <c r="B333" t="s">
        <v>0</v>
      </c>
    </row>
    <row r="334" spans="1:2" x14ac:dyDescent="0.25">
      <c r="A334" t="s">
        <v>680</v>
      </c>
      <c r="B334" t="s">
        <v>843</v>
      </c>
    </row>
    <row r="335" spans="1:2" x14ac:dyDescent="0.25">
      <c r="A335" t="s">
        <v>843</v>
      </c>
      <c r="B335" t="s">
        <v>0</v>
      </c>
    </row>
    <row r="336" spans="1:2" x14ac:dyDescent="0.25">
      <c r="B336" t="s">
        <v>0</v>
      </c>
    </row>
    <row r="337" spans="1:2" x14ac:dyDescent="0.25">
      <c r="B337" t="s">
        <v>0</v>
      </c>
    </row>
    <row r="338" spans="1:2" x14ac:dyDescent="0.25">
      <c r="A338" t="s">
        <v>730</v>
      </c>
      <c r="B338" t="s">
        <v>1009</v>
      </c>
    </row>
    <row r="339" spans="1:2" x14ac:dyDescent="0.25">
      <c r="A339" t="s">
        <v>844</v>
      </c>
      <c r="B339" t="s">
        <v>0</v>
      </c>
    </row>
    <row r="340" spans="1:2" x14ac:dyDescent="0.25">
      <c r="B340" t="s">
        <v>0</v>
      </c>
    </row>
    <row r="341" spans="1:2" x14ac:dyDescent="0.25">
      <c r="B341" t="s">
        <v>0</v>
      </c>
    </row>
    <row r="342" spans="1:2" x14ac:dyDescent="0.25">
      <c r="A342" t="s">
        <v>729</v>
      </c>
      <c r="B342" t="s">
        <v>1010</v>
      </c>
    </row>
    <row r="343" spans="1:2" x14ac:dyDescent="0.25">
      <c r="A343" t="s">
        <v>845</v>
      </c>
      <c r="B343" t="s">
        <v>0</v>
      </c>
    </row>
    <row r="344" spans="1:2" x14ac:dyDescent="0.25">
      <c r="B344" t="s">
        <v>0</v>
      </c>
    </row>
    <row r="345" spans="1:2" x14ac:dyDescent="0.25">
      <c r="B345" t="s">
        <v>0</v>
      </c>
    </row>
    <row r="346" spans="1:2" x14ac:dyDescent="0.25">
      <c r="A346" t="s">
        <v>724</v>
      </c>
      <c r="B346" t="s">
        <v>846</v>
      </c>
    </row>
    <row r="347" spans="1:2" x14ac:dyDescent="0.25">
      <c r="A347" t="s">
        <v>846</v>
      </c>
      <c r="B347" t="s">
        <v>0</v>
      </c>
    </row>
    <row r="348" spans="1:2" x14ac:dyDescent="0.25">
      <c r="B348" t="s">
        <v>0</v>
      </c>
    </row>
    <row r="349" spans="1:2" x14ac:dyDescent="0.25">
      <c r="B349" t="s">
        <v>0</v>
      </c>
    </row>
    <row r="350" spans="1:2" x14ac:dyDescent="0.25">
      <c r="A350" t="s">
        <v>738</v>
      </c>
      <c r="B350" t="s">
        <v>1011</v>
      </c>
    </row>
    <row r="351" spans="1:2" x14ac:dyDescent="0.25">
      <c r="A351" t="s">
        <v>847</v>
      </c>
      <c r="B351" t="s">
        <v>0</v>
      </c>
    </row>
    <row r="352" spans="1:2" x14ac:dyDescent="0.25">
      <c r="B352" t="s">
        <v>0</v>
      </c>
    </row>
    <row r="353" spans="1:2" x14ac:dyDescent="0.25">
      <c r="B353" t="s">
        <v>0</v>
      </c>
    </row>
    <row r="354" spans="1:2" x14ac:dyDescent="0.25">
      <c r="A354" t="s">
        <v>728</v>
      </c>
      <c r="B354" t="s">
        <v>848</v>
      </c>
    </row>
    <row r="355" spans="1:2" x14ac:dyDescent="0.25">
      <c r="A355" t="s">
        <v>848</v>
      </c>
      <c r="B355" t="s">
        <v>0</v>
      </c>
    </row>
    <row r="356" spans="1:2" x14ac:dyDescent="0.25">
      <c r="B356" t="s">
        <v>0</v>
      </c>
    </row>
    <row r="357" spans="1:2" x14ac:dyDescent="0.25">
      <c r="B357" t="s">
        <v>0</v>
      </c>
    </row>
    <row r="358" spans="1:2" x14ac:dyDescent="0.25">
      <c r="A358" t="s">
        <v>734</v>
      </c>
      <c r="B358" t="s">
        <v>849</v>
      </c>
    </row>
    <row r="359" spans="1:2" x14ac:dyDescent="0.25">
      <c r="A359" t="s">
        <v>849</v>
      </c>
      <c r="B359" t="s">
        <v>0</v>
      </c>
    </row>
    <row r="360" spans="1:2" x14ac:dyDescent="0.25">
      <c r="B360" t="s">
        <v>0</v>
      </c>
    </row>
    <row r="361" spans="1:2" x14ac:dyDescent="0.25">
      <c r="B361" t="s">
        <v>0</v>
      </c>
    </row>
    <row r="362" spans="1:2" x14ac:dyDescent="0.25">
      <c r="A362" t="s">
        <v>636</v>
      </c>
      <c r="B362" t="s">
        <v>1012</v>
      </c>
    </row>
    <row r="363" spans="1:2" x14ac:dyDescent="0.25">
      <c r="A363" t="s">
        <v>850</v>
      </c>
      <c r="B363" t="s">
        <v>0</v>
      </c>
    </row>
    <row r="364" spans="1:2" x14ac:dyDescent="0.25">
      <c r="B364" t="s">
        <v>0</v>
      </c>
    </row>
    <row r="365" spans="1:2" x14ac:dyDescent="0.25">
      <c r="B365" t="s">
        <v>0</v>
      </c>
    </row>
    <row r="366" spans="1:2" x14ac:dyDescent="0.25">
      <c r="A366" t="s">
        <v>635</v>
      </c>
      <c r="B366" t="s">
        <v>1013</v>
      </c>
    </row>
    <row r="367" spans="1:2" x14ac:dyDescent="0.25">
      <c r="A367" t="s">
        <v>851</v>
      </c>
      <c r="B367" t="s">
        <v>0</v>
      </c>
    </row>
    <row r="368" spans="1:2" x14ac:dyDescent="0.25">
      <c r="B368" t="s">
        <v>0</v>
      </c>
    </row>
    <row r="369" spans="1:2" x14ac:dyDescent="0.25">
      <c r="B369" t="s">
        <v>0</v>
      </c>
    </row>
    <row r="370" spans="1:2" x14ac:dyDescent="0.25">
      <c r="A370" t="s">
        <v>648</v>
      </c>
      <c r="B370" t="s">
        <v>1014</v>
      </c>
    </row>
    <row r="371" spans="1:2" x14ac:dyDescent="0.25">
      <c r="A371" t="s">
        <v>852</v>
      </c>
      <c r="B371" t="s">
        <v>0</v>
      </c>
    </row>
    <row r="372" spans="1:2" x14ac:dyDescent="0.25">
      <c r="B372" t="s">
        <v>0</v>
      </c>
    </row>
    <row r="373" spans="1:2" x14ac:dyDescent="0.25">
      <c r="B373" t="s">
        <v>0</v>
      </c>
    </row>
    <row r="374" spans="1:2" x14ac:dyDescent="0.25">
      <c r="A374" t="s">
        <v>644</v>
      </c>
      <c r="B374" t="s">
        <v>1015</v>
      </c>
    </row>
    <row r="375" spans="1:2" x14ac:dyDescent="0.25">
      <c r="A375" t="s">
        <v>853</v>
      </c>
      <c r="B375" t="s">
        <v>0</v>
      </c>
    </row>
    <row r="376" spans="1:2" x14ac:dyDescent="0.25">
      <c r="B376" t="s">
        <v>0</v>
      </c>
    </row>
    <row r="377" spans="1:2" x14ac:dyDescent="0.25">
      <c r="B377" t="s">
        <v>0</v>
      </c>
    </row>
    <row r="378" spans="1:2" x14ac:dyDescent="0.25">
      <c r="A378" t="s">
        <v>634</v>
      </c>
      <c r="B378" t="s">
        <v>1016</v>
      </c>
    </row>
    <row r="379" spans="1:2" x14ac:dyDescent="0.25">
      <c r="A379" t="s">
        <v>854</v>
      </c>
      <c r="B379" t="s">
        <v>0</v>
      </c>
    </row>
    <row r="380" spans="1:2" x14ac:dyDescent="0.25">
      <c r="B380" t="s">
        <v>0</v>
      </c>
    </row>
    <row r="381" spans="1:2" x14ac:dyDescent="0.25">
      <c r="B381" t="s">
        <v>0</v>
      </c>
    </row>
    <row r="382" spans="1:2" x14ac:dyDescent="0.25">
      <c r="A382" t="s">
        <v>640</v>
      </c>
      <c r="B382" t="s">
        <v>1017</v>
      </c>
    </row>
    <row r="383" spans="1:2" x14ac:dyDescent="0.25">
      <c r="A383" t="s">
        <v>855</v>
      </c>
      <c r="B383" t="s">
        <v>0</v>
      </c>
    </row>
    <row r="384" spans="1:2" x14ac:dyDescent="0.25">
      <c r="B384" t="s">
        <v>0</v>
      </c>
    </row>
    <row r="385" spans="1:2" x14ac:dyDescent="0.25">
      <c r="B385" t="s">
        <v>0</v>
      </c>
    </row>
    <row r="386" spans="1:2" x14ac:dyDescent="0.25">
      <c r="A386" t="s">
        <v>568</v>
      </c>
      <c r="B386" t="s">
        <v>1018</v>
      </c>
    </row>
    <row r="387" spans="1:2" x14ac:dyDescent="0.25">
      <c r="A387" t="s">
        <v>856</v>
      </c>
      <c r="B387" t="s">
        <v>0</v>
      </c>
    </row>
    <row r="388" spans="1:2" x14ac:dyDescent="0.25">
      <c r="B388" t="s">
        <v>0</v>
      </c>
    </row>
    <row r="389" spans="1:2" x14ac:dyDescent="0.25">
      <c r="B389" t="s">
        <v>0</v>
      </c>
    </row>
    <row r="390" spans="1:2" x14ac:dyDescent="0.25">
      <c r="A390" t="s">
        <v>563</v>
      </c>
      <c r="B390" t="s">
        <v>1019</v>
      </c>
    </row>
    <row r="391" spans="1:2" x14ac:dyDescent="0.25">
      <c r="A391" t="s">
        <v>857</v>
      </c>
      <c r="B391" t="s">
        <v>0</v>
      </c>
    </row>
    <row r="392" spans="1:2" x14ac:dyDescent="0.25">
      <c r="B392" t="s">
        <v>0</v>
      </c>
    </row>
    <row r="393" spans="1:2" x14ac:dyDescent="0.25">
      <c r="B393" t="s">
        <v>0</v>
      </c>
    </row>
    <row r="394" spans="1:2" x14ac:dyDescent="0.25">
      <c r="A394" t="s">
        <v>567</v>
      </c>
      <c r="B394" t="s">
        <v>858</v>
      </c>
    </row>
    <row r="395" spans="1:2" x14ac:dyDescent="0.25">
      <c r="A395" t="s">
        <v>858</v>
      </c>
      <c r="B395" t="s">
        <v>0</v>
      </c>
    </row>
    <row r="396" spans="1:2" x14ac:dyDescent="0.25">
      <c r="B396" t="s">
        <v>0</v>
      </c>
    </row>
    <row r="397" spans="1:2" x14ac:dyDescent="0.25">
      <c r="B397" t="s">
        <v>0</v>
      </c>
    </row>
    <row r="398" spans="1:2" x14ac:dyDescent="0.25">
      <c r="A398" t="s">
        <v>576</v>
      </c>
      <c r="B398" t="s">
        <v>859</v>
      </c>
    </row>
    <row r="399" spans="1:2" x14ac:dyDescent="0.25">
      <c r="A399" t="s">
        <v>859</v>
      </c>
      <c r="B399" t="s">
        <v>0</v>
      </c>
    </row>
    <row r="400" spans="1:2" x14ac:dyDescent="0.25">
      <c r="B400" t="s">
        <v>0</v>
      </c>
    </row>
    <row r="401" spans="1:2" x14ac:dyDescent="0.25">
      <c r="B401" t="s">
        <v>0</v>
      </c>
    </row>
    <row r="402" spans="1:2" x14ac:dyDescent="0.25">
      <c r="A402" t="s">
        <v>562</v>
      </c>
      <c r="B402" t="s">
        <v>860</v>
      </c>
    </row>
    <row r="403" spans="1:2" x14ac:dyDescent="0.25">
      <c r="A403" t="s">
        <v>860</v>
      </c>
      <c r="B403" t="s">
        <v>0</v>
      </c>
    </row>
    <row r="404" spans="1:2" x14ac:dyDescent="0.25">
      <c r="B404" t="s">
        <v>0</v>
      </c>
    </row>
    <row r="405" spans="1:2" x14ac:dyDescent="0.25">
      <c r="B405" t="s">
        <v>0</v>
      </c>
    </row>
    <row r="406" spans="1:2" x14ac:dyDescent="0.25">
      <c r="A406" t="s">
        <v>572</v>
      </c>
      <c r="B406" t="s">
        <v>1020</v>
      </c>
    </row>
    <row r="407" spans="1:2" x14ac:dyDescent="0.25">
      <c r="A407" t="s">
        <v>861</v>
      </c>
      <c r="B407" t="s">
        <v>0</v>
      </c>
    </row>
    <row r="408" spans="1:2" x14ac:dyDescent="0.25">
      <c r="B408" t="s">
        <v>0</v>
      </c>
    </row>
    <row r="409" spans="1:2" x14ac:dyDescent="0.25">
      <c r="B409" t="s">
        <v>0</v>
      </c>
    </row>
    <row r="410" spans="1:2" x14ac:dyDescent="0.25">
      <c r="A410" t="s">
        <v>546</v>
      </c>
      <c r="B410" t="s">
        <v>1021</v>
      </c>
    </row>
    <row r="411" spans="1:2" x14ac:dyDescent="0.25">
      <c r="A411" t="s">
        <v>862</v>
      </c>
      <c r="B411" t="s">
        <v>0</v>
      </c>
    </row>
    <row r="412" spans="1:2" x14ac:dyDescent="0.25">
      <c r="B412" t="s">
        <v>0</v>
      </c>
    </row>
    <row r="413" spans="1:2" x14ac:dyDescent="0.25">
      <c r="B413" t="s">
        <v>0</v>
      </c>
    </row>
    <row r="414" spans="1:2" x14ac:dyDescent="0.25">
      <c r="A414" t="s">
        <v>545</v>
      </c>
      <c r="B414" t="s">
        <v>1022</v>
      </c>
    </row>
    <row r="415" spans="1:2" x14ac:dyDescent="0.25">
      <c r="A415" t="s">
        <v>863</v>
      </c>
      <c r="B415" t="s">
        <v>0</v>
      </c>
    </row>
    <row r="416" spans="1:2" x14ac:dyDescent="0.25">
      <c r="B416" t="s">
        <v>0</v>
      </c>
    </row>
    <row r="417" spans="1:2" x14ac:dyDescent="0.25">
      <c r="B417" t="s">
        <v>0</v>
      </c>
    </row>
    <row r="418" spans="1:2" x14ac:dyDescent="0.25">
      <c r="A418" t="s">
        <v>554</v>
      </c>
      <c r="B418" t="s">
        <v>1023</v>
      </c>
    </row>
    <row r="419" spans="1:2" x14ac:dyDescent="0.25">
      <c r="A419" t="s">
        <v>864</v>
      </c>
      <c r="B419" t="s">
        <v>0</v>
      </c>
    </row>
    <row r="420" spans="1:2" x14ac:dyDescent="0.25">
      <c r="B420" t="s">
        <v>0</v>
      </c>
    </row>
    <row r="421" spans="1:2" x14ac:dyDescent="0.25">
      <c r="B421" t="s">
        <v>0</v>
      </c>
    </row>
    <row r="422" spans="1:2" x14ac:dyDescent="0.25">
      <c r="A422" t="s">
        <v>558</v>
      </c>
      <c r="B422" t="s">
        <v>1024</v>
      </c>
    </row>
    <row r="423" spans="1:2" x14ac:dyDescent="0.25">
      <c r="A423" t="s">
        <v>865</v>
      </c>
      <c r="B423" t="s">
        <v>0</v>
      </c>
    </row>
    <row r="424" spans="1:2" x14ac:dyDescent="0.25">
      <c r="B424" t="s">
        <v>0</v>
      </c>
    </row>
    <row r="425" spans="1:2" x14ac:dyDescent="0.25">
      <c r="B425" t="s">
        <v>0</v>
      </c>
    </row>
    <row r="426" spans="1:2" x14ac:dyDescent="0.25">
      <c r="A426" t="s">
        <v>544</v>
      </c>
      <c r="B426" t="s">
        <v>1025</v>
      </c>
    </row>
    <row r="427" spans="1:2" x14ac:dyDescent="0.25">
      <c r="A427" t="s">
        <v>866</v>
      </c>
      <c r="B427" t="s">
        <v>0</v>
      </c>
    </row>
    <row r="428" spans="1:2" x14ac:dyDescent="0.25">
      <c r="B428" t="s">
        <v>0</v>
      </c>
    </row>
    <row r="429" spans="1:2" x14ac:dyDescent="0.25">
      <c r="B429" t="s">
        <v>0</v>
      </c>
    </row>
    <row r="430" spans="1:2" x14ac:dyDescent="0.25">
      <c r="A430" t="s">
        <v>550</v>
      </c>
      <c r="B430" t="s">
        <v>1026</v>
      </c>
    </row>
    <row r="431" spans="1:2" x14ac:dyDescent="0.25">
      <c r="A431" t="s">
        <v>867</v>
      </c>
      <c r="B431" t="s">
        <v>0</v>
      </c>
    </row>
    <row r="432" spans="1:2" x14ac:dyDescent="0.25">
      <c r="B432" t="s">
        <v>0</v>
      </c>
    </row>
    <row r="433" spans="1:2" x14ac:dyDescent="0.25">
      <c r="B433" t="s">
        <v>0</v>
      </c>
    </row>
    <row r="434" spans="1:2" x14ac:dyDescent="0.25">
      <c r="A434" t="s">
        <v>532</v>
      </c>
      <c r="B434" t="s">
        <v>1027</v>
      </c>
    </row>
    <row r="435" spans="1:2" x14ac:dyDescent="0.25">
      <c r="A435" t="s">
        <v>868</v>
      </c>
      <c r="B435" t="s">
        <v>0</v>
      </c>
    </row>
    <row r="436" spans="1:2" x14ac:dyDescent="0.25">
      <c r="B436" t="s">
        <v>0</v>
      </c>
    </row>
    <row r="437" spans="1:2" x14ac:dyDescent="0.25">
      <c r="B437" t="s">
        <v>0</v>
      </c>
    </row>
    <row r="438" spans="1:2" x14ac:dyDescent="0.25">
      <c r="A438" t="s">
        <v>531</v>
      </c>
      <c r="B438" t="s">
        <v>1028</v>
      </c>
    </row>
    <row r="439" spans="1:2" x14ac:dyDescent="0.25">
      <c r="A439" t="s">
        <v>869</v>
      </c>
      <c r="B439" t="s">
        <v>0</v>
      </c>
    </row>
    <row r="440" spans="1:2" x14ac:dyDescent="0.25">
      <c r="B440" t="s">
        <v>0</v>
      </c>
    </row>
    <row r="441" spans="1:2" x14ac:dyDescent="0.25">
      <c r="B441" t="s">
        <v>0</v>
      </c>
    </row>
    <row r="442" spans="1:2" x14ac:dyDescent="0.25">
      <c r="A442" t="s">
        <v>526</v>
      </c>
      <c r="B442" t="s">
        <v>870</v>
      </c>
    </row>
    <row r="443" spans="1:2" x14ac:dyDescent="0.25">
      <c r="A443" t="s">
        <v>870</v>
      </c>
      <c r="B443" t="s">
        <v>0</v>
      </c>
    </row>
    <row r="444" spans="1:2" x14ac:dyDescent="0.25">
      <c r="B444" t="s">
        <v>0</v>
      </c>
    </row>
    <row r="445" spans="1:2" x14ac:dyDescent="0.25">
      <c r="B445" t="s">
        <v>0</v>
      </c>
    </row>
    <row r="446" spans="1:2" x14ac:dyDescent="0.25">
      <c r="A446" t="s">
        <v>540</v>
      </c>
      <c r="B446" t="s">
        <v>1029</v>
      </c>
    </row>
    <row r="447" spans="1:2" x14ac:dyDescent="0.25">
      <c r="A447" t="s">
        <v>871</v>
      </c>
      <c r="B447" t="s">
        <v>0</v>
      </c>
    </row>
    <row r="448" spans="1:2" x14ac:dyDescent="0.25">
      <c r="B448" t="s">
        <v>0</v>
      </c>
    </row>
    <row r="449" spans="1:2" x14ac:dyDescent="0.25">
      <c r="B449" t="s">
        <v>0</v>
      </c>
    </row>
    <row r="450" spans="1:2" x14ac:dyDescent="0.25">
      <c r="A450" t="s">
        <v>530</v>
      </c>
      <c r="B450" t="s">
        <v>1030</v>
      </c>
    </row>
    <row r="451" spans="1:2" x14ac:dyDescent="0.25">
      <c r="A451" t="s">
        <v>872</v>
      </c>
      <c r="B451" t="s">
        <v>0</v>
      </c>
    </row>
    <row r="452" spans="1:2" x14ac:dyDescent="0.25">
      <c r="B452" t="s">
        <v>0</v>
      </c>
    </row>
    <row r="453" spans="1:2" x14ac:dyDescent="0.25">
      <c r="B453" t="s">
        <v>0</v>
      </c>
    </row>
    <row r="454" spans="1:2" x14ac:dyDescent="0.25">
      <c r="A454" t="s">
        <v>536</v>
      </c>
      <c r="B454" t="s">
        <v>873</v>
      </c>
    </row>
    <row r="455" spans="1:2" x14ac:dyDescent="0.25">
      <c r="A455" t="s">
        <v>873</v>
      </c>
      <c r="B455" t="s">
        <v>0</v>
      </c>
    </row>
    <row r="456" spans="1:2" x14ac:dyDescent="0.25">
      <c r="B456" t="s">
        <v>0</v>
      </c>
    </row>
    <row r="457" spans="1:2" x14ac:dyDescent="0.25">
      <c r="B457" t="s">
        <v>0</v>
      </c>
    </row>
    <row r="458" spans="1:2" x14ac:dyDescent="0.25">
      <c r="A458" t="s">
        <v>248</v>
      </c>
      <c r="B458" t="s">
        <v>1031</v>
      </c>
    </row>
    <row r="459" spans="1:2" x14ac:dyDescent="0.25">
      <c r="A459" t="s">
        <v>874</v>
      </c>
      <c r="B459" t="s">
        <v>0</v>
      </c>
    </row>
    <row r="460" spans="1:2" x14ac:dyDescent="0.25">
      <c r="B460" t="s">
        <v>0</v>
      </c>
    </row>
    <row r="461" spans="1:2" x14ac:dyDescent="0.25">
      <c r="B461" t="s">
        <v>0</v>
      </c>
    </row>
    <row r="462" spans="1:2" x14ac:dyDescent="0.25">
      <c r="A462" t="s">
        <v>247</v>
      </c>
      <c r="B462" t="s">
        <v>1032</v>
      </c>
    </row>
    <row r="463" spans="1:2" x14ac:dyDescent="0.25">
      <c r="A463" t="s">
        <v>875</v>
      </c>
      <c r="B463" t="s">
        <v>0</v>
      </c>
    </row>
    <row r="464" spans="1:2" x14ac:dyDescent="0.25">
      <c r="B464" t="s">
        <v>0</v>
      </c>
    </row>
    <row r="465" spans="1:2" x14ac:dyDescent="0.25">
      <c r="B465" t="s">
        <v>0</v>
      </c>
    </row>
    <row r="466" spans="1:2" x14ac:dyDescent="0.25">
      <c r="A466" t="s">
        <v>252</v>
      </c>
      <c r="B466" t="s">
        <v>1033</v>
      </c>
    </row>
    <row r="467" spans="1:2" x14ac:dyDescent="0.25">
      <c r="A467" t="s">
        <v>876</v>
      </c>
      <c r="B467" t="s">
        <v>0</v>
      </c>
    </row>
    <row r="468" spans="1:2" x14ac:dyDescent="0.25">
      <c r="B468" t="s">
        <v>0</v>
      </c>
    </row>
    <row r="469" spans="1:2" x14ac:dyDescent="0.25">
      <c r="B469" t="s">
        <v>0</v>
      </c>
    </row>
    <row r="470" spans="1:2" x14ac:dyDescent="0.25">
      <c r="A470" t="s">
        <v>246</v>
      </c>
      <c r="B470" t="s">
        <v>1034</v>
      </c>
    </row>
    <row r="471" spans="1:2" x14ac:dyDescent="0.25">
      <c r="A471" t="s">
        <v>877</v>
      </c>
      <c r="B471" t="s">
        <v>0</v>
      </c>
    </row>
    <row r="472" spans="1:2" x14ac:dyDescent="0.25">
      <c r="B472" t="s">
        <v>0</v>
      </c>
    </row>
    <row r="473" spans="1:2" x14ac:dyDescent="0.25">
      <c r="B473" t="s">
        <v>0</v>
      </c>
    </row>
    <row r="474" spans="1:2" x14ac:dyDescent="0.25">
      <c r="A474" t="s">
        <v>242</v>
      </c>
      <c r="B474" t="s">
        <v>1035</v>
      </c>
    </row>
    <row r="475" spans="1:2" x14ac:dyDescent="0.25">
      <c r="A475" t="s">
        <v>878</v>
      </c>
      <c r="B475" t="s">
        <v>0</v>
      </c>
    </row>
    <row r="476" spans="1:2" x14ac:dyDescent="0.25">
      <c r="B476" t="s">
        <v>0</v>
      </c>
    </row>
    <row r="477" spans="1:2" x14ac:dyDescent="0.25">
      <c r="B477" t="s">
        <v>0</v>
      </c>
    </row>
    <row r="478" spans="1:2" x14ac:dyDescent="0.25">
      <c r="A478" t="s">
        <v>238</v>
      </c>
      <c r="B478" t="s">
        <v>1036</v>
      </c>
    </row>
    <row r="479" spans="1:2" x14ac:dyDescent="0.25">
      <c r="A479" t="s">
        <v>879</v>
      </c>
      <c r="B479" t="s">
        <v>0</v>
      </c>
    </row>
    <row r="480" spans="1:2" x14ac:dyDescent="0.25">
      <c r="B480" t="s">
        <v>0</v>
      </c>
    </row>
    <row r="481" spans="1:2" x14ac:dyDescent="0.25">
      <c r="B481" t="s">
        <v>0</v>
      </c>
    </row>
    <row r="482" spans="1:2" x14ac:dyDescent="0.25">
      <c r="A482" t="s">
        <v>356</v>
      </c>
      <c r="B482" t="s">
        <v>1037</v>
      </c>
    </row>
    <row r="483" spans="1:2" x14ac:dyDescent="0.25">
      <c r="A483" t="s">
        <v>880</v>
      </c>
      <c r="B483" t="s">
        <v>0</v>
      </c>
    </row>
    <row r="484" spans="1:2" x14ac:dyDescent="0.25">
      <c r="B484" t="s">
        <v>0</v>
      </c>
    </row>
    <row r="485" spans="1:2" x14ac:dyDescent="0.25">
      <c r="B485" t="s">
        <v>0</v>
      </c>
    </row>
    <row r="486" spans="1:2" x14ac:dyDescent="0.25">
      <c r="A486" t="s">
        <v>347</v>
      </c>
      <c r="B486" t="s">
        <v>1038</v>
      </c>
    </row>
    <row r="487" spans="1:2" x14ac:dyDescent="0.25">
      <c r="A487" t="s">
        <v>881</v>
      </c>
      <c r="B487" t="s">
        <v>0</v>
      </c>
    </row>
    <row r="488" spans="1:2" x14ac:dyDescent="0.25">
      <c r="B488" t="s">
        <v>0</v>
      </c>
    </row>
    <row r="489" spans="1:2" x14ac:dyDescent="0.25">
      <c r="B489" t="s">
        <v>0</v>
      </c>
    </row>
    <row r="490" spans="1:2" x14ac:dyDescent="0.25">
      <c r="A490" t="s">
        <v>351</v>
      </c>
      <c r="B490" t="s">
        <v>882</v>
      </c>
    </row>
    <row r="491" spans="1:2" x14ac:dyDescent="0.25">
      <c r="A491" t="s">
        <v>882</v>
      </c>
      <c r="B491" t="s">
        <v>0</v>
      </c>
    </row>
    <row r="492" spans="1:2" x14ac:dyDescent="0.25">
      <c r="B492" t="s">
        <v>0</v>
      </c>
    </row>
    <row r="493" spans="1:2" x14ac:dyDescent="0.25">
      <c r="B493" t="s">
        <v>0</v>
      </c>
    </row>
    <row r="494" spans="1:2" x14ac:dyDescent="0.25">
      <c r="A494" t="s">
        <v>346</v>
      </c>
      <c r="B494" t="s">
        <v>883</v>
      </c>
    </row>
    <row r="495" spans="1:2" x14ac:dyDescent="0.25">
      <c r="A495" t="s">
        <v>883</v>
      </c>
      <c r="B495" t="s">
        <v>0</v>
      </c>
    </row>
    <row r="496" spans="1:2" x14ac:dyDescent="0.25">
      <c r="B496" t="s">
        <v>0</v>
      </c>
    </row>
    <row r="497" spans="1:2" x14ac:dyDescent="0.25">
      <c r="B497" t="s">
        <v>0</v>
      </c>
    </row>
    <row r="498" spans="1:2" x14ac:dyDescent="0.25">
      <c r="A498" t="s">
        <v>355</v>
      </c>
      <c r="B498" t="s">
        <v>1039</v>
      </c>
    </row>
    <row r="499" spans="1:2" x14ac:dyDescent="0.25">
      <c r="A499" t="s">
        <v>884</v>
      </c>
      <c r="B499" t="s">
        <v>0</v>
      </c>
    </row>
    <row r="500" spans="1:2" x14ac:dyDescent="0.25">
      <c r="B500" t="s">
        <v>0</v>
      </c>
    </row>
    <row r="501" spans="1:2" x14ac:dyDescent="0.25">
      <c r="B501" t="s">
        <v>0</v>
      </c>
    </row>
    <row r="502" spans="1:2" x14ac:dyDescent="0.25">
      <c r="A502" t="s">
        <v>360</v>
      </c>
      <c r="B502" t="s">
        <v>1040</v>
      </c>
    </row>
    <row r="503" spans="1:2" x14ac:dyDescent="0.25">
      <c r="A503" t="s">
        <v>885</v>
      </c>
      <c r="B503" t="s">
        <v>0</v>
      </c>
    </row>
    <row r="504" spans="1:2" x14ac:dyDescent="0.25">
      <c r="B504" t="s">
        <v>0</v>
      </c>
    </row>
    <row r="505" spans="1:2" x14ac:dyDescent="0.25">
      <c r="B505" t="s">
        <v>0</v>
      </c>
    </row>
    <row r="506" spans="1:2" x14ac:dyDescent="0.25">
      <c r="A506" t="s">
        <v>284</v>
      </c>
      <c r="B506" t="s">
        <v>1041</v>
      </c>
    </row>
    <row r="507" spans="1:2" x14ac:dyDescent="0.25">
      <c r="A507" t="s">
        <v>886</v>
      </c>
      <c r="B507" t="s">
        <v>0</v>
      </c>
    </row>
    <row r="508" spans="1:2" x14ac:dyDescent="0.25">
      <c r="B508" t="s">
        <v>0</v>
      </c>
    </row>
    <row r="509" spans="1:2" x14ac:dyDescent="0.25">
      <c r="B509" t="s">
        <v>0</v>
      </c>
    </row>
    <row r="510" spans="1:2" x14ac:dyDescent="0.25">
      <c r="A510" t="s">
        <v>283</v>
      </c>
      <c r="B510" t="s">
        <v>1042</v>
      </c>
    </row>
    <row r="511" spans="1:2" x14ac:dyDescent="0.25">
      <c r="A511" t="s">
        <v>887</v>
      </c>
      <c r="B511" t="s">
        <v>0</v>
      </c>
    </row>
    <row r="512" spans="1:2" x14ac:dyDescent="0.25">
      <c r="B512" t="s">
        <v>0</v>
      </c>
    </row>
    <row r="513" spans="1:2" x14ac:dyDescent="0.25">
      <c r="B513" t="s">
        <v>0</v>
      </c>
    </row>
    <row r="514" spans="1:2" x14ac:dyDescent="0.25">
      <c r="A514" t="s">
        <v>278</v>
      </c>
      <c r="B514" t="s">
        <v>1043</v>
      </c>
    </row>
    <row r="515" spans="1:2" x14ac:dyDescent="0.25">
      <c r="A515" t="s">
        <v>888</v>
      </c>
      <c r="B515" t="s">
        <v>0</v>
      </c>
    </row>
    <row r="516" spans="1:2" x14ac:dyDescent="0.25">
      <c r="B516" t="s">
        <v>0</v>
      </c>
    </row>
    <row r="517" spans="1:2" x14ac:dyDescent="0.25">
      <c r="B517" t="s">
        <v>0</v>
      </c>
    </row>
    <row r="518" spans="1:2" x14ac:dyDescent="0.25">
      <c r="A518" t="s">
        <v>274</v>
      </c>
      <c r="B518" t="s">
        <v>1044</v>
      </c>
    </row>
    <row r="519" spans="1:2" x14ac:dyDescent="0.25">
      <c r="A519" t="s">
        <v>889</v>
      </c>
      <c r="B519" t="s">
        <v>0</v>
      </c>
    </row>
    <row r="520" spans="1:2" x14ac:dyDescent="0.25">
      <c r="B520" t="s">
        <v>0</v>
      </c>
    </row>
    <row r="521" spans="1:2" x14ac:dyDescent="0.25">
      <c r="B521" t="s">
        <v>0</v>
      </c>
    </row>
    <row r="522" spans="1:2" x14ac:dyDescent="0.25">
      <c r="A522" t="s">
        <v>282</v>
      </c>
      <c r="B522" t="s">
        <v>1045</v>
      </c>
    </row>
    <row r="523" spans="1:2" x14ac:dyDescent="0.25">
      <c r="A523" t="s">
        <v>890</v>
      </c>
      <c r="B523" t="s">
        <v>0</v>
      </c>
    </row>
    <row r="524" spans="1:2" x14ac:dyDescent="0.25">
      <c r="B524" t="s">
        <v>0</v>
      </c>
    </row>
    <row r="525" spans="1:2" x14ac:dyDescent="0.25">
      <c r="B525" t="s">
        <v>0</v>
      </c>
    </row>
    <row r="526" spans="1:2" x14ac:dyDescent="0.25">
      <c r="A526" t="s">
        <v>288</v>
      </c>
      <c r="B526" t="s">
        <v>1046</v>
      </c>
    </row>
    <row r="527" spans="1:2" x14ac:dyDescent="0.25">
      <c r="A527" t="s">
        <v>891</v>
      </c>
      <c r="B527" t="s">
        <v>0</v>
      </c>
    </row>
    <row r="528" spans="1:2" x14ac:dyDescent="0.25">
      <c r="B528" t="s">
        <v>0</v>
      </c>
    </row>
    <row r="529" spans="1:2" x14ac:dyDescent="0.25">
      <c r="B529" t="s">
        <v>0</v>
      </c>
    </row>
    <row r="530" spans="1:2" x14ac:dyDescent="0.25">
      <c r="A530" t="s">
        <v>338</v>
      </c>
      <c r="B530" t="s">
        <v>1047</v>
      </c>
    </row>
    <row r="531" spans="1:2" x14ac:dyDescent="0.25">
      <c r="A531" t="s">
        <v>892</v>
      </c>
      <c r="B531" t="s">
        <v>0</v>
      </c>
    </row>
    <row r="532" spans="1:2" x14ac:dyDescent="0.25">
      <c r="B532" t="s">
        <v>0</v>
      </c>
    </row>
    <row r="533" spans="1:2" x14ac:dyDescent="0.25">
      <c r="B533" t="s">
        <v>0</v>
      </c>
    </row>
    <row r="534" spans="1:2" x14ac:dyDescent="0.25">
      <c r="A534" t="s">
        <v>337</v>
      </c>
      <c r="B534" t="s">
        <v>1048</v>
      </c>
    </row>
    <row r="535" spans="1:2" x14ac:dyDescent="0.25">
      <c r="A535" t="s">
        <v>893</v>
      </c>
      <c r="B535" t="s">
        <v>0</v>
      </c>
    </row>
    <row r="536" spans="1:2" x14ac:dyDescent="0.25">
      <c r="B536" t="s">
        <v>0</v>
      </c>
    </row>
    <row r="537" spans="1:2" x14ac:dyDescent="0.25">
      <c r="B537" t="s">
        <v>0</v>
      </c>
    </row>
    <row r="538" spans="1:2" x14ac:dyDescent="0.25">
      <c r="A538" t="s">
        <v>328</v>
      </c>
      <c r="B538" t="s">
        <v>894</v>
      </c>
    </row>
    <row r="539" spans="1:2" x14ac:dyDescent="0.25">
      <c r="A539" t="s">
        <v>894</v>
      </c>
      <c r="B539" t="s">
        <v>0</v>
      </c>
    </row>
    <row r="540" spans="1:2" x14ac:dyDescent="0.25">
      <c r="B540" t="s">
        <v>0</v>
      </c>
    </row>
    <row r="541" spans="1:2" x14ac:dyDescent="0.25">
      <c r="B541" t="s">
        <v>0</v>
      </c>
    </row>
    <row r="542" spans="1:2" x14ac:dyDescent="0.25">
      <c r="A542" t="s">
        <v>332</v>
      </c>
      <c r="B542" t="s">
        <v>1049</v>
      </c>
    </row>
    <row r="543" spans="1:2" x14ac:dyDescent="0.25">
      <c r="A543" t="s">
        <v>895</v>
      </c>
      <c r="B543" t="s">
        <v>0</v>
      </c>
    </row>
    <row r="544" spans="1:2" x14ac:dyDescent="0.25">
      <c r="B544" t="s">
        <v>0</v>
      </c>
    </row>
    <row r="545" spans="1:2" x14ac:dyDescent="0.25">
      <c r="B545" t="s">
        <v>0</v>
      </c>
    </row>
    <row r="546" spans="1:2" x14ac:dyDescent="0.25">
      <c r="A546" t="s">
        <v>336</v>
      </c>
      <c r="B546" t="s">
        <v>896</v>
      </c>
    </row>
    <row r="547" spans="1:2" x14ac:dyDescent="0.25">
      <c r="A547" t="s">
        <v>896</v>
      </c>
      <c r="B547" t="s">
        <v>0</v>
      </c>
    </row>
    <row r="548" spans="1:2" x14ac:dyDescent="0.25">
      <c r="B548" t="s">
        <v>0</v>
      </c>
    </row>
    <row r="549" spans="1:2" x14ac:dyDescent="0.25">
      <c r="B549" t="s">
        <v>0</v>
      </c>
    </row>
    <row r="550" spans="1:2" x14ac:dyDescent="0.25">
      <c r="A550" t="s">
        <v>342</v>
      </c>
      <c r="B550" t="s">
        <v>1050</v>
      </c>
    </row>
    <row r="551" spans="1:2" x14ac:dyDescent="0.25">
      <c r="A551" t="s">
        <v>897</v>
      </c>
      <c r="B551" t="s">
        <v>0</v>
      </c>
    </row>
    <row r="552" spans="1:2" x14ac:dyDescent="0.25">
      <c r="B552" t="s">
        <v>0</v>
      </c>
    </row>
    <row r="553" spans="1:2" x14ac:dyDescent="0.25">
      <c r="B553" t="s">
        <v>0</v>
      </c>
    </row>
    <row r="554" spans="1:2" x14ac:dyDescent="0.25">
      <c r="A554" t="s">
        <v>226</v>
      </c>
      <c r="B554" t="s">
        <v>1051</v>
      </c>
    </row>
    <row r="555" spans="1:2" x14ac:dyDescent="0.25">
      <c r="A555" t="s">
        <v>898</v>
      </c>
      <c r="B555" t="s">
        <v>0</v>
      </c>
    </row>
    <row r="556" spans="1:2" x14ac:dyDescent="0.25">
      <c r="B556" t="s">
        <v>0</v>
      </c>
    </row>
    <row r="557" spans="1:2" x14ac:dyDescent="0.25">
      <c r="B557" t="s">
        <v>0</v>
      </c>
    </row>
    <row r="558" spans="1:2" x14ac:dyDescent="0.25">
      <c r="A558" t="s">
        <v>225</v>
      </c>
      <c r="B558" t="s">
        <v>1052</v>
      </c>
    </row>
    <row r="559" spans="1:2" x14ac:dyDescent="0.25">
      <c r="A559" t="s">
        <v>899</v>
      </c>
      <c r="B559" t="s">
        <v>0</v>
      </c>
    </row>
    <row r="560" spans="1:2" x14ac:dyDescent="0.25">
      <c r="B560" t="s">
        <v>0</v>
      </c>
    </row>
    <row r="561" spans="1:2" x14ac:dyDescent="0.25">
      <c r="B561" t="s">
        <v>0</v>
      </c>
    </row>
    <row r="562" spans="1:2" x14ac:dyDescent="0.25">
      <c r="A562" t="s">
        <v>230</v>
      </c>
      <c r="B562" t="s">
        <v>1053</v>
      </c>
    </row>
    <row r="563" spans="1:2" x14ac:dyDescent="0.25">
      <c r="A563" t="s">
        <v>900</v>
      </c>
      <c r="B563" t="s">
        <v>0</v>
      </c>
    </row>
    <row r="564" spans="1:2" x14ac:dyDescent="0.25">
      <c r="B564" t="s">
        <v>0</v>
      </c>
    </row>
    <row r="565" spans="1:2" x14ac:dyDescent="0.25">
      <c r="B565" t="s">
        <v>0</v>
      </c>
    </row>
    <row r="566" spans="1:2" x14ac:dyDescent="0.25">
      <c r="A566" t="s">
        <v>234</v>
      </c>
      <c r="B566" t="s">
        <v>901</v>
      </c>
    </row>
    <row r="567" spans="1:2" x14ac:dyDescent="0.25">
      <c r="A567" t="s">
        <v>901</v>
      </c>
      <c r="B567" t="s">
        <v>0</v>
      </c>
    </row>
    <row r="568" spans="1:2" x14ac:dyDescent="0.25">
      <c r="B568" t="s">
        <v>0</v>
      </c>
    </row>
    <row r="569" spans="1:2" x14ac:dyDescent="0.25">
      <c r="B569" t="s">
        <v>0</v>
      </c>
    </row>
    <row r="570" spans="1:2" x14ac:dyDescent="0.25">
      <c r="A570" t="s">
        <v>224</v>
      </c>
      <c r="B570" t="s">
        <v>1054</v>
      </c>
    </row>
    <row r="571" spans="1:2" x14ac:dyDescent="0.25">
      <c r="A571" t="s">
        <v>902</v>
      </c>
      <c r="B571" t="s">
        <v>0</v>
      </c>
    </row>
    <row r="572" spans="1:2" x14ac:dyDescent="0.25">
      <c r="B572" t="s">
        <v>0</v>
      </c>
    </row>
    <row r="573" spans="1:2" x14ac:dyDescent="0.25">
      <c r="B573" t="s">
        <v>0</v>
      </c>
    </row>
    <row r="574" spans="1:2" x14ac:dyDescent="0.25">
      <c r="A574" t="s">
        <v>220</v>
      </c>
      <c r="B574" t="s">
        <v>1055</v>
      </c>
    </row>
    <row r="575" spans="1:2" x14ac:dyDescent="0.25">
      <c r="A575" t="s">
        <v>903</v>
      </c>
      <c r="B575" t="s">
        <v>0</v>
      </c>
    </row>
    <row r="576" spans="1:2" x14ac:dyDescent="0.25">
      <c r="B576" t="s">
        <v>0</v>
      </c>
    </row>
    <row r="577" spans="1:2" x14ac:dyDescent="0.25">
      <c r="B577" t="s">
        <v>0</v>
      </c>
    </row>
    <row r="578" spans="1:2" x14ac:dyDescent="0.25">
      <c r="A578" t="s">
        <v>294</v>
      </c>
      <c r="B578" t="s">
        <v>1056</v>
      </c>
    </row>
    <row r="579" spans="1:2" x14ac:dyDescent="0.25">
      <c r="A579" t="s">
        <v>904</v>
      </c>
      <c r="B579" t="s">
        <v>0</v>
      </c>
    </row>
    <row r="580" spans="1:2" x14ac:dyDescent="0.25">
      <c r="B580" t="s">
        <v>0</v>
      </c>
    </row>
    <row r="581" spans="1:2" x14ac:dyDescent="0.25">
      <c r="B581" t="s">
        <v>0</v>
      </c>
    </row>
    <row r="582" spans="1:2" x14ac:dyDescent="0.25">
      <c r="A582" t="s">
        <v>293</v>
      </c>
      <c r="B582" t="s">
        <v>1057</v>
      </c>
    </row>
    <row r="583" spans="1:2" x14ac:dyDescent="0.25">
      <c r="A583" t="s">
        <v>905</v>
      </c>
      <c r="B583" t="s">
        <v>0</v>
      </c>
    </row>
    <row r="584" spans="1:2" x14ac:dyDescent="0.25">
      <c r="B584" t="s">
        <v>0</v>
      </c>
    </row>
    <row r="585" spans="1:2" x14ac:dyDescent="0.25">
      <c r="B585" t="s">
        <v>0</v>
      </c>
    </row>
    <row r="586" spans="1:2" x14ac:dyDescent="0.25">
      <c r="A586" t="s">
        <v>298</v>
      </c>
      <c r="B586" t="s">
        <v>1058</v>
      </c>
    </row>
    <row r="587" spans="1:2" x14ac:dyDescent="0.25">
      <c r="A587" t="s">
        <v>906</v>
      </c>
      <c r="B587" t="s">
        <v>0</v>
      </c>
    </row>
    <row r="588" spans="1:2" x14ac:dyDescent="0.25">
      <c r="B588" t="s">
        <v>0</v>
      </c>
    </row>
    <row r="589" spans="1:2" x14ac:dyDescent="0.25">
      <c r="B589" t="s">
        <v>0</v>
      </c>
    </row>
    <row r="590" spans="1:2" x14ac:dyDescent="0.25">
      <c r="A590" t="s">
        <v>306</v>
      </c>
      <c r="B590" t="s">
        <v>1059</v>
      </c>
    </row>
    <row r="591" spans="1:2" x14ac:dyDescent="0.25">
      <c r="A591" t="s">
        <v>907</v>
      </c>
      <c r="B591" t="s">
        <v>0</v>
      </c>
    </row>
    <row r="592" spans="1:2" x14ac:dyDescent="0.25">
      <c r="B592" t="s">
        <v>0</v>
      </c>
    </row>
    <row r="593" spans="1:2" x14ac:dyDescent="0.25">
      <c r="B593" t="s">
        <v>0</v>
      </c>
    </row>
    <row r="594" spans="1:2" x14ac:dyDescent="0.25">
      <c r="A594" t="s">
        <v>302</v>
      </c>
      <c r="B594" t="s">
        <v>1060</v>
      </c>
    </row>
    <row r="595" spans="1:2" x14ac:dyDescent="0.25">
      <c r="A595" t="s">
        <v>908</v>
      </c>
      <c r="B595" t="s">
        <v>0</v>
      </c>
    </row>
    <row r="596" spans="1:2" x14ac:dyDescent="0.25">
      <c r="B596" t="s">
        <v>0</v>
      </c>
    </row>
    <row r="597" spans="1:2" x14ac:dyDescent="0.25">
      <c r="B597" t="s">
        <v>0</v>
      </c>
    </row>
    <row r="598" spans="1:2" x14ac:dyDescent="0.25">
      <c r="A598" t="s">
        <v>292</v>
      </c>
      <c r="B598" t="s">
        <v>1061</v>
      </c>
    </row>
    <row r="599" spans="1:2" x14ac:dyDescent="0.25">
      <c r="A599" t="s">
        <v>909</v>
      </c>
      <c r="B599" t="s">
        <v>0</v>
      </c>
    </row>
    <row r="600" spans="1:2" x14ac:dyDescent="0.25">
      <c r="B600" t="s">
        <v>0</v>
      </c>
    </row>
    <row r="601" spans="1:2" x14ac:dyDescent="0.25">
      <c r="B601" t="s">
        <v>0</v>
      </c>
    </row>
    <row r="602" spans="1:2" x14ac:dyDescent="0.25">
      <c r="A602" t="s">
        <v>320</v>
      </c>
      <c r="B602" t="s">
        <v>1062</v>
      </c>
    </row>
    <row r="603" spans="1:2" x14ac:dyDescent="0.25">
      <c r="A603" t="s">
        <v>910</v>
      </c>
      <c r="B603" t="s">
        <v>0</v>
      </c>
    </row>
    <row r="604" spans="1:2" x14ac:dyDescent="0.25">
      <c r="B604" t="s">
        <v>0</v>
      </c>
    </row>
    <row r="605" spans="1:2" x14ac:dyDescent="0.25">
      <c r="B605" t="s">
        <v>0</v>
      </c>
    </row>
    <row r="606" spans="1:2" x14ac:dyDescent="0.25">
      <c r="A606" t="s">
        <v>319</v>
      </c>
      <c r="B606" t="s">
        <v>1063</v>
      </c>
    </row>
    <row r="607" spans="1:2" x14ac:dyDescent="0.25">
      <c r="A607" t="s">
        <v>911</v>
      </c>
      <c r="B607" t="s">
        <v>0</v>
      </c>
    </row>
    <row r="608" spans="1:2" x14ac:dyDescent="0.25">
      <c r="B608" t="s">
        <v>0</v>
      </c>
    </row>
    <row r="609" spans="1:2" x14ac:dyDescent="0.25">
      <c r="B609" t="s">
        <v>0</v>
      </c>
    </row>
    <row r="610" spans="1:2" x14ac:dyDescent="0.25">
      <c r="A610" t="s">
        <v>310</v>
      </c>
      <c r="B610" t="s">
        <v>912</v>
      </c>
    </row>
    <row r="611" spans="1:2" x14ac:dyDescent="0.25">
      <c r="A611" t="s">
        <v>912</v>
      </c>
      <c r="B611" t="s">
        <v>0</v>
      </c>
    </row>
    <row r="612" spans="1:2" x14ac:dyDescent="0.25">
      <c r="B612" t="s">
        <v>0</v>
      </c>
    </row>
    <row r="613" spans="1:2" x14ac:dyDescent="0.25">
      <c r="B613" t="s">
        <v>0</v>
      </c>
    </row>
    <row r="614" spans="1:2" x14ac:dyDescent="0.25">
      <c r="A614" t="s">
        <v>324</v>
      </c>
      <c r="B614" t="s">
        <v>913</v>
      </c>
    </row>
    <row r="615" spans="1:2" x14ac:dyDescent="0.25">
      <c r="A615" t="s">
        <v>913</v>
      </c>
      <c r="B615" t="s">
        <v>0</v>
      </c>
    </row>
    <row r="616" spans="1:2" x14ac:dyDescent="0.25">
      <c r="B616" t="s">
        <v>0</v>
      </c>
    </row>
    <row r="617" spans="1:2" x14ac:dyDescent="0.25">
      <c r="B617" t="s">
        <v>0</v>
      </c>
    </row>
    <row r="618" spans="1:2" x14ac:dyDescent="0.25">
      <c r="A618" t="s">
        <v>314</v>
      </c>
      <c r="B618" t="s">
        <v>914</v>
      </c>
    </row>
    <row r="619" spans="1:2" x14ac:dyDescent="0.25">
      <c r="A619" t="s">
        <v>914</v>
      </c>
      <c r="B619" t="s">
        <v>0</v>
      </c>
    </row>
    <row r="620" spans="1:2" x14ac:dyDescent="0.25">
      <c r="B620" t="s">
        <v>0</v>
      </c>
    </row>
    <row r="621" spans="1:2" x14ac:dyDescent="0.25">
      <c r="B621" t="s">
        <v>0</v>
      </c>
    </row>
    <row r="622" spans="1:2" x14ac:dyDescent="0.25">
      <c r="A622" t="s">
        <v>318</v>
      </c>
      <c r="B622" t="s">
        <v>915</v>
      </c>
    </row>
    <row r="623" spans="1:2" x14ac:dyDescent="0.25">
      <c r="A623" t="s">
        <v>915</v>
      </c>
      <c r="B623" t="s">
        <v>0</v>
      </c>
    </row>
    <row r="624" spans="1:2" x14ac:dyDescent="0.25">
      <c r="B624" t="s">
        <v>0</v>
      </c>
    </row>
    <row r="625" spans="1:2" x14ac:dyDescent="0.25">
      <c r="B625" t="s">
        <v>0</v>
      </c>
    </row>
    <row r="626" spans="1:2" x14ac:dyDescent="0.25">
      <c r="A626" t="s">
        <v>186</v>
      </c>
      <c r="B626" t="s">
        <v>1064</v>
      </c>
    </row>
    <row r="627" spans="1:2" x14ac:dyDescent="0.25">
      <c r="A627" t="s">
        <v>916</v>
      </c>
      <c r="B627" t="s">
        <v>0</v>
      </c>
    </row>
    <row r="628" spans="1:2" x14ac:dyDescent="0.25">
      <c r="B628" t="s">
        <v>0</v>
      </c>
    </row>
    <row r="629" spans="1:2" x14ac:dyDescent="0.25">
      <c r="B629" t="s">
        <v>0</v>
      </c>
    </row>
    <row r="630" spans="1:2" x14ac:dyDescent="0.25">
      <c r="A630" t="s">
        <v>185</v>
      </c>
      <c r="B630" t="s">
        <v>1065</v>
      </c>
    </row>
    <row r="631" spans="1:2" x14ac:dyDescent="0.25">
      <c r="A631" t="s">
        <v>917</v>
      </c>
      <c r="B631" t="s">
        <v>0</v>
      </c>
    </row>
    <row r="632" spans="1:2" x14ac:dyDescent="0.25">
      <c r="B632" t="s">
        <v>0</v>
      </c>
    </row>
    <row r="633" spans="1:2" x14ac:dyDescent="0.25">
      <c r="B633" t="s">
        <v>0</v>
      </c>
    </row>
    <row r="634" spans="1:2" x14ac:dyDescent="0.25">
      <c r="A634" t="s">
        <v>198</v>
      </c>
      <c r="B634" t="s">
        <v>918</v>
      </c>
    </row>
    <row r="635" spans="1:2" x14ac:dyDescent="0.25">
      <c r="A635" t="s">
        <v>918</v>
      </c>
      <c r="B635" t="s">
        <v>0</v>
      </c>
    </row>
    <row r="636" spans="1:2" x14ac:dyDescent="0.25">
      <c r="B636" t="s">
        <v>0</v>
      </c>
    </row>
    <row r="637" spans="1:2" x14ac:dyDescent="0.25">
      <c r="B637" t="s">
        <v>0</v>
      </c>
    </row>
    <row r="638" spans="1:2" x14ac:dyDescent="0.25">
      <c r="A638" t="s">
        <v>190</v>
      </c>
      <c r="B638" t="s">
        <v>919</v>
      </c>
    </row>
    <row r="639" spans="1:2" x14ac:dyDescent="0.25">
      <c r="A639" t="s">
        <v>919</v>
      </c>
      <c r="B639" t="s">
        <v>0</v>
      </c>
    </row>
    <row r="640" spans="1:2" x14ac:dyDescent="0.25">
      <c r="B640" t="s">
        <v>0</v>
      </c>
    </row>
    <row r="641" spans="1:2" x14ac:dyDescent="0.25">
      <c r="B641" t="s">
        <v>0</v>
      </c>
    </row>
    <row r="642" spans="1:2" x14ac:dyDescent="0.25">
      <c r="A642" t="s">
        <v>184</v>
      </c>
      <c r="B642" t="s">
        <v>920</v>
      </c>
    </row>
    <row r="643" spans="1:2" x14ac:dyDescent="0.25">
      <c r="A643" t="s">
        <v>920</v>
      </c>
      <c r="B643" t="s">
        <v>0</v>
      </c>
    </row>
    <row r="644" spans="1:2" x14ac:dyDescent="0.25">
      <c r="B644" t="s">
        <v>0</v>
      </c>
    </row>
    <row r="645" spans="1:2" x14ac:dyDescent="0.25">
      <c r="B645" t="s">
        <v>0</v>
      </c>
    </row>
    <row r="646" spans="1:2" x14ac:dyDescent="0.25">
      <c r="A646" t="s">
        <v>194</v>
      </c>
      <c r="B646" t="s">
        <v>921</v>
      </c>
    </row>
    <row r="647" spans="1:2" x14ac:dyDescent="0.25">
      <c r="A647" t="s">
        <v>921</v>
      </c>
      <c r="B647" t="s">
        <v>0</v>
      </c>
    </row>
    <row r="648" spans="1:2" x14ac:dyDescent="0.25">
      <c r="B648" t="s">
        <v>0</v>
      </c>
    </row>
    <row r="649" spans="1:2" x14ac:dyDescent="0.25">
      <c r="B649" t="s">
        <v>0</v>
      </c>
    </row>
    <row r="650" spans="1:2" x14ac:dyDescent="0.25">
      <c r="A650" t="s">
        <v>50</v>
      </c>
      <c r="B650" t="s">
        <v>1066</v>
      </c>
    </row>
    <row r="651" spans="1:2" x14ac:dyDescent="0.25">
      <c r="A651" t="s">
        <v>922</v>
      </c>
      <c r="B651" t="s">
        <v>0</v>
      </c>
    </row>
    <row r="652" spans="1:2" x14ac:dyDescent="0.25">
      <c r="B652" t="s">
        <v>0</v>
      </c>
    </row>
    <row r="653" spans="1:2" x14ac:dyDescent="0.25">
      <c r="B653" t="s">
        <v>0</v>
      </c>
    </row>
    <row r="654" spans="1:2" x14ac:dyDescent="0.25">
      <c r="A654" t="s">
        <v>49</v>
      </c>
      <c r="B654" t="s">
        <v>1067</v>
      </c>
    </row>
    <row r="655" spans="1:2" x14ac:dyDescent="0.25">
      <c r="A655" t="s">
        <v>923</v>
      </c>
      <c r="B655" t="s">
        <v>0</v>
      </c>
    </row>
    <row r="656" spans="1:2" x14ac:dyDescent="0.25">
      <c r="B656" t="s">
        <v>0</v>
      </c>
    </row>
    <row r="657" spans="1:2" x14ac:dyDescent="0.25">
      <c r="B657" t="s">
        <v>0</v>
      </c>
    </row>
    <row r="658" spans="1:2" x14ac:dyDescent="0.25">
      <c r="A658" t="s">
        <v>48</v>
      </c>
      <c r="B658" t="s">
        <v>924</v>
      </c>
    </row>
    <row r="659" spans="1:2" x14ac:dyDescent="0.25">
      <c r="A659" t="s">
        <v>924</v>
      </c>
      <c r="B659" t="s">
        <v>0</v>
      </c>
    </row>
    <row r="660" spans="1:2" x14ac:dyDescent="0.25">
      <c r="B660" t="s">
        <v>0</v>
      </c>
    </row>
    <row r="661" spans="1:2" x14ac:dyDescent="0.25">
      <c r="B661" t="s">
        <v>0</v>
      </c>
    </row>
    <row r="662" spans="1:2" x14ac:dyDescent="0.25">
      <c r="A662" t="s">
        <v>40</v>
      </c>
      <c r="B662" t="s">
        <v>925</v>
      </c>
    </row>
    <row r="663" spans="1:2" x14ac:dyDescent="0.25">
      <c r="A663" t="s">
        <v>925</v>
      </c>
      <c r="B663" t="s">
        <v>0</v>
      </c>
    </row>
    <row r="664" spans="1:2" x14ac:dyDescent="0.25">
      <c r="B664" t="s">
        <v>0</v>
      </c>
    </row>
    <row r="665" spans="1:2" x14ac:dyDescent="0.25">
      <c r="B665" t="s">
        <v>0</v>
      </c>
    </row>
    <row r="666" spans="1:2" x14ac:dyDescent="0.25">
      <c r="A666" t="s">
        <v>44</v>
      </c>
      <c r="B666" t="s">
        <v>926</v>
      </c>
    </row>
    <row r="667" spans="1:2" x14ac:dyDescent="0.25">
      <c r="A667" t="s">
        <v>926</v>
      </c>
      <c r="B667" t="s">
        <v>0</v>
      </c>
    </row>
    <row r="668" spans="1:2" x14ac:dyDescent="0.25">
      <c r="B668" t="s">
        <v>0</v>
      </c>
    </row>
    <row r="669" spans="1:2" x14ac:dyDescent="0.25">
      <c r="B669" t="s">
        <v>0</v>
      </c>
    </row>
    <row r="670" spans="1:2" x14ac:dyDescent="0.25">
      <c r="A670" t="s">
        <v>54</v>
      </c>
      <c r="B670" t="s">
        <v>927</v>
      </c>
    </row>
    <row r="671" spans="1:2" x14ac:dyDescent="0.25">
      <c r="A671" t="s">
        <v>927</v>
      </c>
      <c r="B671" t="s">
        <v>0</v>
      </c>
    </row>
    <row r="672" spans="1:2" x14ac:dyDescent="0.25">
      <c r="B672" t="s">
        <v>0</v>
      </c>
    </row>
    <row r="673" spans="1:2" x14ac:dyDescent="0.25">
      <c r="B673" t="s">
        <v>0</v>
      </c>
    </row>
    <row r="674" spans="1:2" x14ac:dyDescent="0.25">
      <c r="A674" t="s">
        <v>100</v>
      </c>
      <c r="B674" t="s">
        <v>1068</v>
      </c>
    </row>
    <row r="675" spans="1:2" x14ac:dyDescent="0.25">
      <c r="A675" t="s">
        <v>928</v>
      </c>
      <c r="B675" t="s">
        <v>0</v>
      </c>
    </row>
    <row r="676" spans="1:2" x14ac:dyDescent="0.25">
      <c r="B676" t="s">
        <v>0</v>
      </c>
    </row>
    <row r="677" spans="1:2" x14ac:dyDescent="0.25">
      <c r="B677" t="s">
        <v>0</v>
      </c>
    </row>
    <row r="678" spans="1:2" x14ac:dyDescent="0.25">
      <c r="A678" t="s">
        <v>99</v>
      </c>
      <c r="B678" t="s">
        <v>1069</v>
      </c>
    </row>
    <row r="679" spans="1:2" x14ac:dyDescent="0.25">
      <c r="A679" t="s">
        <v>929</v>
      </c>
      <c r="B679" t="s">
        <v>0</v>
      </c>
    </row>
    <row r="680" spans="1:2" x14ac:dyDescent="0.25">
      <c r="B680" t="s">
        <v>0</v>
      </c>
    </row>
    <row r="681" spans="1:2" x14ac:dyDescent="0.25">
      <c r="B681" t="s">
        <v>0</v>
      </c>
    </row>
    <row r="682" spans="1:2" x14ac:dyDescent="0.25">
      <c r="A682" t="s">
        <v>94</v>
      </c>
      <c r="B682" t="s">
        <v>930</v>
      </c>
    </row>
    <row r="683" spans="1:2" x14ac:dyDescent="0.25">
      <c r="A683" t="s">
        <v>930</v>
      </c>
      <c r="B683" t="s">
        <v>0</v>
      </c>
    </row>
    <row r="684" spans="1:2" x14ac:dyDescent="0.25">
      <c r="B684" t="s">
        <v>0</v>
      </c>
    </row>
    <row r="685" spans="1:2" x14ac:dyDescent="0.25">
      <c r="B685" t="s">
        <v>0</v>
      </c>
    </row>
    <row r="686" spans="1:2" x14ac:dyDescent="0.25">
      <c r="A686" t="s">
        <v>98</v>
      </c>
      <c r="B686" t="s">
        <v>931</v>
      </c>
    </row>
    <row r="687" spans="1:2" x14ac:dyDescent="0.25">
      <c r="A687" t="s">
        <v>931</v>
      </c>
      <c r="B687" t="s">
        <v>0</v>
      </c>
    </row>
    <row r="688" spans="1:2" x14ac:dyDescent="0.25">
      <c r="B688" t="s">
        <v>0</v>
      </c>
    </row>
    <row r="689" spans="1:2" x14ac:dyDescent="0.25">
      <c r="B689" t="s">
        <v>0</v>
      </c>
    </row>
    <row r="690" spans="1:2" x14ac:dyDescent="0.25">
      <c r="A690" t="s">
        <v>108</v>
      </c>
      <c r="B690" t="s">
        <v>1070</v>
      </c>
    </row>
    <row r="691" spans="1:2" x14ac:dyDescent="0.25">
      <c r="A691" t="s">
        <v>932</v>
      </c>
      <c r="B691" t="s">
        <v>0</v>
      </c>
    </row>
    <row r="692" spans="1:2" x14ac:dyDescent="0.25">
      <c r="B692" t="s">
        <v>0</v>
      </c>
    </row>
    <row r="693" spans="1:2" x14ac:dyDescent="0.25">
      <c r="B693" t="s">
        <v>0</v>
      </c>
    </row>
    <row r="694" spans="1:2" x14ac:dyDescent="0.25">
      <c r="A694" t="s">
        <v>104</v>
      </c>
      <c r="B694" t="s">
        <v>1071</v>
      </c>
    </row>
    <row r="695" spans="1:2" x14ac:dyDescent="0.25">
      <c r="A695" t="s">
        <v>933</v>
      </c>
      <c r="B695" t="s">
        <v>0</v>
      </c>
    </row>
    <row r="696" spans="1:2" x14ac:dyDescent="0.25">
      <c r="B696" t="s">
        <v>0</v>
      </c>
    </row>
    <row r="697" spans="1:2" x14ac:dyDescent="0.25">
      <c r="B697" t="s">
        <v>0</v>
      </c>
    </row>
    <row r="698" spans="1:2" x14ac:dyDescent="0.25">
      <c r="A698" t="s">
        <v>626</v>
      </c>
      <c r="B698" t="s">
        <v>1072</v>
      </c>
    </row>
    <row r="699" spans="1:2" x14ac:dyDescent="0.25">
      <c r="A699" t="s">
        <v>934</v>
      </c>
      <c r="B699" t="s">
        <v>0</v>
      </c>
    </row>
    <row r="700" spans="1:2" x14ac:dyDescent="0.25">
      <c r="B700" t="s">
        <v>0</v>
      </c>
    </row>
    <row r="701" spans="1:2" x14ac:dyDescent="0.25">
      <c r="B701" t="s">
        <v>0</v>
      </c>
    </row>
    <row r="702" spans="1:2" x14ac:dyDescent="0.25">
      <c r="A702" t="s">
        <v>621</v>
      </c>
      <c r="B702" t="s">
        <v>1073</v>
      </c>
    </row>
    <row r="703" spans="1:2" x14ac:dyDescent="0.25">
      <c r="A703" t="s">
        <v>935</v>
      </c>
      <c r="B703" t="s">
        <v>0</v>
      </c>
    </row>
    <row r="704" spans="1:2" x14ac:dyDescent="0.25">
      <c r="B704" t="s">
        <v>0</v>
      </c>
    </row>
    <row r="705" spans="1:2" x14ac:dyDescent="0.25">
      <c r="B705" t="s">
        <v>0</v>
      </c>
    </row>
    <row r="706" spans="1:2" x14ac:dyDescent="0.25">
      <c r="A706" t="s">
        <v>616</v>
      </c>
      <c r="B706" t="s">
        <v>1074</v>
      </c>
    </row>
    <row r="707" spans="1:2" x14ac:dyDescent="0.25">
      <c r="A707" t="s">
        <v>936</v>
      </c>
      <c r="B707" t="s">
        <v>0</v>
      </c>
    </row>
    <row r="708" spans="1:2" x14ac:dyDescent="0.25">
      <c r="B708" t="s">
        <v>0</v>
      </c>
    </row>
    <row r="709" spans="1:2" x14ac:dyDescent="0.25">
      <c r="B709" t="s">
        <v>0</v>
      </c>
    </row>
    <row r="710" spans="1:2" x14ac:dyDescent="0.25">
      <c r="A710" t="s">
        <v>620</v>
      </c>
      <c r="B710" t="s">
        <v>1075</v>
      </c>
    </row>
    <row r="711" spans="1:2" x14ac:dyDescent="0.25">
      <c r="A711" t="s">
        <v>937</v>
      </c>
      <c r="B711" t="s">
        <v>0</v>
      </c>
    </row>
    <row r="712" spans="1:2" x14ac:dyDescent="0.25">
      <c r="B712" t="s">
        <v>0</v>
      </c>
    </row>
    <row r="713" spans="1:2" x14ac:dyDescent="0.25">
      <c r="B713" t="s">
        <v>0</v>
      </c>
    </row>
    <row r="714" spans="1:2" x14ac:dyDescent="0.25">
      <c r="A714" t="s">
        <v>625</v>
      </c>
      <c r="B714" t="s">
        <v>938</v>
      </c>
    </row>
    <row r="715" spans="1:2" x14ac:dyDescent="0.25">
      <c r="A715" t="s">
        <v>938</v>
      </c>
      <c r="B715" t="s">
        <v>0</v>
      </c>
    </row>
    <row r="716" spans="1:2" x14ac:dyDescent="0.25">
      <c r="B716" t="s">
        <v>0</v>
      </c>
    </row>
    <row r="717" spans="1:2" x14ac:dyDescent="0.25">
      <c r="B717" t="s">
        <v>0</v>
      </c>
    </row>
    <row r="718" spans="1:2" x14ac:dyDescent="0.25">
      <c r="A718" t="s">
        <v>630</v>
      </c>
      <c r="B718" t="s">
        <v>1076</v>
      </c>
    </row>
    <row r="719" spans="1:2" x14ac:dyDescent="0.25">
      <c r="A719" t="s">
        <v>939</v>
      </c>
      <c r="B719" t="s">
        <v>0</v>
      </c>
    </row>
    <row r="720" spans="1:2" x14ac:dyDescent="0.25">
      <c r="B720" t="s">
        <v>0</v>
      </c>
    </row>
    <row r="721" spans="1:2" x14ac:dyDescent="0.25">
      <c r="B721" t="s">
        <v>0</v>
      </c>
    </row>
    <row r="722" spans="1:2" x14ac:dyDescent="0.25">
      <c r="A722" t="s">
        <v>720</v>
      </c>
      <c r="B722" t="s">
        <v>1077</v>
      </c>
    </row>
    <row r="723" spans="1:2" x14ac:dyDescent="0.25">
      <c r="A723" t="s">
        <v>940</v>
      </c>
      <c r="B723" t="s">
        <v>0</v>
      </c>
    </row>
    <row r="724" spans="1:2" x14ac:dyDescent="0.25">
      <c r="B724" t="s">
        <v>0</v>
      </c>
    </row>
    <row r="725" spans="1:2" x14ac:dyDescent="0.25">
      <c r="B725" t="s">
        <v>0</v>
      </c>
    </row>
    <row r="726" spans="1:2" x14ac:dyDescent="0.25">
      <c r="A726" t="s">
        <v>719</v>
      </c>
      <c r="B726" t="s">
        <v>1078</v>
      </c>
    </row>
    <row r="727" spans="1:2" x14ac:dyDescent="0.25">
      <c r="A727" t="s">
        <v>941</v>
      </c>
      <c r="B727" t="s">
        <v>0</v>
      </c>
    </row>
    <row r="728" spans="1:2" x14ac:dyDescent="0.25">
      <c r="B728" t="s">
        <v>0</v>
      </c>
    </row>
    <row r="729" spans="1:2" x14ac:dyDescent="0.25">
      <c r="B729" t="s">
        <v>0</v>
      </c>
    </row>
    <row r="730" spans="1:2" x14ac:dyDescent="0.25">
      <c r="A730" t="s">
        <v>714</v>
      </c>
      <c r="B730" t="s">
        <v>1079</v>
      </c>
    </row>
    <row r="731" spans="1:2" x14ac:dyDescent="0.25">
      <c r="A731" t="s">
        <v>942</v>
      </c>
      <c r="B731" t="s">
        <v>0</v>
      </c>
    </row>
    <row r="732" spans="1:2" x14ac:dyDescent="0.25">
      <c r="B732" t="s">
        <v>0</v>
      </c>
    </row>
    <row r="733" spans="1:2" x14ac:dyDescent="0.25">
      <c r="B733" t="s">
        <v>0</v>
      </c>
    </row>
    <row r="734" spans="1:2" x14ac:dyDescent="0.25">
      <c r="A734" t="s">
        <v>710</v>
      </c>
      <c r="B734" t="s">
        <v>1080</v>
      </c>
    </row>
    <row r="735" spans="1:2" x14ac:dyDescent="0.25">
      <c r="A735" t="s">
        <v>943</v>
      </c>
      <c r="B735" t="s">
        <v>0</v>
      </c>
    </row>
    <row r="736" spans="1:2" x14ac:dyDescent="0.25">
      <c r="B736" t="s">
        <v>0</v>
      </c>
    </row>
    <row r="737" spans="1:2" x14ac:dyDescent="0.25">
      <c r="B737" t="s">
        <v>0</v>
      </c>
    </row>
    <row r="738" spans="1:2" x14ac:dyDescent="0.25">
      <c r="A738" t="s">
        <v>706</v>
      </c>
      <c r="B738" t="s">
        <v>1081</v>
      </c>
    </row>
    <row r="739" spans="1:2" x14ac:dyDescent="0.25">
      <c r="A739" t="s">
        <v>944</v>
      </c>
      <c r="B739" t="s">
        <v>0</v>
      </c>
    </row>
    <row r="740" spans="1:2" x14ac:dyDescent="0.25">
      <c r="B740" t="s">
        <v>0</v>
      </c>
    </row>
    <row r="741" spans="1:2" x14ac:dyDescent="0.25">
      <c r="B741" t="s">
        <v>0</v>
      </c>
    </row>
    <row r="742" spans="1:2" x14ac:dyDescent="0.25">
      <c r="A742" t="s">
        <v>718</v>
      </c>
      <c r="B742" t="s">
        <v>1082</v>
      </c>
    </row>
    <row r="743" spans="1:2" x14ac:dyDescent="0.25">
      <c r="A743" t="s">
        <v>945</v>
      </c>
      <c r="B743" t="s">
        <v>0</v>
      </c>
    </row>
    <row r="744" spans="1:2" x14ac:dyDescent="0.25">
      <c r="B744" t="s">
        <v>0</v>
      </c>
    </row>
    <row r="745" spans="1:2" x14ac:dyDescent="0.25">
      <c r="B745" t="s">
        <v>0</v>
      </c>
    </row>
    <row r="746" spans="1:2" x14ac:dyDescent="0.25">
      <c r="A746" t="s">
        <v>604</v>
      </c>
      <c r="B746" t="s">
        <v>1083</v>
      </c>
    </row>
    <row r="747" spans="1:2" x14ac:dyDescent="0.25">
      <c r="A747" t="s">
        <v>946</v>
      </c>
      <c r="B747" t="s">
        <v>0</v>
      </c>
    </row>
    <row r="748" spans="1:2" x14ac:dyDescent="0.25">
      <c r="B748" t="s">
        <v>0</v>
      </c>
    </row>
    <row r="749" spans="1:2" x14ac:dyDescent="0.25">
      <c r="B749" t="s">
        <v>0</v>
      </c>
    </row>
    <row r="750" spans="1:2" x14ac:dyDescent="0.25">
      <c r="A750" t="s">
        <v>599</v>
      </c>
      <c r="B750" t="s">
        <v>1084</v>
      </c>
    </row>
    <row r="751" spans="1:2" x14ac:dyDescent="0.25">
      <c r="A751" t="s">
        <v>947</v>
      </c>
      <c r="B751" t="s">
        <v>0</v>
      </c>
    </row>
    <row r="752" spans="1:2" x14ac:dyDescent="0.25">
      <c r="B752" t="s">
        <v>0</v>
      </c>
    </row>
    <row r="753" spans="1:2" x14ac:dyDescent="0.25">
      <c r="B753" t="s">
        <v>0</v>
      </c>
    </row>
    <row r="754" spans="1:2" x14ac:dyDescent="0.25">
      <c r="A754" t="s">
        <v>603</v>
      </c>
      <c r="B754" t="s">
        <v>1085</v>
      </c>
    </row>
    <row r="755" spans="1:2" x14ac:dyDescent="0.25">
      <c r="A755" t="s">
        <v>948</v>
      </c>
      <c r="B755" t="s">
        <v>0</v>
      </c>
    </row>
    <row r="756" spans="1:2" x14ac:dyDescent="0.25">
      <c r="B756" t="s">
        <v>0</v>
      </c>
    </row>
    <row r="757" spans="1:2" x14ac:dyDescent="0.25">
      <c r="B757" t="s">
        <v>0</v>
      </c>
    </row>
    <row r="758" spans="1:2" x14ac:dyDescent="0.25">
      <c r="A758" t="s">
        <v>608</v>
      </c>
      <c r="B758" t="s">
        <v>949</v>
      </c>
    </row>
    <row r="759" spans="1:2" x14ac:dyDescent="0.25">
      <c r="A759" t="s">
        <v>949</v>
      </c>
      <c r="B759" t="s">
        <v>0</v>
      </c>
    </row>
    <row r="760" spans="1:2" x14ac:dyDescent="0.25">
      <c r="B760" t="s">
        <v>0</v>
      </c>
    </row>
    <row r="761" spans="1:2" x14ac:dyDescent="0.25">
      <c r="B761" t="s">
        <v>0</v>
      </c>
    </row>
    <row r="762" spans="1:2" x14ac:dyDescent="0.25">
      <c r="A762" t="s">
        <v>598</v>
      </c>
      <c r="B762" t="s">
        <v>950</v>
      </c>
    </row>
    <row r="763" spans="1:2" x14ac:dyDescent="0.25">
      <c r="A763" t="s">
        <v>950</v>
      </c>
      <c r="B763" t="s">
        <v>0</v>
      </c>
    </row>
    <row r="764" spans="1:2" x14ac:dyDescent="0.25">
      <c r="B764" t="s">
        <v>0</v>
      </c>
    </row>
    <row r="765" spans="1:2" x14ac:dyDescent="0.25">
      <c r="B765" t="s">
        <v>0</v>
      </c>
    </row>
    <row r="766" spans="1:2" x14ac:dyDescent="0.25">
      <c r="A766" t="s">
        <v>612</v>
      </c>
      <c r="B766" t="s">
        <v>951</v>
      </c>
    </row>
    <row r="767" spans="1:2" x14ac:dyDescent="0.25">
      <c r="A767" t="s">
        <v>951</v>
      </c>
      <c r="B767" t="s">
        <v>0</v>
      </c>
    </row>
    <row r="768" spans="1:2" x14ac:dyDescent="0.25">
      <c r="B768" t="s">
        <v>0</v>
      </c>
    </row>
    <row r="769" spans="1:2" x14ac:dyDescent="0.25">
      <c r="B769" t="s">
        <v>0</v>
      </c>
    </row>
    <row r="770" spans="1:2" x14ac:dyDescent="0.25">
      <c r="A770" t="s">
        <v>752</v>
      </c>
      <c r="B770" t="s">
        <v>1086</v>
      </c>
    </row>
    <row r="771" spans="1:2" x14ac:dyDescent="0.25">
      <c r="A771" t="s">
        <v>952</v>
      </c>
      <c r="B771" t="s">
        <v>0</v>
      </c>
    </row>
    <row r="772" spans="1:2" x14ac:dyDescent="0.25">
      <c r="B772" t="s">
        <v>0</v>
      </c>
    </row>
    <row r="773" spans="1:2" x14ac:dyDescent="0.25">
      <c r="B773" t="s">
        <v>0</v>
      </c>
    </row>
    <row r="774" spans="1:2" x14ac:dyDescent="0.25">
      <c r="A774" t="s">
        <v>751</v>
      </c>
      <c r="B774" t="s">
        <v>1087</v>
      </c>
    </row>
    <row r="775" spans="1:2" x14ac:dyDescent="0.25">
      <c r="A775" t="s">
        <v>953</v>
      </c>
      <c r="B775" t="s">
        <v>0</v>
      </c>
    </row>
    <row r="776" spans="1:2" x14ac:dyDescent="0.25">
      <c r="B776" t="s">
        <v>0</v>
      </c>
    </row>
    <row r="777" spans="1:2" x14ac:dyDescent="0.25">
      <c r="B777" t="s">
        <v>0</v>
      </c>
    </row>
    <row r="778" spans="1:2" x14ac:dyDescent="0.25">
      <c r="A778" t="s">
        <v>746</v>
      </c>
      <c r="B778" t="s">
        <v>954</v>
      </c>
    </row>
    <row r="779" spans="1:2" x14ac:dyDescent="0.25">
      <c r="A779" t="s">
        <v>954</v>
      </c>
      <c r="B779" t="s">
        <v>0</v>
      </c>
    </row>
    <row r="780" spans="1:2" x14ac:dyDescent="0.25">
      <c r="B780" t="s">
        <v>0</v>
      </c>
    </row>
    <row r="781" spans="1:2" x14ac:dyDescent="0.25">
      <c r="B781" t="s">
        <v>0</v>
      </c>
    </row>
    <row r="782" spans="1:2" x14ac:dyDescent="0.25">
      <c r="A782" t="s">
        <v>750</v>
      </c>
      <c r="B782" t="s">
        <v>955</v>
      </c>
    </row>
    <row r="783" spans="1:2" x14ac:dyDescent="0.25">
      <c r="A783" t="s">
        <v>955</v>
      </c>
      <c r="B783" t="s">
        <v>0</v>
      </c>
    </row>
    <row r="784" spans="1:2" x14ac:dyDescent="0.25">
      <c r="B784" t="s">
        <v>0</v>
      </c>
    </row>
    <row r="785" spans="1:2" x14ac:dyDescent="0.25">
      <c r="B785" t="s">
        <v>0</v>
      </c>
    </row>
    <row r="786" spans="1:2" x14ac:dyDescent="0.25">
      <c r="A786" t="s">
        <v>742</v>
      </c>
      <c r="B786" t="s">
        <v>956</v>
      </c>
    </row>
    <row r="787" spans="1:2" x14ac:dyDescent="0.25">
      <c r="A787" t="s">
        <v>956</v>
      </c>
      <c r="B787" t="s">
        <v>0</v>
      </c>
    </row>
    <row r="788" spans="1:2" x14ac:dyDescent="0.25">
      <c r="B788" t="s">
        <v>0</v>
      </c>
    </row>
    <row r="789" spans="1:2" x14ac:dyDescent="0.25">
      <c r="B789" t="s">
        <v>0</v>
      </c>
    </row>
    <row r="790" spans="1:2" x14ac:dyDescent="0.25">
      <c r="A790" t="s">
        <v>756</v>
      </c>
      <c r="B790" t="s">
        <v>1088</v>
      </c>
    </row>
    <row r="791" spans="1:2" x14ac:dyDescent="0.25">
      <c r="A791" t="s">
        <v>957</v>
      </c>
      <c r="B791" t="s">
        <v>0</v>
      </c>
    </row>
    <row r="793" spans="1:2" x14ac:dyDescent="0.25">
      <c r="A793" t="s">
        <v>5391</v>
      </c>
      <c r="B793" t="s">
        <v>5408</v>
      </c>
    </row>
    <row r="794" spans="1:2" x14ac:dyDescent="0.25">
      <c r="A794" t="s">
        <v>5395</v>
      </c>
      <c r="B794" t="s">
        <v>5409</v>
      </c>
    </row>
    <row r="795" spans="1:2" x14ac:dyDescent="0.25">
      <c r="A795" t="s">
        <v>5399</v>
      </c>
      <c r="B795" t="s">
        <v>5410</v>
      </c>
    </row>
    <row r="796" spans="1:2" x14ac:dyDescent="0.25">
      <c r="A796" t="s">
        <v>5403</v>
      </c>
      <c r="B796" t="s">
        <v>5411</v>
      </c>
    </row>
    <row r="797" spans="1:2" x14ac:dyDescent="0.25">
      <c r="A797" t="s">
        <v>5407</v>
      </c>
      <c r="B797" t="s">
        <v>5412</v>
      </c>
    </row>
  </sheetData>
  <pageMargins left="0.7" right="0.7" top="0.75" bottom="0.75" header="0.3" footer="0.3"/>
  <pageSetup paperSize="9" orientation="portrait" horizontalDpi="240" verticalDpi="24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31553"/>
  <sheetViews>
    <sheetView tabSelected="1" zoomScaleNormal="100" workbookViewId="0">
      <pane ySplit="1" topLeftCell="A958" activePane="bottomLeft" state="frozen"/>
      <selection pane="bottomLeft" activeCell="C965" sqref="C965:C982"/>
    </sheetView>
  </sheetViews>
  <sheetFormatPr defaultRowHeight="15" x14ac:dyDescent="0.25"/>
  <cols>
    <col min="3" max="3" width="32.85546875" customWidth="1"/>
    <col min="4" max="4" width="52.42578125" bestFit="1" customWidth="1"/>
    <col min="7" max="7" width="42.7109375" bestFit="1" customWidth="1"/>
    <col min="13" max="13" width="30.85546875" customWidth="1"/>
    <col min="15" max="15" width="14.5703125" customWidth="1"/>
    <col min="24" max="24" width="13.85546875" customWidth="1"/>
    <col min="25" max="25" width="31" customWidth="1"/>
    <col min="26" max="26" width="17.140625" customWidth="1"/>
  </cols>
  <sheetData>
    <row r="1" spans="1:29" x14ac:dyDescent="0.25">
      <c r="A1" t="s">
        <v>1089</v>
      </c>
      <c r="C1" t="s">
        <v>1090</v>
      </c>
      <c r="D1" t="s">
        <v>1091</v>
      </c>
      <c r="E1" t="s">
        <v>1092</v>
      </c>
      <c r="F1" t="s">
        <v>1093</v>
      </c>
      <c r="G1" t="s">
        <v>1094</v>
      </c>
      <c r="H1" t="s">
        <v>1095</v>
      </c>
      <c r="I1" t="s">
        <v>1096</v>
      </c>
      <c r="J1" t="s">
        <v>1097</v>
      </c>
      <c r="K1" t="s">
        <v>1098</v>
      </c>
      <c r="L1" t="s">
        <v>1099</v>
      </c>
      <c r="M1" t="s">
        <v>1100</v>
      </c>
      <c r="N1" t="s">
        <v>1101</v>
      </c>
      <c r="O1" t="s">
        <v>1102</v>
      </c>
      <c r="P1" t="s">
        <v>1103</v>
      </c>
      <c r="Q1" t="s">
        <v>1104</v>
      </c>
      <c r="R1" t="s">
        <v>1105</v>
      </c>
      <c r="S1" t="s">
        <v>1106</v>
      </c>
      <c r="T1" t="s">
        <v>1107</v>
      </c>
      <c r="U1" t="s">
        <v>1108</v>
      </c>
      <c r="V1" t="s">
        <v>1109</v>
      </c>
      <c r="W1" t="s">
        <v>1110</v>
      </c>
      <c r="X1" t="s">
        <v>1111</v>
      </c>
      <c r="Y1" t="s">
        <v>1112</v>
      </c>
      <c r="Z1" t="s">
        <v>1113</v>
      </c>
      <c r="AA1" t="s">
        <v>1114</v>
      </c>
      <c r="AB1" t="s">
        <v>1115</v>
      </c>
      <c r="AC1" t="s">
        <v>1116</v>
      </c>
    </row>
    <row r="2" spans="1:29" x14ac:dyDescent="0.25">
      <c r="A2" t="s">
        <v>1117</v>
      </c>
      <c r="C2" t="str">
        <f t="shared" ref="C2:C65" ca="1" si="0">INDIRECT("B"&amp;(COLUMN(A2)+59)+ROW(A9)*29)</f>
        <v>social_entertainer_novice</v>
      </c>
      <c r="D2" t="str">
        <f t="shared" ref="D2:D65" ca="1" si="1">INDIRECT("B"&amp;(COLUMN(B2)+59)+ROW(B9)*29)</f>
        <v>social_entertainer</v>
      </c>
      <c r="E2" t="str">
        <f t="shared" ref="E2" ca="1" si="2">INDIRECT("B"&amp;(COLUMN(C2)+59)+ROW(C9)*29)</f>
        <v>4</v>
      </c>
      <c r="F2" t="str">
        <f t="shared" ref="F2" ca="1" si="3">INDIRECT("B"&amp;(COLUMN(D2)+59)+ROW(D9)*29)</f>
        <v>0</v>
      </c>
      <c r="G2" t="str">
        <f t="shared" ref="G2" ca="1" si="4">INDIRECT("B"&amp;(COLUMN(E2)+59)+ROW(E9)*29)</f>
        <v>1</v>
      </c>
      <c r="H2" t="str">
        <f t="shared" ref="H2:AC2" ca="1" si="5">INDIRECT("B"&amp;(COLUMN(F2)+59)+ROW(F9)*29)</f>
        <v>0</v>
      </c>
      <c r="I2" t="str">
        <f t="shared" ca="1" si="5"/>
        <v>0</v>
      </c>
      <c r="J2" t="str">
        <f t="shared" ca="1" si="5"/>
        <v>100</v>
      </c>
      <c r="K2" t="str">
        <f t="shared" ca="1" si="5"/>
        <v>0</v>
      </c>
      <c r="L2" t="str">
        <f t="shared" ca="1" si="5"/>
        <v>0</v>
      </c>
      <c r="M2" t="str">
        <f t="shared" ca="1" si="5"/>
        <v/>
      </c>
      <c r="N2" t="str">
        <f t="shared" ca="1" si="5"/>
        <v/>
      </c>
      <c r="O2" t="str">
        <f t="shared" ca="1" si="5"/>
        <v/>
      </c>
      <c r="P2" t="str">
        <f t="shared" ca="1" si="5"/>
        <v>0</v>
      </c>
      <c r="Q2" t="str">
        <f t="shared" ca="1" si="5"/>
        <v>0</v>
      </c>
      <c r="R2" t="str">
        <f t="shared" ca="1" si="5"/>
        <v/>
      </c>
      <c r="S2" t="str">
        <f t="shared" ca="1" si="5"/>
        <v>0</v>
      </c>
      <c r="T2" t="str">
        <f t="shared" ca="1" si="5"/>
        <v/>
      </c>
      <c r="U2" t="str">
        <f t="shared" ca="1" si="5"/>
        <v/>
      </c>
      <c r="V2" t="str">
        <f t="shared" ca="1" si="5"/>
        <v>0</v>
      </c>
      <c r="W2" t="str">
        <f t="shared" ca="1" si="5"/>
        <v/>
      </c>
      <c r="X2" t="str">
        <f t="shared" ca="1" si="5"/>
        <v>private_entertainer_novice,musician,dancer,imagedesigner,startDance,stopDance,startMusic,stopMusic,flourish+1,flourish+2,flourish+3,flourish+4,flourish+5,flourish+6,flourish+7,flourish+8,startDance+basic,startDance+rhythmic,startMusic+starwars1,slitherhorn</v>
      </c>
      <c r="Y2" t="str">
        <f t="shared" ca="1" si="5"/>
        <v>healing_dance_wound=5,healing_music_wound=5,healing_music_ability=5,healing_dance_ability=5,hair=1,face=1</v>
      </c>
      <c r="Z2" t="str">
        <f t="shared" ca="1" si="5"/>
        <v>craftInstrumentGroupA</v>
      </c>
      <c r="AA2" t="str">
        <f t="shared" ca="1" si="5"/>
        <v/>
      </c>
      <c r="AB2" t="str">
        <f t="shared" ca="1" si="5"/>
        <v>1</v>
      </c>
      <c r="AC2" t="str">
        <f t="shared" ca="1" si="5"/>
        <v>0</v>
      </c>
    </row>
    <row r="3" spans="1:29" x14ac:dyDescent="0.25">
      <c r="A3" t="s">
        <v>1118</v>
      </c>
      <c r="C3" t="str">
        <f t="shared" ca="1" si="0"/>
        <v>social_entertainer_master</v>
      </c>
      <c r="D3" t="str">
        <f t="shared" ca="1" si="1"/>
        <v>social_entertainer</v>
      </c>
      <c r="E3" t="str">
        <f t="shared" ref="E3:K18" ca="1" si="6">INDIRECT("B"&amp;(COLUMN(C3)+59)+ROW(C10)*29)</f>
        <v>4</v>
      </c>
      <c r="F3" t="str">
        <f t="shared" ca="1" si="6"/>
        <v>0</v>
      </c>
      <c r="G3" t="str">
        <f t="shared" ca="1" si="6"/>
        <v>1</v>
      </c>
      <c r="H3" t="str">
        <f t="shared" ca="1" si="6"/>
        <v>0</v>
      </c>
      <c r="I3" t="str">
        <f t="shared" ref="I3:AC14" ca="1" si="7">INDIRECT("B"&amp;(COLUMN(G3)+59)+ROW(G10)*29)</f>
        <v>0</v>
      </c>
      <c r="J3" t="str">
        <f t="shared" ca="1" si="7"/>
        <v>5000</v>
      </c>
      <c r="K3" t="str">
        <f t="shared" ca="1" si="7"/>
        <v>0</v>
      </c>
      <c r="L3" t="str">
        <f t="shared" ca="1" si="7"/>
        <v>0</v>
      </c>
      <c r="M3" t="str">
        <f t="shared" ca="1" si="7"/>
        <v>social_entertainer_hairstyle_04,social_entertainer_music_04,social_entertainer_dance_04,social_entertainer_healing_04</v>
      </c>
      <c r="N3" t="str">
        <f t="shared" ca="1" si="7"/>
        <v/>
      </c>
      <c r="O3" t="str">
        <f t="shared" ca="1" si="7"/>
        <v/>
      </c>
      <c r="P3" t="str">
        <f t="shared" ca="1" si="7"/>
        <v>0</v>
      </c>
      <c r="Q3" t="str">
        <f t="shared" ca="1" si="7"/>
        <v>0</v>
      </c>
      <c r="R3" t="str">
        <f t="shared" ca="1" si="7"/>
        <v/>
      </c>
      <c r="S3" t="str">
        <f t="shared" ca="1" si="7"/>
        <v>0</v>
      </c>
      <c r="T3" t="str">
        <f t="shared" ca="1" si="7"/>
        <v/>
      </c>
      <c r="U3" t="str">
        <f t="shared" ca="1" si="7"/>
        <v/>
      </c>
      <c r="V3" t="str">
        <f t="shared" ca="1" si="7"/>
        <v>0</v>
      </c>
      <c r="W3" t="str">
        <f t="shared" ca="1" si="7"/>
        <v/>
      </c>
      <c r="X3" t="str">
        <f t="shared" ca="1" si="7"/>
        <v>private_entertainer_master,startDance+footloose2,startDance+formal2,startMusic+ceremonial,mandoviol</v>
      </c>
      <c r="Y3" t="str">
        <f t="shared" ca="1" si="7"/>
        <v>healing_dance_ability=10,healing_music_ability=10,healing_dance_wound=10,healing_music_wound=10</v>
      </c>
      <c r="Z3" t="str">
        <f t="shared" ca="1" si="7"/>
        <v/>
      </c>
      <c r="AA3" t="str">
        <f t="shared" ca="1" si="7"/>
        <v/>
      </c>
      <c r="AB3" t="str">
        <f t="shared" ca="1" si="7"/>
        <v>1</v>
      </c>
      <c r="AC3" t="str">
        <f t="shared" ca="1" si="7"/>
        <v>0</v>
      </c>
    </row>
    <row r="4" spans="1:29" x14ac:dyDescent="0.25">
      <c r="A4" t="s">
        <v>1119</v>
      </c>
      <c r="C4" t="str">
        <f t="shared" ca="1" si="0"/>
        <v>social_entertainer_hairstyle_01</v>
      </c>
      <c r="D4" t="str">
        <f t="shared" ca="1" si="1"/>
        <v>social_entertainer</v>
      </c>
      <c r="E4" t="str">
        <f t="shared" ca="1" si="6"/>
        <v>4</v>
      </c>
      <c r="F4" t="str">
        <f t="shared" ca="1" si="6"/>
        <v>0</v>
      </c>
      <c r="G4" t="str">
        <f t="shared" ca="1" si="6"/>
        <v>0</v>
      </c>
      <c r="H4" t="str">
        <f t="shared" ca="1" si="6"/>
        <v>0</v>
      </c>
      <c r="I4" t="str">
        <f t="shared" ca="1" si="7"/>
        <v>0</v>
      </c>
      <c r="J4" t="str">
        <f t="shared" ca="1" si="7"/>
        <v>1000</v>
      </c>
      <c r="K4" t="str">
        <f t="shared" ca="1" si="7"/>
        <v>0</v>
      </c>
      <c r="L4" t="str">
        <f t="shared" ca="1" si="7"/>
        <v>0</v>
      </c>
      <c r="M4" t="str">
        <f t="shared" ca="1" si="7"/>
        <v>social_entertainer_novice</v>
      </c>
      <c r="N4" t="str">
        <f t="shared" ca="1" si="7"/>
        <v/>
      </c>
      <c r="O4" t="str">
        <f t="shared" ca="1" si="7"/>
        <v>imagedesigner</v>
      </c>
      <c r="P4" t="str">
        <f t="shared" ca="1" si="7"/>
        <v>1000</v>
      </c>
      <c r="Q4" t="str">
        <f t="shared" ca="1" si="7"/>
        <v>10000</v>
      </c>
      <c r="R4" t="str">
        <f t="shared" ca="1" si="7"/>
        <v/>
      </c>
      <c r="S4" t="str">
        <f t="shared" ca="1" si="7"/>
        <v>0</v>
      </c>
      <c r="T4" t="str">
        <f t="shared" ca="1" si="7"/>
        <v/>
      </c>
      <c r="U4" t="str">
        <f t="shared" ca="1" si="7"/>
        <v/>
      </c>
      <c r="V4" t="str">
        <f t="shared" ca="1" si="7"/>
        <v>0</v>
      </c>
      <c r="W4" t="str">
        <f t="shared" ca="1" si="7"/>
        <v/>
      </c>
      <c r="X4" t="str">
        <f t="shared" ca="1" si="7"/>
        <v>private_entertainer_hair_1</v>
      </c>
      <c r="Y4" t="str">
        <f t="shared" ca="1" si="7"/>
        <v>hair=1</v>
      </c>
      <c r="Z4" t="str">
        <f t="shared" ca="1" si="7"/>
        <v/>
      </c>
      <c r="AA4" t="str">
        <f t="shared" ca="1" si="7"/>
        <v/>
      </c>
      <c r="AB4" t="str">
        <f t="shared" ca="1" si="7"/>
        <v>1</v>
      </c>
      <c r="AC4" t="str">
        <f t="shared" ca="1" si="7"/>
        <v>0</v>
      </c>
    </row>
    <row r="5" spans="1:29" x14ac:dyDescent="0.25">
      <c r="A5" t="s">
        <v>1120</v>
      </c>
      <c r="C5" t="str">
        <f t="shared" ca="1" si="0"/>
        <v>social_entertainer_hairstyle_02</v>
      </c>
      <c r="D5" t="str">
        <f t="shared" ca="1" si="1"/>
        <v>social_entertainer_hairstyle_01</v>
      </c>
      <c r="E5" t="str">
        <f t="shared" ca="1" si="6"/>
        <v>4</v>
      </c>
      <c r="F5" t="str">
        <f t="shared" ca="1" si="6"/>
        <v>0</v>
      </c>
      <c r="G5" t="str">
        <f t="shared" ca="1" si="6"/>
        <v>0</v>
      </c>
      <c r="H5" t="str">
        <f t="shared" ca="1" si="6"/>
        <v>0</v>
      </c>
      <c r="I5" t="str">
        <f t="shared" ca="1" si="7"/>
        <v>0</v>
      </c>
      <c r="J5" t="str">
        <f t="shared" ca="1" si="7"/>
        <v>2000</v>
      </c>
      <c r="K5" t="str">
        <f t="shared" ca="1" si="7"/>
        <v>0</v>
      </c>
      <c r="L5" t="str">
        <f t="shared" ca="1" si="7"/>
        <v>0</v>
      </c>
      <c r="M5" t="str">
        <f t="shared" ca="1" si="7"/>
        <v>social_entertainer_hairstyle_01</v>
      </c>
      <c r="N5" t="str">
        <f t="shared" ca="1" si="7"/>
        <v/>
      </c>
      <c r="O5" t="str">
        <f t="shared" ca="1" si="7"/>
        <v>imagedesigner</v>
      </c>
      <c r="P5" t="str">
        <f t="shared" ca="1" si="7"/>
        <v>5000</v>
      </c>
      <c r="Q5" t="str">
        <f t="shared" ca="1" si="7"/>
        <v>20000</v>
      </c>
      <c r="R5" t="str">
        <f t="shared" ca="1" si="7"/>
        <v/>
      </c>
      <c r="S5" t="str">
        <f t="shared" ca="1" si="7"/>
        <v>0</v>
      </c>
      <c r="T5" t="str">
        <f t="shared" ca="1" si="7"/>
        <v/>
      </c>
      <c r="U5" t="str">
        <f t="shared" ca="1" si="7"/>
        <v/>
      </c>
      <c r="V5" t="str">
        <f t="shared" ca="1" si="7"/>
        <v>0</v>
      </c>
      <c r="W5" t="str">
        <f t="shared" ca="1" si="7"/>
        <v/>
      </c>
      <c r="X5" t="str">
        <f t="shared" ca="1" si="7"/>
        <v>private_entertainer_hair_2</v>
      </c>
      <c r="Y5" t="str">
        <f t="shared" ca="1" si="7"/>
        <v>markings=1,face=1</v>
      </c>
      <c r="Z5" t="str">
        <f t="shared" ca="1" si="7"/>
        <v/>
      </c>
      <c r="AA5" t="str">
        <f t="shared" ca="1" si="7"/>
        <v/>
      </c>
      <c r="AB5" t="str">
        <f t="shared" ca="1" si="7"/>
        <v>1</v>
      </c>
      <c r="AC5" t="str">
        <f t="shared" ca="1" si="7"/>
        <v>0</v>
      </c>
    </row>
    <row r="6" spans="1:29" x14ac:dyDescent="0.25">
      <c r="A6" t="s">
        <v>1121</v>
      </c>
      <c r="C6" t="str">
        <f t="shared" ca="1" si="0"/>
        <v>social_entertainer_hairstyle_03</v>
      </c>
      <c r="D6" t="str">
        <f t="shared" ca="1" si="1"/>
        <v>social_entertainer_hairstyle_02</v>
      </c>
      <c r="E6" t="str">
        <f t="shared" ca="1" si="6"/>
        <v>4</v>
      </c>
      <c r="F6" t="str">
        <f t="shared" ca="1" si="6"/>
        <v>0</v>
      </c>
      <c r="G6" t="str">
        <f t="shared" ca="1" si="6"/>
        <v>0</v>
      </c>
      <c r="H6" t="str">
        <f t="shared" ca="1" si="6"/>
        <v>0</v>
      </c>
      <c r="I6" t="str">
        <f t="shared" ca="1" si="7"/>
        <v>0</v>
      </c>
      <c r="J6" t="str">
        <f t="shared" ca="1" si="7"/>
        <v>3000</v>
      </c>
      <c r="K6" t="str">
        <f t="shared" ca="1" si="7"/>
        <v>0</v>
      </c>
      <c r="L6" t="str">
        <f t="shared" ca="1" si="7"/>
        <v>0</v>
      </c>
      <c r="M6" t="str">
        <f t="shared" ca="1" si="7"/>
        <v>social_entertainer_hairstyle_02</v>
      </c>
      <c r="N6" t="str">
        <f t="shared" ca="1" si="7"/>
        <v/>
      </c>
      <c r="O6" t="str">
        <f t="shared" ca="1" si="7"/>
        <v>imagedesigner</v>
      </c>
      <c r="P6" t="str">
        <f t="shared" ca="1" si="7"/>
        <v>10000</v>
      </c>
      <c r="Q6" t="str">
        <f t="shared" ca="1" si="7"/>
        <v>30000</v>
      </c>
      <c r="R6" t="str">
        <f t="shared" ca="1" si="7"/>
        <v/>
      </c>
      <c r="S6" t="str">
        <f t="shared" ca="1" si="7"/>
        <v>0</v>
      </c>
      <c r="T6" t="str">
        <f t="shared" ca="1" si="7"/>
        <v/>
      </c>
      <c r="U6" t="str">
        <f t="shared" ca="1" si="7"/>
        <v/>
      </c>
      <c r="V6" t="str">
        <f t="shared" ca="1" si="7"/>
        <v>0</v>
      </c>
      <c r="W6" t="str">
        <f t="shared" ca="1" si="7"/>
        <v/>
      </c>
      <c r="X6" t="str">
        <f t="shared" ca="1" si="7"/>
        <v>private_entertainer_hair_3</v>
      </c>
      <c r="Y6" t="str">
        <f t="shared" ca="1" si="7"/>
        <v>hair=1</v>
      </c>
      <c r="Z6" t="str">
        <f t="shared" ca="1" si="7"/>
        <v/>
      </c>
      <c r="AA6" t="str">
        <f t="shared" ca="1" si="7"/>
        <v/>
      </c>
      <c r="AB6" t="str">
        <f t="shared" ca="1" si="7"/>
        <v>1</v>
      </c>
      <c r="AC6" t="str">
        <f t="shared" ca="1" si="7"/>
        <v>0</v>
      </c>
    </row>
    <row r="7" spans="1:29" x14ac:dyDescent="0.25">
      <c r="A7" t="s">
        <v>1122</v>
      </c>
      <c r="C7" t="str">
        <f t="shared" ca="1" si="0"/>
        <v>social_entertainer_hairstyle_04</v>
      </c>
      <c r="D7" t="str">
        <f t="shared" ca="1" si="1"/>
        <v>social_entertainer_hairstyle_03</v>
      </c>
      <c r="E7" t="str">
        <f t="shared" ca="1" si="6"/>
        <v>4</v>
      </c>
      <c r="F7" t="str">
        <f t="shared" ca="1" si="6"/>
        <v>0</v>
      </c>
      <c r="G7" t="str">
        <f t="shared" ca="1" si="6"/>
        <v>1</v>
      </c>
      <c r="H7" t="str">
        <f t="shared" ca="1" si="6"/>
        <v>0</v>
      </c>
      <c r="I7" t="str">
        <f t="shared" ca="1" si="7"/>
        <v>0</v>
      </c>
      <c r="J7" t="str">
        <f t="shared" ca="1" si="7"/>
        <v>4000</v>
      </c>
      <c r="K7" t="str">
        <f t="shared" ca="1" si="7"/>
        <v>0</v>
      </c>
      <c r="L7" t="str">
        <f t="shared" ca="1" si="7"/>
        <v>0</v>
      </c>
      <c r="M7" t="str">
        <f t="shared" ca="1" si="7"/>
        <v>social_entertainer_hairstyle_03</v>
      </c>
      <c r="N7" t="str">
        <f t="shared" ca="1" si="7"/>
        <v/>
      </c>
      <c r="O7" t="str">
        <f t="shared" ca="1" si="7"/>
        <v>imagedesigner</v>
      </c>
      <c r="P7" t="str">
        <f t="shared" ca="1" si="7"/>
        <v>15000</v>
      </c>
      <c r="Q7" t="str">
        <f t="shared" ca="1" si="7"/>
        <v>30000</v>
      </c>
      <c r="R7" t="str">
        <f t="shared" ca="1" si="7"/>
        <v/>
      </c>
      <c r="S7" t="str">
        <f t="shared" ca="1" si="7"/>
        <v>0</v>
      </c>
      <c r="T7" t="str">
        <f t="shared" ca="1" si="7"/>
        <v/>
      </c>
      <c r="U7" t="str">
        <f t="shared" ca="1" si="7"/>
        <v/>
      </c>
      <c r="V7" t="str">
        <f t="shared" ca="1" si="7"/>
        <v>0</v>
      </c>
      <c r="W7" t="str">
        <f t="shared" ca="1" si="7"/>
        <v/>
      </c>
      <c r="X7" t="str">
        <f t="shared" ca="1" si="7"/>
        <v>private_entertainer_hair_4</v>
      </c>
      <c r="Y7" t="str">
        <f t="shared" ca="1" si="7"/>
        <v>hair=1,face=1</v>
      </c>
      <c r="Z7" t="str">
        <f t="shared" ca="1" si="7"/>
        <v/>
      </c>
      <c r="AA7" t="str">
        <f t="shared" ca="1" si="7"/>
        <v/>
      </c>
      <c r="AB7" t="str">
        <f t="shared" ca="1" si="7"/>
        <v>1</v>
      </c>
      <c r="AC7" t="str">
        <f t="shared" ca="1" si="7"/>
        <v>0</v>
      </c>
    </row>
    <row r="8" spans="1:29" x14ac:dyDescent="0.25">
      <c r="A8" t="s">
        <v>1123</v>
      </c>
      <c r="C8" t="str">
        <f t="shared" ca="1" si="0"/>
        <v>social_entertainer_music_01</v>
      </c>
      <c r="D8" t="str">
        <f t="shared" ca="1" si="1"/>
        <v>social_entertainer</v>
      </c>
      <c r="E8" t="str">
        <f t="shared" ca="1" si="6"/>
        <v>4</v>
      </c>
      <c r="F8" t="str">
        <f t="shared" ca="1" si="6"/>
        <v>0</v>
      </c>
      <c r="G8" t="str">
        <f t="shared" ca="1" si="6"/>
        <v>0</v>
      </c>
      <c r="H8" t="str">
        <f t="shared" ca="1" si="6"/>
        <v>0</v>
      </c>
      <c r="I8" t="str">
        <f t="shared" ca="1" si="7"/>
        <v>0</v>
      </c>
      <c r="J8" t="str">
        <f t="shared" ca="1" si="7"/>
        <v>1000</v>
      </c>
      <c r="K8" t="str">
        <f t="shared" ca="1" si="7"/>
        <v>0</v>
      </c>
      <c r="L8" t="str">
        <f t="shared" ca="1" si="7"/>
        <v>0</v>
      </c>
      <c r="M8" t="str">
        <f t="shared" ca="1" si="7"/>
        <v>social_entertainer_novice</v>
      </c>
      <c r="N8" t="str">
        <f t="shared" ca="1" si="7"/>
        <v/>
      </c>
      <c r="O8" t="str">
        <f t="shared" ca="1" si="7"/>
        <v>music</v>
      </c>
      <c r="P8" t="str">
        <f t="shared" ca="1" si="7"/>
        <v>1000</v>
      </c>
      <c r="Q8" t="str">
        <f t="shared" ca="1" si="7"/>
        <v>10000</v>
      </c>
      <c r="R8" t="str">
        <f t="shared" ca="1" si="7"/>
        <v/>
      </c>
      <c r="S8" t="str">
        <f t="shared" ca="1" si="7"/>
        <v>0</v>
      </c>
      <c r="T8" t="str">
        <f t="shared" ca="1" si="7"/>
        <v/>
      </c>
      <c r="U8" t="str">
        <f t="shared" ca="1" si="7"/>
        <v/>
      </c>
      <c r="V8" t="str">
        <f t="shared" ca="1" si="7"/>
        <v>0</v>
      </c>
      <c r="W8" t="str">
        <f t="shared" ca="1" si="7"/>
        <v/>
      </c>
      <c r="X8" t="str">
        <f t="shared" ca="1" si="7"/>
        <v>private_entertainer_music_1,startMusic+rock,fizz</v>
      </c>
      <c r="Y8" t="str">
        <f t="shared" ca="1" si="7"/>
        <v>healing_music_ability=5</v>
      </c>
      <c r="Z8" t="str">
        <f t="shared" ca="1" si="7"/>
        <v/>
      </c>
      <c r="AA8" t="str">
        <f t="shared" ca="1" si="7"/>
        <v/>
      </c>
      <c r="AB8" t="str">
        <f t="shared" ca="1" si="7"/>
        <v>1</v>
      </c>
      <c r="AC8" t="str">
        <f t="shared" ca="1" si="7"/>
        <v>0</v>
      </c>
    </row>
    <row r="9" spans="1:29" x14ac:dyDescent="0.25">
      <c r="A9" t="s">
        <v>1124</v>
      </c>
      <c r="C9" t="str">
        <f t="shared" ca="1" si="0"/>
        <v>social_entertainer_music_02</v>
      </c>
      <c r="D9" t="str">
        <f t="shared" ca="1" si="1"/>
        <v>social_entertainer_music_01</v>
      </c>
      <c r="E9" t="str">
        <f t="shared" ca="1" si="6"/>
        <v>4</v>
      </c>
      <c r="F9" t="str">
        <f t="shared" ca="1" si="6"/>
        <v>0</v>
      </c>
      <c r="G9" t="str">
        <f t="shared" ca="1" si="6"/>
        <v>0</v>
      </c>
      <c r="H9" t="str">
        <f t="shared" ca="1" si="6"/>
        <v>0</v>
      </c>
      <c r="I9" t="str">
        <f t="shared" ca="1" si="7"/>
        <v>0</v>
      </c>
      <c r="J9" t="str">
        <f t="shared" ca="1" si="7"/>
        <v>2000</v>
      </c>
      <c r="K9" t="str">
        <f t="shared" ca="1" si="7"/>
        <v>0</v>
      </c>
      <c r="L9" t="str">
        <f t="shared" ca="1" si="7"/>
        <v>0</v>
      </c>
      <c r="M9" t="str">
        <f t="shared" ca="1" si="7"/>
        <v>social_entertainer_music_01</v>
      </c>
      <c r="N9" t="str">
        <f t="shared" ca="1" si="7"/>
        <v/>
      </c>
      <c r="O9" t="str">
        <f t="shared" ca="1" si="7"/>
        <v>music</v>
      </c>
      <c r="P9" t="str">
        <f t="shared" ca="1" si="7"/>
        <v>5000</v>
      </c>
      <c r="Q9" t="str">
        <f t="shared" ca="1" si="7"/>
        <v>30000</v>
      </c>
      <c r="R9" t="str">
        <f t="shared" ca="1" si="7"/>
        <v/>
      </c>
      <c r="S9" t="str">
        <f t="shared" ca="1" si="7"/>
        <v>0</v>
      </c>
      <c r="T9" t="str">
        <f t="shared" ca="1" si="7"/>
        <v/>
      </c>
      <c r="U9" t="str">
        <f t="shared" ca="1" si="7"/>
        <v/>
      </c>
      <c r="V9" t="str">
        <f t="shared" ca="1" si="7"/>
        <v>0</v>
      </c>
      <c r="W9" t="str">
        <f t="shared" ca="1" si="7"/>
        <v/>
      </c>
      <c r="X9" t="str">
        <f t="shared" ca="1" si="7"/>
        <v>private_entertainer_music_2,startMusic+starwars2</v>
      </c>
      <c r="Y9" t="str">
        <f t="shared" ca="1" si="7"/>
        <v>healing_music_ability=5</v>
      </c>
      <c r="Z9" t="str">
        <f t="shared" ca="1" si="7"/>
        <v>craftInstrumentGroupB</v>
      </c>
      <c r="AA9" t="str">
        <f t="shared" ca="1" si="7"/>
        <v/>
      </c>
      <c r="AB9" t="str">
        <f t="shared" ca="1" si="7"/>
        <v>1</v>
      </c>
      <c r="AC9" t="str">
        <f t="shared" ca="1" si="7"/>
        <v>0</v>
      </c>
    </row>
    <row r="10" spans="1:29" x14ac:dyDescent="0.25">
      <c r="A10" t="s">
        <v>1125</v>
      </c>
      <c r="C10" t="str">
        <f t="shared" ca="1" si="0"/>
        <v>social_entertainer_music_03</v>
      </c>
      <c r="D10" t="str">
        <f t="shared" ca="1" si="1"/>
        <v>social_entertainer_music_02</v>
      </c>
      <c r="E10" t="str">
        <f t="shared" ca="1" si="6"/>
        <v>4</v>
      </c>
      <c r="F10" t="str">
        <f t="shared" ca="1" si="6"/>
        <v>0</v>
      </c>
      <c r="G10" t="str">
        <f t="shared" ca="1" si="6"/>
        <v>0</v>
      </c>
      <c r="H10" t="str">
        <f t="shared" ca="1" si="6"/>
        <v>0</v>
      </c>
      <c r="I10" t="str">
        <f t="shared" ca="1" si="7"/>
        <v>0</v>
      </c>
      <c r="J10" t="str">
        <f t="shared" ca="1" si="7"/>
        <v>3000</v>
      </c>
      <c r="K10" t="str">
        <f t="shared" ca="1" si="7"/>
        <v>0</v>
      </c>
      <c r="L10" t="str">
        <f t="shared" ca="1" si="7"/>
        <v>0</v>
      </c>
      <c r="M10" t="str">
        <f t="shared" ca="1" si="7"/>
        <v>social_entertainer_music_02</v>
      </c>
      <c r="N10" t="str">
        <f t="shared" ca="1" si="7"/>
        <v/>
      </c>
      <c r="O10" t="str">
        <f t="shared" ca="1" si="7"/>
        <v>music</v>
      </c>
      <c r="P10" t="str">
        <f t="shared" ca="1" si="7"/>
        <v>15000</v>
      </c>
      <c r="Q10" t="str">
        <f t="shared" ca="1" si="7"/>
        <v>90000</v>
      </c>
      <c r="R10" t="str">
        <f t="shared" ca="1" si="7"/>
        <v/>
      </c>
      <c r="S10" t="str">
        <f t="shared" ca="1" si="7"/>
        <v>0</v>
      </c>
      <c r="T10" t="str">
        <f t="shared" ca="1" si="7"/>
        <v/>
      </c>
      <c r="U10" t="str">
        <f t="shared" ca="1" si="7"/>
        <v/>
      </c>
      <c r="V10" t="str">
        <f t="shared" ca="1" si="7"/>
        <v>0</v>
      </c>
      <c r="W10" t="str">
        <f t="shared" ca="1" si="7"/>
        <v/>
      </c>
      <c r="X10" t="str">
        <f t="shared" ca="1" si="7"/>
        <v>private_entertainer_music_3,startMusic+folk,fanfar</v>
      </c>
      <c r="Y10" t="str">
        <f t="shared" ca="1" si="7"/>
        <v>healing_music_ability=5</v>
      </c>
      <c r="Z10" t="str">
        <f t="shared" ca="1" si="7"/>
        <v/>
      </c>
      <c r="AA10" t="str">
        <f t="shared" ca="1" si="7"/>
        <v/>
      </c>
      <c r="AB10" t="str">
        <f t="shared" ca="1" si="7"/>
        <v>1</v>
      </c>
      <c r="AC10" t="str">
        <f t="shared" ca="1" si="7"/>
        <v>0</v>
      </c>
    </row>
    <row r="11" spans="1:29" x14ac:dyDescent="0.25">
      <c r="A11" t="s">
        <v>1126</v>
      </c>
      <c r="C11" t="str">
        <f t="shared" ca="1" si="0"/>
        <v>social_entertainer_music_04</v>
      </c>
      <c r="D11" t="str">
        <f t="shared" ca="1" si="1"/>
        <v>social_entertainer_music_03</v>
      </c>
      <c r="E11" t="str">
        <f t="shared" ca="1" si="6"/>
        <v>4</v>
      </c>
      <c r="F11" t="str">
        <f t="shared" ca="1" si="6"/>
        <v>0</v>
      </c>
      <c r="G11" t="str">
        <f t="shared" ca="1" si="6"/>
        <v>1</v>
      </c>
      <c r="H11" t="str">
        <f t="shared" ca="1" si="6"/>
        <v>0</v>
      </c>
      <c r="I11" t="str">
        <f t="shared" ca="1" si="7"/>
        <v>0</v>
      </c>
      <c r="J11" t="str">
        <f t="shared" ca="1" si="7"/>
        <v>4000</v>
      </c>
      <c r="K11" t="str">
        <f t="shared" ca="1" si="7"/>
        <v>0</v>
      </c>
      <c r="L11" t="str">
        <f t="shared" ca="1" si="7"/>
        <v>0</v>
      </c>
      <c r="M11" t="str">
        <f t="shared" ca="1" si="7"/>
        <v>social_entertainer_music_03</v>
      </c>
      <c r="N11" t="str">
        <f t="shared" ca="1" si="7"/>
        <v/>
      </c>
      <c r="O11" t="str">
        <f t="shared" ca="1" si="7"/>
        <v>music</v>
      </c>
      <c r="P11" t="str">
        <f t="shared" ca="1" si="7"/>
        <v>45000</v>
      </c>
      <c r="Q11" t="str">
        <f t="shared" ca="1" si="7"/>
        <v>150000</v>
      </c>
      <c r="R11" t="str">
        <f t="shared" ca="1" si="7"/>
        <v/>
      </c>
      <c r="S11" t="str">
        <f t="shared" ca="1" si="7"/>
        <v>0</v>
      </c>
      <c r="T11" t="str">
        <f t="shared" ca="1" si="7"/>
        <v/>
      </c>
      <c r="U11" t="str">
        <f t="shared" ca="1" si="7"/>
        <v/>
      </c>
      <c r="V11" t="str">
        <f t="shared" ca="1" si="7"/>
        <v>0</v>
      </c>
      <c r="W11" t="str">
        <f t="shared" ca="1" si="7"/>
        <v/>
      </c>
      <c r="X11" t="str">
        <f t="shared" ca="1" si="7"/>
        <v>private_entertainer_music_4,startMusic+starwars3,kloohorn</v>
      </c>
      <c r="Y11" t="str">
        <f t="shared" ca="1" si="7"/>
        <v>healing_music_ability=10</v>
      </c>
      <c r="Z11" t="str">
        <f t="shared" ca="1" si="7"/>
        <v/>
      </c>
      <c r="AA11" t="str">
        <f t="shared" ca="1" si="7"/>
        <v/>
      </c>
      <c r="AB11" t="str">
        <f t="shared" ca="1" si="7"/>
        <v>1</v>
      </c>
      <c r="AC11" t="str">
        <f t="shared" ca="1" si="7"/>
        <v>0</v>
      </c>
    </row>
    <row r="12" spans="1:29" x14ac:dyDescent="0.25">
      <c r="A12" t="s">
        <v>1127</v>
      </c>
      <c r="C12" t="str">
        <f t="shared" ca="1" si="0"/>
        <v>social_entertainer_dance_01</v>
      </c>
      <c r="D12" t="str">
        <f t="shared" ca="1" si="1"/>
        <v>social_entertainer</v>
      </c>
      <c r="E12" t="str">
        <f t="shared" ca="1" si="6"/>
        <v>4</v>
      </c>
      <c r="F12" t="str">
        <f t="shared" ca="1" si="6"/>
        <v>0</v>
      </c>
      <c r="G12" t="str">
        <f t="shared" ca="1" si="6"/>
        <v>0</v>
      </c>
      <c r="H12" t="str">
        <f t="shared" ca="1" si="6"/>
        <v>0</v>
      </c>
      <c r="I12" t="str">
        <f t="shared" ca="1" si="7"/>
        <v>0</v>
      </c>
      <c r="J12" t="str">
        <f t="shared" ca="1" si="7"/>
        <v>1000</v>
      </c>
      <c r="K12" t="str">
        <f t="shared" ca="1" si="7"/>
        <v>0</v>
      </c>
      <c r="L12" t="str">
        <f t="shared" ca="1" si="7"/>
        <v>0</v>
      </c>
      <c r="M12" t="str">
        <f t="shared" ca="1" si="7"/>
        <v>social_entertainer_novice</v>
      </c>
      <c r="N12" t="str">
        <f t="shared" ca="1" si="7"/>
        <v/>
      </c>
      <c r="O12" t="str">
        <f t="shared" ca="1" si="7"/>
        <v>dance</v>
      </c>
      <c r="P12" t="str">
        <f t="shared" ca="1" si="7"/>
        <v>1000</v>
      </c>
      <c r="Q12" t="str">
        <f t="shared" ca="1" si="7"/>
        <v>10000</v>
      </c>
      <c r="R12" t="str">
        <f t="shared" ca="1" si="7"/>
        <v/>
      </c>
      <c r="S12" t="str">
        <f t="shared" ca="1" si="7"/>
        <v>0</v>
      </c>
      <c r="T12" t="str">
        <f t="shared" ca="1" si="7"/>
        <v/>
      </c>
      <c r="U12" t="str">
        <f t="shared" ca="1" si="7"/>
        <v/>
      </c>
      <c r="V12" t="str">
        <f t="shared" ca="1" si="7"/>
        <v>0</v>
      </c>
      <c r="W12" t="str">
        <f t="shared" ca="1" si="7"/>
        <v/>
      </c>
      <c r="X12" t="str">
        <f t="shared" ca="1" si="7"/>
        <v>private_entertainer_dance_1,startDance+basic2</v>
      </c>
      <c r="Y12" t="str">
        <f t="shared" ca="1" si="7"/>
        <v>healing_dance_ability=5</v>
      </c>
      <c r="Z12" t="str">
        <f t="shared" ca="1" si="7"/>
        <v/>
      </c>
      <c r="AA12" t="str">
        <f t="shared" ca="1" si="7"/>
        <v/>
      </c>
      <c r="AB12" t="str">
        <f t="shared" ca="1" si="7"/>
        <v>1</v>
      </c>
      <c r="AC12" t="str">
        <f t="shared" ca="1" si="7"/>
        <v>0</v>
      </c>
    </row>
    <row r="13" spans="1:29" x14ac:dyDescent="0.25">
      <c r="A13" t="s">
        <v>1128</v>
      </c>
      <c r="C13" t="str">
        <f t="shared" ca="1" si="0"/>
        <v>social_entertainer_dance_02</v>
      </c>
      <c r="D13" t="str">
        <f t="shared" ca="1" si="1"/>
        <v>social_entertainer_dance_01</v>
      </c>
      <c r="E13" t="str">
        <f t="shared" ca="1" si="6"/>
        <v>4</v>
      </c>
      <c r="F13" t="str">
        <f t="shared" ca="1" si="6"/>
        <v>0</v>
      </c>
      <c r="G13" t="str">
        <f t="shared" ca="1" si="6"/>
        <v>0</v>
      </c>
      <c r="H13" t="str">
        <f t="shared" ca="1" si="6"/>
        <v>0</v>
      </c>
      <c r="I13" t="str">
        <f t="shared" ca="1" si="7"/>
        <v>0</v>
      </c>
      <c r="J13" t="str">
        <f t="shared" ca="1" si="7"/>
        <v>2000</v>
      </c>
      <c r="K13" t="str">
        <f t="shared" ca="1" si="7"/>
        <v>0</v>
      </c>
      <c r="L13" t="str">
        <f t="shared" ca="1" si="7"/>
        <v>0</v>
      </c>
      <c r="M13" t="str">
        <f t="shared" ca="1" si="7"/>
        <v>social_entertainer_dance_01</v>
      </c>
      <c r="N13" t="str">
        <f t="shared" ca="1" si="7"/>
        <v/>
      </c>
      <c r="O13" t="str">
        <f t="shared" ca="1" si="7"/>
        <v>dance</v>
      </c>
      <c r="P13" t="str">
        <f t="shared" ca="1" si="7"/>
        <v>5000</v>
      </c>
      <c r="Q13" t="str">
        <f t="shared" ca="1" si="7"/>
        <v>30000</v>
      </c>
      <c r="R13" t="str">
        <f t="shared" ca="1" si="7"/>
        <v/>
      </c>
      <c r="S13" t="str">
        <f t="shared" ca="1" si="7"/>
        <v>0</v>
      </c>
      <c r="T13" t="str">
        <f t="shared" ca="1" si="7"/>
        <v/>
      </c>
      <c r="U13" t="str">
        <f t="shared" ca="1" si="7"/>
        <v/>
      </c>
      <c r="V13" t="str">
        <f t="shared" ca="1" si="7"/>
        <v>0</v>
      </c>
      <c r="W13" t="str">
        <f t="shared" ca="1" si="7"/>
        <v/>
      </c>
      <c r="X13" t="str">
        <f t="shared" ca="1" si="7"/>
        <v>private_entertainer_dance_2,startDance+rhythmic2</v>
      </c>
      <c r="Y13" t="str">
        <f t="shared" ca="1" si="7"/>
        <v>healing_dance_ability=5</v>
      </c>
      <c r="Z13" t="str">
        <f t="shared" ca="1" si="7"/>
        <v/>
      </c>
      <c r="AA13" t="str">
        <f t="shared" ca="1" si="7"/>
        <v/>
      </c>
      <c r="AB13" t="str">
        <f t="shared" ca="1" si="7"/>
        <v>1</v>
      </c>
      <c r="AC13" t="str">
        <f t="shared" ca="1" si="7"/>
        <v>0</v>
      </c>
    </row>
    <row r="14" spans="1:29" x14ac:dyDescent="0.25">
      <c r="A14" t="s">
        <v>1129</v>
      </c>
      <c r="C14" t="str">
        <f t="shared" ca="1" si="0"/>
        <v>social_entertainer_dance_03</v>
      </c>
      <c r="D14" t="str">
        <f t="shared" ca="1" si="1"/>
        <v>social_entertainer_dance_02</v>
      </c>
      <c r="E14" t="str">
        <f t="shared" ca="1" si="6"/>
        <v>4</v>
      </c>
      <c r="F14" t="str">
        <f t="shared" ca="1" si="6"/>
        <v>0</v>
      </c>
      <c r="G14" t="str">
        <f t="shared" ca="1" si="6"/>
        <v>0</v>
      </c>
      <c r="H14" t="str">
        <f t="shared" ca="1" si="6"/>
        <v>0</v>
      </c>
      <c r="I14" t="str">
        <f t="shared" ca="1" si="7"/>
        <v>0</v>
      </c>
      <c r="J14" t="str">
        <f t="shared" ca="1" si="7"/>
        <v>3000</v>
      </c>
      <c r="K14" t="str">
        <f t="shared" ca="1" si="7"/>
        <v>0</v>
      </c>
      <c r="L14" t="str">
        <f t="shared" ref="L14:AC28" ca="1" si="8">INDIRECT("B"&amp;(COLUMN(J14)+59)+ROW(J21)*29)</f>
        <v>0</v>
      </c>
      <c r="M14" t="str">
        <f t="shared" ca="1" si="8"/>
        <v>social_entertainer_dance_02</v>
      </c>
      <c r="N14" t="str">
        <f t="shared" ca="1" si="8"/>
        <v/>
      </c>
      <c r="O14" t="str">
        <f t="shared" ca="1" si="8"/>
        <v>dance</v>
      </c>
      <c r="P14" t="str">
        <f t="shared" ca="1" si="8"/>
        <v>15000</v>
      </c>
      <c r="Q14" t="str">
        <f t="shared" ca="1" si="8"/>
        <v>90000</v>
      </c>
      <c r="R14" t="str">
        <f t="shared" ca="1" si="8"/>
        <v/>
      </c>
      <c r="S14" t="str">
        <f t="shared" ca="1" si="8"/>
        <v>0</v>
      </c>
      <c r="T14" t="str">
        <f t="shared" ca="1" si="8"/>
        <v/>
      </c>
      <c r="U14" t="str">
        <f t="shared" ca="1" si="8"/>
        <v/>
      </c>
      <c r="V14" t="str">
        <f t="shared" ca="1" si="8"/>
        <v>0</v>
      </c>
      <c r="W14" t="str">
        <f t="shared" ca="1" si="8"/>
        <v/>
      </c>
      <c r="X14" t="str">
        <f t="shared" ca="1" si="8"/>
        <v>private_entertainer_dance_3,startDance+footloose</v>
      </c>
      <c r="Y14" t="str">
        <f t="shared" ca="1" si="8"/>
        <v>healing_dance_ability=5</v>
      </c>
      <c r="Z14" t="str">
        <f t="shared" ca="1" si="8"/>
        <v/>
      </c>
      <c r="AA14" t="str">
        <f t="shared" ca="1" si="8"/>
        <v/>
      </c>
      <c r="AB14" t="str">
        <f t="shared" ca="1" si="8"/>
        <v>1</v>
      </c>
      <c r="AC14" t="str">
        <f t="shared" ca="1" si="8"/>
        <v>0</v>
      </c>
    </row>
    <row r="15" spans="1:29" x14ac:dyDescent="0.25">
      <c r="A15" t="s">
        <v>1130</v>
      </c>
      <c r="C15" t="str">
        <f t="shared" ca="1" si="0"/>
        <v>social_entertainer_dance_04</v>
      </c>
      <c r="D15" t="str">
        <f t="shared" ca="1" si="1"/>
        <v>social_entertainer_dance_03</v>
      </c>
      <c r="E15" t="str">
        <f t="shared" ca="1" si="6"/>
        <v>4</v>
      </c>
      <c r="F15" t="str">
        <f t="shared" ca="1" si="6"/>
        <v>0</v>
      </c>
      <c r="G15" t="str">
        <f t="shared" ca="1" si="6"/>
        <v>1</v>
      </c>
      <c r="H15" t="str">
        <f t="shared" ca="1" si="6"/>
        <v>0</v>
      </c>
      <c r="I15" t="str">
        <f t="shared" ca="1" si="6"/>
        <v>0</v>
      </c>
      <c r="J15" t="str">
        <f t="shared" ca="1" si="6"/>
        <v>4000</v>
      </c>
      <c r="K15" t="str">
        <f t="shared" ca="1" si="6"/>
        <v>0</v>
      </c>
      <c r="L15" t="str">
        <f t="shared" ca="1" si="8"/>
        <v>0</v>
      </c>
      <c r="M15" t="str">
        <f t="shared" ca="1" si="8"/>
        <v>social_entertainer_dance_03</v>
      </c>
      <c r="N15" t="str">
        <f t="shared" ca="1" si="8"/>
        <v/>
      </c>
      <c r="O15" t="str">
        <f t="shared" ca="1" si="8"/>
        <v>dance</v>
      </c>
      <c r="P15" t="str">
        <f t="shared" ca="1" si="8"/>
        <v>45000</v>
      </c>
      <c r="Q15" t="str">
        <f t="shared" ca="1" si="8"/>
        <v>150000</v>
      </c>
      <c r="R15" t="str">
        <f t="shared" ca="1" si="8"/>
        <v/>
      </c>
      <c r="S15" t="str">
        <f t="shared" ca="1" si="8"/>
        <v>0</v>
      </c>
      <c r="T15" t="str">
        <f t="shared" ca="1" si="8"/>
        <v/>
      </c>
      <c r="U15" t="str">
        <f t="shared" ca="1" si="8"/>
        <v/>
      </c>
      <c r="V15" t="str">
        <f t="shared" ca="1" si="8"/>
        <v>0</v>
      </c>
      <c r="W15" t="str">
        <f t="shared" ca="1" si="8"/>
        <v/>
      </c>
      <c r="X15" t="str">
        <f t="shared" ca="1" si="8"/>
        <v>private_entertainer_dance_4,startDance+formal</v>
      </c>
      <c r="Y15" t="str">
        <f t="shared" ca="1" si="8"/>
        <v>healing_dance_ability=10</v>
      </c>
      <c r="Z15" t="str">
        <f t="shared" ca="1" si="8"/>
        <v/>
      </c>
      <c r="AA15" t="str">
        <f t="shared" ca="1" si="8"/>
        <v/>
      </c>
      <c r="AB15" t="str">
        <f t="shared" ca="1" si="8"/>
        <v>1</v>
      </c>
      <c r="AC15" t="str">
        <f t="shared" ca="1" si="8"/>
        <v>0</v>
      </c>
    </row>
    <row r="16" spans="1:29" x14ac:dyDescent="0.25">
      <c r="A16" t="s">
        <v>1131</v>
      </c>
      <c r="C16" t="str">
        <f t="shared" ca="1" si="0"/>
        <v>social_entertainer_healing_01</v>
      </c>
      <c r="D16" t="str">
        <f t="shared" ca="1" si="1"/>
        <v>social_entertainer</v>
      </c>
      <c r="E16" t="str">
        <f t="shared" ca="1" si="6"/>
        <v>4</v>
      </c>
      <c r="F16" t="str">
        <f t="shared" ca="1" si="6"/>
        <v>0</v>
      </c>
      <c r="G16" t="str">
        <f t="shared" ca="1" si="6"/>
        <v>0</v>
      </c>
      <c r="H16" t="str">
        <f t="shared" ca="1" si="6"/>
        <v>0</v>
      </c>
      <c r="I16" t="str">
        <f t="shared" ca="1" si="6"/>
        <v>0</v>
      </c>
      <c r="J16" t="str">
        <f t="shared" ca="1" si="6"/>
        <v>1000</v>
      </c>
      <c r="K16" t="str">
        <f t="shared" ca="1" si="6"/>
        <v>0</v>
      </c>
      <c r="L16" t="str">
        <f t="shared" ca="1" si="8"/>
        <v>0</v>
      </c>
      <c r="M16" t="str">
        <f t="shared" ca="1" si="8"/>
        <v>social_entertainer_novice</v>
      </c>
      <c r="N16" t="str">
        <f t="shared" ca="1" si="8"/>
        <v/>
      </c>
      <c r="O16" t="str">
        <f t="shared" ca="1" si="8"/>
        <v>entertainer_healing</v>
      </c>
      <c r="P16" t="str">
        <f t="shared" ca="1" si="8"/>
        <v>1000</v>
      </c>
      <c r="Q16" t="str">
        <f t="shared" ca="1" si="8"/>
        <v>10000</v>
      </c>
      <c r="R16" t="str">
        <f t="shared" ca="1" si="8"/>
        <v/>
      </c>
      <c r="S16" t="str">
        <f t="shared" ca="1" si="8"/>
        <v>0</v>
      </c>
      <c r="T16" t="str">
        <f t="shared" ca="1" si="8"/>
        <v/>
      </c>
      <c r="U16" t="str">
        <f t="shared" ca="1" si="8"/>
        <v/>
      </c>
      <c r="V16" t="str">
        <f t="shared" ca="1" si="8"/>
        <v>0</v>
      </c>
      <c r="W16" t="str">
        <f t="shared" ca="1" si="8"/>
        <v/>
      </c>
      <c r="X16" t="str">
        <f t="shared" ca="1" si="8"/>
        <v>private_entertainer_healing_1</v>
      </c>
      <c r="Y16" t="str">
        <f t="shared" ca="1" si="8"/>
        <v>healing_dance_wound=5,healing_music_wound=5</v>
      </c>
      <c r="Z16" t="str">
        <f t="shared" ca="1" si="8"/>
        <v/>
      </c>
      <c r="AA16" t="str">
        <f t="shared" ca="1" si="8"/>
        <v/>
      </c>
      <c r="AB16" t="str">
        <f t="shared" ca="1" si="8"/>
        <v>1</v>
      </c>
      <c r="AC16" t="str">
        <f t="shared" ca="1" si="8"/>
        <v>0</v>
      </c>
    </row>
    <row r="17" spans="1:29" x14ac:dyDescent="0.25">
      <c r="A17" t="s">
        <v>1132</v>
      </c>
      <c r="C17" t="str">
        <f t="shared" ca="1" si="0"/>
        <v>social_entertainer_healing_02</v>
      </c>
      <c r="D17" t="str">
        <f t="shared" ca="1" si="1"/>
        <v>social_entertainer_healing_01</v>
      </c>
      <c r="E17" t="str">
        <f t="shared" ca="1" si="6"/>
        <v>4</v>
      </c>
      <c r="F17" t="str">
        <f t="shared" ca="1" si="6"/>
        <v>0</v>
      </c>
      <c r="G17" t="str">
        <f t="shared" ca="1" si="6"/>
        <v>0</v>
      </c>
      <c r="H17" t="str">
        <f t="shared" ca="1" si="6"/>
        <v>0</v>
      </c>
      <c r="I17" t="str">
        <f t="shared" ca="1" si="6"/>
        <v>0</v>
      </c>
      <c r="J17" t="str">
        <f t="shared" ca="1" si="6"/>
        <v>2000</v>
      </c>
      <c r="K17" t="str">
        <f t="shared" ca="1" si="6"/>
        <v>0</v>
      </c>
      <c r="L17" t="str">
        <f t="shared" ca="1" si="8"/>
        <v>0</v>
      </c>
      <c r="M17" t="str">
        <f t="shared" ca="1" si="8"/>
        <v>social_entertainer_healing_01</v>
      </c>
      <c r="N17" t="str">
        <f t="shared" ca="1" si="8"/>
        <v/>
      </c>
      <c r="O17" t="str">
        <f t="shared" ca="1" si="8"/>
        <v>entertainer_healing</v>
      </c>
      <c r="P17" t="str">
        <f t="shared" ca="1" si="8"/>
        <v>5000</v>
      </c>
      <c r="Q17" t="str">
        <f t="shared" ca="1" si="8"/>
        <v>20000</v>
      </c>
      <c r="R17" t="str">
        <f t="shared" ca="1" si="8"/>
        <v/>
      </c>
      <c r="S17" t="str">
        <f t="shared" ca="1" si="8"/>
        <v>0</v>
      </c>
      <c r="T17" t="str">
        <f t="shared" ca="1" si="8"/>
        <v/>
      </c>
      <c r="U17" t="str">
        <f t="shared" ca="1" si="8"/>
        <v/>
      </c>
      <c r="V17" t="str">
        <f t="shared" ca="1" si="8"/>
        <v>0</v>
      </c>
      <c r="W17" t="str">
        <f t="shared" ca="1" si="8"/>
        <v/>
      </c>
      <c r="X17" t="str">
        <f t="shared" ca="1" si="8"/>
        <v>private_entertainer_healing_2</v>
      </c>
      <c r="Y17" t="str">
        <f t="shared" ca="1" si="8"/>
        <v>healing_dance_wound=5,healing_music_wound=5</v>
      </c>
      <c r="Z17" t="str">
        <f t="shared" ca="1" si="8"/>
        <v/>
      </c>
      <c r="AA17" t="str">
        <f t="shared" ca="1" si="8"/>
        <v/>
      </c>
      <c r="AB17" t="str">
        <f t="shared" ca="1" si="8"/>
        <v>1</v>
      </c>
      <c r="AC17" t="str">
        <f t="shared" ca="1" si="8"/>
        <v>0</v>
      </c>
    </row>
    <row r="18" spans="1:29" x14ac:dyDescent="0.25">
      <c r="A18" t="s">
        <v>1133</v>
      </c>
      <c r="C18" t="str">
        <f t="shared" ca="1" si="0"/>
        <v>social_entertainer_healing_03</v>
      </c>
      <c r="D18" t="str">
        <f t="shared" ca="1" si="1"/>
        <v>social_entertainer_healing_02</v>
      </c>
      <c r="E18" t="str">
        <f t="shared" ca="1" si="6"/>
        <v>4</v>
      </c>
      <c r="F18" t="str">
        <f t="shared" ca="1" si="6"/>
        <v>0</v>
      </c>
      <c r="G18" t="str">
        <f t="shared" ca="1" si="6"/>
        <v>0</v>
      </c>
      <c r="H18" t="str">
        <f t="shared" ca="1" si="6"/>
        <v>0</v>
      </c>
      <c r="I18" t="str">
        <f t="shared" ca="1" si="6"/>
        <v>0</v>
      </c>
      <c r="J18" t="str">
        <f t="shared" ca="1" si="6"/>
        <v>3000</v>
      </c>
      <c r="K18" t="str">
        <f t="shared" ca="1" si="6"/>
        <v>0</v>
      </c>
      <c r="L18" t="str">
        <f t="shared" ca="1" si="8"/>
        <v>0</v>
      </c>
      <c r="M18" t="str">
        <f t="shared" ca="1" si="8"/>
        <v>social_entertainer_healing_02</v>
      </c>
      <c r="N18" t="str">
        <f t="shared" ca="1" si="8"/>
        <v/>
      </c>
      <c r="O18" t="str">
        <f t="shared" ca="1" si="8"/>
        <v>entertainer_healing</v>
      </c>
      <c r="P18" t="str">
        <f t="shared" ca="1" si="8"/>
        <v>10000</v>
      </c>
      <c r="Q18" t="str">
        <f t="shared" ca="1" si="8"/>
        <v>50000</v>
      </c>
      <c r="R18" t="str">
        <f t="shared" ca="1" si="8"/>
        <v/>
      </c>
      <c r="S18" t="str">
        <f t="shared" ca="1" si="8"/>
        <v>0</v>
      </c>
      <c r="T18" t="str">
        <f t="shared" ca="1" si="8"/>
        <v/>
      </c>
      <c r="U18" t="str">
        <f t="shared" ca="1" si="8"/>
        <v/>
      </c>
      <c r="V18" t="str">
        <f t="shared" ca="1" si="8"/>
        <v>0</v>
      </c>
      <c r="W18" t="str">
        <f t="shared" ca="1" si="8"/>
        <v/>
      </c>
      <c r="X18" t="str">
        <f t="shared" ca="1" si="8"/>
        <v>private_entertainer_healing_3</v>
      </c>
      <c r="Y18" t="str">
        <f t="shared" ca="1" si="8"/>
        <v>healing_dance_wound=5,healing_music_wound=5</v>
      </c>
      <c r="Z18" t="str">
        <f t="shared" ca="1" si="8"/>
        <v/>
      </c>
      <c r="AA18" t="str">
        <f t="shared" ca="1" si="8"/>
        <v/>
      </c>
      <c r="AB18" t="str">
        <f t="shared" ca="1" si="8"/>
        <v>1</v>
      </c>
      <c r="AC18" t="str">
        <f t="shared" ca="1" si="8"/>
        <v>0</v>
      </c>
    </row>
    <row r="19" spans="1:29" x14ac:dyDescent="0.25">
      <c r="A19" t="s">
        <v>1134</v>
      </c>
      <c r="C19" t="str">
        <f t="shared" ca="1" si="0"/>
        <v>social_entertainer_healing_04</v>
      </c>
      <c r="D19" t="str">
        <f t="shared" ca="1" si="1"/>
        <v>social_entertainer_healing_03</v>
      </c>
      <c r="E19" t="str">
        <f t="shared" ref="E19:N34" ca="1" si="9">INDIRECT("B"&amp;(COLUMN(C19)+59)+ROW(C26)*29)</f>
        <v>4</v>
      </c>
      <c r="F19" t="str">
        <f t="shared" ca="1" si="9"/>
        <v>0</v>
      </c>
      <c r="G19" t="str">
        <f t="shared" ca="1" si="9"/>
        <v>1</v>
      </c>
      <c r="H19" t="str">
        <f t="shared" ca="1" si="9"/>
        <v>0</v>
      </c>
      <c r="I19" t="str">
        <f t="shared" ca="1" si="9"/>
        <v>0</v>
      </c>
      <c r="J19" t="str">
        <f t="shared" ca="1" si="9"/>
        <v>4000</v>
      </c>
      <c r="K19" t="str">
        <f t="shared" ca="1" si="9"/>
        <v>0</v>
      </c>
      <c r="L19" t="str">
        <f t="shared" ca="1" si="8"/>
        <v>0</v>
      </c>
      <c r="M19" t="str">
        <f t="shared" ca="1" si="8"/>
        <v>social_entertainer_healing_03</v>
      </c>
      <c r="N19" t="str">
        <f t="shared" ca="1" si="8"/>
        <v/>
      </c>
      <c r="O19" t="str">
        <f t="shared" ca="1" si="8"/>
        <v>entertainer_healing</v>
      </c>
      <c r="P19" t="str">
        <f t="shared" ca="1" si="8"/>
        <v>25000</v>
      </c>
      <c r="Q19" t="str">
        <f t="shared" ca="1" si="8"/>
        <v>75000</v>
      </c>
      <c r="R19" t="str">
        <f t="shared" ca="1" si="8"/>
        <v/>
      </c>
      <c r="S19" t="str">
        <f t="shared" ca="1" si="8"/>
        <v>0</v>
      </c>
      <c r="T19" t="str">
        <f t="shared" ca="1" si="8"/>
        <v/>
      </c>
      <c r="U19" t="str">
        <f t="shared" ca="1" si="8"/>
        <v/>
      </c>
      <c r="V19" t="str">
        <f t="shared" ca="1" si="8"/>
        <v>0</v>
      </c>
      <c r="W19" t="str">
        <f t="shared" ca="1" si="8"/>
        <v/>
      </c>
      <c r="X19" t="str">
        <f t="shared" ca="1" si="8"/>
        <v>private_entertainer_healing_4</v>
      </c>
      <c r="Y19" t="str">
        <f t="shared" ca="1" si="8"/>
        <v>healing_dance_wound=5,healing_music_wound=5</v>
      </c>
      <c r="Z19" t="str">
        <f t="shared" ca="1" si="8"/>
        <v/>
      </c>
      <c r="AA19" t="str">
        <f t="shared" ca="1" si="8"/>
        <v/>
      </c>
      <c r="AB19" t="str">
        <f t="shared" ca="1" si="8"/>
        <v>1</v>
      </c>
      <c r="AC19" t="str">
        <f t="shared" ca="1" si="8"/>
        <v>0</v>
      </c>
    </row>
    <row r="20" spans="1:29" x14ac:dyDescent="0.25">
      <c r="A20" t="s">
        <v>1135</v>
      </c>
      <c r="C20" t="str">
        <f t="shared" ca="1" si="0"/>
        <v>outdoors</v>
      </c>
      <c r="D20" t="str">
        <f t="shared" ca="1" si="1"/>
        <v/>
      </c>
      <c r="E20" t="str">
        <f t="shared" ca="1" si="9"/>
        <v>4</v>
      </c>
      <c r="F20" t="str">
        <f t="shared" ca="1" si="9"/>
        <v>1</v>
      </c>
      <c r="G20" t="str">
        <f t="shared" ca="1" si="9"/>
        <v>0</v>
      </c>
      <c r="H20" t="str">
        <f t="shared" ca="1" si="9"/>
        <v>0</v>
      </c>
      <c r="I20" t="str">
        <f t="shared" ca="1" si="9"/>
        <v>0</v>
      </c>
      <c r="J20" t="str">
        <f t="shared" ca="1" si="9"/>
        <v>0</v>
      </c>
      <c r="K20" t="str">
        <f t="shared" ca="1" si="9"/>
        <v>0</v>
      </c>
      <c r="L20" t="str">
        <f t="shared" ca="1" si="8"/>
        <v>0</v>
      </c>
      <c r="M20" t="str">
        <f t="shared" ca="1" si="8"/>
        <v/>
      </c>
      <c r="N20" t="str">
        <f t="shared" ca="1" si="8"/>
        <v/>
      </c>
      <c r="O20" t="str">
        <f t="shared" ca="1" si="8"/>
        <v/>
      </c>
      <c r="P20" t="str">
        <f t="shared" ca="1" si="8"/>
        <v>0</v>
      </c>
      <c r="Q20" t="str">
        <f t="shared" ca="1" si="8"/>
        <v>0</v>
      </c>
      <c r="R20" t="str">
        <f t="shared" ca="1" si="8"/>
        <v/>
      </c>
      <c r="S20" t="str">
        <f t="shared" ca="1" si="8"/>
        <v>0</v>
      </c>
      <c r="T20" t="str">
        <f t="shared" ca="1" si="8"/>
        <v/>
      </c>
      <c r="U20" t="str">
        <f t="shared" ca="1" si="8"/>
        <v/>
      </c>
      <c r="V20" t="str">
        <f t="shared" ca="1" si="8"/>
        <v>0</v>
      </c>
      <c r="W20" t="str">
        <f t="shared" ca="1" si="8"/>
        <v/>
      </c>
      <c r="X20" t="str">
        <f t="shared" ca="1" si="8"/>
        <v/>
      </c>
      <c r="Y20" t="str">
        <f t="shared" ca="1" si="8"/>
        <v/>
      </c>
      <c r="Z20" t="str">
        <f t="shared" ca="1" si="8"/>
        <v/>
      </c>
      <c r="AA20" t="str">
        <f t="shared" ca="1" si="8"/>
        <v/>
      </c>
      <c r="AB20" t="str">
        <f t="shared" ca="1" si="8"/>
        <v>1</v>
      </c>
      <c r="AC20" t="str">
        <f t="shared" ca="1" si="8"/>
        <v>0</v>
      </c>
    </row>
    <row r="21" spans="1:29" x14ac:dyDescent="0.25">
      <c r="A21" t="s">
        <v>1136</v>
      </c>
      <c r="C21" t="str">
        <f t="shared" ca="1" si="0"/>
        <v>outdoors_scout</v>
      </c>
      <c r="D21" t="str">
        <f t="shared" ca="1" si="1"/>
        <v>outdoors</v>
      </c>
      <c r="E21" t="str">
        <f t="shared" ca="1" si="9"/>
        <v>4</v>
      </c>
      <c r="F21" t="str">
        <f t="shared" ca="1" si="9"/>
        <v>0</v>
      </c>
      <c r="G21" t="str">
        <f t="shared" ca="1" si="9"/>
        <v>0</v>
      </c>
      <c r="H21" t="str">
        <f t="shared" ca="1" si="9"/>
        <v>1</v>
      </c>
      <c r="I21" t="str">
        <f t="shared" ca="1" si="9"/>
        <v>0</v>
      </c>
      <c r="J21" t="str">
        <f t="shared" ca="1" si="9"/>
        <v>0</v>
      </c>
      <c r="K21" t="str">
        <f t="shared" ca="1" si="9"/>
        <v>0</v>
      </c>
      <c r="L21" t="str">
        <f t="shared" ca="1" si="8"/>
        <v>0</v>
      </c>
      <c r="M21" t="str">
        <f t="shared" ca="1" si="8"/>
        <v/>
      </c>
      <c r="N21" t="str">
        <f t="shared" ca="1" si="8"/>
        <v/>
      </c>
      <c r="O21" t="str">
        <f t="shared" ca="1" si="8"/>
        <v/>
      </c>
      <c r="P21" t="str">
        <f t="shared" ca="1" si="8"/>
        <v>0</v>
      </c>
      <c r="Q21" t="str">
        <f t="shared" ca="1" si="8"/>
        <v>0</v>
      </c>
      <c r="R21" t="str">
        <f t="shared" ca="1" si="8"/>
        <v/>
      </c>
      <c r="S21" t="str">
        <f t="shared" ca="1" si="8"/>
        <v>0</v>
      </c>
      <c r="T21" t="str">
        <f t="shared" ca="1" si="8"/>
        <v/>
      </c>
      <c r="U21" t="str">
        <f t="shared" ca="1" si="8"/>
        <v/>
      </c>
      <c r="V21" t="str">
        <f t="shared" ca="1" si="8"/>
        <v>0</v>
      </c>
      <c r="W21" t="str">
        <f t="shared" ca="1" si="8"/>
        <v/>
      </c>
      <c r="X21" t="str">
        <f t="shared" ca="1" si="8"/>
        <v/>
      </c>
      <c r="Y21" t="str">
        <f t="shared" ca="1" si="8"/>
        <v/>
      </c>
      <c r="Z21" t="str">
        <f t="shared" ca="1" si="8"/>
        <v/>
      </c>
      <c r="AA21" t="str">
        <f t="shared" ca="1" si="8"/>
        <v/>
      </c>
      <c r="AB21" t="str">
        <f t="shared" ca="1" si="8"/>
        <v>1</v>
      </c>
      <c r="AC21" t="str">
        <f t="shared" ca="1" si="8"/>
        <v>0</v>
      </c>
    </row>
    <row r="22" spans="1:29" x14ac:dyDescent="0.25">
      <c r="A22" t="s">
        <v>5181</v>
      </c>
      <c r="C22" t="str">
        <f t="shared" ca="1" si="0"/>
        <v>outdoors_scout_novice</v>
      </c>
      <c r="D22" t="str">
        <f t="shared" ca="1" si="1"/>
        <v>outdoors_scout</v>
      </c>
      <c r="E22" t="str">
        <f t="shared" ca="1" si="9"/>
        <v>4</v>
      </c>
      <c r="F22" t="str">
        <f t="shared" ca="1" si="9"/>
        <v>0</v>
      </c>
      <c r="G22" t="str">
        <f t="shared" ca="1" si="9"/>
        <v>1</v>
      </c>
      <c r="H22" t="str">
        <f t="shared" ca="1" si="9"/>
        <v>0</v>
      </c>
      <c r="I22" t="str">
        <f t="shared" ca="1" si="9"/>
        <v>0</v>
      </c>
      <c r="J22" t="str">
        <f t="shared" ca="1" si="9"/>
        <v>100</v>
      </c>
      <c r="K22" t="str">
        <f t="shared" ca="1" si="9"/>
        <v>5</v>
      </c>
      <c r="L22" t="str">
        <f t="shared" ca="1" si="8"/>
        <v>0</v>
      </c>
      <c r="M22" t="str">
        <f t="shared" ca="1" si="8"/>
        <v/>
      </c>
      <c r="N22" t="str">
        <f t="shared" ca="1" si="8"/>
        <v/>
      </c>
      <c r="O22" t="str">
        <f t="shared" ca="1" si="8"/>
        <v/>
      </c>
      <c r="P22" t="str">
        <f t="shared" ca="1" si="8"/>
        <v>0</v>
      </c>
      <c r="Q22" t="str">
        <f t="shared" ca="1" si="8"/>
        <v>0</v>
      </c>
      <c r="R22" t="str">
        <f t="shared" ca="1" si="8"/>
        <v/>
      </c>
      <c r="S22" t="str">
        <f t="shared" ca="1" si="8"/>
        <v>0</v>
      </c>
      <c r="T22" t="str">
        <f t="shared" ca="1" si="8"/>
        <v/>
      </c>
      <c r="U22" t="str">
        <f t="shared" ca="1" si="8"/>
        <v/>
      </c>
      <c r="V22" t="str">
        <f t="shared" ca="1" si="8"/>
        <v>0</v>
      </c>
      <c r="W22" t="str">
        <f t="shared" ca="1" si="8"/>
        <v/>
      </c>
      <c r="X22" t="str">
        <f t="shared" ca="1" si="8"/>
        <v>private_scout_novice,harvestCorpse</v>
      </c>
      <c r="Y22" t="str">
        <f t="shared" ca="1" si="8"/>
        <v>trapping=5,camp=5,creature_knowledge=5,creature_harvesting=15</v>
      </c>
      <c r="Z22" t="str">
        <f t="shared" ca="1" si="8"/>
        <v>craftScoutCampGroupA,craftScoutTrapGroupNovice</v>
      </c>
      <c r="AA22" t="str">
        <f t="shared" ca="1" si="8"/>
        <v/>
      </c>
      <c r="AB22" t="str">
        <f t="shared" ca="1" si="8"/>
        <v>1</v>
      </c>
      <c r="AC22" t="str">
        <f t="shared" ca="1" si="8"/>
        <v>0</v>
      </c>
    </row>
    <row r="23" spans="1:29" x14ac:dyDescent="0.25">
      <c r="A23" t="s">
        <v>1137</v>
      </c>
      <c r="C23" t="str">
        <f t="shared" ca="1" si="0"/>
        <v>outdoors_scout_master</v>
      </c>
      <c r="D23" t="str">
        <f t="shared" ca="1" si="1"/>
        <v>outdoors_scout</v>
      </c>
      <c r="E23" t="str">
        <f t="shared" ca="1" si="9"/>
        <v>4</v>
      </c>
      <c r="F23" t="str">
        <f t="shared" ca="1" si="9"/>
        <v>0</v>
      </c>
      <c r="G23" t="str">
        <f t="shared" ca="1" si="9"/>
        <v>1</v>
      </c>
      <c r="H23" t="str">
        <f t="shared" ca="1" si="9"/>
        <v>0</v>
      </c>
      <c r="I23" t="str">
        <f t="shared" ca="1" si="9"/>
        <v>0</v>
      </c>
      <c r="J23" t="str">
        <f t="shared" ca="1" si="9"/>
        <v>5000</v>
      </c>
      <c r="K23" t="str">
        <f t="shared" ca="1" si="9"/>
        <v>1</v>
      </c>
      <c r="L23" t="str">
        <f t="shared" ca="1" si="8"/>
        <v>0</v>
      </c>
      <c r="M23" t="str">
        <f t="shared" ca="1" si="8"/>
        <v>outdoors_scout_movement_04,outdoors_scout_tools_04,outdoors_scout_harvest_04,outdoors_scout_camp_04</v>
      </c>
      <c r="N23" t="str">
        <f t="shared" ca="1" si="8"/>
        <v/>
      </c>
      <c r="O23" t="str">
        <f t="shared" ca="1" si="8"/>
        <v/>
      </c>
      <c r="P23" t="str">
        <f t="shared" ca="1" si="8"/>
        <v>0</v>
      </c>
      <c r="Q23" t="str">
        <f t="shared" ca="1" si="8"/>
        <v>0</v>
      </c>
      <c r="R23" t="str">
        <f t="shared" ca="1" si="8"/>
        <v/>
      </c>
      <c r="S23" t="str">
        <f t="shared" ca="1" si="8"/>
        <v>0</v>
      </c>
      <c r="T23" t="str">
        <f t="shared" ca="1" si="8"/>
        <v/>
      </c>
      <c r="U23" t="str">
        <f t="shared" ca="1" si="8"/>
        <v/>
      </c>
      <c r="V23" t="str">
        <f t="shared" ca="1" si="8"/>
        <v>0</v>
      </c>
      <c r="W23" t="str">
        <f t="shared" ca="1" si="8"/>
        <v/>
      </c>
      <c r="X23" t="str">
        <f t="shared" ca="1" si="8"/>
        <v>private_scout_master</v>
      </c>
      <c r="Y23" t="str">
        <f t="shared" ca="1" si="8"/>
        <v>slope_move=10,burst_run=10,camp=10,foraging=15,creature_knowledge=10,creature_harvesting=5,mask_scent=30,trapping=20</v>
      </c>
      <c r="Z23" t="str">
        <f t="shared" ca="1" si="8"/>
        <v/>
      </c>
      <c r="AA23" t="str">
        <f t="shared" ca="1" si="8"/>
        <v/>
      </c>
      <c r="AB23" t="str">
        <f t="shared" ca="1" si="8"/>
        <v>1</v>
      </c>
      <c r="AC23" t="str">
        <f t="shared" ca="1" si="8"/>
        <v>0</v>
      </c>
    </row>
    <row r="24" spans="1:29" x14ac:dyDescent="0.25">
      <c r="A24" t="s">
        <v>1138</v>
      </c>
      <c r="C24" t="str">
        <f t="shared" ca="1" si="0"/>
        <v>outdoors_scout_movement_01</v>
      </c>
      <c r="D24" t="str">
        <f t="shared" ca="1" si="1"/>
        <v>outdoors_scout</v>
      </c>
      <c r="E24" t="str">
        <f t="shared" ca="1" si="9"/>
        <v>4</v>
      </c>
      <c r="F24" t="str">
        <f t="shared" ca="1" si="9"/>
        <v>0</v>
      </c>
      <c r="G24" t="str">
        <f t="shared" ca="1" si="9"/>
        <v>0</v>
      </c>
      <c r="H24" t="str">
        <f t="shared" ca="1" si="9"/>
        <v>0</v>
      </c>
      <c r="I24" t="str">
        <f t="shared" ca="1" si="9"/>
        <v>0</v>
      </c>
      <c r="J24" t="str">
        <f t="shared" ca="1" si="9"/>
        <v>1000</v>
      </c>
      <c r="K24" t="str">
        <f t="shared" ca="1" si="9"/>
        <v>1</v>
      </c>
      <c r="L24" t="str">
        <f t="shared" ca="1" si="8"/>
        <v>0</v>
      </c>
      <c r="M24" t="str">
        <f t="shared" ca="1" si="8"/>
        <v>outdoors_scout_novice</v>
      </c>
      <c r="N24" t="str">
        <f t="shared" ca="1" si="8"/>
        <v/>
      </c>
      <c r="O24" t="str">
        <f t="shared" ca="1" si="8"/>
        <v>scout</v>
      </c>
      <c r="P24" t="str">
        <f t="shared" ca="1" si="8"/>
        <v>1000</v>
      </c>
      <c r="Q24" t="str">
        <f t="shared" ca="1" si="8"/>
        <v>10000</v>
      </c>
      <c r="R24" t="str">
        <f t="shared" ca="1" si="8"/>
        <v/>
      </c>
      <c r="S24" t="str">
        <f t="shared" ca="1" si="8"/>
        <v>0</v>
      </c>
      <c r="T24" t="str">
        <f t="shared" ca="1" si="8"/>
        <v/>
      </c>
      <c r="U24" t="str">
        <f t="shared" ca="1" si="8"/>
        <v/>
      </c>
      <c r="V24" t="str">
        <f t="shared" ca="1" si="8"/>
        <v>0</v>
      </c>
      <c r="W24" t="str">
        <f t="shared" ca="1" si="8"/>
        <v/>
      </c>
      <c r="X24" t="str">
        <f t="shared" ca="1" si="8"/>
        <v>private_scout_movement_1</v>
      </c>
      <c r="Y24" t="str">
        <f t="shared" ca="1" si="8"/>
        <v>slope_move=20</v>
      </c>
      <c r="Z24" t="str">
        <f t="shared" ca="1" si="8"/>
        <v/>
      </c>
      <c r="AA24" t="str">
        <f t="shared" ca="1" si="8"/>
        <v/>
      </c>
      <c r="AB24" t="str">
        <f t="shared" ca="1" si="8"/>
        <v>1</v>
      </c>
      <c r="AC24" t="str">
        <f t="shared" ca="1" si="8"/>
        <v>0</v>
      </c>
    </row>
    <row r="25" spans="1:29" x14ac:dyDescent="0.25">
      <c r="A25" t="s">
        <v>1139</v>
      </c>
      <c r="C25" t="str">
        <f t="shared" ca="1" si="0"/>
        <v>outdoors_scout_movement_02</v>
      </c>
      <c r="D25" t="str">
        <f t="shared" ca="1" si="1"/>
        <v>outdoors_scout_movement_01</v>
      </c>
      <c r="E25" t="str">
        <f t="shared" ca="1" si="9"/>
        <v>4</v>
      </c>
      <c r="F25" t="str">
        <f t="shared" ca="1" si="9"/>
        <v>0</v>
      </c>
      <c r="G25" t="str">
        <f t="shared" ca="1" si="9"/>
        <v>0</v>
      </c>
      <c r="H25" t="str">
        <f t="shared" ca="1" si="9"/>
        <v>0</v>
      </c>
      <c r="I25" t="str">
        <f t="shared" ca="1" si="9"/>
        <v>0</v>
      </c>
      <c r="J25" t="str">
        <f t="shared" ca="1" si="9"/>
        <v>2000</v>
      </c>
      <c r="K25" t="str">
        <f t="shared" ca="1" si="9"/>
        <v>1</v>
      </c>
      <c r="L25" t="str">
        <f t="shared" ca="1" si="8"/>
        <v>0</v>
      </c>
      <c r="M25" t="str">
        <f t="shared" ca="1" si="8"/>
        <v>outdoors_scout_movement_01</v>
      </c>
      <c r="N25" t="str">
        <f t="shared" ca="1" si="8"/>
        <v/>
      </c>
      <c r="O25" t="str">
        <f t="shared" ca="1" si="8"/>
        <v>scout</v>
      </c>
      <c r="P25" t="str">
        <f t="shared" ca="1" si="8"/>
        <v>5000</v>
      </c>
      <c r="Q25" t="str">
        <f t="shared" ca="1" si="8"/>
        <v>20000</v>
      </c>
      <c r="R25" t="str">
        <f t="shared" ca="1" si="8"/>
        <v/>
      </c>
      <c r="S25" t="str">
        <f t="shared" ca="1" si="8"/>
        <v>0</v>
      </c>
      <c r="T25" t="str">
        <f t="shared" ca="1" si="8"/>
        <v/>
      </c>
      <c r="U25" t="str">
        <f t="shared" ca="1" si="8"/>
        <v/>
      </c>
      <c r="V25" t="str">
        <f t="shared" ca="1" si="8"/>
        <v>0</v>
      </c>
      <c r="W25" t="str">
        <f t="shared" ca="1" si="8"/>
        <v/>
      </c>
      <c r="X25" t="str">
        <f t="shared" ca="1" si="8"/>
        <v>private_scout_movement_2,maskscent</v>
      </c>
      <c r="Y25" t="str">
        <f t="shared" ca="1" si="8"/>
        <v>burst_run=20,mask_scent=20</v>
      </c>
      <c r="Z25" t="str">
        <f t="shared" ca="1" si="8"/>
        <v/>
      </c>
      <c r="AA25" t="str">
        <f t="shared" ca="1" si="8"/>
        <v/>
      </c>
      <c r="AB25" t="str">
        <f t="shared" ca="1" si="8"/>
        <v>1</v>
      </c>
      <c r="AC25" t="str">
        <f t="shared" ca="1" si="8"/>
        <v>0</v>
      </c>
    </row>
    <row r="26" spans="1:29" x14ac:dyDescent="0.25">
      <c r="A26" t="s">
        <v>1140</v>
      </c>
      <c r="C26" t="str">
        <f t="shared" ca="1" si="0"/>
        <v>outdoors_scout_movement_03</v>
      </c>
      <c r="D26" t="str">
        <f t="shared" ca="1" si="1"/>
        <v>outdoors_scout_movement_02</v>
      </c>
      <c r="E26" t="str">
        <f t="shared" ca="1" si="9"/>
        <v>4</v>
      </c>
      <c r="F26" t="str">
        <f t="shared" ca="1" si="9"/>
        <v>0</v>
      </c>
      <c r="G26" t="str">
        <f t="shared" ca="1" si="9"/>
        <v>0</v>
      </c>
      <c r="H26" t="str">
        <f t="shared" ca="1" si="9"/>
        <v>0</v>
      </c>
      <c r="I26" t="str">
        <f t="shared" ca="1" si="9"/>
        <v>0</v>
      </c>
      <c r="J26" t="str">
        <f t="shared" ca="1" si="9"/>
        <v>3000</v>
      </c>
      <c r="K26" t="str">
        <f t="shared" ca="1" si="9"/>
        <v>1</v>
      </c>
      <c r="L26" t="str">
        <f t="shared" ca="1" si="8"/>
        <v>0</v>
      </c>
      <c r="M26" t="str">
        <f t="shared" ca="1" si="8"/>
        <v>outdoors_scout_movement_02</v>
      </c>
      <c r="N26" t="str">
        <f t="shared" ca="1" si="8"/>
        <v/>
      </c>
      <c r="O26" t="str">
        <f t="shared" ca="1" si="8"/>
        <v>scout</v>
      </c>
      <c r="P26" t="str">
        <f t="shared" ca="1" si="8"/>
        <v>10000</v>
      </c>
      <c r="Q26" t="str">
        <f t="shared" ca="1" si="8"/>
        <v>30000</v>
      </c>
      <c r="R26" t="str">
        <f t="shared" ca="1" si="8"/>
        <v/>
      </c>
      <c r="S26" t="str">
        <f t="shared" ca="1" si="8"/>
        <v>0</v>
      </c>
      <c r="T26" t="str">
        <f t="shared" ca="1" si="8"/>
        <v/>
      </c>
      <c r="U26" t="str">
        <f t="shared" ca="1" si="8"/>
        <v/>
      </c>
      <c r="V26" t="str">
        <f t="shared" ca="1" si="8"/>
        <v>0</v>
      </c>
      <c r="W26" t="str">
        <f t="shared" ca="1" si="8"/>
        <v/>
      </c>
      <c r="X26" t="str">
        <f t="shared" ca="1" si="8"/>
        <v>private_scout_movement_3</v>
      </c>
      <c r="Y26" t="str">
        <f t="shared" ca="1" si="8"/>
        <v>slope_move=20,mask_scent=20</v>
      </c>
      <c r="Z26" t="str">
        <f t="shared" ca="1" si="8"/>
        <v/>
      </c>
      <c r="AA26" t="str">
        <f t="shared" ca="1" si="8"/>
        <v/>
      </c>
      <c r="AB26" t="str">
        <f t="shared" ca="1" si="8"/>
        <v>1</v>
      </c>
      <c r="AC26" t="str">
        <f t="shared" ca="1" si="8"/>
        <v>0</v>
      </c>
    </row>
    <row r="27" spans="1:29" x14ac:dyDescent="0.25">
      <c r="A27" t="s">
        <v>1141</v>
      </c>
      <c r="C27" t="str">
        <f t="shared" ca="1" si="0"/>
        <v>outdoors_scout_movement_04</v>
      </c>
      <c r="D27" t="str">
        <f t="shared" ca="1" si="1"/>
        <v>outdoors_scout_movement_03</v>
      </c>
      <c r="E27" t="str">
        <f t="shared" ca="1" si="9"/>
        <v>4</v>
      </c>
      <c r="F27" t="str">
        <f t="shared" ca="1" si="9"/>
        <v>0</v>
      </c>
      <c r="G27" t="str">
        <f t="shared" ca="1" si="9"/>
        <v>1</v>
      </c>
      <c r="H27" t="str">
        <f t="shared" ca="1" si="9"/>
        <v>0</v>
      </c>
      <c r="I27" t="str">
        <f t="shared" ca="1" si="9"/>
        <v>0</v>
      </c>
      <c r="J27" t="str">
        <f t="shared" ca="1" si="9"/>
        <v>4000</v>
      </c>
      <c r="K27" t="str">
        <f t="shared" ca="1" si="9"/>
        <v>1</v>
      </c>
      <c r="L27" t="str">
        <f t="shared" ca="1" si="8"/>
        <v>0</v>
      </c>
      <c r="M27" t="str">
        <f t="shared" ca="1" si="8"/>
        <v>outdoors_scout_movement_03</v>
      </c>
      <c r="N27" t="str">
        <f t="shared" ca="1" si="8"/>
        <v/>
      </c>
      <c r="O27" t="str">
        <f t="shared" ca="1" si="8"/>
        <v>scout</v>
      </c>
      <c r="P27" t="str">
        <f t="shared" ca="1" si="8"/>
        <v>15000</v>
      </c>
      <c r="Q27" t="str">
        <f t="shared" ca="1" si="8"/>
        <v>30000</v>
      </c>
      <c r="R27" t="str">
        <f t="shared" ca="1" si="8"/>
        <v/>
      </c>
      <c r="S27" t="str">
        <f t="shared" ca="1" si="8"/>
        <v>0</v>
      </c>
      <c r="T27" t="str">
        <f t="shared" ca="1" si="8"/>
        <v/>
      </c>
      <c r="U27" t="str">
        <f t="shared" ca="1" si="8"/>
        <v/>
      </c>
      <c r="V27" t="str">
        <f t="shared" ca="1" si="8"/>
        <v>0</v>
      </c>
      <c r="W27" t="str">
        <f t="shared" ca="1" si="8"/>
        <v/>
      </c>
      <c r="X27" t="str">
        <f t="shared" ca="1" si="8"/>
        <v>private_scout_movement_4</v>
      </c>
      <c r="Y27" t="str">
        <f t="shared" ca="1" si="8"/>
        <v>burst_run=20,mask_scent=30</v>
      </c>
      <c r="Z27" t="str">
        <f t="shared" ca="1" si="8"/>
        <v/>
      </c>
      <c r="AA27" t="str">
        <f t="shared" ca="1" si="8"/>
        <v/>
      </c>
      <c r="AB27" t="str">
        <f t="shared" ca="1" si="8"/>
        <v>1</v>
      </c>
      <c r="AC27" t="str">
        <f t="shared" ca="1" si="8"/>
        <v>0</v>
      </c>
    </row>
    <row r="28" spans="1:29" x14ac:dyDescent="0.25">
      <c r="A28" t="s">
        <v>1142</v>
      </c>
      <c r="C28" t="str">
        <f t="shared" ca="1" si="0"/>
        <v>outdoors_scout_tools_01</v>
      </c>
      <c r="D28" t="str">
        <f t="shared" ca="1" si="1"/>
        <v>outdoors_scout</v>
      </c>
      <c r="E28" t="str">
        <f t="shared" ca="1" si="9"/>
        <v>4</v>
      </c>
      <c r="F28" t="str">
        <f t="shared" ca="1" si="9"/>
        <v>0</v>
      </c>
      <c r="G28" t="str">
        <f t="shared" ca="1" si="9"/>
        <v>0</v>
      </c>
      <c r="H28" t="str">
        <f t="shared" ca="1" si="9"/>
        <v>0</v>
      </c>
      <c r="I28" t="str">
        <f t="shared" ca="1" si="9"/>
        <v>0</v>
      </c>
      <c r="J28" t="str">
        <f t="shared" ca="1" si="9"/>
        <v>1000</v>
      </c>
      <c r="K28" t="str">
        <f t="shared" ca="1" si="9"/>
        <v>1</v>
      </c>
      <c r="L28" t="str">
        <f t="shared" ca="1" si="8"/>
        <v>0</v>
      </c>
      <c r="M28" t="str">
        <f t="shared" ca="1" si="8"/>
        <v>outdoors_scout_novice</v>
      </c>
      <c r="N28" t="str">
        <f t="shared" ca="1" si="8"/>
        <v/>
      </c>
      <c r="O28" t="str">
        <f t="shared" ref="O28:AC43" ca="1" si="10">INDIRECT("B"&amp;(COLUMN(M28)+59)+ROW(M35)*29)</f>
        <v>trapping</v>
      </c>
      <c r="P28" t="str">
        <f t="shared" ca="1" si="10"/>
        <v>1000</v>
      </c>
      <c r="Q28" t="str">
        <f t="shared" ca="1" si="10"/>
        <v>10000</v>
      </c>
      <c r="R28" t="str">
        <f t="shared" ca="1" si="10"/>
        <v/>
      </c>
      <c r="S28" t="str">
        <f t="shared" ca="1" si="10"/>
        <v>0</v>
      </c>
      <c r="T28" t="str">
        <f t="shared" ca="1" si="10"/>
        <v/>
      </c>
      <c r="U28" t="str">
        <f t="shared" ca="1" si="10"/>
        <v/>
      </c>
      <c r="V28" t="str">
        <f t="shared" ca="1" si="10"/>
        <v>0</v>
      </c>
      <c r="W28" t="str">
        <f t="shared" ca="1" si="10"/>
        <v/>
      </c>
      <c r="X28" t="str">
        <f t="shared" ca="1" si="10"/>
        <v>private_scout_tools_1</v>
      </c>
      <c r="Y28" t="str">
        <f t="shared" ca="1" si="10"/>
        <v>trapping=5</v>
      </c>
      <c r="Z28" t="str">
        <f t="shared" ca="1" si="10"/>
        <v>craftScoutTrapGroupA</v>
      </c>
      <c r="AA28" t="str">
        <f t="shared" ca="1" si="10"/>
        <v/>
      </c>
      <c r="AB28" t="str">
        <f t="shared" ca="1" si="10"/>
        <v>1</v>
      </c>
      <c r="AC28" t="str">
        <f t="shared" ca="1" si="10"/>
        <v>0</v>
      </c>
    </row>
    <row r="29" spans="1:29" x14ac:dyDescent="0.25">
      <c r="A29" t="s">
        <v>1143</v>
      </c>
      <c r="C29" t="str">
        <f t="shared" ca="1" si="0"/>
        <v>outdoors_scout_tools_02</v>
      </c>
      <c r="D29" t="str">
        <f t="shared" ca="1" si="1"/>
        <v>outdoors_scout_tools_01</v>
      </c>
      <c r="E29" t="str">
        <f t="shared" ca="1" si="9"/>
        <v>4</v>
      </c>
      <c r="F29" t="str">
        <f t="shared" ca="1" si="9"/>
        <v>0</v>
      </c>
      <c r="G29" t="str">
        <f t="shared" ca="1" si="9"/>
        <v>0</v>
      </c>
      <c r="H29" t="str">
        <f t="shared" ca="1" si="9"/>
        <v>0</v>
      </c>
      <c r="I29" t="str">
        <f t="shared" ca="1" si="9"/>
        <v>0</v>
      </c>
      <c r="J29" t="str">
        <f t="shared" ca="1" si="9"/>
        <v>2000</v>
      </c>
      <c r="K29" t="str">
        <f t="shared" ca="1" si="9"/>
        <v>1</v>
      </c>
      <c r="L29" t="str">
        <f t="shared" ca="1" si="9"/>
        <v>0</v>
      </c>
      <c r="M29" t="str">
        <f t="shared" ca="1" si="9"/>
        <v>outdoors_scout_tools_01</v>
      </c>
      <c r="N29" t="str">
        <f t="shared" ca="1" si="9"/>
        <v/>
      </c>
      <c r="O29" t="str">
        <f t="shared" ca="1" si="10"/>
        <v>trapping</v>
      </c>
      <c r="P29" t="str">
        <f t="shared" ca="1" si="10"/>
        <v>5000</v>
      </c>
      <c r="Q29" t="str">
        <f t="shared" ca="1" si="10"/>
        <v>20000</v>
      </c>
      <c r="R29" t="str">
        <f t="shared" ca="1" si="10"/>
        <v/>
      </c>
      <c r="S29" t="str">
        <f t="shared" ca="1" si="10"/>
        <v>0</v>
      </c>
      <c r="T29" t="str">
        <f t="shared" ca="1" si="10"/>
        <v/>
      </c>
      <c r="U29" t="str">
        <f t="shared" ca="1" si="10"/>
        <v/>
      </c>
      <c r="V29" t="str">
        <f t="shared" ca="1" si="10"/>
        <v>0</v>
      </c>
      <c r="W29" t="str">
        <f t="shared" ca="1" si="10"/>
        <v/>
      </c>
      <c r="X29" t="str">
        <f t="shared" ca="1" si="10"/>
        <v>private_scout_tools_2</v>
      </c>
      <c r="Y29" t="str">
        <f t="shared" ca="1" si="10"/>
        <v>trapping=5</v>
      </c>
      <c r="Z29" t="str">
        <f t="shared" ca="1" si="10"/>
        <v>craftScoutTrapGroupB</v>
      </c>
      <c r="AA29" t="str">
        <f t="shared" ca="1" si="10"/>
        <v/>
      </c>
      <c r="AB29" t="str">
        <f t="shared" ca="1" si="10"/>
        <v>1</v>
      </c>
      <c r="AC29" t="str">
        <f t="shared" ca="1" si="10"/>
        <v>0</v>
      </c>
    </row>
    <row r="30" spans="1:29" x14ac:dyDescent="0.25">
      <c r="A30" t="s">
        <v>1144</v>
      </c>
      <c r="C30" t="str">
        <f t="shared" ca="1" si="0"/>
        <v>outdoors_scout_tools_03</v>
      </c>
      <c r="D30" t="str">
        <f t="shared" ca="1" si="1"/>
        <v>outdoors_scout_tools_02</v>
      </c>
      <c r="E30" t="str">
        <f t="shared" ca="1" si="9"/>
        <v>4</v>
      </c>
      <c r="F30" t="str">
        <f t="shared" ca="1" si="9"/>
        <v>0</v>
      </c>
      <c r="G30" t="str">
        <f t="shared" ca="1" si="9"/>
        <v>0</v>
      </c>
      <c r="H30" t="str">
        <f t="shared" ca="1" si="9"/>
        <v>0</v>
      </c>
      <c r="I30" t="str">
        <f t="shared" ca="1" si="9"/>
        <v>0</v>
      </c>
      <c r="J30" t="str">
        <f t="shared" ca="1" si="9"/>
        <v>3000</v>
      </c>
      <c r="K30" t="str">
        <f t="shared" ca="1" si="9"/>
        <v>1</v>
      </c>
      <c r="L30" t="str">
        <f t="shared" ca="1" si="9"/>
        <v>0</v>
      </c>
      <c r="M30" t="str">
        <f t="shared" ca="1" si="9"/>
        <v>outdoors_scout_tools_02</v>
      </c>
      <c r="N30" t="str">
        <f t="shared" ca="1" si="9"/>
        <v/>
      </c>
      <c r="O30" t="str">
        <f t="shared" ca="1" si="10"/>
        <v>trapping</v>
      </c>
      <c r="P30" t="str">
        <f t="shared" ca="1" si="10"/>
        <v>10000</v>
      </c>
      <c r="Q30" t="str">
        <f t="shared" ca="1" si="10"/>
        <v>30000</v>
      </c>
      <c r="R30" t="str">
        <f t="shared" ca="1" si="10"/>
        <v/>
      </c>
      <c r="S30" t="str">
        <f t="shared" ca="1" si="10"/>
        <v>0</v>
      </c>
      <c r="T30" t="str">
        <f t="shared" ca="1" si="10"/>
        <v/>
      </c>
      <c r="U30" t="str">
        <f t="shared" ca="1" si="10"/>
        <v/>
      </c>
      <c r="V30" t="str">
        <f t="shared" ca="1" si="10"/>
        <v>0</v>
      </c>
      <c r="W30" t="str">
        <f t="shared" ca="1" si="10"/>
        <v/>
      </c>
      <c r="X30" t="str">
        <f t="shared" ca="1" si="10"/>
        <v>private_scout_tools_3</v>
      </c>
      <c r="Y30" t="str">
        <f t="shared" ca="1" si="10"/>
        <v>trapping=5</v>
      </c>
      <c r="Z30" t="str">
        <f t="shared" ca="1" si="10"/>
        <v>craftScoutTrapGroupC</v>
      </c>
      <c r="AA30" t="str">
        <f t="shared" ca="1" si="10"/>
        <v/>
      </c>
      <c r="AB30" t="str">
        <f t="shared" ca="1" si="10"/>
        <v>1</v>
      </c>
      <c r="AC30" t="str">
        <f t="shared" ca="1" si="10"/>
        <v>0</v>
      </c>
    </row>
    <row r="31" spans="1:29" x14ac:dyDescent="0.25">
      <c r="A31" t="s">
        <v>1145</v>
      </c>
      <c r="C31" t="str">
        <f t="shared" ca="1" si="0"/>
        <v>outdoors_scout_tools_04</v>
      </c>
      <c r="D31" t="str">
        <f t="shared" ca="1" si="1"/>
        <v>outdoors_scout_tools_03</v>
      </c>
      <c r="E31" t="str">
        <f t="shared" ca="1" si="9"/>
        <v>4</v>
      </c>
      <c r="F31" t="str">
        <f t="shared" ca="1" si="9"/>
        <v>0</v>
      </c>
      <c r="G31" t="str">
        <f t="shared" ca="1" si="9"/>
        <v>1</v>
      </c>
      <c r="H31" t="str">
        <f t="shared" ca="1" si="9"/>
        <v>0</v>
      </c>
      <c r="I31" t="str">
        <f t="shared" ca="1" si="9"/>
        <v>0</v>
      </c>
      <c r="J31" t="str">
        <f t="shared" ca="1" si="9"/>
        <v>4000</v>
      </c>
      <c r="K31" t="str">
        <f t="shared" ca="1" si="9"/>
        <v>1</v>
      </c>
      <c r="L31" t="str">
        <f t="shared" ca="1" si="9"/>
        <v>0</v>
      </c>
      <c r="M31" t="str">
        <f t="shared" ca="1" si="9"/>
        <v>outdoors_scout_tools_03</v>
      </c>
      <c r="N31" t="str">
        <f t="shared" ca="1" si="9"/>
        <v/>
      </c>
      <c r="O31" t="str">
        <f t="shared" ca="1" si="10"/>
        <v>trapping</v>
      </c>
      <c r="P31" t="str">
        <f t="shared" ca="1" si="10"/>
        <v>15000</v>
      </c>
      <c r="Q31" t="str">
        <f t="shared" ca="1" si="10"/>
        <v>30000</v>
      </c>
      <c r="R31" t="str">
        <f t="shared" ca="1" si="10"/>
        <v/>
      </c>
      <c r="S31" t="str">
        <f t="shared" ca="1" si="10"/>
        <v>0</v>
      </c>
      <c r="T31" t="str">
        <f t="shared" ca="1" si="10"/>
        <v/>
      </c>
      <c r="U31" t="str">
        <f t="shared" ca="1" si="10"/>
        <v/>
      </c>
      <c r="V31" t="str">
        <f t="shared" ca="1" si="10"/>
        <v>0</v>
      </c>
      <c r="W31" t="str">
        <f t="shared" ca="1" si="10"/>
        <v/>
      </c>
      <c r="X31" t="str">
        <f t="shared" ca="1" si="10"/>
        <v>private_scout_tools_4</v>
      </c>
      <c r="Y31" t="str">
        <f t="shared" ca="1" si="10"/>
        <v>trapping=10</v>
      </c>
      <c r="Z31" t="str">
        <f t="shared" ca="1" si="10"/>
        <v>craftScoutTrapGroupD</v>
      </c>
      <c r="AA31" t="str">
        <f t="shared" ca="1" si="10"/>
        <v/>
      </c>
      <c r="AB31" t="str">
        <f t="shared" ca="1" si="10"/>
        <v>1</v>
      </c>
      <c r="AC31" t="str">
        <f t="shared" ca="1" si="10"/>
        <v>0</v>
      </c>
    </row>
    <row r="32" spans="1:29" x14ac:dyDescent="0.25">
      <c r="A32" t="s">
        <v>1146</v>
      </c>
      <c r="C32" t="str">
        <f t="shared" ca="1" si="0"/>
        <v>outdoors_scout_harvest_01</v>
      </c>
      <c r="D32" t="str">
        <f t="shared" ca="1" si="1"/>
        <v>outdoors_scout</v>
      </c>
      <c r="E32" t="str">
        <f t="shared" ca="1" si="9"/>
        <v>4</v>
      </c>
      <c r="F32" t="str">
        <f t="shared" ca="1" si="9"/>
        <v>0</v>
      </c>
      <c r="G32" t="str">
        <f t="shared" ca="1" si="9"/>
        <v>0</v>
      </c>
      <c r="H32" t="str">
        <f t="shared" ca="1" si="9"/>
        <v>0</v>
      </c>
      <c r="I32" t="str">
        <f t="shared" ca="1" si="9"/>
        <v>0</v>
      </c>
      <c r="J32" t="str">
        <f t="shared" ca="1" si="9"/>
        <v>1000</v>
      </c>
      <c r="K32" t="str">
        <f t="shared" ca="1" si="9"/>
        <v>1</v>
      </c>
      <c r="L32" t="str">
        <f t="shared" ca="1" si="9"/>
        <v>0</v>
      </c>
      <c r="M32" t="str">
        <f t="shared" ca="1" si="9"/>
        <v>outdoors_scout_novice</v>
      </c>
      <c r="N32" t="str">
        <f t="shared" ca="1" si="9"/>
        <v/>
      </c>
      <c r="O32" t="str">
        <f t="shared" ca="1" si="10"/>
        <v>scout</v>
      </c>
      <c r="P32" t="str">
        <f t="shared" ca="1" si="10"/>
        <v>1000</v>
      </c>
      <c r="Q32" t="str">
        <f t="shared" ca="1" si="10"/>
        <v>10000</v>
      </c>
      <c r="R32" t="str">
        <f t="shared" ca="1" si="10"/>
        <v/>
      </c>
      <c r="S32" t="str">
        <f t="shared" ca="1" si="10"/>
        <v>0</v>
      </c>
      <c r="T32" t="str">
        <f t="shared" ca="1" si="10"/>
        <v/>
      </c>
      <c r="U32" t="str">
        <f t="shared" ca="1" si="10"/>
        <v/>
      </c>
      <c r="V32" t="str">
        <f t="shared" ca="1" si="10"/>
        <v>0</v>
      </c>
      <c r="W32" t="str">
        <f t="shared" ca="1" si="10"/>
        <v/>
      </c>
      <c r="X32" t="str">
        <f t="shared" ca="1" si="10"/>
        <v>private_scout_harvest_1</v>
      </c>
      <c r="Y32" t="str">
        <f t="shared" ca="1" si="10"/>
        <v>creature_knowledge=5,creature_harvesting=5</v>
      </c>
      <c r="Z32" t="str">
        <f t="shared" ca="1" si="10"/>
        <v/>
      </c>
      <c r="AA32" t="str">
        <f t="shared" ca="1" si="10"/>
        <v/>
      </c>
      <c r="AB32" t="str">
        <f t="shared" ca="1" si="10"/>
        <v>1</v>
      </c>
      <c r="AC32" t="str">
        <f t="shared" ca="1" si="10"/>
        <v>0</v>
      </c>
    </row>
    <row r="33" spans="1:29" x14ac:dyDescent="0.25">
      <c r="A33" t="s">
        <v>1147</v>
      </c>
      <c r="C33" t="str">
        <f t="shared" ca="1" si="0"/>
        <v>outdoors_scout_harvest_02</v>
      </c>
      <c r="D33" t="str">
        <f t="shared" ca="1" si="1"/>
        <v>outdoors_scout_harvest_01</v>
      </c>
      <c r="E33" t="str">
        <f t="shared" ca="1" si="9"/>
        <v>4</v>
      </c>
      <c r="F33" t="str">
        <f t="shared" ca="1" si="9"/>
        <v>0</v>
      </c>
      <c r="G33" t="str">
        <f t="shared" ca="1" si="9"/>
        <v>0</v>
      </c>
      <c r="H33" t="str">
        <f t="shared" ca="1" si="9"/>
        <v>0</v>
      </c>
      <c r="I33" t="str">
        <f t="shared" ca="1" si="9"/>
        <v>0</v>
      </c>
      <c r="J33" t="str">
        <f t="shared" ca="1" si="9"/>
        <v>2000</v>
      </c>
      <c r="K33" t="str">
        <f t="shared" ca="1" si="9"/>
        <v>1</v>
      </c>
      <c r="L33" t="str">
        <f t="shared" ca="1" si="9"/>
        <v>0</v>
      </c>
      <c r="M33" t="str">
        <f t="shared" ca="1" si="9"/>
        <v>outdoors_scout_harvest_01</v>
      </c>
      <c r="N33" t="str">
        <f t="shared" ca="1" si="9"/>
        <v/>
      </c>
      <c r="O33" t="str">
        <f t="shared" ca="1" si="10"/>
        <v>scout</v>
      </c>
      <c r="P33" t="str">
        <f t="shared" ca="1" si="10"/>
        <v>5000</v>
      </c>
      <c r="Q33" t="str">
        <f t="shared" ca="1" si="10"/>
        <v>20000</v>
      </c>
      <c r="R33" t="str">
        <f t="shared" ca="1" si="10"/>
        <v/>
      </c>
      <c r="S33" t="str">
        <f t="shared" ca="1" si="10"/>
        <v>0</v>
      </c>
      <c r="T33" t="str">
        <f t="shared" ca="1" si="10"/>
        <v/>
      </c>
      <c r="U33" t="str">
        <f t="shared" ca="1" si="10"/>
        <v/>
      </c>
      <c r="V33" t="str">
        <f t="shared" ca="1" si="10"/>
        <v>0</v>
      </c>
      <c r="W33" t="str">
        <f t="shared" ca="1" si="10"/>
        <v/>
      </c>
      <c r="X33" t="str">
        <f t="shared" ca="1" si="10"/>
        <v>private_scout_harvest_2</v>
      </c>
      <c r="Y33" t="str">
        <f t="shared" ca="1" si="10"/>
        <v>creature_knowledge=10,creature_harvesting=10,creature_hit_bonus=10</v>
      </c>
      <c r="Z33" t="str">
        <f t="shared" ca="1" si="10"/>
        <v/>
      </c>
      <c r="AA33" t="str">
        <f t="shared" ca="1" si="10"/>
        <v/>
      </c>
      <c r="AB33" t="str">
        <f t="shared" ca="1" si="10"/>
        <v>1</v>
      </c>
      <c r="AC33" t="str">
        <f t="shared" ca="1" si="10"/>
        <v>0</v>
      </c>
    </row>
    <row r="34" spans="1:29" x14ac:dyDescent="0.25">
      <c r="A34" t="s">
        <v>1148</v>
      </c>
      <c r="C34" t="str">
        <f t="shared" ca="1" si="0"/>
        <v>outdoors_scout_harvest_03</v>
      </c>
      <c r="D34" t="str">
        <f t="shared" ca="1" si="1"/>
        <v>outdoors_scout_harvest_02</v>
      </c>
      <c r="E34" t="str">
        <f t="shared" ca="1" si="9"/>
        <v>4</v>
      </c>
      <c r="F34" t="str">
        <f t="shared" ca="1" si="9"/>
        <v>0</v>
      </c>
      <c r="G34" t="str">
        <f t="shared" ca="1" si="9"/>
        <v>0</v>
      </c>
      <c r="H34" t="str">
        <f t="shared" ca="1" si="9"/>
        <v>0</v>
      </c>
      <c r="I34" t="str">
        <f t="shared" ca="1" si="9"/>
        <v>0</v>
      </c>
      <c r="J34" t="str">
        <f t="shared" ca="1" si="9"/>
        <v>3000</v>
      </c>
      <c r="K34" t="str">
        <f t="shared" ca="1" si="9"/>
        <v>1</v>
      </c>
      <c r="L34" t="str">
        <f t="shared" ca="1" si="9"/>
        <v>0</v>
      </c>
      <c r="M34" t="str">
        <f t="shared" ca="1" si="9"/>
        <v>outdoors_scout_harvest_02</v>
      </c>
      <c r="N34" t="str">
        <f t="shared" ca="1" si="9"/>
        <v/>
      </c>
      <c r="O34" t="str">
        <f t="shared" ca="1" si="10"/>
        <v>scout</v>
      </c>
      <c r="P34" t="str">
        <f t="shared" ca="1" si="10"/>
        <v>10000</v>
      </c>
      <c r="Q34" t="str">
        <f t="shared" ca="1" si="10"/>
        <v>30000</v>
      </c>
      <c r="R34" t="str">
        <f t="shared" ca="1" si="10"/>
        <v/>
      </c>
      <c r="S34" t="str">
        <f t="shared" ca="1" si="10"/>
        <v>0</v>
      </c>
      <c r="T34" t="str">
        <f t="shared" ca="1" si="10"/>
        <v/>
      </c>
      <c r="U34" t="str">
        <f t="shared" ca="1" si="10"/>
        <v/>
      </c>
      <c r="V34" t="str">
        <f t="shared" ca="1" si="10"/>
        <v>0</v>
      </c>
      <c r="W34" t="str">
        <f t="shared" ca="1" si="10"/>
        <v/>
      </c>
      <c r="X34" t="str">
        <f t="shared" ca="1" si="10"/>
        <v>private_scout_harvest_3</v>
      </c>
      <c r="Y34" t="str">
        <f t="shared" ca="1" si="10"/>
        <v>creature_knowledge=10,creature_harvesting=5</v>
      </c>
      <c r="Z34" t="str">
        <f t="shared" ca="1" si="10"/>
        <v/>
      </c>
      <c r="AA34" t="str">
        <f t="shared" ca="1" si="10"/>
        <v/>
      </c>
      <c r="AB34" t="str">
        <f t="shared" ca="1" si="10"/>
        <v>1</v>
      </c>
      <c r="AC34" t="str">
        <f t="shared" ca="1" si="10"/>
        <v>0</v>
      </c>
    </row>
    <row r="35" spans="1:29" x14ac:dyDescent="0.25">
      <c r="A35" t="s">
        <v>1149</v>
      </c>
      <c r="C35" t="str">
        <f t="shared" ca="1" si="0"/>
        <v>outdoors_scout_harvest_04</v>
      </c>
      <c r="D35" t="str">
        <f t="shared" ca="1" si="1"/>
        <v>outdoors_scout_harvest_03</v>
      </c>
      <c r="E35" t="str">
        <f t="shared" ref="E35:R50" ca="1" si="11">INDIRECT("B"&amp;(COLUMN(C35)+59)+ROW(C42)*29)</f>
        <v>4</v>
      </c>
      <c r="F35" t="str">
        <f t="shared" ca="1" si="11"/>
        <v>0</v>
      </c>
      <c r="G35" t="str">
        <f t="shared" ca="1" si="11"/>
        <v>1</v>
      </c>
      <c r="H35" t="str">
        <f t="shared" ca="1" si="11"/>
        <v>0</v>
      </c>
      <c r="I35" t="str">
        <f t="shared" ca="1" si="11"/>
        <v>0</v>
      </c>
      <c r="J35" t="str">
        <f t="shared" ca="1" si="11"/>
        <v>4000</v>
      </c>
      <c r="K35" t="str">
        <f t="shared" ca="1" si="11"/>
        <v>1</v>
      </c>
      <c r="L35" t="str">
        <f t="shared" ca="1" si="11"/>
        <v>0</v>
      </c>
      <c r="M35" t="str">
        <f t="shared" ca="1" si="11"/>
        <v>outdoors_scout_harvest_03</v>
      </c>
      <c r="N35" t="str">
        <f t="shared" ca="1" si="11"/>
        <v/>
      </c>
      <c r="O35" t="str">
        <f t="shared" ca="1" si="10"/>
        <v>scout</v>
      </c>
      <c r="P35" t="str">
        <f t="shared" ca="1" si="10"/>
        <v>15000</v>
      </c>
      <c r="Q35" t="str">
        <f t="shared" ca="1" si="10"/>
        <v>30000</v>
      </c>
      <c r="R35" t="str">
        <f t="shared" ca="1" si="10"/>
        <v/>
      </c>
      <c r="S35" t="str">
        <f t="shared" ca="1" si="10"/>
        <v>0</v>
      </c>
      <c r="T35" t="str">
        <f t="shared" ca="1" si="10"/>
        <v/>
      </c>
      <c r="U35" t="str">
        <f t="shared" ca="1" si="10"/>
        <v/>
      </c>
      <c r="V35" t="str">
        <f t="shared" ca="1" si="10"/>
        <v>0</v>
      </c>
      <c r="W35" t="str">
        <f t="shared" ca="1" si="10"/>
        <v/>
      </c>
      <c r="X35" t="str">
        <f t="shared" ca="1" si="10"/>
        <v>private_scout_harvest_4</v>
      </c>
      <c r="Y35" t="str">
        <f t="shared" ca="1" si="10"/>
        <v>creature_knowledge=10,creature_harvesting=10</v>
      </c>
      <c r="Z35" t="str">
        <f t="shared" ca="1" si="10"/>
        <v/>
      </c>
      <c r="AA35" t="str">
        <f t="shared" ca="1" si="10"/>
        <v/>
      </c>
      <c r="AB35" t="str">
        <f t="shared" ca="1" si="10"/>
        <v>1</v>
      </c>
      <c r="AC35" t="str">
        <f t="shared" ca="1" si="10"/>
        <v>0</v>
      </c>
    </row>
    <row r="36" spans="1:29" x14ac:dyDescent="0.25">
      <c r="A36" t="s">
        <v>1150</v>
      </c>
      <c r="C36" t="str">
        <f t="shared" ca="1" si="0"/>
        <v>outdoors_scout_camp_01</v>
      </c>
      <c r="D36" t="str">
        <f t="shared" ca="1" si="1"/>
        <v>outdoors_scout</v>
      </c>
      <c r="E36" t="str">
        <f t="shared" ca="1" si="11"/>
        <v>4</v>
      </c>
      <c r="F36" t="str">
        <f t="shared" ca="1" si="11"/>
        <v>0</v>
      </c>
      <c r="G36" t="str">
        <f t="shared" ca="1" si="11"/>
        <v>0</v>
      </c>
      <c r="H36" t="str">
        <f t="shared" ca="1" si="11"/>
        <v>0</v>
      </c>
      <c r="I36" t="str">
        <f t="shared" ca="1" si="11"/>
        <v>0</v>
      </c>
      <c r="J36" t="str">
        <f t="shared" ca="1" si="11"/>
        <v>1000</v>
      </c>
      <c r="K36" t="str">
        <f t="shared" ca="1" si="11"/>
        <v>1</v>
      </c>
      <c r="L36" t="str">
        <f t="shared" ca="1" si="11"/>
        <v>0</v>
      </c>
      <c r="M36" t="str">
        <f t="shared" ca="1" si="11"/>
        <v>outdoors_scout_novice</v>
      </c>
      <c r="N36" t="str">
        <f t="shared" ca="1" si="11"/>
        <v/>
      </c>
      <c r="O36" t="str">
        <f t="shared" ca="1" si="10"/>
        <v>camp</v>
      </c>
      <c r="P36" t="str">
        <f t="shared" ca="1" si="10"/>
        <v>1000</v>
      </c>
      <c r="Q36" t="str">
        <f t="shared" ca="1" si="10"/>
        <v>10000</v>
      </c>
      <c r="R36" t="str">
        <f t="shared" ca="1" si="10"/>
        <v/>
      </c>
      <c r="S36" t="str">
        <f t="shared" ca="1" si="10"/>
        <v>0</v>
      </c>
      <c r="T36" t="str">
        <f t="shared" ca="1" si="10"/>
        <v/>
      </c>
      <c r="U36" t="str">
        <f t="shared" ca="1" si="10"/>
        <v/>
      </c>
      <c r="V36" t="str">
        <f t="shared" ca="1" si="10"/>
        <v>0</v>
      </c>
      <c r="W36" t="str">
        <f t="shared" ca="1" si="10"/>
        <v/>
      </c>
      <c r="X36" t="str">
        <f t="shared" ca="1" si="10"/>
        <v>private_scout_camp_1,forage</v>
      </c>
      <c r="Y36" t="str">
        <f t="shared" ca="1" si="10"/>
        <v>camp=5,foraging=5</v>
      </c>
      <c r="Z36" t="str">
        <f t="shared" ca="1" si="10"/>
        <v/>
      </c>
      <c r="AA36" t="str">
        <f t="shared" ca="1" si="10"/>
        <v/>
      </c>
      <c r="AB36" t="str">
        <f t="shared" ca="1" si="10"/>
        <v>1</v>
      </c>
      <c r="AC36" t="str">
        <f t="shared" ca="1" si="10"/>
        <v>0</v>
      </c>
    </row>
    <row r="37" spans="1:29" x14ac:dyDescent="0.25">
      <c r="A37" t="s">
        <v>1151</v>
      </c>
      <c r="C37" t="str">
        <f t="shared" ca="1" si="0"/>
        <v>outdoors_scout_camp_02</v>
      </c>
      <c r="D37" t="str">
        <f t="shared" ca="1" si="1"/>
        <v>outdoors_scout_camp_01</v>
      </c>
      <c r="E37" t="str">
        <f t="shared" ca="1" si="11"/>
        <v>4</v>
      </c>
      <c r="F37" t="str">
        <f t="shared" ca="1" si="11"/>
        <v>0</v>
      </c>
      <c r="G37" t="str">
        <f t="shared" ca="1" si="11"/>
        <v>0</v>
      </c>
      <c r="H37" t="str">
        <f t="shared" ca="1" si="11"/>
        <v>0</v>
      </c>
      <c r="I37" t="str">
        <f t="shared" ca="1" si="11"/>
        <v>0</v>
      </c>
      <c r="J37" t="str">
        <f t="shared" ca="1" si="11"/>
        <v>2000</v>
      </c>
      <c r="K37" t="str">
        <f t="shared" ca="1" si="11"/>
        <v>1</v>
      </c>
      <c r="L37" t="str">
        <f t="shared" ca="1" si="11"/>
        <v>0</v>
      </c>
      <c r="M37" t="str">
        <f t="shared" ca="1" si="11"/>
        <v>outdoors_scout_camp_01</v>
      </c>
      <c r="N37" t="str">
        <f t="shared" ca="1" si="11"/>
        <v/>
      </c>
      <c r="O37" t="str">
        <f t="shared" ca="1" si="10"/>
        <v>camp</v>
      </c>
      <c r="P37" t="str">
        <f t="shared" ca="1" si="10"/>
        <v>5000</v>
      </c>
      <c r="Q37" t="str">
        <f t="shared" ca="1" si="10"/>
        <v>20000</v>
      </c>
      <c r="R37" t="str">
        <f t="shared" ca="1" si="10"/>
        <v/>
      </c>
      <c r="S37" t="str">
        <f t="shared" ca="1" si="10"/>
        <v>0</v>
      </c>
      <c r="T37" t="str">
        <f t="shared" ca="1" si="10"/>
        <v/>
      </c>
      <c r="U37" t="str">
        <f t="shared" ca="1" si="10"/>
        <v/>
      </c>
      <c r="V37" t="str">
        <f t="shared" ca="1" si="10"/>
        <v>0</v>
      </c>
      <c r="W37" t="str">
        <f t="shared" ca="1" si="10"/>
        <v/>
      </c>
      <c r="X37" t="str">
        <f t="shared" ca="1" si="10"/>
        <v>private_scout_camp_2</v>
      </c>
      <c r="Y37" t="str">
        <f t="shared" ca="1" si="10"/>
        <v>camp=10,foraging=10</v>
      </c>
      <c r="Z37" t="str">
        <f t="shared" ca="1" si="10"/>
        <v>craftScoutCampGroupB</v>
      </c>
      <c r="AA37" t="str">
        <f t="shared" ca="1" si="10"/>
        <v/>
      </c>
      <c r="AB37" t="str">
        <f t="shared" ca="1" si="10"/>
        <v>1</v>
      </c>
      <c r="AC37" t="str">
        <f t="shared" ca="1" si="10"/>
        <v>0</v>
      </c>
    </row>
    <row r="38" spans="1:29" x14ac:dyDescent="0.25">
      <c r="A38" t="s">
        <v>1152</v>
      </c>
      <c r="C38" t="str">
        <f t="shared" ca="1" si="0"/>
        <v>outdoors_scout_camp_03</v>
      </c>
      <c r="D38" t="str">
        <f t="shared" ca="1" si="1"/>
        <v>outdoors_scout_camp_02</v>
      </c>
      <c r="E38" t="str">
        <f t="shared" ca="1" si="11"/>
        <v>4</v>
      </c>
      <c r="F38" t="str">
        <f t="shared" ca="1" si="11"/>
        <v>0</v>
      </c>
      <c r="G38" t="str">
        <f t="shared" ca="1" si="11"/>
        <v>0</v>
      </c>
      <c r="H38" t="str">
        <f t="shared" ca="1" si="11"/>
        <v>0</v>
      </c>
      <c r="I38" t="str">
        <f t="shared" ca="1" si="11"/>
        <v>0</v>
      </c>
      <c r="J38" t="str">
        <f t="shared" ca="1" si="11"/>
        <v>3000</v>
      </c>
      <c r="K38" t="str">
        <f t="shared" ca="1" si="11"/>
        <v>1</v>
      </c>
      <c r="L38" t="str">
        <f t="shared" ca="1" si="11"/>
        <v>0</v>
      </c>
      <c r="M38" t="str">
        <f t="shared" ca="1" si="11"/>
        <v>outdoors_scout_camp_02</v>
      </c>
      <c r="N38" t="str">
        <f t="shared" ca="1" si="11"/>
        <v/>
      </c>
      <c r="O38" t="str">
        <f t="shared" ca="1" si="10"/>
        <v>camp</v>
      </c>
      <c r="P38" t="str">
        <f t="shared" ca="1" si="10"/>
        <v>10000</v>
      </c>
      <c r="Q38" t="str">
        <f t="shared" ca="1" si="10"/>
        <v>40000</v>
      </c>
      <c r="R38" t="str">
        <f t="shared" ca="1" si="10"/>
        <v/>
      </c>
      <c r="S38" t="str">
        <f t="shared" ca="1" si="10"/>
        <v>0</v>
      </c>
      <c r="T38" t="str">
        <f t="shared" ca="1" si="10"/>
        <v/>
      </c>
      <c r="U38" t="str">
        <f t="shared" ca="1" si="10"/>
        <v/>
      </c>
      <c r="V38" t="str">
        <f t="shared" ca="1" si="10"/>
        <v>0</v>
      </c>
      <c r="W38" t="str">
        <f t="shared" ca="1" si="10"/>
        <v/>
      </c>
      <c r="X38" t="str">
        <f t="shared" ca="1" si="10"/>
        <v>private_scout_camp_3</v>
      </c>
      <c r="Y38" t="str">
        <f t="shared" ca="1" si="10"/>
        <v>camp=10,foraging=10</v>
      </c>
      <c r="Z38" t="str">
        <f t="shared" ca="1" si="10"/>
        <v/>
      </c>
      <c r="AA38" t="str">
        <f t="shared" ca="1" si="10"/>
        <v/>
      </c>
      <c r="AB38" t="str">
        <f t="shared" ca="1" si="10"/>
        <v>1</v>
      </c>
      <c r="AC38" t="str">
        <f t="shared" ca="1" si="10"/>
        <v>0</v>
      </c>
    </row>
    <row r="39" spans="1:29" x14ac:dyDescent="0.25">
      <c r="A39" t="s">
        <v>1153</v>
      </c>
      <c r="C39" t="str">
        <f t="shared" ca="1" si="0"/>
        <v>outdoors_scout_camp_04</v>
      </c>
      <c r="D39" t="str">
        <f t="shared" ca="1" si="1"/>
        <v>outdoors_scout_camp_03</v>
      </c>
      <c r="E39" t="str">
        <f t="shared" ca="1" si="11"/>
        <v>4</v>
      </c>
      <c r="F39" t="str">
        <f t="shared" ca="1" si="11"/>
        <v>0</v>
      </c>
      <c r="G39" t="str">
        <f t="shared" ca="1" si="11"/>
        <v>1</v>
      </c>
      <c r="H39" t="str">
        <f t="shared" ca="1" si="11"/>
        <v>0</v>
      </c>
      <c r="I39" t="str">
        <f t="shared" ca="1" si="11"/>
        <v>0</v>
      </c>
      <c r="J39" t="str">
        <f t="shared" ca="1" si="11"/>
        <v>4000</v>
      </c>
      <c r="K39" t="str">
        <f t="shared" ca="1" si="11"/>
        <v>1</v>
      </c>
      <c r="L39" t="str">
        <f t="shared" ca="1" si="11"/>
        <v>0</v>
      </c>
      <c r="M39" t="str">
        <f t="shared" ca="1" si="11"/>
        <v>outdoors_scout_camp_03</v>
      </c>
      <c r="N39" t="str">
        <f t="shared" ca="1" si="11"/>
        <v/>
      </c>
      <c r="O39" t="str">
        <f t="shared" ca="1" si="10"/>
        <v>camp</v>
      </c>
      <c r="P39" t="str">
        <f t="shared" ca="1" si="10"/>
        <v>20000</v>
      </c>
      <c r="Q39" t="str">
        <f t="shared" ca="1" si="10"/>
        <v>40000</v>
      </c>
      <c r="R39" t="str">
        <f t="shared" ca="1" si="10"/>
        <v/>
      </c>
      <c r="S39" t="str">
        <f t="shared" ca="1" si="10"/>
        <v>0</v>
      </c>
      <c r="T39" t="str">
        <f t="shared" ca="1" si="10"/>
        <v/>
      </c>
      <c r="U39" t="str">
        <f t="shared" ca="1" si="10"/>
        <v/>
      </c>
      <c r="V39" t="str">
        <f t="shared" ca="1" si="10"/>
        <v>0</v>
      </c>
      <c r="W39" t="str">
        <f t="shared" ca="1" si="10"/>
        <v/>
      </c>
      <c r="X39" t="str">
        <f t="shared" ca="1" si="10"/>
        <v>private_scout_camp_4</v>
      </c>
      <c r="Y39" t="str">
        <f t="shared" ca="1" si="10"/>
        <v>camp=10,foraging=10</v>
      </c>
      <c r="Z39" t="str">
        <f t="shared" ca="1" si="10"/>
        <v>craftScoutCampGroupC</v>
      </c>
      <c r="AA39" t="str">
        <f t="shared" ca="1" si="10"/>
        <v/>
      </c>
      <c r="AB39" t="str">
        <f t="shared" ca="1" si="10"/>
        <v>1</v>
      </c>
      <c r="AC39" t="str">
        <f t="shared" ca="1" si="10"/>
        <v>0</v>
      </c>
    </row>
    <row r="40" spans="1:29" x14ac:dyDescent="0.25">
      <c r="A40" t="s">
        <v>1154</v>
      </c>
      <c r="C40" t="str">
        <f t="shared" ca="1" si="0"/>
        <v>science</v>
      </c>
      <c r="D40" t="str">
        <f t="shared" ca="1" si="1"/>
        <v/>
      </c>
      <c r="E40" t="str">
        <f t="shared" ca="1" si="11"/>
        <v>4</v>
      </c>
      <c r="F40" t="str">
        <f t="shared" ca="1" si="11"/>
        <v>1</v>
      </c>
      <c r="G40" t="str">
        <f t="shared" ca="1" si="11"/>
        <v>0</v>
      </c>
      <c r="H40" t="str">
        <f t="shared" ca="1" si="11"/>
        <v>0</v>
      </c>
      <c r="I40" t="str">
        <f t="shared" ca="1" si="11"/>
        <v>0</v>
      </c>
      <c r="J40" t="str">
        <f t="shared" ca="1" si="11"/>
        <v>0</v>
      </c>
      <c r="K40" t="str">
        <f t="shared" ca="1" si="11"/>
        <v>0</v>
      </c>
      <c r="L40" t="str">
        <f t="shared" ca="1" si="11"/>
        <v>0</v>
      </c>
      <c r="M40" t="str">
        <f t="shared" ca="1" si="11"/>
        <v/>
      </c>
      <c r="N40" t="str">
        <f t="shared" ca="1" si="11"/>
        <v/>
      </c>
      <c r="O40" t="str">
        <f t="shared" ca="1" si="10"/>
        <v/>
      </c>
      <c r="P40" t="str">
        <f t="shared" ca="1" si="10"/>
        <v>0</v>
      </c>
      <c r="Q40" t="str">
        <f t="shared" ca="1" si="10"/>
        <v>0</v>
      </c>
      <c r="R40" t="str">
        <f t="shared" ca="1" si="10"/>
        <v/>
      </c>
      <c r="S40" t="str">
        <f t="shared" ca="1" si="10"/>
        <v>0</v>
      </c>
      <c r="T40" t="str">
        <f t="shared" ca="1" si="10"/>
        <v/>
      </c>
      <c r="U40" t="str">
        <f t="shared" ca="1" si="10"/>
        <v/>
      </c>
      <c r="V40" t="str">
        <f t="shared" ca="1" si="10"/>
        <v>0</v>
      </c>
      <c r="W40" t="str">
        <f t="shared" ca="1" si="10"/>
        <v/>
      </c>
      <c r="X40" t="str">
        <f t="shared" ca="1" si="10"/>
        <v/>
      </c>
      <c r="Y40" t="str">
        <f t="shared" ca="1" si="10"/>
        <v/>
      </c>
      <c r="Z40" t="str">
        <f t="shared" ca="1" si="10"/>
        <v/>
      </c>
      <c r="AA40" t="str">
        <f t="shared" ca="1" si="10"/>
        <v/>
      </c>
      <c r="AB40" t="str">
        <f t="shared" ca="1" si="10"/>
        <v>1</v>
      </c>
      <c r="AC40" t="str">
        <f t="shared" ca="1" si="10"/>
        <v>0</v>
      </c>
    </row>
    <row r="41" spans="1:29" x14ac:dyDescent="0.25">
      <c r="A41" t="s">
        <v>1155</v>
      </c>
      <c r="C41" t="str">
        <f t="shared" ca="1" si="0"/>
        <v>science_medic</v>
      </c>
      <c r="D41" t="str">
        <f t="shared" ca="1" si="1"/>
        <v>science</v>
      </c>
      <c r="E41" t="str">
        <f t="shared" ca="1" si="11"/>
        <v>4</v>
      </c>
      <c r="F41" t="str">
        <f t="shared" ca="1" si="11"/>
        <v>0</v>
      </c>
      <c r="G41" t="str">
        <f t="shared" ca="1" si="11"/>
        <v>0</v>
      </c>
      <c r="H41" t="str">
        <f t="shared" ca="1" si="11"/>
        <v>1</v>
      </c>
      <c r="I41" t="str">
        <f t="shared" ca="1" si="11"/>
        <v>0</v>
      </c>
      <c r="J41" t="str">
        <f t="shared" ca="1" si="11"/>
        <v>0</v>
      </c>
      <c r="K41" t="str">
        <f t="shared" ca="1" si="11"/>
        <v>0</v>
      </c>
      <c r="L41" t="str">
        <f t="shared" ca="1" si="11"/>
        <v>0</v>
      </c>
      <c r="M41" t="str">
        <f t="shared" ca="1" si="11"/>
        <v/>
      </c>
      <c r="N41" t="str">
        <f t="shared" ca="1" si="11"/>
        <v/>
      </c>
      <c r="O41" t="str">
        <f t="shared" ca="1" si="10"/>
        <v/>
      </c>
      <c r="P41" t="str">
        <f t="shared" ca="1" si="10"/>
        <v>0</v>
      </c>
      <c r="Q41" t="str">
        <f t="shared" ca="1" si="10"/>
        <v>0</v>
      </c>
      <c r="R41" t="str">
        <f t="shared" ca="1" si="10"/>
        <v/>
      </c>
      <c r="S41" t="str">
        <f t="shared" ca="1" si="10"/>
        <v>0</v>
      </c>
      <c r="T41" t="str">
        <f t="shared" ca="1" si="10"/>
        <v/>
      </c>
      <c r="U41" t="str">
        <f t="shared" ca="1" si="10"/>
        <v/>
      </c>
      <c r="V41" t="str">
        <f t="shared" ca="1" si="10"/>
        <v>0</v>
      </c>
      <c r="W41" t="str">
        <f t="shared" ca="1" si="10"/>
        <v/>
      </c>
      <c r="X41" t="str">
        <f t="shared" ca="1" si="10"/>
        <v/>
      </c>
      <c r="Y41" t="str">
        <f t="shared" ca="1" si="10"/>
        <v/>
      </c>
      <c r="Z41" t="str">
        <f t="shared" ca="1" si="10"/>
        <v/>
      </c>
      <c r="AA41" t="str">
        <f t="shared" ca="1" si="10"/>
        <v/>
      </c>
      <c r="AB41" t="str">
        <f t="shared" ca="1" si="10"/>
        <v>1</v>
      </c>
      <c r="AC41" t="str">
        <f t="shared" ca="1" si="10"/>
        <v>0</v>
      </c>
    </row>
    <row r="42" spans="1:29" x14ac:dyDescent="0.25">
      <c r="A42" t="s">
        <v>1156</v>
      </c>
      <c r="C42" t="str">
        <f t="shared" ca="1" si="0"/>
        <v>science_medic_novice</v>
      </c>
      <c r="D42" t="str">
        <f t="shared" ca="1" si="1"/>
        <v>science_medic</v>
      </c>
      <c r="E42" t="str">
        <f t="shared" ca="1" si="11"/>
        <v>4</v>
      </c>
      <c r="F42" t="str">
        <f t="shared" ca="1" si="11"/>
        <v>0</v>
      </c>
      <c r="G42" t="str">
        <f t="shared" ca="1" si="11"/>
        <v>1</v>
      </c>
      <c r="H42" t="str">
        <f t="shared" ca="1" si="11"/>
        <v>0</v>
      </c>
      <c r="I42" t="str">
        <f t="shared" ca="1" si="11"/>
        <v>0</v>
      </c>
      <c r="J42" t="str">
        <f t="shared" ca="1" si="11"/>
        <v>100</v>
      </c>
      <c r="K42" t="str">
        <f t="shared" ca="1" si="11"/>
        <v>5</v>
      </c>
      <c r="L42" t="str">
        <f t="shared" ca="1" si="11"/>
        <v>0</v>
      </c>
      <c r="M42" t="str">
        <f t="shared" ca="1" si="11"/>
        <v/>
      </c>
      <c r="N42" t="str">
        <f t="shared" ca="1" si="11"/>
        <v/>
      </c>
      <c r="O42" t="str">
        <f t="shared" ca="1" si="10"/>
        <v/>
      </c>
      <c r="P42" t="str">
        <f t="shared" ca="1" si="10"/>
        <v>0</v>
      </c>
      <c r="Q42" t="str">
        <f t="shared" ca="1" si="10"/>
        <v>0</v>
      </c>
      <c r="R42" t="str">
        <f t="shared" ca="1" si="10"/>
        <v/>
      </c>
      <c r="S42" t="str">
        <f t="shared" ca="1" si="10"/>
        <v>0</v>
      </c>
      <c r="T42" t="str">
        <f t="shared" ca="1" si="10"/>
        <v/>
      </c>
      <c r="U42" t="str">
        <f t="shared" ca="1" si="10"/>
        <v/>
      </c>
      <c r="V42" t="str">
        <f t="shared" ca="1" si="10"/>
        <v>0</v>
      </c>
      <c r="W42" t="str">
        <f t="shared" ca="1" si="10"/>
        <v/>
      </c>
      <c r="X42" t="str">
        <f t="shared" ca="1" si="10"/>
        <v>private_medic_novice,healDamage,healWound,medicalForage,tendWound,tendDamage,diagnose</v>
      </c>
      <c r="Y42" t="str">
        <f t="shared" ca="1" si="10"/>
        <v>healing_injury_treatment=5,healing_wound_treatment=5,healing_ability=5,healing_injury_speed=5,medicine_assembly=10,medicine_experimentation=10,medical_foraging=10</v>
      </c>
      <c r="Z42" t="str">
        <f t="shared" ca="1" si="10"/>
        <v>craftMedicineComponentGroupA,craftMedicineStimpackGroupA</v>
      </c>
      <c r="AA42" t="str">
        <f t="shared" ca="1" si="10"/>
        <v/>
      </c>
      <c r="AB42" t="str">
        <f t="shared" ca="1" si="10"/>
        <v>1</v>
      </c>
      <c r="AC42" t="str">
        <f t="shared" ca="1" si="10"/>
        <v>0</v>
      </c>
    </row>
    <row r="43" spans="1:29" x14ac:dyDescent="0.25">
      <c r="A43" t="s">
        <v>1157</v>
      </c>
      <c r="C43" t="str">
        <f t="shared" ca="1" si="0"/>
        <v>science_medic_master</v>
      </c>
      <c r="D43" t="str">
        <f t="shared" ca="1" si="1"/>
        <v>science_medic</v>
      </c>
      <c r="E43" t="str">
        <f t="shared" ca="1" si="11"/>
        <v>4</v>
      </c>
      <c r="F43" t="str">
        <f t="shared" ca="1" si="11"/>
        <v>0</v>
      </c>
      <c r="G43" t="str">
        <f t="shared" ca="1" si="11"/>
        <v>1</v>
      </c>
      <c r="H43" t="str">
        <f t="shared" ca="1" si="11"/>
        <v>0</v>
      </c>
      <c r="I43" t="str">
        <f t="shared" ca="1" si="11"/>
        <v>0</v>
      </c>
      <c r="J43" t="str">
        <f t="shared" ca="1" si="11"/>
        <v>5000</v>
      </c>
      <c r="K43" t="str">
        <f t="shared" ca="1" si="11"/>
        <v>1</v>
      </c>
      <c r="L43" t="str">
        <f t="shared" ca="1" si="11"/>
        <v>0</v>
      </c>
      <c r="M43" t="str">
        <f t="shared" ca="1" si="11"/>
        <v>science_medic_injury_04,science_medic_injury_speed_04,science_medic_ability_04,science_medic_crafting_04</v>
      </c>
      <c r="N43" t="str">
        <f t="shared" ca="1" si="11"/>
        <v/>
      </c>
      <c r="O43" t="str">
        <f t="shared" ca="1" si="10"/>
        <v/>
      </c>
      <c r="P43" t="str">
        <f t="shared" ca="1" si="10"/>
        <v>0</v>
      </c>
      <c r="Q43" t="str">
        <f t="shared" ca="1" si="10"/>
        <v>0</v>
      </c>
      <c r="R43" t="str">
        <f t="shared" ca="1" si="10"/>
        <v/>
      </c>
      <c r="S43" t="str">
        <f t="shared" ca="1" si="10"/>
        <v>0</v>
      </c>
      <c r="T43" t="str">
        <f t="shared" ca="1" si="10"/>
        <v/>
      </c>
      <c r="U43" t="str">
        <f t="shared" ca="1" si="10"/>
        <v/>
      </c>
      <c r="V43" t="str">
        <f t="shared" ca="1" si="10"/>
        <v>0</v>
      </c>
      <c r="W43" t="str">
        <f t="shared" ca="1" si="10"/>
        <v/>
      </c>
      <c r="X43" t="str">
        <f t="shared" ca="1" si="10"/>
        <v>private_medic_master</v>
      </c>
      <c r="Y43" t="str">
        <f t="shared" ca="1" si="10"/>
        <v>healing_injury_treatment=25,healing_ability=10,medical_foraging=25</v>
      </c>
      <c r="Z43" t="str">
        <f t="shared" ca="1" si="10"/>
        <v>craftMedicineStimpackGroupD</v>
      </c>
      <c r="AA43" t="str">
        <f t="shared" ca="1" si="10"/>
        <v/>
      </c>
      <c r="AB43" t="str">
        <f t="shared" ca="1" si="10"/>
        <v>1</v>
      </c>
      <c r="AC43" t="str">
        <f t="shared" ca="1" si="10"/>
        <v>0</v>
      </c>
    </row>
    <row r="44" spans="1:29" x14ac:dyDescent="0.25">
      <c r="A44" t="s">
        <v>1158</v>
      </c>
      <c r="C44" t="str">
        <f t="shared" ca="1" si="0"/>
        <v>science_medic_injury_01</v>
      </c>
      <c r="D44" t="str">
        <f t="shared" ca="1" si="1"/>
        <v>science_medic</v>
      </c>
      <c r="E44" t="str">
        <f t="shared" ca="1" si="11"/>
        <v>4</v>
      </c>
      <c r="F44" t="str">
        <f t="shared" ca="1" si="11"/>
        <v>0</v>
      </c>
      <c r="G44" t="str">
        <f t="shared" ca="1" si="11"/>
        <v>0</v>
      </c>
      <c r="H44" t="str">
        <f t="shared" ca="1" si="11"/>
        <v>0</v>
      </c>
      <c r="I44" t="str">
        <f t="shared" ca="1" si="11"/>
        <v>0</v>
      </c>
      <c r="J44" t="str">
        <f t="shared" ca="1" si="11"/>
        <v>1000</v>
      </c>
      <c r="K44" t="str">
        <f t="shared" ca="1" si="11"/>
        <v>1</v>
      </c>
      <c r="L44" t="str">
        <f t="shared" ca="1" si="11"/>
        <v>0</v>
      </c>
      <c r="M44" t="str">
        <f t="shared" ca="1" si="11"/>
        <v>science_medic_novice</v>
      </c>
      <c r="N44" t="str">
        <f t="shared" ca="1" si="11"/>
        <v/>
      </c>
      <c r="O44" t="str">
        <f t="shared" ca="1" si="11"/>
        <v>medical</v>
      </c>
      <c r="P44" t="str">
        <f t="shared" ca="1" si="11"/>
        <v>1000</v>
      </c>
      <c r="Q44" t="str">
        <f t="shared" ca="1" si="11"/>
        <v>10000</v>
      </c>
      <c r="R44" t="str">
        <f t="shared" ca="1" si="11"/>
        <v/>
      </c>
      <c r="S44" t="str">
        <f t="shared" ref="S44:AC59" ca="1" si="12">INDIRECT("B"&amp;(COLUMN(Q44)+59)+ROW(Q51)*29)</f>
        <v>0</v>
      </c>
      <c r="T44" t="str">
        <f t="shared" ca="1" si="12"/>
        <v/>
      </c>
      <c r="U44" t="str">
        <f t="shared" ca="1" si="12"/>
        <v/>
      </c>
      <c r="V44" t="str">
        <f t="shared" ca="1" si="12"/>
        <v>0</v>
      </c>
      <c r="W44" t="str">
        <f t="shared" ca="1" si="12"/>
        <v/>
      </c>
      <c r="X44" t="str">
        <f t="shared" ca="1" si="12"/>
        <v>private_medic_injury_1</v>
      </c>
      <c r="Y44" t="str">
        <f t="shared" ca="1" si="12"/>
        <v>healing_injury_treatment=15</v>
      </c>
      <c r="Z44" t="str">
        <f t="shared" ca="1" si="12"/>
        <v/>
      </c>
      <c r="AA44" t="str">
        <f t="shared" ca="1" si="12"/>
        <v/>
      </c>
      <c r="AB44" t="str">
        <f t="shared" ca="1" si="12"/>
        <v>1</v>
      </c>
      <c r="AC44" t="str">
        <f t="shared" ca="1" si="12"/>
        <v>0</v>
      </c>
    </row>
    <row r="45" spans="1:29" x14ac:dyDescent="0.25">
      <c r="A45" t="s">
        <v>1159</v>
      </c>
      <c r="C45" t="str">
        <f t="shared" ca="1" si="0"/>
        <v>science_medic_injury_02</v>
      </c>
      <c r="D45" t="str">
        <f t="shared" ca="1" si="1"/>
        <v>science_medic_injury_01</v>
      </c>
      <c r="E45" t="str">
        <f t="shared" ca="1" si="11"/>
        <v>4</v>
      </c>
      <c r="F45" t="str">
        <f t="shared" ca="1" si="11"/>
        <v>0</v>
      </c>
      <c r="G45" t="str">
        <f t="shared" ca="1" si="11"/>
        <v>0</v>
      </c>
      <c r="H45" t="str">
        <f t="shared" ca="1" si="11"/>
        <v>0</v>
      </c>
      <c r="I45" t="str">
        <f t="shared" ca="1" si="11"/>
        <v>0</v>
      </c>
      <c r="J45" t="str">
        <f t="shared" ca="1" si="11"/>
        <v>2000</v>
      </c>
      <c r="K45" t="str">
        <f t="shared" ca="1" si="11"/>
        <v>1</v>
      </c>
      <c r="L45" t="str">
        <f t="shared" ca="1" si="11"/>
        <v>0</v>
      </c>
      <c r="M45" t="str">
        <f t="shared" ca="1" si="11"/>
        <v>science_medic_injury_01</v>
      </c>
      <c r="N45" t="str">
        <f t="shared" ca="1" si="11"/>
        <v/>
      </c>
      <c r="O45" t="str">
        <f t="shared" ca="1" si="11"/>
        <v>medical</v>
      </c>
      <c r="P45" t="str">
        <f t="shared" ca="1" si="11"/>
        <v>5000</v>
      </c>
      <c r="Q45" t="str">
        <f t="shared" ca="1" si="11"/>
        <v>20000</v>
      </c>
      <c r="R45" t="str">
        <f t="shared" ca="1" si="11"/>
        <v/>
      </c>
      <c r="S45" t="str">
        <f t="shared" ca="1" si="12"/>
        <v>0</v>
      </c>
      <c r="T45" t="str">
        <f t="shared" ca="1" si="12"/>
        <v/>
      </c>
      <c r="U45" t="str">
        <f t="shared" ca="1" si="12"/>
        <v/>
      </c>
      <c r="V45" t="str">
        <f t="shared" ca="1" si="12"/>
        <v>0</v>
      </c>
      <c r="W45" t="str">
        <f t="shared" ca="1" si="12"/>
        <v/>
      </c>
      <c r="X45" t="str">
        <f t="shared" ca="1" si="12"/>
        <v>private_medic_injury_2,firstAid</v>
      </c>
      <c r="Y45" t="str">
        <f t="shared" ca="1" si="12"/>
        <v>healing_injury_treatment=15</v>
      </c>
      <c r="Z45" t="str">
        <f t="shared" ca="1" si="12"/>
        <v/>
      </c>
      <c r="AA45" t="str">
        <f t="shared" ca="1" si="12"/>
        <v/>
      </c>
      <c r="AB45" t="str">
        <f t="shared" ca="1" si="12"/>
        <v>1</v>
      </c>
      <c r="AC45" t="str">
        <f t="shared" ca="1" si="12"/>
        <v>0</v>
      </c>
    </row>
    <row r="46" spans="1:29" x14ac:dyDescent="0.25">
      <c r="A46" t="s">
        <v>1160</v>
      </c>
      <c r="C46" t="str">
        <f t="shared" ca="1" si="0"/>
        <v>science_medic_injury_03</v>
      </c>
      <c r="D46" t="str">
        <f t="shared" ca="1" si="1"/>
        <v>science_medic_injury_02</v>
      </c>
      <c r="E46" t="str">
        <f t="shared" ca="1" si="11"/>
        <v>4</v>
      </c>
      <c r="F46" t="str">
        <f t="shared" ca="1" si="11"/>
        <v>0</v>
      </c>
      <c r="G46" t="str">
        <f t="shared" ca="1" si="11"/>
        <v>0</v>
      </c>
      <c r="H46" t="str">
        <f t="shared" ca="1" si="11"/>
        <v>0</v>
      </c>
      <c r="I46" t="str">
        <f t="shared" ca="1" si="11"/>
        <v>0</v>
      </c>
      <c r="J46" t="str">
        <f t="shared" ca="1" si="11"/>
        <v>3000</v>
      </c>
      <c r="K46" t="str">
        <f t="shared" ca="1" si="11"/>
        <v>1</v>
      </c>
      <c r="L46" t="str">
        <f t="shared" ca="1" si="11"/>
        <v>0</v>
      </c>
      <c r="M46" t="str">
        <f t="shared" ca="1" si="11"/>
        <v>science_medic_injury_02</v>
      </c>
      <c r="N46" t="str">
        <f t="shared" ca="1" si="11"/>
        <v/>
      </c>
      <c r="O46" t="str">
        <f t="shared" ca="1" si="11"/>
        <v>medical</v>
      </c>
      <c r="P46" t="str">
        <f t="shared" ca="1" si="11"/>
        <v>10000</v>
      </c>
      <c r="Q46" t="str">
        <f t="shared" ca="1" si="11"/>
        <v>30000</v>
      </c>
      <c r="R46" t="str">
        <f t="shared" ca="1" si="11"/>
        <v/>
      </c>
      <c r="S46" t="str">
        <f t="shared" ca="1" si="12"/>
        <v>0</v>
      </c>
      <c r="T46" t="str">
        <f t="shared" ca="1" si="12"/>
        <v/>
      </c>
      <c r="U46" t="str">
        <f t="shared" ca="1" si="12"/>
        <v/>
      </c>
      <c r="V46" t="str">
        <f t="shared" ca="1" si="12"/>
        <v>0</v>
      </c>
      <c r="W46" t="str">
        <f t="shared" ca="1" si="12"/>
        <v/>
      </c>
      <c r="X46" t="str">
        <f t="shared" ca="1" si="12"/>
        <v>private_medic_injury_3</v>
      </c>
      <c r="Y46" t="str">
        <f t="shared" ca="1" si="12"/>
        <v>healing_injury_treatment=15</v>
      </c>
      <c r="Z46" t="str">
        <f t="shared" ca="1" si="12"/>
        <v/>
      </c>
      <c r="AA46" t="str">
        <f t="shared" ca="1" si="12"/>
        <v/>
      </c>
      <c r="AB46" t="str">
        <f t="shared" ca="1" si="12"/>
        <v>1</v>
      </c>
      <c r="AC46" t="str">
        <f t="shared" ca="1" si="12"/>
        <v>0</v>
      </c>
    </row>
    <row r="47" spans="1:29" x14ac:dyDescent="0.25">
      <c r="A47" t="s">
        <v>1161</v>
      </c>
      <c r="C47" t="str">
        <f t="shared" ca="1" si="0"/>
        <v>science_medic_injury_04</v>
      </c>
      <c r="D47" t="str">
        <f t="shared" ca="1" si="1"/>
        <v>science_medic_injury_03</v>
      </c>
      <c r="E47" t="str">
        <f t="shared" ca="1" si="11"/>
        <v>4</v>
      </c>
      <c r="F47" t="str">
        <f t="shared" ca="1" si="11"/>
        <v>0</v>
      </c>
      <c r="G47" t="str">
        <f t="shared" ca="1" si="11"/>
        <v>1</v>
      </c>
      <c r="H47" t="str">
        <f t="shared" ca="1" si="11"/>
        <v>0</v>
      </c>
      <c r="I47" t="str">
        <f t="shared" ca="1" si="11"/>
        <v>0</v>
      </c>
      <c r="J47" t="str">
        <f t="shared" ca="1" si="11"/>
        <v>4000</v>
      </c>
      <c r="K47" t="str">
        <f t="shared" ca="1" si="11"/>
        <v>1</v>
      </c>
      <c r="L47" t="str">
        <f t="shared" ca="1" si="11"/>
        <v>0</v>
      </c>
      <c r="M47" t="str">
        <f t="shared" ca="1" si="11"/>
        <v>science_medic_injury_03</v>
      </c>
      <c r="N47" t="str">
        <f t="shared" ca="1" si="11"/>
        <v/>
      </c>
      <c r="O47" t="str">
        <f t="shared" ca="1" si="11"/>
        <v>medical</v>
      </c>
      <c r="P47" t="str">
        <f t="shared" ca="1" si="11"/>
        <v>15000</v>
      </c>
      <c r="Q47" t="str">
        <f t="shared" ca="1" si="11"/>
        <v>30000</v>
      </c>
      <c r="R47" t="str">
        <f t="shared" ca="1" si="11"/>
        <v/>
      </c>
      <c r="S47" t="str">
        <f t="shared" ca="1" si="12"/>
        <v>0</v>
      </c>
      <c r="T47" t="str">
        <f t="shared" ca="1" si="12"/>
        <v/>
      </c>
      <c r="U47" t="str">
        <f t="shared" ca="1" si="12"/>
        <v/>
      </c>
      <c r="V47" t="str">
        <f t="shared" ca="1" si="12"/>
        <v>0</v>
      </c>
      <c r="W47" t="str">
        <f t="shared" ca="1" si="12"/>
        <v/>
      </c>
      <c r="X47" t="str">
        <f t="shared" ca="1" si="12"/>
        <v>private_medic_injury_4,quickHeal</v>
      </c>
      <c r="Y47" t="str">
        <f t="shared" ca="1" si="12"/>
        <v>healing_injury_treatment=25</v>
      </c>
      <c r="Z47" t="str">
        <f t="shared" ca="1" si="12"/>
        <v/>
      </c>
      <c r="AA47" t="str">
        <f t="shared" ca="1" si="12"/>
        <v/>
      </c>
      <c r="AB47" t="str">
        <f t="shared" ca="1" si="12"/>
        <v>1</v>
      </c>
      <c r="AC47" t="str">
        <f t="shared" ca="1" si="12"/>
        <v>0</v>
      </c>
    </row>
    <row r="48" spans="1:29" x14ac:dyDescent="0.25">
      <c r="A48" t="s">
        <v>1162</v>
      </c>
      <c r="C48" t="str">
        <f t="shared" ca="1" si="0"/>
        <v>science_medic_injury_speed_01</v>
      </c>
      <c r="D48" t="str">
        <f t="shared" ca="1" si="1"/>
        <v>science_medic</v>
      </c>
      <c r="E48" t="str">
        <f t="shared" ca="1" si="11"/>
        <v>4</v>
      </c>
      <c r="F48" t="str">
        <f t="shared" ca="1" si="11"/>
        <v>0</v>
      </c>
      <c r="G48" t="str">
        <f t="shared" ca="1" si="11"/>
        <v>0</v>
      </c>
      <c r="H48" t="str">
        <f t="shared" ca="1" si="11"/>
        <v>0</v>
      </c>
      <c r="I48" t="str">
        <f t="shared" ca="1" si="11"/>
        <v>0</v>
      </c>
      <c r="J48" t="str">
        <f t="shared" ca="1" si="11"/>
        <v>1000</v>
      </c>
      <c r="K48" t="str">
        <f t="shared" ca="1" si="11"/>
        <v>1</v>
      </c>
      <c r="L48" t="str">
        <f t="shared" ca="1" si="11"/>
        <v>0</v>
      </c>
      <c r="M48" t="str">
        <f t="shared" ca="1" si="11"/>
        <v>science_medic_novice</v>
      </c>
      <c r="N48" t="str">
        <f t="shared" ca="1" si="11"/>
        <v/>
      </c>
      <c r="O48" t="str">
        <f t="shared" ca="1" si="11"/>
        <v>medical</v>
      </c>
      <c r="P48" t="str">
        <f t="shared" ca="1" si="11"/>
        <v>1000</v>
      </c>
      <c r="Q48" t="str">
        <f t="shared" ca="1" si="11"/>
        <v>10000</v>
      </c>
      <c r="R48" t="str">
        <f t="shared" ca="1" si="11"/>
        <v/>
      </c>
      <c r="S48" t="str">
        <f t="shared" ca="1" si="12"/>
        <v>0</v>
      </c>
      <c r="T48" t="str">
        <f t="shared" ca="1" si="12"/>
        <v/>
      </c>
      <c r="U48" t="str">
        <f t="shared" ca="1" si="12"/>
        <v/>
      </c>
      <c r="V48" t="str">
        <f t="shared" ca="1" si="12"/>
        <v>0</v>
      </c>
      <c r="W48" t="str">
        <f t="shared" ca="1" si="12"/>
        <v/>
      </c>
      <c r="X48" t="str">
        <f t="shared" ca="1" si="12"/>
        <v>private_medic_speed_1</v>
      </c>
      <c r="Y48" t="str">
        <f t="shared" ca="1" si="12"/>
        <v>healing_injury_speed=15</v>
      </c>
      <c r="Z48" t="str">
        <f t="shared" ca="1" si="12"/>
        <v/>
      </c>
      <c r="AA48" t="str">
        <f t="shared" ca="1" si="12"/>
        <v/>
      </c>
      <c r="AB48" t="str">
        <f t="shared" ca="1" si="12"/>
        <v>1</v>
      </c>
      <c r="AC48" t="str">
        <f t="shared" ca="1" si="12"/>
        <v>0</v>
      </c>
    </row>
    <row r="49" spans="1:29" x14ac:dyDescent="0.25">
      <c r="A49" t="s">
        <v>1163</v>
      </c>
      <c r="C49" t="str">
        <f t="shared" ca="1" si="0"/>
        <v>science_medic_injury_speed_02</v>
      </c>
      <c r="D49" t="str">
        <f t="shared" ca="1" si="1"/>
        <v>science_medic_injury_speed_01</v>
      </c>
      <c r="E49" t="str">
        <f t="shared" ca="1" si="11"/>
        <v>4</v>
      </c>
      <c r="F49" t="str">
        <f t="shared" ca="1" si="11"/>
        <v>0</v>
      </c>
      <c r="G49" t="str">
        <f t="shared" ca="1" si="11"/>
        <v>0</v>
      </c>
      <c r="H49" t="str">
        <f t="shared" ca="1" si="11"/>
        <v>0</v>
      </c>
      <c r="I49" t="str">
        <f t="shared" ca="1" si="11"/>
        <v>0</v>
      </c>
      <c r="J49" t="str">
        <f t="shared" ca="1" si="11"/>
        <v>2000</v>
      </c>
      <c r="K49" t="str">
        <f t="shared" ca="1" si="11"/>
        <v>1</v>
      </c>
      <c r="L49" t="str">
        <f t="shared" ca="1" si="11"/>
        <v>0</v>
      </c>
      <c r="M49" t="str">
        <f t="shared" ca="1" si="11"/>
        <v>science_medic_injury_speed_01</v>
      </c>
      <c r="N49" t="str">
        <f t="shared" ca="1" si="11"/>
        <v/>
      </c>
      <c r="O49" t="str">
        <f t="shared" ca="1" si="11"/>
        <v>medical</v>
      </c>
      <c r="P49" t="str">
        <f t="shared" ca="1" si="11"/>
        <v>5000</v>
      </c>
      <c r="Q49" t="str">
        <f t="shared" ca="1" si="11"/>
        <v>20000</v>
      </c>
      <c r="R49" t="str">
        <f t="shared" ca="1" si="11"/>
        <v/>
      </c>
      <c r="S49" t="str">
        <f t="shared" ca="1" si="12"/>
        <v>0</v>
      </c>
      <c r="T49" t="str">
        <f t="shared" ca="1" si="12"/>
        <v/>
      </c>
      <c r="U49" t="str">
        <f t="shared" ca="1" si="12"/>
        <v/>
      </c>
      <c r="V49" t="str">
        <f t="shared" ca="1" si="12"/>
        <v>0</v>
      </c>
      <c r="W49" t="str">
        <f t="shared" ca="1" si="12"/>
        <v/>
      </c>
      <c r="X49" t="str">
        <f t="shared" ca="1" si="12"/>
        <v>private_medic_speed_2,dragIncapacitatedPlayer</v>
      </c>
      <c r="Y49" t="str">
        <f t="shared" ca="1" si="12"/>
        <v>healing_injury_speed=15</v>
      </c>
      <c r="Z49" t="str">
        <f t="shared" ca="1" si="12"/>
        <v/>
      </c>
      <c r="AA49" t="str">
        <f t="shared" ca="1" si="12"/>
        <v/>
      </c>
      <c r="AB49" t="str">
        <f t="shared" ca="1" si="12"/>
        <v>1</v>
      </c>
      <c r="AC49" t="str">
        <f t="shared" ca="1" si="12"/>
        <v>0</v>
      </c>
    </row>
    <row r="50" spans="1:29" x14ac:dyDescent="0.25">
      <c r="A50" t="s">
        <v>1164</v>
      </c>
      <c r="C50" t="str">
        <f t="shared" ca="1" si="0"/>
        <v>science_medic_injury_speed_03</v>
      </c>
      <c r="D50" t="str">
        <f t="shared" ca="1" si="1"/>
        <v>science_medic_injury_speed_02</v>
      </c>
      <c r="E50" t="str">
        <f t="shared" ca="1" si="11"/>
        <v>4</v>
      </c>
      <c r="F50" t="str">
        <f t="shared" ca="1" si="11"/>
        <v>0</v>
      </c>
      <c r="G50" t="str">
        <f t="shared" ca="1" si="11"/>
        <v>0</v>
      </c>
      <c r="H50" t="str">
        <f t="shared" ca="1" si="11"/>
        <v>0</v>
      </c>
      <c r="I50" t="str">
        <f t="shared" ca="1" si="11"/>
        <v>0</v>
      </c>
      <c r="J50" t="str">
        <f t="shared" ca="1" si="11"/>
        <v>3000</v>
      </c>
      <c r="K50" t="str">
        <f t="shared" ca="1" si="11"/>
        <v>1</v>
      </c>
      <c r="L50" t="str">
        <f t="shared" ca="1" si="11"/>
        <v>0</v>
      </c>
      <c r="M50" t="str">
        <f t="shared" ca="1" si="11"/>
        <v>science_medic_injury_speed_02</v>
      </c>
      <c r="N50" t="str">
        <f t="shared" ca="1" si="11"/>
        <v/>
      </c>
      <c r="O50" t="str">
        <f t="shared" ca="1" si="11"/>
        <v>medical</v>
      </c>
      <c r="P50" t="str">
        <f t="shared" ca="1" si="11"/>
        <v>10000</v>
      </c>
      <c r="Q50" t="str">
        <f t="shared" ca="1" si="11"/>
        <v>30000</v>
      </c>
      <c r="R50" t="str">
        <f t="shared" ca="1" si="11"/>
        <v/>
      </c>
      <c r="S50" t="str">
        <f t="shared" ca="1" si="12"/>
        <v>0</v>
      </c>
      <c r="T50" t="str">
        <f t="shared" ca="1" si="12"/>
        <v/>
      </c>
      <c r="U50" t="str">
        <f t="shared" ca="1" si="12"/>
        <v/>
      </c>
      <c r="V50" t="str">
        <f t="shared" ca="1" si="12"/>
        <v>0</v>
      </c>
      <c r="W50" t="str">
        <f t="shared" ca="1" si="12"/>
        <v/>
      </c>
      <c r="X50" t="str">
        <f t="shared" ca="1" si="12"/>
        <v>private_medic_speed_3</v>
      </c>
      <c r="Y50" t="str">
        <f t="shared" ca="1" si="12"/>
        <v>healing_injury_speed=15</v>
      </c>
      <c r="Z50" t="str">
        <f t="shared" ca="1" si="12"/>
        <v/>
      </c>
      <c r="AA50" t="str">
        <f t="shared" ca="1" si="12"/>
        <v/>
      </c>
      <c r="AB50" t="str">
        <f t="shared" ca="1" si="12"/>
        <v>1</v>
      </c>
      <c r="AC50" t="str">
        <f t="shared" ca="1" si="12"/>
        <v>0</v>
      </c>
    </row>
    <row r="51" spans="1:29" x14ac:dyDescent="0.25">
      <c r="A51" t="s">
        <v>1165</v>
      </c>
      <c r="C51" t="str">
        <f t="shared" ca="1" si="0"/>
        <v>science_medic_injury_speed_04</v>
      </c>
      <c r="D51" t="str">
        <f t="shared" ca="1" si="1"/>
        <v>science_medic_injury_speed_03</v>
      </c>
      <c r="E51" t="str">
        <f t="shared" ref="E51:R66" ca="1" si="13">INDIRECT("B"&amp;(COLUMN(C51)+59)+ROW(C58)*29)</f>
        <v>4</v>
      </c>
      <c r="F51" t="str">
        <f t="shared" ca="1" si="13"/>
        <v>0</v>
      </c>
      <c r="G51" t="str">
        <f t="shared" ca="1" si="13"/>
        <v>1</v>
      </c>
      <c r="H51" t="str">
        <f t="shared" ca="1" si="13"/>
        <v>0</v>
      </c>
      <c r="I51" t="str">
        <f t="shared" ca="1" si="13"/>
        <v>0</v>
      </c>
      <c r="J51" t="str">
        <f t="shared" ca="1" si="13"/>
        <v>4000</v>
      </c>
      <c r="K51" t="str">
        <f t="shared" ca="1" si="13"/>
        <v>1</v>
      </c>
      <c r="L51" t="str">
        <f t="shared" ca="1" si="13"/>
        <v>0</v>
      </c>
      <c r="M51" t="str">
        <f t="shared" ca="1" si="13"/>
        <v>science_medic_injury_speed_03</v>
      </c>
      <c r="N51" t="str">
        <f t="shared" ca="1" si="13"/>
        <v/>
      </c>
      <c r="O51" t="str">
        <f t="shared" ca="1" si="13"/>
        <v>medical</v>
      </c>
      <c r="P51" t="str">
        <f t="shared" ca="1" si="13"/>
        <v>15000</v>
      </c>
      <c r="Q51" t="str">
        <f t="shared" ca="1" si="13"/>
        <v>30000</v>
      </c>
      <c r="R51" t="str">
        <f t="shared" ca="1" si="13"/>
        <v/>
      </c>
      <c r="S51" t="str">
        <f t="shared" ca="1" si="12"/>
        <v>0</v>
      </c>
      <c r="T51" t="str">
        <f t="shared" ca="1" si="12"/>
        <v/>
      </c>
      <c r="U51" t="str">
        <f t="shared" ca="1" si="12"/>
        <v/>
      </c>
      <c r="V51" t="str">
        <f t="shared" ca="1" si="12"/>
        <v>0</v>
      </c>
      <c r="W51" t="str">
        <f t="shared" ca="1" si="12"/>
        <v/>
      </c>
      <c r="X51" t="str">
        <f t="shared" ca="1" si="12"/>
        <v>private_medic_speed_4</v>
      </c>
      <c r="Y51" t="str">
        <f t="shared" ca="1" si="12"/>
        <v>healing_injury_speed=25</v>
      </c>
      <c r="Z51" t="str">
        <f t="shared" ca="1" si="12"/>
        <v/>
      </c>
      <c r="AA51" t="str">
        <f t="shared" ca="1" si="12"/>
        <v/>
      </c>
      <c r="AB51" t="str">
        <f t="shared" ca="1" si="12"/>
        <v>1</v>
      </c>
      <c r="AC51" t="str">
        <f t="shared" ca="1" si="12"/>
        <v>0</v>
      </c>
    </row>
    <row r="52" spans="1:29" x14ac:dyDescent="0.25">
      <c r="A52" t="s">
        <v>1166</v>
      </c>
      <c r="C52" t="str">
        <f t="shared" ca="1" si="0"/>
        <v>science_medic_ability_01</v>
      </c>
      <c r="D52" t="str">
        <f t="shared" ca="1" si="1"/>
        <v>science_medic</v>
      </c>
      <c r="E52" t="str">
        <f t="shared" ca="1" si="13"/>
        <v>4</v>
      </c>
      <c r="F52" t="str">
        <f t="shared" ca="1" si="13"/>
        <v>0</v>
      </c>
      <c r="G52" t="str">
        <f t="shared" ca="1" si="13"/>
        <v>0</v>
      </c>
      <c r="H52" t="str">
        <f t="shared" ca="1" si="13"/>
        <v>0</v>
      </c>
      <c r="I52" t="str">
        <f t="shared" ca="1" si="13"/>
        <v>0</v>
      </c>
      <c r="J52" t="str">
        <f t="shared" ca="1" si="13"/>
        <v>1000</v>
      </c>
      <c r="K52" t="str">
        <f t="shared" ca="1" si="13"/>
        <v>1</v>
      </c>
      <c r="L52" t="str">
        <f t="shared" ca="1" si="13"/>
        <v>0</v>
      </c>
      <c r="M52" t="str">
        <f t="shared" ca="1" si="13"/>
        <v>science_medic_novice</v>
      </c>
      <c r="N52" t="str">
        <f t="shared" ca="1" si="13"/>
        <v/>
      </c>
      <c r="O52" t="str">
        <f t="shared" ca="1" si="13"/>
        <v>medical</v>
      </c>
      <c r="P52" t="str">
        <f t="shared" ca="1" si="13"/>
        <v>1000</v>
      </c>
      <c r="Q52" t="str">
        <f t="shared" ca="1" si="13"/>
        <v>10000</v>
      </c>
      <c r="R52" t="str">
        <f t="shared" ca="1" si="13"/>
        <v/>
      </c>
      <c r="S52" t="str">
        <f t="shared" ca="1" si="12"/>
        <v>0</v>
      </c>
      <c r="T52" t="str">
        <f t="shared" ca="1" si="12"/>
        <v/>
      </c>
      <c r="U52" t="str">
        <f t="shared" ca="1" si="12"/>
        <v/>
      </c>
      <c r="V52" t="str">
        <f t="shared" ca="1" si="12"/>
        <v>0</v>
      </c>
      <c r="W52" t="str">
        <f t="shared" ca="1" si="12"/>
        <v/>
      </c>
      <c r="X52" t="str">
        <f t="shared" ca="1" si="12"/>
        <v>private_medic_ability_1</v>
      </c>
      <c r="Y52" t="str">
        <f t="shared" ca="1" si="12"/>
        <v>healing_ability=5,medical_foraging=15</v>
      </c>
      <c r="Z52" t="str">
        <f t="shared" ca="1" si="12"/>
        <v/>
      </c>
      <c r="AA52" t="str">
        <f t="shared" ca="1" si="12"/>
        <v/>
      </c>
      <c r="AB52" t="str">
        <f t="shared" ca="1" si="12"/>
        <v>1</v>
      </c>
      <c r="AC52" t="str">
        <f t="shared" ca="1" si="12"/>
        <v>0</v>
      </c>
    </row>
    <row r="53" spans="1:29" x14ac:dyDescent="0.25">
      <c r="A53" t="s">
        <v>1167</v>
      </c>
      <c r="C53" t="str">
        <f t="shared" ca="1" si="0"/>
        <v>science_medic_ability_02</v>
      </c>
      <c r="D53" t="str">
        <f t="shared" ca="1" si="1"/>
        <v>science_medic_ability_01</v>
      </c>
      <c r="E53" t="str">
        <f t="shared" ca="1" si="13"/>
        <v>4</v>
      </c>
      <c r="F53" t="str">
        <f t="shared" ca="1" si="13"/>
        <v>0</v>
      </c>
      <c r="G53" t="str">
        <f t="shared" ca="1" si="13"/>
        <v>0</v>
      </c>
      <c r="H53" t="str">
        <f t="shared" ca="1" si="13"/>
        <v>0</v>
      </c>
      <c r="I53" t="str">
        <f t="shared" ca="1" si="13"/>
        <v>0</v>
      </c>
      <c r="J53" t="str">
        <f t="shared" ca="1" si="13"/>
        <v>2000</v>
      </c>
      <c r="K53" t="str">
        <f t="shared" ca="1" si="13"/>
        <v>1</v>
      </c>
      <c r="L53" t="str">
        <f t="shared" ca="1" si="13"/>
        <v>0</v>
      </c>
      <c r="M53" t="str">
        <f t="shared" ca="1" si="13"/>
        <v>science_medic_ability_01</v>
      </c>
      <c r="N53" t="str">
        <f t="shared" ca="1" si="13"/>
        <v/>
      </c>
      <c r="O53" t="str">
        <f t="shared" ca="1" si="13"/>
        <v>medical</v>
      </c>
      <c r="P53" t="str">
        <f t="shared" ca="1" si="13"/>
        <v>5000</v>
      </c>
      <c r="Q53" t="str">
        <f t="shared" ca="1" si="13"/>
        <v>20000</v>
      </c>
      <c r="R53" t="str">
        <f t="shared" ca="1" si="13"/>
        <v/>
      </c>
      <c r="S53" t="str">
        <f t="shared" ca="1" si="12"/>
        <v>0</v>
      </c>
      <c r="T53" t="str">
        <f t="shared" ca="1" si="12"/>
        <v/>
      </c>
      <c r="U53" t="str">
        <f t="shared" ca="1" si="12"/>
        <v/>
      </c>
      <c r="V53" t="str">
        <f t="shared" ca="1" si="12"/>
        <v>0</v>
      </c>
      <c r="W53" t="str">
        <f t="shared" ca="1" si="12"/>
        <v/>
      </c>
      <c r="X53" t="str">
        <f t="shared" ca="1" si="12"/>
        <v>private_medic_ability_2</v>
      </c>
      <c r="Y53" t="str">
        <f t="shared" ca="1" si="12"/>
        <v>healing_ability=10,medical_foraging=15</v>
      </c>
      <c r="Z53" t="str">
        <f t="shared" ca="1" si="12"/>
        <v/>
      </c>
      <c r="AA53" t="str">
        <f t="shared" ca="1" si="12"/>
        <v/>
      </c>
      <c r="AB53" t="str">
        <f t="shared" ca="1" si="12"/>
        <v>1</v>
      </c>
      <c r="AC53" t="str">
        <f t="shared" ca="1" si="12"/>
        <v>0</v>
      </c>
    </row>
    <row r="54" spans="1:29" x14ac:dyDescent="0.25">
      <c r="A54" t="s">
        <v>1168</v>
      </c>
      <c r="C54" t="str">
        <f t="shared" ca="1" si="0"/>
        <v>science_medic_ability_03</v>
      </c>
      <c r="D54" t="str">
        <f t="shared" ca="1" si="1"/>
        <v>science_medic_ability_02</v>
      </c>
      <c r="E54" t="str">
        <f t="shared" ca="1" si="13"/>
        <v>4</v>
      </c>
      <c r="F54" t="str">
        <f t="shared" ca="1" si="13"/>
        <v>0</v>
      </c>
      <c r="G54" t="str">
        <f t="shared" ca="1" si="13"/>
        <v>0</v>
      </c>
      <c r="H54" t="str">
        <f t="shared" ca="1" si="13"/>
        <v>0</v>
      </c>
      <c r="I54" t="str">
        <f t="shared" ca="1" si="13"/>
        <v>0</v>
      </c>
      <c r="J54" t="str">
        <f t="shared" ca="1" si="13"/>
        <v>3000</v>
      </c>
      <c r="K54" t="str">
        <f t="shared" ca="1" si="13"/>
        <v>1</v>
      </c>
      <c r="L54" t="str">
        <f t="shared" ca="1" si="13"/>
        <v>0</v>
      </c>
      <c r="M54" t="str">
        <f t="shared" ca="1" si="13"/>
        <v>science_medic_ability_02</v>
      </c>
      <c r="N54" t="str">
        <f t="shared" ca="1" si="13"/>
        <v/>
      </c>
      <c r="O54" t="str">
        <f t="shared" ca="1" si="13"/>
        <v>medical</v>
      </c>
      <c r="P54" t="str">
        <f t="shared" ca="1" si="13"/>
        <v>10000</v>
      </c>
      <c r="Q54" t="str">
        <f t="shared" ca="1" si="13"/>
        <v>30000</v>
      </c>
      <c r="R54" t="str">
        <f t="shared" ca="1" si="13"/>
        <v/>
      </c>
      <c r="S54" t="str">
        <f t="shared" ca="1" si="12"/>
        <v>0</v>
      </c>
      <c r="T54" t="str">
        <f t="shared" ca="1" si="12"/>
        <v/>
      </c>
      <c r="U54" t="str">
        <f t="shared" ca="1" si="12"/>
        <v/>
      </c>
      <c r="V54" t="str">
        <f t="shared" ca="1" si="12"/>
        <v>0</v>
      </c>
      <c r="W54" t="str">
        <f t="shared" ca="1" si="12"/>
        <v/>
      </c>
      <c r="X54" t="str">
        <f t="shared" ca="1" si="12"/>
        <v>private_medic_ability_3</v>
      </c>
      <c r="Y54" t="str">
        <f t="shared" ca="1" si="12"/>
        <v>healing_ability=10,medical_foraging=15</v>
      </c>
      <c r="Z54" t="str">
        <f t="shared" ca="1" si="12"/>
        <v/>
      </c>
      <c r="AA54" t="str">
        <f t="shared" ca="1" si="12"/>
        <v/>
      </c>
      <c r="AB54" t="str">
        <f t="shared" ca="1" si="12"/>
        <v>1</v>
      </c>
      <c r="AC54" t="str">
        <f t="shared" ca="1" si="12"/>
        <v>0</v>
      </c>
    </row>
    <row r="55" spans="1:29" x14ac:dyDescent="0.25">
      <c r="A55" t="s">
        <v>1169</v>
      </c>
      <c r="C55" t="str">
        <f t="shared" ca="1" si="0"/>
        <v>science_medic_ability_04</v>
      </c>
      <c r="D55" t="str">
        <f t="shared" ca="1" si="1"/>
        <v>science_medic_ability_03</v>
      </c>
      <c r="E55" t="str">
        <f t="shared" ca="1" si="13"/>
        <v>4</v>
      </c>
      <c r="F55" t="str">
        <f t="shared" ca="1" si="13"/>
        <v>0</v>
      </c>
      <c r="G55" t="str">
        <f t="shared" ca="1" si="13"/>
        <v>1</v>
      </c>
      <c r="H55" t="str">
        <f t="shared" ca="1" si="13"/>
        <v>0</v>
      </c>
      <c r="I55" t="str">
        <f t="shared" ca="1" si="13"/>
        <v>0</v>
      </c>
      <c r="J55" t="str">
        <f t="shared" ca="1" si="13"/>
        <v>4000</v>
      </c>
      <c r="K55" t="str">
        <f t="shared" ca="1" si="13"/>
        <v>1</v>
      </c>
      <c r="L55" t="str">
        <f t="shared" ca="1" si="13"/>
        <v>0</v>
      </c>
      <c r="M55" t="str">
        <f t="shared" ca="1" si="13"/>
        <v>science_medic_ability_03</v>
      </c>
      <c r="N55" t="str">
        <f t="shared" ca="1" si="13"/>
        <v/>
      </c>
      <c r="O55" t="str">
        <f t="shared" ca="1" si="13"/>
        <v>medical</v>
      </c>
      <c r="P55" t="str">
        <f t="shared" ca="1" si="13"/>
        <v>15000</v>
      </c>
      <c r="Q55" t="str">
        <f t="shared" ca="1" si="13"/>
        <v>30000</v>
      </c>
      <c r="R55" t="str">
        <f t="shared" ca="1" si="13"/>
        <v/>
      </c>
      <c r="S55" t="str">
        <f t="shared" ca="1" si="12"/>
        <v>0</v>
      </c>
      <c r="T55" t="str">
        <f t="shared" ca="1" si="12"/>
        <v/>
      </c>
      <c r="U55" t="str">
        <f t="shared" ca="1" si="12"/>
        <v/>
      </c>
      <c r="V55" t="str">
        <f t="shared" ca="1" si="12"/>
        <v>0</v>
      </c>
      <c r="W55" t="str">
        <f t="shared" ca="1" si="12"/>
        <v/>
      </c>
      <c r="X55" t="str">
        <f t="shared" ca="1" si="12"/>
        <v>private_medic_ability_4</v>
      </c>
      <c r="Y55" t="str">
        <f t="shared" ca="1" si="12"/>
        <v>healing_ability=10,medical_foraging=20</v>
      </c>
      <c r="Z55" t="str">
        <f t="shared" ca="1" si="12"/>
        <v/>
      </c>
      <c r="AA55" t="str">
        <f t="shared" ca="1" si="12"/>
        <v/>
      </c>
      <c r="AB55" t="str">
        <f t="shared" ca="1" si="12"/>
        <v>1</v>
      </c>
      <c r="AC55" t="str">
        <f t="shared" ca="1" si="12"/>
        <v>0</v>
      </c>
    </row>
    <row r="56" spans="1:29" x14ac:dyDescent="0.25">
      <c r="A56" t="s">
        <v>1170</v>
      </c>
      <c r="C56" t="str">
        <f t="shared" ca="1" si="0"/>
        <v>science_medic_crafting_01</v>
      </c>
      <c r="D56" t="str">
        <f t="shared" ca="1" si="1"/>
        <v>science_medic</v>
      </c>
      <c r="E56" t="str">
        <f t="shared" ca="1" si="13"/>
        <v>4</v>
      </c>
      <c r="F56" t="str">
        <f t="shared" ca="1" si="13"/>
        <v>0</v>
      </c>
      <c r="G56" t="str">
        <f t="shared" ca="1" si="13"/>
        <v>0</v>
      </c>
      <c r="H56" t="str">
        <f t="shared" ca="1" si="13"/>
        <v>0</v>
      </c>
      <c r="I56" t="str">
        <f t="shared" ca="1" si="13"/>
        <v>0</v>
      </c>
      <c r="J56" t="str">
        <f t="shared" ca="1" si="13"/>
        <v>1000</v>
      </c>
      <c r="K56" t="str">
        <f t="shared" ca="1" si="13"/>
        <v>1</v>
      </c>
      <c r="L56" t="str">
        <f t="shared" ca="1" si="13"/>
        <v>0</v>
      </c>
      <c r="M56" t="str">
        <f t="shared" ca="1" si="13"/>
        <v>science_medic_novice</v>
      </c>
      <c r="N56" t="str">
        <f t="shared" ca="1" si="13"/>
        <v/>
      </c>
      <c r="O56" t="str">
        <f t="shared" ca="1" si="13"/>
        <v>crafting_medicine_general</v>
      </c>
      <c r="P56" t="str">
        <f t="shared" ca="1" si="13"/>
        <v>500</v>
      </c>
      <c r="Q56" t="str">
        <f t="shared" ca="1" si="13"/>
        <v>2000</v>
      </c>
      <c r="R56" t="str">
        <f t="shared" ca="1" si="13"/>
        <v/>
      </c>
      <c r="S56" t="str">
        <f t="shared" ca="1" si="12"/>
        <v>0</v>
      </c>
      <c r="T56" t="str">
        <f t="shared" ca="1" si="12"/>
        <v/>
      </c>
      <c r="U56" t="str">
        <f t="shared" ca="1" si="12"/>
        <v/>
      </c>
      <c r="V56" t="str">
        <f t="shared" ca="1" si="12"/>
        <v>0</v>
      </c>
      <c r="W56" t="str">
        <f t="shared" ca="1" si="12"/>
        <v/>
      </c>
      <c r="X56" t="str">
        <f t="shared" ca="1" si="12"/>
        <v>private_medic_crafting_1</v>
      </c>
      <c r="Y56" t="str">
        <f t="shared" ca="1" si="12"/>
        <v>medicine_assembly=10,medicine_experimentation=10</v>
      </c>
      <c r="Z56" t="str">
        <f t="shared" ca="1" si="12"/>
        <v>craftMedpackGroupA</v>
      </c>
      <c r="AA56" t="str">
        <f t="shared" ca="1" si="12"/>
        <v/>
      </c>
      <c r="AB56" t="str">
        <f t="shared" ca="1" si="12"/>
        <v>1</v>
      </c>
      <c r="AC56" t="str">
        <f t="shared" ca="1" si="12"/>
        <v>0</v>
      </c>
    </row>
    <row r="57" spans="1:29" x14ac:dyDescent="0.25">
      <c r="A57" t="s">
        <v>1171</v>
      </c>
      <c r="C57" t="str">
        <f t="shared" ca="1" si="0"/>
        <v>science_medic_crafting_02</v>
      </c>
      <c r="D57" t="str">
        <f t="shared" ca="1" si="1"/>
        <v>science_medic_crafting_01</v>
      </c>
      <c r="E57" t="str">
        <f t="shared" ca="1" si="13"/>
        <v>4</v>
      </c>
      <c r="F57" t="str">
        <f t="shared" ca="1" si="13"/>
        <v>0</v>
      </c>
      <c r="G57" t="str">
        <f t="shared" ca="1" si="13"/>
        <v>0</v>
      </c>
      <c r="H57" t="str">
        <f t="shared" ca="1" si="13"/>
        <v>0</v>
      </c>
      <c r="I57" t="str">
        <f t="shared" ca="1" si="13"/>
        <v>0</v>
      </c>
      <c r="J57" t="str">
        <f t="shared" ca="1" si="13"/>
        <v>2000</v>
      </c>
      <c r="K57" t="str">
        <f t="shared" ca="1" si="13"/>
        <v>1</v>
      </c>
      <c r="L57" t="str">
        <f t="shared" ca="1" si="13"/>
        <v>0</v>
      </c>
      <c r="M57" t="str">
        <f t="shared" ca="1" si="13"/>
        <v>science_medic_crafting_01</v>
      </c>
      <c r="N57" t="str">
        <f t="shared" ca="1" si="13"/>
        <v/>
      </c>
      <c r="O57" t="str">
        <f t="shared" ca="1" si="13"/>
        <v>crafting_medicine_general</v>
      </c>
      <c r="P57" t="str">
        <f t="shared" ca="1" si="13"/>
        <v>1000</v>
      </c>
      <c r="Q57" t="str">
        <f t="shared" ca="1" si="13"/>
        <v>6000</v>
      </c>
      <c r="R57" t="str">
        <f t="shared" ca="1" si="13"/>
        <v/>
      </c>
      <c r="S57" t="str">
        <f t="shared" ca="1" si="12"/>
        <v>0</v>
      </c>
      <c r="T57" t="str">
        <f t="shared" ca="1" si="12"/>
        <v/>
      </c>
      <c r="U57" t="str">
        <f t="shared" ca="1" si="12"/>
        <v/>
      </c>
      <c r="V57" t="str">
        <f t="shared" ca="1" si="12"/>
        <v>0</v>
      </c>
      <c r="W57" t="str">
        <f t="shared" ca="1" si="12"/>
        <v/>
      </c>
      <c r="X57" t="str">
        <f t="shared" ca="1" si="12"/>
        <v>private_medic_crafting_2</v>
      </c>
      <c r="Y57" t="str">
        <f t="shared" ca="1" si="12"/>
        <v>medicine_assembly=10,medicine_experimentation=10</v>
      </c>
      <c r="Z57" t="str">
        <f t="shared" ca="1" si="12"/>
        <v>craftMedicineComponentGroupB,craftMedicineStimpackGroupB</v>
      </c>
      <c r="AA57" t="str">
        <f t="shared" ca="1" si="12"/>
        <v/>
      </c>
      <c r="AB57" t="str">
        <f t="shared" ca="1" si="12"/>
        <v>1</v>
      </c>
      <c r="AC57" t="str">
        <f t="shared" ca="1" si="12"/>
        <v>0</v>
      </c>
    </row>
    <row r="58" spans="1:29" x14ac:dyDescent="0.25">
      <c r="A58" t="s">
        <v>1172</v>
      </c>
      <c r="C58" t="str">
        <f t="shared" ca="1" si="0"/>
        <v>science_medic_crafting_03</v>
      </c>
      <c r="D58" t="str">
        <f t="shared" ca="1" si="1"/>
        <v>science_medic_crafting_02</v>
      </c>
      <c r="E58" t="str">
        <f t="shared" ca="1" si="13"/>
        <v>4</v>
      </c>
      <c r="F58" t="str">
        <f t="shared" ca="1" si="13"/>
        <v>0</v>
      </c>
      <c r="G58" t="str">
        <f t="shared" ca="1" si="13"/>
        <v>0</v>
      </c>
      <c r="H58" t="str">
        <f t="shared" ca="1" si="13"/>
        <v>0</v>
      </c>
      <c r="I58" t="str">
        <f t="shared" ca="1" si="13"/>
        <v>0</v>
      </c>
      <c r="J58" t="str">
        <f t="shared" ca="1" si="13"/>
        <v>3000</v>
      </c>
      <c r="K58" t="str">
        <f t="shared" ca="1" si="13"/>
        <v>1</v>
      </c>
      <c r="L58" t="str">
        <f t="shared" ca="1" si="13"/>
        <v>0</v>
      </c>
      <c r="M58" t="str">
        <f t="shared" ca="1" si="13"/>
        <v>science_medic_crafting_02</v>
      </c>
      <c r="N58" t="str">
        <f t="shared" ca="1" si="13"/>
        <v/>
      </c>
      <c r="O58" t="str">
        <f t="shared" ca="1" si="13"/>
        <v>crafting_medicine_general</v>
      </c>
      <c r="P58" t="str">
        <f t="shared" ca="1" si="13"/>
        <v>3000</v>
      </c>
      <c r="Q58" t="str">
        <f t="shared" ca="1" si="13"/>
        <v>12000</v>
      </c>
      <c r="R58" t="str">
        <f t="shared" ca="1" si="13"/>
        <v/>
      </c>
      <c r="S58" t="str">
        <f t="shared" ca="1" si="12"/>
        <v>0</v>
      </c>
      <c r="T58" t="str">
        <f t="shared" ca="1" si="12"/>
        <v/>
      </c>
      <c r="U58" t="str">
        <f t="shared" ca="1" si="12"/>
        <v/>
      </c>
      <c r="V58" t="str">
        <f t="shared" ca="1" si="12"/>
        <v>0</v>
      </c>
      <c r="W58" t="str">
        <f t="shared" ca="1" si="12"/>
        <v/>
      </c>
      <c r="X58" t="str">
        <f t="shared" ca="1" si="12"/>
        <v>private_medic_crafting_3</v>
      </c>
      <c r="Y58" t="str">
        <f t="shared" ca="1" si="12"/>
        <v>medicine_assembly=10,medicine_experimentation=10</v>
      </c>
      <c r="Z58" t="str">
        <f t="shared" ca="1" si="12"/>
        <v>craftMedpackBGroupA,craftMedpackGroupB</v>
      </c>
      <c r="AA58" t="str">
        <f t="shared" ca="1" si="12"/>
        <v/>
      </c>
      <c r="AB58" t="str">
        <f t="shared" ca="1" si="12"/>
        <v>1</v>
      </c>
      <c r="AC58" t="str">
        <f t="shared" ca="1" si="12"/>
        <v>0</v>
      </c>
    </row>
    <row r="59" spans="1:29" x14ac:dyDescent="0.25">
      <c r="A59" t="s">
        <v>1144</v>
      </c>
      <c r="C59" t="str">
        <f t="shared" ca="1" si="0"/>
        <v>science_medic_crafting_04</v>
      </c>
      <c r="D59" t="str">
        <f t="shared" ca="1" si="1"/>
        <v>science_medic_crafting_03</v>
      </c>
      <c r="E59" t="str">
        <f t="shared" ca="1" si="13"/>
        <v>4</v>
      </c>
      <c r="F59" t="str">
        <f t="shared" ca="1" si="13"/>
        <v>0</v>
      </c>
      <c r="G59" t="str">
        <f t="shared" ca="1" si="13"/>
        <v>1</v>
      </c>
      <c r="H59" t="str">
        <f t="shared" ca="1" si="13"/>
        <v>0</v>
      </c>
      <c r="I59" t="str">
        <f t="shared" ca="1" si="13"/>
        <v>0</v>
      </c>
      <c r="J59" t="str">
        <f t="shared" ca="1" si="13"/>
        <v>4000</v>
      </c>
      <c r="K59" t="str">
        <f t="shared" ca="1" si="13"/>
        <v>1</v>
      </c>
      <c r="L59" t="str">
        <f t="shared" ca="1" si="13"/>
        <v>0</v>
      </c>
      <c r="M59" t="str">
        <f t="shared" ca="1" si="13"/>
        <v>science_medic_crafting_03</v>
      </c>
      <c r="N59" t="str">
        <f t="shared" ca="1" si="13"/>
        <v/>
      </c>
      <c r="O59" t="str">
        <f t="shared" ca="1" si="13"/>
        <v>crafting_medicine_general</v>
      </c>
      <c r="P59" t="str">
        <f t="shared" ca="1" si="13"/>
        <v>6000</v>
      </c>
      <c r="Q59" t="str">
        <f t="shared" ca="1" si="13"/>
        <v>17500</v>
      </c>
      <c r="R59" t="str">
        <f t="shared" ca="1" si="13"/>
        <v/>
      </c>
      <c r="S59" t="str">
        <f t="shared" ca="1" si="12"/>
        <v>0</v>
      </c>
      <c r="T59" t="str">
        <f t="shared" ca="1" si="12"/>
        <v/>
      </c>
      <c r="U59" t="str">
        <f t="shared" ca="1" si="12"/>
        <v/>
      </c>
      <c r="V59" t="str">
        <f t="shared" ca="1" si="12"/>
        <v>0</v>
      </c>
      <c r="W59" t="str">
        <f t="shared" ca="1" si="12"/>
        <v/>
      </c>
      <c r="X59" t="str">
        <f t="shared" ca="1" si="12"/>
        <v>private_medic_crafting_4</v>
      </c>
      <c r="Y59" t="str">
        <f t="shared" ca="1" si="12"/>
        <v>medicine_assembly=10,medicine_experimentation=10</v>
      </c>
      <c r="Z59" t="str">
        <f t="shared" ca="1" si="12"/>
        <v>craftMedicineStimpackGroupC,craftMedicineComponentGroupD,craftMedpackBGroupB</v>
      </c>
      <c r="AA59" t="str">
        <f t="shared" ca="1" si="12"/>
        <v/>
      </c>
      <c r="AB59" t="str">
        <f t="shared" ca="1" si="12"/>
        <v>1</v>
      </c>
      <c r="AC59" t="str">
        <f t="shared" ca="1" si="12"/>
        <v>0</v>
      </c>
    </row>
    <row r="60" spans="1:29" x14ac:dyDescent="0.25">
      <c r="A60" t="s">
        <v>1173</v>
      </c>
      <c r="B60" t="str">
        <f t="shared" ref="B60:B67" si="14">LEFT(RIGHT(A60,LEN(A60)-FIND("&gt;",A60)),FIND("&lt;",RIGHT(A60,LEN(A60)-FIND("&gt;",A60)))-1)</f>
        <v>combat_ranged_weapons_basic</v>
      </c>
      <c r="C60" t="str">
        <f t="shared" ca="1" si="0"/>
        <v>crafting</v>
      </c>
      <c r="D60" t="str">
        <f t="shared" ca="1" si="1"/>
        <v/>
      </c>
      <c r="E60" t="str">
        <f t="shared" ca="1" si="13"/>
        <v>4</v>
      </c>
      <c r="F60" t="str">
        <f t="shared" ca="1" si="13"/>
        <v>1</v>
      </c>
      <c r="G60" t="str">
        <f t="shared" ca="1" si="13"/>
        <v>0</v>
      </c>
      <c r="H60" t="str">
        <f t="shared" ca="1" si="13"/>
        <v>0</v>
      </c>
      <c r="I60" t="str">
        <f t="shared" ca="1" si="13"/>
        <v>0</v>
      </c>
      <c r="J60" t="str">
        <f t="shared" ca="1" si="13"/>
        <v>0</v>
      </c>
      <c r="K60" t="str">
        <f t="shared" ca="1" si="13"/>
        <v>0</v>
      </c>
      <c r="L60" t="str">
        <f t="shared" ca="1" si="13"/>
        <v>0</v>
      </c>
      <c r="M60" t="str">
        <f t="shared" ca="1" si="13"/>
        <v/>
      </c>
      <c r="N60" t="str">
        <f t="shared" ca="1" si="13"/>
        <v/>
      </c>
      <c r="O60" t="str">
        <f t="shared" ca="1" si="13"/>
        <v/>
      </c>
      <c r="P60" t="str">
        <f t="shared" ca="1" si="13"/>
        <v>0</v>
      </c>
      <c r="Q60" t="str">
        <f t="shared" ca="1" si="13"/>
        <v>0</v>
      </c>
      <c r="R60" t="str">
        <f t="shared" ca="1" si="13"/>
        <v/>
      </c>
      <c r="S60" t="str">
        <f t="shared" ref="S60:AC75" ca="1" si="15">INDIRECT("B"&amp;(COLUMN(Q60)+59)+ROW(Q67)*29)</f>
        <v>0</v>
      </c>
      <c r="T60" t="str">
        <f t="shared" ca="1" si="15"/>
        <v/>
      </c>
      <c r="U60" t="str">
        <f t="shared" ca="1" si="15"/>
        <v/>
      </c>
      <c r="V60" t="str">
        <f t="shared" ca="1" si="15"/>
        <v>0</v>
      </c>
      <c r="W60" t="str">
        <f t="shared" ca="1" si="15"/>
        <v/>
      </c>
      <c r="X60" t="str">
        <f t="shared" ca="1" si="15"/>
        <v/>
      </c>
      <c r="Y60" t="str">
        <f t="shared" ca="1" si="15"/>
        <v/>
      </c>
      <c r="Z60" t="str">
        <f t="shared" ca="1" si="15"/>
        <v/>
      </c>
      <c r="AA60" t="str">
        <f t="shared" ca="1" si="15"/>
        <v/>
      </c>
      <c r="AB60" t="str">
        <f t="shared" ca="1" si="15"/>
        <v>1</v>
      </c>
      <c r="AC60" t="str">
        <f t="shared" ca="1" si="15"/>
        <v>0</v>
      </c>
    </row>
    <row r="61" spans="1:29" x14ac:dyDescent="0.25">
      <c r="A61" t="s">
        <v>1146</v>
      </c>
      <c r="B61" t="str">
        <f t="shared" si="14"/>
        <v/>
      </c>
      <c r="C61" t="str">
        <f t="shared" ca="1" si="0"/>
        <v>crafting_artisan</v>
      </c>
      <c r="D61" t="str">
        <f t="shared" ca="1" si="1"/>
        <v>crafting</v>
      </c>
      <c r="E61" t="str">
        <f t="shared" ca="1" si="13"/>
        <v>4</v>
      </c>
      <c r="F61" t="str">
        <f t="shared" ca="1" si="13"/>
        <v>0</v>
      </c>
      <c r="G61" t="str">
        <f t="shared" ca="1" si="13"/>
        <v>0</v>
      </c>
      <c r="H61" t="str">
        <f t="shared" ca="1" si="13"/>
        <v>1</v>
      </c>
      <c r="I61" t="str">
        <f t="shared" ca="1" si="13"/>
        <v>0</v>
      </c>
      <c r="J61" t="str">
        <f t="shared" ca="1" si="13"/>
        <v>0</v>
      </c>
      <c r="K61" t="str">
        <f t="shared" ca="1" si="13"/>
        <v>0</v>
      </c>
      <c r="L61" t="str">
        <f t="shared" ca="1" si="13"/>
        <v>0</v>
      </c>
      <c r="M61" t="str">
        <f t="shared" ca="1" si="13"/>
        <v/>
      </c>
      <c r="N61" t="str">
        <f t="shared" ca="1" si="13"/>
        <v/>
      </c>
      <c r="O61" t="str">
        <f t="shared" ca="1" si="13"/>
        <v/>
      </c>
      <c r="P61" t="str">
        <f t="shared" ca="1" si="13"/>
        <v>0</v>
      </c>
      <c r="Q61" t="str">
        <f t="shared" ca="1" si="13"/>
        <v>0</v>
      </c>
      <c r="R61" t="str">
        <f t="shared" ca="1" si="13"/>
        <v/>
      </c>
      <c r="S61" t="str">
        <f t="shared" ca="1" si="15"/>
        <v>0</v>
      </c>
      <c r="T61" t="str">
        <f t="shared" ca="1" si="15"/>
        <v/>
      </c>
      <c r="U61" t="str">
        <f t="shared" ca="1" si="15"/>
        <v/>
      </c>
      <c r="V61" t="str">
        <f t="shared" ca="1" si="15"/>
        <v>0</v>
      </c>
      <c r="W61" t="str">
        <f t="shared" ca="1" si="15"/>
        <v/>
      </c>
      <c r="X61" t="str">
        <f t="shared" ca="1" si="15"/>
        <v/>
      </c>
      <c r="Y61" t="str">
        <f t="shared" ca="1" si="15"/>
        <v/>
      </c>
      <c r="Z61" t="str">
        <f t="shared" ca="1" si="15"/>
        <v/>
      </c>
      <c r="AA61" t="str">
        <f t="shared" ca="1" si="15"/>
        <v/>
      </c>
      <c r="AB61" t="str">
        <f t="shared" ca="1" si="15"/>
        <v>1</v>
      </c>
      <c r="AC61" t="str">
        <f t="shared" ca="1" si="15"/>
        <v>0</v>
      </c>
    </row>
    <row r="62" spans="1:29" x14ac:dyDescent="0.25">
      <c r="A62" t="s">
        <v>1147</v>
      </c>
      <c r="B62" t="str">
        <f t="shared" si="14"/>
        <v>4</v>
      </c>
      <c r="C62" t="str">
        <f t="shared" ca="1" si="0"/>
        <v>crafting_artisan_novice</v>
      </c>
      <c r="D62" t="str">
        <f t="shared" ca="1" si="1"/>
        <v>crafting_artisan</v>
      </c>
      <c r="E62" t="str">
        <f t="shared" ca="1" si="13"/>
        <v>4</v>
      </c>
      <c r="F62" t="str">
        <f t="shared" ca="1" si="13"/>
        <v>0</v>
      </c>
      <c r="G62" t="str">
        <f t="shared" ca="1" si="13"/>
        <v>1</v>
      </c>
      <c r="H62" t="str">
        <f t="shared" ca="1" si="13"/>
        <v>0</v>
      </c>
      <c r="I62" t="str">
        <f t="shared" ca="1" si="13"/>
        <v>0</v>
      </c>
      <c r="J62" t="str">
        <f t="shared" ca="1" si="13"/>
        <v>100</v>
      </c>
      <c r="K62" t="str">
        <f t="shared" ca="1" si="13"/>
        <v>5</v>
      </c>
      <c r="L62" t="str">
        <f t="shared" ca="1" si="13"/>
        <v>0</v>
      </c>
      <c r="M62" t="str">
        <f t="shared" ca="1" si="13"/>
        <v/>
      </c>
      <c r="N62" t="str">
        <f t="shared" ca="1" si="13"/>
        <v/>
      </c>
      <c r="O62" t="str">
        <f t="shared" ca="1" si="13"/>
        <v/>
      </c>
      <c r="P62" t="str">
        <f t="shared" ca="1" si="13"/>
        <v>0</v>
      </c>
      <c r="Q62" t="str">
        <f t="shared" ca="1" si="13"/>
        <v>0</v>
      </c>
      <c r="R62" t="str">
        <f t="shared" ca="1" si="13"/>
        <v/>
      </c>
      <c r="S62" t="str">
        <f t="shared" ca="1" si="15"/>
        <v>0</v>
      </c>
      <c r="T62" t="str">
        <f t="shared" ca="1" si="15"/>
        <v/>
      </c>
      <c r="U62" t="str">
        <f t="shared" ca="1" si="15"/>
        <v/>
      </c>
      <c r="V62" t="str">
        <f t="shared" ca="1" si="15"/>
        <v>0</v>
      </c>
      <c r="W62" t="str">
        <f t="shared" ca="1" si="15"/>
        <v/>
      </c>
      <c r="X62" t="str">
        <f t="shared" ca="1" si="15"/>
        <v>private_artisan_novice,sample,survey</v>
      </c>
      <c r="Y62" t="str">
        <f t="shared" ca="1" si="15"/>
        <v>surveying=20,general_assembly=20,general_experimentation=20,clothing_customization=20,armor_customization=20</v>
      </c>
      <c r="Z62" t="str">
        <f t="shared" ca="1" si="15"/>
        <v>craftArtisanNewbieGroupA,craftArtisanNewbieGroupB,craftArtisanSurveyGroupA</v>
      </c>
      <c r="AA62" t="str">
        <f t="shared" ca="1" si="15"/>
        <v/>
      </c>
      <c r="AB62" t="str">
        <f t="shared" ca="1" si="15"/>
        <v>1</v>
      </c>
      <c r="AC62" t="str">
        <f t="shared" ca="1" si="15"/>
        <v>0</v>
      </c>
    </row>
    <row r="63" spans="1:29" x14ac:dyDescent="0.25">
      <c r="A63" t="s">
        <v>1148</v>
      </c>
      <c r="B63" t="str">
        <f t="shared" si="14"/>
        <v>0</v>
      </c>
      <c r="C63" t="str">
        <f t="shared" ca="1" si="0"/>
        <v>crafting_artisan_master</v>
      </c>
      <c r="D63" t="str">
        <f t="shared" ca="1" si="1"/>
        <v>crafting_artisan</v>
      </c>
      <c r="E63" t="str">
        <f t="shared" ca="1" si="13"/>
        <v>4</v>
      </c>
      <c r="F63" t="str">
        <f t="shared" ca="1" si="13"/>
        <v>0</v>
      </c>
      <c r="G63" t="str">
        <f t="shared" ca="1" si="13"/>
        <v>1</v>
      </c>
      <c r="H63" t="str">
        <f t="shared" ca="1" si="13"/>
        <v>0</v>
      </c>
      <c r="I63" t="str">
        <f t="shared" ca="1" si="13"/>
        <v>0</v>
      </c>
      <c r="J63" t="str">
        <f t="shared" ca="1" si="13"/>
        <v>5000</v>
      </c>
      <c r="K63" t="str">
        <f t="shared" ca="1" si="13"/>
        <v>1</v>
      </c>
      <c r="L63" t="str">
        <f t="shared" ca="1" si="13"/>
        <v>0</v>
      </c>
      <c r="M63" t="str">
        <f t="shared" ca="1" si="13"/>
        <v>crafting_artisan_engineering_04,crafting_artisan_domestic_04,crafting_artisan_business_04,crafting_artisan_survey_04</v>
      </c>
      <c r="N63" t="str">
        <f t="shared" ca="1" si="13"/>
        <v/>
      </c>
      <c r="O63" t="str">
        <f t="shared" ca="1" si="13"/>
        <v/>
      </c>
      <c r="P63" t="str">
        <f t="shared" ca="1" si="13"/>
        <v>0</v>
      </c>
      <c r="Q63" t="str">
        <f t="shared" ca="1" si="13"/>
        <v>0</v>
      </c>
      <c r="R63" t="str">
        <f t="shared" ca="1" si="13"/>
        <v/>
      </c>
      <c r="S63" t="str">
        <f t="shared" ca="1" si="15"/>
        <v>0</v>
      </c>
      <c r="T63" t="str">
        <f t="shared" ca="1" si="15"/>
        <v/>
      </c>
      <c r="U63" t="str">
        <f t="shared" ca="1" si="15"/>
        <v/>
      </c>
      <c r="V63" t="str">
        <f t="shared" ca="1" si="15"/>
        <v>0</v>
      </c>
      <c r="W63" t="str">
        <f t="shared" ca="1" si="15"/>
        <v/>
      </c>
      <c r="X63" t="str">
        <f t="shared" ca="1" si="15"/>
        <v>private_artisan_master,customizeVehicle</v>
      </c>
      <c r="Y63" t="str">
        <f t="shared" ca="1" si="15"/>
        <v/>
      </c>
      <c r="Z63" t="str">
        <f t="shared" ca="1" si="15"/>
        <v>craftArtisanMasterGroupA,craftArtisanVehicle</v>
      </c>
      <c r="AA63" t="str">
        <f t="shared" ca="1" si="15"/>
        <v/>
      </c>
      <c r="AB63" t="str">
        <f t="shared" ca="1" si="15"/>
        <v>1</v>
      </c>
      <c r="AC63" t="str">
        <f t="shared" ca="1" si="15"/>
        <v>0</v>
      </c>
    </row>
    <row r="64" spans="1:29" x14ac:dyDescent="0.25">
      <c r="A64" t="s">
        <v>1149</v>
      </c>
      <c r="B64" t="str">
        <f t="shared" si="14"/>
        <v>0</v>
      </c>
      <c r="C64" t="str">
        <f t="shared" ca="1" si="0"/>
        <v>crafting_artisan_engineering_01</v>
      </c>
      <c r="D64" t="str">
        <f t="shared" ca="1" si="1"/>
        <v>crafting_artisan</v>
      </c>
      <c r="E64" t="str">
        <f t="shared" ca="1" si="13"/>
        <v>4</v>
      </c>
      <c r="F64" t="str">
        <f t="shared" ca="1" si="13"/>
        <v>0</v>
      </c>
      <c r="G64" t="str">
        <f t="shared" ca="1" si="13"/>
        <v>0</v>
      </c>
      <c r="H64" t="str">
        <f t="shared" ca="1" si="13"/>
        <v>0</v>
      </c>
      <c r="I64" t="str">
        <f t="shared" ca="1" si="13"/>
        <v>0</v>
      </c>
      <c r="J64" t="str">
        <f t="shared" ca="1" si="13"/>
        <v>1000</v>
      </c>
      <c r="K64" t="str">
        <f t="shared" ca="1" si="13"/>
        <v>1</v>
      </c>
      <c r="L64" t="str">
        <f t="shared" ca="1" si="13"/>
        <v>0</v>
      </c>
      <c r="M64" t="str">
        <f t="shared" ca="1" si="13"/>
        <v>crafting_artisan_novice</v>
      </c>
      <c r="N64" t="str">
        <f t="shared" ca="1" si="13"/>
        <v/>
      </c>
      <c r="O64" t="str">
        <f t="shared" ca="1" si="13"/>
        <v>crafting_general</v>
      </c>
      <c r="P64" t="str">
        <f t="shared" ca="1" si="13"/>
        <v>500</v>
      </c>
      <c r="Q64" t="str">
        <f t="shared" ca="1" si="13"/>
        <v>2000</v>
      </c>
      <c r="R64" t="str">
        <f t="shared" ca="1" si="13"/>
        <v/>
      </c>
      <c r="S64" t="str">
        <f t="shared" ca="1" si="15"/>
        <v>0</v>
      </c>
      <c r="T64" t="str">
        <f t="shared" ca="1" si="15"/>
        <v/>
      </c>
      <c r="U64" t="str">
        <f t="shared" ca="1" si="15"/>
        <v/>
      </c>
      <c r="V64" t="str">
        <f t="shared" ca="1" si="15"/>
        <v>0</v>
      </c>
      <c r="W64" t="str">
        <f t="shared" ca="1" si="15"/>
        <v/>
      </c>
      <c r="X64" t="str">
        <f t="shared" ca="1" si="15"/>
        <v>private_artisan_engineering_1</v>
      </c>
      <c r="Y64" t="str">
        <f t="shared" ca="1" si="15"/>
        <v>general_assembly=10,general_experimentation=10,armor_customization=20</v>
      </c>
      <c r="Z64" t="str">
        <f t="shared" ca="1" si="15"/>
        <v>craftArtisanEngineeringGroupA,craftArtisanToolGroupA</v>
      </c>
      <c r="AA64" t="str">
        <f t="shared" ca="1" si="15"/>
        <v/>
      </c>
      <c r="AB64" t="str">
        <f t="shared" ca="1" si="15"/>
        <v>1</v>
      </c>
      <c r="AC64" t="str">
        <f t="shared" ca="1" si="15"/>
        <v>0</v>
      </c>
    </row>
    <row r="65" spans="1:29" x14ac:dyDescent="0.25">
      <c r="A65" t="s">
        <v>1150</v>
      </c>
      <c r="B65" t="str">
        <f t="shared" si="14"/>
        <v>0</v>
      </c>
      <c r="C65" t="str">
        <f t="shared" ca="1" si="0"/>
        <v>crafting_artisan_engineering_02</v>
      </c>
      <c r="D65" t="str">
        <f t="shared" ca="1" si="1"/>
        <v>crafting_artisan_engineering_01</v>
      </c>
      <c r="E65" t="str">
        <f t="shared" ca="1" si="13"/>
        <v>4</v>
      </c>
      <c r="F65" t="str">
        <f t="shared" ca="1" si="13"/>
        <v>0</v>
      </c>
      <c r="G65" t="str">
        <f t="shared" ca="1" si="13"/>
        <v>0</v>
      </c>
      <c r="H65" t="str">
        <f t="shared" ca="1" si="13"/>
        <v>0</v>
      </c>
      <c r="I65" t="str">
        <f t="shared" ca="1" si="13"/>
        <v>0</v>
      </c>
      <c r="J65" t="str">
        <f t="shared" ca="1" si="13"/>
        <v>2000</v>
      </c>
      <c r="K65" t="str">
        <f t="shared" ca="1" si="13"/>
        <v>1</v>
      </c>
      <c r="L65" t="str">
        <f t="shared" ca="1" si="13"/>
        <v>0</v>
      </c>
      <c r="M65" t="str">
        <f t="shared" ca="1" si="13"/>
        <v>crafting_artisan_engineering_01</v>
      </c>
      <c r="N65" t="str">
        <f t="shared" ca="1" si="13"/>
        <v/>
      </c>
      <c r="O65" t="str">
        <f t="shared" ca="1" si="13"/>
        <v>crafting_general</v>
      </c>
      <c r="P65" t="str">
        <f t="shared" ca="1" si="13"/>
        <v>1000</v>
      </c>
      <c r="Q65" t="str">
        <f t="shared" ca="1" si="13"/>
        <v>6000</v>
      </c>
      <c r="R65" t="str">
        <f t="shared" ca="1" si="13"/>
        <v/>
      </c>
      <c r="S65" t="str">
        <f t="shared" ca="1" si="15"/>
        <v>0</v>
      </c>
      <c r="T65" t="str">
        <f t="shared" ca="1" si="15"/>
        <v/>
      </c>
      <c r="U65" t="str">
        <f t="shared" ca="1" si="15"/>
        <v/>
      </c>
      <c r="V65" t="str">
        <f t="shared" ca="1" si="15"/>
        <v>0</v>
      </c>
      <c r="W65" t="str">
        <f t="shared" ca="1" si="15"/>
        <v/>
      </c>
      <c r="X65" t="str">
        <f t="shared" ca="1" si="15"/>
        <v>private_artisan_engineering_2</v>
      </c>
      <c r="Y65" t="str">
        <f t="shared" ca="1" si="15"/>
        <v>general_assembly=10,general_experimentation=10,armor_customization=20</v>
      </c>
      <c r="Z65" t="str">
        <f t="shared" ca="1" si="15"/>
        <v>craftArtisanEngineeringGroupB</v>
      </c>
      <c r="AA65" t="str">
        <f t="shared" ca="1" si="15"/>
        <v/>
      </c>
      <c r="AB65" t="str">
        <f t="shared" ca="1" si="15"/>
        <v>1</v>
      </c>
      <c r="AC65" t="str">
        <f t="shared" ca="1" si="15"/>
        <v>0</v>
      </c>
    </row>
    <row r="66" spans="1:29" x14ac:dyDescent="0.25">
      <c r="A66" t="s">
        <v>1151</v>
      </c>
      <c r="B66" t="str">
        <f t="shared" si="14"/>
        <v>0</v>
      </c>
      <c r="C66" t="str">
        <f t="shared" ref="C66:C129" ca="1" si="16">INDIRECT("B"&amp;(COLUMN(A66)+59)+ROW(A73)*29)</f>
        <v>crafting_artisan_engineering_03</v>
      </c>
      <c r="D66" t="str">
        <f t="shared" ref="D66:D129" ca="1" si="17">INDIRECT("B"&amp;(COLUMN(B66)+59)+ROW(B73)*29)</f>
        <v>crafting_artisan_engineering_02</v>
      </c>
      <c r="E66" t="str">
        <f t="shared" ca="1" si="13"/>
        <v>4</v>
      </c>
      <c r="F66" t="str">
        <f t="shared" ca="1" si="13"/>
        <v>0</v>
      </c>
      <c r="G66" t="str">
        <f t="shared" ca="1" si="13"/>
        <v>0</v>
      </c>
      <c r="H66" t="str">
        <f t="shared" ca="1" si="13"/>
        <v>0</v>
      </c>
      <c r="I66" t="str">
        <f t="shared" ca="1" si="13"/>
        <v>0</v>
      </c>
      <c r="J66" t="str">
        <f t="shared" ca="1" si="13"/>
        <v>3000</v>
      </c>
      <c r="K66" t="str">
        <f t="shared" ca="1" si="13"/>
        <v>1</v>
      </c>
      <c r="L66" t="str">
        <f t="shared" ca="1" si="13"/>
        <v>0</v>
      </c>
      <c r="M66" t="str">
        <f t="shared" ca="1" si="13"/>
        <v>crafting_artisan_engineering_02</v>
      </c>
      <c r="N66" t="str">
        <f t="shared" ca="1" si="13"/>
        <v/>
      </c>
      <c r="O66" t="str">
        <f t="shared" ca="1" si="13"/>
        <v>crafting_general</v>
      </c>
      <c r="P66" t="str">
        <f t="shared" ca="1" si="13"/>
        <v>3000</v>
      </c>
      <c r="Q66" t="str">
        <f t="shared" ca="1" si="13"/>
        <v>12000</v>
      </c>
      <c r="R66" t="str">
        <f t="shared" ref="R66:AC81" ca="1" si="18">INDIRECT("B"&amp;(COLUMN(P66)+59)+ROW(P73)*29)</f>
        <v/>
      </c>
      <c r="S66" t="str">
        <f t="shared" ca="1" si="15"/>
        <v>0</v>
      </c>
      <c r="T66" t="str">
        <f t="shared" ca="1" si="15"/>
        <v/>
      </c>
      <c r="U66" t="str">
        <f t="shared" ca="1" si="15"/>
        <v/>
      </c>
      <c r="V66" t="str">
        <f t="shared" ca="1" si="15"/>
        <v>0</v>
      </c>
      <c r="W66" t="str">
        <f t="shared" ca="1" si="15"/>
        <v/>
      </c>
      <c r="X66" t="str">
        <f t="shared" ca="1" si="15"/>
        <v>private_artisan_engineering_3</v>
      </c>
      <c r="Y66" t="str">
        <f t="shared" ca="1" si="15"/>
        <v>general_assembly=10,general_experimentation=10,armor_customization=20</v>
      </c>
      <c r="Z66" t="str">
        <f t="shared" ca="1" si="15"/>
        <v>craftArtisanEngineeringGroupC</v>
      </c>
      <c r="AA66" t="str">
        <f t="shared" ca="1" si="15"/>
        <v/>
      </c>
      <c r="AB66" t="str">
        <f t="shared" ca="1" si="15"/>
        <v>1</v>
      </c>
      <c r="AC66" t="str">
        <f t="shared" ca="1" si="15"/>
        <v>0</v>
      </c>
    </row>
    <row r="67" spans="1:29" x14ac:dyDescent="0.25">
      <c r="A67" t="s">
        <v>1152</v>
      </c>
      <c r="B67" t="str">
        <f t="shared" si="14"/>
        <v>0</v>
      </c>
      <c r="C67" t="str">
        <f t="shared" ca="1" si="16"/>
        <v>crafting_artisan_engineering_04</v>
      </c>
      <c r="D67" t="str">
        <f t="shared" ca="1" si="17"/>
        <v>crafting_artisan_engineering_03</v>
      </c>
      <c r="E67" t="str">
        <f t="shared" ref="E67:R82" ca="1" si="19">INDIRECT("B"&amp;(COLUMN(C67)+59)+ROW(C74)*29)</f>
        <v>4</v>
      </c>
      <c r="F67" t="str">
        <f t="shared" ca="1" si="19"/>
        <v>0</v>
      </c>
      <c r="G67" t="str">
        <f t="shared" ca="1" si="19"/>
        <v>1</v>
      </c>
      <c r="H67" t="str">
        <f t="shared" ca="1" si="19"/>
        <v>0</v>
      </c>
      <c r="I67" t="str">
        <f t="shared" ca="1" si="19"/>
        <v>0</v>
      </c>
      <c r="J67" t="str">
        <f t="shared" ca="1" si="19"/>
        <v>4000</v>
      </c>
      <c r="K67" t="str">
        <f t="shared" ca="1" si="19"/>
        <v>1</v>
      </c>
      <c r="L67" t="str">
        <f t="shared" ca="1" si="19"/>
        <v>0</v>
      </c>
      <c r="M67" t="str">
        <f t="shared" ca="1" si="19"/>
        <v>crafting_artisan_engineering_03</v>
      </c>
      <c r="N67" t="str">
        <f t="shared" ca="1" si="19"/>
        <v/>
      </c>
      <c r="O67" t="str">
        <f t="shared" ca="1" si="19"/>
        <v>crafting_general</v>
      </c>
      <c r="P67" t="str">
        <f t="shared" ca="1" si="19"/>
        <v>6000</v>
      </c>
      <c r="Q67" t="str">
        <f t="shared" ca="1" si="19"/>
        <v>50000</v>
      </c>
      <c r="R67" t="str">
        <f t="shared" ca="1" si="18"/>
        <v/>
      </c>
      <c r="S67" t="str">
        <f t="shared" ca="1" si="15"/>
        <v>0</v>
      </c>
      <c r="T67" t="str">
        <f t="shared" ca="1" si="15"/>
        <v/>
      </c>
      <c r="U67" t="str">
        <f t="shared" ca="1" si="15"/>
        <v/>
      </c>
      <c r="V67" t="str">
        <f t="shared" ca="1" si="15"/>
        <v>0</v>
      </c>
      <c r="W67" t="str">
        <f t="shared" ca="1" si="15"/>
        <v/>
      </c>
      <c r="X67" t="str">
        <f t="shared" ca="1" si="15"/>
        <v>private_artisan_engineering_4</v>
      </c>
      <c r="Y67" t="str">
        <f t="shared" ca="1" si="15"/>
        <v>general_assembly=10,general_experimentation=10,armor_customization=20</v>
      </c>
      <c r="Z67" t="str">
        <f t="shared" ca="1" si="15"/>
        <v>craftArtisanEngineeringGroupD</v>
      </c>
      <c r="AA67" t="str">
        <f t="shared" ca="1" si="15"/>
        <v/>
      </c>
      <c r="AB67" t="str">
        <f t="shared" ca="1" si="15"/>
        <v>1</v>
      </c>
      <c r="AC67" t="str">
        <f t="shared" ca="1" si="15"/>
        <v>0</v>
      </c>
    </row>
    <row r="68" spans="1:29" x14ac:dyDescent="0.25">
      <c r="A68" t="s">
        <v>1153</v>
      </c>
      <c r="B68" t="str">
        <f t="shared" ref="B68:B131" si="20">LEFT(RIGHT(A68,LEN(A68)-FIND("&gt;",A68)),FIND("&lt;",RIGHT(A68,LEN(A68)-FIND("&gt;",A68)))-1)</f>
        <v>0</v>
      </c>
      <c r="C68" t="str">
        <f t="shared" ca="1" si="16"/>
        <v>crafting_artisan_domestic_01</v>
      </c>
      <c r="D68" t="str">
        <f t="shared" ca="1" si="17"/>
        <v>crafting_artisan</v>
      </c>
      <c r="E68" t="str">
        <f t="shared" ca="1" si="19"/>
        <v>4</v>
      </c>
      <c r="F68" t="str">
        <f t="shared" ca="1" si="19"/>
        <v>0</v>
      </c>
      <c r="G68" t="str">
        <f t="shared" ca="1" si="19"/>
        <v>0</v>
      </c>
      <c r="H68" t="str">
        <f t="shared" ca="1" si="19"/>
        <v>0</v>
      </c>
      <c r="I68" t="str">
        <f t="shared" ca="1" si="19"/>
        <v>0</v>
      </c>
      <c r="J68" t="str">
        <f t="shared" ca="1" si="19"/>
        <v>1000</v>
      </c>
      <c r="K68" t="str">
        <f t="shared" ca="1" si="19"/>
        <v>1</v>
      </c>
      <c r="L68" t="str">
        <f t="shared" ca="1" si="19"/>
        <v>0</v>
      </c>
      <c r="M68" t="str">
        <f t="shared" ca="1" si="19"/>
        <v>crafting_artisan_novice</v>
      </c>
      <c r="N68" t="str">
        <f t="shared" ca="1" si="19"/>
        <v/>
      </c>
      <c r="O68" t="str">
        <f t="shared" ca="1" si="19"/>
        <v>crafting_general</v>
      </c>
      <c r="P68" t="str">
        <f t="shared" ca="1" si="19"/>
        <v>500</v>
      </c>
      <c r="Q68" t="str">
        <f t="shared" ca="1" si="19"/>
        <v>2000</v>
      </c>
      <c r="R68" t="str">
        <f t="shared" ca="1" si="18"/>
        <v/>
      </c>
      <c r="S68" t="str">
        <f t="shared" ca="1" si="15"/>
        <v>0</v>
      </c>
      <c r="T68" t="str">
        <f t="shared" ca="1" si="15"/>
        <v/>
      </c>
      <c r="U68" t="str">
        <f t="shared" ca="1" si="15"/>
        <v/>
      </c>
      <c r="V68" t="str">
        <f t="shared" ca="1" si="15"/>
        <v>0</v>
      </c>
      <c r="W68" t="str">
        <f t="shared" ca="1" si="15"/>
        <v/>
      </c>
      <c r="X68" t="str">
        <f t="shared" ca="1" si="15"/>
        <v>private_artisan_domestic_1</v>
      </c>
      <c r="Y68" t="str">
        <f t="shared" ca="1" si="15"/>
        <v>general_assembly=10,general_experimentation=10,clothing_customization=20</v>
      </c>
      <c r="Z68" t="str">
        <f t="shared" ca="1" si="15"/>
        <v>craftArtisanDomesticGroupA</v>
      </c>
      <c r="AA68" t="str">
        <f t="shared" ca="1" si="15"/>
        <v/>
      </c>
      <c r="AB68" t="str">
        <f t="shared" ca="1" si="15"/>
        <v>1</v>
      </c>
      <c r="AC68" t="str">
        <f t="shared" ca="1" si="15"/>
        <v>0</v>
      </c>
    </row>
    <row r="69" spans="1:29" x14ac:dyDescent="0.25">
      <c r="A69" t="s">
        <v>1154</v>
      </c>
      <c r="B69" t="str">
        <f t="shared" si="20"/>
        <v>0</v>
      </c>
      <c r="C69" t="str">
        <f t="shared" ca="1" si="16"/>
        <v>crafting_artisan_domestic_02</v>
      </c>
      <c r="D69" t="str">
        <f t="shared" ca="1" si="17"/>
        <v>crafting_artisan_domestic_01</v>
      </c>
      <c r="E69" t="str">
        <f t="shared" ca="1" si="19"/>
        <v>4</v>
      </c>
      <c r="F69" t="str">
        <f t="shared" ca="1" si="19"/>
        <v>0</v>
      </c>
      <c r="G69" t="str">
        <f t="shared" ca="1" si="19"/>
        <v>0</v>
      </c>
      <c r="H69" t="str">
        <f t="shared" ca="1" si="19"/>
        <v>0</v>
      </c>
      <c r="I69" t="str">
        <f t="shared" ca="1" si="19"/>
        <v>0</v>
      </c>
      <c r="J69" t="str">
        <f t="shared" ca="1" si="19"/>
        <v>2000</v>
      </c>
      <c r="K69" t="str">
        <f t="shared" ca="1" si="19"/>
        <v>1</v>
      </c>
      <c r="L69" t="str">
        <f t="shared" ca="1" si="19"/>
        <v>0</v>
      </c>
      <c r="M69" t="str">
        <f t="shared" ca="1" si="19"/>
        <v>crafting_artisan_domestic_01</v>
      </c>
      <c r="N69" t="str">
        <f t="shared" ca="1" si="19"/>
        <v/>
      </c>
      <c r="O69" t="str">
        <f t="shared" ca="1" si="19"/>
        <v>crafting_general</v>
      </c>
      <c r="P69" t="str">
        <f t="shared" ca="1" si="19"/>
        <v>1000</v>
      </c>
      <c r="Q69" t="str">
        <f t="shared" ca="1" si="19"/>
        <v>6000</v>
      </c>
      <c r="R69" t="str">
        <f t="shared" ca="1" si="18"/>
        <v/>
      </c>
      <c r="S69" t="str">
        <f t="shared" ca="1" si="15"/>
        <v>0</v>
      </c>
      <c r="T69" t="str">
        <f t="shared" ca="1" si="15"/>
        <v/>
      </c>
      <c r="U69" t="str">
        <f t="shared" ca="1" si="15"/>
        <v/>
      </c>
      <c r="V69" t="str">
        <f t="shared" ca="1" si="15"/>
        <v>0</v>
      </c>
      <c r="W69" t="str">
        <f t="shared" ca="1" si="15"/>
        <v/>
      </c>
      <c r="X69" t="str">
        <f t="shared" ca="1" si="15"/>
        <v>private_artisan_domestic_2</v>
      </c>
      <c r="Y69" t="str">
        <f t="shared" ca="1" si="15"/>
        <v>general_assembly=10,general_experimentation=10,clothing_customization=20</v>
      </c>
      <c r="Z69" t="str">
        <f t="shared" ca="1" si="15"/>
        <v>craftArtisanDomesticGroupB</v>
      </c>
      <c r="AA69" t="str">
        <f t="shared" ca="1" si="15"/>
        <v/>
      </c>
      <c r="AB69" t="str">
        <f t="shared" ca="1" si="15"/>
        <v>1</v>
      </c>
      <c r="AC69" t="str">
        <f t="shared" ca="1" si="15"/>
        <v>0</v>
      </c>
    </row>
    <row r="70" spans="1:29" x14ac:dyDescent="0.25">
      <c r="A70" t="s">
        <v>1155</v>
      </c>
      <c r="B70" t="str">
        <f t="shared" si="20"/>
        <v/>
      </c>
      <c r="C70" t="str">
        <f t="shared" ca="1" si="16"/>
        <v>crafting_artisan_domestic_03</v>
      </c>
      <c r="D70" t="str">
        <f t="shared" ca="1" si="17"/>
        <v>crafting_artisan_domestic_02</v>
      </c>
      <c r="E70" t="str">
        <f t="shared" ca="1" si="19"/>
        <v>4</v>
      </c>
      <c r="F70" t="str">
        <f t="shared" ca="1" si="19"/>
        <v>0</v>
      </c>
      <c r="G70" t="str">
        <f t="shared" ca="1" si="19"/>
        <v>0</v>
      </c>
      <c r="H70" t="str">
        <f t="shared" ca="1" si="19"/>
        <v>0</v>
      </c>
      <c r="I70" t="str">
        <f t="shared" ca="1" si="19"/>
        <v>0</v>
      </c>
      <c r="J70" t="str">
        <f t="shared" ca="1" si="19"/>
        <v>3000</v>
      </c>
      <c r="K70" t="str">
        <f t="shared" ca="1" si="19"/>
        <v>1</v>
      </c>
      <c r="L70" t="str">
        <f t="shared" ca="1" si="19"/>
        <v>0</v>
      </c>
      <c r="M70" t="str">
        <f t="shared" ca="1" si="19"/>
        <v>crafting_artisan_domestic_02</v>
      </c>
      <c r="N70" t="str">
        <f t="shared" ca="1" si="19"/>
        <v/>
      </c>
      <c r="O70" t="str">
        <f t="shared" ca="1" si="19"/>
        <v>crafting_general</v>
      </c>
      <c r="P70" t="str">
        <f t="shared" ca="1" si="19"/>
        <v>3000</v>
      </c>
      <c r="Q70" t="str">
        <f t="shared" ca="1" si="19"/>
        <v>12000</v>
      </c>
      <c r="R70" t="str">
        <f t="shared" ca="1" si="18"/>
        <v/>
      </c>
      <c r="S70" t="str">
        <f t="shared" ca="1" si="15"/>
        <v>0</v>
      </c>
      <c r="T70" t="str">
        <f t="shared" ca="1" si="15"/>
        <v/>
      </c>
      <c r="U70" t="str">
        <f t="shared" ca="1" si="15"/>
        <v/>
      </c>
      <c r="V70" t="str">
        <f t="shared" ca="1" si="15"/>
        <v>0</v>
      </c>
      <c r="W70" t="str">
        <f t="shared" ca="1" si="15"/>
        <v/>
      </c>
      <c r="X70" t="str">
        <f t="shared" ca="1" si="15"/>
        <v>private_artisan_domestic_3</v>
      </c>
      <c r="Y70" t="str">
        <f t="shared" ca="1" si="15"/>
        <v>general_assembly=10,general_experimentation=10,clothing_customization=20</v>
      </c>
      <c r="Z70" t="str">
        <f t="shared" ca="1" si="15"/>
        <v>craftArtisanDomesticGroupC</v>
      </c>
      <c r="AA70" t="str">
        <f t="shared" ca="1" si="15"/>
        <v/>
      </c>
      <c r="AB70" t="str">
        <f t="shared" ca="1" si="15"/>
        <v>1</v>
      </c>
      <c r="AC70" t="str">
        <f t="shared" ca="1" si="15"/>
        <v>0</v>
      </c>
    </row>
    <row r="71" spans="1:29" x14ac:dyDescent="0.25">
      <c r="A71" t="s">
        <v>1156</v>
      </c>
      <c r="B71" t="str">
        <f t="shared" si="20"/>
        <v/>
      </c>
      <c r="C71" t="str">
        <f t="shared" ca="1" si="16"/>
        <v>crafting_artisan_domestic_04</v>
      </c>
      <c r="D71" t="str">
        <f t="shared" ca="1" si="17"/>
        <v>crafting_artisan_domestic_03</v>
      </c>
      <c r="E71" t="str">
        <f t="shared" ca="1" si="19"/>
        <v>4</v>
      </c>
      <c r="F71" t="str">
        <f t="shared" ca="1" si="19"/>
        <v>0</v>
      </c>
      <c r="G71" t="str">
        <f t="shared" ca="1" si="19"/>
        <v>1</v>
      </c>
      <c r="H71" t="str">
        <f t="shared" ca="1" si="19"/>
        <v>0</v>
      </c>
      <c r="I71" t="str">
        <f t="shared" ca="1" si="19"/>
        <v>0</v>
      </c>
      <c r="J71" t="str">
        <f t="shared" ca="1" si="19"/>
        <v>4000</v>
      </c>
      <c r="K71" t="str">
        <f t="shared" ca="1" si="19"/>
        <v>1</v>
      </c>
      <c r="L71" t="str">
        <f t="shared" ca="1" si="19"/>
        <v>0</v>
      </c>
      <c r="M71" t="str">
        <f t="shared" ca="1" si="19"/>
        <v>crafting_artisan_domestic_03</v>
      </c>
      <c r="N71" t="str">
        <f t="shared" ca="1" si="19"/>
        <v/>
      </c>
      <c r="O71" t="str">
        <f t="shared" ca="1" si="19"/>
        <v>crafting_general</v>
      </c>
      <c r="P71" t="str">
        <f t="shared" ca="1" si="19"/>
        <v>6000</v>
      </c>
      <c r="Q71" t="str">
        <f t="shared" ca="1" si="19"/>
        <v>50000</v>
      </c>
      <c r="R71" t="str">
        <f t="shared" ca="1" si="18"/>
        <v/>
      </c>
      <c r="S71" t="str">
        <f t="shared" ca="1" si="15"/>
        <v>0</v>
      </c>
      <c r="T71" t="str">
        <f t="shared" ca="1" si="15"/>
        <v/>
      </c>
      <c r="U71" t="str">
        <f t="shared" ca="1" si="15"/>
        <v/>
      </c>
      <c r="V71" t="str">
        <f t="shared" ca="1" si="15"/>
        <v>0</v>
      </c>
      <c r="W71" t="str">
        <f t="shared" ca="1" si="15"/>
        <v/>
      </c>
      <c r="X71" t="str">
        <f t="shared" ca="1" si="15"/>
        <v>private_artisan_domestic_4</v>
      </c>
      <c r="Y71" t="str">
        <f t="shared" ca="1" si="15"/>
        <v>general_assembly=10,general_experimentation=10,clothing_customization=20</v>
      </c>
      <c r="Z71" t="str">
        <f t="shared" ca="1" si="15"/>
        <v>craftArtisanDomesticGroupD</v>
      </c>
      <c r="AA71" t="str">
        <f t="shared" ca="1" si="15"/>
        <v/>
      </c>
      <c r="AB71" t="str">
        <f t="shared" ca="1" si="15"/>
        <v>1</v>
      </c>
      <c r="AC71" t="str">
        <f t="shared" ca="1" si="15"/>
        <v>0</v>
      </c>
    </row>
    <row r="72" spans="1:29" x14ac:dyDescent="0.25">
      <c r="A72" t="s">
        <v>1157</v>
      </c>
      <c r="B72" t="str">
        <f t="shared" si="20"/>
        <v/>
      </c>
      <c r="C72" t="str">
        <f t="shared" ca="1" si="16"/>
        <v>crafting_artisan_business_01</v>
      </c>
      <c r="D72" t="str">
        <f t="shared" ca="1" si="17"/>
        <v>crafting_artisan</v>
      </c>
      <c r="E72" t="str">
        <f t="shared" ca="1" si="19"/>
        <v>4</v>
      </c>
      <c r="F72" t="str">
        <f t="shared" ca="1" si="19"/>
        <v>0</v>
      </c>
      <c r="G72" t="str">
        <f t="shared" ca="1" si="19"/>
        <v>0</v>
      </c>
      <c r="H72" t="str">
        <f t="shared" ca="1" si="19"/>
        <v>0</v>
      </c>
      <c r="I72" t="str">
        <f t="shared" ca="1" si="19"/>
        <v>0</v>
      </c>
      <c r="J72" t="str">
        <f t="shared" ca="1" si="19"/>
        <v>1000</v>
      </c>
      <c r="K72" t="str">
        <f t="shared" ca="1" si="19"/>
        <v>0</v>
      </c>
      <c r="L72" t="str">
        <f t="shared" ca="1" si="19"/>
        <v>0</v>
      </c>
      <c r="M72" t="str">
        <f t="shared" ca="1" si="19"/>
        <v>crafting_artisan_novice</v>
      </c>
      <c r="N72" t="str">
        <f t="shared" ca="1" si="19"/>
        <v/>
      </c>
      <c r="O72" t="str">
        <f t="shared" ca="1" si="19"/>
        <v>crafting_general</v>
      </c>
      <c r="P72" t="str">
        <f t="shared" ca="1" si="19"/>
        <v>500</v>
      </c>
      <c r="Q72" t="str">
        <f t="shared" ca="1" si="19"/>
        <v>2000</v>
      </c>
      <c r="R72" t="str">
        <f t="shared" ca="1" si="18"/>
        <v/>
      </c>
      <c r="S72" t="str">
        <f t="shared" ca="1" si="15"/>
        <v>0</v>
      </c>
      <c r="T72" t="str">
        <f t="shared" ca="1" si="15"/>
        <v/>
      </c>
      <c r="U72" t="str">
        <f t="shared" ca="1" si="15"/>
        <v/>
      </c>
      <c r="V72" t="str">
        <f t="shared" ca="1" si="15"/>
        <v>0</v>
      </c>
      <c r="W72" t="str">
        <f t="shared" ca="1" si="15"/>
        <v/>
      </c>
      <c r="X72" t="str">
        <f t="shared" ca="1" si="15"/>
        <v>private_artisan_business_1,access_fee</v>
      </c>
      <c r="Y72" t="str">
        <f t="shared" ca="1" si="15"/>
        <v/>
      </c>
      <c r="Z72" t="str">
        <f t="shared" ca="1" si="15"/>
        <v/>
      </c>
      <c r="AA72" t="str">
        <f t="shared" ca="1" si="15"/>
        <v/>
      </c>
      <c r="AB72" t="str">
        <f t="shared" ca="1" si="15"/>
        <v>1</v>
      </c>
      <c r="AC72" t="str">
        <f t="shared" ca="1" si="15"/>
        <v>0</v>
      </c>
    </row>
    <row r="73" spans="1:29" x14ac:dyDescent="0.25">
      <c r="A73" t="s">
        <v>1158</v>
      </c>
      <c r="B73" t="str">
        <f t="shared" si="20"/>
        <v>0</v>
      </c>
      <c r="C73" t="str">
        <f t="shared" ca="1" si="16"/>
        <v>crafting_artisan_business_02</v>
      </c>
      <c r="D73" t="str">
        <f t="shared" ca="1" si="17"/>
        <v>crafting_artisan_business_01</v>
      </c>
      <c r="E73" t="str">
        <f t="shared" ca="1" si="19"/>
        <v>4</v>
      </c>
      <c r="F73" t="str">
        <f t="shared" ca="1" si="19"/>
        <v>0</v>
      </c>
      <c r="G73" t="str">
        <f t="shared" ca="1" si="19"/>
        <v>0</v>
      </c>
      <c r="H73" t="str">
        <f t="shared" ca="1" si="19"/>
        <v>0</v>
      </c>
      <c r="I73" t="str">
        <f t="shared" ca="1" si="19"/>
        <v>0</v>
      </c>
      <c r="J73" t="str">
        <f t="shared" ca="1" si="19"/>
        <v>2000</v>
      </c>
      <c r="K73" t="str">
        <f t="shared" ca="1" si="19"/>
        <v>0</v>
      </c>
      <c r="L73" t="str">
        <f t="shared" ca="1" si="19"/>
        <v>0</v>
      </c>
      <c r="M73" t="str">
        <f t="shared" ca="1" si="19"/>
        <v>crafting_artisan_business_01</v>
      </c>
      <c r="N73" t="str">
        <f t="shared" ca="1" si="19"/>
        <v/>
      </c>
      <c r="O73" t="str">
        <f t="shared" ca="1" si="19"/>
        <v>crafting_general</v>
      </c>
      <c r="P73" t="str">
        <f t="shared" ca="1" si="19"/>
        <v>1000</v>
      </c>
      <c r="Q73" t="str">
        <f t="shared" ca="1" si="19"/>
        <v>6000</v>
      </c>
      <c r="R73" t="str">
        <f t="shared" ca="1" si="18"/>
        <v/>
      </c>
      <c r="S73" t="str">
        <f t="shared" ca="1" si="15"/>
        <v>0</v>
      </c>
      <c r="T73" t="str">
        <f t="shared" ca="1" si="15"/>
        <v/>
      </c>
      <c r="U73" t="str">
        <f t="shared" ca="1" si="15"/>
        <v/>
      </c>
      <c r="V73" t="str">
        <f t="shared" ca="1" si="15"/>
        <v>0</v>
      </c>
      <c r="W73" t="str">
        <f t="shared" ca="1" si="15"/>
        <v/>
      </c>
      <c r="X73" t="str">
        <f t="shared" ca="1" si="15"/>
        <v>private_artisan_business_2,premium_auctions</v>
      </c>
      <c r="Y73" t="str">
        <f t="shared" ca="1" si="15"/>
        <v/>
      </c>
      <c r="Z73" t="str">
        <f t="shared" ca="1" si="15"/>
        <v/>
      </c>
      <c r="AA73" t="str">
        <f t="shared" ca="1" si="15"/>
        <v/>
      </c>
      <c r="AB73" t="str">
        <f t="shared" ca="1" si="15"/>
        <v>1</v>
      </c>
      <c r="AC73" t="str">
        <f t="shared" ca="1" si="15"/>
        <v>0</v>
      </c>
    </row>
    <row r="74" spans="1:29" x14ac:dyDescent="0.25">
      <c r="A74" t="s">
        <v>1159</v>
      </c>
      <c r="B74" t="str">
        <f t="shared" si="20"/>
        <v>0</v>
      </c>
      <c r="C74" t="str">
        <f t="shared" ca="1" si="16"/>
        <v>crafting_artisan_business_03</v>
      </c>
      <c r="D74" t="str">
        <f t="shared" ca="1" si="17"/>
        <v>crafting_artisan_business_02</v>
      </c>
      <c r="E74" t="str">
        <f t="shared" ca="1" si="19"/>
        <v>4</v>
      </c>
      <c r="F74" t="str">
        <f t="shared" ca="1" si="19"/>
        <v>0</v>
      </c>
      <c r="G74" t="str">
        <f t="shared" ca="1" si="19"/>
        <v>0</v>
      </c>
      <c r="H74" t="str">
        <f t="shared" ca="1" si="19"/>
        <v>0</v>
      </c>
      <c r="I74" t="str">
        <f t="shared" ca="1" si="19"/>
        <v>0</v>
      </c>
      <c r="J74" t="str">
        <f t="shared" ca="1" si="19"/>
        <v>3000</v>
      </c>
      <c r="K74" t="str">
        <f t="shared" ca="1" si="19"/>
        <v>0</v>
      </c>
      <c r="L74" t="str">
        <f t="shared" ca="1" si="19"/>
        <v>0</v>
      </c>
      <c r="M74" t="str">
        <f t="shared" ca="1" si="19"/>
        <v>crafting_artisan_business_02</v>
      </c>
      <c r="N74" t="str">
        <f t="shared" ca="1" si="19"/>
        <v/>
      </c>
      <c r="O74" t="str">
        <f t="shared" ca="1" si="19"/>
        <v>crafting_general</v>
      </c>
      <c r="P74" t="str">
        <f t="shared" ca="1" si="19"/>
        <v>3000</v>
      </c>
      <c r="Q74" t="str">
        <f t="shared" ca="1" si="19"/>
        <v>12000</v>
      </c>
      <c r="R74" t="str">
        <f t="shared" ca="1" si="18"/>
        <v/>
      </c>
      <c r="S74" t="str">
        <f t="shared" ca="1" si="15"/>
        <v>0</v>
      </c>
      <c r="T74" t="str">
        <f t="shared" ca="1" si="15"/>
        <v/>
      </c>
      <c r="U74" t="str">
        <f t="shared" ca="1" si="15"/>
        <v/>
      </c>
      <c r="V74" t="str">
        <f t="shared" ca="1" si="15"/>
        <v>0</v>
      </c>
      <c r="W74" t="str">
        <f t="shared" ca="1" si="15"/>
        <v/>
      </c>
      <c r="X74" t="str">
        <f t="shared" ca="1" si="15"/>
        <v>private_artisan_business_3</v>
      </c>
      <c r="Y74" t="str">
        <f t="shared" ca="1" si="15"/>
        <v>manage_vendor=1,hiring=10,vendor_item_limit=100</v>
      </c>
      <c r="Z74" t="str">
        <f t="shared" ca="1" si="15"/>
        <v/>
      </c>
      <c r="AA74" t="str">
        <f t="shared" ca="1" si="15"/>
        <v/>
      </c>
      <c r="AB74" t="str">
        <f t="shared" ca="1" si="15"/>
        <v>1</v>
      </c>
      <c r="AC74" t="str">
        <f t="shared" ca="1" si="15"/>
        <v>0</v>
      </c>
    </row>
    <row r="75" spans="1:29" x14ac:dyDescent="0.25">
      <c r="A75" t="s">
        <v>1160</v>
      </c>
      <c r="B75" t="str">
        <f t="shared" si="20"/>
        <v/>
      </c>
      <c r="C75" t="str">
        <f t="shared" ca="1" si="16"/>
        <v>crafting_artisan_business_04</v>
      </c>
      <c r="D75" t="str">
        <f t="shared" ca="1" si="17"/>
        <v>crafting_artisan_business_03</v>
      </c>
      <c r="E75" t="str">
        <f t="shared" ca="1" si="19"/>
        <v>4</v>
      </c>
      <c r="F75" t="str">
        <f t="shared" ca="1" si="19"/>
        <v>0</v>
      </c>
      <c r="G75" t="str">
        <f t="shared" ca="1" si="19"/>
        <v>1</v>
      </c>
      <c r="H75" t="str">
        <f t="shared" ca="1" si="19"/>
        <v>0</v>
      </c>
      <c r="I75" t="str">
        <f t="shared" ca="1" si="19"/>
        <v>0</v>
      </c>
      <c r="J75" t="str">
        <f t="shared" ca="1" si="19"/>
        <v>4000</v>
      </c>
      <c r="K75" t="str">
        <f t="shared" ca="1" si="19"/>
        <v>0</v>
      </c>
      <c r="L75" t="str">
        <f t="shared" ca="1" si="19"/>
        <v>0</v>
      </c>
      <c r="M75" t="str">
        <f t="shared" ca="1" si="19"/>
        <v>crafting_artisan_business_03</v>
      </c>
      <c r="N75" t="str">
        <f t="shared" ca="1" si="19"/>
        <v/>
      </c>
      <c r="O75" t="str">
        <f t="shared" ca="1" si="19"/>
        <v>crafting_general</v>
      </c>
      <c r="P75" t="str">
        <f t="shared" ca="1" si="19"/>
        <v>6000</v>
      </c>
      <c r="Q75" t="str">
        <f t="shared" ca="1" si="19"/>
        <v>50000</v>
      </c>
      <c r="R75" t="str">
        <f t="shared" ca="1" si="18"/>
        <v/>
      </c>
      <c r="S75" t="str">
        <f t="shared" ca="1" si="15"/>
        <v>0</v>
      </c>
      <c r="T75" t="str">
        <f t="shared" ca="1" si="15"/>
        <v/>
      </c>
      <c r="U75" t="str">
        <f t="shared" ca="1" si="15"/>
        <v/>
      </c>
      <c r="V75" t="str">
        <f t="shared" ca="1" si="15"/>
        <v>0</v>
      </c>
      <c r="W75" t="str">
        <f t="shared" ca="1" si="15"/>
        <v/>
      </c>
      <c r="X75" t="str">
        <f t="shared" ca="1" si="15"/>
        <v>private_artisan_business_4</v>
      </c>
      <c r="Y75" t="str">
        <f t="shared" ca="1" si="15"/>
        <v>manage_vendor=1,hiring=10,vendor_item_limit=150</v>
      </c>
      <c r="Z75" t="str">
        <f t="shared" ca="1" si="15"/>
        <v/>
      </c>
      <c r="AA75" t="str">
        <f t="shared" ca="1" si="15"/>
        <v/>
      </c>
      <c r="AB75" t="str">
        <f t="shared" ca="1" si="15"/>
        <v>1</v>
      </c>
      <c r="AC75" t="str">
        <f t="shared" ca="1" si="15"/>
        <v>0</v>
      </c>
    </row>
    <row r="76" spans="1:29" x14ac:dyDescent="0.25">
      <c r="A76" t="s">
        <v>1161</v>
      </c>
      <c r="B76" t="str">
        <f t="shared" si="20"/>
        <v>0</v>
      </c>
      <c r="C76" t="str">
        <f t="shared" ca="1" si="16"/>
        <v>crafting_artisan_survey_01</v>
      </c>
      <c r="D76" t="str">
        <f t="shared" ca="1" si="17"/>
        <v>crafting_artisan</v>
      </c>
      <c r="E76" t="str">
        <f t="shared" ca="1" si="19"/>
        <v>4</v>
      </c>
      <c r="F76" t="str">
        <f t="shared" ca="1" si="19"/>
        <v>0</v>
      </c>
      <c r="G76" t="str">
        <f t="shared" ca="1" si="19"/>
        <v>0</v>
      </c>
      <c r="H76" t="str">
        <f t="shared" ca="1" si="19"/>
        <v>0</v>
      </c>
      <c r="I76" t="str">
        <f t="shared" ca="1" si="19"/>
        <v>0</v>
      </c>
      <c r="J76" t="str">
        <f t="shared" ca="1" si="19"/>
        <v>1000</v>
      </c>
      <c r="K76" t="str">
        <f t="shared" ca="1" si="19"/>
        <v>0</v>
      </c>
      <c r="L76" t="str">
        <f t="shared" ca="1" si="19"/>
        <v>0</v>
      </c>
      <c r="M76" t="str">
        <f t="shared" ca="1" si="19"/>
        <v>crafting_artisan_novice</v>
      </c>
      <c r="N76" t="str">
        <f t="shared" ca="1" si="19"/>
        <v/>
      </c>
      <c r="O76" t="str">
        <f t="shared" ca="1" si="19"/>
        <v>resource_harvesting_inorganic</v>
      </c>
      <c r="P76" t="str">
        <f t="shared" ca="1" si="19"/>
        <v>500</v>
      </c>
      <c r="Q76" t="str">
        <f t="shared" ca="1" si="19"/>
        <v>5000</v>
      </c>
      <c r="R76" t="str">
        <f t="shared" ca="1" si="18"/>
        <v/>
      </c>
      <c r="S76" t="str">
        <f t="shared" ca="1" si="18"/>
        <v>0</v>
      </c>
      <c r="T76" t="str">
        <f t="shared" ca="1" si="18"/>
        <v/>
      </c>
      <c r="U76" t="str">
        <f t="shared" ca="1" si="18"/>
        <v/>
      </c>
      <c r="V76" t="str">
        <f t="shared" ca="1" si="18"/>
        <v>0</v>
      </c>
      <c r="W76" t="str">
        <f t="shared" ca="1" si="18"/>
        <v/>
      </c>
      <c r="X76" t="str">
        <f t="shared" ca="1" si="18"/>
        <v>private_artisan_survey_1</v>
      </c>
      <c r="Y76" t="str">
        <f t="shared" ca="1" si="18"/>
        <v>surveying=15</v>
      </c>
      <c r="Z76" t="str">
        <f t="shared" ca="1" si="18"/>
        <v/>
      </c>
      <c r="AA76" t="str">
        <f t="shared" ca="1" si="18"/>
        <v/>
      </c>
      <c r="AB76" t="str">
        <f t="shared" ca="1" si="18"/>
        <v>1</v>
      </c>
      <c r="AC76" t="str">
        <f t="shared" ca="1" si="18"/>
        <v>0</v>
      </c>
    </row>
    <row r="77" spans="1:29" x14ac:dyDescent="0.25">
      <c r="A77" t="s">
        <v>1162</v>
      </c>
      <c r="B77" t="str">
        <f t="shared" si="20"/>
        <v/>
      </c>
      <c r="C77" t="str">
        <f t="shared" ca="1" si="16"/>
        <v>crafting_artisan_survey_02</v>
      </c>
      <c r="D77" t="str">
        <f t="shared" ca="1" si="17"/>
        <v>crafting_artisan_survey_01</v>
      </c>
      <c r="E77" t="str">
        <f t="shared" ca="1" si="19"/>
        <v>4</v>
      </c>
      <c r="F77" t="str">
        <f t="shared" ca="1" si="19"/>
        <v>0</v>
      </c>
      <c r="G77" t="str">
        <f t="shared" ca="1" si="19"/>
        <v>0</v>
      </c>
      <c r="H77" t="str">
        <f t="shared" ca="1" si="19"/>
        <v>0</v>
      </c>
      <c r="I77" t="str">
        <f t="shared" ca="1" si="19"/>
        <v>0</v>
      </c>
      <c r="J77" t="str">
        <f t="shared" ca="1" si="19"/>
        <v>2000</v>
      </c>
      <c r="K77" t="str">
        <f t="shared" ca="1" si="19"/>
        <v>0</v>
      </c>
      <c r="L77" t="str">
        <f t="shared" ca="1" si="19"/>
        <v>0</v>
      </c>
      <c r="M77" t="str">
        <f t="shared" ca="1" si="19"/>
        <v>crafting_artisan_survey_01</v>
      </c>
      <c r="N77" t="str">
        <f t="shared" ca="1" si="19"/>
        <v/>
      </c>
      <c r="O77" t="str">
        <f t="shared" ca="1" si="19"/>
        <v>resource_harvesting_inorganic</v>
      </c>
      <c r="P77" t="str">
        <f t="shared" ca="1" si="19"/>
        <v>2500</v>
      </c>
      <c r="Q77" t="str">
        <f t="shared" ca="1" si="19"/>
        <v>10000</v>
      </c>
      <c r="R77" t="str">
        <f t="shared" ca="1" si="18"/>
        <v/>
      </c>
      <c r="S77" t="str">
        <f t="shared" ca="1" si="18"/>
        <v>0</v>
      </c>
      <c r="T77" t="str">
        <f t="shared" ca="1" si="18"/>
        <v/>
      </c>
      <c r="U77" t="str">
        <f t="shared" ca="1" si="18"/>
        <v/>
      </c>
      <c r="V77" t="str">
        <f t="shared" ca="1" si="18"/>
        <v>0</v>
      </c>
      <c r="W77" t="str">
        <f t="shared" ca="1" si="18"/>
        <v/>
      </c>
      <c r="X77" t="str">
        <f t="shared" ca="1" si="18"/>
        <v>private_artisan_survey_2</v>
      </c>
      <c r="Y77" t="str">
        <f t="shared" ca="1" si="18"/>
        <v>surveying=20</v>
      </c>
      <c r="Z77" t="str">
        <f t="shared" ca="1" si="18"/>
        <v/>
      </c>
      <c r="AA77" t="str">
        <f t="shared" ca="1" si="18"/>
        <v/>
      </c>
      <c r="AB77" t="str">
        <f t="shared" ca="1" si="18"/>
        <v>1</v>
      </c>
      <c r="AC77" t="str">
        <f t="shared" ca="1" si="18"/>
        <v>0</v>
      </c>
    </row>
    <row r="78" spans="1:29" x14ac:dyDescent="0.25">
      <c r="A78" t="s">
        <v>1163</v>
      </c>
      <c r="B78" t="str">
        <f t="shared" si="20"/>
        <v/>
      </c>
      <c r="C78" t="str">
        <f t="shared" ca="1" si="16"/>
        <v>crafting_artisan_survey_03</v>
      </c>
      <c r="D78" t="str">
        <f t="shared" ca="1" si="17"/>
        <v>crafting_artisan_survey_02</v>
      </c>
      <c r="E78" t="str">
        <f t="shared" ca="1" si="19"/>
        <v>4</v>
      </c>
      <c r="F78" t="str">
        <f t="shared" ca="1" si="19"/>
        <v>0</v>
      </c>
      <c r="G78" t="str">
        <f t="shared" ca="1" si="19"/>
        <v>0</v>
      </c>
      <c r="H78" t="str">
        <f t="shared" ca="1" si="19"/>
        <v>0</v>
      </c>
      <c r="I78" t="str">
        <f t="shared" ca="1" si="19"/>
        <v>0</v>
      </c>
      <c r="J78" t="str">
        <f t="shared" ca="1" si="19"/>
        <v>3000</v>
      </c>
      <c r="K78" t="str">
        <f t="shared" ca="1" si="19"/>
        <v>0</v>
      </c>
      <c r="L78" t="str">
        <f t="shared" ca="1" si="19"/>
        <v>0</v>
      </c>
      <c r="M78" t="str">
        <f t="shared" ca="1" si="19"/>
        <v>crafting_artisan_survey_02</v>
      </c>
      <c r="N78" t="str">
        <f t="shared" ca="1" si="19"/>
        <v/>
      </c>
      <c r="O78" t="str">
        <f t="shared" ca="1" si="19"/>
        <v>resource_harvesting_inorganic</v>
      </c>
      <c r="P78" t="str">
        <f t="shared" ca="1" si="19"/>
        <v>5000</v>
      </c>
      <c r="Q78" t="str">
        <f t="shared" ca="1" si="19"/>
        <v>20000</v>
      </c>
      <c r="R78" t="str">
        <f t="shared" ca="1" si="18"/>
        <v/>
      </c>
      <c r="S78" t="str">
        <f t="shared" ca="1" si="18"/>
        <v>0</v>
      </c>
      <c r="T78" t="str">
        <f t="shared" ca="1" si="18"/>
        <v/>
      </c>
      <c r="U78" t="str">
        <f t="shared" ca="1" si="18"/>
        <v/>
      </c>
      <c r="V78" t="str">
        <f t="shared" ca="1" si="18"/>
        <v>0</v>
      </c>
      <c r="W78" t="str">
        <f t="shared" ca="1" si="18"/>
        <v/>
      </c>
      <c r="X78" t="str">
        <f t="shared" ca="1" si="18"/>
        <v>private_artisan_survey_3</v>
      </c>
      <c r="Y78" t="str">
        <f t="shared" ca="1" si="18"/>
        <v>surveying=20</v>
      </c>
      <c r="Z78" t="str">
        <f t="shared" ca="1" si="18"/>
        <v/>
      </c>
      <c r="AA78" t="str">
        <f t="shared" ca="1" si="18"/>
        <v/>
      </c>
      <c r="AB78" t="str">
        <f t="shared" ca="1" si="18"/>
        <v>1</v>
      </c>
      <c r="AC78" t="str">
        <f t="shared" ca="1" si="18"/>
        <v>0</v>
      </c>
    </row>
    <row r="79" spans="1:29" x14ac:dyDescent="0.25">
      <c r="A79" t="s">
        <v>1164</v>
      </c>
      <c r="B79" t="str">
        <f t="shared" si="20"/>
        <v>0</v>
      </c>
      <c r="C79" t="str">
        <f t="shared" ca="1" si="16"/>
        <v>crafting_artisan_survey_04</v>
      </c>
      <c r="D79" t="str">
        <f t="shared" ca="1" si="17"/>
        <v>crafting_artisan_survey_03</v>
      </c>
      <c r="E79" t="str">
        <f t="shared" ca="1" si="19"/>
        <v>4</v>
      </c>
      <c r="F79" t="str">
        <f t="shared" ca="1" si="19"/>
        <v>0</v>
      </c>
      <c r="G79" t="str">
        <f t="shared" ca="1" si="19"/>
        <v>1</v>
      </c>
      <c r="H79" t="str">
        <f t="shared" ca="1" si="19"/>
        <v>0</v>
      </c>
      <c r="I79" t="str">
        <f t="shared" ca="1" si="19"/>
        <v>0</v>
      </c>
      <c r="J79" t="str">
        <f t="shared" ca="1" si="19"/>
        <v>4000</v>
      </c>
      <c r="K79" t="str">
        <f t="shared" ca="1" si="19"/>
        <v>0</v>
      </c>
      <c r="L79" t="str">
        <f t="shared" ca="1" si="19"/>
        <v>0</v>
      </c>
      <c r="M79" t="str">
        <f t="shared" ca="1" si="19"/>
        <v>crafting_artisan_survey_03</v>
      </c>
      <c r="N79" t="str">
        <f t="shared" ca="1" si="19"/>
        <v/>
      </c>
      <c r="O79" t="str">
        <f t="shared" ca="1" si="19"/>
        <v>resource_harvesting_inorganic</v>
      </c>
      <c r="P79" t="str">
        <f t="shared" ca="1" si="19"/>
        <v>10000</v>
      </c>
      <c r="Q79" t="str">
        <f t="shared" ca="1" si="19"/>
        <v>20000</v>
      </c>
      <c r="R79" t="str">
        <f t="shared" ca="1" si="18"/>
        <v/>
      </c>
      <c r="S79" t="str">
        <f t="shared" ca="1" si="18"/>
        <v>0</v>
      </c>
      <c r="T79" t="str">
        <f t="shared" ca="1" si="18"/>
        <v/>
      </c>
      <c r="U79" t="str">
        <f t="shared" ca="1" si="18"/>
        <v/>
      </c>
      <c r="V79" t="str">
        <f t="shared" ca="1" si="18"/>
        <v>0</v>
      </c>
      <c r="W79" t="str">
        <f t="shared" ca="1" si="18"/>
        <v/>
      </c>
      <c r="X79" t="str">
        <f t="shared" ca="1" si="18"/>
        <v>private_artisan_survey_4</v>
      </c>
      <c r="Y79" t="str">
        <f t="shared" ca="1" si="18"/>
        <v>surveying=25</v>
      </c>
      <c r="Z79" t="str">
        <f t="shared" ca="1" si="18"/>
        <v/>
      </c>
      <c r="AA79" t="str">
        <f t="shared" ca="1" si="18"/>
        <v/>
      </c>
      <c r="AB79" t="str">
        <f t="shared" ca="1" si="18"/>
        <v>1</v>
      </c>
      <c r="AC79" t="str">
        <f t="shared" ca="1" si="18"/>
        <v>0</v>
      </c>
    </row>
    <row r="80" spans="1:29" x14ac:dyDescent="0.25">
      <c r="A80" t="s">
        <v>1165</v>
      </c>
      <c r="B80" t="str">
        <f t="shared" si="20"/>
        <v/>
      </c>
      <c r="C80" t="str">
        <f t="shared" ca="1" si="16"/>
        <v>combat</v>
      </c>
      <c r="D80" t="str">
        <f t="shared" ca="1" si="17"/>
        <v/>
      </c>
      <c r="E80" t="str">
        <f t="shared" ca="1" si="19"/>
        <v>4</v>
      </c>
      <c r="F80" t="str">
        <f t="shared" ca="1" si="19"/>
        <v>1</v>
      </c>
      <c r="G80" t="str">
        <f t="shared" ca="1" si="19"/>
        <v>0</v>
      </c>
      <c r="H80" t="str">
        <f t="shared" ca="1" si="19"/>
        <v>0</v>
      </c>
      <c r="I80" t="str">
        <f t="shared" ca="1" si="19"/>
        <v>0</v>
      </c>
      <c r="J80" t="str">
        <f t="shared" ca="1" si="19"/>
        <v>0</v>
      </c>
      <c r="K80" t="str">
        <f t="shared" ca="1" si="19"/>
        <v>0</v>
      </c>
      <c r="L80" t="str">
        <f t="shared" ca="1" si="19"/>
        <v>0</v>
      </c>
      <c r="M80" t="str">
        <f t="shared" ca="1" si="19"/>
        <v/>
      </c>
      <c r="N80" t="str">
        <f t="shared" ca="1" si="19"/>
        <v/>
      </c>
      <c r="O80" t="str">
        <f t="shared" ca="1" si="19"/>
        <v/>
      </c>
      <c r="P80" t="str">
        <f t="shared" ca="1" si="19"/>
        <v>0</v>
      </c>
      <c r="Q80" t="str">
        <f t="shared" ca="1" si="19"/>
        <v>0</v>
      </c>
      <c r="R80" t="str">
        <f t="shared" ca="1" si="18"/>
        <v/>
      </c>
      <c r="S80" t="str">
        <f t="shared" ca="1" si="18"/>
        <v>0</v>
      </c>
      <c r="T80" t="str">
        <f t="shared" ca="1" si="18"/>
        <v/>
      </c>
      <c r="U80" t="str">
        <f t="shared" ca="1" si="18"/>
        <v/>
      </c>
      <c r="V80" t="str">
        <f t="shared" ca="1" si="18"/>
        <v>0</v>
      </c>
      <c r="W80" t="str">
        <f t="shared" ca="1" si="18"/>
        <v/>
      </c>
      <c r="X80" t="str">
        <f t="shared" ca="1" si="18"/>
        <v/>
      </c>
      <c r="Y80" t="str">
        <f t="shared" ca="1" si="18"/>
        <v/>
      </c>
      <c r="Z80" t="str">
        <f t="shared" ca="1" si="18"/>
        <v/>
      </c>
      <c r="AA80" t="str">
        <f t="shared" ca="1" si="18"/>
        <v/>
      </c>
      <c r="AB80" t="str">
        <f t="shared" ca="1" si="18"/>
        <v>1</v>
      </c>
      <c r="AC80" t="str">
        <f t="shared" ca="1" si="18"/>
        <v>0</v>
      </c>
    </row>
    <row r="81" spans="1:29" x14ac:dyDescent="0.25">
      <c r="A81" t="s">
        <v>1166</v>
      </c>
      <c r="B81" t="str">
        <f t="shared" si="20"/>
        <v/>
      </c>
      <c r="C81" t="str">
        <f t="shared" ca="1" si="16"/>
        <v>combat_brawler</v>
      </c>
      <c r="D81" t="str">
        <f t="shared" ca="1" si="17"/>
        <v>combat</v>
      </c>
      <c r="E81" t="str">
        <f t="shared" ca="1" si="19"/>
        <v>4</v>
      </c>
      <c r="F81" t="str">
        <f t="shared" ca="1" si="19"/>
        <v>0</v>
      </c>
      <c r="G81" t="str">
        <f t="shared" ca="1" si="19"/>
        <v>0</v>
      </c>
      <c r="H81" t="str">
        <f t="shared" ca="1" si="19"/>
        <v>1</v>
      </c>
      <c r="I81" t="str">
        <f t="shared" ca="1" si="19"/>
        <v>0</v>
      </c>
      <c r="J81" t="str">
        <f t="shared" ca="1" si="19"/>
        <v>0</v>
      </c>
      <c r="K81" t="str">
        <f t="shared" ca="1" si="19"/>
        <v>0</v>
      </c>
      <c r="L81" t="str">
        <f t="shared" ca="1" si="19"/>
        <v>0</v>
      </c>
      <c r="M81" t="str">
        <f t="shared" ca="1" si="19"/>
        <v/>
      </c>
      <c r="N81" t="str">
        <f t="shared" ca="1" si="19"/>
        <v/>
      </c>
      <c r="O81" t="str">
        <f t="shared" ca="1" si="19"/>
        <v/>
      </c>
      <c r="P81" t="str">
        <f t="shared" ca="1" si="19"/>
        <v>0</v>
      </c>
      <c r="Q81" t="str">
        <f t="shared" ca="1" si="19"/>
        <v>0</v>
      </c>
      <c r="R81" t="str">
        <f t="shared" ca="1" si="18"/>
        <v/>
      </c>
      <c r="S81" t="str">
        <f t="shared" ca="1" si="18"/>
        <v>0</v>
      </c>
      <c r="T81" t="str">
        <f t="shared" ca="1" si="18"/>
        <v/>
      </c>
      <c r="U81" t="str">
        <f t="shared" ca="1" si="18"/>
        <v/>
      </c>
      <c r="V81" t="str">
        <f t="shared" ca="1" si="18"/>
        <v>0</v>
      </c>
      <c r="W81" t="str">
        <f t="shared" ca="1" si="18"/>
        <v/>
      </c>
      <c r="X81" t="str">
        <f t="shared" ca="1" si="18"/>
        <v/>
      </c>
      <c r="Y81" t="str">
        <f t="shared" ca="1" si="18"/>
        <v/>
      </c>
      <c r="Z81" t="str">
        <f t="shared" ca="1" si="18"/>
        <v/>
      </c>
      <c r="AA81" t="str">
        <f t="shared" ca="1" si="18"/>
        <v/>
      </c>
      <c r="AB81" t="str">
        <f t="shared" ca="1" si="18"/>
        <v>1</v>
      </c>
      <c r="AC81" t="str">
        <f t="shared" ca="1" si="18"/>
        <v>0</v>
      </c>
    </row>
    <row r="82" spans="1:29" x14ac:dyDescent="0.25">
      <c r="A82" t="s">
        <v>1167</v>
      </c>
      <c r="B82" t="str">
        <f t="shared" si="20"/>
        <v/>
      </c>
      <c r="C82" t="str">
        <f t="shared" ca="1" si="16"/>
        <v>combat_brawler_novice</v>
      </c>
      <c r="D82" t="str">
        <f t="shared" ca="1" si="17"/>
        <v>combat_brawler</v>
      </c>
      <c r="E82" t="str">
        <f t="shared" ca="1" si="19"/>
        <v>4</v>
      </c>
      <c r="F82" t="str">
        <f t="shared" ca="1" si="19"/>
        <v>0</v>
      </c>
      <c r="G82" t="str">
        <f t="shared" ca="1" si="19"/>
        <v>1</v>
      </c>
      <c r="H82" t="str">
        <f t="shared" ca="1" si="19"/>
        <v>0</v>
      </c>
      <c r="I82" t="str">
        <f t="shared" ca="1" si="19"/>
        <v>0</v>
      </c>
      <c r="J82" t="str">
        <f t="shared" ca="1" si="19"/>
        <v>100</v>
      </c>
      <c r="K82" t="str">
        <f t="shared" ca="1" si="19"/>
        <v>5</v>
      </c>
      <c r="L82" t="str">
        <f t="shared" ca="1" si="19"/>
        <v>0</v>
      </c>
      <c r="M82" t="str">
        <f t="shared" ca="1" si="19"/>
        <v/>
      </c>
      <c r="N82" t="str">
        <f t="shared" ca="1" si="19"/>
        <v/>
      </c>
      <c r="O82" t="str">
        <f t="shared" ca="1" si="19"/>
        <v/>
      </c>
      <c r="P82" t="str">
        <f t="shared" ca="1" si="19"/>
        <v>0</v>
      </c>
      <c r="Q82" t="str">
        <f t="shared" ca="1" si="19"/>
        <v>0</v>
      </c>
      <c r="R82" t="str">
        <f t="shared" ca="1" si="19"/>
        <v/>
      </c>
      <c r="S82" t="str">
        <f t="shared" ref="S82:AC97" ca="1" si="21">INDIRECT("B"&amp;(COLUMN(Q82)+59)+ROW(Q89)*29)</f>
        <v>0</v>
      </c>
      <c r="T82" t="str">
        <f t="shared" ca="1" si="21"/>
        <v/>
      </c>
      <c r="U82" t="str">
        <f t="shared" ca="1" si="21"/>
        <v/>
      </c>
      <c r="V82" t="str">
        <f t="shared" ca="1" si="21"/>
        <v>0</v>
      </c>
      <c r="W82" t="str">
        <f t="shared" ca="1" si="21"/>
        <v/>
      </c>
      <c r="X82" t="str">
        <f t="shared" ca="1" si="21"/>
        <v>private_brawler_novice,polearmLunge1,unarmedLunge1,melee1hLunge1,melee2hLunge1,taunt,warcry1,intimidate1,berserk1,cert_knife_dagger,centerOfBeing</v>
      </c>
      <c r="Y82" t="str">
        <f t="shared" ca="1" si="21"/>
        <v>unarmed_accuracy=10,unarmed_damage=15,unarmed_speed=5,polearm_accuracy=10,polearm_speed=5,onehandmelee_accuracy=10,onehandmelee_speed=5,twohandmelee_accuracy=10,twohandmelee_speed=5,private_onehandmelee_combat_difficulty=100,private_twohandmelee_combat_difficulty=100,private_unarmed_combat_difficulty=100,private_polearm_combat_difficulty=100,taunt=10,unarmed_center_of_being_efficacy=10,polearm_center_of_being_efficacy=10,onehandmelee_center_of_being_efficacy=10,twohandmelee_center_of_being_efficacy=10,center_of_being_duration_unarmed=5,center_of_being_duration_onehandmelee=5,center_of_being_duration_twohandmelee=5,center_of_being_duration_polearm=5</v>
      </c>
      <c r="Z82" t="str">
        <f t="shared" ca="1" si="21"/>
        <v/>
      </c>
      <c r="AA82" t="str">
        <f t="shared" ca="1" si="21"/>
        <v/>
      </c>
      <c r="AB82" t="str">
        <f t="shared" ca="1" si="21"/>
        <v>1</v>
      </c>
      <c r="AC82" t="str">
        <f t="shared" ca="1" si="21"/>
        <v>0</v>
      </c>
    </row>
    <row r="83" spans="1:29" x14ac:dyDescent="0.25">
      <c r="A83" t="s">
        <v>1168</v>
      </c>
      <c r="B83" t="str">
        <f t="shared" si="20"/>
        <v/>
      </c>
      <c r="C83" t="str">
        <f t="shared" ca="1" si="16"/>
        <v>combat_brawler_master</v>
      </c>
      <c r="D83" t="str">
        <f t="shared" ca="1" si="17"/>
        <v>combat_brawler</v>
      </c>
      <c r="E83" t="str">
        <f t="shared" ref="E83:R98" ca="1" si="22">INDIRECT("B"&amp;(COLUMN(C83)+59)+ROW(C90)*29)</f>
        <v>4</v>
      </c>
      <c r="F83" t="str">
        <f t="shared" ca="1" si="22"/>
        <v>0</v>
      </c>
      <c r="G83" t="str">
        <f t="shared" ca="1" si="22"/>
        <v>1</v>
      </c>
      <c r="H83" t="str">
        <f t="shared" ca="1" si="22"/>
        <v>0</v>
      </c>
      <c r="I83" t="str">
        <f t="shared" ca="1" si="22"/>
        <v>0</v>
      </c>
      <c r="J83" t="str">
        <f t="shared" ca="1" si="22"/>
        <v>5000</v>
      </c>
      <c r="K83" t="str">
        <f t="shared" ca="1" si="22"/>
        <v>1</v>
      </c>
      <c r="L83" t="str">
        <f t="shared" ca="1" si="22"/>
        <v>0</v>
      </c>
      <c r="M83" t="str">
        <f t="shared" ca="1" si="22"/>
        <v>combat_brawler_unarmed_04,combat_brawler_1handmelee_04,combat_brawler_2handmelee_04,combat_brawler_polearm_04</v>
      </c>
      <c r="N83" t="str">
        <f t="shared" ca="1" si="22"/>
        <v/>
      </c>
      <c r="O83" t="str">
        <f t="shared" ca="1" si="22"/>
        <v/>
      </c>
      <c r="P83" t="str">
        <f t="shared" ca="1" si="22"/>
        <v>0</v>
      </c>
      <c r="Q83" t="str">
        <f t="shared" ca="1" si="22"/>
        <v>0</v>
      </c>
      <c r="R83" t="str">
        <f t="shared" ca="1" si="22"/>
        <v/>
      </c>
      <c r="S83" t="str">
        <f t="shared" ca="1" si="21"/>
        <v>0</v>
      </c>
      <c r="T83" t="str">
        <f t="shared" ca="1" si="21"/>
        <v/>
      </c>
      <c r="U83" t="str">
        <f t="shared" ca="1" si="21"/>
        <v/>
      </c>
      <c r="V83" t="str">
        <f t="shared" ca="1" si="21"/>
        <v>0</v>
      </c>
      <c r="W83" t="str">
        <f t="shared" ca="1" si="21"/>
        <v/>
      </c>
      <c r="X83" t="str">
        <f t="shared" ca="1" si="21"/>
        <v>private_brawler_master,polearmLunge2,unarmedLunge2,melee1hLunge2,melee2hLunge2,warcry2,intimidate2,berserk2</v>
      </c>
      <c r="Y83" t="str">
        <f t="shared" ca="1" si="21"/>
        <v>warcry=20,intimidate=20,berserk=20,unarmed_accuracy=5,unarmed_speed=5,onehandmelee_speed=5,onehandmelee_accuracy=5,twohandmelee_speed=5,twohandmelee_accuracy=5,polearm_speed=5,polearm_accuracy=5,melee_defense=5,ranged_defense=5,private_onehandmelee_combat_difficulty=100,private_twohandmelee_combat_difficulty=100,private_unarmed_combat_difficulty=100,private_polearm_combat_difficulty=100,taunt=30,polearm_toughness=5,onehandmelee_toughness=5,twohandmelee_toughness=5,unarmed_toughness=5,unarmed_center_of_being_efficacy=10,polearm_center_of_being_efficacy=10,onehandmelee_center_of_being_efficacy=10,twohandmelee_center_of_being_efficacy=10,center_of_being_duration_onehandmelee=5,center_of_being_duration_twohandmelee=5,center_of_being_duration_polearm=5</v>
      </c>
      <c r="Z83" t="str">
        <f t="shared" ca="1" si="21"/>
        <v/>
      </c>
      <c r="AA83" t="str">
        <f t="shared" ca="1" si="21"/>
        <v/>
      </c>
      <c r="AB83" t="str">
        <f t="shared" ca="1" si="21"/>
        <v>1</v>
      </c>
      <c r="AC83" t="str">
        <f t="shared" ca="1" si="21"/>
        <v>0</v>
      </c>
    </row>
    <row r="84" spans="1:29" x14ac:dyDescent="0.25">
      <c r="A84" t="s">
        <v>1169</v>
      </c>
      <c r="B84" t="str">
        <f t="shared" si="20"/>
        <v/>
      </c>
      <c r="C84" t="str">
        <f t="shared" ca="1" si="16"/>
        <v>combat_brawler_unarmed_01</v>
      </c>
      <c r="D84" t="str">
        <f t="shared" ca="1" si="17"/>
        <v>combat_brawler</v>
      </c>
      <c r="E84" t="str">
        <f t="shared" ca="1" si="22"/>
        <v>4</v>
      </c>
      <c r="F84" t="str">
        <f t="shared" ca="1" si="22"/>
        <v>0</v>
      </c>
      <c r="G84" t="str">
        <f t="shared" ca="1" si="22"/>
        <v>0</v>
      </c>
      <c r="H84" t="str">
        <f t="shared" ca="1" si="22"/>
        <v>0</v>
      </c>
      <c r="I84" t="str">
        <f t="shared" ca="1" si="22"/>
        <v>0</v>
      </c>
      <c r="J84" t="str">
        <f t="shared" ca="1" si="22"/>
        <v>1000</v>
      </c>
      <c r="K84" t="str">
        <f t="shared" ca="1" si="22"/>
        <v>1</v>
      </c>
      <c r="L84" t="str">
        <f t="shared" ca="1" si="22"/>
        <v>0</v>
      </c>
      <c r="M84" t="str">
        <f t="shared" ca="1" si="22"/>
        <v>combat_brawler_novice</v>
      </c>
      <c r="N84" t="str">
        <f t="shared" ca="1" si="22"/>
        <v/>
      </c>
      <c r="O84" t="str">
        <f t="shared" ca="1" si="22"/>
        <v>combat_meleespecialize_unarmed</v>
      </c>
      <c r="P84" t="str">
        <f t="shared" ca="1" si="22"/>
        <v>1000</v>
      </c>
      <c r="Q84" t="str">
        <f t="shared" ca="1" si="22"/>
        <v>10000</v>
      </c>
      <c r="R84" t="str">
        <f t="shared" ca="1" si="22"/>
        <v/>
      </c>
      <c r="S84" t="str">
        <f t="shared" ca="1" si="21"/>
        <v>0</v>
      </c>
      <c r="T84" t="str">
        <f t="shared" ca="1" si="21"/>
        <v/>
      </c>
      <c r="U84" t="str">
        <f t="shared" ca="1" si="21"/>
        <v/>
      </c>
      <c r="V84" t="str">
        <f t="shared" ca="1" si="21"/>
        <v>0</v>
      </c>
      <c r="W84" t="str">
        <f t="shared" ca="1" si="21"/>
        <v/>
      </c>
      <c r="X84" t="str">
        <f t="shared" ca="1" si="21"/>
        <v>private_brawler_unarmed_1,unarmedHit1</v>
      </c>
      <c r="Y84" t="str">
        <f t="shared" ca="1" si="21"/>
        <v>unarmed_speed=5,unarmed_accuracy=10,private_unarmed_combat_difficulty=100,unarmed_damage=5,unarmed_center_of_being_efficacy=10,center_of_being_duration_unarmed=2</v>
      </c>
      <c r="Z84" t="str">
        <f t="shared" ca="1" si="21"/>
        <v/>
      </c>
      <c r="AA84" t="str">
        <f t="shared" ca="1" si="21"/>
        <v/>
      </c>
      <c r="AB84" t="str">
        <f t="shared" ca="1" si="21"/>
        <v>1</v>
      </c>
      <c r="AC84" t="str">
        <f t="shared" ca="1" si="21"/>
        <v>0</v>
      </c>
    </row>
    <row r="85" spans="1:29" x14ac:dyDescent="0.25">
      <c r="A85" t="s">
        <v>1170</v>
      </c>
      <c r="B85" t="str">
        <f t="shared" si="20"/>
        <v>1</v>
      </c>
      <c r="C85" t="str">
        <f t="shared" ca="1" si="16"/>
        <v>combat_brawler_unarmed_02</v>
      </c>
      <c r="D85" t="str">
        <f t="shared" ca="1" si="17"/>
        <v>combat_brawler_unarmed_01</v>
      </c>
      <c r="E85" t="str">
        <f t="shared" ca="1" si="22"/>
        <v>4</v>
      </c>
      <c r="F85" t="str">
        <f t="shared" ca="1" si="22"/>
        <v>0</v>
      </c>
      <c r="G85" t="str">
        <f t="shared" ca="1" si="22"/>
        <v>0</v>
      </c>
      <c r="H85" t="str">
        <f t="shared" ca="1" si="22"/>
        <v>0</v>
      </c>
      <c r="I85" t="str">
        <f t="shared" ca="1" si="22"/>
        <v>0</v>
      </c>
      <c r="J85" t="str">
        <f t="shared" ca="1" si="22"/>
        <v>2000</v>
      </c>
      <c r="K85" t="str">
        <f t="shared" ca="1" si="22"/>
        <v>1</v>
      </c>
      <c r="L85" t="str">
        <f t="shared" ca="1" si="22"/>
        <v>0</v>
      </c>
      <c r="M85" t="str">
        <f t="shared" ca="1" si="22"/>
        <v>combat_brawler_unarmed_01</v>
      </c>
      <c r="N85" t="str">
        <f t="shared" ca="1" si="22"/>
        <v/>
      </c>
      <c r="O85" t="str">
        <f t="shared" ca="1" si="22"/>
        <v>combat_meleespecialize_unarmed</v>
      </c>
      <c r="P85" t="str">
        <f t="shared" ca="1" si="22"/>
        <v>5000</v>
      </c>
      <c r="Q85" t="str">
        <f t="shared" ca="1" si="22"/>
        <v>30000</v>
      </c>
      <c r="R85" t="str">
        <f t="shared" ca="1" si="22"/>
        <v/>
      </c>
      <c r="S85" t="str">
        <f t="shared" ca="1" si="21"/>
        <v>0</v>
      </c>
      <c r="T85" t="str">
        <f t="shared" ca="1" si="21"/>
        <v/>
      </c>
      <c r="U85" t="str">
        <f t="shared" ca="1" si="21"/>
        <v/>
      </c>
      <c r="V85" t="str">
        <f t="shared" ca="1" si="21"/>
        <v>0</v>
      </c>
      <c r="W85" t="str">
        <f t="shared" ca="1" si="21"/>
        <v/>
      </c>
      <c r="X85" t="str">
        <f t="shared" ca="1" si="21"/>
        <v>private_brawler_unarmed_2,unarmedStun1</v>
      </c>
      <c r="Y85" t="str">
        <f t="shared" ca="1" si="21"/>
        <v>unarmed_speed=5,unarmed_accuracy=10,private_unarmed_combat_difficulty=100,unarmed_damage=10,unarmed_center_of_being_efficacy=10,center_of_being_duration_unarmed=2</v>
      </c>
      <c r="Z85" t="str">
        <f t="shared" ca="1" si="21"/>
        <v/>
      </c>
      <c r="AA85" t="str">
        <f t="shared" ca="1" si="21"/>
        <v/>
      </c>
      <c r="AB85" t="str">
        <f t="shared" ca="1" si="21"/>
        <v>1</v>
      </c>
      <c r="AC85" t="str">
        <f t="shared" ca="1" si="21"/>
        <v>0</v>
      </c>
    </row>
    <row r="86" spans="1:29" x14ac:dyDescent="0.25">
      <c r="A86" t="s">
        <v>1171</v>
      </c>
      <c r="B86" t="str">
        <f t="shared" si="20"/>
        <v>0</v>
      </c>
      <c r="C86" t="str">
        <f t="shared" ca="1" si="16"/>
        <v>combat_brawler_unarmed_03</v>
      </c>
      <c r="D86" t="str">
        <f t="shared" ca="1" si="17"/>
        <v>combat_brawler_unarmed_02</v>
      </c>
      <c r="E86" t="str">
        <f t="shared" ca="1" si="22"/>
        <v>4</v>
      </c>
      <c r="F86" t="str">
        <f t="shared" ca="1" si="22"/>
        <v>0</v>
      </c>
      <c r="G86" t="str">
        <f t="shared" ca="1" si="22"/>
        <v>0</v>
      </c>
      <c r="H86" t="str">
        <f t="shared" ca="1" si="22"/>
        <v>0</v>
      </c>
      <c r="I86" t="str">
        <f t="shared" ca="1" si="22"/>
        <v>0</v>
      </c>
      <c r="J86" t="str">
        <f t="shared" ca="1" si="22"/>
        <v>3000</v>
      </c>
      <c r="K86" t="str">
        <f t="shared" ca="1" si="22"/>
        <v>1</v>
      </c>
      <c r="L86" t="str">
        <f t="shared" ca="1" si="22"/>
        <v>0</v>
      </c>
      <c r="M86" t="str">
        <f t="shared" ca="1" si="22"/>
        <v>combat_brawler_unarmed_02</v>
      </c>
      <c r="N86" t="str">
        <f t="shared" ca="1" si="22"/>
        <v/>
      </c>
      <c r="O86" t="str">
        <f t="shared" ca="1" si="22"/>
        <v>combat_meleespecialize_unarmed</v>
      </c>
      <c r="P86" t="str">
        <f t="shared" ca="1" si="22"/>
        <v>15000</v>
      </c>
      <c r="Q86" t="str">
        <f t="shared" ca="1" si="22"/>
        <v>140000</v>
      </c>
      <c r="R86" t="str">
        <f t="shared" ca="1" si="22"/>
        <v/>
      </c>
      <c r="S86" t="str">
        <f t="shared" ca="1" si="21"/>
        <v>0</v>
      </c>
      <c r="T86" t="str">
        <f t="shared" ca="1" si="21"/>
        <v/>
      </c>
      <c r="U86" t="str">
        <f t="shared" ca="1" si="21"/>
        <v/>
      </c>
      <c r="V86" t="str">
        <f t="shared" ca="1" si="21"/>
        <v>0</v>
      </c>
      <c r="W86" t="str">
        <f t="shared" ca="1" si="21"/>
        <v/>
      </c>
      <c r="X86" t="str">
        <f t="shared" ca="1" si="21"/>
        <v>private_brawler_unarmed_3,unarmedBlind1</v>
      </c>
      <c r="Y86" t="str">
        <f t="shared" ca="1" si="21"/>
        <v>unarmed_speed=5,unarmed_accuracy=10,private_unarmed_combat_difficulty=100,unarmed_toughness=10,unarmed_damage=10,unarmed_center_of_being_efficacy=5,center_of_being_duration_unarmed=2</v>
      </c>
      <c r="Z86" t="str">
        <f t="shared" ca="1" si="21"/>
        <v/>
      </c>
      <c r="AA86" t="str">
        <f t="shared" ca="1" si="21"/>
        <v/>
      </c>
      <c r="AB86" t="str">
        <f t="shared" ca="1" si="21"/>
        <v>1</v>
      </c>
      <c r="AC86" t="str">
        <f t="shared" ca="1" si="21"/>
        <v>0</v>
      </c>
    </row>
    <row r="87" spans="1:29" x14ac:dyDescent="0.25">
      <c r="A87" t="s">
        <v>1172</v>
      </c>
      <c r="B87" t="e">
        <f t="shared" si="20"/>
        <v>#VALUE!</v>
      </c>
      <c r="C87" t="str">
        <f t="shared" ca="1" si="16"/>
        <v>combat_brawler_unarmed_04</v>
      </c>
      <c r="D87" t="str">
        <f t="shared" ca="1" si="17"/>
        <v>combat_brawler_unarmed_03</v>
      </c>
      <c r="E87" t="str">
        <f t="shared" ca="1" si="22"/>
        <v>4</v>
      </c>
      <c r="F87" t="str">
        <f t="shared" ca="1" si="22"/>
        <v>0</v>
      </c>
      <c r="G87" t="str">
        <f t="shared" ca="1" si="22"/>
        <v>1</v>
      </c>
      <c r="H87" t="str">
        <f t="shared" ca="1" si="22"/>
        <v>0</v>
      </c>
      <c r="I87" t="str">
        <f t="shared" ca="1" si="22"/>
        <v>0</v>
      </c>
      <c r="J87" t="str">
        <f t="shared" ca="1" si="22"/>
        <v>4000</v>
      </c>
      <c r="K87" t="str">
        <f t="shared" ca="1" si="22"/>
        <v>1</v>
      </c>
      <c r="L87" t="str">
        <f t="shared" ca="1" si="22"/>
        <v>0</v>
      </c>
      <c r="M87" t="str">
        <f t="shared" ca="1" si="22"/>
        <v>combat_brawler_unarmed_03</v>
      </c>
      <c r="N87" t="str">
        <f t="shared" ca="1" si="22"/>
        <v/>
      </c>
      <c r="O87" t="str">
        <f t="shared" ca="1" si="22"/>
        <v>combat_meleespecialize_unarmed</v>
      </c>
      <c r="P87" t="str">
        <f t="shared" ca="1" si="22"/>
        <v>70000</v>
      </c>
      <c r="Q87" t="str">
        <f t="shared" ca="1" si="22"/>
        <v>200000</v>
      </c>
      <c r="R87" t="str">
        <f t="shared" ca="1" si="22"/>
        <v/>
      </c>
      <c r="S87" t="str">
        <f t="shared" ca="1" si="21"/>
        <v>0</v>
      </c>
      <c r="T87" t="str">
        <f t="shared" ca="1" si="21"/>
        <v/>
      </c>
      <c r="U87" t="str">
        <f t="shared" ca="1" si="21"/>
        <v/>
      </c>
      <c r="V87" t="str">
        <f t="shared" ca="1" si="21"/>
        <v>0</v>
      </c>
      <c r="W87" t="str">
        <f t="shared" ca="1" si="21"/>
        <v/>
      </c>
      <c r="X87" t="str">
        <f t="shared" ca="1" si="21"/>
        <v>private_brawler_unarmed_4,unarmedSpinAttack1</v>
      </c>
      <c r="Y87" t="str">
        <f t="shared" ca="1" si="21"/>
        <v>unarmed_speed=5,unarmed_accuracy=10,melee_defense=2,private_unarmed_combat_difficulty=100,unarmed_toughness=10,unarmed_damage=10,unarmed_center_of_being_efficacy=10,center_of_being_duration_unarmed=2</v>
      </c>
      <c r="Z87" t="str">
        <f t="shared" ca="1" si="21"/>
        <v/>
      </c>
      <c r="AA87" t="str">
        <f t="shared" ca="1" si="21"/>
        <v/>
      </c>
      <c r="AB87" t="str">
        <f t="shared" ca="1" si="21"/>
        <v>1</v>
      </c>
      <c r="AC87" t="str">
        <f t="shared" ca="1" si="21"/>
        <v>0</v>
      </c>
    </row>
    <row r="88" spans="1:29" x14ac:dyDescent="0.25">
      <c r="A88" t="s">
        <v>1144</v>
      </c>
      <c r="B88" t="e">
        <f t="shared" si="20"/>
        <v>#VALUE!</v>
      </c>
      <c r="C88" t="str">
        <f t="shared" ca="1" si="16"/>
        <v>combat_brawler_1handmelee_01</v>
      </c>
      <c r="D88" t="str">
        <f t="shared" ca="1" si="17"/>
        <v>combat_brawler</v>
      </c>
      <c r="E88" t="str">
        <f t="shared" ca="1" si="22"/>
        <v>4</v>
      </c>
      <c r="F88" t="str">
        <f t="shared" ca="1" si="22"/>
        <v>0</v>
      </c>
      <c r="G88" t="str">
        <f t="shared" ca="1" si="22"/>
        <v>0</v>
      </c>
      <c r="H88" t="str">
        <f t="shared" ca="1" si="22"/>
        <v>0</v>
      </c>
      <c r="I88" t="str">
        <f t="shared" ca="1" si="22"/>
        <v>0</v>
      </c>
      <c r="J88" t="str">
        <f t="shared" ca="1" si="22"/>
        <v>1000</v>
      </c>
      <c r="K88" t="str">
        <f t="shared" ca="1" si="22"/>
        <v>1</v>
      </c>
      <c r="L88" t="str">
        <f t="shared" ca="1" si="22"/>
        <v>0</v>
      </c>
      <c r="M88" t="str">
        <f t="shared" ca="1" si="22"/>
        <v>combat_brawler_novice</v>
      </c>
      <c r="N88" t="str">
        <f t="shared" ca="1" si="22"/>
        <v/>
      </c>
      <c r="O88" t="str">
        <f t="shared" ca="1" si="22"/>
        <v>combat_meleespecialize_onehand</v>
      </c>
      <c r="P88" t="str">
        <f t="shared" ca="1" si="22"/>
        <v>1000</v>
      </c>
      <c r="Q88" t="str">
        <f t="shared" ca="1" si="22"/>
        <v>10000</v>
      </c>
      <c r="R88" t="str">
        <f t="shared" ca="1" si="22"/>
        <v/>
      </c>
      <c r="S88" t="str">
        <f t="shared" ca="1" si="21"/>
        <v>0</v>
      </c>
      <c r="T88" t="str">
        <f t="shared" ca="1" si="21"/>
        <v/>
      </c>
      <c r="U88" t="str">
        <f t="shared" ca="1" si="21"/>
        <v/>
      </c>
      <c r="V88" t="str">
        <f t="shared" ca="1" si="21"/>
        <v>0</v>
      </c>
      <c r="W88" t="str">
        <f t="shared" ca="1" si="21"/>
        <v/>
      </c>
      <c r="X88" t="str">
        <f t="shared" ca="1" si="21"/>
        <v>private_brawler_1hand_1,melee1hHit1,cert_sword_01,cert_baton_gaderiffi,cert_sword_02</v>
      </c>
      <c r="Y88" t="str">
        <f t="shared" ca="1" si="21"/>
        <v>onehandmelee_speed=5,onehandmelee_accuracy=10,private_onehandmelee_combat_difficulty=100,center_of_being_duration_onehandmelee=2,onehandmelee_center_of_being_efficacy=10</v>
      </c>
      <c r="Z88" t="str">
        <f t="shared" ca="1" si="21"/>
        <v/>
      </c>
      <c r="AA88" t="str">
        <f t="shared" ca="1" si="21"/>
        <v/>
      </c>
      <c r="AB88" t="str">
        <f t="shared" ca="1" si="21"/>
        <v>1</v>
      </c>
      <c r="AC88" t="str">
        <f t="shared" ca="1" si="21"/>
        <v>0</v>
      </c>
    </row>
    <row r="89" spans="1:29" x14ac:dyDescent="0.25">
      <c r="A89" t="s">
        <v>1174</v>
      </c>
      <c r="B89" t="str">
        <f t="shared" si="20"/>
        <v>demo_combat</v>
      </c>
      <c r="C89" t="str">
        <f t="shared" ca="1" si="16"/>
        <v>combat_brawler_1handmelee_02</v>
      </c>
      <c r="D89" t="str">
        <f t="shared" ca="1" si="17"/>
        <v>combat_brawler_1handmelee_01</v>
      </c>
      <c r="E89" t="str">
        <f t="shared" ca="1" si="22"/>
        <v>4</v>
      </c>
      <c r="F89" t="str">
        <f t="shared" ca="1" si="22"/>
        <v>0</v>
      </c>
      <c r="G89" t="str">
        <f t="shared" ca="1" si="22"/>
        <v>0</v>
      </c>
      <c r="H89" t="str">
        <f t="shared" ca="1" si="22"/>
        <v>0</v>
      </c>
      <c r="I89" t="str">
        <f t="shared" ca="1" si="22"/>
        <v>0</v>
      </c>
      <c r="J89" t="str">
        <f t="shared" ca="1" si="22"/>
        <v>2000</v>
      </c>
      <c r="K89" t="str">
        <f t="shared" ca="1" si="22"/>
        <v>1</v>
      </c>
      <c r="L89" t="str">
        <f t="shared" ca="1" si="22"/>
        <v>0</v>
      </c>
      <c r="M89" t="str">
        <f t="shared" ca="1" si="22"/>
        <v>combat_brawler_1handmelee_01</v>
      </c>
      <c r="N89" t="str">
        <f t="shared" ca="1" si="22"/>
        <v/>
      </c>
      <c r="O89" t="str">
        <f t="shared" ca="1" si="22"/>
        <v>combat_meleespecialize_onehand</v>
      </c>
      <c r="P89" t="str">
        <f t="shared" ca="1" si="22"/>
        <v>5000</v>
      </c>
      <c r="Q89" t="str">
        <f t="shared" ca="1" si="22"/>
        <v>30000</v>
      </c>
      <c r="R89" t="str">
        <f t="shared" ca="1" si="22"/>
        <v/>
      </c>
      <c r="S89" t="str">
        <f t="shared" ca="1" si="21"/>
        <v>0</v>
      </c>
      <c r="T89" t="str">
        <f t="shared" ca="1" si="21"/>
        <v/>
      </c>
      <c r="U89" t="str">
        <f t="shared" ca="1" si="21"/>
        <v/>
      </c>
      <c r="V89" t="str">
        <f t="shared" ca="1" si="21"/>
        <v>0</v>
      </c>
      <c r="W89" t="str">
        <f t="shared" ca="1" si="21"/>
        <v/>
      </c>
      <c r="X89" t="str">
        <f t="shared" ca="1" si="21"/>
        <v>private_brawler_1hand_2,melee1hBodyHit1,cert_knife_vibroblade</v>
      </c>
      <c r="Y89" t="str">
        <f t="shared" ca="1" si="21"/>
        <v>onehandmelee_speed=5,onehandmelee_accuracy=10,private_onehandmelee_combat_difficulty=100,center_of_being_duration_onehandmelee=2,onehandmelee_center_of_being_efficacy=10</v>
      </c>
      <c r="Z89" t="str">
        <f t="shared" ca="1" si="21"/>
        <v/>
      </c>
      <c r="AA89" t="str">
        <f t="shared" ca="1" si="21"/>
        <v/>
      </c>
      <c r="AB89" t="str">
        <f t="shared" ca="1" si="21"/>
        <v>1</v>
      </c>
      <c r="AC89" t="str">
        <f t="shared" ca="1" si="21"/>
        <v>0</v>
      </c>
    </row>
    <row r="90" spans="1:29" x14ac:dyDescent="0.25">
      <c r="A90" t="s">
        <v>1146</v>
      </c>
      <c r="B90" t="str">
        <f t="shared" si="20"/>
        <v/>
      </c>
      <c r="C90" t="str">
        <f t="shared" ca="1" si="16"/>
        <v>combat_brawler_1handmelee_03</v>
      </c>
      <c r="D90" t="str">
        <f t="shared" ca="1" si="17"/>
        <v>combat_brawler_1handmelee_02</v>
      </c>
      <c r="E90" t="str">
        <f t="shared" ca="1" si="22"/>
        <v>4</v>
      </c>
      <c r="F90" t="str">
        <f t="shared" ca="1" si="22"/>
        <v>0</v>
      </c>
      <c r="G90" t="str">
        <f t="shared" ca="1" si="22"/>
        <v>0</v>
      </c>
      <c r="H90" t="str">
        <f t="shared" ca="1" si="22"/>
        <v>0</v>
      </c>
      <c r="I90" t="str">
        <f t="shared" ca="1" si="22"/>
        <v>0</v>
      </c>
      <c r="J90" t="str">
        <f t="shared" ca="1" si="22"/>
        <v>3000</v>
      </c>
      <c r="K90" t="str">
        <f t="shared" ca="1" si="22"/>
        <v>1</v>
      </c>
      <c r="L90" t="str">
        <f t="shared" ca="1" si="22"/>
        <v>0</v>
      </c>
      <c r="M90" t="str">
        <f t="shared" ca="1" si="22"/>
        <v>combat_brawler_1handmelee_02</v>
      </c>
      <c r="N90" t="str">
        <f t="shared" ca="1" si="22"/>
        <v/>
      </c>
      <c r="O90" t="str">
        <f t="shared" ca="1" si="22"/>
        <v>combat_meleespecialize_onehand</v>
      </c>
      <c r="P90" t="str">
        <f t="shared" ca="1" si="22"/>
        <v>15000</v>
      </c>
      <c r="Q90" t="str">
        <f t="shared" ca="1" si="22"/>
        <v>140000</v>
      </c>
      <c r="R90" t="str">
        <f t="shared" ca="1" si="22"/>
        <v/>
      </c>
      <c r="S90" t="str">
        <f t="shared" ca="1" si="21"/>
        <v>0</v>
      </c>
      <c r="T90" t="str">
        <f t="shared" ca="1" si="21"/>
        <v/>
      </c>
      <c r="U90" t="str">
        <f t="shared" ca="1" si="21"/>
        <v/>
      </c>
      <c r="V90" t="str">
        <f t="shared" ca="1" si="21"/>
        <v>0</v>
      </c>
      <c r="W90" t="str">
        <f t="shared" ca="1" si="21"/>
        <v/>
      </c>
      <c r="X90" t="str">
        <f t="shared" ca="1" si="21"/>
        <v>private_brawler_1hand_3,melee1hDizzyHit1,cert_sword_blade_ryyk</v>
      </c>
      <c r="Y90" t="str">
        <f t="shared" ca="1" si="21"/>
        <v>onehandmelee_speed=5,onehandmelee_accuracy=10,private_onehandmelee_combat_difficulty=100,onehandmelee_toughness=10,center_of_being_duration_onehandmelee=2,onehandmelee_center_of_being_efficacy=10</v>
      </c>
      <c r="Z90" t="str">
        <f t="shared" ca="1" si="21"/>
        <v/>
      </c>
      <c r="AA90" t="str">
        <f t="shared" ca="1" si="21"/>
        <v/>
      </c>
      <c r="AB90" t="str">
        <f t="shared" ca="1" si="21"/>
        <v>1</v>
      </c>
      <c r="AC90" t="str">
        <f t="shared" ca="1" si="21"/>
        <v>0</v>
      </c>
    </row>
    <row r="91" spans="1:29" x14ac:dyDescent="0.25">
      <c r="A91" t="s">
        <v>1147</v>
      </c>
      <c r="B91" t="str">
        <f t="shared" si="20"/>
        <v>4</v>
      </c>
      <c r="C91" t="str">
        <f t="shared" ca="1" si="16"/>
        <v>combat_brawler_1handmelee_04</v>
      </c>
      <c r="D91" t="str">
        <f t="shared" ca="1" si="17"/>
        <v>combat_brawler_1handmelee_03</v>
      </c>
      <c r="E91" t="str">
        <f t="shared" ca="1" si="22"/>
        <v>4</v>
      </c>
      <c r="F91" t="str">
        <f t="shared" ca="1" si="22"/>
        <v>0</v>
      </c>
      <c r="G91" t="str">
        <f t="shared" ca="1" si="22"/>
        <v>1</v>
      </c>
      <c r="H91" t="str">
        <f t="shared" ca="1" si="22"/>
        <v>0</v>
      </c>
      <c r="I91" t="str">
        <f t="shared" ca="1" si="22"/>
        <v>0</v>
      </c>
      <c r="J91" t="str">
        <f t="shared" ca="1" si="22"/>
        <v>4000</v>
      </c>
      <c r="K91" t="str">
        <f t="shared" ca="1" si="22"/>
        <v>1</v>
      </c>
      <c r="L91" t="str">
        <f t="shared" ca="1" si="22"/>
        <v>0</v>
      </c>
      <c r="M91" t="str">
        <f t="shared" ca="1" si="22"/>
        <v>combat_brawler_1handmelee_03</v>
      </c>
      <c r="N91" t="str">
        <f t="shared" ca="1" si="22"/>
        <v/>
      </c>
      <c r="O91" t="str">
        <f t="shared" ca="1" si="22"/>
        <v>combat_meleespecialize_onehand</v>
      </c>
      <c r="P91" t="str">
        <f t="shared" ca="1" si="22"/>
        <v>70000</v>
      </c>
      <c r="Q91" t="str">
        <f t="shared" ca="1" si="22"/>
        <v>200000</v>
      </c>
      <c r="R91" t="str">
        <f t="shared" ca="1" si="22"/>
        <v/>
      </c>
      <c r="S91" t="str">
        <f t="shared" ca="1" si="21"/>
        <v>0</v>
      </c>
      <c r="T91" t="str">
        <f t="shared" ca="1" si="21"/>
        <v/>
      </c>
      <c r="U91" t="str">
        <f t="shared" ca="1" si="21"/>
        <v/>
      </c>
      <c r="V91" t="str">
        <f t="shared" ca="1" si="21"/>
        <v>0</v>
      </c>
      <c r="W91" t="str">
        <f t="shared" ca="1" si="21"/>
        <v/>
      </c>
      <c r="X91" t="str">
        <f t="shared" ca="1" si="21"/>
        <v>private_brawler_1hand_4,melee1hSpinAttack1,cert_sword_blade_rantok</v>
      </c>
      <c r="Y91" t="str">
        <f t="shared" ca="1" si="21"/>
        <v>onehandmelee_speed=5,onehandmelee_accuracy=10,private_onehandmelee_combat_difficulty=100,onehandmelee_toughness=10,center_of_being_duration_onehandmelee=2,onehandmelee_center_of_being_efficacy=10</v>
      </c>
      <c r="Z91" t="str">
        <f t="shared" ca="1" si="21"/>
        <v/>
      </c>
      <c r="AA91" t="str">
        <f t="shared" ca="1" si="21"/>
        <v/>
      </c>
      <c r="AB91" t="str">
        <f t="shared" ca="1" si="21"/>
        <v>1</v>
      </c>
      <c r="AC91" t="str">
        <f t="shared" ca="1" si="21"/>
        <v>0</v>
      </c>
    </row>
    <row r="92" spans="1:29" x14ac:dyDescent="0.25">
      <c r="A92" t="s">
        <v>1148</v>
      </c>
      <c r="B92" t="str">
        <f t="shared" si="20"/>
        <v>0</v>
      </c>
      <c r="C92" t="str">
        <f t="shared" ca="1" si="16"/>
        <v>combat_brawler_2handmelee_01</v>
      </c>
      <c r="D92" t="str">
        <f t="shared" ca="1" si="17"/>
        <v>combat_brawler</v>
      </c>
      <c r="E92" t="str">
        <f t="shared" ca="1" si="22"/>
        <v>4</v>
      </c>
      <c r="F92" t="str">
        <f t="shared" ca="1" si="22"/>
        <v>0</v>
      </c>
      <c r="G92" t="str">
        <f t="shared" ca="1" si="22"/>
        <v>0</v>
      </c>
      <c r="H92" t="str">
        <f t="shared" ca="1" si="22"/>
        <v>0</v>
      </c>
      <c r="I92" t="str">
        <f t="shared" ca="1" si="22"/>
        <v>0</v>
      </c>
      <c r="J92" t="str">
        <f t="shared" ca="1" si="22"/>
        <v>1000</v>
      </c>
      <c r="K92" t="str">
        <f t="shared" ca="1" si="22"/>
        <v>1</v>
      </c>
      <c r="L92" t="str">
        <f t="shared" ca="1" si="22"/>
        <v>0</v>
      </c>
      <c r="M92" t="str">
        <f t="shared" ca="1" si="22"/>
        <v>combat_brawler_novice</v>
      </c>
      <c r="N92" t="str">
        <f t="shared" ca="1" si="22"/>
        <v/>
      </c>
      <c r="O92" t="str">
        <f t="shared" ca="1" si="22"/>
        <v>combat_meleespecialize_twohand</v>
      </c>
      <c r="P92" t="str">
        <f t="shared" ca="1" si="22"/>
        <v>1000</v>
      </c>
      <c r="Q92" t="str">
        <f t="shared" ca="1" si="22"/>
        <v>10000</v>
      </c>
      <c r="R92" t="str">
        <f t="shared" ca="1" si="22"/>
        <v/>
      </c>
      <c r="S92" t="str">
        <f t="shared" ca="1" si="21"/>
        <v>0</v>
      </c>
      <c r="T92" t="str">
        <f t="shared" ca="1" si="21"/>
        <v/>
      </c>
      <c r="U92" t="str">
        <f t="shared" ca="1" si="21"/>
        <v/>
      </c>
      <c r="V92" t="str">
        <f t="shared" ca="1" si="21"/>
        <v>0</v>
      </c>
      <c r="W92" t="str">
        <f t="shared" ca="1" si="21"/>
        <v/>
      </c>
      <c r="X92" t="str">
        <f t="shared" ca="1" si="21"/>
        <v>private_brawler_2hand_1,melee2hHit1,cert_sword_2h_axe</v>
      </c>
      <c r="Y92" t="str">
        <f t="shared" ca="1" si="21"/>
        <v>twohandmelee_speed=5,twohandmelee_accuracy=10,private_twohandmelee_combat_difficulty=100,center_of_being_duration_twohandmelee=2,twohandmelee_center_of_being_efficacy=10</v>
      </c>
      <c r="Z92" t="str">
        <f t="shared" ca="1" si="21"/>
        <v/>
      </c>
      <c r="AA92" t="str">
        <f t="shared" ca="1" si="21"/>
        <v/>
      </c>
      <c r="AB92" t="str">
        <f t="shared" ca="1" si="21"/>
        <v>1</v>
      </c>
      <c r="AC92" t="str">
        <f t="shared" ca="1" si="21"/>
        <v>0</v>
      </c>
    </row>
    <row r="93" spans="1:29" x14ac:dyDescent="0.25">
      <c r="A93" t="s">
        <v>1149</v>
      </c>
      <c r="B93" t="str">
        <f t="shared" si="20"/>
        <v>0</v>
      </c>
      <c r="C93" t="str">
        <f t="shared" ca="1" si="16"/>
        <v>combat_brawler_2handmelee_02</v>
      </c>
      <c r="D93" t="str">
        <f t="shared" ca="1" si="17"/>
        <v>combat_brawler_2handmelee_01</v>
      </c>
      <c r="E93" t="str">
        <f t="shared" ca="1" si="22"/>
        <v>4</v>
      </c>
      <c r="F93" t="str">
        <f t="shared" ca="1" si="22"/>
        <v>0</v>
      </c>
      <c r="G93" t="str">
        <f t="shared" ca="1" si="22"/>
        <v>0</v>
      </c>
      <c r="H93" t="str">
        <f t="shared" ca="1" si="22"/>
        <v>0</v>
      </c>
      <c r="I93" t="str">
        <f t="shared" ca="1" si="22"/>
        <v>0</v>
      </c>
      <c r="J93" t="str">
        <f t="shared" ca="1" si="22"/>
        <v>2000</v>
      </c>
      <c r="K93" t="str">
        <f t="shared" ca="1" si="22"/>
        <v>1</v>
      </c>
      <c r="L93" t="str">
        <f t="shared" ca="1" si="22"/>
        <v>0</v>
      </c>
      <c r="M93" t="str">
        <f t="shared" ca="1" si="22"/>
        <v>combat_brawler_2handmelee_01</v>
      </c>
      <c r="N93" t="str">
        <f t="shared" ca="1" si="22"/>
        <v/>
      </c>
      <c r="O93" t="str">
        <f t="shared" ca="1" si="22"/>
        <v>combat_meleespecialize_twohand</v>
      </c>
      <c r="P93" t="str">
        <f t="shared" ca="1" si="22"/>
        <v>5000</v>
      </c>
      <c r="Q93" t="str">
        <f t="shared" ca="1" si="22"/>
        <v>30000</v>
      </c>
      <c r="R93" t="str">
        <f t="shared" ca="1" si="22"/>
        <v/>
      </c>
      <c r="S93" t="str">
        <f t="shared" ca="1" si="21"/>
        <v>0</v>
      </c>
      <c r="T93" t="str">
        <f t="shared" ca="1" si="21"/>
        <v/>
      </c>
      <c r="U93" t="str">
        <f t="shared" ca="1" si="21"/>
        <v/>
      </c>
      <c r="V93" t="str">
        <f t="shared" ca="1" si="21"/>
        <v>0</v>
      </c>
      <c r="W93" t="str">
        <f t="shared" ca="1" si="21"/>
        <v/>
      </c>
      <c r="X93" t="str">
        <f t="shared" ca="1" si="21"/>
        <v>private_brawler_2hand_2,melee2hHeadHit1,cert_sword_2h_katana</v>
      </c>
      <c r="Y93" t="str">
        <f t="shared" ca="1" si="21"/>
        <v>twohandmelee_speed=5,twohandmelee_accuracy=10,private_twohandmelee_combat_difficulty=100,center_of_being_duration_twohandmelee=2,twohandmelee_center_of_being_efficacy=10</v>
      </c>
      <c r="Z93" t="str">
        <f t="shared" ca="1" si="21"/>
        <v/>
      </c>
      <c r="AA93" t="str">
        <f t="shared" ca="1" si="21"/>
        <v/>
      </c>
      <c r="AB93" t="str">
        <f t="shared" ca="1" si="21"/>
        <v>1</v>
      </c>
      <c r="AC93" t="str">
        <f t="shared" ca="1" si="21"/>
        <v>0</v>
      </c>
    </row>
    <row r="94" spans="1:29" x14ac:dyDescent="0.25">
      <c r="A94" t="s">
        <v>1150</v>
      </c>
      <c r="B94" t="str">
        <f t="shared" si="20"/>
        <v>0</v>
      </c>
      <c r="C94" t="str">
        <f t="shared" ca="1" si="16"/>
        <v>combat_brawler_2handmelee_03</v>
      </c>
      <c r="D94" t="str">
        <f t="shared" ca="1" si="17"/>
        <v>combat_brawler_2handmelee_02</v>
      </c>
      <c r="E94" t="str">
        <f t="shared" ca="1" si="22"/>
        <v>4</v>
      </c>
      <c r="F94" t="str">
        <f t="shared" ca="1" si="22"/>
        <v>0</v>
      </c>
      <c r="G94" t="str">
        <f t="shared" ca="1" si="22"/>
        <v>0</v>
      </c>
      <c r="H94" t="str">
        <f t="shared" ca="1" si="22"/>
        <v>0</v>
      </c>
      <c r="I94" t="str">
        <f t="shared" ca="1" si="22"/>
        <v>0</v>
      </c>
      <c r="J94" t="str">
        <f t="shared" ca="1" si="22"/>
        <v>3000</v>
      </c>
      <c r="K94" t="str">
        <f t="shared" ca="1" si="22"/>
        <v>1</v>
      </c>
      <c r="L94" t="str">
        <f t="shared" ca="1" si="22"/>
        <v>0</v>
      </c>
      <c r="M94" t="str">
        <f t="shared" ca="1" si="22"/>
        <v>combat_brawler_2handmelee_02</v>
      </c>
      <c r="N94" t="str">
        <f t="shared" ca="1" si="22"/>
        <v/>
      </c>
      <c r="O94" t="str">
        <f t="shared" ca="1" si="22"/>
        <v>combat_meleespecialize_twohand</v>
      </c>
      <c r="P94" t="str">
        <f t="shared" ca="1" si="22"/>
        <v>15000</v>
      </c>
      <c r="Q94" t="str">
        <f t="shared" ca="1" si="22"/>
        <v>140000</v>
      </c>
      <c r="R94" t="str">
        <f t="shared" ca="1" si="22"/>
        <v/>
      </c>
      <c r="S94" t="str">
        <f t="shared" ca="1" si="21"/>
        <v>0</v>
      </c>
      <c r="T94" t="str">
        <f t="shared" ca="1" si="21"/>
        <v/>
      </c>
      <c r="U94" t="str">
        <f t="shared" ca="1" si="21"/>
        <v/>
      </c>
      <c r="V94" t="str">
        <f t="shared" ca="1" si="21"/>
        <v>0</v>
      </c>
      <c r="W94" t="str">
        <f t="shared" ca="1" si="21"/>
        <v/>
      </c>
      <c r="X94" t="str">
        <f t="shared" ca="1" si="21"/>
        <v>private_brawler_2hand_3,melee2hSweep1,cert_axe_vibro</v>
      </c>
      <c r="Y94" t="str">
        <f t="shared" ca="1" si="21"/>
        <v>twohandmelee_speed=5,twohandmelee_accuracy=10,private_twohandmelee_combat_difficulty=100,twohandmelee_toughness=10,center_of_being_duration_twohandmelee=2,twohandmelee_center_of_being_efficacy=10</v>
      </c>
      <c r="Z94" t="str">
        <f t="shared" ca="1" si="21"/>
        <v/>
      </c>
      <c r="AA94" t="str">
        <f t="shared" ca="1" si="21"/>
        <v/>
      </c>
      <c r="AB94" t="str">
        <f t="shared" ca="1" si="21"/>
        <v>1</v>
      </c>
      <c r="AC94" t="str">
        <f t="shared" ca="1" si="21"/>
        <v>0</v>
      </c>
    </row>
    <row r="95" spans="1:29" x14ac:dyDescent="0.25">
      <c r="A95" t="s">
        <v>1151</v>
      </c>
      <c r="B95" t="str">
        <f t="shared" si="20"/>
        <v>0</v>
      </c>
      <c r="C95" t="str">
        <f t="shared" ca="1" si="16"/>
        <v>combat_brawler_2handmelee_04</v>
      </c>
      <c r="D95" t="str">
        <f t="shared" ca="1" si="17"/>
        <v>combat_brawler_2handmelee_03</v>
      </c>
      <c r="E95" t="str">
        <f t="shared" ca="1" si="22"/>
        <v>4</v>
      </c>
      <c r="F95" t="str">
        <f t="shared" ca="1" si="22"/>
        <v>0</v>
      </c>
      <c r="G95" t="str">
        <f t="shared" ca="1" si="22"/>
        <v>1</v>
      </c>
      <c r="H95" t="str">
        <f t="shared" ca="1" si="22"/>
        <v>0</v>
      </c>
      <c r="I95" t="str">
        <f t="shared" ca="1" si="22"/>
        <v>0</v>
      </c>
      <c r="J95" t="str">
        <f t="shared" ca="1" si="22"/>
        <v>4000</v>
      </c>
      <c r="K95" t="str">
        <f t="shared" ca="1" si="22"/>
        <v>1</v>
      </c>
      <c r="L95" t="str">
        <f t="shared" ca="1" si="22"/>
        <v>0</v>
      </c>
      <c r="M95" t="str">
        <f t="shared" ca="1" si="22"/>
        <v>combat_brawler_2handmelee_03</v>
      </c>
      <c r="N95" t="str">
        <f t="shared" ca="1" si="22"/>
        <v/>
      </c>
      <c r="O95" t="str">
        <f t="shared" ca="1" si="22"/>
        <v>combat_meleespecialize_twohand</v>
      </c>
      <c r="P95" t="str">
        <f t="shared" ca="1" si="22"/>
        <v>70000</v>
      </c>
      <c r="Q95" t="str">
        <f t="shared" ca="1" si="22"/>
        <v>200000</v>
      </c>
      <c r="R95" t="str">
        <f t="shared" ca="1" si="22"/>
        <v/>
      </c>
      <c r="S95" t="str">
        <f t="shared" ca="1" si="21"/>
        <v>0</v>
      </c>
      <c r="T95" t="str">
        <f t="shared" ca="1" si="21"/>
        <v/>
      </c>
      <c r="U95" t="str">
        <f t="shared" ca="1" si="21"/>
        <v/>
      </c>
      <c r="V95" t="str">
        <f t="shared" ca="1" si="21"/>
        <v>0</v>
      </c>
      <c r="W95" t="str">
        <f t="shared" ca="1" si="21"/>
        <v/>
      </c>
      <c r="X95" t="str">
        <f t="shared" ca="1" si="21"/>
        <v>private_brawler_2hand_4,melee2hSpinAttack1,cert_sword_2h_cleaver</v>
      </c>
      <c r="Y95" t="str">
        <f t="shared" ca="1" si="21"/>
        <v>twohandmelee_speed=5,twohandmelee_accuracy=10,private_twohandmelee_combat_difficulty=100,twohandmelee_toughness=10,center_of_being_duration_twohandmelee=2,twohandmelee_center_of_being_efficacy=10</v>
      </c>
      <c r="Z95" t="str">
        <f t="shared" ca="1" si="21"/>
        <v/>
      </c>
      <c r="AA95" t="str">
        <f t="shared" ca="1" si="21"/>
        <v/>
      </c>
      <c r="AB95" t="str">
        <f t="shared" ca="1" si="21"/>
        <v>1</v>
      </c>
      <c r="AC95" t="str">
        <f t="shared" ca="1" si="21"/>
        <v>0</v>
      </c>
    </row>
    <row r="96" spans="1:29" x14ac:dyDescent="0.25">
      <c r="A96" t="s">
        <v>1152</v>
      </c>
      <c r="B96" t="str">
        <f t="shared" si="20"/>
        <v>0</v>
      </c>
      <c r="C96" t="str">
        <f t="shared" ca="1" si="16"/>
        <v>combat_brawler_polearm_01</v>
      </c>
      <c r="D96" t="str">
        <f t="shared" ca="1" si="17"/>
        <v>combat_brawler</v>
      </c>
      <c r="E96" t="str">
        <f t="shared" ca="1" si="22"/>
        <v>4</v>
      </c>
      <c r="F96" t="str">
        <f t="shared" ca="1" si="22"/>
        <v>0</v>
      </c>
      <c r="G96" t="str">
        <f t="shared" ca="1" si="22"/>
        <v>0</v>
      </c>
      <c r="H96" t="str">
        <f t="shared" ca="1" si="22"/>
        <v>0</v>
      </c>
      <c r="I96" t="str">
        <f t="shared" ca="1" si="22"/>
        <v>0</v>
      </c>
      <c r="J96" t="str">
        <f t="shared" ca="1" si="22"/>
        <v>1000</v>
      </c>
      <c r="K96" t="str">
        <f t="shared" ca="1" si="22"/>
        <v>1</v>
      </c>
      <c r="L96" t="str">
        <f t="shared" ca="1" si="22"/>
        <v>0</v>
      </c>
      <c r="M96" t="str">
        <f t="shared" ca="1" si="22"/>
        <v>combat_brawler_novice</v>
      </c>
      <c r="N96" t="str">
        <f t="shared" ca="1" si="22"/>
        <v/>
      </c>
      <c r="O96" t="str">
        <f t="shared" ca="1" si="22"/>
        <v>combat_meleespecialize_polearm</v>
      </c>
      <c r="P96" t="str">
        <f t="shared" ca="1" si="22"/>
        <v>1000</v>
      </c>
      <c r="Q96" t="str">
        <f t="shared" ca="1" si="22"/>
        <v>10000</v>
      </c>
      <c r="R96" t="str">
        <f t="shared" ca="1" si="22"/>
        <v/>
      </c>
      <c r="S96" t="str">
        <f t="shared" ca="1" si="21"/>
        <v>0</v>
      </c>
      <c r="T96" t="str">
        <f t="shared" ca="1" si="21"/>
        <v/>
      </c>
      <c r="U96" t="str">
        <f t="shared" ca="1" si="21"/>
        <v/>
      </c>
      <c r="V96" t="str">
        <f t="shared" ca="1" si="21"/>
        <v>0</v>
      </c>
      <c r="W96" t="str">
        <f t="shared" ca="1" si="21"/>
        <v/>
      </c>
      <c r="X96" t="str">
        <f t="shared" ca="1" si="21"/>
        <v>private_brawler_polearm_1,polearmHit1,cert_lance_staff_wood_s2,cert_lance_staff_metal</v>
      </c>
      <c r="Y96" t="str">
        <f t="shared" ca="1" si="21"/>
        <v>polearm_speed=5,polearm_accuracy=10,private_polearm_combat_difficulty=100,center_of_being_duration_polearm=2,polearm_center_of_being_efficacy=10</v>
      </c>
      <c r="Z96" t="str">
        <f t="shared" ca="1" si="21"/>
        <v/>
      </c>
      <c r="AA96" t="str">
        <f t="shared" ca="1" si="21"/>
        <v/>
      </c>
      <c r="AB96" t="str">
        <f t="shared" ca="1" si="21"/>
        <v>1</v>
      </c>
      <c r="AC96" t="str">
        <f t="shared" ca="1" si="21"/>
        <v>0</v>
      </c>
    </row>
    <row r="97" spans="1:29" x14ac:dyDescent="0.25">
      <c r="A97" t="s">
        <v>1153</v>
      </c>
      <c r="B97" t="str">
        <f t="shared" si="20"/>
        <v>0</v>
      </c>
      <c r="C97" t="str">
        <f t="shared" ca="1" si="16"/>
        <v>combat_brawler_polearm_02</v>
      </c>
      <c r="D97" t="str">
        <f t="shared" ca="1" si="17"/>
        <v>combat_brawler_polearm_01</v>
      </c>
      <c r="E97" t="str">
        <f t="shared" ca="1" si="22"/>
        <v>4</v>
      </c>
      <c r="F97" t="str">
        <f t="shared" ca="1" si="22"/>
        <v>0</v>
      </c>
      <c r="G97" t="str">
        <f t="shared" ca="1" si="22"/>
        <v>0</v>
      </c>
      <c r="H97" t="str">
        <f t="shared" ca="1" si="22"/>
        <v>0</v>
      </c>
      <c r="I97" t="str">
        <f t="shared" ca="1" si="22"/>
        <v>0</v>
      </c>
      <c r="J97" t="str">
        <f t="shared" ca="1" si="22"/>
        <v>2000</v>
      </c>
      <c r="K97" t="str">
        <f t="shared" ca="1" si="22"/>
        <v>1</v>
      </c>
      <c r="L97" t="str">
        <f t="shared" ca="1" si="22"/>
        <v>0</v>
      </c>
      <c r="M97" t="str">
        <f t="shared" ca="1" si="22"/>
        <v>combat_brawler_polearm_01</v>
      </c>
      <c r="N97" t="str">
        <f t="shared" ca="1" si="22"/>
        <v/>
      </c>
      <c r="O97" t="str">
        <f t="shared" ca="1" si="22"/>
        <v>combat_meleespecialize_polearm</v>
      </c>
      <c r="P97" t="str">
        <f t="shared" ca="1" si="22"/>
        <v>5000</v>
      </c>
      <c r="Q97" t="str">
        <f t="shared" ca="1" si="22"/>
        <v>30000</v>
      </c>
      <c r="R97" t="str">
        <f t="shared" ca="1" si="22"/>
        <v/>
      </c>
      <c r="S97" t="str">
        <f t="shared" ca="1" si="21"/>
        <v>0</v>
      </c>
      <c r="T97" t="str">
        <f t="shared" ca="1" si="21"/>
        <v/>
      </c>
      <c r="U97" t="str">
        <f t="shared" ca="1" si="21"/>
        <v/>
      </c>
      <c r="V97" t="str">
        <f t="shared" ca="1" si="21"/>
        <v>0</v>
      </c>
      <c r="W97" t="str">
        <f t="shared" ca="1" si="21"/>
        <v/>
      </c>
      <c r="X97" t="str">
        <f t="shared" ca="1" si="21"/>
        <v>private_brawler_polearm_2,polearmLegHit1,cert_lance_controllerfp</v>
      </c>
      <c r="Y97" t="str">
        <f t="shared" ca="1" si="21"/>
        <v>polearm_speed=5,polearm_accuracy=10,private_polearm_combat_difficulty=100,center_of_being_duration_polearm=2,polearm_center_of_being_efficacy=10</v>
      </c>
      <c r="Z97" t="str">
        <f t="shared" ca="1" si="21"/>
        <v/>
      </c>
      <c r="AA97" t="str">
        <f t="shared" ca="1" si="21"/>
        <v/>
      </c>
      <c r="AB97" t="str">
        <f t="shared" ca="1" si="21"/>
        <v>1</v>
      </c>
      <c r="AC97" t="str">
        <f t="shared" ca="1" si="21"/>
        <v>0</v>
      </c>
    </row>
    <row r="98" spans="1:29" x14ac:dyDescent="0.25">
      <c r="A98" t="s">
        <v>1154</v>
      </c>
      <c r="B98" t="str">
        <f t="shared" si="20"/>
        <v>0</v>
      </c>
      <c r="C98" t="str">
        <f t="shared" ca="1" si="16"/>
        <v>combat_brawler_polearm_03</v>
      </c>
      <c r="D98" t="str">
        <f t="shared" ca="1" si="17"/>
        <v>combat_brawler_polearm_02</v>
      </c>
      <c r="E98" t="str">
        <f t="shared" ca="1" si="22"/>
        <v>4</v>
      </c>
      <c r="F98" t="str">
        <f t="shared" ca="1" si="22"/>
        <v>0</v>
      </c>
      <c r="G98" t="str">
        <f t="shared" ca="1" si="22"/>
        <v>0</v>
      </c>
      <c r="H98" t="str">
        <f t="shared" ca="1" si="22"/>
        <v>0</v>
      </c>
      <c r="I98" t="str">
        <f t="shared" ca="1" si="22"/>
        <v>0</v>
      </c>
      <c r="J98" t="str">
        <f t="shared" ca="1" si="22"/>
        <v>3000</v>
      </c>
      <c r="K98" t="str">
        <f t="shared" ca="1" si="22"/>
        <v>1</v>
      </c>
      <c r="L98" t="str">
        <f t="shared" ca="1" si="22"/>
        <v>0</v>
      </c>
      <c r="M98" t="str">
        <f t="shared" ca="1" si="22"/>
        <v>combat_brawler_polearm_02</v>
      </c>
      <c r="N98" t="str">
        <f t="shared" ca="1" si="22"/>
        <v/>
      </c>
      <c r="O98" t="str">
        <f t="shared" ca="1" si="22"/>
        <v>combat_meleespecialize_polearm</v>
      </c>
      <c r="P98" t="str">
        <f t="shared" ca="1" si="22"/>
        <v>15000</v>
      </c>
      <c r="Q98" t="str">
        <f t="shared" ca="1" si="22"/>
        <v>140000</v>
      </c>
      <c r="R98" t="str">
        <f t="shared" ref="R98:AC113" ca="1" si="23">INDIRECT("B"&amp;(COLUMN(P98)+59)+ROW(P105)*29)</f>
        <v/>
      </c>
      <c r="S98" t="str">
        <f t="shared" ca="1" si="23"/>
        <v>0</v>
      </c>
      <c r="T98" t="str">
        <f t="shared" ca="1" si="23"/>
        <v/>
      </c>
      <c r="U98" t="str">
        <f t="shared" ca="1" si="23"/>
        <v/>
      </c>
      <c r="V98" t="str">
        <f t="shared" ca="1" si="23"/>
        <v>0</v>
      </c>
      <c r="W98" t="str">
        <f t="shared" ca="1" si="23"/>
        <v/>
      </c>
      <c r="X98" t="str">
        <f t="shared" ca="1" si="23"/>
        <v>private_brawler_polearm_3,polearmStun1,cert_lance_vibro_axe</v>
      </c>
      <c r="Y98" t="str">
        <f t="shared" ca="1" si="23"/>
        <v>polearm_speed=5,polearm_accuracy=10,private_polearm_combat_difficulty=100,polearm_toughness=4,center_of_being_duration_polearm=2,polearm_center_of_being_efficacy=10</v>
      </c>
      <c r="Z98" t="str">
        <f t="shared" ca="1" si="23"/>
        <v/>
      </c>
      <c r="AA98" t="str">
        <f t="shared" ca="1" si="23"/>
        <v/>
      </c>
      <c r="AB98" t="str">
        <f t="shared" ca="1" si="23"/>
        <v>1</v>
      </c>
      <c r="AC98" t="str">
        <f t="shared" ca="1" si="23"/>
        <v>0</v>
      </c>
    </row>
    <row r="99" spans="1:29" x14ac:dyDescent="0.25">
      <c r="A99" t="s">
        <v>1155</v>
      </c>
      <c r="B99" t="str">
        <f t="shared" si="20"/>
        <v/>
      </c>
      <c r="C99" t="str">
        <f t="shared" ca="1" si="16"/>
        <v>combat_brawler_polearm_04</v>
      </c>
      <c r="D99" t="str">
        <f t="shared" ca="1" si="17"/>
        <v>combat_brawler_polearm_03</v>
      </c>
      <c r="E99" t="str">
        <f t="shared" ref="E99:R114" ca="1" si="24">INDIRECT("B"&amp;(COLUMN(C99)+59)+ROW(C106)*29)</f>
        <v>4</v>
      </c>
      <c r="F99" t="str">
        <f t="shared" ca="1" si="24"/>
        <v>0</v>
      </c>
      <c r="G99" t="str">
        <f t="shared" ca="1" si="24"/>
        <v>1</v>
      </c>
      <c r="H99" t="str">
        <f t="shared" ca="1" si="24"/>
        <v>0</v>
      </c>
      <c r="I99" t="str">
        <f t="shared" ca="1" si="24"/>
        <v>0</v>
      </c>
      <c r="J99" t="str">
        <f t="shared" ca="1" si="24"/>
        <v>4000</v>
      </c>
      <c r="K99" t="str">
        <f t="shared" ca="1" si="24"/>
        <v>1</v>
      </c>
      <c r="L99" t="str">
        <f t="shared" ca="1" si="24"/>
        <v>0</v>
      </c>
      <c r="M99" t="str">
        <f t="shared" ca="1" si="24"/>
        <v>combat_brawler_polearm_03</v>
      </c>
      <c r="N99" t="str">
        <f t="shared" ca="1" si="24"/>
        <v/>
      </c>
      <c r="O99" t="str">
        <f t="shared" ca="1" si="24"/>
        <v>combat_meleespecialize_polearm</v>
      </c>
      <c r="P99" t="str">
        <f t="shared" ca="1" si="24"/>
        <v>70000</v>
      </c>
      <c r="Q99" t="str">
        <f t="shared" ca="1" si="24"/>
        <v>200000</v>
      </c>
      <c r="R99" t="str">
        <f t="shared" ca="1" si="23"/>
        <v/>
      </c>
      <c r="S99" t="str">
        <f t="shared" ca="1" si="23"/>
        <v>0</v>
      </c>
      <c r="T99" t="str">
        <f t="shared" ca="1" si="23"/>
        <v/>
      </c>
      <c r="U99" t="str">
        <f t="shared" ca="1" si="23"/>
        <v/>
      </c>
      <c r="V99" t="str">
        <f t="shared" ca="1" si="23"/>
        <v>0</v>
      </c>
      <c r="W99" t="str">
        <f t="shared" ca="1" si="23"/>
        <v/>
      </c>
      <c r="X99" t="str">
        <f t="shared" ca="1" si="23"/>
        <v>private_brawler_polearm_4,polearmSpinAttack1</v>
      </c>
      <c r="Y99" t="str">
        <f t="shared" ca="1" si="23"/>
        <v>polearm_speed=5,polearm_accuracy=10,private_polearm_combat_difficulty=100,polearm_toughness=4,center_of_being_duration_polearm=1,polearm_center_of_being_efficacy=5</v>
      </c>
      <c r="Z99" t="str">
        <f t="shared" ca="1" si="23"/>
        <v/>
      </c>
      <c r="AA99" t="str">
        <f t="shared" ca="1" si="23"/>
        <v/>
      </c>
      <c r="AB99" t="str">
        <f t="shared" ca="1" si="23"/>
        <v>1</v>
      </c>
      <c r="AC99" t="str">
        <f t="shared" ca="1" si="23"/>
        <v>0</v>
      </c>
    </row>
    <row r="100" spans="1:29" x14ac:dyDescent="0.25">
      <c r="A100" t="s">
        <v>1156</v>
      </c>
      <c r="B100" t="str">
        <f t="shared" si="20"/>
        <v/>
      </c>
      <c r="C100" t="str">
        <f t="shared" ca="1" si="16"/>
        <v>combat_marksman</v>
      </c>
      <c r="D100" t="str">
        <f t="shared" ca="1" si="17"/>
        <v>combat</v>
      </c>
      <c r="E100" t="str">
        <f t="shared" ca="1" si="24"/>
        <v>4</v>
      </c>
      <c r="F100" t="str">
        <f t="shared" ca="1" si="24"/>
        <v>0</v>
      </c>
      <c r="G100" t="str">
        <f t="shared" ca="1" si="24"/>
        <v>0</v>
      </c>
      <c r="H100" t="str">
        <f t="shared" ca="1" si="24"/>
        <v>1</v>
      </c>
      <c r="I100" t="str">
        <f t="shared" ca="1" si="24"/>
        <v>0</v>
      </c>
      <c r="J100" t="str">
        <f t="shared" ca="1" si="24"/>
        <v>0</v>
      </c>
      <c r="K100" t="str">
        <f t="shared" ca="1" si="24"/>
        <v>0</v>
      </c>
      <c r="L100" t="str">
        <f t="shared" ca="1" si="24"/>
        <v>0</v>
      </c>
      <c r="M100" t="str">
        <f t="shared" ca="1" si="24"/>
        <v/>
      </c>
      <c r="N100" t="str">
        <f t="shared" ca="1" si="24"/>
        <v/>
      </c>
      <c r="O100" t="str">
        <f t="shared" ca="1" si="24"/>
        <v/>
      </c>
      <c r="P100" t="str">
        <f t="shared" ca="1" si="24"/>
        <v>0</v>
      </c>
      <c r="Q100" t="str">
        <f t="shared" ca="1" si="24"/>
        <v>0</v>
      </c>
      <c r="R100" t="str">
        <f t="shared" ca="1" si="23"/>
        <v/>
      </c>
      <c r="S100" t="str">
        <f t="shared" ca="1" si="23"/>
        <v>0</v>
      </c>
      <c r="T100" t="str">
        <f t="shared" ca="1" si="23"/>
        <v/>
      </c>
      <c r="U100" t="str">
        <f t="shared" ca="1" si="23"/>
        <v/>
      </c>
      <c r="V100" t="str">
        <f t="shared" ca="1" si="23"/>
        <v>0</v>
      </c>
      <c r="W100" t="str">
        <f t="shared" ca="1" si="23"/>
        <v/>
      </c>
      <c r="X100" t="str">
        <f t="shared" ca="1" si="23"/>
        <v/>
      </c>
      <c r="Y100" t="str">
        <f t="shared" ca="1" si="23"/>
        <v/>
      </c>
      <c r="Z100" t="str">
        <f t="shared" ca="1" si="23"/>
        <v/>
      </c>
      <c r="AA100" t="str">
        <f t="shared" ca="1" si="23"/>
        <v/>
      </c>
      <c r="AB100" t="str">
        <f t="shared" ca="1" si="23"/>
        <v>1</v>
      </c>
      <c r="AC100" t="str">
        <f t="shared" ca="1" si="23"/>
        <v>0</v>
      </c>
    </row>
    <row r="101" spans="1:29" x14ac:dyDescent="0.25">
      <c r="A101" t="s">
        <v>1157</v>
      </c>
      <c r="B101" t="str">
        <f t="shared" si="20"/>
        <v/>
      </c>
      <c r="C101" t="str">
        <f t="shared" ca="1" si="16"/>
        <v>combat_marksman_novice</v>
      </c>
      <c r="D101" t="str">
        <f t="shared" ca="1" si="17"/>
        <v>combat_marksman</v>
      </c>
      <c r="E101" t="str">
        <f t="shared" ca="1" si="24"/>
        <v>4</v>
      </c>
      <c r="F101" t="str">
        <f t="shared" ca="1" si="24"/>
        <v>0</v>
      </c>
      <c r="G101" t="str">
        <f t="shared" ca="1" si="24"/>
        <v>1</v>
      </c>
      <c r="H101" t="str">
        <f t="shared" ca="1" si="24"/>
        <v>0</v>
      </c>
      <c r="I101" t="str">
        <f t="shared" ca="1" si="24"/>
        <v>0</v>
      </c>
      <c r="J101" t="str">
        <f t="shared" ca="1" si="24"/>
        <v>100</v>
      </c>
      <c r="K101" t="str">
        <f t="shared" ca="1" si="24"/>
        <v>5</v>
      </c>
      <c r="L101" t="str">
        <f t="shared" ca="1" si="24"/>
        <v>0</v>
      </c>
      <c r="M101" t="str">
        <f t="shared" ca="1" si="24"/>
        <v/>
      </c>
      <c r="N101" t="str">
        <f t="shared" ca="1" si="24"/>
        <v/>
      </c>
      <c r="O101" t="str">
        <f t="shared" ca="1" si="24"/>
        <v/>
      </c>
      <c r="P101" t="str">
        <f t="shared" ca="1" si="24"/>
        <v>0</v>
      </c>
      <c r="Q101" t="str">
        <f t="shared" ca="1" si="24"/>
        <v>0</v>
      </c>
      <c r="R101" t="str">
        <f t="shared" ca="1" si="23"/>
        <v/>
      </c>
      <c r="S101" t="str">
        <f t="shared" ca="1" si="23"/>
        <v>0</v>
      </c>
      <c r="T101" t="str">
        <f t="shared" ca="1" si="23"/>
        <v/>
      </c>
      <c r="U101" t="str">
        <f t="shared" ca="1" si="23"/>
        <v/>
      </c>
      <c r="V101" t="str">
        <f t="shared" ca="1" si="23"/>
        <v>0</v>
      </c>
      <c r="W101" t="str">
        <f t="shared" ca="1" si="23"/>
        <v/>
      </c>
      <c r="X101" t="str">
        <f t="shared" ca="1" si="23"/>
        <v>private_marksman_novice,pointBlankArea1,pointBlankSingle1,overChargeShot1,cert_rifle_dlt20,cert_pistol_d18,cert_carbine_dh17</v>
      </c>
      <c r="Y101" t="str">
        <f t="shared" ca="1" si="23"/>
        <v>pistol_accuracy=10,pistol_speed=5,rifle_accuracy=10,rifle_speed=5,carbine_speed=5,carbine_accuracy=10,private_rifle_combat_difficulty=100,private_carbine_combat_difficulty=100,private_pistol_combat_difficulty=100</v>
      </c>
      <c r="Z101" t="str">
        <f t="shared" ca="1" si="23"/>
        <v/>
      </c>
      <c r="AA101" t="str">
        <f t="shared" ca="1" si="23"/>
        <v/>
      </c>
      <c r="AB101" t="str">
        <f t="shared" ca="1" si="23"/>
        <v>1</v>
      </c>
      <c r="AC101" t="str">
        <f t="shared" ca="1" si="23"/>
        <v>0</v>
      </c>
    </row>
    <row r="102" spans="1:29" x14ac:dyDescent="0.25">
      <c r="A102" t="s">
        <v>1158</v>
      </c>
      <c r="B102" t="str">
        <f t="shared" si="20"/>
        <v>0</v>
      </c>
      <c r="C102" t="str">
        <f t="shared" ca="1" si="16"/>
        <v>combat_marksman_master</v>
      </c>
      <c r="D102" t="str">
        <f t="shared" ca="1" si="17"/>
        <v>combat_marksman</v>
      </c>
      <c r="E102" t="str">
        <f t="shared" ca="1" si="24"/>
        <v>4</v>
      </c>
      <c r="F102" t="str">
        <f t="shared" ca="1" si="24"/>
        <v>0</v>
      </c>
      <c r="G102" t="str">
        <f t="shared" ca="1" si="24"/>
        <v>1</v>
      </c>
      <c r="H102" t="str">
        <f t="shared" ca="1" si="24"/>
        <v>0</v>
      </c>
      <c r="I102" t="str">
        <f t="shared" ca="1" si="24"/>
        <v>0</v>
      </c>
      <c r="J102" t="str">
        <f t="shared" ca="1" si="24"/>
        <v>5000</v>
      </c>
      <c r="K102" t="str">
        <f t="shared" ca="1" si="24"/>
        <v>1</v>
      </c>
      <c r="L102" t="str">
        <f t="shared" ca="1" si="24"/>
        <v>0</v>
      </c>
      <c r="M102" t="str">
        <f t="shared" ca="1" si="24"/>
        <v>combat_marksman_rifle_04,combat_marksman_pistol_04,combat_marksman_carbine_04,combat_marksman_support_04</v>
      </c>
      <c r="N102" t="str">
        <f t="shared" ca="1" si="24"/>
        <v/>
      </c>
      <c r="O102" t="str">
        <f t="shared" ca="1" si="24"/>
        <v/>
      </c>
      <c r="P102" t="str">
        <f t="shared" ca="1" si="24"/>
        <v>0</v>
      </c>
      <c r="Q102" t="str">
        <f t="shared" ca="1" si="24"/>
        <v>0</v>
      </c>
      <c r="R102" t="str">
        <f t="shared" ca="1" si="23"/>
        <v/>
      </c>
      <c r="S102" t="str">
        <f t="shared" ca="1" si="23"/>
        <v>0</v>
      </c>
      <c r="T102" t="str">
        <f t="shared" ca="1" si="23"/>
        <v/>
      </c>
      <c r="U102" t="str">
        <f t="shared" ca="1" si="23"/>
        <v/>
      </c>
      <c r="V102" t="str">
        <f t="shared" ca="1" si="23"/>
        <v>0</v>
      </c>
      <c r="W102" t="str">
        <f t="shared" ca="1" si="23"/>
        <v/>
      </c>
      <c r="X102" t="str">
        <f t="shared" ca="1" si="23"/>
        <v>private_marksman_master,overChargeShot2</v>
      </c>
      <c r="Y102" t="str">
        <f t="shared" ca="1" si="23"/>
        <v>pistol_accuracy=10,pistol_speed=5,rifle_accuracy=10,rifle_speed=5,carbine_speed=5,carbine_accuracy=10,ranged_defense=5,private_rifle_combat_difficulty=100,private_carbine_combat_difficulty=100,private_pistol_combat_difficulty=100</v>
      </c>
      <c r="Z102" t="str">
        <f t="shared" ca="1" si="23"/>
        <v/>
      </c>
      <c r="AA102" t="str">
        <f t="shared" ca="1" si="23"/>
        <v/>
      </c>
      <c r="AB102" t="str">
        <f t="shared" ca="1" si="23"/>
        <v>1</v>
      </c>
      <c r="AC102" t="str">
        <f t="shared" ca="1" si="23"/>
        <v>0</v>
      </c>
    </row>
    <row r="103" spans="1:29" x14ac:dyDescent="0.25">
      <c r="A103" t="s">
        <v>1159</v>
      </c>
      <c r="B103" t="str">
        <f t="shared" si="20"/>
        <v>0</v>
      </c>
      <c r="C103" t="str">
        <f t="shared" ca="1" si="16"/>
        <v>combat_marksman_rifle_01</v>
      </c>
      <c r="D103" t="str">
        <f t="shared" ca="1" si="17"/>
        <v>combat_marksman</v>
      </c>
      <c r="E103" t="str">
        <f t="shared" ca="1" si="24"/>
        <v>4</v>
      </c>
      <c r="F103" t="str">
        <f t="shared" ca="1" si="24"/>
        <v>0</v>
      </c>
      <c r="G103" t="str">
        <f t="shared" ca="1" si="24"/>
        <v>0</v>
      </c>
      <c r="H103" t="str">
        <f t="shared" ca="1" si="24"/>
        <v>0</v>
      </c>
      <c r="I103" t="str">
        <f t="shared" ca="1" si="24"/>
        <v>0</v>
      </c>
      <c r="J103" t="str">
        <f t="shared" ca="1" si="24"/>
        <v>1000</v>
      </c>
      <c r="K103" t="str">
        <f t="shared" ca="1" si="24"/>
        <v>1</v>
      </c>
      <c r="L103" t="str">
        <f t="shared" ca="1" si="24"/>
        <v>0</v>
      </c>
      <c r="M103" t="str">
        <f t="shared" ca="1" si="24"/>
        <v>combat_marksman_novice</v>
      </c>
      <c r="N103" t="str">
        <f t="shared" ca="1" si="24"/>
        <v/>
      </c>
      <c r="O103" t="str">
        <f t="shared" ca="1" si="24"/>
        <v>combat_rangedspecialize_rifle</v>
      </c>
      <c r="P103" t="str">
        <f t="shared" ca="1" si="24"/>
        <v>1000</v>
      </c>
      <c r="Q103" t="str">
        <f t="shared" ca="1" si="24"/>
        <v>10000</v>
      </c>
      <c r="R103" t="str">
        <f t="shared" ca="1" si="23"/>
        <v/>
      </c>
      <c r="S103" t="str">
        <f t="shared" ca="1" si="23"/>
        <v>0</v>
      </c>
      <c r="T103" t="str">
        <f t="shared" ca="1" si="23"/>
        <v/>
      </c>
      <c r="U103" t="str">
        <f t="shared" ca="1" si="23"/>
        <v/>
      </c>
      <c r="V103" t="str">
        <f t="shared" ca="1" si="23"/>
        <v>0</v>
      </c>
      <c r="W103" t="str">
        <f t="shared" ca="1" si="23"/>
        <v/>
      </c>
      <c r="X103" t="str">
        <f t="shared" ca="1" si="23"/>
        <v>private_marksman_rifle_1,headShot1,cert_rifle_dlt20a,cert_rifle_tusken</v>
      </c>
      <c r="Y103" t="str">
        <f t="shared" ca="1" si="23"/>
        <v>rifle_accuracy=10,rifle_speed=5,private_rifle_combat_difficulty=100,rifle_concealment_chance=5</v>
      </c>
      <c r="Z103" t="str">
        <f t="shared" ca="1" si="23"/>
        <v/>
      </c>
      <c r="AA103" t="str">
        <f t="shared" ca="1" si="23"/>
        <v/>
      </c>
      <c r="AB103" t="str">
        <f t="shared" ca="1" si="23"/>
        <v>1</v>
      </c>
      <c r="AC103" t="str">
        <f t="shared" ca="1" si="23"/>
        <v>0</v>
      </c>
    </row>
    <row r="104" spans="1:29" x14ac:dyDescent="0.25">
      <c r="A104" t="s">
        <v>1160</v>
      </c>
      <c r="B104" t="str">
        <f t="shared" si="20"/>
        <v/>
      </c>
      <c r="C104" t="str">
        <f t="shared" ca="1" si="16"/>
        <v>combat_marksman_rifle_02</v>
      </c>
      <c r="D104" t="str">
        <f t="shared" ca="1" si="17"/>
        <v>combat_marksman_rifle_01</v>
      </c>
      <c r="E104" t="str">
        <f t="shared" ca="1" si="24"/>
        <v>4</v>
      </c>
      <c r="F104" t="str">
        <f t="shared" ca="1" si="24"/>
        <v>0</v>
      </c>
      <c r="G104" t="str">
        <f t="shared" ca="1" si="24"/>
        <v>0</v>
      </c>
      <c r="H104" t="str">
        <f t="shared" ca="1" si="24"/>
        <v>0</v>
      </c>
      <c r="I104" t="str">
        <f t="shared" ca="1" si="24"/>
        <v>0</v>
      </c>
      <c r="J104" t="str">
        <f t="shared" ca="1" si="24"/>
        <v>2000</v>
      </c>
      <c r="K104" t="str">
        <f t="shared" ca="1" si="24"/>
        <v>1</v>
      </c>
      <c r="L104" t="str">
        <f t="shared" ca="1" si="24"/>
        <v>0</v>
      </c>
      <c r="M104" t="str">
        <f t="shared" ca="1" si="24"/>
        <v>combat_marksman_rifle_01</v>
      </c>
      <c r="N104" t="str">
        <f t="shared" ca="1" si="24"/>
        <v/>
      </c>
      <c r="O104" t="str">
        <f t="shared" ca="1" si="24"/>
        <v>combat_rangedspecialize_rifle</v>
      </c>
      <c r="P104" t="str">
        <f t="shared" ca="1" si="24"/>
        <v>5000</v>
      </c>
      <c r="Q104" t="str">
        <f t="shared" ca="1" si="24"/>
        <v>30000</v>
      </c>
      <c r="R104" t="str">
        <f t="shared" ca="1" si="23"/>
        <v/>
      </c>
      <c r="S104" t="str">
        <f t="shared" ca="1" si="23"/>
        <v>0</v>
      </c>
      <c r="T104" t="str">
        <f t="shared" ca="1" si="23"/>
        <v/>
      </c>
      <c r="U104" t="str">
        <f t="shared" ca="1" si="23"/>
        <v/>
      </c>
      <c r="V104" t="str">
        <f t="shared" ca="1" si="23"/>
        <v>0</v>
      </c>
      <c r="W104" t="str">
        <f t="shared" ca="1" si="23"/>
        <v/>
      </c>
      <c r="X104" t="str">
        <f t="shared" ca="1" si="23"/>
        <v>private_marksman_rifle_2,takeCover,cert_rifle_sg82,cert_rifle_laser</v>
      </c>
      <c r="Y104" t="str">
        <f t="shared" ca="1" si="23"/>
        <v>rifle_accuracy=10,rifle_speed=5,private_rifle_combat_difficulty=100,rifle_concealment_chance=5</v>
      </c>
      <c r="Z104" t="str">
        <f t="shared" ca="1" si="23"/>
        <v/>
      </c>
      <c r="AA104" t="str">
        <f t="shared" ca="1" si="23"/>
        <v/>
      </c>
      <c r="AB104" t="str">
        <f t="shared" ca="1" si="23"/>
        <v>1</v>
      </c>
      <c r="AC104" t="str">
        <f t="shared" ca="1" si="23"/>
        <v>0</v>
      </c>
    </row>
    <row r="105" spans="1:29" x14ac:dyDescent="0.25">
      <c r="A105" t="s">
        <v>1161</v>
      </c>
      <c r="B105" t="str">
        <f t="shared" si="20"/>
        <v>0</v>
      </c>
      <c r="C105" t="str">
        <f t="shared" ca="1" si="16"/>
        <v>combat_marksman_rifle_03</v>
      </c>
      <c r="D105" t="str">
        <f t="shared" ca="1" si="17"/>
        <v>combat_marksman_rifle_02</v>
      </c>
      <c r="E105" t="str">
        <f t="shared" ca="1" si="24"/>
        <v>4</v>
      </c>
      <c r="F105" t="str">
        <f t="shared" ca="1" si="24"/>
        <v>0</v>
      </c>
      <c r="G105" t="str">
        <f t="shared" ca="1" si="24"/>
        <v>0</v>
      </c>
      <c r="H105" t="str">
        <f t="shared" ca="1" si="24"/>
        <v>0</v>
      </c>
      <c r="I105" t="str">
        <f t="shared" ca="1" si="24"/>
        <v>0</v>
      </c>
      <c r="J105" t="str">
        <f t="shared" ca="1" si="24"/>
        <v>3000</v>
      </c>
      <c r="K105" t="str">
        <f t="shared" ca="1" si="24"/>
        <v>1</v>
      </c>
      <c r="L105" t="str">
        <f t="shared" ca="1" si="24"/>
        <v>0</v>
      </c>
      <c r="M105" t="str">
        <f t="shared" ca="1" si="24"/>
        <v>combat_marksman_rifle_02</v>
      </c>
      <c r="N105" t="str">
        <f t="shared" ca="1" si="24"/>
        <v/>
      </c>
      <c r="O105" t="str">
        <f t="shared" ca="1" si="24"/>
        <v>combat_rangedspecialize_rifle</v>
      </c>
      <c r="P105" t="str">
        <f t="shared" ca="1" si="24"/>
        <v>15000</v>
      </c>
      <c r="Q105" t="str">
        <f t="shared" ca="1" si="24"/>
        <v>140000</v>
      </c>
      <c r="R105" t="str">
        <f t="shared" ca="1" si="23"/>
        <v/>
      </c>
      <c r="S105" t="str">
        <f t="shared" ca="1" si="23"/>
        <v>0</v>
      </c>
      <c r="T105" t="str">
        <f t="shared" ca="1" si="23"/>
        <v/>
      </c>
      <c r="U105" t="str">
        <f t="shared" ca="1" si="23"/>
        <v/>
      </c>
      <c r="V105" t="str">
        <f t="shared" ca="1" si="23"/>
        <v>0</v>
      </c>
      <c r="W105" t="str">
        <f t="shared" ca="1" si="23"/>
        <v/>
      </c>
      <c r="X105" t="str">
        <f t="shared" ca="1" si="23"/>
        <v>private_marksman_rifle_3,headShot2,cert_rifle_spraystick</v>
      </c>
      <c r="Y105" t="str">
        <f t="shared" ca="1" si="23"/>
        <v>rifle_accuracy=10,rifle_speed=5,private_rifle_combat_difficulty=100,rifle_concealment_chance=5</v>
      </c>
      <c r="Z105" t="str">
        <f t="shared" ca="1" si="23"/>
        <v/>
      </c>
      <c r="AA105" t="str">
        <f t="shared" ca="1" si="23"/>
        <v/>
      </c>
      <c r="AB105" t="str">
        <f t="shared" ca="1" si="23"/>
        <v>1</v>
      </c>
      <c r="AC105" t="str">
        <f t="shared" ca="1" si="23"/>
        <v>0</v>
      </c>
    </row>
    <row r="106" spans="1:29" x14ac:dyDescent="0.25">
      <c r="A106" t="s">
        <v>1162</v>
      </c>
      <c r="B106" t="str">
        <f t="shared" si="20"/>
        <v/>
      </c>
      <c r="C106" t="str">
        <f t="shared" ca="1" si="16"/>
        <v>combat_marksman_rifle_04</v>
      </c>
      <c r="D106" t="str">
        <f t="shared" ca="1" si="17"/>
        <v>combat_marksman_rifle_03</v>
      </c>
      <c r="E106" t="str">
        <f t="shared" ca="1" si="24"/>
        <v>4</v>
      </c>
      <c r="F106" t="str">
        <f t="shared" ca="1" si="24"/>
        <v>0</v>
      </c>
      <c r="G106" t="str">
        <f t="shared" ca="1" si="24"/>
        <v>1</v>
      </c>
      <c r="H106" t="str">
        <f t="shared" ca="1" si="24"/>
        <v>0</v>
      </c>
      <c r="I106" t="str">
        <f t="shared" ca="1" si="24"/>
        <v>0</v>
      </c>
      <c r="J106" t="str">
        <f t="shared" ca="1" si="24"/>
        <v>4000</v>
      </c>
      <c r="K106" t="str">
        <f t="shared" ca="1" si="24"/>
        <v>1</v>
      </c>
      <c r="L106" t="str">
        <f t="shared" ca="1" si="24"/>
        <v>0</v>
      </c>
      <c r="M106" t="str">
        <f t="shared" ca="1" si="24"/>
        <v>combat_marksman_rifle_03</v>
      </c>
      <c r="N106" t="str">
        <f t="shared" ca="1" si="24"/>
        <v/>
      </c>
      <c r="O106" t="str">
        <f t="shared" ca="1" si="24"/>
        <v>combat_rangedspecialize_rifle</v>
      </c>
      <c r="P106" t="str">
        <f t="shared" ca="1" si="24"/>
        <v>70000</v>
      </c>
      <c r="Q106" t="str">
        <f t="shared" ca="1" si="24"/>
        <v>200000</v>
      </c>
      <c r="R106" t="str">
        <f t="shared" ca="1" si="23"/>
        <v/>
      </c>
      <c r="S106" t="str">
        <f t="shared" ca="1" si="23"/>
        <v>0</v>
      </c>
      <c r="T106" t="str">
        <f t="shared" ca="1" si="23"/>
        <v/>
      </c>
      <c r="U106" t="str">
        <f t="shared" ca="1" si="23"/>
        <v/>
      </c>
      <c r="V106" t="str">
        <f t="shared" ca="1" si="23"/>
        <v>0</v>
      </c>
      <c r="W106" t="str">
        <f t="shared" ca="1" si="23"/>
        <v/>
      </c>
      <c r="X106" t="str">
        <f t="shared" ca="1" si="23"/>
        <v>private_marksman_rifle_4,mindShot1,cert_rifle_jawa_ion,cert_rifle_e11</v>
      </c>
      <c r="Y106" t="str">
        <f t="shared" ca="1" si="23"/>
        <v>rifle_accuracy=10,rifle_speed=5,ranged_defense=2,private_rifle_combat_difficulty=100,rifle_concealment_chance=5</v>
      </c>
      <c r="Z106" t="str">
        <f t="shared" ca="1" si="23"/>
        <v/>
      </c>
      <c r="AA106" t="str">
        <f t="shared" ca="1" si="23"/>
        <v/>
      </c>
      <c r="AB106" t="str">
        <f t="shared" ca="1" si="23"/>
        <v>1</v>
      </c>
      <c r="AC106" t="str">
        <f t="shared" ca="1" si="23"/>
        <v>0</v>
      </c>
    </row>
    <row r="107" spans="1:29" x14ac:dyDescent="0.25">
      <c r="A107" t="s">
        <v>1163</v>
      </c>
      <c r="B107" t="str">
        <f t="shared" si="20"/>
        <v/>
      </c>
      <c r="C107" t="str">
        <f t="shared" ca="1" si="16"/>
        <v>combat_marksman_pistol_01</v>
      </c>
      <c r="D107" t="str">
        <f t="shared" ca="1" si="17"/>
        <v>combat_marksman</v>
      </c>
      <c r="E107" t="str">
        <f t="shared" ca="1" si="24"/>
        <v>4</v>
      </c>
      <c r="F107" t="str">
        <f t="shared" ca="1" si="24"/>
        <v>0</v>
      </c>
      <c r="G107" t="str">
        <f t="shared" ca="1" si="24"/>
        <v>0</v>
      </c>
      <c r="H107" t="str">
        <f t="shared" ca="1" si="24"/>
        <v>0</v>
      </c>
      <c r="I107" t="str">
        <f t="shared" ca="1" si="24"/>
        <v>0</v>
      </c>
      <c r="J107" t="str">
        <f t="shared" ca="1" si="24"/>
        <v>1000</v>
      </c>
      <c r="K107" t="str">
        <f t="shared" ca="1" si="24"/>
        <v>1</v>
      </c>
      <c r="L107" t="str">
        <f t="shared" ca="1" si="24"/>
        <v>0</v>
      </c>
      <c r="M107" t="str">
        <f t="shared" ca="1" si="24"/>
        <v>combat_marksman_novice</v>
      </c>
      <c r="N107" t="str">
        <f t="shared" ca="1" si="24"/>
        <v/>
      </c>
      <c r="O107" t="str">
        <f t="shared" ca="1" si="24"/>
        <v>combat_rangedspecialize_pistol</v>
      </c>
      <c r="P107" t="str">
        <f t="shared" ca="1" si="24"/>
        <v>1000</v>
      </c>
      <c r="Q107" t="str">
        <f t="shared" ca="1" si="24"/>
        <v>10000</v>
      </c>
      <c r="R107" t="str">
        <f t="shared" ca="1" si="23"/>
        <v/>
      </c>
      <c r="S107" t="str">
        <f t="shared" ca="1" si="23"/>
        <v>0</v>
      </c>
      <c r="T107" t="str">
        <f t="shared" ca="1" si="23"/>
        <v/>
      </c>
      <c r="U107" t="str">
        <f t="shared" ca="1" si="23"/>
        <v/>
      </c>
      <c r="V107" t="str">
        <f t="shared" ca="1" si="23"/>
        <v>0</v>
      </c>
      <c r="W107" t="str">
        <f t="shared" ca="1" si="23"/>
        <v/>
      </c>
      <c r="X107" t="str">
        <f t="shared" ca="1" si="23"/>
        <v>private_marksman_pistol_1,bodyShot1,cert_pistol_dl44,cert_pistol_dl44_metal</v>
      </c>
      <c r="Y107" t="str">
        <f t="shared" ca="1" si="23"/>
        <v>pistol_accuracy=10,pistol_speed=5,private_pistol_combat_difficulty=100</v>
      </c>
      <c r="Z107" t="str">
        <f t="shared" ca="1" si="23"/>
        <v/>
      </c>
      <c r="AA107" t="str">
        <f t="shared" ca="1" si="23"/>
        <v/>
      </c>
      <c r="AB107" t="str">
        <f t="shared" ca="1" si="23"/>
        <v>1</v>
      </c>
      <c r="AC107" t="str">
        <f t="shared" ca="1" si="23"/>
        <v>0</v>
      </c>
    </row>
    <row r="108" spans="1:29" x14ac:dyDescent="0.25">
      <c r="A108" t="s">
        <v>1164</v>
      </c>
      <c r="B108" t="str">
        <f t="shared" si="20"/>
        <v>0</v>
      </c>
      <c r="C108" t="str">
        <f t="shared" ca="1" si="16"/>
        <v>combat_marksman_pistol_02</v>
      </c>
      <c r="D108" t="str">
        <f t="shared" ca="1" si="17"/>
        <v>combat_marksman_pistol_01</v>
      </c>
      <c r="E108" t="str">
        <f t="shared" ca="1" si="24"/>
        <v>4</v>
      </c>
      <c r="F108" t="str">
        <f t="shared" ca="1" si="24"/>
        <v>0</v>
      </c>
      <c r="G108" t="str">
        <f t="shared" ca="1" si="24"/>
        <v>0</v>
      </c>
      <c r="H108" t="str">
        <f t="shared" ca="1" si="24"/>
        <v>0</v>
      </c>
      <c r="I108" t="str">
        <f t="shared" ca="1" si="24"/>
        <v>0</v>
      </c>
      <c r="J108" t="str">
        <f t="shared" ca="1" si="24"/>
        <v>2000</v>
      </c>
      <c r="K108" t="str">
        <f t="shared" ca="1" si="24"/>
        <v>1</v>
      </c>
      <c r="L108" t="str">
        <f t="shared" ca="1" si="24"/>
        <v>0</v>
      </c>
      <c r="M108" t="str">
        <f t="shared" ca="1" si="24"/>
        <v>combat_marksman_pistol_01</v>
      </c>
      <c r="N108" t="str">
        <f t="shared" ca="1" si="24"/>
        <v/>
      </c>
      <c r="O108" t="str">
        <f t="shared" ca="1" si="24"/>
        <v>combat_rangedspecialize_pistol</v>
      </c>
      <c r="P108" t="str">
        <f t="shared" ca="1" si="24"/>
        <v>5000</v>
      </c>
      <c r="Q108" t="str">
        <f t="shared" ca="1" si="24"/>
        <v>30000</v>
      </c>
      <c r="R108" t="str">
        <f t="shared" ca="1" si="23"/>
        <v/>
      </c>
      <c r="S108" t="str">
        <f t="shared" ca="1" si="23"/>
        <v>0</v>
      </c>
      <c r="T108" t="str">
        <f t="shared" ca="1" si="23"/>
        <v/>
      </c>
      <c r="U108" t="str">
        <f t="shared" ca="1" si="23"/>
        <v/>
      </c>
      <c r="V108" t="str">
        <f t="shared" ca="1" si="23"/>
        <v>0</v>
      </c>
      <c r="W108" t="str">
        <f t="shared" ca="1" si="23"/>
        <v/>
      </c>
      <c r="X108" t="str">
        <f t="shared" ca="1" si="23"/>
        <v>private_marksman_pistol_2,rollShot,diveShot,kipUpShot,cert_pistol_scout_blaster,cert_pistol_dh17</v>
      </c>
      <c r="Y108" t="str">
        <f t="shared" ca="1" si="23"/>
        <v>pistol_accuracy=10,pistol_speed=5,private_pistol_combat_difficulty=100</v>
      </c>
      <c r="Z108" t="str">
        <f t="shared" ca="1" si="23"/>
        <v/>
      </c>
      <c r="AA108" t="str">
        <f t="shared" ca="1" si="23"/>
        <v/>
      </c>
      <c r="AB108" t="str">
        <f t="shared" ca="1" si="23"/>
        <v>1</v>
      </c>
      <c r="AC108" t="str">
        <f t="shared" ca="1" si="23"/>
        <v>0</v>
      </c>
    </row>
    <row r="109" spans="1:29" x14ac:dyDescent="0.25">
      <c r="A109" t="s">
        <v>1165</v>
      </c>
      <c r="B109" t="str">
        <f t="shared" si="20"/>
        <v/>
      </c>
      <c r="C109" t="str">
        <f t="shared" ca="1" si="16"/>
        <v>combat_marksman_pistol_03</v>
      </c>
      <c r="D109" t="str">
        <f t="shared" ca="1" si="17"/>
        <v>combat_marksman_pistol_02</v>
      </c>
      <c r="E109" t="str">
        <f t="shared" ca="1" si="24"/>
        <v>4</v>
      </c>
      <c r="F109" t="str">
        <f t="shared" ca="1" si="24"/>
        <v>0</v>
      </c>
      <c r="G109" t="str">
        <f t="shared" ca="1" si="24"/>
        <v>0</v>
      </c>
      <c r="H109" t="str">
        <f t="shared" ca="1" si="24"/>
        <v>0</v>
      </c>
      <c r="I109" t="str">
        <f t="shared" ca="1" si="24"/>
        <v>0</v>
      </c>
      <c r="J109" t="str">
        <f t="shared" ca="1" si="24"/>
        <v>3000</v>
      </c>
      <c r="K109" t="str">
        <f t="shared" ca="1" si="24"/>
        <v>1</v>
      </c>
      <c r="L109" t="str">
        <f t="shared" ca="1" si="24"/>
        <v>0</v>
      </c>
      <c r="M109" t="str">
        <f t="shared" ca="1" si="24"/>
        <v>combat_marksman_pistol_02</v>
      </c>
      <c r="N109" t="str">
        <f t="shared" ca="1" si="24"/>
        <v/>
      </c>
      <c r="O109" t="str">
        <f t="shared" ca="1" si="24"/>
        <v>combat_rangedspecialize_pistol</v>
      </c>
      <c r="P109" t="str">
        <f t="shared" ca="1" si="24"/>
        <v>15000</v>
      </c>
      <c r="Q109" t="str">
        <f t="shared" ca="1" si="24"/>
        <v>140000</v>
      </c>
      <c r="R109" t="str">
        <f t="shared" ca="1" si="23"/>
        <v/>
      </c>
      <c r="S109" t="str">
        <f t="shared" ca="1" si="23"/>
        <v>0</v>
      </c>
      <c r="T109" t="str">
        <f t="shared" ca="1" si="23"/>
        <v/>
      </c>
      <c r="U109" t="str">
        <f t="shared" ca="1" si="23"/>
        <v/>
      </c>
      <c r="V109" t="str">
        <f t="shared" ca="1" si="23"/>
        <v>0</v>
      </c>
      <c r="W109" t="str">
        <f t="shared" ca="1" si="23"/>
        <v/>
      </c>
      <c r="X109" t="str">
        <f t="shared" ca="1" si="23"/>
        <v>private_marksman_pistol_3,bodyShot2,cert_pistol_striker,cert_pistol_power5</v>
      </c>
      <c r="Y109" t="str">
        <f t="shared" ca="1" si="23"/>
        <v>pistol_accuracy=10,pistol_speed=5,private_pistol_combat_difficulty=100</v>
      </c>
      <c r="Z109" t="str">
        <f t="shared" ca="1" si="23"/>
        <v/>
      </c>
      <c r="AA109" t="str">
        <f t="shared" ca="1" si="23"/>
        <v/>
      </c>
      <c r="AB109" t="str">
        <f t="shared" ca="1" si="23"/>
        <v>1</v>
      </c>
      <c r="AC109" t="str">
        <f t="shared" ca="1" si="23"/>
        <v>0</v>
      </c>
    </row>
    <row r="110" spans="1:29" x14ac:dyDescent="0.25">
      <c r="A110" t="s">
        <v>1166</v>
      </c>
      <c r="B110" t="str">
        <f t="shared" si="20"/>
        <v/>
      </c>
      <c r="C110" t="str">
        <f t="shared" ca="1" si="16"/>
        <v>combat_marksman_pistol_04</v>
      </c>
      <c r="D110" t="str">
        <f t="shared" ca="1" si="17"/>
        <v>combat_marksman_pistol_03</v>
      </c>
      <c r="E110" t="str">
        <f t="shared" ca="1" si="24"/>
        <v>4</v>
      </c>
      <c r="F110" t="str">
        <f t="shared" ca="1" si="24"/>
        <v>0</v>
      </c>
      <c r="G110" t="str">
        <f t="shared" ca="1" si="24"/>
        <v>1</v>
      </c>
      <c r="H110" t="str">
        <f t="shared" ca="1" si="24"/>
        <v>0</v>
      </c>
      <c r="I110" t="str">
        <f t="shared" ca="1" si="24"/>
        <v>0</v>
      </c>
      <c r="J110" t="str">
        <f t="shared" ca="1" si="24"/>
        <v>4000</v>
      </c>
      <c r="K110" t="str">
        <f t="shared" ca="1" si="24"/>
        <v>1</v>
      </c>
      <c r="L110" t="str">
        <f t="shared" ca="1" si="24"/>
        <v>0</v>
      </c>
      <c r="M110" t="str">
        <f t="shared" ca="1" si="24"/>
        <v>combat_marksman_pistol_03</v>
      </c>
      <c r="N110" t="str">
        <f t="shared" ca="1" si="24"/>
        <v/>
      </c>
      <c r="O110" t="str">
        <f t="shared" ca="1" si="24"/>
        <v>combat_rangedspecialize_pistol</v>
      </c>
      <c r="P110" t="str">
        <f t="shared" ca="1" si="24"/>
        <v>70000</v>
      </c>
      <c r="Q110" t="str">
        <f t="shared" ca="1" si="24"/>
        <v>200000</v>
      </c>
      <c r="R110" t="str">
        <f t="shared" ca="1" si="23"/>
        <v/>
      </c>
      <c r="S110" t="str">
        <f t="shared" ca="1" si="23"/>
        <v>0</v>
      </c>
      <c r="T110" t="str">
        <f t="shared" ca="1" si="23"/>
        <v/>
      </c>
      <c r="U110" t="str">
        <f t="shared" ca="1" si="23"/>
        <v/>
      </c>
      <c r="V110" t="str">
        <f t="shared" ca="1" si="23"/>
        <v>0</v>
      </c>
      <c r="W110" t="str">
        <f t="shared" ca="1" si="23"/>
        <v/>
      </c>
      <c r="X110" t="str">
        <f t="shared" ca="1" si="23"/>
        <v>private_marksman_pistol_4,healthShot1,cert_pistol_srcombat,cert_pistol_tangle,cert_pistol_fwg5</v>
      </c>
      <c r="Y110" t="str">
        <f t="shared" ca="1" si="23"/>
        <v>pistol_accuracy=10,pistol_speed=5,ranged_defense=2,private_pistol_combat_difficulty=100</v>
      </c>
      <c r="Z110" t="str">
        <f t="shared" ca="1" si="23"/>
        <v/>
      </c>
      <c r="AA110" t="str">
        <f t="shared" ca="1" si="23"/>
        <v/>
      </c>
      <c r="AB110" t="str">
        <f t="shared" ca="1" si="23"/>
        <v>1</v>
      </c>
      <c r="AC110" t="str">
        <f t="shared" ca="1" si="23"/>
        <v>0</v>
      </c>
    </row>
    <row r="111" spans="1:29" x14ac:dyDescent="0.25">
      <c r="A111" t="s">
        <v>1167</v>
      </c>
      <c r="B111" t="str">
        <f t="shared" si="20"/>
        <v/>
      </c>
      <c r="C111" t="str">
        <f t="shared" ca="1" si="16"/>
        <v>combat_marksman_carbine_01</v>
      </c>
      <c r="D111" t="str">
        <f t="shared" ca="1" si="17"/>
        <v>combat_marksman</v>
      </c>
      <c r="E111" t="str">
        <f t="shared" ca="1" si="24"/>
        <v>4</v>
      </c>
      <c r="F111" t="str">
        <f t="shared" ca="1" si="24"/>
        <v>0</v>
      </c>
      <c r="G111" t="str">
        <f t="shared" ca="1" si="24"/>
        <v>0</v>
      </c>
      <c r="H111" t="str">
        <f t="shared" ca="1" si="24"/>
        <v>0</v>
      </c>
      <c r="I111" t="str">
        <f t="shared" ca="1" si="24"/>
        <v>0</v>
      </c>
      <c r="J111" t="str">
        <f t="shared" ca="1" si="24"/>
        <v>1000</v>
      </c>
      <c r="K111" t="str">
        <f t="shared" ca="1" si="24"/>
        <v>1</v>
      </c>
      <c r="L111" t="str">
        <f t="shared" ca="1" si="24"/>
        <v>0</v>
      </c>
      <c r="M111" t="str">
        <f t="shared" ca="1" si="24"/>
        <v>combat_marksman_novice</v>
      </c>
      <c r="N111" t="str">
        <f t="shared" ca="1" si="24"/>
        <v/>
      </c>
      <c r="O111" t="str">
        <f t="shared" ca="1" si="24"/>
        <v>combat_rangedspecialize_carbine</v>
      </c>
      <c r="P111" t="str">
        <f t="shared" ca="1" si="24"/>
        <v>1000</v>
      </c>
      <c r="Q111" t="str">
        <f t="shared" ca="1" si="24"/>
        <v>10000</v>
      </c>
      <c r="R111" t="str">
        <f t="shared" ca="1" si="23"/>
        <v/>
      </c>
      <c r="S111" t="str">
        <f t="shared" ca="1" si="23"/>
        <v>0</v>
      </c>
      <c r="T111" t="str">
        <f t="shared" ca="1" si="23"/>
        <v/>
      </c>
      <c r="U111" t="str">
        <f t="shared" ca="1" si="23"/>
        <v/>
      </c>
      <c r="V111" t="str">
        <f t="shared" ca="1" si="23"/>
        <v>0</v>
      </c>
      <c r="W111" t="str">
        <f t="shared" ca="1" si="23"/>
        <v/>
      </c>
      <c r="X111" t="str">
        <f t="shared" ca="1" si="23"/>
        <v>private_marksman_carbine_1,legShot1,cert_carbine_dh17_snubnose</v>
      </c>
      <c r="Y111" t="str">
        <f t="shared" ca="1" si="23"/>
        <v>carbine_speed=5,carbine_accuracy=10,private_carbine_combat_difficulty=100</v>
      </c>
      <c r="Z111" t="str">
        <f t="shared" ca="1" si="23"/>
        <v/>
      </c>
      <c r="AA111" t="str">
        <f t="shared" ca="1" si="23"/>
        <v/>
      </c>
      <c r="AB111" t="str">
        <f t="shared" ca="1" si="23"/>
        <v>1</v>
      </c>
      <c r="AC111" t="str">
        <f t="shared" ca="1" si="23"/>
        <v>0</v>
      </c>
    </row>
    <row r="112" spans="1:29" x14ac:dyDescent="0.25">
      <c r="A112" t="s">
        <v>1168</v>
      </c>
      <c r="B112" t="str">
        <f t="shared" si="20"/>
        <v/>
      </c>
      <c r="C112" t="str">
        <f t="shared" ca="1" si="16"/>
        <v>combat_marksman_carbine_02</v>
      </c>
      <c r="D112" t="str">
        <f t="shared" ca="1" si="17"/>
        <v>combat_marksman_carbine_01</v>
      </c>
      <c r="E112" t="str">
        <f t="shared" ca="1" si="24"/>
        <v>4</v>
      </c>
      <c r="F112" t="str">
        <f t="shared" ca="1" si="24"/>
        <v>0</v>
      </c>
      <c r="G112" t="str">
        <f t="shared" ca="1" si="24"/>
        <v>0</v>
      </c>
      <c r="H112" t="str">
        <f t="shared" ca="1" si="24"/>
        <v>0</v>
      </c>
      <c r="I112" t="str">
        <f t="shared" ca="1" si="24"/>
        <v>0</v>
      </c>
      <c r="J112" t="str">
        <f t="shared" ca="1" si="24"/>
        <v>2000</v>
      </c>
      <c r="K112" t="str">
        <f t="shared" ca="1" si="24"/>
        <v>1</v>
      </c>
      <c r="L112" t="str">
        <f t="shared" ca="1" si="24"/>
        <v>0</v>
      </c>
      <c r="M112" t="str">
        <f t="shared" ca="1" si="24"/>
        <v>combat_marksman_carbine_01</v>
      </c>
      <c r="N112" t="str">
        <f t="shared" ca="1" si="24"/>
        <v/>
      </c>
      <c r="O112" t="str">
        <f t="shared" ca="1" si="24"/>
        <v>combat_rangedspecialize_carbine</v>
      </c>
      <c r="P112" t="str">
        <f t="shared" ca="1" si="24"/>
        <v>5000</v>
      </c>
      <c r="Q112" t="str">
        <f t="shared" ca="1" si="24"/>
        <v>30000</v>
      </c>
      <c r="R112" t="str">
        <f t="shared" ca="1" si="23"/>
        <v/>
      </c>
      <c r="S112" t="str">
        <f t="shared" ca="1" si="23"/>
        <v>0</v>
      </c>
      <c r="T112" t="str">
        <f t="shared" ca="1" si="23"/>
        <v/>
      </c>
      <c r="U112" t="str">
        <f t="shared" ca="1" si="23"/>
        <v/>
      </c>
      <c r="V112" t="str">
        <f t="shared" ca="1" si="23"/>
        <v>0</v>
      </c>
      <c r="W112" t="str">
        <f t="shared" ca="1" si="23"/>
        <v/>
      </c>
      <c r="X112" t="str">
        <f t="shared" ca="1" si="23"/>
        <v>private_marksman_carbine_2,fullAutoSingle1,cert_carbine_e11</v>
      </c>
      <c r="Y112" t="str">
        <f t="shared" ca="1" si="23"/>
        <v>carbine_speed=5,carbine_accuracy=10,private_carbine_combat_difficulty=100</v>
      </c>
      <c r="Z112" t="str">
        <f t="shared" ca="1" si="23"/>
        <v/>
      </c>
      <c r="AA112" t="str">
        <f t="shared" ca="1" si="23"/>
        <v/>
      </c>
      <c r="AB112" t="str">
        <f t="shared" ca="1" si="23"/>
        <v>1</v>
      </c>
      <c r="AC112" t="str">
        <f t="shared" ca="1" si="23"/>
        <v>0</v>
      </c>
    </row>
    <row r="113" spans="1:29" x14ac:dyDescent="0.25">
      <c r="A113" t="s">
        <v>1169</v>
      </c>
      <c r="B113" t="str">
        <f t="shared" si="20"/>
        <v/>
      </c>
      <c r="C113" t="str">
        <f t="shared" ca="1" si="16"/>
        <v>combat_marksman_carbine_03</v>
      </c>
      <c r="D113" t="str">
        <f t="shared" ca="1" si="17"/>
        <v>combat_marksman_carbine_02</v>
      </c>
      <c r="E113" t="str">
        <f t="shared" ca="1" si="24"/>
        <v>4</v>
      </c>
      <c r="F113" t="str">
        <f t="shared" ca="1" si="24"/>
        <v>0</v>
      </c>
      <c r="G113" t="str">
        <f t="shared" ca="1" si="24"/>
        <v>0</v>
      </c>
      <c r="H113" t="str">
        <f t="shared" ca="1" si="24"/>
        <v>0</v>
      </c>
      <c r="I113" t="str">
        <f t="shared" ca="1" si="24"/>
        <v>0</v>
      </c>
      <c r="J113" t="str">
        <f t="shared" ca="1" si="24"/>
        <v>3000</v>
      </c>
      <c r="K113" t="str">
        <f t="shared" ca="1" si="24"/>
        <v>1</v>
      </c>
      <c r="L113" t="str">
        <f t="shared" ca="1" si="24"/>
        <v>0</v>
      </c>
      <c r="M113" t="str">
        <f t="shared" ca="1" si="24"/>
        <v>combat_marksman_carbine_02</v>
      </c>
      <c r="N113" t="str">
        <f t="shared" ca="1" si="24"/>
        <v/>
      </c>
      <c r="O113" t="str">
        <f t="shared" ca="1" si="24"/>
        <v>combat_rangedspecialize_carbine</v>
      </c>
      <c r="P113" t="str">
        <f t="shared" ca="1" si="24"/>
        <v>15000</v>
      </c>
      <c r="Q113" t="str">
        <f t="shared" ca="1" si="24"/>
        <v>140000</v>
      </c>
      <c r="R113" t="str">
        <f t="shared" ca="1" si="23"/>
        <v/>
      </c>
      <c r="S113" t="str">
        <f t="shared" ca="1" si="23"/>
        <v>0</v>
      </c>
      <c r="T113" t="str">
        <f t="shared" ca="1" si="23"/>
        <v/>
      </c>
      <c r="U113" t="str">
        <f t="shared" ca="1" si="23"/>
        <v/>
      </c>
      <c r="V113" t="str">
        <f t="shared" ca="1" si="23"/>
        <v>0</v>
      </c>
      <c r="W113" t="str">
        <f t="shared" ca="1" si="23"/>
        <v/>
      </c>
      <c r="X113" t="str">
        <f t="shared" ca="1" si="23"/>
        <v>private_marksman_carbine_3,legShot2,cert_carbine_laser</v>
      </c>
      <c r="Y113" t="str">
        <f t="shared" ca="1" si="23"/>
        <v>carbine_speed=5,carbine_accuracy=10,private_carbine_combat_difficulty=100</v>
      </c>
      <c r="Z113" t="str">
        <f t="shared" ca="1" si="23"/>
        <v/>
      </c>
      <c r="AA113" t="str">
        <f t="shared" ca="1" si="23"/>
        <v/>
      </c>
      <c r="AB113" t="str">
        <f t="shared" ca="1" si="23"/>
        <v>1</v>
      </c>
      <c r="AC113" t="str">
        <f t="shared" ca="1" si="23"/>
        <v>0</v>
      </c>
    </row>
    <row r="114" spans="1:29" x14ac:dyDescent="0.25">
      <c r="A114" t="s">
        <v>1170</v>
      </c>
      <c r="B114" t="str">
        <f t="shared" si="20"/>
        <v>1</v>
      </c>
      <c r="C114" t="str">
        <f t="shared" ca="1" si="16"/>
        <v>combat_marksman_carbine_04</v>
      </c>
      <c r="D114" t="str">
        <f t="shared" ca="1" si="17"/>
        <v>combat_marksman_carbine_03</v>
      </c>
      <c r="E114" t="str">
        <f t="shared" ca="1" si="24"/>
        <v>4</v>
      </c>
      <c r="F114" t="str">
        <f t="shared" ca="1" si="24"/>
        <v>0</v>
      </c>
      <c r="G114" t="str">
        <f t="shared" ca="1" si="24"/>
        <v>1</v>
      </c>
      <c r="H114" t="str">
        <f t="shared" ca="1" si="24"/>
        <v>0</v>
      </c>
      <c r="I114" t="str">
        <f t="shared" ca="1" si="24"/>
        <v>0</v>
      </c>
      <c r="J114" t="str">
        <f t="shared" ca="1" si="24"/>
        <v>4000</v>
      </c>
      <c r="K114" t="str">
        <f t="shared" ca="1" si="24"/>
        <v>1</v>
      </c>
      <c r="L114" t="str">
        <f t="shared" ca="1" si="24"/>
        <v>0</v>
      </c>
      <c r="M114" t="str">
        <f t="shared" ca="1" si="24"/>
        <v>combat_marksman_carbine_03</v>
      </c>
      <c r="N114" t="str">
        <f t="shared" ca="1" si="24"/>
        <v/>
      </c>
      <c r="O114" t="str">
        <f t="shared" ca="1" si="24"/>
        <v>combat_rangedspecialize_carbine</v>
      </c>
      <c r="P114" t="str">
        <f t="shared" ca="1" si="24"/>
        <v>70000</v>
      </c>
      <c r="Q114" t="str">
        <f t="shared" ca="1" si="24"/>
        <v>200000</v>
      </c>
      <c r="R114" t="str">
        <f t="shared" ca="1" si="24"/>
        <v/>
      </c>
      <c r="S114" t="str">
        <f t="shared" ref="S114:AC129" ca="1" si="25">INDIRECT("B"&amp;(COLUMN(Q114)+59)+ROW(Q121)*29)</f>
        <v>0</v>
      </c>
      <c r="T114" t="str">
        <f t="shared" ca="1" si="25"/>
        <v/>
      </c>
      <c r="U114" t="str">
        <f t="shared" ca="1" si="25"/>
        <v/>
      </c>
      <c r="V114" t="str">
        <f t="shared" ca="1" si="25"/>
        <v>0</v>
      </c>
      <c r="W114" t="str">
        <f t="shared" ca="1" si="25"/>
        <v/>
      </c>
      <c r="X114" t="str">
        <f t="shared" ca="1" si="25"/>
        <v>private_marksman_carbine_4,actionShot1,cert_carbine_dxr6,cert_carbine_ee3</v>
      </c>
      <c r="Y114" t="str">
        <f t="shared" ca="1" si="25"/>
        <v>carbine_speed=5,carbine_accuracy=10,ranged_defense=2,private_carbine_combat_difficulty=100</v>
      </c>
      <c r="Z114" t="str">
        <f t="shared" ca="1" si="25"/>
        <v/>
      </c>
      <c r="AA114" t="str">
        <f t="shared" ca="1" si="25"/>
        <v/>
      </c>
      <c r="AB114" t="str">
        <f t="shared" ca="1" si="25"/>
        <v>1</v>
      </c>
      <c r="AC114" t="str">
        <f t="shared" ca="1" si="25"/>
        <v>0</v>
      </c>
    </row>
    <row r="115" spans="1:29" x14ac:dyDescent="0.25">
      <c r="A115" t="s">
        <v>1171</v>
      </c>
      <c r="B115" t="str">
        <f t="shared" si="20"/>
        <v>0</v>
      </c>
      <c r="C115" t="str">
        <f t="shared" ca="1" si="16"/>
        <v>combat_marksman_support_01</v>
      </c>
      <c r="D115" t="str">
        <f t="shared" ca="1" si="17"/>
        <v>combat_marksman</v>
      </c>
      <c r="E115" t="str">
        <f t="shared" ref="E115:R130" ca="1" si="26">INDIRECT("B"&amp;(COLUMN(C115)+59)+ROW(C122)*29)</f>
        <v>4</v>
      </c>
      <c r="F115" t="str">
        <f t="shared" ca="1" si="26"/>
        <v>0</v>
      </c>
      <c r="G115" t="str">
        <f t="shared" ca="1" si="26"/>
        <v>0</v>
      </c>
      <c r="H115" t="str">
        <f t="shared" ca="1" si="26"/>
        <v>0</v>
      </c>
      <c r="I115" t="str">
        <f t="shared" ca="1" si="26"/>
        <v>0</v>
      </c>
      <c r="J115" t="str">
        <f t="shared" ca="1" si="26"/>
        <v>1000</v>
      </c>
      <c r="K115" t="str">
        <f t="shared" ca="1" si="26"/>
        <v>1</v>
      </c>
      <c r="L115" t="str">
        <f t="shared" ca="1" si="26"/>
        <v>0</v>
      </c>
      <c r="M115" t="str">
        <f t="shared" ca="1" si="26"/>
        <v>combat_marksman_novice</v>
      </c>
      <c r="N115" t="str">
        <f t="shared" ca="1" si="26"/>
        <v/>
      </c>
      <c r="O115" t="str">
        <f t="shared" ca="1" si="26"/>
        <v>combat_general</v>
      </c>
      <c r="P115" t="str">
        <f t="shared" ca="1" si="26"/>
        <v>300</v>
      </c>
      <c r="Q115" t="str">
        <f t="shared" ca="1" si="26"/>
        <v>170000</v>
      </c>
      <c r="R115" t="str">
        <f t="shared" ca="1" si="26"/>
        <v/>
      </c>
      <c r="S115" t="str">
        <f t="shared" ca="1" si="25"/>
        <v>0</v>
      </c>
      <c r="T115" t="str">
        <f t="shared" ca="1" si="25"/>
        <v/>
      </c>
      <c r="U115" t="str">
        <f t="shared" ca="1" si="25"/>
        <v/>
      </c>
      <c r="V115" t="str">
        <f t="shared" ca="1" si="25"/>
        <v>0</v>
      </c>
      <c r="W115" t="str">
        <f t="shared" ca="1" si="25"/>
        <v/>
      </c>
      <c r="X115" t="str">
        <f t="shared" ca="1" si="25"/>
        <v>private_marksman_support_1,threatenShot,aim</v>
      </c>
      <c r="Y115" t="str">
        <f t="shared" ca="1" si="25"/>
        <v>ranged_defense=2,aim=10</v>
      </c>
      <c r="Z115" t="str">
        <f t="shared" ca="1" si="25"/>
        <v/>
      </c>
      <c r="AA115" t="str">
        <f t="shared" ca="1" si="25"/>
        <v/>
      </c>
      <c r="AB115" t="str">
        <f t="shared" ca="1" si="25"/>
        <v>1</v>
      </c>
      <c r="AC115" t="str">
        <f t="shared" ca="1" si="25"/>
        <v>0</v>
      </c>
    </row>
    <row r="116" spans="1:29" x14ac:dyDescent="0.25">
      <c r="A116" t="s">
        <v>1172</v>
      </c>
      <c r="B116" t="e">
        <f t="shared" si="20"/>
        <v>#VALUE!</v>
      </c>
      <c r="C116" t="str">
        <f t="shared" ca="1" si="16"/>
        <v>combat_marksman_support_02</v>
      </c>
      <c r="D116" t="str">
        <f t="shared" ca="1" si="17"/>
        <v>combat_marksman_support_01</v>
      </c>
      <c r="E116" t="str">
        <f t="shared" ca="1" si="26"/>
        <v>4</v>
      </c>
      <c r="F116" t="str">
        <f t="shared" ca="1" si="26"/>
        <v>0</v>
      </c>
      <c r="G116" t="str">
        <f t="shared" ca="1" si="26"/>
        <v>0</v>
      </c>
      <c r="H116" t="str">
        <f t="shared" ca="1" si="26"/>
        <v>0</v>
      </c>
      <c r="I116" t="str">
        <f t="shared" ca="1" si="26"/>
        <v>0</v>
      </c>
      <c r="J116" t="str">
        <f t="shared" ca="1" si="26"/>
        <v>2000</v>
      </c>
      <c r="K116" t="str">
        <f t="shared" ca="1" si="26"/>
        <v>1</v>
      </c>
      <c r="L116" t="str">
        <f t="shared" ca="1" si="26"/>
        <v>0</v>
      </c>
      <c r="M116" t="str">
        <f t="shared" ca="1" si="26"/>
        <v>combat_marksman_support_01</v>
      </c>
      <c r="N116" t="str">
        <f t="shared" ca="1" si="26"/>
        <v/>
      </c>
      <c r="O116" t="str">
        <f t="shared" ca="1" si="26"/>
        <v>combat_general</v>
      </c>
      <c r="P116" t="str">
        <f t="shared" ca="1" si="26"/>
        <v>2250</v>
      </c>
      <c r="Q116" t="str">
        <f t="shared" ca="1" si="26"/>
        <v>170000</v>
      </c>
      <c r="R116" t="str">
        <f t="shared" ca="1" si="26"/>
        <v/>
      </c>
      <c r="S116" t="str">
        <f t="shared" ca="1" si="25"/>
        <v>0</v>
      </c>
      <c r="T116" t="str">
        <f t="shared" ca="1" si="25"/>
        <v/>
      </c>
      <c r="U116" t="str">
        <f t="shared" ca="1" si="25"/>
        <v/>
      </c>
      <c r="V116" t="str">
        <f t="shared" ca="1" si="25"/>
        <v>0</v>
      </c>
      <c r="W116" t="str">
        <f t="shared" ca="1" si="25"/>
        <v/>
      </c>
      <c r="X116" t="str">
        <f t="shared" ca="1" si="25"/>
        <v>private_marksman_support_2,tumbleToProne,tumbleToKneeling,tumbleToStanding</v>
      </c>
      <c r="Y116" t="str">
        <f t="shared" ca="1" si="25"/>
        <v>melee_defense=2,aim=10</v>
      </c>
      <c r="Z116" t="str">
        <f t="shared" ca="1" si="25"/>
        <v/>
      </c>
      <c r="AA116" t="str">
        <f t="shared" ca="1" si="25"/>
        <v/>
      </c>
      <c r="AB116" t="str">
        <f t="shared" ca="1" si="25"/>
        <v>1</v>
      </c>
      <c r="AC116" t="str">
        <f t="shared" ca="1" si="25"/>
        <v>0</v>
      </c>
    </row>
    <row r="117" spans="1:29" x14ac:dyDescent="0.25">
      <c r="A117" t="s">
        <v>1144</v>
      </c>
      <c r="B117" t="e">
        <f t="shared" si="20"/>
        <v>#VALUE!</v>
      </c>
      <c r="C117" t="str">
        <f t="shared" ca="1" si="16"/>
        <v>combat_marksman_support_03</v>
      </c>
      <c r="D117" t="str">
        <f t="shared" ca="1" si="17"/>
        <v>combat_marksman_support_02</v>
      </c>
      <c r="E117" t="str">
        <f t="shared" ca="1" si="26"/>
        <v>4</v>
      </c>
      <c r="F117" t="str">
        <f t="shared" ca="1" si="26"/>
        <v>0</v>
      </c>
      <c r="G117" t="str">
        <f t="shared" ca="1" si="26"/>
        <v>0</v>
      </c>
      <c r="H117" t="str">
        <f t="shared" ca="1" si="26"/>
        <v>0</v>
      </c>
      <c r="I117" t="str">
        <f t="shared" ca="1" si="26"/>
        <v>0</v>
      </c>
      <c r="J117" t="str">
        <f t="shared" ca="1" si="26"/>
        <v>3000</v>
      </c>
      <c r="K117" t="str">
        <f t="shared" ca="1" si="26"/>
        <v>1</v>
      </c>
      <c r="L117" t="str">
        <f t="shared" ca="1" si="26"/>
        <v>0</v>
      </c>
      <c r="M117" t="str">
        <f t="shared" ca="1" si="26"/>
        <v>combat_marksman_support_02</v>
      </c>
      <c r="N117" t="str">
        <f t="shared" ca="1" si="26"/>
        <v/>
      </c>
      <c r="O117" t="str">
        <f t="shared" ca="1" si="26"/>
        <v>combat_general</v>
      </c>
      <c r="P117" t="str">
        <f t="shared" ca="1" si="26"/>
        <v>6000</v>
      </c>
      <c r="Q117" t="str">
        <f t="shared" ca="1" si="26"/>
        <v>170000</v>
      </c>
      <c r="R117" t="str">
        <f t="shared" ca="1" si="26"/>
        <v/>
      </c>
      <c r="S117" t="str">
        <f t="shared" ca="1" si="25"/>
        <v>0</v>
      </c>
      <c r="T117" t="str">
        <f t="shared" ca="1" si="25"/>
        <v/>
      </c>
      <c r="U117" t="str">
        <f t="shared" ca="1" si="25"/>
        <v/>
      </c>
      <c r="V117" t="str">
        <f t="shared" ca="1" si="25"/>
        <v>0</v>
      </c>
      <c r="W117" t="str">
        <f t="shared" ca="1" si="25"/>
        <v/>
      </c>
      <c r="X117" t="str">
        <f t="shared" ca="1" si="25"/>
        <v>private_marksman_support_3,warningShot</v>
      </c>
      <c r="Y117" t="str">
        <f t="shared" ca="1" si="25"/>
        <v>ranged_defense=2,aim=5</v>
      </c>
      <c r="Z117" t="str">
        <f t="shared" ca="1" si="25"/>
        <v/>
      </c>
      <c r="AA117" t="str">
        <f t="shared" ca="1" si="25"/>
        <v/>
      </c>
      <c r="AB117" t="str">
        <f t="shared" ca="1" si="25"/>
        <v>1</v>
      </c>
      <c r="AC117" t="str">
        <f t="shared" ca="1" si="25"/>
        <v>0</v>
      </c>
    </row>
    <row r="118" spans="1:29" x14ac:dyDescent="0.25">
      <c r="A118" t="s">
        <v>1175</v>
      </c>
      <c r="B118" t="str">
        <f t="shared" si="20"/>
        <v>common_knowledge</v>
      </c>
      <c r="C118" t="str">
        <f t="shared" ca="1" si="16"/>
        <v>combat_marksman_support_04</v>
      </c>
      <c r="D118" t="str">
        <f t="shared" ca="1" si="17"/>
        <v>combat_marksman_support_03</v>
      </c>
      <c r="E118" t="str">
        <f t="shared" ca="1" si="26"/>
        <v>4</v>
      </c>
      <c r="F118" t="str">
        <f t="shared" ca="1" si="26"/>
        <v>0</v>
      </c>
      <c r="G118" t="str">
        <f t="shared" ca="1" si="26"/>
        <v>1</v>
      </c>
      <c r="H118" t="str">
        <f t="shared" ca="1" si="26"/>
        <v>0</v>
      </c>
      <c r="I118" t="str">
        <f t="shared" ca="1" si="26"/>
        <v>0</v>
      </c>
      <c r="J118" t="str">
        <f t="shared" ca="1" si="26"/>
        <v>4000</v>
      </c>
      <c r="K118" t="str">
        <f t="shared" ca="1" si="26"/>
        <v>1</v>
      </c>
      <c r="L118" t="str">
        <f t="shared" ca="1" si="26"/>
        <v>0</v>
      </c>
      <c r="M118" t="str">
        <f t="shared" ca="1" si="26"/>
        <v>combat_marksman_support_03</v>
      </c>
      <c r="N118" t="str">
        <f t="shared" ca="1" si="26"/>
        <v/>
      </c>
      <c r="O118" t="str">
        <f t="shared" ca="1" si="26"/>
        <v>combat_general</v>
      </c>
      <c r="P118" t="str">
        <f t="shared" ca="1" si="26"/>
        <v>22000</v>
      </c>
      <c r="Q118" t="str">
        <f t="shared" ca="1" si="26"/>
        <v>170000</v>
      </c>
      <c r="R118" t="str">
        <f t="shared" ca="1" si="26"/>
        <v/>
      </c>
      <c r="S118" t="str">
        <f t="shared" ca="1" si="25"/>
        <v>0</v>
      </c>
      <c r="T118" t="str">
        <f t="shared" ca="1" si="25"/>
        <v/>
      </c>
      <c r="U118" t="str">
        <f t="shared" ca="1" si="25"/>
        <v/>
      </c>
      <c r="V118" t="str">
        <f t="shared" ca="1" si="25"/>
        <v>0</v>
      </c>
      <c r="W118" t="str">
        <f t="shared" ca="1" si="25"/>
        <v/>
      </c>
      <c r="X118" t="str">
        <f t="shared" ca="1" si="25"/>
        <v>private_marksman_support_4,suppressionFire1</v>
      </c>
      <c r="Y118" t="str">
        <f t="shared" ca="1" si="25"/>
        <v>alert=10,ranged_defense=2,aim=5</v>
      </c>
      <c r="Z118" t="str">
        <f t="shared" ca="1" si="25"/>
        <v/>
      </c>
      <c r="AA118" t="str">
        <f t="shared" ca="1" si="25"/>
        <v/>
      </c>
      <c r="AB118" t="str">
        <f t="shared" ca="1" si="25"/>
        <v>1</v>
      </c>
      <c r="AC118" t="str">
        <f t="shared" ca="1" si="25"/>
        <v>0</v>
      </c>
    </row>
    <row r="119" spans="1:29" x14ac:dyDescent="0.25">
      <c r="A119" t="s">
        <v>1146</v>
      </c>
      <c r="B119" t="str">
        <f t="shared" si="20"/>
        <v/>
      </c>
      <c r="C119" t="str">
        <f t="shared" ca="1" si="16"/>
        <v>combat_rifleman</v>
      </c>
      <c r="D119" t="str">
        <f t="shared" ca="1" si="17"/>
        <v>combat</v>
      </c>
      <c r="E119" t="str">
        <f t="shared" ca="1" si="26"/>
        <v>4</v>
      </c>
      <c r="F119" t="str">
        <f t="shared" ca="1" si="26"/>
        <v>0</v>
      </c>
      <c r="G119" t="str">
        <f t="shared" ca="1" si="26"/>
        <v>0</v>
      </c>
      <c r="H119" t="str">
        <f t="shared" ca="1" si="26"/>
        <v>1</v>
      </c>
      <c r="I119" t="str">
        <f t="shared" ca="1" si="26"/>
        <v>0</v>
      </c>
      <c r="J119" t="str">
        <f t="shared" ca="1" si="26"/>
        <v>0</v>
      </c>
      <c r="K119" t="str">
        <f t="shared" ca="1" si="26"/>
        <v>0</v>
      </c>
      <c r="L119" t="str">
        <f t="shared" ca="1" si="26"/>
        <v>0</v>
      </c>
      <c r="M119" t="str">
        <f t="shared" ca="1" si="26"/>
        <v/>
      </c>
      <c r="N119" t="str">
        <f t="shared" ca="1" si="26"/>
        <v/>
      </c>
      <c r="O119" t="str">
        <f t="shared" ca="1" si="26"/>
        <v/>
      </c>
      <c r="P119" t="str">
        <f t="shared" ca="1" si="26"/>
        <v>0</v>
      </c>
      <c r="Q119" t="str">
        <f t="shared" ca="1" si="26"/>
        <v>0</v>
      </c>
      <c r="R119" t="str">
        <f t="shared" ca="1" si="26"/>
        <v/>
      </c>
      <c r="S119" t="str">
        <f t="shared" ca="1" si="25"/>
        <v>0</v>
      </c>
      <c r="T119" t="str">
        <f t="shared" ca="1" si="25"/>
        <v/>
      </c>
      <c r="U119" t="str">
        <f t="shared" ca="1" si="25"/>
        <v/>
      </c>
      <c r="V119" t="str">
        <f t="shared" ca="1" si="25"/>
        <v>0</v>
      </c>
      <c r="W119" t="str">
        <f t="shared" ca="1" si="25"/>
        <v/>
      </c>
      <c r="X119" t="str">
        <f t="shared" ca="1" si="25"/>
        <v/>
      </c>
      <c r="Y119" t="str">
        <f t="shared" ca="1" si="25"/>
        <v/>
      </c>
      <c r="Z119" t="str">
        <f t="shared" ca="1" si="25"/>
        <v/>
      </c>
      <c r="AA119" t="str">
        <f t="shared" ca="1" si="25"/>
        <v/>
      </c>
      <c r="AB119" t="str">
        <f t="shared" ca="1" si="25"/>
        <v>1</v>
      </c>
      <c r="AC119" t="str">
        <f t="shared" ca="1" si="25"/>
        <v>0</v>
      </c>
    </row>
    <row r="120" spans="1:29" x14ac:dyDescent="0.25">
      <c r="A120" t="s">
        <v>1147</v>
      </c>
      <c r="B120" t="str">
        <f t="shared" si="20"/>
        <v>4</v>
      </c>
      <c r="C120" t="str">
        <f t="shared" ca="1" si="16"/>
        <v>combat_rifleman_novice</v>
      </c>
      <c r="D120" t="str">
        <f t="shared" ca="1" si="17"/>
        <v>combat_rifleman</v>
      </c>
      <c r="E120" t="str">
        <f t="shared" ca="1" si="26"/>
        <v>4</v>
      </c>
      <c r="F120" t="str">
        <f t="shared" ca="1" si="26"/>
        <v>0</v>
      </c>
      <c r="G120" t="str">
        <f t="shared" ca="1" si="26"/>
        <v>1</v>
      </c>
      <c r="H120" t="str">
        <f t="shared" ca="1" si="26"/>
        <v>0</v>
      </c>
      <c r="I120" t="str">
        <f t="shared" ca="1" si="26"/>
        <v>0</v>
      </c>
      <c r="J120" t="str">
        <f t="shared" ca="1" si="26"/>
        <v>5000</v>
      </c>
      <c r="K120" t="str">
        <f t="shared" ca="1" si="26"/>
        <v>6</v>
      </c>
      <c r="L120" t="str">
        <f t="shared" ca="1" si="26"/>
        <v>0</v>
      </c>
      <c r="M120" t="str">
        <f t="shared" ca="1" si="26"/>
        <v>combat_marksman_rifle_04</v>
      </c>
      <c r="N120" t="str">
        <f t="shared" ca="1" si="26"/>
        <v/>
      </c>
      <c r="O120" t="str">
        <f t="shared" ca="1" si="26"/>
        <v>combat_rangedspecialize_rifle</v>
      </c>
      <c r="P120" t="str">
        <f t="shared" ca="1" si="26"/>
        <v>125000</v>
      </c>
      <c r="Q120" t="str">
        <f t="shared" ca="1" si="26"/>
        <v>350000</v>
      </c>
      <c r="R120" t="str">
        <f t="shared" ca="1" si="26"/>
        <v/>
      </c>
      <c r="S120" t="str">
        <f t="shared" ca="1" si="25"/>
        <v>0</v>
      </c>
      <c r="T120" t="str">
        <f t="shared" ca="1" si="25"/>
        <v/>
      </c>
      <c r="U120" t="str">
        <f t="shared" ca="1" si="25"/>
        <v/>
      </c>
      <c r="V120" t="str">
        <f t="shared" ca="1" si="25"/>
        <v>0</v>
      </c>
      <c r="W120" t="str">
        <f t="shared" ca="1" si="25"/>
        <v/>
      </c>
      <c r="X120" t="str">
        <f t="shared" ca="1" si="25"/>
        <v>private_rifle_novice,strafeShot1,cert_rifle_t21</v>
      </c>
      <c r="Y120" t="str">
        <f t="shared" ca="1" si="25"/>
        <v>rifle_accuracy=5,rifle_speed=5,private_rifle_combat_difficulty=100,block=10,rifle_concealment_chance=15</v>
      </c>
      <c r="Z120" t="str">
        <f t="shared" ca="1" si="25"/>
        <v/>
      </c>
      <c r="AA120" t="str">
        <f t="shared" ca="1" si="25"/>
        <v/>
      </c>
      <c r="AB120" t="str">
        <f t="shared" ca="1" si="25"/>
        <v>1</v>
      </c>
      <c r="AC120" t="str">
        <f t="shared" ca="1" si="25"/>
        <v>0</v>
      </c>
    </row>
    <row r="121" spans="1:29" x14ac:dyDescent="0.25">
      <c r="A121" t="s">
        <v>1148</v>
      </c>
      <c r="B121" t="str">
        <f t="shared" si="20"/>
        <v>0</v>
      </c>
      <c r="C121" t="str">
        <f t="shared" ca="1" si="16"/>
        <v>combat_rifleman_master</v>
      </c>
      <c r="D121" t="str">
        <f t="shared" ca="1" si="17"/>
        <v>combat_rifleman</v>
      </c>
      <c r="E121" t="str">
        <f t="shared" ca="1" si="26"/>
        <v>4</v>
      </c>
      <c r="F121" t="str">
        <f t="shared" ca="1" si="26"/>
        <v>0</v>
      </c>
      <c r="G121" t="str">
        <f t="shared" ca="1" si="26"/>
        <v>1</v>
      </c>
      <c r="H121" t="str">
        <f t="shared" ca="1" si="26"/>
        <v>0</v>
      </c>
      <c r="I121" t="str">
        <f t="shared" ca="1" si="26"/>
        <v>0</v>
      </c>
      <c r="J121" t="str">
        <f t="shared" ca="1" si="26"/>
        <v>10000</v>
      </c>
      <c r="K121" t="str">
        <f t="shared" ca="1" si="26"/>
        <v>1</v>
      </c>
      <c r="L121" t="str">
        <f t="shared" ca="1" si="26"/>
        <v>0</v>
      </c>
      <c r="M121" t="str">
        <f t="shared" ca="1" si="26"/>
        <v>combat_rifleman_accuracy_04,combat_rifleman_speed_04,combat_rifleman_ability_04,combat_rifleman_support_04</v>
      </c>
      <c r="N121" t="str">
        <f t="shared" ca="1" si="26"/>
        <v/>
      </c>
      <c r="O121" t="str">
        <f t="shared" ca="1" si="26"/>
        <v/>
      </c>
      <c r="P121" t="str">
        <f t="shared" ca="1" si="26"/>
        <v>0</v>
      </c>
      <c r="Q121" t="str">
        <f t="shared" ca="1" si="26"/>
        <v>0</v>
      </c>
      <c r="R121" t="str">
        <f t="shared" ca="1" si="26"/>
        <v/>
      </c>
      <c r="S121" t="str">
        <f t="shared" ca="1" si="25"/>
        <v>0</v>
      </c>
      <c r="T121" t="str">
        <f t="shared" ca="1" si="25"/>
        <v/>
      </c>
      <c r="U121" t="str">
        <f t="shared" ca="1" si="25"/>
        <v/>
      </c>
      <c r="V121" t="str">
        <f t="shared" ca="1" si="25"/>
        <v>0</v>
      </c>
      <c r="W121" t="str">
        <f t="shared" ca="1" si="25"/>
        <v/>
      </c>
      <c r="X121" t="str">
        <f t="shared" ca="1" si="25"/>
        <v>private_rifle_master,strafeShot2,ranged_damage_mitigation_3</v>
      </c>
      <c r="Y121" t="str">
        <f t="shared" ca="1" si="25"/>
        <v>rifle_accuracy=40,rifle_speed=15,rifle_hit_while_moving=10,rifle_aim=40,ranged_defense=15,private_rifle_combat_difficulty=100,block=10,rifle_concealment_chance=5</v>
      </c>
      <c r="Z121" t="str">
        <f t="shared" ca="1" si="25"/>
        <v/>
      </c>
      <c r="AA121" t="str">
        <f t="shared" ca="1" si="25"/>
        <v/>
      </c>
      <c r="AB121" t="str">
        <f t="shared" ca="1" si="25"/>
        <v>1</v>
      </c>
      <c r="AC121" t="str">
        <f t="shared" ca="1" si="25"/>
        <v>0</v>
      </c>
    </row>
    <row r="122" spans="1:29" x14ac:dyDescent="0.25">
      <c r="A122" t="s">
        <v>1149</v>
      </c>
      <c r="B122" t="str">
        <f t="shared" si="20"/>
        <v>0</v>
      </c>
      <c r="C122" t="str">
        <f t="shared" ca="1" si="16"/>
        <v>combat_rifleman_accuracy_01</v>
      </c>
      <c r="D122" t="str">
        <f t="shared" ca="1" si="17"/>
        <v>combat_rifleman</v>
      </c>
      <c r="E122" t="str">
        <f t="shared" ca="1" si="26"/>
        <v>4</v>
      </c>
      <c r="F122" t="str">
        <f t="shared" ca="1" si="26"/>
        <v>0</v>
      </c>
      <c r="G122" t="str">
        <f t="shared" ca="1" si="26"/>
        <v>0</v>
      </c>
      <c r="H122" t="str">
        <f t="shared" ca="1" si="26"/>
        <v>0</v>
      </c>
      <c r="I122" t="str">
        <f t="shared" ca="1" si="26"/>
        <v>0</v>
      </c>
      <c r="J122" t="str">
        <f t="shared" ca="1" si="26"/>
        <v>6000</v>
      </c>
      <c r="K122" t="str">
        <f t="shared" ca="1" si="26"/>
        <v>5</v>
      </c>
      <c r="L122" t="str">
        <f t="shared" ca="1" si="26"/>
        <v>0</v>
      </c>
      <c r="M122" t="str">
        <f t="shared" ca="1" si="26"/>
        <v>combat_rifleman_novice</v>
      </c>
      <c r="N122" t="str">
        <f t="shared" ca="1" si="26"/>
        <v/>
      </c>
      <c r="O122" t="str">
        <f t="shared" ca="1" si="26"/>
        <v>combat_rangedspecialize_rifle</v>
      </c>
      <c r="P122" t="str">
        <f t="shared" ca="1" si="26"/>
        <v>175000</v>
      </c>
      <c r="Q122" t="str">
        <f t="shared" ca="1" si="26"/>
        <v>500000</v>
      </c>
      <c r="R122" t="str">
        <f t="shared" ca="1" si="26"/>
        <v/>
      </c>
      <c r="S122" t="str">
        <f t="shared" ca="1" si="25"/>
        <v>0</v>
      </c>
      <c r="T122" t="str">
        <f t="shared" ca="1" si="25"/>
        <v/>
      </c>
      <c r="U122" t="str">
        <f t="shared" ca="1" si="25"/>
        <v/>
      </c>
      <c r="V122" t="str">
        <f t="shared" ca="1" si="25"/>
        <v>0</v>
      </c>
      <c r="W122" t="str">
        <f t="shared" ca="1" si="25"/>
        <v/>
      </c>
      <c r="X122" t="str">
        <f t="shared" ca="1" si="25"/>
        <v>private_rifle_accuracy_1,mindShot2</v>
      </c>
      <c r="Y122" t="str">
        <f t="shared" ca="1" si="25"/>
        <v>rifle_accuracy=10,rifle_aim=15,private_rifle_combat_difficulty=125,rifle_concealment_chance=15</v>
      </c>
      <c r="Z122" t="str">
        <f t="shared" ca="1" si="25"/>
        <v/>
      </c>
      <c r="AA122" t="str">
        <f t="shared" ca="1" si="25"/>
        <v/>
      </c>
      <c r="AB122" t="str">
        <f t="shared" ca="1" si="25"/>
        <v>1</v>
      </c>
      <c r="AC122" t="str">
        <f t="shared" ca="1" si="25"/>
        <v>0</v>
      </c>
    </row>
    <row r="123" spans="1:29" x14ac:dyDescent="0.25">
      <c r="A123" t="s">
        <v>1150</v>
      </c>
      <c r="B123" t="str">
        <f t="shared" si="20"/>
        <v>0</v>
      </c>
      <c r="C123" t="str">
        <f t="shared" ca="1" si="16"/>
        <v>combat_rifleman_accuracy_02</v>
      </c>
      <c r="D123" t="str">
        <f t="shared" ca="1" si="17"/>
        <v>combat_rifleman_accuracy_01</v>
      </c>
      <c r="E123" t="str">
        <f t="shared" ca="1" si="26"/>
        <v>4</v>
      </c>
      <c r="F123" t="str">
        <f t="shared" ca="1" si="26"/>
        <v>0</v>
      </c>
      <c r="G123" t="str">
        <f t="shared" ca="1" si="26"/>
        <v>0</v>
      </c>
      <c r="H123" t="str">
        <f t="shared" ca="1" si="26"/>
        <v>0</v>
      </c>
      <c r="I123" t="str">
        <f t="shared" ca="1" si="26"/>
        <v>0</v>
      </c>
      <c r="J123" t="str">
        <f t="shared" ca="1" si="26"/>
        <v>7000</v>
      </c>
      <c r="K123" t="str">
        <f t="shared" ca="1" si="26"/>
        <v>4</v>
      </c>
      <c r="L123" t="str">
        <f t="shared" ca="1" si="26"/>
        <v>0</v>
      </c>
      <c r="M123" t="str">
        <f t="shared" ca="1" si="26"/>
        <v>combat_rifleman_accuracy_01</v>
      </c>
      <c r="N123" t="str">
        <f t="shared" ca="1" si="26"/>
        <v/>
      </c>
      <c r="O123" t="str">
        <f t="shared" ca="1" si="26"/>
        <v>combat_rangedspecialize_rifle</v>
      </c>
      <c r="P123" t="str">
        <f t="shared" ca="1" si="26"/>
        <v>250000</v>
      </c>
      <c r="Q123" t="str">
        <f t="shared" ca="1" si="26"/>
        <v>700000</v>
      </c>
      <c r="R123" t="str">
        <f t="shared" ca="1" si="26"/>
        <v/>
      </c>
      <c r="S123" t="str">
        <f t="shared" ca="1" si="25"/>
        <v>0</v>
      </c>
      <c r="T123" t="str">
        <f t="shared" ca="1" si="25"/>
        <v/>
      </c>
      <c r="U123" t="str">
        <f t="shared" ca="1" si="25"/>
        <v/>
      </c>
      <c r="V123" t="str">
        <f t="shared" ca="1" si="25"/>
        <v>0</v>
      </c>
      <c r="W123" t="str">
        <f t="shared" ca="1" si="25"/>
        <v/>
      </c>
      <c r="X123" t="str">
        <f t="shared" ca="1" si="25"/>
        <v>private_rifle_accuracy_2,headShot3</v>
      </c>
      <c r="Y123" t="str">
        <f t="shared" ca="1" si="25"/>
        <v>rifle_accuracy=15,rifle_aim=15,private_rifle_combat_difficulty=100,rifle_concealment_chance=15</v>
      </c>
      <c r="Z123" t="str">
        <f t="shared" ca="1" si="25"/>
        <v/>
      </c>
      <c r="AA123" t="str">
        <f t="shared" ca="1" si="25"/>
        <v/>
      </c>
      <c r="AB123" t="str">
        <f t="shared" ca="1" si="25"/>
        <v>1</v>
      </c>
      <c r="AC123" t="str">
        <f t="shared" ca="1" si="25"/>
        <v>0</v>
      </c>
    </row>
    <row r="124" spans="1:29" x14ac:dyDescent="0.25">
      <c r="A124" t="s">
        <v>1151</v>
      </c>
      <c r="B124" t="str">
        <f t="shared" si="20"/>
        <v>0</v>
      </c>
      <c r="C124" t="str">
        <f t="shared" ca="1" si="16"/>
        <v>combat_rifleman_accuracy_03</v>
      </c>
      <c r="D124" t="str">
        <f t="shared" ca="1" si="17"/>
        <v>combat_rifleman_accuracy_02</v>
      </c>
      <c r="E124" t="str">
        <f t="shared" ca="1" si="26"/>
        <v>4</v>
      </c>
      <c r="F124" t="str">
        <f t="shared" ca="1" si="26"/>
        <v>0</v>
      </c>
      <c r="G124" t="str">
        <f t="shared" ca="1" si="26"/>
        <v>0</v>
      </c>
      <c r="H124" t="str">
        <f t="shared" ca="1" si="26"/>
        <v>0</v>
      </c>
      <c r="I124" t="str">
        <f t="shared" ca="1" si="26"/>
        <v>0</v>
      </c>
      <c r="J124" t="str">
        <f t="shared" ca="1" si="26"/>
        <v>8000</v>
      </c>
      <c r="K124" t="str">
        <f t="shared" ca="1" si="26"/>
        <v>3</v>
      </c>
      <c r="L124" t="str">
        <f t="shared" ca="1" si="26"/>
        <v>0</v>
      </c>
      <c r="M124" t="str">
        <f t="shared" ca="1" si="26"/>
        <v>combat_rifleman_accuracy_02</v>
      </c>
      <c r="N124" t="str">
        <f t="shared" ca="1" si="26"/>
        <v/>
      </c>
      <c r="O124" t="str">
        <f t="shared" ca="1" si="26"/>
        <v>combat_rangedspecialize_rifle</v>
      </c>
      <c r="P124" t="str">
        <f t="shared" ca="1" si="26"/>
        <v>350000</v>
      </c>
      <c r="Q124" t="str">
        <f t="shared" ca="1" si="26"/>
        <v>900000</v>
      </c>
      <c r="R124" t="str">
        <f t="shared" ca="1" si="26"/>
        <v/>
      </c>
      <c r="S124" t="str">
        <f t="shared" ca="1" si="25"/>
        <v>0</v>
      </c>
      <c r="T124" t="str">
        <f t="shared" ca="1" si="25"/>
        <v/>
      </c>
      <c r="U124" t="str">
        <f t="shared" ca="1" si="25"/>
        <v/>
      </c>
      <c r="V124" t="str">
        <f t="shared" ca="1" si="25"/>
        <v>0</v>
      </c>
      <c r="W124" t="str">
        <f t="shared" ca="1" si="25"/>
        <v/>
      </c>
      <c r="X124" t="str">
        <f t="shared" ca="1" si="25"/>
        <v>private_rifle_accuracy_3,surpriseShot</v>
      </c>
      <c r="Y124" t="str">
        <f t="shared" ca="1" si="25"/>
        <v>rifle_accuracy=20,rifle_aim=15,private_rifle_combat_difficulty=100,rifle_concealment_chance=15</v>
      </c>
      <c r="Z124" t="str">
        <f t="shared" ca="1" si="25"/>
        <v/>
      </c>
      <c r="AA124" t="str">
        <f t="shared" ca="1" si="25"/>
        <v/>
      </c>
      <c r="AB124" t="str">
        <f t="shared" ca="1" si="25"/>
        <v>1</v>
      </c>
      <c r="AC124" t="str">
        <f t="shared" ca="1" si="25"/>
        <v>0</v>
      </c>
    </row>
    <row r="125" spans="1:29" x14ac:dyDescent="0.25">
      <c r="A125" t="s">
        <v>1152</v>
      </c>
      <c r="B125" t="str">
        <f t="shared" si="20"/>
        <v>0</v>
      </c>
      <c r="C125" t="str">
        <f t="shared" ca="1" si="16"/>
        <v>combat_rifleman_accuracy_04</v>
      </c>
      <c r="D125" t="str">
        <f t="shared" ca="1" si="17"/>
        <v>combat_rifleman_accuracy_03</v>
      </c>
      <c r="E125" t="str">
        <f t="shared" ca="1" si="26"/>
        <v>4</v>
      </c>
      <c r="F125" t="str">
        <f t="shared" ca="1" si="26"/>
        <v>0</v>
      </c>
      <c r="G125" t="str">
        <f t="shared" ca="1" si="26"/>
        <v>1</v>
      </c>
      <c r="H125" t="str">
        <f t="shared" ca="1" si="26"/>
        <v>0</v>
      </c>
      <c r="I125" t="str">
        <f t="shared" ca="1" si="26"/>
        <v>0</v>
      </c>
      <c r="J125" t="str">
        <f t="shared" ca="1" si="26"/>
        <v>9000</v>
      </c>
      <c r="K125" t="str">
        <f t="shared" ca="1" si="26"/>
        <v>2</v>
      </c>
      <c r="L125" t="str">
        <f t="shared" ca="1" si="26"/>
        <v>0</v>
      </c>
      <c r="M125" t="str">
        <f t="shared" ca="1" si="26"/>
        <v>combat_rifleman_accuracy_03</v>
      </c>
      <c r="N125" t="str">
        <f t="shared" ca="1" si="26"/>
        <v/>
      </c>
      <c r="O125" t="str">
        <f t="shared" ca="1" si="26"/>
        <v>combat_rangedspecialize_rifle</v>
      </c>
      <c r="P125" t="str">
        <f t="shared" ca="1" si="26"/>
        <v>450000</v>
      </c>
      <c r="Q125" t="str">
        <f t="shared" ca="1" si="26"/>
        <v>900000</v>
      </c>
      <c r="R125" t="str">
        <f t="shared" ca="1" si="26"/>
        <v/>
      </c>
      <c r="S125" t="str">
        <f t="shared" ca="1" si="25"/>
        <v>0</v>
      </c>
      <c r="T125" t="str">
        <f t="shared" ca="1" si="25"/>
        <v/>
      </c>
      <c r="U125" t="str">
        <f t="shared" ca="1" si="25"/>
        <v/>
      </c>
      <c r="V125" t="str">
        <f t="shared" ca="1" si="25"/>
        <v>0</v>
      </c>
      <c r="W125" t="str">
        <f t="shared" ca="1" si="25"/>
        <v/>
      </c>
      <c r="X125" t="str">
        <f t="shared" ca="1" si="25"/>
        <v>private_rifle_accuracy_4,sniperShot</v>
      </c>
      <c r="Y125" t="str">
        <f t="shared" ca="1" si="25"/>
        <v>rifle_accuracy=20,rifle_aim=15,private_rifle_combat_difficulty=125,rifle_concealment_chance=15</v>
      </c>
      <c r="Z125" t="str">
        <f t="shared" ca="1" si="25"/>
        <v/>
      </c>
      <c r="AA125" t="str">
        <f t="shared" ca="1" si="25"/>
        <v/>
      </c>
      <c r="AB125" t="str">
        <f t="shared" ca="1" si="25"/>
        <v>1</v>
      </c>
      <c r="AC125" t="str">
        <f t="shared" ca="1" si="25"/>
        <v>0</v>
      </c>
    </row>
    <row r="126" spans="1:29" x14ac:dyDescent="0.25">
      <c r="A126" t="s">
        <v>1153</v>
      </c>
      <c r="B126" t="str">
        <f t="shared" si="20"/>
        <v>0</v>
      </c>
      <c r="C126" t="str">
        <f t="shared" ca="1" si="16"/>
        <v>combat_rifleman_speed_01</v>
      </c>
      <c r="D126" t="str">
        <f t="shared" ca="1" si="17"/>
        <v>combat_rifleman</v>
      </c>
      <c r="E126" t="str">
        <f t="shared" ca="1" si="26"/>
        <v>4</v>
      </c>
      <c r="F126" t="str">
        <f t="shared" ca="1" si="26"/>
        <v>0</v>
      </c>
      <c r="G126" t="str">
        <f t="shared" ca="1" si="26"/>
        <v>0</v>
      </c>
      <c r="H126" t="str">
        <f t="shared" ca="1" si="26"/>
        <v>0</v>
      </c>
      <c r="I126" t="str">
        <f t="shared" ca="1" si="26"/>
        <v>0</v>
      </c>
      <c r="J126" t="str">
        <f t="shared" ca="1" si="26"/>
        <v>6000</v>
      </c>
      <c r="K126" t="str">
        <f t="shared" ca="1" si="26"/>
        <v>5</v>
      </c>
      <c r="L126" t="str">
        <f t="shared" ca="1" si="26"/>
        <v>0</v>
      </c>
      <c r="M126" t="str">
        <f t="shared" ca="1" si="26"/>
        <v>combat_rifleman_novice</v>
      </c>
      <c r="N126" t="str">
        <f t="shared" ca="1" si="26"/>
        <v/>
      </c>
      <c r="O126" t="str">
        <f t="shared" ca="1" si="26"/>
        <v>combat_rangedspecialize_rifle</v>
      </c>
      <c r="P126" t="str">
        <f t="shared" ca="1" si="26"/>
        <v>175000</v>
      </c>
      <c r="Q126" t="str">
        <f t="shared" ca="1" si="26"/>
        <v>500000</v>
      </c>
      <c r="R126" t="str">
        <f t="shared" ca="1" si="26"/>
        <v/>
      </c>
      <c r="S126" t="str">
        <f t="shared" ca="1" si="25"/>
        <v>0</v>
      </c>
      <c r="T126" t="str">
        <f t="shared" ca="1" si="25"/>
        <v/>
      </c>
      <c r="U126" t="str">
        <f t="shared" ca="1" si="25"/>
        <v/>
      </c>
      <c r="V126" t="str">
        <f t="shared" ca="1" si="25"/>
        <v>0</v>
      </c>
      <c r="W126" t="str">
        <f t="shared" ca="1" si="25"/>
        <v/>
      </c>
      <c r="X126" t="str">
        <f t="shared" ca="1" si="25"/>
        <v>private_rifle_speed_1,concealShot,ranged_damage_mitigation_1</v>
      </c>
      <c r="Y126" t="str">
        <f t="shared" ca="1" si="25"/>
        <v>ranged_defense=10,take_cover=20,private_rifle_combat_difficulty=125</v>
      </c>
      <c r="Z126" t="str">
        <f t="shared" ca="1" si="25"/>
        <v/>
      </c>
      <c r="AA126" t="str">
        <f t="shared" ca="1" si="25"/>
        <v/>
      </c>
      <c r="AB126" t="str">
        <f t="shared" ca="1" si="25"/>
        <v>1</v>
      </c>
      <c r="AC126" t="str">
        <f t="shared" ca="1" si="25"/>
        <v>0</v>
      </c>
    </row>
    <row r="127" spans="1:29" x14ac:dyDescent="0.25">
      <c r="A127" t="s">
        <v>1154</v>
      </c>
      <c r="B127" t="str">
        <f t="shared" si="20"/>
        <v>0</v>
      </c>
      <c r="C127" t="str">
        <f t="shared" ca="1" si="16"/>
        <v>combat_rifleman_speed_02</v>
      </c>
      <c r="D127" t="str">
        <f t="shared" ca="1" si="17"/>
        <v>combat_rifleman_speed_01</v>
      </c>
      <c r="E127" t="str">
        <f t="shared" ca="1" si="26"/>
        <v>4</v>
      </c>
      <c r="F127" t="str">
        <f t="shared" ca="1" si="26"/>
        <v>0</v>
      </c>
      <c r="G127" t="str">
        <f t="shared" ca="1" si="26"/>
        <v>0</v>
      </c>
      <c r="H127" t="str">
        <f t="shared" ca="1" si="26"/>
        <v>0</v>
      </c>
      <c r="I127" t="str">
        <f t="shared" ca="1" si="26"/>
        <v>0</v>
      </c>
      <c r="J127" t="str">
        <f t="shared" ca="1" si="26"/>
        <v>7000</v>
      </c>
      <c r="K127" t="str">
        <f t="shared" ca="1" si="26"/>
        <v>4</v>
      </c>
      <c r="L127" t="str">
        <f t="shared" ca="1" si="26"/>
        <v>0</v>
      </c>
      <c r="M127" t="str">
        <f t="shared" ca="1" si="26"/>
        <v>combat_rifleman_speed_01</v>
      </c>
      <c r="N127" t="str">
        <f t="shared" ca="1" si="26"/>
        <v/>
      </c>
      <c r="O127" t="str">
        <f t="shared" ca="1" si="26"/>
        <v>combat_rangedspecialize_rifle</v>
      </c>
      <c r="P127" t="str">
        <f t="shared" ca="1" si="26"/>
        <v>250000</v>
      </c>
      <c r="Q127" t="str">
        <f t="shared" ca="1" si="26"/>
        <v>700000</v>
      </c>
      <c r="R127" t="str">
        <f t="shared" ca="1" si="26"/>
        <v/>
      </c>
      <c r="S127" t="str">
        <f t="shared" ca="1" si="25"/>
        <v>0</v>
      </c>
      <c r="T127" t="str">
        <f t="shared" ca="1" si="25"/>
        <v/>
      </c>
      <c r="U127" t="str">
        <f t="shared" ca="1" si="25"/>
        <v/>
      </c>
      <c r="V127" t="str">
        <f t="shared" ca="1" si="25"/>
        <v>0</v>
      </c>
      <c r="W127" t="str">
        <f t="shared" ca="1" si="25"/>
        <v/>
      </c>
      <c r="X127" t="str">
        <f t="shared" ca="1" si="25"/>
        <v>private_rifle_speed_2</v>
      </c>
      <c r="Y127" t="str">
        <f t="shared" ca="1" si="25"/>
        <v>ranged_defense=10,take_cover=20,private_rifle_combat_difficulty=100</v>
      </c>
      <c r="Z127" t="str">
        <f t="shared" ca="1" si="25"/>
        <v/>
      </c>
      <c r="AA127" t="str">
        <f t="shared" ca="1" si="25"/>
        <v/>
      </c>
      <c r="AB127" t="str">
        <f t="shared" ca="1" si="25"/>
        <v>1</v>
      </c>
      <c r="AC127" t="str">
        <f t="shared" ca="1" si="25"/>
        <v>0</v>
      </c>
    </row>
    <row r="128" spans="1:29" x14ac:dyDescent="0.25">
      <c r="A128" t="s">
        <v>1155</v>
      </c>
      <c r="B128" t="str">
        <f t="shared" si="20"/>
        <v/>
      </c>
      <c r="C128" t="str">
        <f t="shared" ca="1" si="16"/>
        <v>combat_rifleman_speed_03</v>
      </c>
      <c r="D128" t="str">
        <f t="shared" ca="1" si="17"/>
        <v>combat_rifleman_speed_02</v>
      </c>
      <c r="E128" t="str">
        <f t="shared" ca="1" si="26"/>
        <v>4</v>
      </c>
      <c r="F128" t="str">
        <f t="shared" ca="1" si="26"/>
        <v>0</v>
      </c>
      <c r="G128" t="str">
        <f t="shared" ca="1" si="26"/>
        <v>0</v>
      </c>
      <c r="H128" t="str">
        <f t="shared" ca="1" si="26"/>
        <v>0</v>
      </c>
      <c r="I128" t="str">
        <f t="shared" ca="1" si="26"/>
        <v>0</v>
      </c>
      <c r="J128" t="str">
        <f t="shared" ca="1" si="26"/>
        <v>8000</v>
      </c>
      <c r="K128" t="str">
        <f t="shared" ca="1" si="26"/>
        <v>3</v>
      </c>
      <c r="L128" t="str">
        <f t="shared" ca="1" si="26"/>
        <v>0</v>
      </c>
      <c r="M128" t="str">
        <f t="shared" ca="1" si="26"/>
        <v>combat_rifleman_speed_02</v>
      </c>
      <c r="N128" t="str">
        <f t="shared" ca="1" si="26"/>
        <v/>
      </c>
      <c r="O128" t="str">
        <f t="shared" ca="1" si="26"/>
        <v>combat_rangedspecialize_rifle</v>
      </c>
      <c r="P128" t="str">
        <f t="shared" ca="1" si="26"/>
        <v>350000</v>
      </c>
      <c r="Q128" t="str">
        <f t="shared" ca="1" si="26"/>
        <v>900000</v>
      </c>
      <c r="R128" t="str">
        <f t="shared" ca="1" si="26"/>
        <v/>
      </c>
      <c r="S128" t="str">
        <f t="shared" ca="1" si="25"/>
        <v>0</v>
      </c>
      <c r="T128" t="str">
        <f t="shared" ca="1" si="25"/>
        <v/>
      </c>
      <c r="U128" t="str">
        <f t="shared" ca="1" si="25"/>
        <v/>
      </c>
      <c r="V128" t="str">
        <f t="shared" ca="1" si="25"/>
        <v>0</v>
      </c>
      <c r="W128" t="str">
        <f t="shared" ca="1" si="25"/>
        <v/>
      </c>
      <c r="X128" t="str">
        <f t="shared" ca="1" si="25"/>
        <v>private_rifle_speed_3,sneak,ranged_damage_mitigation_2</v>
      </c>
      <c r="Y128" t="str">
        <f t="shared" ca="1" si="25"/>
        <v>ranged_defense=10,take_cover=20,private_rifle_combat_difficulty=100</v>
      </c>
      <c r="Z128" t="str">
        <f t="shared" ca="1" si="25"/>
        <v/>
      </c>
      <c r="AA128" t="str">
        <f t="shared" ca="1" si="25"/>
        <v/>
      </c>
      <c r="AB128" t="str">
        <f t="shared" ca="1" si="25"/>
        <v>1</v>
      </c>
      <c r="AC128" t="str">
        <f t="shared" ca="1" si="25"/>
        <v>0</v>
      </c>
    </row>
    <row r="129" spans="1:29" x14ac:dyDescent="0.25">
      <c r="A129" t="s">
        <v>1156</v>
      </c>
      <c r="B129" t="str">
        <f t="shared" si="20"/>
        <v/>
      </c>
      <c r="C129" t="str">
        <f t="shared" ca="1" si="16"/>
        <v>combat_rifleman_speed_04</v>
      </c>
      <c r="D129" t="str">
        <f t="shared" ca="1" si="17"/>
        <v>combat_rifleman_speed_03</v>
      </c>
      <c r="E129" t="str">
        <f t="shared" ca="1" si="26"/>
        <v>4</v>
      </c>
      <c r="F129" t="str">
        <f t="shared" ca="1" si="26"/>
        <v>0</v>
      </c>
      <c r="G129" t="str">
        <f t="shared" ca="1" si="26"/>
        <v>1</v>
      </c>
      <c r="H129" t="str">
        <f t="shared" ca="1" si="26"/>
        <v>0</v>
      </c>
      <c r="I129" t="str">
        <f t="shared" ca="1" si="26"/>
        <v>0</v>
      </c>
      <c r="J129" t="str">
        <f t="shared" ca="1" si="26"/>
        <v>9000</v>
      </c>
      <c r="K129" t="str">
        <f t="shared" ca="1" si="26"/>
        <v>2</v>
      </c>
      <c r="L129" t="str">
        <f t="shared" ca="1" si="26"/>
        <v>0</v>
      </c>
      <c r="M129" t="str">
        <f t="shared" ca="1" si="26"/>
        <v>combat_rifleman_speed_03</v>
      </c>
      <c r="N129" t="str">
        <f t="shared" ca="1" si="26"/>
        <v/>
      </c>
      <c r="O129" t="str">
        <f t="shared" ca="1" si="26"/>
        <v>combat_rangedspecialize_rifle</v>
      </c>
      <c r="P129" t="str">
        <f t="shared" ca="1" si="26"/>
        <v>450000</v>
      </c>
      <c r="Q129" t="str">
        <f t="shared" ca="1" si="26"/>
        <v>900000</v>
      </c>
      <c r="R129" t="str">
        <f t="shared" ca="1" si="26"/>
        <v/>
      </c>
      <c r="S129" t="str">
        <f t="shared" ca="1" si="25"/>
        <v>0</v>
      </c>
      <c r="T129" t="str">
        <f t="shared" ca="1" si="25"/>
        <v/>
      </c>
      <c r="U129" t="str">
        <f t="shared" ca="1" si="25"/>
        <v/>
      </c>
      <c r="V129" t="str">
        <f t="shared" ca="1" si="25"/>
        <v>0</v>
      </c>
      <c r="W129" t="str">
        <f t="shared" ca="1" si="25"/>
        <v/>
      </c>
      <c r="X129" t="str">
        <f t="shared" ca="1" si="25"/>
        <v>private_rifle_speed_4</v>
      </c>
      <c r="Y129" t="str">
        <f t="shared" ca="1" si="25"/>
        <v>ranged_defense=10,take_cover=20,private_rifle_combat_difficulty=125</v>
      </c>
      <c r="Z129" t="str">
        <f t="shared" ca="1" si="25"/>
        <v/>
      </c>
      <c r="AA129" t="str">
        <f t="shared" ca="1" si="25"/>
        <v/>
      </c>
      <c r="AB129" t="str">
        <f t="shared" ca="1" si="25"/>
        <v>1</v>
      </c>
      <c r="AC129" t="str">
        <f t="shared" ca="1" si="25"/>
        <v>0</v>
      </c>
    </row>
    <row r="130" spans="1:29" x14ac:dyDescent="0.25">
      <c r="A130" t="s">
        <v>1157</v>
      </c>
      <c r="B130" t="str">
        <f t="shared" si="20"/>
        <v/>
      </c>
      <c r="C130" t="str">
        <f t="shared" ref="C130:C193" ca="1" si="27">INDIRECT("B"&amp;(COLUMN(A130)+59)+ROW(A137)*29)</f>
        <v>combat_rifleman_ability_01</v>
      </c>
      <c r="D130" t="str">
        <f t="shared" ref="D130:D193" ca="1" si="28">INDIRECT("B"&amp;(COLUMN(B130)+59)+ROW(B137)*29)</f>
        <v>combat_rifleman</v>
      </c>
      <c r="E130" t="str">
        <f t="shared" ca="1" si="26"/>
        <v>4</v>
      </c>
      <c r="F130" t="str">
        <f t="shared" ca="1" si="26"/>
        <v>0</v>
      </c>
      <c r="G130" t="str">
        <f t="shared" ca="1" si="26"/>
        <v>0</v>
      </c>
      <c r="H130" t="str">
        <f t="shared" ca="1" si="26"/>
        <v>0</v>
      </c>
      <c r="I130" t="str">
        <f t="shared" ca="1" si="26"/>
        <v>0</v>
      </c>
      <c r="J130" t="str">
        <f t="shared" ca="1" si="26"/>
        <v>6000</v>
      </c>
      <c r="K130" t="str">
        <f t="shared" ca="1" si="26"/>
        <v>5</v>
      </c>
      <c r="L130" t="str">
        <f t="shared" ca="1" si="26"/>
        <v>0</v>
      </c>
      <c r="M130" t="str">
        <f t="shared" ca="1" si="26"/>
        <v>combat_rifleman_novice</v>
      </c>
      <c r="N130" t="str">
        <f t="shared" ca="1" si="26"/>
        <v/>
      </c>
      <c r="O130" t="str">
        <f t="shared" ca="1" si="26"/>
        <v>combat_rangedspecialize_rifle</v>
      </c>
      <c r="P130" t="str">
        <f t="shared" ca="1" si="26"/>
        <v>175000</v>
      </c>
      <c r="Q130" t="str">
        <f t="shared" ca="1" si="26"/>
        <v>500000</v>
      </c>
      <c r="R130" t="str">
        <f t="shared" ref="R130:AC145" ca="1" si="29">INDIRECT("B"&amp;(COLUMN(P130)+59)+ROW(P137)*29)</f>
        <v/>
      </c>
      <c r="S130" t="str">
        <f t="shared" ca="1" si="29"/>
        <v>0</v>
      </c>
      <c r="T130" t="str">
        <f t="shared" ca="1" si="29"/>
        <v/>
      </c>
      <c r="U130" t="str">
        <f t="shared" ca="1" si="29"/>
        <v/>
      </c>
      <c r="V130" t="str">
        <f t="shared" ca="1" si="29"/>
        <v>0</v>
      </c>
      <c r="W130" t="str">
        <f t="shared" ca="1" si="29"/>
        <v/>
      </c>
      <c r="X130" t="str">
        <f t="shared" ca="1" si="29"/>
        <v>private_rifle_ability_1,flushingShot1</v>
      </c>
      <c r="Y130" t="str">
        <f t="shared" ca="1" si="29"/>
        <v>block=15,private_rifle_combat_difficulty=125</v>
      </c>
      <c r="Z130" t="str">
        <f t="shared" ca="1" si="29"/>
        <v/>
      </c>
      <c r="AA130" t="str">
        <f t="shared" ca="1" si="29"/>
        <v/>
      </c>
      <c r="AB130" t="str">
        <f t="shared" ca="1" si="29"/>
        <v>1</v>
      </c>
      <c r="AC130" t="str">
        <f t="shared" ca="1" si="29"/>
        <v>0</v>
      </c>
    </row>
    <row r="131" spans="1:29" x14ac:dyDescent="0.25">
      <c r="A131" t="s">
        <v>1158</v>
      </c>
      <c r="B131" t="str">
        <f t="shared" si="20"/>
        <v>0</v>
      </c>
      <c r="C131" t="str">
        <f t="shared" ca="1" si="27"/>
        <v>combat_rifleman_ability_02</v>
      </c>
      <c r="D131" t="str">
        <f t="shared" ca="1" si="28"/>
        <v>combat_rifleman_ability_01</v>
      </c>
      <c r="E131" t="str">
        <f t="shared" ref="E131:R146" ca="1" si="30">INDIRECT("B"&amp;(COLUMN(C131)+59)+ROW(C138)*29)</f>
        <v>4</v>
      </c>
      <c r="F131" t="str">
        <f t="shared" ca="1" si="30"/>
        <v>0</v>
      </c>
      <c r="G131" t="str">
        <f t="shared" ca="1" si="30"/>
        <v>0</v>
      </c>
      <c r="H131" t="str">
        <f t="shared" ca="1" si="30"/>
        <v>0</v>
      </c>
      <c r="I131" t="str">
        <f t="shared" ca="1" si="30"/>
        <v>0</v>
      </c>
      <c r="J131" t="str">
        <f t="shared" ca="1" si="30"/>
        <v>7000</v>
      </c>
      <c r="K131" t="str">
        <f t="shared" ca="1" si="30"/>
        <v>4</v>
      </c>
      <c r="L131" t="str">
        <f t="shared" ca="1" si="30"/>
        <v>0</v>
      </c>
      <c r="M131" t="str">
        <f t="shared" ca="1" si="30"/>
        <v>combat_rifleman_ability_01</v>
      </c>
      <c r="N131" t="str">
        <f t="shared" ca="1" si="30"/>
        <v/>
      </c>
      <c r="O131" t="str">
        <f t="shared" ca="1" si="30"/>
        <v>combat_rangedspecialize_rifle</v>
      </c>
      <c r="P131" t="str">
        <f t="shared" ca="1" si="30"/>
        <v>250000</v>
      </c>
      <c r="Q131" t="str">
        <f t="shared" ca="1" si="30"/>
        <v>700000</v>
      </c>
      <c r="R131" t="str">
        <f t="shared" ca="1" si="29"/>
        <v/>
      </c>
      <c r="S131" t="str">
        <f t="shared" ca="1" si="29"/>
        <v>0</v>
      </c>
      <c r="T131" t="str">
        <f t="shared" ca="1" si="29"/>
        <v/>
      </c>
      <c r="U131" t="str">
        <f t="shared" ca="1" si="29"/>
        <v/>
      </c>
      <c r="V131" t="str">
        <f t="shared" ca="1" si="29"/>
        <v>0</v>
      </c>
      <c r="W131" t="str">
        <f t="shared" ca="1" si="29"/>
        <v/>
      </c>
      <c r="X131" t="str">
        <f t="shared" ca="1" si="29"/>
        <v>private_rifle_ability_2,startleShot1</v>
      </c>
      <c r="Y131" t="str">
        <f t="shared" ca="1" si="29"/>
        <v>block=15,private_rifle_combat_difficulty=100</v>
      </c>
      <c r="Z131" t="str">
        <f t="shared" ca="1" si="29"/>
        <v/>
      </c>
      <c r="AA131" t="str">
        <f t="shared" ca="1" si="29"/>
        <v/>
      </c>
      <c r="AB131" t="str">
        <f t="shared" ca="1" si="29"/>
        <v>1</v>
      </c>
      <c r="AC131" t="str">
        <f t="shared" ca="1" si="29"/>
        <v>0</v>
      </c>
    </row>
    <row r="132" spans="1:29" x14ac:dyDescent="0.25">
      <c r="A132" t="s">
        <v>1159</v>
      </c>
      <c r="B132" t="str">
        <f t="shared" ref="B132:B195" si="31">LEFT(RIGHT(A132,LEN(A132)-FIND("&gt;",A132)),FIND("&lt;",RIGHT(A132,LEN(A132)-FIND("&gt;",A132)))-1)</f>
        <v>0</v>
      </c>
      <c r="C132" t="str">
        <f t="shared" ca="1" si="27"/>
        <v>combat_rifleman_ability_03</v>
      </c>
      <c r="D132" t="str">
        <f t="shared" ca="1" si="28"/>
        <v>combat_rifleman_ability_02</v>
      </c>
      <c r="E132" t="str">
        <f t="shared" ca="1" si="30"/>
        <v>4</v>
      </c>
      <c r="F132" t="str">
        <f t="shared" ca="1" si="30"/>
        <v>0</v>
      </c>
      <c r="G132" t="str">
        <f t="shared" ca="1" si="30"/>
        <v>0</v>
      </c>
      <c r="H132" t="str">
        <f t="shared" ca="1" si="30"/>
        <v>0</v>
      </c>
      <c r="I132" t="str">
        <f t="shared" ca="1" si="30"/>
        <v>0</v>
      </c>
      <c r="J132" t="str">
        <f t="shared" ca="1" si="30"/>
        <v>8000</v>
      </c>
      <c r="K132" t="str">
        <f t="shared" ca="1" si="30"/>
        <v>3</v>
      </c>
      <c r="L132" t="str">
        <f t="shared" ca="1" si="30"/>
        <v>0</v>
      </c>
      <c r="M132" t="str">
        <f t="shared" ca="1" si="30"/>
        <v>combat_rifleman_ability_02</v>
      </c>
      <c r="N132" t="str">
        <f t="shared" ca="1" si="30"/>
        <v/>
      </c>
      <c r="O132" t="str">
        <f t="shared" ca="1" si="30"/>
        <v>combat_rangedspecialize_rifle</v>
      </c>
      <c r="P132" t="str">
        <f t="shared" ca="1" si="30"/>
        <v>350000</v>
      </c>
      <c r="Q132" t="str">
        <f t="shared" ca="1" si="30"/>
        <v>900000</v>
      </c>
      <c r="R132" t="str">
        <f t="shared" ca="1" si="29"/>
        <v/>
      </c>
      <c r="S132" t="str">
        <f t="shared" ca="1" si="29"/>
        <v>0</v>
      </c>
      <c r="T132" t="str">
        <f t="shared" ca="1" si="29"/>
        <v/>
      </c>
      <c r="U132" t="str">
        <f t="shared" ca="1" si="29"/>
        <v/>
      </c>
      <c r="V132" t="str">
        <f t="shared" ca="1" si="29"/>
        <v>0</v>
      </c>
      <c r="W132" t="str">
        <f t="shared" ca="1" si="29"/>
        <v/>
      </c>
      <c r="X132" t="str">
        <f t="shared" ca="1" si="29"/>
        <v>private_rifle_ability_3,flushingShot2</v>
      </c>
      <c r="Y132" t="str">
        <f t="shared" ca="1" si="29"/>
        <v>block=15,posture_change_up_defense=30,stun_defense=10,blind_defense=10,dizzy_defense=10,private_rifle_combat_difficulty=100</v>
      </c>
      <c r="Z132" t="str">
        <f t="shared" ca="1" si="29"/>
        <v/>
      </c>
      <c r="AA132" t="str">
        <f t="shared" ca="1" si="29"/>
        <v/>
      </c>
      <c r="AB132" t="str">
        <f t="shared" ca="1" si="29"/>
        <v>1</v>
      </c>
      <c r="AC132" t="str">
        <f t="shared" ca="1" si="29"/>
        <v>0</v>
      </c>
    </row>
    <row r="133" spans="1:29" x14ac:dyDescent="0.25">
      <c r="A133" t="s">
        <v>1160</v>
      </c>
      <c r="B133" t="str">
        <f t="shared" si="31"/>
        <v/>
      </c>
      <c r="C133" t="str">
        <f t="shared" ca="1" si="27"/>
        <v>combat_rifleman_ability_04</v>
      </c>
      <c r="D133" t="str">
        <f t="shared" ca="1" si="28"/>
        <v>combat_rifleman_ability_03</v>
      </c>
      <c r="E133" t="str">
        <f t="shared" ca="1" si="30"/>
        <v>4</v>
      </c>
      <c r="F133" t="str">
        <f t="shared" ca="1" si="30"/>
        <v>0</v>
      </c>
      <c r="G133" t="str">
        <f t="shared" ca="1" si="30"/>
        <v>1</v>
      </c>
      <c r="H133" t="str">
        <f t="shared" ca="1" si="30"/>
        <v>0</v>
      </c>
      <c r="I133" t="str">
        <f t="shared" ca="1" si="30"/>
        <v>0</v>
      </c>
      <c r="J133" t="str">
        <f t="shared" ca="1" si="30"/>
        <v>9000</v>
      </c>
      <c r="K133" t="str">
        <f t="shared" ca="1" si="30"/>
        <v>2</v>
      </c>
      <c r="L133" t="str">
        <f t="shared" ca="1" si="30"/>
        <v>0</v>
      </c>
      <c r="M133" t="str">
        <f t="shared" ca="1" si="30"/>
        <v>combat_rifleman_ability_03</v>
      </c>
      <c r="N133" t="str">
        <f t="shared" ca="1" si="30"/>
        <v/>
      </c>
      <c r="O133" t="str">
        <f t="shared" ca="1" si="30"/>
        <v>combat_rangedspecialize_rifle</v>
      </c>
      <c r="P133" t="str">
        <f t="shared" ca="1" si="30"/>
        <v>450000</v>
      </c>
      <c r="Q133" t="str">
        <f t="shared" ca="1" si="30"/>
        <v>900000</v>
      </c>
      <c r="R133" t="str">
        <f t="shared" ca="1" si="29"/>
        <v/>
      </c>
      <c r="S133" t="str">
        <f t="shared" ca="1" si="29"/>
        <v>0</v>
      </c>
      <c r="T133" t="str">
        <f t="shared" ca="1" si="29"/>
        <v/>
      </c>
      <c r="U133" t="str">
        <f t="shared" ca="1" si="29"/>
        <v/>
      </c>
      <c r="V133" t="str">
        <f t="shared" ca="1" si="29"/>
        <v>0</v>
      </c>
      <c r="W133" t="str">
        <f t="shared" ca="1" si="29"/>
        <v/>
      </c>
      <c r="X133" t="str">
        <f t="shared" ca="1" si="29"/>
        <v>private_rifle_ability_4,startleShot2</v>
      </c>
      <c r="Y133" t="str">
        <f t="shared" ca="1" si="29"/>
        <v>block=15,ranged_defense=15,private_rifle_combat_difficulty=125</v>
      </c>
      <c r="Z133" t="str">
        <f t="shared" ca="1" si="29"/>
        <v/>
      </c>
      <c r="AA133" t="str">
        <f t="shared" ca="1" si="29"/>
        <v/>
      </c>
      <c r="AB133" t="str">
        <f t="shared" ca="1" si="29"/>
        <v>1</v>
      </c>
      <c r="AC133" t="str">
        <f t="shared" ca="1" si="29"/>
        <v>0</v>
      </c>
    </row>
    <row r="134" spans="1:29" x14ac:dyDescent="0.25">
      <c r="A134" t="s">
        <v>1161</v>
      </c>
      <c r="B134" t="str">
        <f t="shared" si="31"/>
        <v>0</v>
      </c>
      <c r="C134" t="str">
        <f t="shared" ca="1" si="27"/>
        <v>combat_rifleman_support_01</v>
      </c>
      <c r="D134" t="str">
        <f t="shared" ca="1" si="28"/>
        <v>combat_rifleman</v>
      </c>
      <c r="E134" t="str">
        <f t="shared" ca="1" si="30"/>
        <v>4</v>
      </c>
      <c r="F134" t="str">
        <f t="shared" ca="1" si="30"/>
        <v>0</v>
      </c>
      <c r="G134" t="str">
        <f t="shared" ca="1" si="30"/>
        <v>0</v>
      </c>
      <c r="H134" t="str">
        <f t="shared" ca="1" si="30"/>
        <v>0</v>
      </c>
      <c r="I134" t="str">
        <f t="shared" ca="1" si="30"/>
        <v>0</v>
      </c>
      <c r="J134" t="str">
        <f t="shared" ca="1" si="30"/>
        <v>6000</v>
      </c>
      <c r="K134" t="str">
        <f t="shared" ca="1" si="30"/>
        <v>5</v>
      </c>
      <c r="L134" t="str">
        <f t="shared" ca="1" si="30"/>
        <v>0</v>
      </c>
      <c r="M134" t="str">
        <f t="shared" ca="1" si="30"/>
        <v>combat_rifleman_novice</v>
      </c>
      <c r="N134" t="str">
        <f t="shared" ca="1" si="30"/>
        <v/>
      </c>
      <c r="O134" t="str">
        <f t="shared" ca="1" si="30"/>
        <v>combat_general</v>
      </c>
      <c r="P134" t="str">
        <f t="shared" ca="1" si="30"/>
        <v>60000</v>
      </c>
      <c r="Q134" t="str">
        <f t="shared" ca="1" si="30"/>
        <v>170000</v>
      </c>
      <c r="R134" t="str">
        <f t="shared" ca="1" si="29"/>
        <v/>
      </c>
      <c r="S134" t="str">
        <f t="shared" ca="1" si="29"/>
        <v>0</v>
      </c>
      <c r="T134" t="str">
        <f t="shared" ca="1" si="29"/>
        <v/>
      </c>
      <c r="U134" t="str">
        <f t="shared" ca="1" si="29"/>
        <v/>
      </c>
      <c r="V134" t="str">
        <f t="shared" ca="1" si="29"/>
        <v>0</v>
      </c>
      <c r="W134" t="str">
        <f t="shared" ca="1" si="29"/>
        <v/>
      </c>
      <c r="X134" t="str">
        <f t="shared" ca="1" si="29"/>
        <v>private_rifle_support_1,flurryShot1</v>
      </c>
      <c r="Y134" t="str">
        <f t="shared" ca="1" si="29"/>
        <v>melee_defense=10,rifle_speed=5,private_rifle_combat_difficulty=125</v>
      </c>
      <c r="Z134" t="str">
        <f t="shared" ca="1" si="29"/>
        <v/>
      </c>
      <c r="AA134" t="str">
        <f t="shared" ca="1" si="29"/>
        <v/>
      </c>
      <c r="AB134" t="str">
        <f t="shared" ca="1" si="29"/>
        <v>1</v>
      </c>
      <c r="AC134" t="str">
        <f t="shared" ca="1" si="29"/>
        <v>0</v>
      </c>
    </row>
    <row r="135" spans="1:29" x14ac:dyDescent="0.25">
      <c r="A135" t="s">
        <v>1162</v>
      </c>
      <c r="B135" t="str">
        <f t="shared" si="31"/>
        <v/>
      </c>
      <c r="C135" t="str">
        <f t="shared" ca="1" si="27"/>
        <v>combat_rifleman_support_02</v>
      </c>
      <c r="D135" t="str">
        <f t="shared" ca="1" si="28"/>
        <v>combat_rifleman_support_01</v>
      </c>
      <c r="E135" t="str">
        <f t="shared" ca="1" si="30"/>
        <v>4</v>
      </c>
      <c r="F135" t="str">
        <f t="shared" ca="1" si="30"/>
        <v>0</v>
      </c>
      <c r="G135" t="str">
        <f t="shared" ca="1" si="30"/>
        <v>0</v>
      </c>
      <c r="H135" t="str">
        <f t="shared" ca="1" si="30"/>
        <v>0</v>
      </c>
      <c r="I135" t="str">
        <f t="shared" ca="1" si="30"/>
        <v>0</v>
      </c>
      <c r="J135" t="str">
        <f t="shared" ca="1" si="30"/>
        <v>7000</v>
      </c>
      <c r="K135" t="str">
        <f t="shared" ca="1" si="30"/>
        <v>4</v>
      </c>
      <c r="L135" t="str">
        <f t="shared" ca="1" si="30"/>
        <v>0</v>
      </c>
      <c r="M135" t="str">
        <f t="shared" ca="1" si="30"/>
        <v>combat_rifleman_support_01</v>
      </c>
      <c r="N135" t="str">
        <f t="shared" ca="1" si="30"/>
        <v/>
      </c>
      <c r="O135" t="str">
        <f t="shared" ca="1" si="30"/>
        <v>combat_general</v>
      </c>
      <c r="P135" t="str">
        <f t="shared" ca="1" si="30"/>
        <v>85000</v>
      </c>
      <c r="Q135" t="str">
        <f t="shared" ca="1" si="30"/>
        <v>240000</v>
      </c>
      <c r="R135" t="str">
        <f t="shared" ca="1" si="29"/>
        <v/>
      </c>
      <c r="S135" t="str">
        <f t="shared" ca="1" si="29"/>
        <v>0</v>
      </c>
      <c r="T135" t="str">
        <f t="shared" ca="1" si="29"/>
        <v/>
      </c>
      <c r="U135" t="str">
        <f t="shared" ca="1" si="29"/>
        <v/>
      </c>
      <c r="V135" t="str">
        <f t="shared" ca="1" si="29"/>
        <v>0</v>
      </c>
      <c r="W135" t="str">
        <f t="shared" ca="1" si="29"/>
        <v/>
      </c>
      <c r="X135" t="str">
        <f t="shared" ca="1" si="29"/>
        <v>private_rifle_support_2</v>
      </c>
      <c r="Y135" t="str">
        <f t="shared" ca="1" si="29"/>
        <v>melee_defense=10,rifle_speed=5,private_rifle_combat_difficulty=100</v>
      </c>
      <c r="Z135" t="str">
        <f t="shared" ca="1" si="29"/>
        <v/>
      </c>
      <c r="AA135" t="str">
        <f t="shared" ca="1" si="29"/>
        <v/>
      </c>
      <c r="AB135" t="str">
        <f t="shared" ca="1" si="29"/>
        <v>1</v>
      </c>
      <c r="AC135" t="str">
        <f t="shared" ca="1" si="29"/>
        <v>0</v>
      </c>
    </row>
    <row r="136" spans="1:29" x14ac:dyDescent="0.25">
      <c r="A136" t="s">
        <v>1163</v>
      </c>
      <c r="B136" t="str">
        <f t="shared" si="31"/>
        <v/>
      </c>
      <c r="C136" t="str">
        <f t="shared" ca="1" si="27"/>
        <v>combat_rifleman_support_03</v>
      </c>
      <c r="D136" t="str">
        <f t="shared" ca="1" si="28"/>
        <v>combat_rifleman_support_02</v>
      </c>
      <c r="E136" t="str">
        <f t="shared" ca="1" si="30"/>
        <v>4</v>
      </c>
      <c r="F136" t="str">
        <f t="shared" ca="1" si="30"/>
        <v>0</v>
      </c>
      <c r="G136" t="str">
        <f t="shared" ca="1" si="30"/>
        <v>0</v>
      </c>
      <c r="H136" t="str">
        <f t="shared" ca="1" si="30"/>
        <v>0</v>
      </c>
      <c r="I136" t="str">
        <f t="shared" ca="1" si="30"/>
        <v>0</v>
      </c>
      <c r="J136" t="str">
        <f t="shared" ca="1" si="30"/>
        <v>8000</v>
      </c>
      <c r="K136" t="str">
        <f t="shared" ca="1" si="30"/>
        <v>3</v>
      </c>
      <c r="L136" t="str">
        <f t="shared" ca="1" si="30"/>
        <v>0</v>
      </c>
      <c r="M136" t="str">
        <f t="shared" ca="1" si="30"/>
        <v>combat_rifleman_support_02</v>
      </c>
      <c r="N136" t="str">
        <f t="shared" ca="1" si="30"/>
        <v/>
      </c>
      <c r="O136" t="str">
        <f t="shared" ca="1" si="30"/>
        <v>combat_general</v>
      </c>
      <c r="P136" t="str">
        <f t="shared" ca="1" si="30"/>
        <v>120000</v>
      </c>
      <c r="Q136" t="str">
        <f t="shared" ca="1" si="30"/>
        <v>300000</v>
      </c>
      <c r="R136" t="str">
        <f t="shared" ca="1" si="29"/>
        <v/>
      </c>
      <c r="S136" t="str">
        <f t="shared" ca="1" si="29"/>
        <v>0</v>
      </c>
      <c r="T136" t="str">
        <f t="shared" ca="1" si="29"/>
        <v/>
      </c>
      <c r="U136" t="str">
        <f t="shared" ca="1" si="29"/>
        <v/>
      </c>
      <c r="V136" t="str">
        <f t="shared" ca="1" si="29"/>
        <v>0</v>
      </c>
      <c r="W136" t="str">
        <f t="shared" ca="1" si="29"/>
        <v/>
      </c>
      <c r="X136" t="str">
        <f t="shared" ca="1" si="29"/>
        <v>private_rifle_support_3,flurryShot2</v>
      </c>
      <c r="Y136" t="str">
        <f t="shared" ca="1" si="29"/>
        <v>melee_defense=10,rifle_speed=5,private_rifle_combat_difficulty=100</v>
      </c>
      <c r="Z136" t="str">
        <f t="shared" ca="1" si="29"/>
        <v/>
      </c>
      <c r="AA136" t="str">
        <f t="shared" ca="1" si="29"/>
        <v/>
      </c>
      <c r="AB136" t="str">
        <f t="shared" ca="1" si="29"/>
        <v>1</v>
      </c>
      <c r="AC136" t="str">
        <f t="shared" ca="1" si="29"/>
        <v>0</v>
      </c>
    </row>
    <row r="137" spans="1:29" x14ac:dyDescent="0.25">
      <c r="A137" t="s">
        <v>1164</v>
      </c>
      <c r="B137" t="str">
        <f t="shared" si="31"/>
        <v>0</v>
      </c>
      <c r="C137" t="str">
        <f t="shared" ca="1" si="27"/>
        <v>combat_rifleman_support_04</v>
      </c>
      <c r="D137" t="str">
        <f t="shared" ca="1" si="28"/>
        <v>combat_rifleman_support_03</v>
      </c>
      <c r="E137" t="str">
        <f t="shared" ca="1" si="30"/>
        <v>4</v>
      </c>
      <c r="F137" t="str">
        <f t="shared" ca="1" si="30"/>
        <v>0</v>
      </c>
      <c r="G137" t="str">
        <f t="shared" ca="1" si="30"/>
        <v>1</v>
      </c>
      <c r="H137" t="str">
        <f t="shared" ca="1" si="30"/>
        <v>0</v>
      </c>
      <c r="I137" t="str">
        <f t="shared" ca="1" si="30"/>
        <v>0</v>
      </c>
      <c r="J137" t="str">
        <f t="shared" ca="1" si="30"/>
        <v>9000</v>
      </c>
      <c r="K137" t="str">
        <f t="shared" ca="1" si="30"/>
        <v>2</v>
      </c>
      <c r="L137" t="str">
        <f t="shared" ca="1" si="30"/>
        <v>0</v>
      </c>
      <c r="M137" t="str">
        <f t="shared" ca="1" si="30"/>
        <v>combat_rifleman_support_03</v>
      </c>
      <c r="N137" t="str">
        <f t="shared" ca="1" si="30"/>
        <v/>
      </c>
      <c r="O137" t="str">
        <f t="shared" ca="1" si="30"/>
        <v>combat_general</v>
      </c>
      <c r="P137" t="str">
        <f t="shared" ca="1" si="30"/>
        <v>150000</v>
      </c>
      <c r="Q137" t="str">
        <f t="shared" ca="1" si="30"/>
        <v>300000</v>
      </c>
      <c r="R137" t="str">
        <f t="shared" ca="1" si="29"/>
        <v/>
      </c>
      <c r="S137" t="str">
        <f t="shared" ca="1" si="29"/>
        <v>0</v>
      </c>
      <c r="T137" t="str">
        <f t="shared" ca="1" si="29"/>
        <v/>
      </c>
      <c r="U137" t="str">
        <f t="shared" ca="1" si="29"/>
        <v/>
      </c>
      <c r="V137" t="str">
        <f t="shared" ca="1" si="29"/>
        <v>0</v>
      </c>
      <c r="W137" t="str">
        <f t="shared" ca="1" si="29"/>
        <v/>
      </c>
      <c r="X137" t="str">
        <f t="shared" ca="1" si="29"/>
        <v>private_rifle_support_4</v>
      </c>
      <c r="Y137" t="str">
        <f t="shared" ca="1" si="29"/>
        <v>melee_defense=10,rifle_speed=5,private_rifle_combat_difficulty=125</v>
      </c>
      <c r="Z137" t="str">
        <f t="shared" ca="1" si="29"/>
        <v/>
      </c>
      <c r="AA137" t="str">
        <f t="shared" ca="1" si="29"/>
        <v/>
      </c>
      <c r="AB137" t="str">
        <f t="shared" ca="1" si="29"/>
        <v>1</v>
      </c>
      <c r="AC137" t="str">
        <f t="shared" ca="1" si="29"/>
        <v>0</v>
      </c>
    </row>
    <row r="138" spans="1:29" x14ac:dyDescent="0.25">
      <c r="A138" t="s">
        <v>1165</v>
      </c>
      <c r="B138" t="str">
        <f t="shared" si="31"/>
        <v/>
      </c>
      <c r="C138" t="str">
        <f t="shared" ca="1" si="27"/>
        <v>combat_pistol</v>
      </c>
      <c r="D138" t="str">
        <f t="shared" ca="1" si="28"/>
        <v>combat</v>
      </c>
      <c r="E138" t="str">
        <f t="shared" ca="1" si="30"/>
        <v>4</v>
      </c>
      <c r="F138" t="str">
        <f t="shared" ca="1" si="30"/>
        <v>0</v>
      </c>
      <c r="G138" t="str">
        <f t="shared" ca="1" si="30"/>
        <v>0</v>
      </c>
      <c r="H138" t="str">
        <f t="shared" ca="1" si="30"/>
        <v>1</v>
      </c>
      <c r="I138" t="str">
        <f t="shared" ca="1" si="30"/>
        <v>0</v>
      </c>
      <c r="J138" t="str">
        <f t="shared" ca="1" si="30"/>
        <v>0</v>
      </c>
      <c r="K138" t="str">
        <f t="shared" ca="1" si="30"/>
        <v>0</v>
      </c>
      <c r="L138" t="str">
        <f t="shared" ca="1" si="30"/>
        <v>0</v>
      </c>
      <c r="M138" t="str">
        <f t="shared" ca="1" si="30"/>
        <v/>
      </c>
      <c r="N138" t="str">
        <f t="shared" ca="1" si="30"/>
        <v/>
      </c>
      <c r="O138" t="str">
        <f t="shared" ca="1" si="30"/>
        <v/>
      </c>
      <c r="P138" t="str">
        <f t="shared" ca="1" si="30"/>
        <v>0</v>
      </c>
      <c r="Q138" t="str">
        <f t="shared" ca="1" si="30"/>
        <v>0</v>
      </c>
      <c r="R138" t="str">
        <f t="shared" ca="1" si="29"/>
        <v/>
      </c>
      <c r="S138" t="str">
        <f t="shared" ca="1" si="29"/>
        <v>0</v>
      </c>
      <c r="T138" t="str">
        <f t="shared" ca="1" si="29"/>
        <v/>
      </c>
      <c r="U138" t="str">
        <f t="shared" ca="1" si="29"/>
        <v/>
      </c>
      <c r="V138" t="str">
        <f t="shared" ca="1" si="29"/>
        <v>0</v>
      </c>
      <c r="W138" t="str">
        <f t="shared" ca="1" si="29"/>
        <v/>
      </c>
      <c r="X138" t="str">
        <f t="shared" ca="1" si="29"/>
        <v/>
      </c>
      <c r="Y138" t="str">
        <f t="shared" ca="1" si="29"/>
        <v/>
      </c>
      <c r="Z138" t="str">
        <f t="shared" ca="1" si="29"/>
        <v/>
      </c>
      <c r="AA138" t="str">
        <f t="shared" ca="1" si="29"/>
        <v/>
      </c>
      <c r="AB138" t="str">
        <f t="shared" ca="1" si="29"/>
        <v>1</v>
      </c>
      <c r="AC138" t="str">
        <f t="shared" ca="1" si="29"/>
        <v>0</v>
      </c>
    </row>
    <row r="139" spans="1:29" x14ac:dyDescent="0.25">
      <c r="A139" t="s">
        <v>1166</v>
      </c>
      <c r="B139" t="str">
        <f t="shared" si="31"/>
        <v/>
      </c>
      <c r="C139" t="str">
        <f t="shared" ca="1" si="27"/>
        <v>combat_pistol_novice</v>
      </c>
      <c r="D139" t="str">
        <f t="shared" ca="1" si="28"/>
        <v>combat_pistol</v>
      </c>
      <c r="E139" t="str">
        <f t="shared" ca="1" si="30"/>
        <v>4</v>
      </c>
      <c r="F139" t="str">
        <f t="shared" ca="1" si="30"/>
        <v>0</v>
      </c>
      <c r="G139" t="str">
        <f t="shared" ca="1" si="30"/>
        <v>1</v>
      </c>
      <c r="H139" t="str">
        <f t="shared" ca="1" si="30"/>
        <v>0</v>
      </c>
      <c r="I139" t="str">
        <f t="shared" ca="1" si="30"/>
        <v>0</v>
      </c>
      <c r="J139" t="str">
        <f t="shared" ca="1" si="30"/>
        <v>5000</v>
      </c>
      <c r="K139" t="str">
        <f t="shared" ca="1" si="30"/>
        <v>6</v>
      </c>
      <c r="L139" t="str">
        <f t="shared" ca="1" si="30"/>
        <v>0</v>
      </c>
      <c r="M139" t="str">
        <f t="shared" ca="1" si="30"/>
        <v>combat_marksman_pistol_04</v>
      </c>
      <c r="N139" t="str">
        <f t="shared" ca="1" si="30"/>
        <v/>
      </c>
      <c r="O139" t="str">
        <f t="shared" ca="1" si="30"/>
        <v>combat_rangedspecialize_pistol</v>
      </c>
      <c r="P139" t="str">
        <f t="shared" ca="1" si="30"/>
        <v>125000</v>
      </c>
      <c r="Q139" t="str">
        <f t="shared" ca="1" si="30"/>
        <v>350000</v>
      </c>
      <c r="R139" t="str">
        <f t="shared" ca="1" si="29"/>
        <v/>
      </c>
      <c r="S139" t="str">
        <f t="shared" ca="1" si="29"/>
        <v>0</v>
      </c>
      <c r="T139" t="str">
        <f t="shared" ca="1" si="29"/>
        <v/>
      </c>
      <c r="U139" t="str">
        <f t="shared" ca="1" si="29"/>
        <v/>
      </c>
      <c r="V139" t="str">
        <f t="shared" ca="1" si="29"/>
        <v>0</v>
      </c>
      <c r="W139" t="str">
        <f t="shared" ca="1" si="29"/>
        <v/>
      </c>
      <c r="X139" t="str">
        <f t="shared" ca="1" si="29"/>
        <v>private_pistol_novice,healthShot2,cert_pistol_dx2,cert_pistol_republic_blaster</v>
      </c>
      <c r="Y139" t="str">
        <f t="shared" ca="1" si="29"/>
        <v>pistol_accuracy=5,pistol_speed=5,private_pistol_combat_difficulty=100,dodge=10</v>
      </c>
      <c r="Z139" t="str">
        <f t="shared" ca="1" si="29"/>
        <v/>
      </c>
      <c r="AA139" t="str">
        <f t="shared" ca="1" si="29"/>
        <v/>
      </c>
      <c r="AB139" t="str">
        <f t="shared" ca="1" si="29"/>
        <v>1</v>
      </c>
      <c r="AC139" t="str">
        <f t="shared" ca="1" si="29"/>
        <v>0</v>
      </c>
    </row>
    <row r="140" spans="1:29" x14ac:dyDescent="0.25">
      <c r="A140" t="s">
        <v>1167</v>
      </c>
      <c r="B140" t="str">
        <f t="shared" si="31"/>
        <v/>
      </c>
      <c r="C140" t="str">
        <f t="shared" ca="1" si="27"/>
        <v>combat_pistol_master</v>
      </c>
      <c r="D140" t="str">
        <f t="shared" ca="1" si="28"/>
        <v>combat_pistol</v>
      </c>
      <c r="E140" t="str">
        <f t="shared" ca="1" si="30"/>
        <v>4</v>
      </c>
      <c r="F140" t="str">
        <f t="shared" ca="1" si="30"/>
        <v>0</v>
      </c>
      <c r="G140" t="str">
        <f t="shared" ca="1" si="30"/>
        <v>1</v>
      </c>
      <c r="H140" t="str">
        <f t="shared" ca="1" si="30"/>
        <v>0</v>
      </c>
      <c r="I140" t="str">
        <f t="shared" ca="1" si="30"/>
        <v>0</v>
      </c>
      <c r="J140" t="str">
        <f t="shared" ca="1" si="30"/>
        <v>10000</v>
      </c>
      <c r="K140" t="str">
        <f t="shared" ca="1" si="30"/>
        <v>1</v>
      </c>
      <c r="L140" t="str">
        <f t="shared" ca="1" si="30"/>
        <v>0</v>
      </c>
      <c r="M140" t="str">
        <f t="shared" ca="1" si="30"/>
        <v>combat_pistol_accuracy_04,combat_pistol_speed_04,combat_pistol_ability_04,combat_pistol_support_04</v>
      </c>
      <c r="N140" t="str">
        <f t="shared" ca="1" si="30"/>
        <v/>
      </c>
      <c r="O140" t="str">
        <f t="shared" ca="1" si="30"/>
        <v/>
      </c>
      <c r="P140" t="str">
        <f t="shared" ca="1" si="30"/>
        <v>0</v>
      </c>
      <c r="Q140" t="str">
        <f t="shared" ca="1" si="30"/>
        <v>0</v>
      </c>
      <c r="R140" t="str">
        <f t="shared" ca="1" si="29"/>
        <v/>
      </c>
      <c r="S140" t="str">
        <f t="shared" ca="1" si="29"/>
        <v>0</v>
      </c>
      <c r="T140" t="str">
        <f t="shared" ca="1" si="29"/>
        <v/>
      </c>
      <c r="U140" t="str">
        <f t="shared" ca="1" si="29"/>
        <v/>
      </c>
      <c r="V140" t="str">
        <f t="shared" ca="1" si="29"/>
        <v>0</v>
      </c>
      <c r="W140" t="str">
        <f t="shared" ca="1" si="29"/>
        <v/>
      </c>
      <c r="X140" t="str">
        <f t="shared" ca="1" si="29"/>
        <v>private_pistol_master,multiTargetPistolShot,disarmingShot2,ranged_damage_mitigation_3</v>
      </c>
      <c r="Y140" t="str">
        <f t="shared" ca="1" si="29"/>
        <v>pistol_accuracy=10,pistol_speed=21,pistol_hit_while_moving=10,pistol_aim=4,ranged_defense=5,melee_defense=5,private_pistol_combat_difficulty=100,dodge=25</v>
      </c>
      <c r="Z140" t="str">
        <f t="shared" ca="1" si="29"/>
        <v/>
      </c>
      <c r="AA140" t="str">
        <f t="shared" ca="1" si="29"/>
        <v/>
      </c>
      <c r="AB140" t="str">
        <f t="shared" ca="1" si="29"/>
        <v>1</v>
      </c>
      <c r="AC140" t="str">
        <f t="shared" ca="1" si="29"/>
        <v>0</v>
      </c>
    </row>
    <row r="141" spans="1:29" x14ac:dyDescent="0.25">
      <c r="A141" t="s">
        <v>1168</v>
      </c>
      <c r="B141" t="str">
        <f t="shared" si="31"/>
        <v/>
      </c>
      <c r="C141" t="str">
        <f t="shared" ca="1" si="27"/>
        <v>combat_pistol_accuracy_01</v>
      </c>
      <c r="D141" t="str">
        <f t="shared" ca="1" si="28"/>
        <v>combat_pistol</v>
      </c>
      <c r="E141" t="str">
        <f t="shared" ca="1" si="30"/>
        <v>4</v>
      </c>
      <c r="F141" t="str">
        <f t="shared" ca="1" si="30"/>
        <v>0</v>
      </c>
      <c r="G141" t="str">
        <f t="shared" ca="1" si="30"/>
        <v>0</v>
      </c>
      <c r="H141" t="str">
        <f t="shared" ca="1" si="30"/>
        <v>0</v>
      </c>
      <c r="I141" t="str">
        <f t="shared" ca="1" si="30"/>
        <v>0</v>
      </c>
      <c r="J141" t="str">
        <f t="shared" ca="1" si="30"/>
        <v>6000</v>
      </c>
      <c r="K141" t="str">
        <f t="shared" ca="1" si="30"/>
        <v>5</v>
      </c>
      <c r="L141" t="str">
        <f t="shared" ca="1" si="30"/>
        <v>0</v>
      </c>
      <c r="M141" t="str">
        <f t="shared" ca="1" si="30"/>
        <v>combat_pistol_novice</v>
      </c>
      <c r="N141" t="str">
        <f t="shared" ca="1" si="30"/>
        <v/>
      </c>
      <c r="O141" t="str">
        <f t="shared" ca="1" si="30"/>
        <v>combat_rangedspecialize_pistol</v>
      </c>
      <c r="P141" t="str">
        <f t="shared" ca="1" si="30"/>
        <v>175000</v>
      </c>
      <c r="Q141" t="str">
        <f t="shared" ca="1" si="30"/>
        <v>500000</v>
      </c>
      <c r="R141" t="str">
        <f t="shared" ca="1" si="29"/>
        <v/>
      </c>
      <c r="S141" t="str">
        <f t="shared" ca="1" si="29"/>
        <v>0</v>
      </c>
      <c r="T141" t="str">
        <f t="shared" ca="1" si="29"/>
        <v/>
      </c>
      <c r="U141" t="str">
        <f t="shared" ca="1" si="29"/>
        <v/>
      </c>
      <c r="V141" t="str">
        <f t="shared" ca="1" si="29"/>
        <v>0</v>
      </c>
      <c r="W141" t="str">
        <f t="shared" ca="1" si="29"/>
        <v/>
      </c>
      <c r="X141" t="str">
        <f t="shared" ca="1" si="29"/>
        <v>private_pistol_accuracy_1,pointBlankSingle2</v>
      </c>
      <c r="Y141" t="str">
        <f t="shared" ca="1" si="29"/>
        <v>private_pistol_combat_difficulty=125,dodge=15</v>
      </c>
      <c r="Z141" t="str">
        <f t="shared" ca="1" si="29"/>
        <v/>
      </c>
      <c r="AA141" t="str">
        <f t="shared" ca="1" si="29"/>
        <v/>
      </c>
      <c r="AB141" t="str">
        <f t="shared" ca="1" si="29"/>
        <v>1</v>
      </c>
      <c r="AC141" t="str">
        <f t="shared" ca="1" si="29"/>
        <v>0</v>
      </c>
    </row>
    <row r="142" spans="1:29" x14ac:dyDescent="0.25">
      <c r="A142" t="s">
        <v>1169</v>
      </c>
      <c r="B142" t="str">
        <f t="shared" si="31"/>
        <v/>
      </c>
      <c r="C142" t="str">
        <f t="shared" ca="1" si="27"/>
        <v>combat_pistol_accuracy_02</v>
      </c>
      <c r="D142" t="str">
        <f t="shared" ca="1" si="28"/>
        <v>combat_pistol_accuracy_01</v>
      </c>
      <c r="E142" t="str">
        <f t="shared" ca="1" si="30"/>
        <v>4</v>
      </c>
      <c r="F142" t="str">
        <f t="shared" ca="1" si="30"/>
        <v>0</v>
      </c>
      <c r="G142" t="str">
        <f t="shared" ca="1" si="30"/>
        <v>0</v>
      </c>
      <c r="H142" t="str">
        <f t="shared" ca="1" si="30"/>
        <v>0</v>
      </c>
      <c r="I142" t="str">
        <f t="shared" ca="1" si="30"/>
        <v>0</v>
      </c>
      <c r="J142" t="str">
        <f t="shared" ca="1" si="30"/>
        <v>7000</v>
      </c>
      <c r="K142" t="str">
        <f t="shared" ca="1" si="30"/>
        <v>4</v>
      </c>
      <c r="L142" t="str">
        <f t="shared" ca="1" si="30"/>
        <v>0</v>
      </c>
      <c r="M142" t="str">
        <f t="shared" ca="1" si="30"/>
        <v>combat_pistol_accuracy_01</v>
      </c>
      <c r="N142" t="str">
        <f t="shared" ca="1" si="30"/>
        <v/>
      </c>
      <c r="O142" t="str">
        <f t="shared" ca="1" si="30"/>
        <v>combat_rangedspecialize_pistol</v>
      </c>
      <c r="P142" t="str">
        <f t="shared" ca="1" si="30"/>
        <v>250000</v>
      </c>
      <c r="Q142" t="str">
        <f t="shared" ca="1" si="30"/>
        <v>700000</v>
      </c>
      <c r="R142" t="str">
        <f t="shared" ca="1" si="29"/>
        <v/>
      </c>
      <c r="S142" t="str">
        <f t="shared" ca="1" si="29"/>
        <v>0</v>
      </c>
      <c r="T142" t="str">
        <f t="shared" ca="1" si="29"/>
        <v/>
      </c>
      <c r="U142" t="str">
        <f t="shared" ca="1" si="29"/>
        <v/>
      </c>
      <c r="V142" t="str">
        <f t="shared" ca="1" si="29"/>
        <v>0</v>
      </c>
      <c r="W142" t="str">
        <f t="shared" ca="1" si="29"/>
        <v/>
      </c>
      <c r="X142" t="str">
        <f t="shared" ca="1" si="29"/>
        <v>private_pistol_accuracy_2</v>
      </c>
      <c r="Y142" t="str">
        <f t="shared" ca="1" si="29"/>
        <v>dodge=15,private_pistol_combat_difficulty=100</v>
      </c>
      <c r="Z142" t="str">
        <f t="shared" ca="1" si="29"/>
        <v/>
      </c>
      <c r="AA142" t="str">
        <f t="shared" ca="1" si="29"/>
        <v/>
      </c>
      <c r="AB142" t="str">
        <f t="shared" ca="1" si="29"/>
        <v>1</v>
      </c>
      <c r="AC142" t="str">
        <f t="shared" ca="1" si="29"/>
        <v>0</v>
      </c>
    </row>
    <row r="143" spans="1:29" x14ac:dyDescent="0.25">
      <c r="A143" t="s">
        <v>1170</v>
      </c>
      <c r="B143" t="str">
        <f t="shared" si="31"/>
        <v>1</v>
      </c>
      <c r="C143" t="str">
        <f t="shared" ca="1" si="27"/>
        <v>combat_pistol_accuracy_03</v>
      </c>
      <c r="D143" t="str">
        <f t="shared" ca="1" si="28"/>
        <v>combat_pistol_accuracy_02</v>
      </c>
      <c r="E143" t="str">
        <f t="shared" ca="1" si="30"/>
        <v>4</v>
      </c>
      <c r="F143" t="str">
        <f t="shared" ca="1" si="30"/>
        <v>0</v>
      </c>
      <c r="G143" t="str">
        <f t="shared" ca="1" si="30"/>
        <v>0</v>
      </c>
      <c r="H143" t="str">
        <f t="shared" ca="1" si="30"/>
        <v>0</v>
      </c>
      <c r="I143" t="str">
        <f t="shared" ca="1" si="30"/>
        <v>0</v>
      </c>
      <c r="J143" t="str">
        <f t="shared" ca="1" si="30"/>
        <v>8000</v>
      </c>
      <c r="K143" t="str">
        <f t="shared" ca="1" si="30"/>
        <v>3</v>
      </c>
      <c r="L143" t="str">
        <f t="shared" ca="1" si="30"/>
        <v>0</v>
      </c>
      <c r="M143" t="str">
        <f t="shared" ca="1" si="30"/>
        <v>combat_pistol_accuracy_02</v>
      </c>
      <c r="N143" t="str">
        <f t="shared" ca="1" si="30"/>
        <v/>
      </c>
      <c r="O143" t="str">
        <f t="shared" ca="1" si="30"/>
        <v>combat_rangedspecialize_pistol</v>
      </c>
      <c r="P143" t="str">
        <f t="shared" ca="1" si="30"/>
        <v>350000</v>
      </c>
      <c r="Q143" t="str">
        <f t="shared" ca="1" si="30"/>
        <v>900000</v>
      </c>
      <c r="R143" t="str">
        <f t="shared" ca="1" si="29"/>
        <v/>
      </c>
      <c r="S143" t="str">
        <f t="shared" ca="1" si="29"/>
        <v>0</v>
      </c>
      <c r="T143" t="str">
        <f t="shared" ca="1" si="29"/>
        <v/>
      </c>
      <c r="U143" t="str">
        <f t="shared" ca="1" si="29"/>
        <v/>
      </c>
      <c r="V143" t="str">
        <f t="shared" ca="1" si="29"/>
        <v>0</v>
      </c>
      <c r="W143" t="str">
        <f t="shared" ca="1" si="29"/>
        <v/>
      </c>
      <c r="X143" t="str">
        <f t="shared" ca="1" si="29"/>
        <v>private_pistol_accuracy_3,bodyShot3</v>
      </c>
      <c r="Y143" t="str">
        <f t="shared" ca="1" si="29"/>
        <v>dodge=20,private_pistol_combat_difficulty=100</v>
      </c>
      <c r="Z143" t="str">
        <f t="shared" ca="1" si="29"/>
        <v/>
      </c>
      <c r="AA143" t="str">
        <f t="shared" ca="1" si="29"/>
        <v/>
      </c>
      <c r="AB143" t="str">
        <f t="shared" ca="1" si="29"/>
        <v>1</v>
      </c>
      <c r="AC143" t="str">
        <f t="shared" ca="1" si="29"/>
        <v>0</v>
      </c>
    </row>
    <row r="144" spans="1:29" x14ac:dyDescent="0.25">
      <c r="A144" t="s">
        <v>1171</v>
      </c>
      <c r="B144" t="str">
        <f t="shared" si="31"/>
        <v>0</v>
      </c>
      <c r="C144" t="str">
        <f t="shared" ca="1" si="27"/>
        <v>combat_pistol_accuracy_04</v>
      </c>
      <c r="D144" t="str">
        <f t="shared" ca="1" si="28"/>
        <v>combat_pistol_accuracy_03</v>
      </c>
      <c r="E144" t="str">
        <f t="shared" ca="1" si="30"/>
        <v>4</v>
      </c>
      <c r="F144" t="str">
        <f t="shared" ca="1" si="30"/>
        <v>0</v>
      </c>
      <c r="G144" t="str">
        <f t="shared" ca="1" si="30"/>
        <v>1</v>
      </c>
      <c r="H144" t="str">
        <f t="shared" ca="1" si="30"/>
        <v>0</v>
      </c>
      <c r="I144" t="str">
        <f t="shared" ca="1" si="30"/>
        <v>0</v>
      </c>
      <c r="J144" t="str">
        <f t="shared" ca="1" si="30"/>
        <v>9000</v>
      </c>
      <c r="K144" t="str">
        <f t="shared" ca="1" si="30"/>
        <v>2</v>
      </c>
      <c r="L144" t="str">
        <f t="shared" ca="1" si="30"/>
        <v>0</v>
      </c>
      <c r="M144" t="str">
        <f t="shared" ca="1" si="30"/>
        <v>combat_pistol_accuracy_03</v>
      </c>
      <c r="N144" t="str">
        <f t="shared" ca="1" si="30"/>
        <v/>
      </c>
      <c r="O144" t="str">
        <f t="shared" ca="1" si="30"/>
        <v>combat_rangedspecialize_pistol</v>
      </c>
      <c r="P144" t="str">
        <f t="shared" ca="1" si="30"/>
        <v>450000</v>
      </c>
      <c r="Q144" t="str">
        <f t="shared" ca="1" si="30"/>
        <v>900000</v>
      </c>
      <c r="R144" t="str">
        <f t="shared" ca="1" si="29"/>
        <v/>
      </c>
      <c r="S144" t="str">
        <f t="shared" ca="1" si="29"/>
        <v>0</v>
      </c>
      <c r="T144" t="str">
        <f t="shared" ca="1" si="29"/>
        <v/>
      </c>
      <c r="U144" t="str">
        <f t="shared" ca="1" si="29"/>
        <v/>
      </c>
      <c r="V144" t="str">
        <f t="shared" ca="1" si="29"/>
        <v>0</v>
      </c>
      <c r="W144" t="str">
        <f t="shared" ca="1" si="29"/>
        <v/>
      </c>
      <c r="X144" t="str">
        <f t="shared" ca="1" si="29"/>
        <v>private_pistol_accuracy_4,pointBlankArea2</v>
      </c>
      <c r="Y144" t="str">
        <f t="shared" ca="1" si="29"/>
        <v>dodge=20,private_pistol_combat_difficulty=125</v>
      </c>
      <c r="Z144" t="str">
        <f t="shared" ca="1" si="29"/>
        <v/>
      </c>
      <c r="AA144" t="str">
        <f t="shared" ca="1" si="29"/>
        <v/>
      </c>
      <c r="AB144" t="str">
        <f t="shared" ca="1" si="29"/>
        <v>1</v>
      </c>
      <c r="AC144" t="str">
        <f t="shared" ca="1" si="29"/>
        <v>0</v>
      </c>
    </row>
    <row r="145" spans="1:29" x14ac:dyDescent="0.25">
      <c r="A145" t="s">
        <v>1172</v>
      </c>
      <c r="B145" t="e">
        <f t="shared" si="31"/>
        <v>#VALUE!</v>
      </c>
      <c r="C145" t="str">
        <f t="shared" ca="1" si="27"/>
        <v>combat_pistol_speed_01</v>
      </c>
      <c r="D145" t="str">
        <f t="shared" ca="1" si="28"/>
        <v>combat_pistol</v>
      </c>
      <c r="E145" t="str">
        <f t="shared" ca="1" si="30"/>
        <v>4</v>
      </c>
      <c r="F145" t="str">
        <f t="shared" ca="1" si="30"/>
        <v>0</v>
      </c>
      <c r="G145" t="str">
        <f t="shared" ca="1" si="30"/>
        <v>0</v>
      </c>
      <c r="H145" t="str">
        <f t="shared" ca="1" si="30"/>
        <v>0</v>
      </c>
      <c r="I145" t="str">
        <f t="shared" ca="1" si="30"/>
        <v>0</v>
      </c>
      <c r="J145" t="str">
        <f t="shared" ca="1" si="30"/>
        <v>6000</v>
      </c>
      <c r="K145" t="str">
        <f t="shared" ca="1" si="30"/>
        <v>5</v>
      </c>
      <c r="L145" t="str">
        <f t="shared" ca="1" si="30"/>
        <v>0</v>
      </c>
      <c r="M145" t="str">
        <f t="shared" ca="1" si="30"/>
        <v>combat_pistol_novice</v>
      </c>
      <c r="N145" t="str">
        <f t="shared" ca="1" si="30"/>
        <v/>
      </c>
      <c r="O145" t="str">
        <f t="shared" ca="1" si="30"/>
        <v>combat_rangedspecialize_pistol</v>
      </c>
      <c r="P145" t="str">
        <f t="shared" ca="1" si="30"/>
        <v>175000</v>
      </c>
      <c r="Q145" t="str">
        <f t="shared" ca="1" si="30"/>
        <v>500000</v>
      </c>
      <c r="R145" t="str">
        <f t="shared" ca="1" si="29"/>
        <v/>
      </c>
      <c r="S145" t="str">
        <f t="shared" ca="1" si="29"/>
        <v>0</v>
      </c>
      <c r="T145" t="str">
        <f t="shared" ca="1" si="29"/>
        <v/>
      </c>
      <c r="U145" t="str">
        <f t="shared" ca="1" si="29"/>
        <v/>
      </c>
      <c r="V145" t="str">
        <f t="shared" ca="1" si="29"/>
        <v>0</v>
      </c>
      <c r="W145" t="str">
        <f t="shared" ca="1" si="29"/>
        <v/>
      </c>
      <c r="X145" t="str">
        <f t="shared" ca="1" si="29"/>
        <v>private_pistol_speed_1</v>
      </c>
      <c r="Y145" t="str">
        <f t="shared" ca="1" si="29"/>
        <v>pistol_accuracy=10,pistol_hit_while_moving=5,pistol_aim=3,private_pistol_combat_difficulty=125</v>
      </c>
      <c r="Z145" t="str">
        <f t="shared" ca="1" si="29"/>
        <v/>
      </c>
      <c r="AA145" t="str">
        <f t="shared" ca="1" si="29"/>
        <v/>
      </c>
      <c r="AB145" t="str">
        <f t="shared" ca="1" si="29"/>
        <v>1</v>
      </c>
      <c r="AC145" t="str">
        <f t="shared" ca="1" si="29"/>
        <v>0</v>
      </c>
    </row>
    <row r="146" spans="1:29" x14ac:dyDescent="0.25">
      <c r="A146" t="s">
        <v>1144</v>
      </c>
      <c r="B146" t="e">
        <f t="shared" si="31"/>
        <v>#VALUE!</v>
      </c>
      <c r="C146" t="str">
        <f t="shared" ca="1" si="27"/>
        <v>combat_pistol_speed_02</v>
      </c>
      <c r="D146" t="str">
        <f t="shared" ca="1" si="28"/>
        <v>combat_pistol_speed_01</v>
      </c>
      <c r="E146" t="str">
        <f t="shared" ca="1" si="30"/>
        <v>4</v>
      </c>
      <c r="F146" t="str">
        <f t="shared" ca="1" si="30"/>
        <v>0</v>
      </c>
      <c r="G146" t="str">
        <f t="shared" ca="1" si="30"/>
        <v>0</v>
      </c>
      <c r="H146" t="str">
        <f t="shared" ca="1" si="30"/>
        <v>0</v>
      </c>
      <c r="I146" t="str">
        <f t="shared" ca="1" si="30"/>
        <v>0</v>
      </c>
      <c r="J146" t="str">
        <f t="shared" ca="1" si="30"/>
        <v>7000</v>
      </c>
      <c r="K146" t="str">
        <f t="shared" ca="1" si="30"/>
        <v>4</v>
      </c>
      <c r="L146" t="str">
        <f t="shared" ca="1" si="30"/>
        <v>0</v>
      </c>
      <c r="M146" t="str">
        <f t="shared" ca="1" si="30"/>
        <v>combat_pistol_speed_01</v>
      </c>
      <c r="N146" t="str">
        <f t="shared" ca="1" si="30"/>
        <v/>
      </c>
      <c r="O146" t="str">
        <f t="shared" ca="1" si="30"/>
        <v>combat_rangedspecialize_pistol</v>
      </c>
      <c r="P146" t="str">
        <f t="shared" ca="1" si="30"/>
        <v>250000</v>
      </c>
      <c r="Q146" t="str">
        <f t="shared" ca="1" si="30"/>
        <v>700000</v>
      </c>
      <c r="R146" t="str">
        <f t="shared" ca="1" si="30"/>
        <v/>
      </c>
      <c r="S146" t="str">
        <f t="shared" ref="S146:AC161" ca="1" si="32">INDIRECT("B"&amp;(COLUMN(Q146)+59)+ROW(Q153)*29)</f>
        <v>0</v>
      </c>
      <c r="T146" t="str">
        <f t="shared" ca="1" si="32"/>
        <v/>
      </c>
      <c r="U146" t="str">
        <f t="shared" ca="1" si="32"/>
        <v/>
      </c>
      <c r="V146" t="str">
        <f t="shared" ca="1" si="32"/>
        <v>0</v>
      </c>
      <c r="W146" t="str">
        <f t="shared" ca="1" si="32"/>
        <v/>
      </c>
      <c r="X146" t="str">
        <f t="shared" ca="1" si="32"/>
        <v>private_pistol_speed_2</v>
      </c>
      <c r="Y146" t="str">
        <f t="shared" ca="1" si="32"/>
        <v>pistol_accuracy=5,pistol_hit_while_moving=5,pistol_aim=3,private_pistol_combat_difficulty=100</v>
      </c>
      <c r="Z146" t="str">
        <f t="shared" ca="1" si="32"/>
        <v/>
      </c>
      <c r="AA146" t="str">
        <f t="shared" ca="1" si="32"/>
        <v/>
      </c>
      <c r="AB146" t="str">
        <f t="shared" ca="1" si="32"/>
        <v>1</v>
      </c>
      <c r="AC146" t="str">
        <f t="shared" ca="1" si="32"/>
        <v>0</v>
      </c>
    </row>
    <row r="147" spans="1:29" x14ac:dyDescent="0.25">
      <c r="A147" t="s">
        <v>1176</v>
      </c>
      <c r="B147" t="str">
        <f t="shared" si="31"/>
        <v>utility</v>
      </c>
      <c r="C147" t="str">
        <f t="shared" ca="1" si="27"/>
        <v>combat_pistol_speed_03</v>
      </c>
      <c r="D147" t="str">
        <f t="shared" ca="1" si="28"/>
        <v>combat_pistol_speed_02</v>
      </c>
      <c r="E147" t="str">
        <f t="shared" ref="E147:R162" ca="1" si="33">INDIRECT("B"&amp;(COLUMN(C147)+59)+ROW(C154)*29)</f>
        <v>4</v>
      </c>
      <c r="F147" t="str">
        <f t="shared" ca="1" si="33"/>
        <v>0</v>
      </c>
      <c r="G147" t="str">
        <f t="shared" ca="1" si="33"/>
        <v>0</v>
      </c>
      <c r="H147" t="str">
        <f t="shared" ca="1" si="33"/>
        <v>0</v>
      </c>
      <c r="I147" t="str">
        <f t="shared" ca="1" si="33"/>
        <v>0</v>
      </c>
      <c r="J147" t="str">
        <f t="shared" ca="1" si="33"/>
        <v>8000</v>
      </c>
      <c r="K147" t="str">
        <f t="shared" ca="1" si="33"/>
        <v>3</v>
      </c>
      <c r="L147" t="str">
        <f t="shared" ca="1" si="33"/>
        <v>0</v>
      </c>
      <c r="M147" t="str">
        <f t="shared" ca="1" si="33"/>
        <v>combat_pistol_speed_02</v>
      </c>
      <c r="N147" t="str">
        <f t="shared" ca="1" si="33"/>
        <v/>
      </c>
      <c r="O147" t="str">
        <f t="shared" ca="1" si="33"/>
        <v>combat_rangedspecialize_pistol</v>
      </c>
      <c r="P147" t="str">
        <f t="shared" ca="1" si="33"/>
        <v>350000</v>
      </c>
      <c r="Q147" t="str">
        <f t="shared" ca="1" si="33"/>
        <v>900000</v>
      </c>
      <c r="R147" t="str">
        <f t="shared" ca="1" si="33"/>
        <v/>
      </c>
      <c r="S147" t="str">
        <f t="shared" ca="1" si="32"/>
        <v>0</v>
      </c>
      <c r="T147" t="str">
        <f t="shared" ca="1" si="32"/>
        <v/>
      </c>
      <c r="U147" t="str">
        <f t="shared" ca="1" si="32"/>
        <v/>
      </c>
      <c r="V147" t="str">
        <f t="shared" ca="1" si="32"/>
        <v>0</v>
      </c>
      <c r="W147" t="str">
        <f t="shared" ca="1" si="32"/>
        <v/>
      </c>
      <c r="X147" t="str">
        <f t="shared" ca="1" si="32"/>
        <v>private_pistol_speed_3</v>
      </c>
      <c r="Y147" t="str">
        <f t="shared" ca="1" si="32"/>
        <v>pistol_accuracy=10,pistol_hit_while_moving=5,pistol_aim=3,private_pistol_combat_difficulty=100</v>
      </c>
      <c r="Z147" t="str">
        <f t="shared" ca="1" si="32"/>
        <v/>
      </c>
      <c r="AA147" t="str">
        <f t="shared" ca="1" si="32"/>
        <v/>
      </c>
      <c r="AB147" t="str">
        <f t="shared" ca="1" si="32"/>
        <v>1</v>
      </c>
      <c r="AC147" t="str">
        <f t="shared" ca="1" si="32"/>
        <v>0</v>
      </c>
    </row>
    <row r="148" spans="1:29" x14ac:dyDescent="0.25">
      <c r="A148" t="s">
        <v>1146</v>
      </c>
      <c r="B148" t="str">
        <f t="shared" si="31"/>
        <v/>
      </c>
      <c r="C148" t="str">
        <f t="shared" ca="1" si="27"/>
        <v>combat_pistol_speed_04</v>
      </c>
      <c r="D148" t="str">
        <f t="shared" ca="1" si="28"/>
        <v>combat_pistol_speed_03</v>
      </c>
      <c r="E148" t="str">
        <f t="shared" ca="1" si="33"/>
        <v>4</v>
      </c>
      <c r="F148" t="str">
        <f t="shared" ca="1" si="33"/>
        <v>0</v>
      </c>
      <c r="G148" t="str">
        <f t="shared" ca="1" si="33"/>
        <v>1</v>
      </c>
      <c r="H148" t="str">
        <f t="shared" ca="1" si="33"/>
        <v>0</v>
      </c>
      <c r="I148" t="str">
        <f t="shared" ca="1" si="33"/>
        <v>0</v>
      </c>
      <c r="J148" t="str">
        <f t="shared" ca="1" si="33"/>
        <v>9000</v>
      </c>
      <c r="K148" t="str">
        <f t="shared" ca="1" si="33"/>
        <v>2</v>
      </c>
      <c r="L148" t="str">
        <f t="shared" ca="1" si="33"/>
        <v>0</v>
      </c>
      <c r="M148" t="str">
        <f t="shared" ca="1" si="33"/>
        <v>combat_pistol_speed_03</v>
      </c>
      <c r="N148" t="str">
        <f t="shared" ca="1" si="33"/>
        <v/>
      </c>
      <c r="O148" t="str">
        <f t="shared" ca="1" si="33"/>
        <v>combat_rangedspecialize_pistol</v>
      </c>
      <c r="P148" t="str">
        <f t="shared" ca="1" si="33"/>
        <v>450000</v>
      </c>
      <c r="Q148" t="str">
        <f t="shared" ca="1" si="33"/>
        <v>900000</v>
      </c>
      <c r="R148" t="str">
        <f t="shared" ca="1" si="33"/>
        <v/>
      </c>
      <c r="S148" t="str">
        <f t="shared" ca="1" si="32"/>
        <v>0</v>
      </c>
      <c r="T148" t="str">
        <f t="shared" ca="1" si="32"/>
        <v/>
      </c>
      <c r="U148" t="str">
        <f t="shared" ca="1" si="32"/>
        <v/>
      </c>
      <c r="V148" t="str">
        <f t="shared" ca="1" si="32"/>
        <v>0</v>
      </c>
      <c r="W148" t="str">
        <f t="shared" ca="1" si="32"/>
        <v/>
      </c>
      <c r="X148" t="str">
        <f t="shared" ca="1" si="32"/>
        <v>private_pistol_speed_4</v>
      </c>
      <c r="Y148" t="str">
        <f t="shared" ca="1" si="32"/>
        <v>pistol_accuracy=5,pistol_hit_while_moving=5,pistol_aim=3,private_pistol_combat_difficulty=125</v>
      </c>
      <c r="Z148" t="str">
        <f t="shared" ca="1" si="32"/>
        <v/>
      </c>
      <c r="AA148" t="str">
        <f t="shared" ca="1" si="32"/>
        <v/>
      </c>
      <c r="AB148" t="str">
        <f t="shared" ca="1" si="32"/>
        <v>1</v>
      </c>
      <c r="AC148" t="str">
        <f t="shared" ca="1" si="32"/>
        <v>0</v>
      </c>
    </row>
    <row r="149" spans="1:29" x14ac:dyDescent="0.25">
      <c r="A149" t="s">
        <v>1147</v>
      </c>
      <c r="B149" t="str">
        <f t="shared" si="31"/>
        <v>4</v>
      </c>
      <c r="C149" t="str">
        <f t="shared" ca="1" si="27"/>
        <v>combat_pistol_ability_01</v>
      </c>
      <c r="D149" t="str">
        <f t="shared" ca="1" si="28"/>
        <v>combat_pistol</v>
      </c>
      <c r="E149" t="str">
        <f t="shared" ca="1" si="33"/>
        <v>4</v>
      </c>
      <c r="F149" t="str">
        <f t="shared" ca="1" si="33"/>
        <v>0</v>
      </c>
      <c r="G149" t="str">
        <f t="shared" ca="1" si="33"/>
        <v>0</v>
      </c>
      <c r="H149" t="str">
        <f t="shared" ca="1" si="33"/>
        <v>0</v>
      </c>
      <c r="I149" t="str">
        <f t="shared" ca="1" si="33"/>
        <v>0</v>
      </c>
      <c r="J149" t="str">
        <f t="shared" ca="1" si="33"/>
        <v>6000</v>
      </c>
      <c r="K149" t="str">
        <f t="shared" ca="1" si="33"/>
        <v>5</v>
      </c>
      <c r="L149" t="str">
        <f t="shared" ca="1" si="33"/>
        <v>0</v>
      </c>
      <c r="M149" t="str">
        <f t="shared" ca="1" si="33"/>
        <v>combat_pistol_novice</v>
      </c>
      <c r="N149" t="str">
        <f t="shared" ca="1" si="33"/>
        <v/>
      </c>
      <c r="O149" t="str">
        <f t="shared" ca="1" si="33"/>
        <v>combat_rangedspecialize_pistol</v>
      </c>
      <c r="P149" t="str">
        <f t="shared" ca="1" si="33"/>
        <v>175000</v>
      </c>
      <c r="Q149" t="str">
        <f t="shared" ca="1" si="33"/>
        <v>500000</v>
      </c>
      <c r="R149" t="str">
        <f t="shared" ca="1" si="33"/>
        <v/>
      </c>
      <c r="S149" t="str">
        <f t="shared" ca="1" si="32"/>
        <v>0</v>
      </c>
      <c r="T149" t="str">
        <f t="shared" ca="1" si="32"/>
        <v/>
      </c>
      <c r="U149" t="str">
        <f t="shared" ca="1" si="32"/>
        <v/>
      </c>
      <c r="V149" t="str">
        <f t="shared" ca="1" si="32"/>
        <v>0</v>
      </c>
      <c r="W149" t="str">
        <f t="shared" ca="1" si="32"/>
        <v/>
      </c>
      <c r="X149" t="str">
        <f t="shared" ca="1" si="32"/>
        <v>private_pistol_ability_1,disarmingShot1,ranged_damage_mitigation_1</v>
      </c>
      <c r="Y149" t="str">
        <f t="shared" ca="1" si="32"/>
        <v>stun_defense=40,private_pistol_combat_difficulty=125</v>
      </c>
      <c r="Z149" t="str">
        <f t="shared" ca="1" si="32"/>
        <v/>
      </c>
      <c r="AA149" t="str">
        <f t="shared" ca="1" si="32"/>
        <v/>
      </c>
      <c r="AB149" t="str">
        <f t="shared" ca="1" si="32"/>
        <v>1</v>
      </c>
      <c r="AC149" t="str">
        <f t="shared" ca="1" si="32"/>
        <v>0</v>
      </c>
    </row>
    <row r="150" spans="1:29" x14ac:dyDescent="0.25">
      <c r="A150" t="s">
        <v>1177</v>
      </c>
      <c r="B150" t="str">
        <f t="shared" si="31"/>
        <v>1</v>
      </c>
      <c r="C150" t="str">
        <f t="shared" ca="1" si="27"/>
        <v>combat_pistol_ability_02</v>
      </c>
      <c r="D150" t="str">
        <f t="shared" ca="1" si="28"/>
        <v>combat_pistol_ability_01</v>
      </c>
      <c r="E150" t="str">
        <f t="shared" ca="1" si="33"/>
        <v>4</v>
      </c>
      <c r="F150" t="str">
        <f t="shared" ca="1" si="33"/>
        <v>0</v>
      </c>
      <c r="G150" t="str">
        <f t="shared" ca="1" si="33"/>
        <v>0</v>
      </c>
      <c r="H150" t="str">
        <f t="shared" ca="1" si="33"/>
        <v>0</v>
      </c>
      <c r="I150" t="str">
        <f t="shared" ca="1" si="33"/>
        <v>0</v>
      </c>
      <c r="J150" t="str">
        <f t="shared" ca="1" si="33"/>
        <v>7000</v>
      </c>
      <c r="K150" t="str">
        <f t="shared" ca="1" si="33"/>
        <v>4</v>
      </c>
      <c r="L150" t="str">
        <f t="shared" ca="1" si="33"/>
        <v>0</v>
      </c>
      <c r="M150" t="str">
        <f t="shared" ca="1" si="33"/>
        <v>combat_pistol_ability_01</v>
      </c>
      <c r="N150" t="str">
        <f t="shared" ca="1" si="33"/>
        <v/>
      </c>
      <c r="O150" t="str">
        <f t="shared" ca="1" si="33"/>
        <v>combat_rangedspecialize_pistol</v>
      </c>
      <c r="P150" t="str">
        <f t="shared" ca="1" si="33"/>
        <v>250000</v>
      </c>
      <c r="Q150" t="str">
        <f t="shared" ca="1" si="33"/>
        <v>700000</v>
      </c>
      <c r="R150" t="str">
        <f t="shared" ca="1" si="33"/>
        <v/>
      </c>
      <c r="S150" t="str">
        <f t="shared" ca="1" si="32"/>
        <v>0</v>
      </c>
      <c r="T150" t="str">
        <f t="shared" ca="1" si="32"/>
        <v/>
      </c>
      <c r="U150" t="str">
        <f t="shared" ca="1" si="32"/>
        <v/>
      </c>
      <c r="V150" t="str">
        <f t="shared" ca="1" si="32"/>
        <v>0</v>
      </c>
      <c r="W150" t="str">
        <f t="shared" ca="1" si="32"/>
        <v/>
      </c>
      <c r="X150" t="str">
        <f t="shared" ca="1" si="32"/>
        <v>private_pistol_ability_2,doubleTap</v>
      </c>
      <c r="Y150" t="str">
        <f t="shared" ca="1" si="32"/>
        <v>blind_defense=40,private_pistol_combat_difficulty=100</v>
      </c>
      <c r="Z150" t="str">
        <f t="shared" ca="1" si="32"/>
        <v/>
      </c>
      <c r="AA150" t="str">
        <f t="shared" ca="1" si="32"/>
        <v/>
      </c>
      <c r="AB150" t="str">
        <f t="shared" ca="1" si="32"/>
        <v>1</v>
      </c>
      <c r="AC150" t="str">
        <f t="shared" ca="1" si="32"/>
        <v>0</v>
      </c>
    </row>
    <row r="151" spans="1:29" x14ac:dyDescent="0.25">
      <c r="A151" t="s">
        <v>1149</v>
      </c>
      <c r="B151" t="str">
        <f t="shared" si="31"/>
        <v>0</v>
      </c>
      <c r="C151" t="str">
        <f t="shared" ca="1" si="27"/>
        <v>combat_pistol_ability_03</v>
      </c>
      <c r="D151" t="str">
        <f t="shared" ca="1" si="28"/>
        <v>combat_pistol_ability_02</v>
      </c>
      <c r="E151" t="str">
        <f t="shared" ca="1" si="33"/>
        <v>4</v>
      </c>
      <c r="F151" t="str">
        <f t="shared" ca="1" si="33"/>
        <v>0</v>
      </c>
      <c r="G151" t="str">
        <f t="shared" ca="1" si="33"/>
        <v>0</v>
      </c>
      <c r="H151" t="str">
        <f t="shared" ca="1" si="33"/>
        <v>0</v>
      </c>
      <c r="I151" t="str">
        <f t="shared" ca="1" si="33"/>
        <v>0</v>
      </c>
      <c r="J151" t="str">
        <f t="shared" ca="1" si="33"/>
        <v>8000</v>
      </c>
      <c r="K151" t="str">
        <f t="shared" ca="1" si="33"/>
        <v>3</v>
      </c>
      <c r="L151" t="str">
        <f t="shared" ca="1" si="33"/>
        <v>0</v>
      </c>
      <c r="M151" t="str">
        <f t="shared" ca="1" si="33"/>
        <v>combat_pistol_ability_02</v>
      </c>
      <c r="N151" t="str">
        <f t="shared" ca="1" si="33"/>
        <v/>
      </c>
      <c r="O151" t="str">
        <f t="shared" ca="1" si="33"/>
        <v>combat_rangedspecialize_pistol</v>
      </c>
      <c r="P151" t="str">
        <f t="shared" ca="1" si="33"/>
        <v>350000</v>
      </c>
      <c r="Q151" t="str">
        <f t="shared" ca="1" si="33"/>
        <v>900000</v>
      </c>
      <c r="R151" t="str">
        <f t="shared" ca="1" si="33"/>
        <v/>
      </c>
      <c r="S151" t="str">
        <f t="shared" ca="1" si="32"/>
        <v>0</v>
      </c>
      <c r="T151" t="str">
        <f t="shared" ca="1" si="32"/>
        <v/>
      </c>
      <c r="U151" t="str">
        <f t="shared" ca="1" si="32"/>
        <v/>
      </c>
      <c r="V151" t="str">
        <f t="shared" ca="1" si="32"/>
        <v>0</v>
      </c>
      <c r="W151" t="str">
        <f t="shared" ca="1" si="32"/>
        <v/>
      </c>
      <c r="X151" t="str">
        <f t="shared" ca="1" si="32"/>
        <v>private_pistol_ability_3,stoppingShot,ranged_damage_mitigation_2</v>
      </c>
      <c r="Y151" t="str">
        <f t="shared" ca="1" si="32"/>
        <v>dizzy_defense=40,private_pistol_combat_difficulty=100</v>
      </c>
      <c r="Z151" t="str">
        <f t="shared" ca="1" si="32"/>
        <v/>
      </c>
      <c r="AA151" t="str">
        <f t="shared" ca="1" si="32"/>
        <v/>
      </c>
      <c r="AB151" t="str">
        <f t="shared" ca="1" si="32"/>
        <v>1</v>
      </c>
      <c r="AC151" t="str">
        <f t="shared" ca="1" si="32"/>
        <v>0</v>
      </c>
    </row>
    <row r="152" spans="1:29" x14ac:dyDescent="0.25">
      <c r="A152" t="s">
        <v>1150</v>
      </c>
      <c r="B152" t="str">
        <f t="shared" si="31"/>
        <v>0</v>
      </c>
      <c r="C152" t="str">
        <f t="shared" ca="1" si="27"/>
        <v>combat_pistol_ability_04</v>
      </c>
      <c r="D152" t="str">
        <f t="shared" ca="1" si="28"/>
        <v>combat_pistol_ability_03</v>
      </c>
      <c r="E152" t="str">
        <f t="shared" ca="1" si="33"/>
        <v>4</v>
      </c>
      <c r="F152" t="str">
        <f t="shared" ca="1" si="33"/>
        <v>0</v>
      </c>
      <c r="G152" t="str">
        <f t="shared" ca="1" si="33"/>
        <v>1</v>
      </c>
      <c r="H152" t="str">
        <f t="shared" ca="1" si="33"/>
        <v>0</v>
      </c>
      <c r="I152" t="str">
        <f t="shared" ca="1" si="33"/>
        <v>0</v>
      </c>
      <c r="J152" t="str">
        <f t="shared" ca="1" si="33"/>
        <v>9000</v>
      </c>
      <c r="K152" t="str">
        <f t="shared" ca="1" si="33"/>
        <v>2</v>
      </c>
      <c r="L152" t="str">
        <f t="shared" ca="1" si="33"/>
        <v>0</v>
      </c>
      <c r="M152" t="str">
        <f t="shared" ca="1" si="33"/>
        <v>combat_pistol_ability_03</v>
      </c>
      <c r="N152" t="str">
        <f t="shared" ca="1" si="33"/>
        <v/>
      </c>
      <c r="O152" t="str">
        <f t="shared" ca="1" si="33"/>
        <v>combat_rangedspecialize_pistol</v>
      </c>
      <c r="P152" t="str">
        <f t="shared" ca="1" si="33"/>
        <v>450000</v>
      </c>
      <c r="Q152" t="str">
        <f t="shared" ca="1" si="33"/>
        <v>900000</v>
      </c>
      <c r="R152" t="str">
        <f t="shared" ca="1" si="33"/>
        <v/>
      </c>
      <c r="S152" t="str">
        <f t="shared" ca="1" si="32"/>
        <v>0</v>
      </c>
      <c r="T152" t="str">
        <f t="shared" ca="1" si="32"/>
        <v/>
      </c>
      <c r="U152" t="str">
        <f t="shared" ca="1" si="32"/>
        <v/>
      </c>
      <c r="V152" t="str">
        <f t="shared" ca="1" si="32"/>
        <v>0</v>
      </c>
      <c r="W152" t="str">
        <f t="shared" ca="1" si="32"/>
        <v/>
      </c>
      <c r="X152" t="str">
        <f t="shared" ca="1" si="32"/>
        <v>private_pistol_ability_4,fanShot</v>
      </c>
      <c r="Y152" t="str">
        <f t="shared" ca="1" si="32"/>
        <v>posture_change_down_defense=20,knockdown_defense=50,private_pistol_combat_difficulty=125</v>
      </c>
      <c r="Z152" t="str">
        <f t="shared" ca="1" si="32"/>
        <v/>
      </c>
      <c r="AA152" t="str">
        <f t="shared" ca="1" si="32"/>
        <v/>
      </c>
      <c r="AB152" t="str">
        <f t="shared" ca="1" si="32"/>
        <v>1</v>
      </c>
      <c r="AC152" t="str">
        <f t="shared" ca="1" si="32"/>
        <v>0</v>
      </c>
    </row>
    <row r="153" spans="1:29" x14ac:dyDescent="0.25">
      <c r="A153" t="s">
        <v>1151</v>
      </c>
      <c r="B153" t="str">
        <f t="shared" si="31"/>
        <v>0</v>
      </c>
      <c r="C153" t="str">
        <f t="shared" ca="1" si="27"/>
        <v>combat_pistol_support_01</v>
      </c>
      <c r="D153" t="str">
        <f t="shared" ca="1" si="28"/>
        <v>combat_pistol</v>
      </c>
      <c r="E153" t="str">
        <f t="shared" ca="1" si="33"/>
        <v>4</v>
      </c>
      <c r="F153" t="str">
        <f t="shared" ca="1" si="33"/>
        <v>0</v>
      </c>
      <c r="G153" t="str">
        <f t="shared" ca="1" si="33"/>
        <v>0</v>
      </c>
      <c r="H153" t="str">
        <f t="shared" ca="1" si="33"/>
        <v>0</v>
      </c>
      <c r="I153" t="str">
        <f t="shared" ca="1" si="33"/>
        <v>0</v>
      </c>
      <c r="J153" t="str">
        <f t="shared" ca="1" si="33"/>
        <v>6000</v>
      </c>
      <c r="K153" t="str">
        <f t="shared" ca="1" si="33"/>
        <v>5</v>
      </c>
      <c r="L153" t="str">
        <f t="shared" ca="1" si="33"/>
        <v>0</v>
      </c>
      <c r="M153" t="str">
        <f t="shared" ca="1" si="33"/>
        <v>combat_pistol_novice</v>
      </c>
      <c r="N153" t="str">
        <f t="shared" ca="1" si="33"/>
        <v/>
      </c>
      <c r="O153" t="str">
        <f t="shared" ca="1" si="33"/>
        <v>combat_general</v>
      </c>
      <c r="P153" t="str">
        <f t="shared" ca="1" si="33"/>
        <v>60000</v>
      </c>
      <c r="Q153" t="str">
        <f t="shared" ca="1" si="33"/>
        <v>170000</v>
      </c>
      <c r="R153" t="str">
        <f t="shared" ca="1" si="33"/>
        <v/>
      </c>
      <c r="S153" t="str">
        <f t="shared" ca="1" si="32"/>
        <v>0</v>
      </c>
      <c r="T153" t="str">
        <f t="shared" ca="1" si="32"/>
        <v/>
      </c>
      <c r="U153" t="str">
        <f t="shared" ca="1" si="32"/>
        <v/>
      </c>
      <c r="V153" t="str">
        <f t="shared" ca="1" si="32"/>
        <v>0</v>
      </c>
      <c r="W153" t="str">
        <f t="shared" ca="1" si="32"/>
        <v/>
      </c>
      <c r="X153" t="str">
        <f t="shared" ca="1" si="32"/>
        <v>private_pistol_defense_1,pistolMeleeDefense1</v>
      </c>
      <c r="Y153" t="str">
        <f t="shared" ca="1" si="32"/>
        <v>melee_defense=10,pistol_speed=6,private_pistol_combat_difficulty=125</v>
      </c>
      <c r="Z153" t="str">
        <f t="shared" ca="1" si="32"/>
        <v/>
      </c>
      <c r="AA153" t="str">
        <f t="shared" ca="1" si="32"/>
        <v/>
      </c>
      <c r="AB153" t="str">
        <f t="shared" ca="1" si="32"/>
        <v>1</v>
      </c>
      <c r="AC153" t="str">
        <f t="shared" ca="1" si="32"/>
        <v>0</v>
      </c>
    </row>
    <row r="154" spans="1:29" x14ac:dyDescent="0.25">
      <c r="A154" t="s">
        <v>1152</v>
      </c>
      <c r="B154" t="str">
        <f t="shared" si="31"/>
        <v>0</v>
      </c>
      <c r="C154" t="str">
        <f t="shared" ca="1" si="27"/>
        <v>combat_pistol_support_02</v>
      </c>
      <c r="D154" t="str">
        <f t="shared" ca="1" si="28"/>
        <v>combat_pistol_support_01</v>
      </c>
      <c r="E154" t="str">
        <f t="shared" ca="1" si="33"/>
        <v>4</v>
      </c>
      <c r="F154" t="str">
        <f t="shared" ca="1" si="33"/>
        <v>0</v>
      </c>
      <c r="G154" t="str">
        <f t="shared" ca="1" si="33"/>
        <v>0</v>
      </c>
      <c r="H154" t="str">
        <f t="shared" ca="1" si="33"/>
        <v>0</v>
      </c>
      <c r="I154" t="str">
        <f t="shared" ca="1" si="33"/>
        <v>0</v>
      </c>
      <c r="J154" t="str">
        <f t="shared" ca="1" si="33"/>
        <v>7000</v>
      </c>
      <c r="K154" t="str">
        <f t="shared" ca="1" si="33"/>
        <v>4</v>
      </c>
      <c r="L154" t="str">
        <f t="shared" ca="1" si="33"/>
        <v>0</v>
      </c>
      <c r="M154" t="str">
        <f t="shared" ca="1" si="33"/>
        <v>combat_pistol_support_01</v>
      </c>
      <c r="N154" t="str">
        <f t="shared" ca="1" si="33"/>
        <v/>
      </c>
      <c r="O154" t="str">
        <f t="shared" ca="1" si="33"/>
        <v>combat_general</v>
      </c>
      <c r="P154" t="str">
        <f t="shared" ca="1" si="33"/>
        <v>85000</v>
      </c>
      <c r="Q154" t="str">
        <f t="shared" ca="1" si="33"/>
        <v>240000</v>
      </c>
      <c r="R154" t="str">
        <f t="shared" ca="1" si="33"/>
        <v/>
      </c>
      <c r="S154" t="str">
        <f t="shared" ca="1" si="32"/>
        <v>0</v>
      </c>
      <c r="T154" t="str">
        <f t="shared" ca="1" si="32"/>
        <v/>
      </c>
      <c r="U154" t="str">
        <f t="shared" ca="1" si="32"/>
        <v/>
      </c>
      <c r="V154" t="str">
        <f t="shared" ca="1" si="32"/>
        <v>0</v>
      </c>
      <c r="W154" t="str">
        <f t="shared" ca="1" si="32"/>
        <v/>
      </c>
      <c r="X154" t="str">
        <f t="shared" ca="1" si="32"/>
        <v>private_pistol_defense_2</v>
      </c>
      <c r="Y154" t="str">
        <f t="shared" ca="1" si="32"/>
        <v>melee_defense=10,pistol_speed=6,private_pistol_combat_difficulty=100</v>
      </c>
      <c r="Z154" t="str">
        <f t="shared" ca="1" si="32"/>
        <v/>
      </c>
      <c r="AA154" t="str">
        <f t="shared" ca="1" si="32"/>
        <v/>
      </c>
      <c r="AB154" t="str">
        <f t="shared" ca="1" si="32"/>
        <v>1</v>
      </c>
      <c r="AC154" t="str">
        <f t="shared" ca="1" si="32"/>
        <v>0</v>
      </c>
    </row>
    <row r="155" spans="1:29" x14ac:dyDescent="0.25">
      <c r="A155" t="s">
        <v>1153</v>
      </c>
      <c r="B155" t="str">
        <f t="shared" si="31"/>
        <v>0</v>
      </c>
      <c r="C155" t="str">
        <f t="shared" ca="1" si="27"/>
        <v>combat_pistol_support_03</v>
      </c>
      <c r="D155" t="str">
        <f t="shared" ca="1" si="28"/>
        <v>combat_pistol_support_02</v>
      </c>
      <c r="E155" t="str">
        <f t="shared" ca="1" si="33"/>
        <v>4</v>
      </c>
      <c r="F155" t="str">
        <f t="shared" ca="1" si="33"/>
        <v>0</v>
      </c>
      <c r="G155" t="str">
        <f t="shared" ca="1" si="33"/>
        <v>0</v>
      </c>
      <c r="H155" t="str">
        <f t="shared" ca="1" si="33"/>
        <v>0</v>
      </c>
      <c r="I155" t="str">
        <f t="shared" ca="1" si="33"/>
        <v>0</v>
      </c>
      <c r="J155" t="str">
        <f t="shared" ca="1" si="33"/>
        <v>8000</v>
      </c>
      <c r="K155" t="str">
        <f t="shared" ca="1" si="33"/>
        <v>3</v>
      </c>
      <c r="L155" t="str">
        <f t="shared" ca="1" si="33"/>
        <v>0</v>
      </c>
      <c r="M155" t="str">
        <f t="shared" ca="1" si="33"/>
        <v>combat_pistol_support_02</v>
      </c>
      <c r="N155" t="str">
        <f t="shared" ca="1" si="33"/>
        <v/>
      </c>
      <c r="O155" t="str">
        <f t="shared" ca="1" si="33"/>
        <v>combat_general</v>
      </c>
      <c r="P155" t="str">
        <f t="shared" ca="1" si="33"/>
        <v>120000</v>
      </c>
      <c r="Q155" t="str">
        <f t="shared" ca="1" si="33"/>
        <v>300000</v>
      </c>
      <c r="R155" t="str">
        <f t="shared" ca="1" si="33"/>
        <v/>
      </c>
      <c r="S155" t="str">
        <f t="shared" ca="1" si="32"/>
        <v>0</v>
      </c>
      <c r="T155" t="str">
        <f t="shared" ca="1" si="32"/>
        <v/>
      </c>
      <c r="U155" t="str">
        <f t="shared" ca="1" si="32"/>
        <v/>
      </c>
      <c r="V155" t="str">
        <f t="shared" ca="1" si="32"/>
        <v>0</v>
      </c>
      <c r="W155" t="str">
        <f t="shared" ca="1" si="32"/>
        <v/>
      </c>
      <c r="X155" t="str">
        <f t="shared" ca="1" si="32"/>
        <v>private_pistol_defense_3,pistolMeleeDefense2</v>
      </c>
      <c r="Y155" t="str">
        <f t="shared" ca="1" si="32"/>
        <v>melee_defense=10,pistol_speed=6,pistol_accuracy_while_standing=15,private_pistol_combat_difficulty=100</v>
      </c>
      <c r="Z155" t="str">
        <f t="shared" ca="1" si="32"/>
        <v/>
      </c>
      <c r="AA155" t="str">
        <f t="shared" ca="1" si="32"/>
        <v/>
      </c>
      <c r="AB155" t="str">
        <f t="shared" ca="1" si="32"/>
        <v>1</v>
      </c>
      <c r="AC155" t="str">
        <f t="shared" ca="1" si="32"/>
        <v>0</v>
      </c>
    </row>
    <row r="156" spans="1:29" x14ac:dyDescent="0.25">
      <c r="A156" t="s">
        <v>1154</v>
      </c>
      <c r="B156" t="str">
        <f t="shared" si="31"/>
        <v>0</v>
      </c>
      <c r="C156" t="str">
        <f t="shared" ca="1" si="27"/>
        <v>combat_pistol_support_04</v>
      </c>
      <c r="D156" t="str">
        <f t="shared" ca="1" si="28"/>
        <v>combat_pistol_support_03</v>
      </c>
      <c r="E156" t="str">
        <f t="shared" ca="1" si="33"/>
        <v>4</v>
      </c>
      <c r="F156" t="str">
        <f t="shared" ca="1" si="33"/>
        <v>0</v>
      </c>
      <c r="G156" t="str">
        <f t="shared" ca="1" si="33"/>
        <v>1</v>
      </c>
      <c r="H156" t="str">
        <f t="shared" ca="1" si="33"/>
        <v>0</v>
      </c>
      <c r="I156" t="str">
        <f t="shared" ca="1" si="33"/>
        <v>0</v>
      </c>
      <c r="J156" t="str">
        <f t="shared" ca="1" si="33"/>
        <v>9000</v>
      </c>
      <c r="K156" t="str">
        <f t="shared" ca="1" si="33"/>
        <v>2</v>
      </c>
      <c r="L156" t="str">
        <f t="shared" ca="1" si="33"/>
        <v>0</v>
      </c>
      <c r="M156" t="str">
        <f t="shared" ca="1" si="33"/>
        <v>combat_pistol_support_03</v>
      </c>
      <c r="N156" t="str">
        <f t="shared" ca="1" si="33"/>
        <v/>
      </c>
      <c r="O156" t="str">
        <f t="shared" ca="1" si="33"/>
        <v>combat_general</v>
      </c>
      <c r="P156" t="str">
        <f t="shared" ca="1" si="33"/>
        <v>150000</v>
      </c>
      <c r="Q156" t="str">
        <f t="shared" ca="1" si="33"/>
        <v>300000</v>
      </c>
      <c r="R156" t="str">
        <f t="shared" ca="1" si="33"/>
        <v/>
      </c>
      <c r="S156" t="str">
        <f t="shared" ca="1" si="32"/>
        <v>0</v>
      </c>
      <c r="T156" t="str">
        <f t="shared" ca="1" si="32"/>
        <v/>
      </c>
      <c r="U156" t="str">
        <f t="shared" ca="1" si="32"/>
        <v/>
      </c>
      <c r="V156" t="str">
        <f t="shared" ca="1" si="32"/>
        <v>0</v>
      </c>
      <c r="W156" t="str">
        <f t="shared" ca="1" si="32"/>
        <v/>
      </c>
      <c r="X156" t="str">
        <f t="shared" ca="1" si="32"/>
        <v>private_pistol_defense_4</v>
      </c>
      <c r="Y156" t="str">
        <f t="shared" ca="1" si="32"/>
        <v>melee_defense=10,pistol_speed=6,private_pistol_combat_difficulty=125</v>
      </c>
      <c r="Z156" t="str">
        <f t="shared" ca="1" si="32"/>
        <v/>
      </c>
      <c r="AA156" t="str">
        <f t="shared" ca="1" si="32"/>
        <v/>
      </c>
      <c r="AB156" t="str">
        <f t="shared" ca="1" si="32"/>
        <v>1</v>
      </c>
      <c r="AC156" t="str">
        <f t="shared" ca="1" si="32"/>
        <v>0</v>
      </c>
    </row>
    <row r="157" spans="1:29" x14ac:dyDescent="0.25">
      <c r="A157" t="s">
        <v>1155</v>
      </c>
      <c r="B157" t="str">
        <f t="shared" si="31"/>
        <v/>
      </c>
      <c r="C157" t="str">
        <f t="shared" ca="1" si="27"/>
        <v>combat_carbine</v>
      </c>
      <c r="D157" t="str">
        <f t="shared" ca="1" si="28"/>
        <v>combat</v>
      </c>
      <c r="E157" t="str">
        <f t="shared" ca="1" si="33"/>
        <v>4</v>
      </c>
      <c r="F157" t="str">
        <f t="shared" ca="1" si="33"/>
        <v>0</v>
      </c>
      <c r="G157" t="str">
        <f t="shared" ca="1" si="33"/>
        <v>0</v>
      </c>
      <c r="H157" t="str">
        <f t="shared" ca="1" si="33"/>
        <v>1</v>
      </c>
      <c r="I157" t="str">
        <f t="shared" ca="1" si="33"/>
        <v>0</v>
      </c>
      <c r="J157" t="str">
        <f t="shared" ca="1" si="33"/>
        <v>0</v>
      </c>
      <c r="K157" t="str">
        <f t="shared" ca="1" si="33"/>
        <v>0</v>
      </c>
      <c r="L157" t="str">
        <f t="shared" ca="1" si="33"/>
        <v>0</v>
      </c>
      <c r="M157" t="str">
        <f t="shared" ca="1" si="33"/>
        <v/>
      </c>
      <c r="N157" t="str">
        <f t="shared" ca="1" si="33"/>
        <v/>
      </c>
      <c r="O157" t="str">
        <f t="shared" ca="1" si="33"/>
        <v/>
      </c>
      <c r="P157" t="str">
        <f t="shared" ca="1" si="33"/>
        <v>0</v>
      </c>
      <c r="Q157" t="str">
        <f t="shared" ca="1" si="33"/>
        <v>0</v>
      </c>
      <c r="R157" t="str">
        <f t="shared" ca="1" si="33"/>
        <v/>
      </c>
      <c r="S157" t="str">
        <f t="shared" ca="1" si="32"/>
        <v>0</v>
      </c>
      <c r="T157" t="str">
        <f t="shared" ca="1" si="32"/>
        <v/>
      </c>
      <c r="U157" t="str">
        <f t="shared" ca="1" si="32"/>
        <v/>
      </c>
      <c r="V157" t="str">
        <f t="shared" ca="1" si="32"/>
        <v>0</v>
      </c>
      <c r="W157" t="str">
        <f t="shared" ca="1" si="32"/>
        <v/>
      </c>
      <c r="X157" t="str">
        <f t="shared" ca="1" si="32"/>
        <v/>
      </c>
      <c r="Y157" t="str">
        <f t="shared" ca="1" si="32"/>
        <v/>
      </c>
      <c r="Z157" t="str">
        <f t="shared" ca="1" si="32"/>
        <v/>
      </c>
      <c r="AA157" t="str">
        <f t="shared" ca="1" si="32"/>
        <v/>
      </c>
      <c r="AB157" t="str">
        <f t="shared" ca="1" si="32"/>
        <v>1</v>
      </c>
      <c r="AC157" t="str">
        <f t="shared" ca="1" si="32"/>
        <v>0</v>
      </c>
    </row>
    <row r="158" spans="1:29" x14ac:dyDescent="0.25">
      <c r="A158" t="s">
        <v>1156</v>
      </c>
      <c r="B158" t="str">
        <f t="shared" si="31"/>
        <v/>
      </c>
      <c r="C158" t="str">
        <f t="shared" ca="1" si="27"/>
        <v>combat_carbine_novice</v>
      </c>
      <c r="D158" t="str">
        <f t="shared" ca="1" si="28"/>
        <v>combat_carbine</v>
      </c>
      <c r="E158" t="str">
        <f t="shared" ca="1" si="33"/>
        <v>4</v>
      </c>
      <c r="F158" t="str">
        <f t="shared" ca="1" si="33"/>
        <v>0</v>
      </c>
      <c r="G158" t="str">
        <f t="shared" ca="1" si="33"/>
        <v>1</v>
      </c>
      <c r="H158" t="str">
        <f t="shared" ca="1" si="33"/>
        <v>0</v>
      </c>
      <c r="I158" t="str">
        <f t="shared" ca="1" si="33"/>
        <v>0</v>
      </c>
      <c r="J158" t="str">
        <f t="shared" ca="1" si="33"/>
        <v>5000</v>
      </c>
      <c r="K158" t="str">
        <f t="shared" ca="1" si="33"/>
        <v>6</v>
      </c>
      <c r="L158" t="str">
        <f t="shared" ca="1" si="33"/>
        <v>0</v>
      </c>
      <c r="M158" t="str">
        <f t="shared" ca="1" si="33"/>
        <v>combat_marksman_carbine_04</v>
      </c>
      <c r="N158" t="str">
        <f t="shared" ca="1" si="33"/>
        <v/>
      </c>
      <c r="O158" t="str">
        <f t="shared" ca="1" si="33"/>
        <v>combat_rangedspecialize_carbine</v>
      </c>
      <c r="P158" t="str">
        <f t="shared" ca="1" si="33"/>
        <v>125000</v>
      </c>
      <c r="Q158" t="str">
        <f t="shared" ca="1" si="33"/>
        <v>350000</v>
      </c>
      <c r="R158" t="str">
        <f t="shared" ca="1" si="33"/>
        <v/>
      </c>
      <c r="S158" t="str">
        <f t="shared" ca="1" si="32"/>
        <v>0</v>
      </c>
      <c r="T158" t="str">
        <f t="shared" ca="1" si="32"/>
        <v/>
      </c>
      <c r="U158" t="str">
        <f t="shared" ca="1" si="32"/>
        <v/>
      </c>
      <c r="V158" t="str">
        <f t="shared" ca="1" si="32"/>
        <v>0</v>
      </c>
      <c r="W158" t="str">
        <f t="shared" ca="1" si="32"/>
        <v/>
      </c>
      <c r="X158" t="str">
        <f t="shared" ca="1" si="32"/>
        <v>private_carbine_novice,actionShot2,fullAutoSingle2,cert_carbine_elite,cert_carbine_nym_slugthrower</v>
      </c>
      <c r="Y158" t="str">
        <f t="shared" ca="1" si="32"/>
        <v>carbine_speed=5,carbine_accuracy=5,private_carbine_combat_difficulty=100</v>
      </c>
      <c r="Z158" t="str">
        <f t="shared" ca="1" si="32"/>
        <v/>
      </c>
      <c r="AA158" t="str">
        <f t="shared" ca="1" si="32"/>
        <v/>
      </c>
      <c r="AB158" t="str">
        <f t="shared" ca="1" si="32"/>
        <v>1</v>
      </c>
      <c r="AC158" t="str">
        <f t="shared" ca="1" si="32"/>
        <v>0</v>
      </c>
    </row>
    <row r="159" spans="1:29" x14ac:dyDescent="0.25">
      <c r="A159" t="s">
        <v>1157</v>
      </c>
      <c r="B159" t="str">
        <f t="shared" si="31"/>
        <v/>
      </c>
      <c r="C159" t="str">
        <f t="shared" ca="1" si="27"/>
        <v>combat_carbine_master</v>
      </c>
      <c r="D159" t="str">
        <f t="shared" ca="1" si="28"/>
        <v>combat_carbine</v>
      </c>
      <c r="E159" t="str">
        <f t="shared" ca="1" si="33"/>
        <v>4</v>
      </c>
      <c r="F159" t="str">
        <f t="shared" ca="1" si="33"/>
        <v>0</v>
      </c>
      <c r="G159" t="str">
        <f t="shared" ca="1" si="33"/>
        <v>1</v>
      </c>
      <c r="H159" t="str">
        <f t="shared" ca="1" si="33"/>
        <v>0</v>
      </c>
      <c r="I159" t="str">
        <f t="shared" ca="1" si="33"/>
        <v>0</v>
      </c>
      <c r="J159" t="str">
        <f t="shared" ca="1" si="33"/>
        <v>10000</v>
      </c>
      <c r="K159" t="str">
        <f t="shared" ca="1" si="33"/>
        <v>1</v>
      </c>
      <c r="L159" t="str">
        <f t="shared" ca="1" si="33"/>
        <v>0</v>
      </c>
      <c r="M159" t="str">
        <f t="shared" ca="1" si="33"/>
        <v>combat_carbine_support_04,combat_carbine_speed_04,combat_carbine_ability_04,combat_carbine_accuracy_04</v>
      </c>
      <c r="N159" t="str">
        <f t="shared" ca="1" si="33"/>
        <v/>
      </c>
      <c r="O159" t="str">
        <f t="shared" ca="1" si="33"/>
        <v/>
      </c>
      <c r="P159" t="str">
        <f t="shared" ca="1" si="33"/>
        <v>0</v>
      </c>
      <c r="Q159" t="str">
        <f t="shared" ca="1" si="33"/>
        <v>0</v>
      </c>
      <c r="R159" t="str">
        <f t="shared" ca="1" si="33"/>
        <v/>
      </c>
      <c r="S159" t="str">
        <f t="shared" ca="1" si="32"/>
        <v>0</v>
      </c>
      <c r="T159" t="str">
        <f t="shared" ca="1" si="32"/>
        <v/>
      </c>
      <c r="U159" t="str">
        <f t="shared" ca="1" si="32"/>
        <v/>
      </c>
      <c r="V159" t="str">
        <f t="shared" ca="1" si="32"/>
        <v>0</v>
      </c>
      <c r="W159" t="str">
        <f t="shared" ca="1" si="32"/>
        <v/>
      </c>
      <c r="X159" t="str">
        <f t="shared" ca="1" si="32"/>
        <v>private_carbine_master,ranged_damage_mitigation_3</v>
      </c>
      <c r="Y159" t="str">
        <f t="shared" ca="1" si="32"/>
        <v>carbine_speed=15,carbine_accuracy=20,carbine_hit_while_moving=10,carbine_aim=25,ranged_defense=25,private_carbine_combat_difficulty=100,counterattack=25</v>
      </c>
      <c r="Z159" t="str">
        <f t="shared" ca="1" si="32"/>
        <v/>
      </c>
      <c r="AA159" t="str">
        <f t="shared" ca="1" si="32"/>
        <v/>
      </c>
      <c r="AB159" t="str">
        <f t="shared" ca="1" si="32"/>
        <v>1</v>
      </c>
      <c r="AC159" t="str">
        <f t="shared" ca="1" si="32"/>
        <v>0</v>
      </c>
    </row>
    <row r="160" spans="1:29" x14ac:dyDescent="0.25">
      <c r="A160" t="s">
        <v>1158</v>
      </c>
      <c r="B160" t="str">
        <f t="shared" si="31"/>
        <v>0</v>
      </c>
      <c r="C160" t="str">
        <f t="shared" ca="1" si="27"/>
        <v>combat_carbine_accuracy_01</v>
      </c>
      <c r="D160" t="str">
        <f t="shared" ca="1" si="28"/>
        <v>combat_carbine</v>
      </c>
      <c r="E160" t="str">
        <f t="shared" ca="1" si="33"/>
        <v>4</v>
      </c>
      <c r="F160" t="str">
        <f t="shared" ca="1" si="33"/>
        <v>0</v>
      </c>
      <c r="G160" t="str">
        <f t="shared" ca="1" si="33"/>
        <v>0</v>
      </c>
      <c r="H160" t="str">
        <f t="shared" ca="1" si="33"/>
        <v>0</v>
      </c>
      <c r="I160" t="str">
        <f t="shared" ca="1" si="33"/>
        <v>0</v>
      </c>
      <c r="J160" t="str">
        <f t="shared" ca="1" si="33"/>
        <v>6000</v>
      </c>
      <c r="K160" t="str">
        <f t="shared" ca="1" si="33"/>
        <v>5</v>
      </c>
      <c r="L160" t="str">
        <f t="shared" ca="1" si="33"/>
        <v>0</v>
      </c>
      <c r="M160" t="str">
        <f t="shared" ca="1" si="33"/>
        <v>combat_carbine_novice</v>
      </c>
      <c r="N160" t="str">
        <f t="shared" ca="1" si="33"/>
        <v/>
      </c>
      <c r="O160" t="str">
        <f t="shared" ca="1" si="33"/>
        <v>combat_rangedspecialize_carbine</v>
      </c>
      <c r="P160" t="str">
        <f t="shared" ca="1" si="33"/>
        <v>175000</v>
      </c>
      <c r="Q160" t="str">
        <f t="shared" ca="1" si="33"/>
        <v>500000</v>
      </c>
      <c r="R160" t="str">
        <f t="shared" ca="1" si="33"/>
        <v/>
      </c>
      <c r="S160" t="str">
        <f t="shared" ca="1" si="32"/>
        <v>0</v>
      </c>
      <c r="T160" t="str">
        <f t="shared" ca="1" si="32"/>
        <v/>
      </c>
      <c r="U160" t="str">
        <f t="shared" ca="1" si="32"/>
        <v/>
      </c>
      <c r="V160" t="str">
        <f t="shared" ca="1" si="32"/>
        <v>0</v>
      </c>
      <c r="W160" t="str">
        <f t="shared" ca="1" si="32"/>
        <v/>
      </c>
      <c r="X160" t="str">
        <f t="shared" ca="1" si="32"/>
        <v>private_carbine_accuracy_1,scatterShot1</v>
      </c>
      <c r="Y160" t="str">
        <f t="shared" ca="1" si="32"/>
        <v>carbine_speed=5,private_carbine_combat_difficulty=125</v>
      </c>
      <c r="Z160" t="str">
        <f t="shared" ca="1" si="32"/>
        <v/>
      </c>
      <c r="AA160" t="str">
        <f t="shared" ca="1" si="32"/>
        <v/>
      </c>
      <c r="AB160" t="str">
        <f t="shared" ca="1" si="32"/>
        <v>1</v>
      </c>
      <c r="AC160" t="str">
        <f t="shared" ca="1" si="32"/>
        <v>0</v>
      </c>
    </row>
    <row r="161" spans="1:29" x14ac:dyDescent="0.25">
      <c r="A161" t="s">
        <v>1159</v>
      </c>
      <c r="B161" t="str">
        <f t="shared" si="31"/>
        <v>0</v>
      </c>
      <c r="C161" t="str">
        <f t="shared" ca="1" si="27"/>
        <v>combat_carbine_accuracy_02</v>
      </c>
      <c r="D161" t="str">
        <f t="shared" ca="1" si="28"/>
        <v>combat_carbine_accuracy_01</v>
      </c>
      <c r="E161" t="str">
        <f t="shared" ca="1" si="33"/>
        <v>4</v>
      </c>
      <c r="F161" t="str">
        <f t="shared" ca="1" si="33"/>
        <v>0</v>
      </c>
      <c r="G161" t="str">
        <f t="shared" ca="1" si="33"/>
        <v>0</v>
      </c>
      <c r="H161" t="str">
        <f t="shared" ca="1" si="33"/>
        <v>0</v>
      </c>
      <c r="I161" t="str">
        <f t="shared" ca="1" si="33"/>
        <v>0</v>
      </c>
      <c r="J161" t="str">
        <f t="shared" ca="1" si="33"/>
        <v>7000</v>
      </c>
      <c r="K161" t="str">
        <f t="shared" ca="1" si="33"/>
        <v>4</v>
      </c>
      <c r="L161" t="str">
        <f t="shared" ca="1" si="33"/>
        <v>0</v>
      </c>
      <c r="M161" t="str">
        <f t="shared" ca="1" si="33"/>
        <v>combat_carbine_accuracy_01</v>
      </c>
      <c r="N161" t="str">
        <f t="shared" ca="1" si="33"/>
        <v/>
      </c>
      <c r="O161" t="str">
        <f t="shared" ca="1" si="33"/>
        <v>combat_rangedspecialize_carbine</v>
      </c>
      <c r="P161" t="str">
        <f t="shared" ca="1" si="33"/>
        <v>250000</v>
      </c>
      <c r="Q161" t="str">
        <f t="shared" ca="1" si="33"/>
        <v>700000</v>
      </c>
      <c r="R161" t="str">
        <f t="shared" ca="1" si="33"/>
        <v/>
      </c>
      <c r="S161" t="str">
        <f t="shared" ca="1" si="32"/>
        <v>0</v>
      </c>
      <c r="T161" t="str">
        <f t="shared" ca="1" si="32"/>
        <v/>
      </c>
      <c r="U161" t="str">
        <f t="shared" ca="1" si="32"/>
        <v/>
      </c>
      <c r="V161" t="str">
        <f t="shared" ca="1" si="32"/>
        <v>0</v>
      </c>
      <c r="W161" t="str">
        <f t="shared" ca="1" si="32"/>
        <v/>
      </c>
      <c r="X161" t="str">
        <f t="shared" ca="1" si="32"/>
        <v>private_carbine_accuracy_2,wildShot1</v>
      </c>
      <c r="Y161" t="str">
        <f t="shared" ca="1" si="32"/>
        <v>carbine_speed=5,private_carbine_combat_difficulty=100</v>
      </c>
      <c r="Z161" t="str">
        <f t="shared" ca="1" si="32"/>
        <v/>
      </c>
      <c r="AA161" t="str">
        <f t="shared" ca="1" si="32"/>
        <v/>
      </c>
      <c r="AB161" t="str">
        <f t="shared" ca="1" si="32"/>
        <v>1</v>
      </c>
      <c r="AC161" t="str">
        <f t="shared" ca="1" si="32"/>
        <v>0</v>
      </c>
    </row>
    <row r="162" spans="1:29" x14ac:dyDescent="0.25">
      <c r="A162" t="s">
        <v>1160</v>
      </c>
      <c r="B162" t="str">
        <f t="shared" si="31"/>
        <v/>
      </c>
      <c r="C162" t="str">
        <f t="shared" ca="1" si="27"/>
        <v>combat_carbine_accuracy_03</v>
      </c>
      <c r="D162" t="str">
        <f t="shared" ca="1" si="28"/>
        <v>combat_carbine_accuracy_02</v>
      </c>
      <c r="E162" t="str">
        <f t="shared" ca="1" si="33"/>
        <v>4</v>
      </c>
      <c r="F162" t="str">
        <f t="shared" ca="1" si="33"/>
        <v>0</v>
      </c>
      <c r="G162" t="str">
        <f t="shared" ca="1" si="33"/>
        <v>0</v>
      </c>
      <c r="H162" t="str">
        <f t="shared" ca="1" si="33"/>
        <v>0</v>
      </c>
      <c r="I162" t="str">
        <f t="shared" ca="1" si="33"/>
        <v>0</v>
      </c>
      <c r="J162" t="str">
        <f t="shared" ca="1" si="33"/>
        <v>8000</v>
      </c>
      <c r="K162" t="str">
        <f t="shared" ca="1" si="33"/>
        <v>3</v>
      </c>
      <c r="L162" t="str">
        <f t="shared" ca="1" si="33"/>
        <v>0</v>
      </c>
      <c r="M162" t="str">
        <f t="shared" ca="1" si="33"/>
        <v>combat_carbine_accuracy_02</v>
      </c>
      <c r="N162" t="str">
        <f t="shared" ca="1" si="33"/>
        <v/>
      </c>
      <c r="O162" t="str">
        <f t="shared" ca="1" si="33"/>
        <v>combat_rangedspecialize_carbine</v>
      </c>
      <c r="P162" t="str">
        <f t="shared" ca="1" si="33"/>
        <v>350000</v>
      </c>
      <c r="Q162" t="str">
        <f t="shared" ca="1" si="33"/>
        <v>900000</v>
      </c>
      <c r="R162" t="str">
        <f t="shared" ref="R162:AC177" ca="1" si="34">INDIRECT("B"&amp;(COLUMN(P162)+59)+ROW(P169)*29)</f>
        <v/>
      </c>
      <c r="S162" t="str">
        <f t="shared" ca="1" si="34"/>
        <v>0</v>
      </c>
      <c r="T162" t="str">
        <f t="shared" ca="1" si="34"/>
        <v/>
      </c>
      <c r="U162" t="str">
        <f t="shared" ca="1" si="34"/>
        <v/>
      </c>
      <c r="V162" t="str">
        <f t="shared" ca="1" si="34"/>
        <v>0</v>
      </c>
      <c r="W162" t="str">
        <f t="shared" ca="1" si="34"/>
        <v/>
      </c>
      <c r="X162" t="str">
        <f t="shared" ca="1" si="34"/>
        <v>private_carbine_accuracy_3,scatterShot2</v>
      </c>
      <c r="Y162" t="str">
        <f t="shared" ca="1" si="34"/>
        <v>carbine_speed=5,private_carbine_combat_difficulty=100</v>
      </c>
      <c r="Z162" t="str">
        <f t="shared" ca="1" si="34"/>
        <v/>
      </c>
      <c r="AA162" t="str">
        <f t="shared" ca="1" si="34"/>
        <v/>
      </c>
      <c r="AB162" t="str">
        <f t="shared" ca="1" si="34"/>
        <v>1</v>
      </c>
      <c r="AC162" t="str">
        <f t="shared" ca="1" si="34"/>
        <v>0</v>
      </c>
    </row>
    <row r="163" spans="1:29" x14ac:dyDescent="0.25">
      <c r="A163" t="s">
        <v>1161</v>
      </c>
      <c r="B163" t="str">
        <f t="shared" si="31"/>
        <v>0</v>
      </c>
      <c r="C163" t="str">
        <f t="shared" ca="1" si="27"/>
        <v>combat_carbine_accuracy_04</v>
      </c>
      <c r="D163" t="str">
        <f t="shared" ca="1" si="28"/>
        <v>combat_carbine_accuracy_03</v>
      </c>
      <c r="E163" t="str">
        <f t="shared" ref="E163:R178" ca="1" si="35">INDIRECT("B"&amp;(COLUMN(C163)+59)+ROW(C170)*29)</f>
        <v>4</v>
      </c>
      <c r="F163" t="str">
        <f t="shared" ca="1" si="35"/>
        <v>0</v>
      </c>
      <c r="G163" t="str">
        <f t="shared" ca="1" si="35"/>
        <v>1</v>
      </c>
      <c r="H163" t="str">
        <f t="shared" ca="1" si="35"/>
        <v>0</v>
      </c>
      <c r="I163" t="str">
        <f t="shared" ca="1" si="35"/>
        <v>0</v>
      </c>
      <c r="J163" t="str">
        <f t="shared" ca="1" si="35"/>
        <v>9000</v>
      </c>
      <c r="K163" t="str">
        <f t="shared" ca="1" si="35"/>
        <v>2</v>
      </c>
      <c r="L163" t="str">
        <f t="shared" ca="1" si="35"/>
        <v>0</v>
      </c>
      <c r="M163" t="str">
        <f t="shared" ca="1" si="35"/>
        <v>combat_carbine_accuracy_03</v>
      </c>
      <c r="N163" t="str">
        <f t="shared" ca="1" si="35"/>
        <v/>
      </c>
      <c r="O163" t="str">
        <f t="shared" ca="1" si="35"/>
        <v>combat_rangedspecialize_carbine</v>
      </c>
      <c r="P163" t="str">
        <f t="shared" ca="1" si="35"/>
        <v>450000</v>
      </c>
      <c r="Q163" t="str">
        <f t="shared" ca="1" si="35"/>
        <v>900000</v>
      </c>
      <c r="R163" t="str">
        <f t="shared" ca="1" si="34"/>
        <v/>
      </c>
      <c r="S163" t="str">
        <f t="shared" ca="1" si="34"/>
        <v>0</v>
      </c>
      <c r="T163" t="str">
        <f t="shared" ca="1" si="34"/>
        <v/>
      </c>
      <c r="U163" t="str">
        <f t="shared" ca="1" si="34"/>
        <v/>
      </c>
      <c r="V163" t="str">
        <f t="shared" ca="1" si="34"/>
        <v>0</v>
      </c>
      <c r="W163" t="str">
        <f t="shared" ca="1" si="34"/>
        <v/>
      </c>
      <c r="X163" t="str">
        <f t="shared" ca="1" si="34"/>
        <v>private_carbine_accuracy_4,wildShot2</v>
      </c>
      <c r="Y163" t="str">
        <f t="shared" ca="1" si="34"/>
        <v>carbine_speed=5,private_carbine_combat_difficulty=100</v>
      </c>
      <c r="Z163" t="str">
        <f t="shared" ca="1" si="34"/>
        <v/>
      </c>
      <c r="AA163" t="str">
        <f t="shared" ca="1" si="34"/>
        <v/>
      </c>
      <c r="AB163" t="str">
        <f t="shared" ca="1" si="34"/>
        <v>1</v>
      </c>
      <c r="AC163" t="str">
        <f t="shared" ca="1" si="34"/>
        <v>0</v>
      </c>
    </row>
    <row r="164" spans="1:29" x14ac:dyDescent="0.25">
      <c r="A164" t="s">
        <v>1162</v>
      </c>
      <c r="B164" t="str">
        <f t="shared" si="31"/>
        <v/>
      </c>
      <c r="C164" t="str">
        <f t="shared" ca="1" si="27"/>
        <v>combat_carbine_speed_01</v>
      </c>
      <c r="D164" t="str">
        <f t="shared" ca="1" si="28"/>
        <v>combat_carbine</v>
      </c>
      <c r="E164" t="str">
        <f t="shared" ca="1" si="35"/>
        <v>4</v>
      </c>
      <c r="F164" t="str">
        <f t="shared" ca="1" si="35"/>
        <v>0</v>
      </c>
      <c r="G164" t="str">
        <f t="shared" ca="1" si="35"/>
        <v>0</v>
      </c>
      <c r="H164" t="str">
        <f t="shared" ca="1" si="35"/>
        <v>0</v>
      </c>
      <c r="I164" t="str">
        <f t="shared" ca="1" si="35"/>
        <v>0</v>
      </c>
      <c r="J164" t="str">
        <f t="shared" ca="1" si="35"/>
        <v>6000</v>
      </c>
      <c r="K164" t="str">
        <f t="shared" ca="1" si="35"/>
        <v>5</v>
      </c>
      <c r="L164" t="str">
        <f t="shared" ca="1" si="35"/>
        <v>0</v>
      </c>
      <c r="M164" t="str">
        <f t="shared" ca="1" si="35"/>
        <v>combat_carbine_novice</v>
      </c>
      <c r="N164" t="str">
        <f t="shared" ca="1" si="35"/>
        <v/>
      </c>
      <c r="O164" t="str">
        <f t="shared" ca="1" si="35"/>
        <v>combat_rangedspecialize_carbine</v>
      </c>
      <c r="P164" t="str">
        <f t="shared" ca="1" si="35"/>
        <v>175000</v>
      </c>
      <c r="Q164" t="str">
        <f t="shared" ca="1" si="35"/>
        <v>500000</v>
      </c>
      <c r="R164" t="str">
        <f t="shared" ca="1" si="34"/>
        <v/>
      </c>
      <c r="S164" t="str">
        <f t="shared" ca="1" si="34"/>
        <v>0</v>
      </c>
      <c r="T164" t="str">
        <f t="shared" ca="1" si="34"/>
        <v/>
      </c>
      <c r="U164" t="str">
        <f t="shared" ca="1" si="34"/>
        <v/>
      </c>
      <c r="V164" t="str">
        <f t="shared" ca="1" si="34"/>
        <v>0</v>
      </c>
      <c r="W164" t="str">
        <f t="shared" ca="1" si="34"/>
        <v/>
      </c>
      <c r="X164" t="str">
        <f t="shared" ca="1" si="34"/>
        <v>private_carbine_speed_1,legShot3</v>
      </c>
      <c r="Y164" t="str">
        <f t="shared" ca="1" si="34"/>
        <v>carbine_accuracy=5,private_carbine_combat_difficulty=125</v>
      </c>
      <c r="Z164" t="str">
        <f t="shared" ca="1" si="34"/>
        <v/>
      </c>
      <c r="AA164" t="str">
        <f t="shared" ca="1" si="34"/>
        <v/>
      </c>
      <c r="AB164" t="str">
        <f t="shared" ca="1" si="34"/>
        <v>1</v>
      </c>
      <c r="AC164" t="str">
        <f t="shared" ca="1" si="34"/>
        <v>0</v>
      </c>
    </row>
    <row r="165" spans="1:29" x14ac:dyDescent="0.25">
      <c r="A165" t="s">
        <v>1163</v>
      </c>
      <c r="B165" t="str">
        <f t="shared" si="31"/>
        <v/>
      </c>
      <c r="C165" t="str">
        <f t="shared" ca="1" si="27"/>
        <v>combat_carbine_speed_02</v>
      </c>
      <c r="D165" t="str">
        <f t="shared" ca="1" si="28"/>
        <v>combat_carbine_speed_01</v>
      </c>
      <c r="E165" t="str">
        <f t="shared" ca="1" si="35"/>
        <v>4</v>
      </c>
      <c r="F165" t="str">
        <f t="shared" ca="1" si="35"/>
        <v>0</v>
      </c>
      <c r="G165" t="str">
        <f t="shared" ca="1" si="35"/>
        <v>0</v>
      </c>
      <c r="H165" t="str">
        <f t="shared" ca="1" si="35"/>
        <v>0</v>
      </c>
      <c r="I165" t="str">
        <f t="shared" ca="1" si="35"/>
        <v>0</v>
      </c>
      <c r="J165" t="str">
        <f t="shared" ca="1" si="35"/>
        <v>7000</v>
      </c>
      <c r="K165" t="str">
        <f t="shared" ca="1" si="35"/>
        <v>4</v>
      </c>
      <c r="L165" t="str">
        <f t="shared" ca="1" si="35"/>
        <v>0</v>
      </c>
      <c r="M165" t="str">
        <f t="shared" ca="1" si="35"/>
        <v>combat_carbine_speed_01</v>
      </c>
      <c r="N165" t="str">
        <f t="shared" ca="1" si="35"/>
        <v/>
      </c>
      <c r="O165" t="str">
        <f t="shared" ca="1" si="35"/>
        <v>combat_rangedspecialize_carbine</v>
      </c>
      <c r="P165" t="str">
        <f t="shared" ca="1" si="35"/>
        <v>250000</v>
      </c>
      <c r="Q165" t="str">
        <f t="shared" ca="1" si="35"/>
        <v>700000</v>
      </c>
      <c r="R165" t="str">
        <f t="shared" ca="1" si="34"/>
        <v/>
      </c>
      <c r="S165" t="str">
        <f t="shared" ca="1" si="34"/>
        <v>0</v>
      </c>
      <c r="T165" t="str">
        <f t="shared" ca="1" si="34"/>
        <v/>
      </c>
      <c r="U165" t="str">
        <f t="shared" ca="1" si="34"/>
        <v/>
      </c>
      <c r="V165" t="str">
        <f t="shared" ca="1" si="34"/>
        <v>0</v>
      </c>
      <c r="W165" t="str">
        <f t="shared" ca="1" si="34"/>
        <v/>
      </c>
      <c r="X165" t="str">
        <f t="shared" ca="1" si="34"/>
        <v>private_carbine_speed_2</v>
      </c>
      <c r="Y165" t="str">
        <f t="shared" ca="1" si="34"/>
        <v>carbine_accuracy=10,private_carbine_combat_difficulty=100</v>
      </c>
      <c r="Z165" t="str">
        <f t="shared" ca="1" si="34"/>
        <v/>
      </c>
      <c r="AA165" t="str">
        <f t="shared" ca="1" si="34"/>
        <v/>
      </c>
      <c r="AB165" t="str">
        <f t="shared" ca="1" si="34"/>
        <v>1</v>
      </c>
      <c r="AC165" t="str">
        <f t="shared" ca="1" si="34"/>
        <v>0</v>
      </c>
    </row>
    <row r="166" spans="1:29" x14ac:dyDescent="0.25">
      <c r="A166" t="s">
        <v>1164</v>
      </c>
      <c r="B166" t="str">
        <f t="shared" si="31"/>
        <v>0</v>
      </c>
      <c r="C166" t="str">
        <f t="shared" ca="1" si="27"/>
        <v>combat_carbine_speed_03</v>
      </c>
      <c r="D166" t="str">
        <f t="shared" ca="1" si="28"/>
        <v>combat_carbine_speed_02</v>
      </c>
      <c r="E166" t="str">
        <f t="shared" ca="1" si="35"/>
        <v>4</v>
      </c>
      <c r="F166" t="str">
        <f t="shared" ca="1" si="35"/>
        <v>0</v>
      </c>
      <c r="G166" t="str">
        <f t="shared" ca="1" si="35"/>
        <v>0</v>
      </c>
      <c r="H166" t="str">
        <f t="shared" ca="1" si="35"/>
        <v>0</v>
      </c>
      <c r="I166" t="str">
        <f t="shared" ca="1" si="35"/>
        <v>0</v>
      </c>
      <c r="J166" t="str">
        <f t="shared" ca="1" si="35"/>
        <v>8000</v>
      </c>
      <c r="K166" t="str">
        <f t="shared" ca="1" si="35"/>
        <v>3</v>
      </c>
      <c r="L166" t="str">
        <f t="shared" ca="1" si="35"/>
        <v>0</v>
      </c>
      <c r="M166" t="str">
        <f t="shared" ca="1" si="35"/>
        <v>combat_carbine_speed_02</v>
      </c>
      <c r="N166" t="str">
        <f t="shared" ca="1" si="35"/>
        <v/>
      </c>
      <c r="O166" t="str">
        <f t="shared" ca="1" si="35"/>
        <v>combat_rangedspecialize_carbine</v>
      </c>
      <c r="P166" t="str">
        <f t="shared" ca="1" si="35"/>
        <v>350000</v>
      </c>
      <c r="Q166" t="str">
        <f t="shared" ca="1" si="35"/>
        <v>900000</v>
      </c>
      <c r="R166" t="str">
        <f t="shared" ca="1" si="34"/>
        <v/>
      </c>
      <c r="S166" t="str">
        <f t="shared" ca="1" si="34"/>
        <v>0</v>
      </c>
      <c r="T166" t="str">
        <f t="shared" ca="1" si="34"/>
        <v/>
      </c>
      <c r="U166" t="str">
        <f t="shared" ca="1" si="34"/>
        <v/>
      </c>
      <c r="V166" t="str">
        <f t="shared" ca="1" si="34"/>
        <v>0</v>
      </c>
      <c r="W166" t="str">
        <f t="shared" ca="1" si="34"/>
        <v/>
      </c>
      <c r="X166" t="str">
        <f t="shared" ca="1" si="34"/>
        <v>private_carbine_speed_3,cripplingShot</v>
      </c>
      <c r="Y166" t="str">
        <f t="shared" ca="1" si="34"/>
        <v>carbine_accuracy=15,private_carbine_combat_difficulty=100</v>
      </c>
      <c r="Z166" t="str">
        <f t="shared" ca="1" si="34"/>
        <v/>
      </c>
      <c r="AA166" t="str">
        <f t="shared" ca="1" si="34"/>
        <v/>
      </c>
      <c r="AB166" t="str">
        <f t="shared" ca="1" si="34"/>
        <v>1</v>
      </c>
      <c r="AC166" t="str">
        <f t="shared" ca="1" si="34"/>
        <v>0</v>
      </c>
    </row>
    <row r="167" spans="1:29" x14ac:dyDescent="0.25">
      <c r="A167" t="s">
        <v>1165</v>
      </c>
      <c r="B167" t="str">
        <f t="shared" si="31"/>
        <v/>
      </c>
      <c r="C167" t="str">
        <f t="shared" ca="1" si="27"/>
        <v>combat_carbine_speed_04</v>
      </c>
      <c r="D167" t="str">
        <f t="shared" ca="1" si="28"/>
        <v>combat_carbine_speed_03</v>
      </c>
      <c r="E167" t="str">
        <f t="shared" ca="1" si="35"/>
        <v>4</v>
      </c>
      <c r="F167" t="str">
        <f t="shared" ca="1" si="35"/>
        <v>0</v>
      </c>
      <c r="G167" t="str">
        <f t="shared" ca="1" si="35"/>
        <v>1</v>
      </c>
      <c r="H167" t="str">
        <f t="shared" ca="1" si="35"/>
        <v>0</v>
      </c>
      <c r="I167" t="str">
        <f t="shared" ca="1" si="35"/>
        <v>0</v>
      </c>
      <c r="J167" t="str">
        <f t="shared" ca="1" si="35"/>
        <v>9000</v>
      </c>
      <c r="K167" t="str">
        <f t="shared" ca="1" si="35"/>
        <v>2</v>
      </c>
      <c r="L167" t="str">
        <f t="shared" ca="1" si="35"/>
        <v>0</v>
      </c>
      <c r="M167" t="str">
        <f t="shared" ca="1" si="35"/>
        <v>combat_carbine_speed_03</v>
      </c>
      <c r="N167" t="str">
        <f t="shared" ca="1" si="35"/>
        <v/>
      </c>
      <c r="O167" t="str">
        <f t="shared" ca="1" si="35"/>
        <v>combat_rangedspecialize_carbine</v>
      </c>
      <c r="P167" t="str">
        <f t="shared" ca="1" si="35"/>
        <v>450000</v>
      </c>
      <c r="Q167" t="str">
        <f t="shared" ca="1" si="35"/>
        <v>900000</v>
      </c>
      <c r="R167" t="str">
        <f t="shared" ca="1" si="34"/>
        <v/>
      </c>
      <c r="S167" t="str">
        <f t="shared" ca="1" si="34"/>
        <v>0</v>
      </c>
      <c r="T167" t="str">
        <f t="shared" ca="1" si="34"/>
        <v/>
      </c>
      <c r="U167" t="str">
        <f t="shared" ca="1" si="34"/>
        <v/>
      </c>
      <c r="V167" t="str">
        <f t="shared" ca="1" si="34"/>
        <v>0</v>
      </c>
      <c r="W167" t="str">
        <f t="shared" ca="1" si="34"/>
        <v/>
      </c>
      <c r="X167" t="str">
        <f t="shared" ca="1" si="34"/>
        <v>private_carbine_speed_4</v>
      </c>
      <c r="Y167" t="str">
        <f t="shared" ca="1" si="34"/>
        <v>carbine_accuracy=25,private_carbine_combat_difficulty=125</v>
      </c>
      <c r="Z167" t="str">
        <f t="shared" ca="1" si="34"/>
        <v/>
      </c>
      <c r="AA167" t="str">
        <f t="shared" ca="1" si="34"/>
        <v/>
      </c>
      <c r="AB167" t="str">
        <f t="shared" ca="1" si="34"/>
        <v>1</v>
      </c>
      <c r="AC167" t="str">
        <f t="shared" ca="1" si="34"/>
        <v>0</v>
      </c>
    </row>
    <row r="168" spans="1:29" x14ac:dyDescent="0.25">
      <c r="A168" t="s">
        <v>1166</v>
      </c>
      <c r="B168" t="str">
        <f t="shared" si="31"/>
        <v/>
      </c>
      <c r="C168" t="str">
        <f t="shared" ca="1" si="27"/>
        <v>combat_carbine_ability_01</v>
      </c>
      <c r="D168" t="str">
        <f t="shared" ca="1" si="28"/>
        <v>combat_carbine</v>
      </c>
      <c r="E168" t="str">
        <f t="shared" ca="1" si="35"/>
        <v>4</v>
      </c>
      <c r="F168" t="str">
        <f t="shared" ca="1" si="35"/>
        <v>0</v>
      </c>
      <c r="G168" t="str">
        <f t="shared" ca="1" si="35"/>
        <v>0</v>
      </c>
      <c r="H168" t="str">
        <f t="shared" ca="1" si="35"/>
        <v>0</v>
      </c>
      <c r="I168" t="str">
        <f t="shared" ca="1" si="35"/>
        <v>0</v>
      </c>
      <c r="J168" t="str">
        <f t="shared" ca="1" si="35"/>
        <v>6000</v>
      </c>
      <c r="K168" t="str">
        <f t="shared" ca="1" si="35"/>
        <v>5</v>
      </c>
      <c r="L168" t="str">
        <f t="shared" ca="1" si="35"/>
        <v>0</v>
      </c>
      <c r="M168" t="str">
        <f t="shared" ca="1" si="35"/>
        <v>combat_carbine_novice</v>
      </c>
      <c r="N168" t="str">
        <f t="shared" ca="1" si="35"/>
        <v/>
      </c>
      <c r="O168" t="str">
        <f t="shared" ca="1" si="35"/>
        <v>combat_rangedspecialize_carbine</v>
      </c>
      <c r="P168" t="str">
        <f t="shared" ca="1" si="35"/>
        <v>175000</v>
      </c>
      <c r="Q168" t="str">
        <f t="shared" ca="1" si="35"/>
        <v>500000</v>
      </c>
      <c r="R168" t="str">
        <f t="shared" ca="1" si="34"/>
        <v/>
      </c>
      <c r="S168" t="str">
        <f t="shared" ca="1" si="34"/>
        <v>0</v>
      </c>
      <c r="T168" t="str">
        <f t="shared" ca="1" si="34"/>
        <v/>
      </c>
      <c r="U168" t="str">
        <f t="shared" ca="1" si="34"/>
        <v/>
      </c>
      <c r="V168" t="str">
        <f t="shared" ca="1" si="34"/>
        <v>0</v>
      </c>
      <c r="W168" t="str">
        <f t="shared" ca="1" si="34"/>
        <v/>
      </c>
      <c r="X168" t="str">
        <f t="shared" ca="1" si="34"/>
        <v>private_carbine_ability_1,burstShot1,ranged_damage_mitigation_1</v>
      </c>
      <c r="Y168" t="str">
        <f t="shared" ca="1" si="34"/>
        <v>counterattack=20,private_carbine_combat_difficulty=125</v>
      </c>
      <c r="Z168" t="str">
        <f t="shared" ca="1" si="34"/>
        <v/>
      </c>
      <c r="AA168" t="str">
        <f t="shared" ca="1" si="34"/>
        <v/>
      </c>
      <c r="AB168" t="str">
        <f t="shared" ca="1" si="34"/>
        <v>1</v>
      </c>
      <c r="AC168" t="str">
        <f t="shared" ca="1" si="34"/>
        <v>0</v>
      </c>
    </row>
    <row r="169" spans="1:29" x14ac:dyDescent="0.25">
      <c r="A169" t="s">
        <v>1167</v>
      </c>
      <c r="B169" t="str">
        <f t="shared" si="31"/>
        <v/>
      </c>
      <c r="C169" t="str">
        <f t="shared" ca="1" si="27"/>
        <v>combat_carbine_ability_02</v>
      </c>
      <c r="D169" t="str">
        <f t="shared" ca="1" si="28"/>
        <v>combat_carbine_ability_01</v>
      </c>
      <c r="E169" t="str">
        <f t="shared" ca="1" si="35"/>
        <v>4</v>
      </c>
      <c r="F169" t="str">
        <f t="shared" ca="1" si="35"/>
        <v>0</v>
      </c>
      <c r="G169" t="str">
        <f t="shared" ca="1" si="35"/>
        <v>0</v>
      </c>
      <c r="H169" t="str">
        <f t="shared" ca="1" si="35"/>
        <v>0</v>
      </c>
      <c r="I169" t="str">
        <f t="shared" ca="1" si="35"/>
        <v>0</v>
      </c>
      <c r="J169" t="str">
        <f t="shared" ca="1" si="35"/>
        <v>7000</v>
      </c>
      <c r="K169" t="str">
        <f t="shared" ca="1" si="35"/>
        <v>4</v>
      </c>
      <c r="L169" t="str">
        <f t="shared" ca="1" si="35"/>
        <v>0</v>
      </c>
      <c r="M169" t="str">
        <f t="shared" ca="1" si="35"/>
        <v>combat_carbine_ability_01</v>
      </c>
      <c r="N169" t="str">
        <f t="shared" ca="1" si="35"/>
        <v/>
      </c>
      <c r="O169" t="str">
        <f t="shared" ca="1" si="35"/>
        <v>combat_rangedspecialize_carbine</v>
      </c>
      <c r="P169" t="str">
        <f t="shared" ca="1" si="35"/>
        <v>250000</v>
      </c>
      <c r="Q169" t="str">
        <f t="shared" ca="1" si="35"/>
        <v>700000</v>
      </c>
      <c r="R169" t="str">
        <f t="shared" ca="1" si="34"/>
        <v/>
      </c>
      <c r="S169" t="str">
        <f t="shared" ca="1" si="34"/>
        <v>0</v>
      </c>
      <c r="T169" t="str">
        <f t="shared" ca="1" si="34"/>
        <v/>
      </c>
      <c r="U169" t="str">
        <f t="shared" ca="1" si="34"/>
        <v/>
      </c>
      <c r="V169" t="str">
        <f t="shared" ca="1" si="34"/>
        <v>0</v>
      </c>
      <c r="W169" t="str">
        <f t="shared" ca="1" si="34"/>
        <v/>
      </c>
      <c r="X169" t="str">
        <f t="shared" ca="1" si="34"/>
        <v>private_carbine_ability_2</v>
      </c>
      <c r="Y169" t="str">
        <f t="shared" ca="1" si="34"/>
        <v>knockdown_defense=15,intimidate_defense=25,counterattack=20,private_carbine_combat_difficulty=100</v>
      </c>
      <c r="Z169" t="str">
        <f t="shared" ca="1" si="34"/>
        <v/>
      </c>
      <c r="AA169" t="str">
        <f t="shared" ca="1" si="34"/>
        <v/>
      </c>
      <c r="AB169" t="str">
        <f t="shared" ca="1" si="34"/>
        <v>1</v>
      </c>
      <c r="AC169" t="str">
        <f t="shared" ca="1" si="34"/>
        <v>0</v>
      </c>
    </row>
    <row r="170" spans="1:29" x14ac:dyDescent="0.25">
      <c r="A170" t="s">
        <v>1168</v>
      </c>
      <c r="B170" t="str">
        <f t="shared" si="31"/>
        <v/>
      </c>
      <c r="C170" t="str">
        <f t="shared" ca="1" si="27"/>
        <v>combat_carbine_ability_03</v>
      </c>
      <c r="D170" t="str">
        <f t="shared" ca="1" si="28"/>
        <v>combat_carbine_ability_02</v>
      </c>
      <c r="E170" t="str">
        <f t="shared" ca="1" si="35"/>
        <v>4</v>
      </c>
      <c r="F170" t="str">
        <f t="shared" ca="1" si="35"/>
        <v>0</v>
      </c>
      <c r="G170" t="str">
        <f t="shared" ca="1" si="35"/>
        <v>0</v>
      </c>
      <c r="H170" t="str">
        <f t="shared" ca="1" si="35"/>
        <v>0</v>
      </c>
      <c r="I170" t="str">
        <f t="shared" ca="1" si="35"/>
        <v>0</v>
      </c>
      <c r="J170" t="str">
        <f t="shared" ca="1" si="35"/>
        <v>8000</v>
      </c>
      <c r="K170" t="str">
        <f t="shared" ca="1" si="35"/>
        <v>3</v>
      </c>
      <c r="L170" t="str">
        <f t="shared" ca="1" si="35"/>
        <v>0</v>
      </c>
      <c r="M170" t="str">
        <f t="shared" ca="1" si="35"/>
        <v>combat_carbine_ability_02</v>
      </c>
      <c r="N170" t="str">
        <f t="shared" ca="1" si="35"/>
        <v/>
      </c>
      <c r="O170" t="str">
        <f t="shared" ca="1" si="35"/>
        <v>combat_rangedspecialize_carbine</v>
      </c>
      <c r="P170" t="str">
        <f t="shared" ca="1" si="35"/>
        <v>350000</v>
      </c>
      <c r="Q170" t="str">
        <f t="shared" ca="1" si="35"/>
        <v>900000</v>
      </c>
      <c r="R170" t="str">
        <f t="shared" ca="1" si="34"/>
        <v/>
      </c>
      <c r="S170" t="str">
        <f t="shared" ca="1" si="34"/>
        <v>0</v>
      </c>
      <c r="T170" t="str">
        <f t="shared" ca="1" si="34"/>
        <v/>
      </c>
      <c r="U170" t="str">
        <f t="shared" ca="1" si="34"/>
        <v/>
      </c>
      <c r="V170" t="str">
        <f t="shared" ca="1" si="34"/>
        <v>0</v>
      </c>
      <c r="W170" t="str">
        <f t="shared" ca="1" si="34"/>
        <v/>
      </c>
      <c r="X170" t="str">
        <f t="shared" ca="1" si="34"/>
        <v>private_carbine_ability_3,burstShot2,ranged_damage_mitigation_2</v>
      </c>
      <c r="Y170" t="str">
        <f t="shared" ca="1" si="34"/>
        <v>counterattack=20,private_carbine_combat_difficulty=100</v>
      </c>
      <c r="Z170" t="str">
        <f t="shared" ca="1" si="34"/>
        <v/>
      </c>
      <c r="AA170" t="str">
        <f t="shared" ca="1" si="34"/>
        <v/>
      </c>
      <c r="AB170" t="str">
        <f t="shared" ca="1" si="34"/>
        <v>1</v>
      </c>
      <c r="AC170" t="str">
        <f t="shared" ca="1" si="34"/>
        <v>0</v>
      </c>
    </row>
    <row r="171" spans="1:29" x14ac:dyDescent="0.25">
      <c r="A171" t="s">
        <v>1169</v>
      </c>
      <c r="B171" t="str">
        <f t="shared" si="31"/>
        <v/>
      </c>
      <c r="C171" t="str">
        <f t="shared" ca="1" si="27"/>
        <v>combat_carbine_ability_04</v>
      </c>
      <c r="D171" t="str">
        <f t="shared" ca="1" si="28"/>
        <v>combat_carbine_ability_03</v>
      </c>
      <c r="E171" t="str">
        <f t="shared" ca="1" si="35"/>
        <v>4</v>
      </c>
      <c r="F171" t="str">
        <f t="shared" ca="1" si="35"/>
        <v>0</v>
      </c>
      <c r="G171" t="str">
        <f t="shared" ca="1" si="35"/>
        <v>1</v>
      </c>
      <c r="H171" t="str">
        <f t="shared" ca="1" si="35"/>
        <v>0</v>
      </c>
      <c r="I171" t="str">
        <f t="shared" ca="1" si="35"/>
        <v>0</v>
      </c>
      <c r="J171" t="str">
        <f t="shared" ca="1" si="35"/>
        <v>9000</v>
      </c>
      <c r="K171" t="str">
        <f t="shared" ca="1" si="35"/>
        <v>2</v>
      </c>
      <c r="L171" t="str">
        <f t="shared" ca="1" si="35"/>
        <v>0</v>
      </c>
      <c r="M171" t="str">
        <f t="shared" ca="1" si="35"/>
        <v>combat_carbine_ability_03</v>
      </c>
      <c r="N171" t="str">
        <f t="shared" ca="1" si="35"/>
        <v/>
      </c>
      <c r="O171" t="str">
        <f t="shared" ca="1" si="35"/>
        <v>combat_rangedspecialize_carbine</v>
      </c>
      <c r="P171" t="str">
        <f t="shared" ca="1" si="35"/>
        <v>450000</v>
      </c>
      <c r="Q171" t="str">
        <f t="shared" ca="1" si="35"/>
        <v>900000</v>
      </c>
      <c r="R171" t="str">
        <f t="shared" ca="1" si="34"/>
        <v/>
      </c>
      <c r="S171" t="str">
        <f t="shared" ca="1" si="34"/>
        <v>0</v>
      </c>
      <c r="T171" t="str">
        <f t="shared" ca="1" si="34"/>
        <v/>
      </c>
      <c r="U171" t="str">
        <f t="shared" ca="1" si="34"/>
        <v/>
      </c>
      <c r="V171" t="str">
        <f t="shared" ca="1" si="34"/>
        <v>0</v>
      </c>
      <c r="W171" t="str">
        <f t="shared" ca="1" si="34"/>
        <v/>
      </c>
      <c r="X171" t="str">
        <f t="shared" ca="1" si="34"/>
        <v>private_carbine_ability_4,suppressionFire2</v>
      </c>
      <c r="Y171" t="str">
        <f t="shared" ca="1" si="34"/>
        <v>counterattack=20,private_carbine_combat_difficulty=125</v>
      </c>
      <c r="Z171" t="str">
        <f t="shared" ca="1" si="34"/>
        <v/>
      </c>
      <c r="AA171" t="str">
        <f t="shared" ca="1" si="34"/>
        <v/>
      </c>
      <c r="AB171" t="str">
        <f t="shared" ca="1" si="34"/>
        <v>1</v>
      </c>
      <c r="AC171" t="str">
        <f t="shared" ca="1" si="34"/>
        <v>0</v>
      </c>
    </row>
    <row r="172" spans="1:29" x14ac:dyDescent="0.25">
      <c r="A172" t="s">
        <v>1170</v>
      </c>
      <c r="B172" t="str">
        <f t="shared" si="31"/>
        <v>1</v>
      </c>
      <c r="C172" t="str">
        <f t="shared" ca="1" si="27"/>
        <v>combat_carbine_support_01</v>
      </c>
      <c r="D172" t="str">
        <f t="shared" ca="1" si="28"/>
        <v>combat_carbine</v>
      </c>
      <c r="E172" t="str">
        <f t="shared" ca="1" si="35"/>
        <v>4</v>
      </c>
      <c r="F172" t="str">
        <f t="shared" ca="1" si="35"/>
        <v>0</v>
      </c>
      <c r="G172" t="str">
        <f t="shared" ca="1" si="35"/>
        <v>0</v>
      </c>
      <c r="H172" t="str">
        <f t="shared" ca="1" si="35"/>
        <v>0</v>
      </c>
      <c r="I172" t="str">
        <f t="shared" ca="1" si="35"/>
        <v>0</v>
      </c>
      <c r="J172" t="str">
        <f t="shared" ca="1" si="35"/>
        <v>6000</v>
      </c>
      <c r="K172" t="str">
        <f t="shared" ca="1" si="35"/>
        <v>5</v>
      </c>
      <c r="L172" t="str">
        <f t="shared" ca="1" si="35"/>
        <v>0</v>
      </c>
      <c r="M172" t="str">
        <f t="shared" ca="1" si="35"/>
        <v>combat_carbine_novice</v>
      </c>
      <c r="N172" t="str">
        <f t="shared" ca="1" si="35"/>
        <v/>
      </c>
      <c r="O172" t="str">
        <f t="shared" ca="1" si="35"/>
        <v>combat_general</v>
      </c>
      <c r="P172" t="str">
        <f t="shared" ca="1" si="35"/>
        <v>60000</v>
      </c>
      <c r="Q172" t="str">
        <f t="shared" ca="1" si="35"/>
        <v>170000</v>
      </c>
      <c r="R172" t="str">
        <f t="shared" ca="1" si="34"/>
        <v/>
      </c>
      <c r="S172" t="str">
        <f t="shared" ca="1" si="34"/>
        <v>0</v>
      </c>
      <c r="T172" t="str">
        <f t="shared" ca="1" si="34"/>
        <v/>
      </c>
      <c r="U172" t="str">
        <f t="shared" ca="1" si="34"/>
        <v/>
      </c>
      <c r="V172" t="str">
        <f t="shared" ca="1" si="34"/>
        <v>0</v>
      </c>
      <c r="W172" t="str">
        <f t="shared" ca="1" si="34"/>
        <v/>
      </c>
      <c r="X172" t="str">
        <f t="shared" ca="1" si="34"/>
        <v>private_carbine_support_1,fullAutoArea1</v>
      </c>
      <c r="Y172" t="str">
        <f t="shared" ca="1" si="34"/>
        <v>carbine_hit_while_moving=5,private_carbine_combat_difficulty=125</v>
      </c>
      <c r="Z172" t="str">
        <f t="shared" ca="1" si="34"/>
        <v/>
      </c>
      <c r="AA172" t="str">
        <f t="shared" ca="1" si="34"/>
        <v/>
      </c>
      <c r="AB172" t="str">
        <f t="shared" ca="1" si="34"/>
        <v>1</v>
      </c>
      <c r="AC172" t="str">
        <f t="shared" ca="1" si="34"/>
        <v>0</v>
      </c>
    </row>
    <row r="173" spans="1:29" x14ac:dyDescent="0.25">
      <c r="A173" t="s">
        <v>1171</v>
      </c>
      <c r="B173" t="str">
        <f t="shared" si="31"/>
        <v>0</v>
      </c>
      <c r="C173" t="str">
        <f t="shared" ca="1" si="27"/>
        <v>combat_carbine_support_02</v>
      </c>
      <c r="D173" t="str">
        <f t="shared" ca="1" si="28"/>
        <v>combat_carbine_support_01</v>
      </c>
      <c r="E173" t="str">
        <f t="shared" ca="1" si="35"/>
        <v>4</v>
      </c>
      <c r="F173" t="str">
        <f t="shared" ca="1" si="35"/>
        <v>0</v>
      </c>
      <c r="G173" t="str">
        <f t="shared" ca="1" si="35"/>
        <v>0</v>
      </c>
      <c r="H173" t="str">
        <f t="shared" ca="1" si="35"/>
        <v>0</v>
      </c>
      <c r="I173" t="str">
        <f t="shared" ca="1" si="35"/>
        <v>0</v>
      </c>
      <c r="J173" t="str">
        <f t="shared" ca="1" si="35"/>
        <v>7000</v>
      </c>
      <c r="K173" t="str">
        <f t="shared" ca="1" si="35"/>
        <v>4</v>
      </c>
      <c r="L173" t="str">
        <f t="shared" ca="1" si="35"/>
        <v>0</v>
      </c>
      <c r="M173" t="str">
        <f t="shared" ca="1" si="35"/>
        <v>combat_carbine_support_01</v>
      </c>
      <c r="N173" t="str">
        <f t="shared" ca="1" si="35"/>
        <v/>
      </c>
      <c r="O173" t="str">
        <f t="shared" ca="1" si="35"/>
        <v>combat_general</v>
      </c>
      <c r="P173" t="str">
        <f t="shared" ca="1" si="35"/>
        <v>85000</v>
      </c>
      <c r="Q173" t="str">
        <f t="shared" ca="1" si="35"/>
        <v>240000</v>
      </c>
      <c r="R173" t="str">
        <f t="shared" ca="1" si="34"/>
        <v/>
      </c>
      <c r="S173" t="str">
        <f t="shared" ca="1" si="34"/>
        <v>0</v>
      </c>
      <c r="T173" t="str">
        <f t="shared" ca="1" si="34"/>
        <v/>
      </c>
      <c r="U173" t="str">
        <f t="shared" ca="1" si="34"/>
        <v/>
      </c>
      <c r="V173" t="str">
        <f t="shared" ca="1" si="34"/>
        <v>0</v>
      </c>
      <c r="W173" t="str">
        <f t="shared" ca="1" si="34"/>
        <v/>
      </c>
      <c r="X173" t="str">
        <f t="shared" ca="1" si="34"/>
        <v>private_carbine_support_2,chargeShot1</v>
      </c>
      <c r="Y173" t="str">
        <f t="shared" ca="1" si="34"/>
        <v>carbine_hit_while_moving=5,private_carbine_combat_difficulty=100</v>
      </c>
      <c r="Z173" t="str">
        <f t="shared" ca="1" si="34"/>
        <v/>
      </c>
      <c r="AA173" t="str">
        <f t="shared" ca="1" si="34"/>
        <v/>
      </c>
      <c r="AB173" t="str">
        <f t="shared" ca="1" si="34"/>
        <v>1</v>
      </c>
      <c r="AC173" t="str">
        <f t="shared" ca="1" si="34"/>
        <v>0</v>
      </c>
    </row>
    <row r="174" spans="1:29" x14ac:dyDescent="0.25">
      <c r="A174" t="s">
        <v>1172</v>
      </c>
      <c r="B174" t="e">
        <f t="shared" si="31"/>
        <v>#VALUE!</v>
      </c>
      <c r="C174" t="str">
        <f t="shared" ca="1" si="27"/>
        <v>combat_carbine_support_03</v>
      </c>
      <c r="D174" t="str">
        <f t="shared" ca="1" si="28"/>
        <v>combat_carbine_support_02</v>
      </c>
      <c r="E174" t="str">
        <f t="shared" ca="1" si="35"/>
        <v>4</v>
      </c>
      <c r="F174" t="str">
        <f t="shared" ca="1" si="35"/>
        <v>0</v>
      </c>
      <c r="G174" t="str">
        <f t="shared" ca="1" si="35"/>
        <v>0</v>
      </c>
      <c r="H174" t="str">
        <f t="shared" ca="1" si="35"/>
        <v>0</v>
      </c>
      <c r="I174" t="str">
        <f t="shared" ca="1" si="35"/>
        <v>0</v>
      </c>
      <c r="J174" t="str">
        <f t="shared" ca="1" si="35"/>
        <v>8000</v>
      </c>
      <c r="K174" t="str">
        <f t="shared" ca="1" si="35"/>
        <v>3</v>
      </c>
      <c r="L174" t="str">
        <f t="shared" ca="1" si="35"/>
        <v>0</v>
      </c>
      <c r="M174" t="str">
        <f t="shared" ca="1" si="35"/>
        <v>combat_carbine_support_02</v>
      </c>
      <c r="N174" t="str">
        <f t="shared" ca="1" si="35"/>
        <v/>
      </c>
      <c r="O174" t="str">
        <f t="shared" ca="1" si="35"/>
        <v>combat_general</v>
      </c>
      <c r="P174" t="str">
        <f t="shared" ca="1" si="35"/>
        <v>120000</v>
      </c>
      <c r="Q174" t="str">
        <f t="shared" ca="1" si="35"/>
        <v>300000</v>
      </c>
      <c r="R174" t="str">
        <f t="shared" ca="1" si="34"/>
        <v/>
      </c>
      <c r="S174" t="str">
        <f t="shared" ca="1" si="34"/>
        <v>0</v>
      </c>
      <c r="T174" t="str">
        <f t="shared" ca="1" si="34"/>
        <v/>
      </c>
      <c r="U174" t="str">
        <f t="shared" ca="1" si="34"/>
        <v/>
      </c>
      <c r="V174" t="str">
        <f t="shared" ca="1" si="34"/>
        <v>0</v>
      </c>
      <c r="W174" t="str">
        <f t="shared" ca="1" si="34"/>
        <v/>
      </c>
      <c r="X174" t="str">
        <f t="shared" ca="1" si="34"/>
        <v>private_carbine_support_3,fullAutoArea2</v>
      </c>
      <c r="Y174" t="str">
        <f t="shared" ca="1" si="34"/>
        <v>carbine_hit_while_moving=5,private_carbine_combat_difficulty=100</v>
      </c>
      <c r="Z174" t="str">
        <f t="shared" ca="1" si="34"/>
        <v/>
      </c>
      <c r="AA174" t="str">
        <f t="shared" ca="1" si="34"/>
        <v/>
      </c>
      <c r="AB174" t="str">
        <f t="shared" ca="1" si="34"/>
        <v>1</v>
      </c>
      <c r="AC174" t="str">
        <f t="shared" ca="1" si="34"/>
        <v>0</v>
      </c>
    </row>
    <row r="175" spans="1:29" x14ac:dyDescent="0.25">
      <c r="A175" t="s">
        <v>1144</v>
      </c>
      <c r="B175" t="e">
        <f t="shared" si="31"/>
        <v>#VALUE!</v>
      </c>
      <c r="C175" t="str">
        <f t="shared" ca="1" si="27"/>
        <v>combat_carbine_support_04</v>
      </c>
      <c r="D175" t="str">
        <f t="shared" ca="1" si="28"/>
        <v>combat_carbine_support_03</v>
      </c>
      <c r="E175" t="str">
        <f t="shared" ca="1" si="35"/>
        <v>4</v>
      </c>
      <c r="F175" t="str">
        <f t="shared" ca="1" si="35"/>
        <v>0</v>
      </c>
      <c r="G175" t="str">
        <f t="shared" ca="1" si="35"/>
        <v>1</v>
      </c>
      <c r="H175" t="str">
        <f t="shared" ca="1" si="35"/>
        <v>0</v>
      </c>
      <c r="I175" t="str">
        <f t="shared" ca="1" si="35"/>
        <v>0</v>
      </c>
      <c r="J175" t="str">
        <f t="shared" ca="1" si="35"/>
        <v>9000</v>
      </c>
      <c r="K175" t="str">
        <f t="shared" ca="1" si="35"/>
        <v>2</v>
      </c>
      <c r="L175" t="str">
        <f t="shared" ca="1" si="35"/>
        <v>0</v>
      </c>
      <c r="M175" t="str">
        <f t="shared" ca="1" si="35"/>
        <v>combat_carbine_support_03</v>
      </c>
      <c r="N175" t="str">
        <f t="shared" ca="1" si="35"/>
        <v/>
      </c>
      <c r="O175" t="str">
        <f t="shared" ca="1" si="35"/>
        <v>combat_general</v>
      </c>
      <c r="P175" t="str">
        <f t="shared" ca="1" si="35"/>
        <v>150000</v>
      </c>
      <c r="Q175" t="str">
        <f t="shared" ca="1" si="35"/>
        <v>300000</v>
      </c>
      <c r="R175" t="str">
        <f t="shared" ca="1" si="34"/>
        <v/>
      </c>
      <c r="S175" t="str">
        <f t="shared" ca="1" si="34"/>
        <v>0</v>
      </c>
      <c r="T175" t="str">
        <f t="shared" ca="1" si="34"/>
        <v/>
      </c>
      <c r="U175" t="str">
        <f t="shared" ca="1" si="34"/>
        <v/>
      </c>
      <c r="V175" t="str">
        <f t="shared" ca="1" si="34"/>
        <v>0</v>
      </c>
      <c r="W175" t="str">
        <f t="shared" ca="1" si="34"/>
        <v/>
      </c>
      <c r="X175" t="str">
        <f t="shared" ca="1" si="34"/>
        <v>private_carbine_support_4,chargeShot2</v>
      </c>
      <c r="Y175" t="str">
        <f t="shared" ca="1" si="34"/>
        <v>carbine_hit_while_moving=5,private_carbine_combat_difficulty=125</v>
      </c>
      <c r="Z175" t="str">
        <f t="shared" ca="1" si="34"/>
        <v/>
      </c>
      <c r="AA175" t="str">
        <f t="shared" ca="1" si="34"/>
        <v/>
      </c>
      <c r="AB175" t="str">
        <f t="shared" ca="1" si="34"/>
        <v>1</v>
      </c>
      <c r="AC175" t="str">
        <f t="shared" ca="1" si="34"/>
        <v>0</v>
      </c>
    </row>
    <row r="176" spans="1:29" x14ac:dyDescent="0.25">
      <c r="A176" t="s">
        <v>1178</v>
      </c>
      <c r="B176" t="str">
        <f t="shared" si="31"/>
        <v>utility_beta</v>
      </c>
      <c r="C176" t="str">
        <f t="shared" ca="1" si="27"/>
        <v>combat_unarmed</v>
      </c>
      <c r="D176" t="str">
        <f t="shared" ca="1" si="28"/>
        <v>combat</v>
      </c>
      <c r="E176" t="str">
        <f t="shared" ca="1" si="35"/>
        <v>4</v>
      </c>
      <c r="F176" t="str">
        <f t="shared" ca="1" si="35"/>
        <v>0</v>
      </c>
      <c r="G176" t="str">
        <f t="shared" ca="1" si="35"/>
        <v>0</v>
      </c>
      <c r="H176" t="str">
        <f t="shared" ca="1" si="35"/>
        <v>1</v>
      </c>
      <c r="I176" t="str">
        <f t="shared" ca="1" si="35"/>
        <v>0</v>
      </c>
      <c r="J176" t="str">
        <f t="shared" ca="1" si="35"/>
        <v>0</v>
      </c>
      <c r="K176" t="str">
        <f t="shared" ca="1" si="35"/>
        <v>0</v>
      </c>
      <c r="L176" t="str">
        <f t="shared" ca="1" si="35"/>
        <v>0</v>
      </c>
      <c r="M176" t="str">
        <f t="shared" ca="1" si="35"/>
        <v/>
      </c>
      <c r="N176" t="str">
        <f t="shared" ca="1" si="35"/>
        <v/>
      </c>
      <c r="O176" t="str">
        <f t="shared" ca="1" si="35"/>
        <v/>
      </c>
      <c r="P176" t="str">
        <f t="shared" ca="1" si="35"/>
        <v>0</v>
      </c>
      <c r="Q176" t="str">
        <f t="shared" ca="1" si="35"/>
        <v>0</v>
      </c>
      <c r="R176" t="str">
        <f t="shared" ca="1" si="34"/>
        <v/>
      </c>
      <c r="S176" t="str">
        <f t="shared" ca="1" si="34"/>
        <v>0</v>
      </c>
      <c r="T176" t="str">
        <f t="shared" ca="1" si="34"/>
        <v/>
      </c>
      <c r="U176" t="str">
        <f t="shared" ca="1" si="34"/>
        <v/>
      </c>
      <c r="V176" t="str">
        <f t="shared" ca="1" si="34"/>
        <v>0</v>
      </c>
      <c r="W176" t="str">
        <f t="shared" ca="1" si="34"/>
        <v/>
      </c>
      <c r="X176" t="str">
        <f t="shared" ca="1" si="34"/>
        <v/>
      </c>
      <c r="Y176" t="str">
        <f t="shared" ca="1" si="34"/>
        <v/>
      </c>
      <c r="Z176" t="str">
        <f t="shared" ca="1" si="34"/>
        <v/>
      </c>
      <c r="AA176" t="str">
        <f t="shared" ca="1" si="34"/>
        <v/>
      </c>
      <c r="AB176" t="str">
        <f t="shared" ca="1" si="34"/>
        <v>1</v>
      </c>
      <c r="AC176" t="str">
        <f t="shared" ca="1" si="34"/>
        <v>0</v>
      </c>
    </row>
    <row r="177" spans="1:29" x14ac:dyDescent="0.25">
      <c r="A177" t="s">
        <v>1179</v>
      </c>
      <c r="B177" t="str">
        <f t="shared" si="31"/>
        <v>utility</v>
      </c>
      <c r="C177" t="str">
        <f t="shared" ca="1" si="27"/>
        <v>combat_unarmed_novice</v>
      </c>
      <c r="D177" t="str">
        <f t="shared" ca="1" si="28"/>
        <v>combat_unarmed</v>
      </c>
      <c r="E177" t="str">
        <f t="shared" ca="1" si="35"/>
        <v>4</v>
      </c>
      <c r="F177" t="str">
        <f t="shared" ca="1" si="35"/>
        <v>0</v>
      </c>
      <c r="G177" t="str">
        <f t="shared" ca="1" si="35"/>
        <v>1</v>
      </c>
      <c r="H177" t="str">
        <f t="shared" ca="1" si="35"/>
        <v>0</v>
      </c>
      <c r="I177" t="str">
        <f t="shared" ca="1" si="35"/>
        <v>0</v>
      </c>
      <c r="J177" t="str">
        <f t="shared" ca="1" si="35"/>
        <v>5000</v>
      </c>
      <c r="K177" t="str">
        <f t="shared" ca="1" si="35"/>
        <v>6</v>
      </c>
      <c r="L177" t="str">
        <f t="shared" ca="1" si="35"/>
        <v>0</v>
      </c>
      <c r="M177" t="str">
        <f t="shared" ca="1" si="35"/>
        <v>combat_brawler_unarmed_04</v>
      </c>
      <c r="N177" t="str">
        <f t="shared" ca="1" si="35"/>
        <v/>
      </c>
      <c r="O177" t="str">
        <f t="shared" ca="1" si="35"/>
        <v>combat_meleespecialize_unarmed</v>
      </c>
      <c r="P177" t="str">
        <f t="shared" ca="1" si="35"/>
        <v>125000</v>
      </c>
      <c r="Q177" t="str">
        <f t="shared" ca="1" si="35"/>
        <v>350000</v>
      </c>
      <c r="R177" t="str">
        <f t="shared" ca="1" si="34"/>
        <v/>
      </c>
      <c r="S177" t="str">
        <f t="shared" ca="1" si="34"/>
        <v>0</v>
      </c>
      <c r="T177" t="str">
        <f t="shared" ca="1" si="34"/>
        <v/>
      </c>
      <c r="U177" t="str">
        <f t="shared" ca="1" si="34"/>
        <v/>
      </c>
      <c r="V177" t="str">
        <f t="shared" ca="1" si="34"/>
        <v>0</v>
      </c>
      <c r="W177" t="str">
        <f t="shared" ca="1" si="34"/>
        <v/>
      </c>
      <c r="X177" t="str">
        <f t="shared" ca="1" si="34"/>
        <v>private_unarmed_novice,unarmedHit2,meditate,cert_vibroknuckler</v>
      </c>
      <c r="Y177" t="str">
        <f t="shared" ca="1" si="34"/>
        <v>unarmed_damage=70,combat_equillibrium=10,unarmed_speed=10,unarmed_accuracy=20,private_unarmed_combat_difficulty=100,meditate=15,unarmed_toughness=4,private_med_dot=5,unarmed_passive_defense=15,unarmed_center_of_being_efficacy=15,center_of_being_duration_unarmed=5</v>
      </c>
      <c r="Z177" t="str">
        <f t="shared" ca="1" si="34"/>
        <v/>
      </c>
      <c r="AA177" t="str">
        <f t="shared" ca="1" si="34"/>
        <v/>
      </c>
      <c r="AB177" t="str">
        <f t="shared" ca="1" si="34"/>
        <v>1</v>
      </c>
      <c r="AC177" t="str">
        <f t="shared" ca="1" si="34"/>
        <v>0</v>
      </c>
    </row>
    <row r="178" spans="1:29" x14ac:dyDescent="0.25">
      <c r="A178" t="s">
        <v>1147</v>
      </c>
      <c r="B178" t="str">
        <f t="shared" si="31"/>
        <v>4</v>
      </c>
      <c r="C178" t="str">
        <f t="shared" ca="1" si="27"/>
        <v>combat_unarmed_master</v>
      </c>
      <c r="D178" t="str">
        <f t="shared" ca="1" si="28"/>
        <v>combat_unarmed</v>
      </c>
      <c r="E178" t="str">
        <f t="shared" ca="1" si="35"/>
        <v>4</v>
      </c>
      <c r="F178" t="str">
        <f t="shared" ca="1" si="35"/>
        <v>0</v>
      </c>
      <c r="G178" t="str">
        <f t="shared" ca="1" si="35"/>
        <v>1</v>
      </c>
      <c r="H178" t="str">
        <f t="shared" ca="1" si="35"/>
        <v>0</v>
      </c>
      <c r="I178" t="str">
        <f t="shared" ca="1" si="35"/>
        <v>0</v>
      </c>
      <c r="J178" t="str">
        <f t="shared" ca="1" si="35"/>
        <v>10000</v>
      </c>
      <c r="K178" t="str">
        <f t="shared" ca="1" si="35"/>
        <v>1</v>
      </c>
      <c r="L178" t="str">
        <f t="shared" ca="1" si="35"/>
        <v>0</v>
      </c>
      <c r="M178" t="str">
        <f t="shared" ca="1" si="35"/>
        <v>combat_unarmed_accuracy_04,combat_unarmed_speed_04,combat_unarmed_ability_04,combat_unarmed_support_04</v>
      </c>
      <c r="N178" t="str">
        <f t="shared" ca="1" si="35"/>
        <v/>
      </c>
      <c r="O178" t="str">
        <f t="shared" ca="1" si="35"/>
        <v/>
      </c>
      <c r="P178" t="str">
        <f t="shared" ca="1" si="35"/>
        <v>0</v>
      </c>
      <c r="Q178" t="str">
        <f t="shared" ca="1" si="35"/>
        <v>0</v>
      </c>
      <c r="R178" t="str">
        <f t="shared" ca="1" si="35"/>
        <v/>
      </c>
      <c r="S178" t="str">
        <f t="shared" ref="S178:AC193" ca="1" si="36">INDIRECT("B"&amp;(COLUMN(Q178)+59)+ROW(Q185)*29)</f>
        <v>0</v>
      </c>
      <c r="T178" t="str">
        <f t="shared" ca="1" si="36"/>
        <v/>
      </c>
      <c r="U178" t="str">
        <f t="shared" ca="1" si="36"/>
        <v/>
      </c>
      <c r="V178" t="str">
        <f t="shared" ca="1" si="36"/>
        <v>0</v>
      </c>
      <c r="W178" t="str">
        <f t="shared" ca="1" si="36"/>
        <v/>
      </c>
      <c r="X178" t="str">
        <f t="shared" ca="1" si="36"/>
        <v>private_unarmed_master,unarmedHit3,melee_damage_mitigation_3</v>
      </c>
      <c r="Y178" t="str">
        <f t="shared" ca="1" si="36"/>
        <v>unarmed_damage=70,combat_equillibrium=15,unarmed_speed=20,unarmed_accuracy=35,private_unarmed_combat_difficulty=100,meditate=25,private_med_dot=10,private_med_wound=10,unarmed_passive_defense=25,unarmed_center_of_being_efficacy=10,center_of_being_duration_unarmed=5</v>
      </c>
      <c r="Z178" t="str">
        <f t="shared" ca="1" si="36"/>
        <v/>
      </c>
      <c r="AA178" t="str">
        <f t="shared" ca="1" si="36"/>
        <v/>
      </c>
      <c r="AB178" t="str">
        <f t="shared" ca="1" si="36"/>
        <v>1</v>
      </c>
      <c r="AC178" t="str">
        <f t="shared" ca="1" si="36"/>
        <v>0</v>
      </c>
    </row>
    <row r="179" spans="1:29" x14ac:dyDescent="0.25">
      <c r="A179" t="s">
        <v>1177</v>
      </c>
      <c r="B179" t="str">
        <f t="shared" si="31"/>
        <v>1</v>
      </c>
      <c r="C179" t="str">
        <f t="shared" ca="1" si="27"/>
        <v>combat_unarmed_accuracy_01</v>
      </c>
      <c r="D179" t="str">
        <f t="shared" ca="1" si="28"/>
        <v>combat_unarmed</v>
      </c>
      <c r="E179" t="str">
        <f t="shared" ref="E179:R194" ca="1" si="37">INDIRECT("B"&amp;(COLUMN(C179)+59)+ROW(C186)*29)</f>
        <v>4</v>
      </c>
      <c r="F179" t="str">
        <f t="shared" ca="1" si="37"/>
        <v>0</v>
      </c>
      <c r="G179" t="str">
        <f t="shared" ca="1" si="37"/>
        <v>0</v>
      </c>
      <c r="H179" t="str">
        <f t="shared" ca="1" si="37"/>
        <v>0</v>
      </c>
      <c r="I179" t="str">
        <f t="shared" ca="1" si="37"/>
        <v>0</v>
      </c>
      <c r="J179" t="str">
        <f t="shared" ca="1" si="37"/>
        <v>6000</v>
      </c>
      <c r="K179" t="str">
        <f t="shared" ca="1" si="37"/>
        <v>5</v>
      </c>
      <c r="L179" t="str">
        <f t="shared" ca="1" si="37"/>
        <v>0</v>
      </c>
      <c r="M179" t="str">
        <f t="shared" ca="1" si="37"/>
        <v>combat_unarmed_novice</v>
      </c>
      <c r="N179" t="str">
        <f t="shared" ca="1" si="37"/>
        <v/>
      </c>
      <c r="O179" t="str">
        <f t="shared" ca="1" si="37"/>
        <v>combat_meleespecialize_unarmed</v>
      </c>
      <c r="P179" t="str">
        <f t="shared" ca="1" si="37"/>
        <v>175000</v>
      </c>
      <c r="Q179" t="str">
        <f t="shared" ca="1" si="37"/>
        <v>500000</v>
      </c>
      <c r="R179" t="str">
        <f t="shared" ca="1" si="37"/>
        <v/>
      </c>
      <c r="S179" t="str">
        <f t="shared" ca="1" si="36"/>
        <v>0</v>
      </c>
      <c r="T179" t="str">
        <f t="shared" ca="1" si="36"/>
        <v/>
      </c>
      <c r="U179" t="str">
        <f t="shared" ca="1" si="36"/>
        <v/>
      </c>
      <c r="V179" t="str">
        <f t="shared" ca="1" si="36"/>
        <v>0</v>
      </c>
      <c r="W179" t="str">
        <f t="shared" ca="1" si="36"/>
        <v/>
      </c>
      <c r="X179" t="str">
        <f t="shared" ca="1" si="36"/>
        <v>private_unarmed_accuarcy_1</v>
      </c>
      <c r="Y179" t="str">
        <f t="shared" ca="1" si="36"/>
        <v>private_unarmed_combat_difficulty=125,meditate=15,private_med_dot=5</v>
      </c>
      <c r="Z179" t="str">
        <f t="shared" ca="1" si="36"/>
        <v/>
      </c>
      <c r="AA179" t="str">
        <f t="shared" ca="1" si="36"/>
        <v/>
      </c>
      <c r="AB179" t="str">
        <f t="shared" ca="1" si="36"/>
        <v>1</v>
      </c>
      <c r="AC179" t="str">
        <f t="shared" ca="1" si="36"/>
        <v>0</v>
      </c>
    </row>
    <row r="180" spans="1:29" x14ac:dyDescent="0.25">
      <c r="A180" t="s">
        <v>1149</v>
      </c>
      <c r="B180" t="str">
        <f t="shared" si="31"/>
        <v>0</v>
      </c>
      <c r="C180" t="str">
        <f t="shared" ca="1" si="27"/>
        <v>combat_unarmed_accuracy_02</v>
      </c>
      <c r="D180" t="str">
        <f t="shared" ca="1" si="28"/>
        <v>combat_unarmed_accuracy_01</v>
      </c>
      <c r="E180" t="str">
        <f t="shared" ca="1" si="37"/>
        <v>4</v>
      </c>
      <c r="F180" t="str">
        <f t="shared" ca="1" si="37"/>
        <v>0</v>
      </c>
      <c r="G180" t="str">
        <f t="shared" ca="1" si="37"/>
        <v>0</v>
      </c>
      <c r="H180" t="str">
        <f t="shared" ca="1" si="37"/>
        <v>0</v>
      </c>
      <c r="I180" t="str">
        <f t="shared" ca="1" si="37"/>
        <v>0</v>
      </c>
      <c r="J180" t="str">
        <f t="shared" ca="1" si="37"/>
        <v>7000</v>
      </c>
      <c r="K180" t="str">
        <f t="shared" ca="1" si="37"/>
        <v>4</v>
      </c>
      <c r="L180" t="str">
        <f t="shared" ca="1" si="37"/>
        <v>0</v>
      </c>
      <c r="M180" t="str">
        <f t="shared" ca="1" si="37"/>
        <v>combat_unarmed_accuracy_01</v>
      </c>
      <c r="N180" t="str">
        <f t="shared" ca="1" si="37"/>
        <v/>
      </c>
      <c r="O180" t="str">
        <f t="shared" ca="1" si="37"/>
        <v>combat_meleespecialize_unarmed</v>
      </c>
      <c r="P180" t="str">
        <f t="shared" ca="1" si="37"/>
        <v>250000</v>
      </c>
      <c r="Q180" t="str">
        <f t="shared" ca="1" si="37"/>
        <v>700000</v>
      </c>
      <c r="R180" t="str">
        <f t="shared" ca="1" si="37"/>
        <v/>
      </c>
      <c r="S180" t="str">
        <f t="shared" ca="1" si="36"/>
        <v>0</v>
      </c>
      <c r="T180" t="str">
        <f t="shared" ca="1" si="36"/>
        <v/>
      </c>
      <c r="U180" t="str">
        <f t="shared" ca="1" si="36"/>
        <v/>
      </c>
      <c r="V180" t="str">
        <f t="shared" ca="1" si="36"/>
        <v>0</v>
      </c>
      <c r="W180" t="str">
        <f t="shared" ca="1" si="36"/>
        <v/>
      </c>
      <c r="X180" t="str">
        <f t="shared" ca="1" si="36"/>
        <v>private_unarmed_accuarcy_2,powerBoost</v>
      </c>
      <c r="Y180" t="str">
        <f t="shared" ca="1" si="36"/>
        <v>private_unarmed_combat_difficulty=100,meditate=15,private_med_dot=10,private_med_wound=5</v>
      </c>
      <c r="Z180" t="str">
        <f t="shared" ca="1" si="36"/>
        <v/>
      </c>
      <c r="AA180" t="str">
        <f t="shared" ca="1" si="36"/>
        <v/>
      </c>
      <c r="AB180" t="str">
        <f t="shared" ca="1" si="36"/>
        <v>1</v>
      </c>
      <c r="AC180" t="str">
        <f t="shared" ca="1" si="36"/>
        <v>0</v>
      </c>
    </row>
    <row r="181" spans="1:29" x14ac:dyDescent="0.25">
      <c r="A181" t="s">
        <v>1150</v>
      </c>
      <c r="B181" t="str">
        <f t="shared" si="31"/>
        <v>0</v>
      </c>
      <c r="C181" t="str">
        <f t="shared" ca="1" si="27"/>
        <v>combat_unarmed_accuracy_03</v>
      </c>
      <c r="D181" t="str">
        <f t="shared" ca="1" si="28"/>
        <v>combat_unarmed_accuracy_02</v>
      </c>
      <c r="E181" t="str">
        <f t="shared" ca="1" si="37"/>
        <v>4</v>
      </c>
      <c r="F181" t="str">
        <f t="shared" ca="1" si="37"/>
        <v>0</v>
      </c>
      <c r="G181" t="str">
        <f t="shared" ca="1" si="37"/>
        <v>0</v>
      </c>
      <c r="H181" t="str">
        <f t="shared" ca="1" si="37"/>
        <v>0</v>
      </c>
      <c r="I181" t="str">
        <f t="shared" ca="1" si="37"/>
        <v>0</v>
      </c>
      <c r="J181" t="str">
        <f t="shared" ca="1" si="37"/>
        <v>8000</v>
      </c>
      <c r="K181" t="str">
        <f t="shared" ca="1" si="37"/>
        <v>3</v>
      </c>
      <c r="L181" t="str">
        <f t="shared" ca="1" si="37"/>
        <v>0</v>
      </c>
      <c r="M181" t="str">
        <f t="shared" ca="1" si="37"/>
        <v>combat_unarmed_accuracy_02</v>
      </c>
      <c r="N181" t="str">
        <f t="shared" ca="1" si="37"/>
        <v/>
      </c>
      <c r="O181" t="str">
        <f t="shared" ca="1" si="37"/>
        <v>combat_meleespecialize_unarmed</v>
      </c>
      <c r="P181" t="str">
        <f t="shared" ca="1" si="37"/>
        <v>350000</v>
      </c>
      <c r="Q181" t="str">
        <f t="shared" ca="1" si="37"/>
        <v>900000</v>
      </c>
      <c r="R181" t="str">
        <f t="shared" ca="1" si="37"/>
        <v/>
      </c>
      <c r="S181" t="str">
        <f t="shared" ca="1" si="36"/>
        <v>0</v>
      </c>
      <c r="T181" t="str">
        <f t="shared" ca="1" si="36"/>
        <v/>
      </c>
      <c r="U181" t="str">
        <f t="shared" ca="1" si="36"/>
        <v/>
      </c>
      <c r="V181" t="str">
        <f t="shared" ca="1" si="36"/>
        <v>0</v>
      </c>
      <c r="W181" t="str">
        <f t="shared" ca="1" si="36"/>
        <v/>
      </c>
      <c r="X181" t="str">
        <f t="shared" ca="1" si="36"/>
        <v>private_unarmed_accuracy_3</v>
      </c>
      <c r="Y181" t="str">
        <f t="shared" ca="1" si="36"/>
        <v>private_unarmed_combat_difficulty=100,meditate=15,private_med_dot=10,private_med_wound=5</v>
      </c>
      <c r="Z181" t="str">
        <f t="shared" ca="1" si="36"/>
        <v/>
      </c>
      <c r="AA181" t="str">
        <f t="shared" ca="1" si="36"/>
        <v/>
      </c>
      <c r="AB181" t="str">
        <f t="shared" ca="1" si="36"/>
        <v>1</v>
      </c>
      <c r="AC181" t="str">
        <f t="shared" ca="1" si="36"/>
        <v>0</v>
      </c>
    </row>
    <row r="182" spans="1:29" x14ac:dyDescent="0.25">
      <c r="A182" t="s">
        <v>1151</v>
      </c>
      <c r="B182" t="str">
        <f t="shared" si="31"/>
        <v>0</v>
      </c>
      <c r="C182" t="str">
        <f t="shared" ca="1" si="27"/>
        <v>combat_unarmed_accuracy_04</v>
      </c>
      <c r="D182" t="str">
        <f t="shared" ca="1" si="28"/>
        <v>combat_unarmed_accuracy_03</v>
      </c>
      <c r="E182" t="str">
        <f t="shared" ca="1" si="37"/>
        <v>4</v>
      </c>
      <c r="F182" t="str">
        <f t="shared" ca="1" si="37"/>
        <v>0</v>
      </c>
      <c r="G182" t="str">
        <f t="shared" ca="1" si="37"/>
        <v>1</v>
      </c>
      <c r="H182" t="str">
        <f t="shared" ca="1" si="37"/>
        <v>0</v>
      </c>
      <c r="I182" t="str">
        <f t="shared" ca="1" si="37"/>
        <v>0</v>
      </c>
      <c r="J182" t="str">
        <f t="shared" ca="1" si="37"/>
        <v>9000</v>
      </c>
      <c r="K182" t="str">
        <f t="shared" ca="1" si="37"/>
        <v>2</v>
      </c>
      <c r="L182" t="str">
        <f t="shared" ca="1" si="37"/>
        <v>0</v>
      </c>
      <c r="M182" t="str">
        <f t="shared" ca="1" si="37"/>
        <v>combat_unarmed_accuracy_03</v>
      </c>
      <c r="N182" t="str">
        <f t="shared" ca="1" si="37"/>
        <v/>
      </c>
      <c r="O182" t="str">
        <f t="shared" ca="1" si="37"/>
        <v>combat_meleespecialize_unarmed</v>
      </c>
      <c r="P182" t="str">
        <f t="shared" ca="1" si="37"/>
        <v>450000</v>
      </c>
      <c r="Q182" t="str">
        <f t="shared" ca="1" si="37"/>
        <v>900000</v>
      </c>
      <c r="R182" t="str">
        <f t="shared" ca="1" si="37"/>
        <v/>
      </c>
      <c r="S182" t="str">
        <f t="shared" ca="1" si="36"/>
        <v>0</v>
      </c>
      <c r="T182" t="str">
        <f t="shared" ca="1" si="36"/>
        <v/>
      </c>
      <c r="U182" t="str">
        <f t="shared" ca="1" si="36"/>
        <v/>
      </c>
      <c r="V182" t="str">
        <f t="shared" ca="1" si="36"/>
        <v>0</v>
      </c>
      <c r="W182" t="str">
        <f t="shared" ca="1" si="36"/>
        <v/>
      </c>
      <c r="X182" t="str">
        <f t="shared" ca="1" si="36"/>
        <v>private_unarmed_accuracy_4,forceOfWill</v>
      </c>
      <c r="Y182" t="str">
        <f t="shared" ca="1" si="36"/>
        <v>private_unarmed_combat_difficulty=100,meditate=15,private_med_dot=10,private_med_wound=5</v>
      </c>
      <c r="Z182" t="str">
        <f t="shared" ca="1" si="36"/>
        <v/>
      </c>
      <c r="AA182" t="str">
        <f t="shared" ca="1" si="36"/>
        <v/>
      </c>
      <c r="AB182" t="str">
        <f t="shared" ca="1" si="36"/>
        <v>1</v>
      </c>
      <c r="AC182" t="str">
        <f t="shared" ca="1" si="36"/>
        <v>0</v>
      </c>
    </row>
    <row r="183" spans="1:29" x14ac:dyDescent="0.25">
      <c r="A183" t="s">
        <v>1152</v>
      </c>
      <c r="B183" t="str">
        <f t="shared" si="31"/>
        <v>0</v>
      </c>
      <c r="C183" t="str">
        <f t="shared" ca="1" si="27"/>
        <v>combat_unarmed_speed_01</v>
      </c>
      <c r="D183" t="str">
        <f t="shared" ca="1" si="28"/>
        <v>combat_unarmed</v>
      </c>
      <c r="E183" t="str">
        <f t="shared" ca="1" si="37"/>
        <v>4</v>
      </c>
      <c r="F183" t="str">
        <f t="shared" ca="1" si="37"/>
        <v>0</v>
      </c>
      <c r="G183" t="str">
        <f t="shared" ca="1" si="37"/>
        <v>0</v>
      </c>
      <c r="H183" t="str">
        <f t="shared" ca="1" si="37"/>
        <v>0</v>
      </c>
      <c r="I183" t="str">
        <f t="shared" ca="1" si="37"/>
        <v>0</v>
      </c>
      <c r="J183" t="str">
        <f t="shared" ca="1" si="37"/>
        <v>6000</v>
      </c>
      <c r="K183" t="str">
        <f t="shared" ca="1" si="37"/>
        <v>5</v>
      </c>
      <c r="L183" t="str">
        <f t="shared" ca="1" si="37"/>
        <v>0</v>
      </c>
      <c r="M183" t="str">
        <f t="shared" ca="1" si="37"/>
        <v>combat_unarmed_novice</v>
      </c>
      <c r="N183" t="str">
        <f t="shared" ca="1" si="37"/>
        <v/>
      </c>
      <c r="O183" t="str">
        <f t="shared" ca="1" si="37"/>
        <v>combat_meleespecialize_unarmed</v>
      </c>
      <c r="P183" t="str">
        <f t="shared" ca="1" si="37"/>
        <v>175000</v>
      </c>
      <c r="Q183" t="str">
        <f t="shared" ca="1" si="37"/>
        <v>500000</v>
      </c>
      <c r="R183" t="str">
        <f t="shared" ca="1" si="37"/>
        <v/>
      </c>
      <c r="S183" t="str">
        <f t="shared" ca="1" si="36"/>
        <v>0</v>
      </c>
      <c r="T183" t="str">
        <f t="shared" ca="1" si="36"/>
        <v/>
      </c>
      <c r="U183" t="str">
        <f t="shared" ca="1" si="36"/>
        <v/>
      </c>
      <c r="V183" t="str">
        <f t="shared" ca="1" si="36"/>
        <v>0</v>
      </c>
      <c r="W183" t="str">
        <f t="shared" ca="1" si="36"/>
        <v/>
      </c>
      <c r="X183" t="str">
        <f t="shared" ca="1" si="36"/>
        <v>private_unarmed_speed_1,unarmedKnockdown1,melee_damage_mitigation_1</v>
      </c>
      <c r="Y183" t="str">
        <f t="shared" ca="1" si="36"/>
        <v>combat_equillibrium=10,blind_defense=10,posture_change_down_defense=10,private_unarmed_combat_difficulty=125</v>
      </c>
      <c r="Z183" t="str">
        <f t="shared" ca="1" si="36"/>
        <v/>
      </c>
      <c r="AA183" t="str">
        <f t="shared" ca="1" si="36"/>
        <v/>
      </c>
      <c r="AB183" t="str">
        <f t="shared" ca="1" si="36"/>
        <v>1</v>
      </c>
      <c r="AC183" t="str">
        <f t="shared" ca="1" si="36"/>
        <v>0</v>
      </c>
    </row>
    <row r="184" spans="1:29" x14ac:dyDescent="0.25">
      <c r="A184" t="s">
        <v>1153</v>
      </c>
      <c r="B184" t="str">
        <f t="shared" si="31"/>
        <v>0</v>
      </c>
      <c r="C184" t="str">
        <f t="shared" ca="1" si="27"/>
        <v>combat_unarmed_speed_02</v>
      </c>
      <c r="D184" t="str">
        <f t="shared" ca="1" si="28"/>
        <v>combat_unarmed_speed_01</v>
      </c>
      <c r="E184" t="str">
        <f t="shared" ca="1" si="37"/>
        <v>4</v>
      </c>
      <c r="F184" t="str">
        <f t="shared" ca="1" si="37"/>
        <v>0</v>
      </c>
      <c r="G184" t="str">
        <f t="shared" ca="1" si="37"/>
        <v>0</v>
      </c>
      <c r="H184" t="str">
        <f t="shared" ca="1" si="37"/>
        <v>0</v>
      </c>
      <c r="I184" t="str">
        <f t="shared" ca="1" si="37"/>
        <v>0</v>
      </c>
      <c r="J184" t="str">
        <f t="shared" ca="1" si="37"/>
        <v>7000</v>
      </c>
      <c r="K184" t="str">
        <f t="shared" ca="1" si="37"/>
        <v>4</v>
      </c>
      <c r="L184" t="str">
        <f t="shared" ca="1" si="37"/>
        <v>0</v>
      </c>
      <c r="M184" t="str">
        <f t="shared" ca="1" si="37"/>
        <v>combat_unarmed_speed_01</v>
      </c>
      <c r="N184" t="str">
        <f t="shared" ca="1" si="37"/>
        <v/>
      </c>
      <c r="O184" t="str">
        <f t="shared" ca="1" si="37"/>
        <v>combat_meleespecialize_unarmed</v>
      </c>
      <c r="P184" t="str">
        <f t="shared" ca="1" si="37"/>
        <v>250000</v>
      </c>
      <c r="Q184" t="str">
        <f t="shared" ca="1" si="37"/>
        <v>700000</v>
      </c>
      <c r="R184" t="str">
        <f t="shared" ca="1" si="37"/>
        <v/>
      </c>
      <c r="S184" t="str">
        <f t="shared" ca="1" si="36"/>
        <v>0</v>
      </c>
      <c r="T184" t="str">
        <f t="shared" ca="1" si="36"/>
        <v/>
      </c>
      <c r="U184" t="str">
        <f t="shared" ca="1" si="36"/>
        <v/>
      </c>
      <c r="V184" t="str">
        <f t="shared" ca="1" si="36"/>
        <v>0</v>
      </c>
      <c r="W184" t="str">
        <f t="shared" ca="1" si="36"/>
        <v/>
      </c>
      <c r="X184" t="str">
        <f t="shared" ca="1" si="36"/>
        <v>private_unarmed_speed_2</v>
      </c>
      <c r="Y184" t="str">
        <f t="shared" ca="1" si="36"/>
        <v>stun_defense=10,combat_equillibrium=10,posture_change_down_defense=10,private_unarmed_combat_difficulty=100,unarmed_toughness=15</v>
      </c>
      <c r="Z184" t="str">
        <f t="shared" ca="1" si="36"/>
        <v/>
      </c>
      <c r="AA184" t="str">
        <f t="shared" ca="1" si="36"/>
        <v/>
      </c>
      <c r="AB184" t="str">
        <f t="shared" ca="1" si="36"/>
        <v>1</v>
      </c>
      <c r="AC184" t="str">
        <f t="shared" ca="1" si="36"/>
        <v>0</v>
      </c>
    </row>
    <row r="185" spans="1:29" x14ac:dyDescent="0.25">
      <c r="A185" t="s">
        <v>1154</v>
      </c>
      <c r="B185" t="str">
        <f t="shared" si="31"/>
        <v>0</v>
      </c>
      <c r="C185" t="str">
        <f t="shared" ca="1" si="27"/>
        <v>combat_unarmed_speed_03</v>
      </c>
      <c r="D185" t="str">
        <f t="shared" ca="1" si="28"/>
        <v>combat_unarmed_speed_02</v>
      </c>
      <c r="E185" t="str">
        <f t="shared" ca="1" si="37"/>
        <v>4</v>
      </c>
      <c r="F185" t="str">
        <f t="shared" ca="1" si="37"/>
        <v>0</v>
      </c>
      <c r="G185" t="str">
        <f t="shared" ca="1" si="37"/>
        <v>0</v>
      </c>
      <c r="H185" t="str">
        <f t="shared" ca="1" si="37"/>
        <v>0</v>
      </c>
      <c r="I185" t="str">
        <f t="shared" ca="1" si="37"/>
        <v>0</v>
      </c>
      <c r="J185" t="str">
        <f t="shared" ca="1" si="37"/>
        <v>8000</v>
      </c>
      <c r="K185" t="str">
        <f t="shared" ca="1" si="37"/>
        <v>3</v>
      </c>
      <c r="L185" t="str">
        <f t="shared" ca="1" si="37"/>
        <v>0</v>
      </c>
      <c r="M185" t="str">
        <f t="shared" ca="1" si="37"/>
        <v>combat_unarmed_speed_02</v>
      </c>
      <c r="N185" t="str">
        <f t="shared" ca="1" si="37"/>
        <v/>
      </c>
      <c r="O185" t="str">
        <f t="shared" ca="1" si="37"/>
        <v>combat_meleespecialize_unarmed</v>
      </c>
      <c r="P185" t="str">
        <f t="shared" ca="1" si="37"/>
        <v>350000</v>
      </c>
      <c r="Q185" t="str">
        <f t="shared" ca="1" si="37"/>
        <v>900000</v>
      </c>
      <c r="R185" t="str">
        <f t="shared" ca="1" si="37"/>
        <v/>
      </c>
      <c r="S185" t="str">
        <f t="shared" ca="1" si="36"/>
        <v>0</v>
      </c>
      <c r="T185" t="str">
        <f t="shared" ca="1" si="36"/>
        <v/>
      </c>
      <c r="U185" t="str">
        <f t="shared" ca="1" si="36"/>
        <v/>
      </c>
      <c r="V185" t="str">
        <f t="shared" ca="1" si="36"/>
        <v>0</v>
      </c>
      <c r="W185" t="str">
        <f t="shared" ca="1" si="36"/>
        <v/>
      </c>
      <c r="X185" t="str">
        <f t="shared" ca="1" si="36"/>
        <v>private_unarmed_speed_3,melee_damage_mitigation_2</v>
      </c>
      <c r="Y185" t="str">
        <f t="shared" ca="1" si="36"/>
        <v>stun_defense=5,combat_equillibrium=10,posture_change_down_defense=10,dizzy_defense=5,knockdown_defense=20,private_unarmed_combat_difficulty=100,unarmed_toughness=4</v>
      </c>
      <c r="Z185" t="str">
        <f t="shared" ca="1" si="36"/>
        <v/>
      </c>
      <c r="AA185" t="str">
        <f t="shared" ca="1" si="36"/>
        <v/>
      </c>
      <c r="AB185" t="str">
        <f t="shared" ca="1" si="36"/>
        <v>1</v>
      </c>
      <c r="AC185" t="str">
        <f t="shared" ca="1" si="36"/>
        <v>0</v>
      </c>
    </row>
    <row r="186" spans="1:29" x14ac:dyDescent="0.25">
      <c r="A186" t="s">
        <v>1155</v>
      </c>
      <c r="B186" t="str">
        <f t="shared" si="31"/>
        <v/>
      </c>
      <c r="C186" t="str">
        <f t="shared" ca="1" si="27"/>
        <v>combat_unarmed_speed_04</v>
      </c>
      <c r="D186" t="str">
        <f t="shared" ca="1" si="28"/>
        <v>combat_unarmed_speed_03</v>
      </c>
      <c r="E186" t="str">
        <f t="shared" ca="1" si="37"/>
        <v>4</v>
      </c>
      <c r="F186" t="str">
        <f t="shared" ca="1" si="37"/>
        <v>0</v>
      </c>
      <c r="G186" t="str">
        <f t="shared" ca="1" si="37"/>
        <v>1</v>
      </c>
      <c r="H186" t="str">
        <f t="shared" ca="1" si="37"/>
        <v>0</v>
      </c>
      <c r="I186" t="str">
        <f t="shared" ca="1" si="37"/>
        <v>0</v>
      </c>
      <c r="J186" t="str">
        <f t="shared" ca="1" si="37"/>
        <v>9000</v>
      </c>
      <c r="K186" t="str">
        <f t="shared" ca="1" si="37"/>
        <v>2</v>
      </c>
      <c r="L186" t="str">
        <f t="shared" ca="1" si="37"/>
        <v>0</v>
      </c>
      <c r="M186" t="str">
        <f t="shared" ca="1" si="37"/>
        <v>combat_unarmed_speed_03</v>
      </c>
      <c r="N186" t="str">
        <f t="shared" ca="1" si="37"/>
        <v/>
      </c>
      <c r="O186" t="str">
        <f t="shared" ca="1" si="37"/>
        <v>combat_meleespecialize_unarmed</v>
      </c>
      <c r="P186" t="str">
        <f t="shared" ca="1" si="37"/>
        <v>450000</v>
      </c>
      <c r="Q186" t="str">
        <f t="shared" ca="1" si="37"/>
        <v>900000</v>
      </c>
      <c r="R186" t="str">
        <f t="shared" ca="1" si="37"/>
        <v/>
      </c>
      <c r="S186" t="str">
        <f t="shared" ca="1" si="36"/>
        <v>0</v>
      </c>
      <c r="T186" t="str">
        <f t="shared" ca="1" si="36"/>
        <v/>
      </c>
      <c r="U186" t="str">
        <f t="shared" ca="1" si="36"/>
        <v/>
      </c>
      <c r="V186" t="str">
        <f t="shared" ca="1" si="36"/>
        <v>0</v>
      </c>
      <c r="W186" t="str">
        <f t="shared" ca="1" si="36"/>
        <v/>
      </c>
      <c r="X186" t="str">
        <f t="shared" ca="1" si="36"/>
        <v>private_unarmed_speed_4,unarmedKnockdown2</v>
      </c>
      <c r="Y186" t="str">
        <f t="shared" ca="1" si="36"/>
        <v>private_unarmed_combat_difficulty=125,unarmed_toughness=4</v>
      </c>
      <c r="Z186" t="str">
        <f t="shared" ca="1" si="36"/>
        <v/>
      </c>
      <c r="AA186" t="str">
        <f t="shared" ca="1" si="36"/>
        <v/>
      </c>
      <c r="AB186" t="str">
        <f t="shared" ca="1" si="36"/>
        <v>1</v>
      </c>
      <c r="AC186" t="str">
        <f t="shared" ca="1" si="36"/>
        <v>0</v>
      </c>
    </row>
    <row r="187" spans="1:29" x14ac:dyDescent="0.25">
      <c r="A187" t="s">
        <v>1156</v>
      </c>
      <c r="B187" t="str">
        <f t="shared" si="31"/>
        <v/>
      </c>
      <c r="C187" t="str">
        <f t="shared" ca="1" si="27"/>
        <v>combat_unarmed_ability_01</v>
      </c>
      <c r="D187" t="str">
        <f t="shared" ca="1" si="28"/>
        <v>combat_unarmed</v>
      </c>
      <c r="E187" t="str">
        <f t="shared" ca="1" si="37"/>
        <v>4</v>
      </c>
      <c r="F187" t="str">
        <f t="shared" ca="1" si="37"/>
        <v>0</v>
      </c>
      <c r="G187" t="str">
        <f t="shared" ca="1" si="37"/>
        <v>0</v>
      </c>
      <c r="H187" t="str">
        <f t="shared" ca="1" si="37"/>
        <v>0</v>
      </c>
      <c r="I187" t="str">
        <f t="shared" ca="1" si="37"/>
        <v>0</v>
      </c>
      <c r="J187" t="str">
        <f t="shared" ca="1" si="37"/>
        <v>6000</v>
      </c>
      <c r="K187" t="str">
        <f t="shared" ca="1" si="37"/>
        <v>5</v>
      </c>
      <c r="L187" t="str">
        <f t="shared" ca="1" si="37"/>
        <v>0</v>
      </c>
      <c r="M187" t="str">
        <f t="shared" ca="1" si="37"/>
        <v>combat_unarmed_novice</v>
      </c>
      <c r="N187" t="str">
        <f t="shared" ca="1" si="37"/>
        <v/>
      </c>
      <c r="O187" t="str">
        <f t="shared" ca="1" si="37"/>
        <v>combat_meleespecialize_unarmed</v>
      </c>
      <c r="P187" t="str">
        <f t="shared" ca="1" si="37"/>
        <v>175000</v>
      </c>
      <c r="Q187" t="str">
        <f t="shared" ca="1" si="37"/>
        <v>500000</v>
      </c>
      <c r="R187" t="str">
        <f t="shared" ca="1" si="37"/>
        <v/>
      </c>
      <c r="S187" t="str">
        <f t="shared" ca="1" si="36"/>
        <v>0</v>
      </c>
      <c r="T187" t="str">
        <f t="shared" ca="1" si="36"/>
        <v/>
      </c>
      <c r="U187" t="str">
        <f t="shared" ca="1" si="36"/>
        <v/>
      </c>
      <c r="V187" t="str">
        <f t="shared" ca="1" si="36"/>
        <v>0</v>
      </c>
      <c r="W187" t="str">
        <f t="shared" ca="1" si="36"/>
        <v/>
      </c>
      <c r="X187" t="str">
        <f t="shared" ca="1" si="36"/>
        <v>private_unarmed_ability_1,unarmedDizzy1</v>
      </c>
      <c r="Y187" t="str">
        <f t="shared" ca="1" si="36"/>
        <v>unarmed_damage=15,unarmed_speed=15,private_unarmed_combat_difficulty=125</v>
      </c>
      <c r="Z187" t="str">
        <f t="shared" ca="1" si="36"/>
        <v/>
      </c>
      <c r="AA187" t="str">
        <f t="shared" ca="1" si="36"/>
        <v/>
      </c>
      <c r="AB187" t="str">
        <f t="shared" ca="1" si="36"/>
        <v>1</v>
      </c>
      <c r="AC187" t="str">
        <f t="shared" ca="1" si="36"/>
        <v>0</v>
      </c>
    </row>
    <row r="188" spans="1:29" x14ac:dyDescent="0.25">
      <c r="A188" t="s">
        <v>1157</v>
      </c>
      <c r="B188" t="str">
        <f t="shared" si="31"/>
        <v/>
      </c>
      <c r="C188" t="str">
        <f t="shared" ca="1" si="27"/>
        <v>combat_unarmed_ability_02</v>
      </c>
      <c r="D188" t="str">
        <f t="shared" ca="1" si="28"/>
        <v>combat_unarmed_ability_01</v>
      </c>
      <c r="E188" t="str">
        <f t="shared" ca="1" si="37"/>
        <v>4</v>
      </c>
      <c r="F188" t="str">
        <f t="shared" ca="1" si="37"/>
        <v>0</v>
      </c>
      <c r="G188" t="str">
        <f t="shared" ca="1" si="37"/>
        <v>0</v>
      </c>
      <c r="H188" t="str">
        <f t="shared" ca="1" si="37"/>
        <v>0</v>
      </c>
      <c r="I188" t="str">
        <f t="shared" ca="1" si="37"/>
        <v>0</v>
      </c>
      <c r="J188" t="str">
        <f t="shared" ca="1" si="37"/>
        <v>7000</v>
      </c>
      <c r="K188" t="str">
        <f t="shared" ca="1" si="37"/>
        <v>4</v>
      </c>
      <c r="L188" t="str">
        <f t="shared" ca="1" si="37"/>
        <v>0</v>
      </c>
      <c r="M188" t="str">
        <f t="shared" ca="1" si="37"/>
        <v>combat_unarmed_ability_01</v>
      </c>
      <c r="N188" t="str">
        <f t="shared" ca="1" si="37"/>
        <v/>
      </c>
      <c r="O188" t="str">
        <f t="shared" ca="1" si="37"/>
        <v>combat_meleespecialize_unarmed</v>
      </c>
      <c r="P188" t="str">
        <f t="shared" ca="1" si="37"/>
        <v>250000</v>
      </c>
      <c r="Q188" t="str">
        <f t="shared" ca="1" si="37"/>
        <v>700000</v>
      </c>
      <c r="R188" t="str">
        <f t="shared" ca="1" si="37"/>
        <v/>
      </c>
      <c r="S188" t="str">
        <f t="shared" ca="1" si="36"/>
        <v>0</v>
      </c>
      <c r="T188" t="str">
        <f t="shared" ca="1" si="36"/>
        <v/>
      </c>
      <c r="U188" t="str">
        <f t="shared" ca="1" si="36"/>
        <v/>
      </c>
      <c r="V188" t="str">
        <f t="shared" ca="1" si="36"/>
        <v>0</v>
      </c>
      <c r="W188" t="str">
        <f t="shared" ca="1" si="36"/>
        <v/>
      </c>
      <c r="X188" t="str">
        <f t="shared" ca="1" si="36"/>
        <v>private_unarmed_ability_2,unarmedCombo1</v>
      </c>
      <c r="Y188" t="str">
        <f t="shared" ca="1" si="36"/>
        <v>unarmed_damage=15,unarmed_speed=15,private_unarmed_combat_difficulty=100</v>
      </c>
      <c r="Z188" t="str">
        <f t="shared" ca="1" si="36"/>
        <v/>
      </c>
      <c r="AA188" t="str">
        <f t="shared" ca="1" si="36"/>
        <v/>
      </c>
      <c r="AB188" t="str">
        <f t="shared" ca="1" si="36"/>
        <v>1</v>
      </c>
      <c r="AC188" t="str">
        <f t="shared" ca="1" si="36"/>
        <v>0</v>
      </c>
    </row>
    <row r="189" spans="1:29" x14ac:dyDescent="0.25">
      <c r="A189" t="s">
        <v>1158</v>
      </c>
      <c r="B189" t="str">
        <f t="shared" si="31"/>
        <v>0</v>
      </c>
      <c r="C189" t="str">
        <f t="shared" ca="1" si="27"/>
        <v>combat_unarmed_ability_03</v>
      </c>
      <c r="D189" t="str">
        <f t="shared" ca="1" si="28"/>
        <v>combat_unarmed_ability_02</v>
      </c>
      <c r="E189" t="str">
        <f t="shared" ca="1" si="37"/>
        <v>4</v>
      </c>
      <c r="F189" t="str">
        <f t="shared" ca="1" si="37"/>
        <v>0</v>
      </c>
      <c r="G189" t="str">
        <f t="shared" ca="1" si="37"/>
        <v>0</v>
      </c>
      <c r="H189" t="str">
        <f t="shared" ca="1" si="37"/>
        <v>0</v>
      </c>
      <c r="I189" t="str">
        <f t="shared" ca="1" si="37"/>
        <v>0</v>
      </c>
      <c r="J189" t="str">
        <f t="shared" ca="1" si="37"/>
        <v>8000</v>
      </c>
      <c r="K189" t="str">
        <f t="shared" ca="1" si="37"/>
        <v>3</v>
      </c>
      <c r="L189" t="str">
        <f t="shared" ca="1" si="37"/>
        <v>0</v>
      </c>
      <c r="M189" t="str">
        <f t="shared" ca="1" si="37"/>
        <v>combat_unarmed_ability_02</v>
      </c>
      <c r="N189" t="str">
        <f t="shared" ca="1" si="37"/>
        <v/>
      </c>
      <c r="O189" t="str">
        <f t="shared" ca="1" si="37"/>
        <v>combat_meleespecialize_unarmed</v>
      </c>
      <c r="P189" t="str">
        <f t="shared" ca="1" si="37"/>
        <v>350000</v>
      </c>
      <c r="Q189" t="str">
        <f t="shared" ca="1" si="37"/>
        <v>900000</v>
      </c>
      <c r="R189" t="str">
        <f t="shared" ca="1" si="37"/>
        <v/>
      </c>
      <c r="S189" t="str">
        <f t="shared" ca="1" si="36"/>
        <v>0</v>
      </c>
      <c r="T189" t="str">
        <f t="shared" ca="1" si="36"/>
        <v/>
      </c>
      <c r="U189" t="str">
        <f t="shared" ca="1" si="36"/>
        <v/>
      </c>
      <c r="V189" t="str">
        <f t="shared" ca="1" si="36"/>
        <v>0</v>
      </c>
      <c r="W189" t="str">
        <f t="shared" ca="1" si="36"/>
        <v/>
      </c>
      <c r="X189" t="str">
        <f t="shared" ca="1" si="36"/>
        <v>private_unarmed_ability_3,unarmedSpinAttack2</v>
      </c>
      <c r="Y189" t="str">
        <f t="shared" ca="1" si="36"/>
        <v>unarmed_damage=15,unarmed_speed=15,private_unarmed_combat_difficulty=100</v>
      </c>
      <c r="Z189" t="str">
        <f t="shared" ca="1" si="36"/>
        <v/>
      </c>
      <c r="AA189" t="str">
        <f t="shared" ca="1" si="36"/>
        <v/>
      </c>
      <c r="AB189" t="str">
        <f t="shared" ca="1" si="36"/>
        <v>1</v>
      </c>
      <c r="AC189" t="str">
        <f t="shared" ca="1" si="36"/>
        <v>0</v>
      </c>
    </row>
    <row r="190" spans="1:29" x14ac:dyDescent="0.25">
      <c r="A190" t="s">
        <v>1159</v>
      </c>
      <c r="B190" t="str">
        <f t="shared" si="31"/>
        <v>0</v>
      </c>
      <c r="C190" t="str">
        <f t="shared" ca="1" si="27"/>
        <v>combat_unarmed_ability_04</v>
      </c>
      <c r="D190" t="str">
        <f t="shared" ca="1" si="28"/>
        <v>combat_unarmed_ability_03</v>
      </c>
      <c r="E190" t="str">
        <f t="shared" ca="1" si="37"/>
        <v>4</v>
      </c>
      <c r="F190" t="str">
        <f t="shared" ca="1" si="37"/>
        <v>0</v>
      </c>
      <c r="G190" t="str">
        <f t="shared" ca="1" si="37"/>
        <v>1</v>
      </c>
      <c r="H190" t="str">
        <f t="shared" ca="1" si="37"/>
        <v>0</v>
      </c>
      <c r="I190" t="str">
        <f t="shared" ca="1" si="37"/>
        <v>0</v>
      </c>
      <c r="J190" t="str">
        <f t="shared" ca="1" si="37"/>
        <v>9000</v>
      </c>
      <c r="K190" t="str">
        <f t="shared" ca="1" si="37"/>
        <v>2</v>
      </c>
      <c r="L190" t="str">
        <f t="shared" ca="1" si="37"/>
        <v>0</v>
      </c>
      <c r="M190" t="str">
        <f t="shared" ca="1" si="37"/>
        <v>combat_unarmed_ability_03</v>
      </c>
      <c r="N190" t="str">
        <f t="shared" ca="1" si="37"/>
        <v/>
      </c>
      <c r="O190" t="str">
        <f t="shared" ca="1" si="37"/>
        <v>combat_meleespecialize_unarmed</v>
      </c>
      <c r="P190" t="str">
        <f t="shared" ca="1" si="37"/>
        <v>450000</v>
      </c>
      <c r="Q190" t="str">
        <f t="shared" ca="1" si="37"/>
        <v>900000</v>
      </c>
      <c r="R190" t="str">
        <f t="shared" ca="1" si="37"/>
        <v/>
      </c>
      <c r="S190" t="str">
        <f t="shared" ca="1" si="36"/>
        <v>0</v>
      </c>
      <c r="T190" t="str">
        <f t="shared" ca="1" si="36"/>
        <v/>
      </c>
      <c r="U190" t="str">
        <f t="shared" ca="1" si="36"/>
        <v/>
      </c>
      <c r="V190" t="str">
        <f t="shared" ca="1" si="36"/>
        <v>0</v>
      </c>
      <c r="W190" t="str">
        <f t="shared" ca="1" si="36"/>
        <v/>
      </c>
      <c r="X190" t="str">
        <f t="shared" ca="1" si="36"/>
        <v>private_unarmed_ability_4,unarmedCombo2</v>
      </c>
      <c r="Y190" t="str">
        <f t="shared" ca="1" si="36"/>
        <v>unarmed_damage=15,unarmed_speed=15,private_unarmed_combat_difficulty=125</v>
      </c>
      <c r="Z190" t="str">
        <f t="shared" ca="1" si="36"/>
        <v/>
      </c>
      <c r="AA190" t="str">
        <f t="shared" ca="1" si="36"/>
        <v/>
      </c>
      <c r="AB190" t="str">
        <f t="shared" ca="1" si="36"/>
        <v>1</v>
      </c>
      <c r="AC190" t="str">
        <f t="shared" ca="1" si="36"/>
        <v>0</v>
      </c>
    </row>
    <row r="191" spans="1:29" x14ac:dyDescent="0.25">
      <c r="A191" t="s">
        <v>1160</v>
      </c>
      <c r="B191" t="str">
        <f t="shared" si="31"/>
        <v/>
      </c>
      <c r="C191" t="str">
        <f t="shared" ca="1" si="27"/>
        <v>combat_unarmed_support_01</v>
      </c>
      <c r="D191" t="str">
        <f t="shared" ca="1" si="28"/>
        <v>combat_unarmed</v>
      </c>
      <c r="E191" t="str">
        <f t="shared" ca="1" si="37"/>
        <v>4</v>
      </c>
      <c r="F191" t="str">
        <f t="shared" ca="1" si="37"/>
        <v>0</v>
      </c>
      <c r="G191" t="str">
        <f t="shared" ca="1" si="37"/>
        <v>0</v>
      </c>
      <c r="H191" t="str">
        <f t="shared" ca="1" si="37"/>
        <v>0</v>
      </c>
      <c r="I191" t="str">
        <f t="shared" ca="1" si="37"/>
        <v>0</v>
      </c>
      <c r="J191" t="str">
        <f t="shared" ca="1" si="37"/>
        <v>6000</v>
      </c>
      <c r="K191" t="str">
        <f t="shared" ca="1" si="37"/>
        <v>5</v>
      </c>
      <c r="L191" t="str">
        <f t="shared" ca="1" si="37"/>
        <v>0</v>
      </c>
      <c r="M191" t="str">
        <f t="shared" ca="1" si="37"/>
        <v>combat_unarmed_novice</v>
      </c>
      <c r="N191" t="str">
        <f t="shared" ca="1" si="37"/>
        <v/>
      </c>
      <c r="O191" t="str">
        <f t="shared" ca="1" si="37"/>
        <v>combat_general</v>
      </c>
      <c r="P191" t="str">
        <f t="shared" ca="1" si="37"/>
        <v>60000</v>
      </c>
      <c r="Q191" t="str">
        <f t="shared" ca="1" si="37"/>
        <v>170000</v>
      </c>
      <c r="R191" t="str">
        <f t="shared" ca="1" si="37"/>
        <v/>
      </c>
      <c r="S191" t="str">
        <f t="shared" ca="1" si="36"/>
        <v>0</v>
      </c>
      <c r="T191" t="str">
        <f t="shared" ca="1" si="36"/>
        <v/>
      </c>
      <c r="U191" t="str">
        <f t="shared" ca="1" si="36"/>
        <v/>
      </c>
      <c r="V191" t="str">
        <f t="shared" ca="1" si="36"/>
        <v>0</v>
      </c>
      <c r="W191" t="str">
        <f t="shared" ca="1" si="36"/>
        <v/>
      </c>
      <c r="X191" t="str">
        <f t="shared" ca="1" si="36"/>
        <v>private_unarmed_support_1,unarmedBodyHit1</v>
      </c>
      <c r="Y191" t="str">
        <f t="shared" ca="1" si="36"/>
        <v>melee_defense=15,ranged_defense=5,unarmed_accuracy=30,private_unarmed_combat_difficulty=125,unarmed_passive_defense=15,unarmed_center_of_being_efficacy=10,center_of_being_duration_unarmed=2</v>
      </c>
      <c r="Z191" t="str">
        <f t="shared" ca="1" si="36"/>
        <v/>
      </c>
      <c r="AA191" t="str">
        <f t="shared" ca="1" si="36"/>
        <v/>
      </c>
      <c r="AB191" t="str">
        <f t="shared" ca="1" si="36"/>
        <v>1</v>
      </c>
      <c r="AC191" t="str">
        <f t="shared" ca="1" si="36"/>
        <v>0</v>
      </c>
    </row>
    <row r="192" spans="1:29" x14ac:dyDescent="0.25">
      <c r="A192" t="s">
        <v>1161</v>
      </c>
      <c r="B192" t="str">
        <f t="shared" si="31"/>
        <v>0</v>
      </c>
      <c r="C192" t="str">
        <f t="shared" ca="1" si="27"/>
        <v>combat_unarmed_support_02</v>
      </c>
      <c r="D192" t="str">
        <f t="shared" ca="1" si="28"/>
        <v>combat_unarmed_support_01</v>
      </c>
      <c r="E192" t="str">
        <f t="shared" ca="1" si="37"/>
        <v>4</v>
      </c>
      <c r="F192" t="str">
        <f t="shared" ca="1" si="37"/>
        <v>0</v>
      </c>
      <c r="G192" t="str">
        <f t="shared" ca="1" si="37"/>
        <v>0</v>
      </c>
      <c r="H192" t="str">
        <f t="shared" ca="1" si="37"/>
        <v>0</v>
      </c>
      <c r="I192" t="str">
        <f t="shared" ca="1" si="37"/>
        <v>0</v>
      </c>
      <c r="J192" t="str">
        <f t="shared" ca="1" si="37"/>
        <v>7000</v>
      </c>
      <c r="K192" t="str">
        <f t="shared" ca="1" si="37"/>
        <v>4</v>
      </c>
      <c r="L192" t="str">
        <f t="shared" ca="1" si="37"/>
        <v>0</v>
      </c>
      <c r="M192" t="str">
        <f t="shared" ca="1" si="37"/>
        <v>combat_unarmed_support_01</v>
      </c>
      <c r="N192" t="str">
        <f t="shared" ca="1" si="37"/>
        <v/>
      </c>
      <c r="O192" t="str">
        <f t="shared" ca="1" si="37"/>
        <v>combat_general</v>
      </c>
      <c r="P192" t="str">
        <f t="shared" ca="1" si="37"/>
        <v>85000</v>
      </c>
      <c r="Q192" t="str">
        <f t="shared" ca="1" si="37"/>
        <v>240000</v>
      </c>
      <c r="R192" t="str">
        <f t="shared" ca="1" si="37"/>
        <v/>
      </c>
      <c r="S192" t="str">
        <f t="shared" ca="1" si="36"/>
        <v>0</v>
      </c>
      <c r="T192" t="str">
        <f t="shared" ca="1" si="36"/>
        <v/>
      </c>
      <c r="U192" t="str">
        <f t="shared" ca="1" si="36"/>
        <v/>
      </c>
      <c r="V192" t="str">
        <f t="shared" ca="1" si="36"/>
        <v>0</v>
      </c>
      <c r="W192" t="str">
        <f t="shared" ca="1" si="36"/>
        <v/>
      </c>
      <c r="X192" t="str">
        <f t="shared" ca="1" si="36"/>
        <v>private_unarmed_support_2,unarmedLegHit1</v>
      </c>
      <c r="Y192" t="str">
        <f t="shared" ca="1" si="36"/>
        <v>private_unarmed_combat_difficulty=100,melee_defense=15,ranged_defense=10,unarmed_accuracy=20,unarmed_toughness=5,unarmed_passive_defense=11,unarmed_center_of_being_efficacy=5,center_of_being_duration_unarmed=2</v>
      </c>
      <c r="Z192" t="str">
        <f t="shared" ca="1" si="36"/>
        <v/>
      </c>
      <c r="AA192" t="str">
        <f t="shared" ca="1" si="36"/>
        <v/>
      </c>
      <c r="AB192" t="str">
        <f t="shared" ca="1" si="36"/>
        <v>1</v>
      </c>
      <c r="AC192" t="str">
        <f t="shared" ca="1" si="36"/>
        <v>0</v>
      </c>
    </row>
    <row r="193" spans="1:29" x14ac:dyDescent="0.25">
      <c r="A193" t="s">
        <v>1162</v>
      </c>
      <c r="B193" t="str">
        <f t="shared" si="31"/>
        <v/>
      </c>
      <c r="C193" t="str">
        <f t="shared" ca="1" si="27"/>
        <v>combat_unarmed_support_03</v>
      </c>
      <c r="D193" t="str">
        <f t="shared" ca="1" si="28"/>
        <v>combat_unarmed_support_02</v>
      </c>
      <c r="E193" t="str">
        <f t="shared" ca="1" si="37"/>
        <v>4</v>
      </c>
      <c r="F193" t="str">
        <f t="shared" ca="1" si="37"/>
        <v>0</v>
      </c>
      <c r="G193" t="str">
        <f t="shared" ca="1" si="37"/>
        <v>0</v>
      </c>
      <c r="H193" t="str">
        <f t="shared" ca="1" si="37"/>
        <v>0</v>
      </c>
      <c r="I193" t="str">
        <f t="shared" ca="1" si="37"/>
        <v>0</v>
      </c>
      <c r="J193" t="str">
        <f t="shared" ca="1" si="37"/>
        <v>8000</v>
      </c>
      <c r="K193" t="str">
        <f t="shared" ca="1" si="37"/>
        <v>3</v>
      </c>
      <c r="L193" t="str">
        <f t="shared" ca="1" si="37"/>
        <v>0</v>
      </c>
      <c r="M193" t="str">
        <f t="shared" ca="1" si="37"/>
        <v>combat_unarmed_support_02</v>
      </c>
      <c r="N193" t="str">
        <f t="shared" ca="1" si="37"/>
        <v/>
      </c>
      <c r="O193" t="str">
        <f t="shared" ca="1" si="37"/>
        <v>combat_general</v>
      </c>
      <c r="P193" t="str">
        <f t="shared" ca="1" si="37"/>
        <v>120000</v>
      </c>
      <c r="Q193" t="str">
        <f t="shared" ca="1" si="37"/>
        <v>300000</v>
      </c>
      <c r="R193" t="str">
        <f t="shared" ca="1" si="37"/>
        <v/>
      </c>
      <c r="S193" t="str">
        <f t="shared" ca="1" si="36"/>
        <v>0</v>
      </c>
      <c r="T193" t="str">
        <f t="shared" ca="1" si="36"/>
        <v/>
      </c>
      <c r="U193" t="str">
        <f t="shared" ca="1" si="36"/>
        <v/>
      </c>
      <c r="V193" t="str">
        <f t="shared" ca="1" si="36"/>
        <v>0</v>
      </c>
      <c r="W193" t="str">
        <f t="shared" ca="1" si="36"/>
        <v/>
      </c>
      <c r="X193" t="str">
        <f t="shared" ca="1" si="36"/>
        <v>private_unarmed_support_3</v>
      </c>
      <c r="Y193" t="str">
        <f t="shared" ca="1" si="36"/>
        <v>melee_defense=15,ranged_defense=15,unarmed_accuracy=30,private_unarmed_combat_difficulty=100,unarmed_passive_defense=15,unarmed_center_of_being_efficacy=10,center_of_being_duration_unarmed=2</v>
      </c>
      <c r="Z193" t="str">
        <f t="shared" ca="1" si="36"/>
        <v/>
      </c>
      <c r="AA193" t="str">
        <f t="shared" ca="1" si="36"/>
        <v/>
      </c>
      <c r="AB193" t="str">
        <f t="shared" ca="1" si="36"/>
        <v>1</v>
      </c>
      <c r="AC193" t="str">
        <f t="shared" ca="1" si="36"/>
        <v>0</v>
      </c>
    </row>
    <row r="194" spans="1:29" x14ac:dyDescent="0.25">
      <c r="A194" t="s">
        <v>1163</v>
      </c>
      <c r="B194" t="str">
        <f t="shared" si="31"/>
        <v/>
      </c>
      <c r="C194" t="str">
        <f t="shared" ref="C194:C257" ca="1" si="38">INDIRECT("B"&amp;(COLUMN(A194)+59)+ROW(A201)*29)</f>
        <v>combat_unarmed_support_04</v>
      </c>
      <c r="D194" t="str">
        <f t="shared" ref="D194:D257" ca="1" si="39">INDIRECT("B"&amp;(COLUMN(B194)+59)+ROW(B201)*29)</f>
        <v>combat_unarmed_support_03</v>
      </c>
      <c r="E194" t="str">
        <f t="shared" ca="1" si="37"/>
        <v>4</v>
      </c>
      <c r="F194" t="str">
        <f t="shared" ca="1" si="37"/>
        <v>0</v>
      </c>
      <c r="G194" t="str">
        <f t="shared" ca="1" si="37"/>
        <v>1</v>
      </c>
      <c r="H194" t="str">
        <f t="shared" ca="1" si="37"/>
        <v>0</v>
      </c>
      <c r="I194" t="str">
        <f t="shared" ca="1" si="37"/>
        <v>0</v>
      </c>
      <c r="J194" t="str">
        <f t="shared" ca="1" si="37"/>
        <v>9000</v>
      </c>
      <c r="K194" t="str">
        <f t="shared" ca="1" si="37"/>
        <v>2</v>
      </c>
      <c r="L194" t="str">
        <f t="shared" ca="1" si="37"/>
        <v>0</v>
      </c>
      <c r="M194" t="str">
        <f t="shared" ca="1" si="37"/>
        <v>combat_unarmed_support_03</v>
      </c>
      <c r="N194" t="str">
        <f t="shared" ca="1" si="37"/>
        <v/>
      </c>
      <c r="O194" t="str">
        <f t="shared" ca="1" si="37"/>
        <v>combat_general</v>
      </c>
      <c r="P194" t="str">
        <f t="shared" ca="1" si="37"/>
        <v>150000</v>
      </c>
      <c r="Q194" t="str">
        <f t="shared" ca="1" si="37"/>
        <v>300000</v>
      </c>
      <c r="R194" t="str">
        <f t="shared" ref="R194:AC209" ca="1" si="40">INDIRECT("B"&amp;(COLUMN(P194)+59)+ROW(P201)*29)</f>
        <v/>
      </c>
      <c r="S194" t="str">
        <f t="shared" ca="1" si="40"/>
        <v>0</v>
      </c>
      <c r="T194" t="str">
        <f t="shared" ca="1" si="40"/>
        <v/>
      </c>
      <c r="U194" t="str">
        <f t="shared" ca="1" si="40"/>
        <v/>
      </c>
      <c r="V194" t="str">
        <f t="shared" ca="1" si="40"/>
        <v>0</v>
      </c>
      <c r="W194" t="str">
        <f t="shared" ca="1" si="40"/>
        <v/>
      </c>
      <c r="X194" t="str">
        <f t="shared" ca="1" si="40"/>
        <v>private_unarmed_support_4,unarmedHeadHit1</v>
      </c>
      <c r="Y194" t="str">
        <f t="shared" ca="1" si="40"/>
        <v>private_unarmed_combat_difficulty=100,melee_defense=15,ranged_defense=15,unarmed_accuracy=20,unarmed_toughness=5,unarmed_passive_defense=15,unarmed_center_of_being_efficacy=10,center_of_being_duration_unarmed=1</v>
      </c>
      <c r="Z194" t="str">
        <f t="shared" ca="1" si="40"/>
        <v/>
      </c>
      <c r="AA194" t="str">
        <f t="shared" ca="1" si="40"/>
        <v/>
      </c>
      <c r="AB194" t="str">
        <f t="shared" ca="1" si="40"/>
        <v>1</v>
      </c>
      <c r="AC194" t="str">
        <f t="shared" ca="1" si="40"/>
        <v>0</v>
      </c>
    </row>
    <row r="195" spans="1:29" x14ac:dyDescent="0.25">
      <c r="A195" t="s">
        <v>1164</v>
      </c>
      <c r="B195" t="str">
        <f t="shared" si="31"/>
        <v>0</v>
      </c>
      <c r="C195" t="str">
        <f t="shared" ca="1" si="38"/>
        <v>combat_1hsword</v>
      </c>
      <c r="D195" t="str">
        <f t="shared" ca="1" si="39"/>
        <v>combat</v>
      </c>
      <c r="E195" t="str">
        <f t="shared" ref="E195:R210" ca="1" si="41">INDIRECT("B"&amp;(COLUMN(C195)+59)+ROW(C202)*29)</f>
        <v>4</v>
      </c>
      <c r="F195" t="str">
        <f t="shared" ca="1" si="41"/>
        <v>0</v>
      </c>
      <c r="G195" t="str">
        <f t="shared" ca="1" si="41"/>
        <v>0</v>
      </c>
      <c r="H195" t="str">
        <f t="shared" ca="1" si="41"/>
        <v>1</v>
      </c>
      <c r="I195" t="str">
        <f t="shared" ca="1" si="41"/>
        <v>0</v>
      </c>
      <c r="J195" t="str">
        <f t="shared" ca="1" si="41"/>
        <v>0</v>
      </c>
      <c r="K195" t="str">
        <f t="shared" ca="1" si="41"/>
        <v>0</v>
      </c>
      <c r="L195" t="str">
        <f t="shared" ca="1" si="41"/>
        <v>0</v>
      </c>
      <c r="M195" t="str">
        <f t="shared" ca="1" si="41"/>
        <v/>
      </c>
      <c r="N195" t="str">
        <f t="shared" ca="1" si="41"/>
        <v/>
      </c>
      <c r="O195" t="str">
        <f t="shared" ca="1" si="41"/>
        <v/>
      </c>
      <c r="P195" t="str">
        <f t="shared" ca="1" si="41"/>
        <v>0</v>
      </c>
      <c r="Q195" t="str">
        <f t="shared" ca="1" si="41"/>
        <v>0</v>
      </c>
      <c r="R195" t="str">
        <f t="shared" ca="1" si="40"/>
        <v/>
      </c>
      <c r="S195" t="str">
        <f t="shared" ca="1" si="40"/>
        <v>0</v>
      </c>
      <c r="T195" t="str">
        <f t="shared" ca="1" si="40"/>
        <v/>
      </c>
      <c r="U195" t="str">
        <f t="shared" ca="1" si="40"/>
        <v/>
      </c>
      <c r="V195" t="str">
        <f t="shared" ca="1" si="40"/>
        <v>0</v>
      </c>
      <c r="W195" t="str">
        <f t="shared" ca="1" si="40"/>
        <v/>
      </c>
      <c r="X195" t="str">
        <f t="shared" ca="1" si="40"/>
        <v/>
      </c>
      <c r="Y195" t="str">
        <f t="shared" ca="1" si="40"/>
        <v/>
      </c>
      <c r="Z195" t="str">
        <f t="shared" ca="1" si="40"/>
        <v/>
      </c>
      <c r="AA195" t="str">
        <f t="shared" ca="1" si="40"/>
        <v/>
      </c>
      <c r="AB195" t="str">
        <f t="shared" ca="1" si="40"/>
        <v>1</v>
      </c>
      <c r="AC195" t="str">
        <f t="shared" ca="1" si="40"/>
        <v>0</v>
      </c>
    </row>
    <row r="196" spans="1:29" x14ac:dyDescent="0.25">
      <c r="A196" t="s">
        <v>1165</v>
      </c>
      <c r="B196" t="str">
        <f t="shared" ref="B196:B259" si="42">LEFT(RIGHT(A196,LEN(A196)-FIND("&gt;",A196)),FIND("&lt;",RIGHT(A196,LEN(A196)-FIND("&gt;",A196)))-1)</f>
        <v/>
      </c>
      <c r="C196" t="str">
        <f t="shared" ca="1" si="38"/>
        <v>combat_1hsword_novice</v>
      </c>
      <c r="D196" t="str">
        <f t="shared" ca="1" si="39"/>
        <v>combat_1hsword</v>
      </c>
      <c r="E196" t="str">
        <f t="shared" ca="1" si="41"/>
        <v>4</v>
      </c>
      <c r="F196" t="str">
        <f t="shared" ca="1" si="41"/>
        <v>0</v>
      </c>
      <c r="G196" t="str">
        <f t="shared" ca="1" si="41"/>
        <v>1</v>
      </c>
      <c r="H196" t="str">
        <f t="shared" ca="1" si="41"/>
        <v>0</v>
      </c>
      <c r="I196" t="str">
        <f t="shared" ca="1" si="41"/>
        <v>0</v>
      </c>
      <c r="J196" t="str">
        <f t="shared" ca="1" si="41"/>
        <v>5000</v>
      </c>
      <c r="K196" t="str">
        <f t="shared" ca="1" si="41"/>
        <v>6</v>
      </c>
      <c r="L196" t="str">
        <f t="shared" ca="1" si="41"/>
        <v>0</v>
      </c>
      <c r="M196" t="str">
        <f t="shared" ca="1" si="41"/>
        <v>combat_brawler_1handmelee_04</v>
      </c>
      <c r="N196" t="str">
        <f t="shared" ca="1" si="41"/>
        <v/>
      </c>
      <c r="O196" t="str">
        <f t="shared" ca="1" si="41"/>
        <v>combat_meleespecialize_onehand</v>
      </c>
      <c r="P196" t="str">
        <f t="shared" ca="1" si="41"/>
        <v>125000</v>
      </c>
      <c r="Q196" t="str">
        <f t="shared" ca="1" si="41"/>
        <v>350000</v>
      </c>
      <c r="R196" t="str">
        <f t="shared" ca="1" si="40"/>
        <v/>
      </c>
      <c r="S196" t="str">
        <f t="shared" ca="1" si="40"/>
        <v>0</v>
      </c>
      <c r="T196" t="str">
        <f t="shared" ca="1" si="40"/>
        <v/>
      </c>
      <c r="U196" t="str">
        <f t="shared" ca="1" si="40"/>
        <v/>
      </c>
      <c r="V196" t="str">
        <f t="shared" ca="1" si="40"/>
        <v>0</v>
      </c>
      <c r="W196" t="str">
        <f t="shared" ca="1" si="40"/>
        <v/>
      </c>
      <c r="X196" t="str">
        <f t="shared" ca="1" si="40"/>
        <v>private_1hand_novice,melee1hHit2,cert_baton_stun</v>
      </c>
      <c r="Y196" t="str">
        <f t="shared" ca="1" si="40"/>
        <v>onehandmelee_accuracy=20,onehandmelee_speed=5,melee_defense=15,ranged_defense=15,dodge=15,private_onehandmelee_combat_difficulty=100,onehandmelee_toughness=4,center_of_being_duration_onehandmelee=5,onehandmelee_center_of_being_efficacy=15</v>
      </c>
      <c r="Z196" t="str">
        <f t="shared" ca="1" si="40"/>
        <v/>
      </c>
      <c r="AA196" t="str">
        <f t="shared" ca="1" si="40"/>
        <v/>
      </c>
      <c r="AB196" t="str">
        <f t="shared" ca="1" si="40"/>
        <v>1</v>
      </c>
      <c r="AC196" t="str">
        <f t="shared" ca="1" si="40"/>
        <v>0</v>
      </c>
    </row>
    <row r="197" spans="1:29" x14ac:dyDescent="0.25">
      <c r="A197" t="s">
        <v>1166</v>
      </c>
      <c r="B197" t="str">
        <f t="shared" si="42"/>
        <v/>
      </c>
      <c r="C197" t="str">
        <f t="shared" ca="1" si="38"/>
        <v>combat_1hsword_master</v>
      </c>
      <c r="D197" t="str">
        <f t="shared" ca="1" si="39"/>
        <v>combat_1hsword</v>
      </c>
      <c r="E197" t="str">
        <f t="shared" ca="1" si="41"/>
        <v>4</v>
      </c>
      <c r="F197" t="str">
        <f t="shared" ca="1" si="41"/>
        <v>0</v>
      </c>
      <c r="G197" t="str">
        <f t="shared" ca="1" si="41"/>
        <v>1</v>
      </c>
      <c r="H197" t="str">
        <f t="shared" ca="1" si="41"/>
        <v>0</v>
      </c>
      <c r="I197" t="str">
        <f t="shared" ca="1" si="41"/>
        <v>0</v>
      </c>
      <c r="J197" t="str">
        <f t="shared" ca="1" si="41"/>
        <v>10000</v>
      </c>
      <c r="K197" t="str">
        <f t="shared" ca="1" si="41"/>
        <v>1</v>
      </c>
      <c r="L197" t="str">
        <f t="shared" ca="1" si="41"/>
        <v>0</v>
      </c>
      <c r="M197" t="str">
        <f t="shared" ca="1" si="41"/>
        <v>combat_1hsword_accuracy_04,combat_1hsword_speed_04,combat_1hsword_ability_04,combat_1hsword_support_04</v>
      </c>
      <c r="N197" t="str">
        <f t="shared" ca="1" si="41"/>
        <v/>
      </c>
      <c r="O197" t="str">
        <f t="shared" ca="1" si="41"/>
        <v/>
      </c>
      <c r="P197" t="str">
        <f t="shared" ca="1" si="41"/>
        <v>0</v>
      </c>
      <c r="Q197" t="str">
        <f t="shared" ca="1" si="41"/>
        <v>0</v>
      </c>
      <c r="R197" t="str">
        <f t="shared" ca="1" si="40"/>
        <v/>
      </c>
      <c r="S197" t="str">
        <f t="shared" ca="1" si="40"/>
        <v>0</v>
      </c>
      <c r="T197" t="str">
        <f t="shared" ca="1" si="40"/>
        <v/>
      </c>
      <c r="U197" t="str">
        <f t="shared" ca="1" si="40"/>
        <v/>
      </c>
      <c r="V197" t="str">
        <f t="shared" ca="1" si="40"/>
        <v>0</v>
      </c>
      <c r="W197" t="str">
        <f t="shared" ca="1" si="40"/>
        <v/>
      </c>
      <c r="X197" t="str">
        <f t="shared" ca="1" si="40"/>
        <v>private_1hand_master,melee1hHit3,melee_damage_mitigation_3</v>
      </c>
      <c r="Y197" t="str">
        <f t="shared" ca="1" si="40"/>
        <v>onehandmelee_accuracy=20,onehandmelee_speed=5,alert=10,melee_defense=5,combat_equillibrium=10,dodge=15,private_onehandmelee_combat_difficulty=100,center_of_being_duration_onehandmelee=5,onehandmelee_center_of_being_efficacy=15</v>
      </c>
      <c r="Z197" t="str">
        <f t="shared" ca="1" si="40"/>
        <v/>
      </c>
      <c r="AA197" t="str">
        <f t="shared" ca="1" si="40"/>
        <v/>
      </c>
      <c r="AB197" t="str">
        <f t="shared" ca="1" si="40"/>
        <v>1</v>
      </c>
      <c r="AC197" t="str">
        <f t="shared" ca="1" si="40"/>
        <v>0</v>
      </c>
    </row>
    <row r="198" spans="1:29" x14ac:dyDescent="0.25">
      <c r="A198" t="s">
        <v>1167</v>
      </c>
      <c r="B198" t="str">
        <f t="shared" si="42"/>
        <v/>
      </c>
      <c r="C198" t="str">
        <f t="shared" ca="1" si="38"/>
        <v>combat_1hsword_accuracy_01</v>
      </c>
      <c r="D198" t="str">
        <f t="shared" ca="1" si="39"/>
        <v>combat_1hsword</v>
      </c>
      <c r="E198" t="str">
        <f t="shared" ca="1" si="41"/>
        <v>4</v>
      </c>
      <c r="F198" t="str">
        <f t="shared" ca="1" si="41"/>
        <v>0</v>
      </c>
      <c r="G198" t="str">
        <f t="shared" ca="1" si="41"/>
        <v>0</v>
      </c>
      <c r="H198" t="str">
        <f t="shared" ca="1" si="41"/>
        <v>0</v>
      </c>
      <c r="I198" t="str">
        <f t="shared" ca="1" si="41"/>
        <v>0</v>
      </c>
      <c r="J198" t="str">
        <f t="shared" ca="1" si="41"/>
        <v>6000</v>
      </c>
      <c r="K198" t="str">
        <f t="shared" ca="1" si="41"/>
        <v>5</v>
      </c>
      <c r="L198" t="str">
        <f t="shared" ca="1" si="41"/>
        <v>0</v>
      </c>
      <c r="M198" t="str">
        <f t="shared" ca="1" si="41"/>
        <v>combat_1hsword_novice</v>
      </c>
      <c r="N198" t="str">
        <f t="shared" ca="1" si="41"/>
        <v/>
      </c>
      <c r="O198" t="str">
        <f t="shared" ca="1" si="41"/>
        <v>combat_meleespecialize_onehand</v>
      </c>
      <c r="P198" t="str">
        <f t="shared" ca="1" si="41"/>
        <v>175000</v>
      </c>
      <c r="Q198" t="str">
        <f t="shared" ca="1" si="41"/>
        <v>500000</v>
      </c>
      <c r="R198" t="str">
        <f t="shared" ca="1" si="40"/>
        <v/>
      </c>
      <c r="S198" t="str">
        <f t="shared" ca="1" si="40"/>
        <v>0</v>
      </c>
      <c r="T198" t="str">
        <f t="shared" ca="1" si="40"/>
        <v/>
      </c>
      <c r="U198" t="str">
        <f t="shared" ca="1" si="40"/>
        <v/>
      </c>
      <c r="V198" t="str">
        <f t="shared" ca="1" si="40"/>
        <v>0</v>
      </c>
      <c r="W198" t="str">
        <f t="shared" ca="1" si="40"/>
        <v/>
      </c>
      <c r="X198" t="str">
        <f t="shared" ca="1" si="40"/>
        <v>private_1hand_accuracy_1,melee1hScatterHit1</v>
      </c>
      <c r="Y198" t="str">
        <f t="shared" ca="1" si="40"/>
        <v>melee_defense=12,ranged_defense=12,private_onehandmelee_combat_difficulty=125</v>
      </c>
      <c r="Z198" t="str">
        <f t="shared" ca="1" si="40"/>
        <v/>
      </c>
      <c r="AA198" t="str">
        <f t="shared" ca="1" si="40"/>
        <v/>
      </c>
      <c r="AB198" t="str">
        <f t="shared" ca="1" si="40"/>
        <v>1</v>
      </c>
      <c r="AC198" t="str">
        <f t="shared" ca="1" si="40"/>
        <v>0</v>
      </c>
    </row>
    <row r="199" spans="1:29" x14ac:dyDescent="0.25">
      <c r="A199" t="s">
        <v>1168</v>
      </c>
      <c r="B199" t="str">
        <f t="shared" si="42"/>
        <v/>
      </c>
      <c r="C199" t="str">
        <f t="shared" ca="1" si="38"/>
        <v>combat_1hsword_accuracy_02</v>
      </c>
      <c r="D199" t="str">
        <f t="shared" ca="1" si="39"/>
        <v>combat_1hsword_accuracy_01</v>
      </c>
      <c r="E199" t="str">
        <f t="shared" ca="1" si="41"/>
        <v>4</v>
      </c>
      <c r="F199" t="str">
        <f t="shared" ca="1" si="41"/>
        <v>0</v>
      </c>
      <c r="G199" t="str">
        <f t="shared" ca="1" si="41"/>
        <v>0</v>
      </c>
      <c r="H199" t="str">
        <f t="shared" ca="1" si="41"/>
        <v>0</v>
      </c>
      <c r="I199" t="str">
        <f t="shared" ca="1" si="41"/>
        <v>0</v>
      </c>
      <c r="J199" t="str">
        <f t="shared" ca="1" si="41"/>
        <v>7000</v>
      </c>
      <c r="K199" t="str">
        <f t="shared" ca="1" si="41"/>
        <v>4</v>
      </c>
      <c r="L199" t="str">
        <f t="shared" ca="1" si="41"/>
        <v>0</v>
      </c>
      <c r="M199" t="str">
        <f t="shared" ca="1" si="41"/>
        <v>combat_1hsword_accuracy_01</v>
      </c>
      <c r="N199" t="str">
        <f t="shared" ca="1" si="41"/>
        <v/>
      </c>
      <c r="O199" t="str">
        <f t="shared" ca="1" si="41"/>
        <v>combat_meleespecialize_onehand</v>
      </c>
      <c r="P199" t="str">
        <f t="shared" ca="1" si="41"/>
        <v>250000</v>
      </c>
      <c r="Q199" t="str">
        <f t="shared" ca="1" si="41"/>
        <v>700000</v>
      </c>
      <c r="R199" t="str">
        <f t="shared" ca="1" si="40"/>
        <v/>
      </c>
      <c r="S199" t="str">
        <f t="shared" ca="1" si="40"/>
        <v>0</v>
      </c>
      <c r="T199" t="str">
        <f t="shared" ca="1" si="40"/>
        <v/>
      </c>
      <c r="U199" t="str">
        <f t="shared" ca="1" si="40"/>
        <v/>
      </c>
      <c r="V199" t="str">
        <f t="shared" ca="1" si="40"/>
        <v>0</v>
      </c>
      <c r="W199" t="str">
        <f t="shared" ca="1" si="40"/>
        <v/>
      </c>
      <c r="X199" t="str">
        <f t="shared" ca="1" si="40"/>
        <v>private_1hand_accuracy_2</v>
      </c>
      <c r="Y199" t="str">
        <f t="shared" ca="1" si="40"/>
        <v>ranged_defense=15,melee_defense=15,private_onehandmelee_combat_difficulty=100</v>
      </c>
      <c r="Z199" t="str">
        <f t="shared" ca="1" si="40"/>
        <v/>
      </c>
      <c r="AA199" t="str">
        <f t="shared" ca="1" si="40"/>
        <v/>
      </c>
      <c r="AB199" t="str">
        <f t="shared" ca="1" si="40"/>
        <v>1</v>
      </c>
      <c r="AC199" t="str">
        <f t="shared" ca="1" si="40"/>
        <v>0</v>
      </c>
    </row>
    <row r="200" spans="1:29" x14ac:dyDescent="0.25">
      <c r="A200" t="s">
        <v>1169</v>
      </c>
      <c r="B200" t="str">
        <f t="shared" si="42"/>
        <v/>
      </c>
      <c r="C200" t="str">
        <f t="shared" ca="1" si="38"/>
        <v>combat_1hsword_accuracy_03</v>
      </c>
      <c r="D200" t="str">
        <f t="shared" ca="1" si="39"/>
        <v>combat_1hsword_accuracy_02</v>
      </c>
      <c r="E200" t="str">
        <f t="shared" ca="1" si="41"/>
        <v>4</v>
      </c>
      <c r="F200" t="str">
        <f t="shared" ca="1" si="41"/>
        <v>0</v>
      </c>
      <c r="G200" t="str">
        <f t="shared" ca="1" si="41"/>
        <v>0</v>
      </c>
      <c r="H200" t="str">
        <f t="shared" ca="1" si="41"/>
        <v>0</v>
      </c>
      <c r="I200" t="str">
        <f t="shared" ca="1" si="41"/>
        <v>0</v>
      </c>
      <c r="J200" t="str">
        <f t="shared" ca="1" si="41"/>
        <v>8000</v>
      </c>
      <c r="K200" t="str">
        <f t="shared" ca="1" si="41"/>
        <v>3</v>
      </c>
      <c r="L200" t="str">
        <f t="shared" ca="1" si="41"/>
        <v>0</v>
      </c>
      <c r="M200" t="str">
        <f t="shared" ca="1" si="41"/>
        <v>combat_1hsword_accuracy_02</v>
      </c>
      <c r="N200" t="str">
        <f t="shared" ca="1" si="41"/>
        <v/>
      </c>
      <c r="O200" t="str">
        <f t="shared" ca="1" si="41"/>
        <v>combat_meleespecialize_onehand</v>
      </c>
      <c r="P200" t="str">
        <f t="shared" ca="1" si="41"/>
        <v>350000</v>
      </c>
      <c r="Q200" t="str">
        <f t="shared" ca="1" si="41"/>
        <v>900000</v>
      </c>
      <c r="R200" t="str">
        <f t="shared" ca="1" si="40"/>
        <v/>
      </c>
      <c r="S200" t="str">
        <f t="shared" ca="1" si="40"/>
        <v>0</v>
      </c>
      <c r="T200" t="str">
        <f t="shared" ca="1" si="40"/>
        <v/>
      </c>
      <c r="U200" t="str">
        <f t="shared" ca="1" si="40"/>
        <v/>
      </c>
      <c r="V200" t="str">
        <f t="shared" ca="1" si="40"/>
        <v>0</v>
      </c>
      <c r="W200" t="str">
        <f t="shared" ca="1" si="40"/>
        <v/>
      </c>
      <c r="X200" t="str">
        <f t="shared" ca="1" si="40"/>
        <v>private_1hand_accuracy_3,melee1hDizzyHit2</v>
      </c>
      <c r="Y200" t="str">
        <f t="shared" ca="1" si="40"/>
        <v>melee_defense=12,ranged_defense=12,private_onehandmelee_combat_difficulty=100,onehandmelee_toughness=4</v>
      </c>
      <c r="Z200" t="str">
        <f t="shared" ca="1" si="40"/>
        <v/>
      </c>
      <c r="AA200" t="str">
        <f t="shared" ca="1" si="40"/>
        <v/>
      </c>
      <c r="AB200" t="str">
        <f t="shared" ca="1" si="40"/>
        <v>1</v>
      </c>
      <c r="AC200" t="str">
        <f t="shared" ca="1" si="40"/>
        <v>0</v>
      </c>
    </row>
    <row r="201" spans="1:29" x14ac:dyDescent="0.25">
      <c r="A201" t="s">
        <v>1170</v>
      </c>
      <c r="B201" t="str">
        <f t="shared" si="42"/>
        <v>1</v>
      </c>
      <c r="C201" t="str">
        <f t="shared" ca="1" si="38"/>
        <v>combat_1hsword_accuracy_04</v>
      </c>
      <c r="D201" t="str">
        <f t="shared" ca="1" si="39"/>
        <v>combat_1hsword_accuracy_03</v>
      </c>
      <c r="E201" t="str">
        <f t="shared" ca="1" si="41"/>
        <v>4</v>
      </c>
      <c r="F201" t="str">
        <f t="shared" ca="1" si="41"/>
        <v>0</v>
      </c>
      <c r="G201" t="str">
        <f t="shared" ca="1" si="41"/>
        <v>1</v>
      </c>
      <c r="H201" t="str">
        <f t="shared" ca="1" si="41"/>
        <v>0</v>
      </c>
      <c r="I201" t="str">
        <f t="shared" ca="1" si="41"/>
        <v>0</v>
      </c>
      <c r="J201" t="str">
        <f t="shared" ca="1" si="41"/>
        <v>9000</v>
      </c>
      <c r="K201" t="str">
        <f t="shared" ca="1" si="41"/>
        <v>2</v>
      </c>
      <c r="L201" t="str">
        <f t="shared" ca="1" si="41"/>
        <v>0</v>
      </c>
      <c r="M201" t="str">
        <f t="shared" ca="1" si="41"/>
        <v>combat_1hsword_accuracy_03</v>
      </c>
      <c r="N201" t="str">
        <f t="shared" ca="1" si="41"/>
        <v/>
      </c>
      <c r="O201" t="str">
        <f t="shared" ca="1" si="41"/>
        <v>combat_meleespecialize_onehand</v>
      </c>
      <c r="P201" t="str">
        <f t="shared" ca="1" si="41"/>
        <v>450000</v>
      </c>
      <c r="Q201" t="str">
        <f t="shared" ca="1" si="41"/>
        <v>900000</v>
      </c>
      <c r="R201" t="str">
        <f t="shared" ca="1" si="40"/>
        <v/>
      </c>
      <c r="S201" t="str">
        <f t="shared" ca="1" si="40"/>
        <v>0</v>
      </c>
      <c r="T201" t="str">
        <f t="shared" ca="1" si="40"/>
        <v/>
      </c>
      <c r="U201" t="str">
        <f t="shared" ca="1" si="40"/>
        <v/>
      </c>
      <c r="V201" t="str">
        <f t="shared" ca="1" si="40"/>
        <v>0</v>
      </c>
      <c r="W201" t="str">
        <f t="shared" ca="1" si="40"/>
        <v/>
      </c>
      <c r="X201" t="str">
        <f t="shared" ca="1" si="40"/>
        <v>private_1hand_accuracy_4,melee1hScatterHit2</v>
      </c>
      <c r="Y201" t="str">
        <f t="shared" ca="1" si="40"/>
        <v>ranged_defense=15,melee_defense=15,private_onehandmelee_combat_difficulty=125,onehandmelee_toughness=4</v>
      </c>
      <c r="Z201" t="str">
        <f t="shared" ca="1" si="40"/>
        <v/>
      </c>
      <c r="AA201" t="str">
        <f t="shared" ca="1" si="40"/>
        <v/>
      </c>
      <c r="AB201" t="str">
        <f t="shared" ca="1" si="40"/>
        <v>1</v>
      </c>
      <c r="AC201" t="str">
        <f t="shared" ca="1" si="40"/>
        <v>0</v>
      </c>
    </row>
    <row r="202" spans="1:29" x14ac:dyDescent="0.25">
      <c r="A202" t="s">
        <v>1171</v>
      </c>
      <c r="B202" t="str">
        <f t="shared" si="42"/>
        <v>0</v>
      </c>
      <c r="C202" t="str">
        <f t="shared" ca="1" si="38"/>
        <v>combat_1hsword_speed_01</v>
      </c>
      <c r="D202" t="str">
        <f t="shared" ca="1" si="39"/>
        <v>combat_1hsword</v>
      </c>
      <c r="E202" t="str">
        <f t="shared" ca="1" si="41"/>
        <v>4</v>
      </c>
      <c r="F202" t="str">
        <f t="shared" ca="1" si="41"/>
        <v>0</v>
      </c>
      <c r="G202" t="str">
        <f t="shared" ca="1" si="41"/>
        <v>0</v>
      </c>
      <c r="H202" t="str">
        <f t="shared" ca="1" si="41"/>
        <v>0</v>
      </c>
      <c r="I202" t="str">
        <f t="shared" ca="1" si="41"/>
        <v>0</v>
      </c>
      <c r="J202" t="str">
        <f t="shared" ca="1" si="41"/>
        <v>6000</v>
      </c>
      <c r="K202" t="str">
        <f t="shared" ca="1" si="41"/>
        <v>5</v>
      </c>
      <c r="L202" t="str">
        <f t="shared" ca="1" si="41"/>
        <v>0</v>
      </c>
      <c r="M202" t="str">
        <f t="shared" ca="1" si="41"/>
        <v>combat_1hsword_novice</v>
      </c>
      <c r="N202" t="str">
        <f t="shared" ca="1" si="41"/>
        <v/>
      </c>
      <c r="O202" t="str">
        <f t="shared" ca="1" si="41"/>
        <v>combat_meleespecialize_onehand</v>
      </c>
      <c r="P202" t="str">
        <f t="shared" ca="1" si="41"/>
        <v>175000</v>
      </c>
      <c r="Q202" t="str">
        <f t="shared" ca="1" si="41"/>
        <v>500000</v>
      </c>
      <c r="R202" t="str">
        <f t="shared" ca="1" si="40"/>
        <v/>
      </c>
      <c r="S202" t="str">
        <f t="shared" ca="1" si="40"/>
        <v>0</v>
      </c>
      <c r="T202" t="str">
        <f t="shared" ca="1" si="40"/>
        <v/>
      </c>
      <c r="U202" t="str">
        <f t="shared" ca="1" si="40"/>
        <v/>
      </c>
      <c r="V202" t="str">
        <f t="shared" ca="1" si="40"/>
        <v>0</v>
      </c>
      <c r="W202" t="str">
        <f t="shared" ca="1" si="40"/>
        <v/>
      </c>
      <c r="X202" t="str">
        <f t="shared" ca="1" si="40"/>
        <v>private_1hand_speed_1,melee1hHealthHit1</v>
      </c>
      <c r="Y202" t="str">
        <f t="shared" ca="1" si="40"/>
        <v>onehandmelee_speed=5,private_onehandmelee_combat_difficulty=125,center_of_being_duration_onehandmelee=2,onehandmelee_center_of_being_efficacy=5</v>
      </c>
      <c r="Z202" t="str">
        <f t="shared" ca="1" si="40"/>
        <v/>
      </c>
      <c r="AA202" t="str">
        <f t="shared" ca="1" si="40"/>
        <v/>
      </c>
      <c r="AB202" t="str">
        <f t="shared" ca="1" si="40"/>
        <v>1</v>
      </c>
      <c r="AC202" t="str">
        <f t="shared" ca="1" si="40"/>
        <v>0</v>
      </c>
    </row>
    <row r="203" spans="1:29" x14ac:dyDescent="0.25">
      <c r="A203" t="s">
        <v>1172</v>
      </c>
      <c r="B203" t="e">
        <f t="shared" si="42"/>
        <v>#VALUE!</v>
      </c>
      <c r="C203" t="str">
        <f t="shared" ca="1" si="38"/>
        <v>combat_1hsword_speed_02</v>
      </c>
      <c r="D203" t="str">
        <f t="shared" ca="1" si="39"/>
        <v>combat_1hsword_speed_01</v>
      </c>
      <c r="E203" t="str">
        <f t="shared" ca="1" si="41"/>
        <v>4</v>
      </c>
      <c r="F203" t="str">
        <f t="shared" ca="1" si="41"/>
        <v>0</v>
      </c>
      <c r="G203" t="str">
        <f t="shared" ca="1" si="41"/>
        <v>0</v>
      </c>
      <c r="H203" t="str">
        <f t="shared" ca="1" si="41"/>
        <v>0</v>
      </c>
      <c r="I203" t="str">
        <f t="shared" ca="1" si="41"/>
        <v>0</v>
      </c>
      <c r="J203" t="str">
        <f t="shared" ca="1" si="41"/>
        <v>7000</v>
      </c>
      <c r="K203" t="str">
        <f t="shared" ca="1" si="41"/>
        <v>4</v>
      </c>
      <c r="L203" t="str">
        <f t="shared" ca="1" si="41"/>
        <v>0</v>
      </c>
      <c r="M203" t="str">
        <f t="shared" ca="1" si="41"/>
        <v>combat_1hsword_speed_01</v>
      </c>
      <c r="N203" t="str">
        <f t="shared" ca="1" si="41"/>
        <v/>
      </c>
      <c r="O203" t="str">
        <f t="shared" ca="1" si="41"/>
        <v>combat_meleespecialize_onehand</v>
      </c>
      <c r="P203" t="str">
        <f t="shared" ca="1" si="41"/>
        <v>250000</v>
      </c>
      <c r="Q203" t="str">
        <f t="shared" ca="1" si="41"/>
        <v>700000</v>
      </c>
      <c r="R203" t="str">
        <f t="shared" ca="1" si="40"/>
        <v/>
      </c>
      <c r="S203" t="str">
        <f t="shared" ca="1" si="40"/>
        <v>0</v>
      </c>
      <c r="T203" t="str">
        <f t="shared" ca="1" si="40"/>
        <v/>
      </c>
      <c r="U203" t="str">
        <f t="shared" ca="1" si="40"/>
        <v/>
      </c>
      <c r="V203" t="str">
        <f t="shared" ca="1" si="40"/>
        <v>0</v>
      </c>
      <c r="W203" t="str">
        <f t="shared" ca="1" si="40"/>
        <v/>
      </c>
      <c r="X203" t="str">
        <f t="shared" ca="1" si="40"/>
        <v>private_1hand_speed_2</v>
      </c>
      <c r="Y203" t="str">
        <f t="shared" ca="1" si="40"/>
        <v>posture_change_down_defense=20,knockdown_defense=20,onehandmelee_speed=20,private_onehandmelee_combat_difficulty=100,center_of_being_duration_onehandmelee=2,onehandmelee_center_of_being_efficacy=10</v>
      </c>
      <c r="Z203" t="str">
        <f t="shared" ca="1" si="40"/>
        <v/>
      </c>
      <c r="AA203" t="str">
        <f t="shared" ca="1" si="40"/>
        <v/>
      </c>
      <c r="AB203" t="str">
        <f t="shared" ca="1" si="40"/>
        <v>1</v>
      </c>
      <c r="AC203" t="str">
        <f t="shared" ca="1" si="40"/>
        <v>0</v>
      </c>
    </row>
    <row r="204" spans="1:29" x14ac:dyDescent="0.25">
      <c r="A204" t="s">
        <v>1144</v>
      </c>
      <c r="B204" t="e">
        <f t="shared" si="42"/>
        <v>#VALUE!</v>
      </c>
      <c r="C204" t="str">
        <f t="shared" ca="1" si="38"/>
        <v>combat_1hsword_speed_03</v>
      </c>
      <c r="D204" t="str">
        <f t="shared" ca="1" si="39"/>
        <v>combat_1hsword_speed_02</v>
      </c>
      <c r="E204" t="str">
        <f t="shared" ca="1" si="41"/>
        <v>4</v>
      </c>
      <c r="F204" t="str">
        <f t="shared" ca="1" si="41"/>
        <v>0</v>
      </c>
      <c r="G204" t="str">
        <f t="shared" ca="1" si="41"/>
        <v>0</v>
      </c>
      <c r="H204" t="str">
        <f t="shared" ca="1" si="41"/>
        <v>0</v>
      </c>
      <c r="I204" t="str">
        <f t="shared" ca="1" si="41"/>
        <v>0</v>
      </c>
      <c r="J204" t="str">
        <f t="shared" ca="1" si="41"/>
        <v>8000</v>
      </c>
      <c r="K204" t="str">
        <f t="shared" ca="1" si="41"/>
        <v>3</v>
      </c>
      <c r="L204" t="str">
        <f t="shared" ca="1" si="41"/>
        <v>0</v>
      </c>
      <c r="M204" t="str">
        <f t="shared" ca="1" si="41"/>
        <v>combat_1hsword_speed_02</v>
      </c>
      <c r="N204" t="str">
        <f t="shared" ca="1" si="41"/>
        <v/>
      </c>
      <c r="O204" t="str">
        <f t="shared" ca="1" si="41"/>
        <v>combat_meleespecialize_onehand</v>
      </c>
      <c r="P204" t="str">
        <f t="shared" ca="1" si="41"/>
        <v>350000</v>
      </c>
      <c r="Q204" t="str">
        <f t="shared" ca="1" si="41"/>
        <v>900000</v>
      </c>
      <c r="R204" t="str">
        <f t="shared" ca="1" si="40"/>
        <v/>
      </c>
      <c r="S204" t="str">
        <f t="shared" ca="1" si="40"/>
        <v>0</v>
      </c>
      <c r="T204" t="str">
        <f t="shared" ca="1" si="40"/>
        <v/>
      </c>
      <c r="U204" t="str">
        <f t="shared" ca="1" si="40"/>
        <v/>
      </c>
      <c r="V204" t="str">
        <f t="shared" ca="1" si="40"/>
        <v>0</v>
      </c>
      <c r="W204" t="str">
        <f t="shared" ca="1" si="40"/>
        <v/>
      </c>
      <c r="X204" t="str">
        <f t="shared" ca="1" si="40"/>
        <v>private_1hand_speed_3,melee1hSpinAttack2</v>
      </c>
      <c r="Y204" t="str">
        <f t="shared" ca="1" si="40"/>
        <v>private_onehandmelee_combat_difficulty=100,center_of_being_duration_onehandmelee=2,onehandmelee_center_of_being_efficacy=10</v>
      </c>
      <c r="Z204" t="str">
        <f t="shared" ca="1" si="40"/>
        <v/>
      </c>
      <c r="AA204" t="str">
        <f t="shared" ca="1" si="40"/>
        <v/>
      </c>
      <c r="AB204" t="str">
        <f t="shared" ca="1" si="40"/>
        <v>1</v>
      </c>
      <c r="AC204" t="str">
        <f t="shared" ca="1" si="40"/>
        <v>0</v>
      </c>
    </row>
    <row r="205" spans="1:29" x14ac:dyDescent="0.25">
      <c r="A205" t="s">
        <v>1180</v>
      </c>
      <c r="B205" t="str">
        <f t="shared" si="42"/>
        <v>utility_beta_demo_combat</v>
      </c>
      <c r="C205" t="str">
        <f t="shared" ca="1" si="38"/>
        <v>combat_1hsword_speed_04</v>
      </c>
      <c r="D205" t="str">
        <f t="shared" ca="1" si="39"/>
        <v>combat_1hsword_speed_03</v>
      </c>
      <c r="E205" t="str">
        <f t="shared" ca="1" si="41"/>
        <v>4</v>
      </c>
      <c r="F205" t="str">
        <f t="shared" ca="1" si="41"/>
        <v>0</v>
      </c>
      <c r="G205" t="str">
        <f t="shared" ca="1" si="41"/>
        <v>1</v>
      </c>
      <c r="H205" t="str">
        <f t="shared" ca="1" si="41"/>
        <v>0</v>
      </c>
      <c r="I205" t="str">
        <f t="shared" ca="1" si="41"/>
        <v>0</v>
      </c>
      <c r="J205" t="str">
        <f t="shared" ca="1" si="41"/>
        <v>9000</v>
      </c>
      <c r="K205" t="str">
        <f t="shared" ca="1" si="41"/>
        <v>2</v>
      </c>
      <c r="L205" t="str">
        <f t="shared" ca="1" si="41"/>
        <v>0</v>
      </c>
      <c r="M205" t="str">
        <f t="shared" ca="1" si="41"/>
        <v>combat_1hsword_speed_03</v>
      </c>
      <c r="N205" t="str">
        <f t="shared" ca="1" si="41"/>
        <v/>
      </c>
      <c r="O205" t="str">
        <f t="shared" ca="1" si="41"/>
        <v>combat_meleespecialize_onehand</v>
      </c>
      <c r="P205" t="str">
        <f t="shared" ca="1" si="41"/>
        <v>450000</v>
      </c>
      <c r="Q205" t="str">
        <f t="shared" ca="1" si="41"/>
        <v>900000</v>
      </c>
      <c r="R205" t="str">
        <f t="shared" ca="1" si="40"/>
        <v/>
      </c>
      <c r="S205" t="str">
        <f t="shared" ca="1" si="40"/>
        <v>0</v>
      </c>
      <c r="T205" t="str">
        <f t="shared" ca="1" si="40"/>
        <v/>
      </c>
      <c r="U205" t="str">
        <f t="shared" ca="1" si="40"/>
        <v/>
      </c>
      <c r="V205" t="str">
        <f t="shared" ca="1" si="40"/>
        <v>0</v>
      </c>
      <c r="W205" t="str">
        <f t="shared" ca="1" si="40"/>
        <v/>
      </c>
      <c r="X205" t="str">
        <f t="shared" ca="1" si="40"/>
        <v>private_1hand_speed_4,melee1hHealthHit2</v>
      </c>
      <c r="Y205" t="str">
        <f t="shared" ca="1" si="40"/>
        <v>posture_change_down_defense=30,knockdown_defense=30,onehandmelee_speed=20,dodge=15,private_onehandmelee_combat_difficulty=125,center_of_being_duration_onehandmelee=2,onehandmelee_center_of_being_efficacy=10</v>
      </c>
      <c r="Z205" t="str">
        <f t="shared" ca="1" si="40"/>
        <v/>
      </c>
      <c r="AA205" t="str">
        <f t="shared" ca="1" si="40"/>
        <v/>
      </c>
      <c r="AB205" t="str">
        <f t="shared" ca="1" si="40"/>
        <v>1</v>
      </c>
      <c r="AC205" t="str">
        <f t="shared" ca="1" si="40"/>
        <v>0</v>
      </c>
    </row>
    <row r="206" spans="1:29" x14ac:dyDescent="0.25">
      <c r="A206" t="s">
        <v>1181</v>
      </c>
      <c r="B206" t="str">
        <f t="shared" si="42"/>
        <v>utility_beta</v>
      </c>
      <c r="C206" t="str">
        <f t="shared" ca="1" si="38"/>
        <v>combat_1hsword_ability_01</v>
      </c>
      <c r="D206" t="str">
        <f t="shared" ca="1" si="39"/>
        <v>combat_1hsword</v>
      </c>
      <c r="E206" t="str">
        <f t="shared" ca="1" si="41"/>
        <v>4</v>
      </c>
      <c r="F206" t="str">
        <f t="shared" ca="1" si="41"/>
        <v>0</v>
      </c>
      <c r="G206" t="str">
        <f t="shared" ca="1" si="41"/>
        <v>0</v>
      </c>
      <c r="H206" t="str">
        <f t="shared" ca="1" si="41"/>
        <v>0</v>
      </c>
      <c r="I206" t="str">
        <f t="shared" ca="1" si="41"/>
        <v>0</v>
      </c>
      <c r="J206" t="str">
        <f t="shared" ca="1" si="41"/>
        <v>6000</v>
      </c>
      <c r="K206" t="str">
        <f t="shared" ca="1" si="41"/>
        <v>5</v>
      </c>
      <c r="L206" t="str">
        <f t="shared" ca="1" si="41"/>
        <v>0</v>
      </c>
      <c r="M206" t="str">
        <f t="shared" ca="1" si="41"/>
        <v>combat_1hsword_novice</v>
      </c>
      <c r="N206" t="str">
        <f t="shared" ca="1" si="41"/>
        <v/>
      </c>
      <c r="O206" t="str">
        <f t="shared" ca="1" si="41"/>
        <v>combat_meleespecialize_onehand</v>
      </c>
      <c r="P206" t="str">
        <f t="shared" ca="1" si="41"/>
        <v>175000</v>
      </c>
      <c r="Q206" t="str">
        <f t="shared" ca="1" si="41"/>
        <v>500000</v>
      </c>
      <c r="R206" t="str">
        <f t="shared" ca="1" si="40"/>
        <v/>
      </c>
      <c r="S206" t="str">
        <f t="shared" ca="1" si="40"/>
        <v>0</v>
      </c>
      <c r="T206" t="str">
        <f t="shared" ca="1" si="40"/>
        <v/>
      </c>
      <c r="U206" t="str">
        <f t="shared" ca="1" si="40"/>
        <v/>
      </c>
      <c r="V206" t="str">
        <f t="shared" ca="1" si="40"/>
        <v>0</v>
      </c>
      <c r="W206" t="str">
        <f t="shared" ca="1" si="40"/>
        <v/>
      </c>
      <c r="X206" t="str">
        <f t="shared" ca="1" si="40"/>
        <v>private_1hand_ability_1,melee1hBodyHit2,melee_damage_mitigation_1</v>
      </c>
      <c r="Y206" t="str">
        <f t="shared" ca="1" si="40"/>
        <v>private_onehandmelee_combat_difficulty=125,dodge=15</v>
      </c>
      <c r="Z206" t="str">
        <f t="shared" ca="1" si="40"/>
        <v/>
      </c>
      <c r="AA206" t="str">
        <f t="shared" ca="1" si="40"/>
        <v/>
      </c>
      <c r="AB206" t="str">
        <f t="shared" ca="1" si="40"/>
        <v>1</v>
      </c>
      <c r="AC206" t="str">
        <f t="shared" ca="1" si="40"/>
        <v>0</v>
      </c>
    </row>
    <row r="207" spans="1:29" x14ac:dyDescent="0.25">
      <c r="A207" t="s">
        <v>1147</v>
      </c>
      <c r="B207" t="str">
        <f t="shared" si="42"/>
        <v>4</v>
      </c>
      <c r="C207" t="str">
        <f t="shared" ca="1" si="38"/>
        <v>combat_1hsword_ability_02</v>
      </c>
      <c r="D207" t="str">
        <f t="shared" ca="1" si="39"/>
        <v>combat_1hsword_ability_01</v>
      </c>
      <c r="E207" t="str">
        <f t="shared" ca="1" si="41"/>
        <v>4</v>
      </c>
      <c r="F207" t="str">
        <f t="shared" ca="1" si="41"/>
        <v>0</v>
      </c>
      <c r="G207" t="str">
        <f t="shared" ca="1" si="41"/>
        <v>0</v>
      </c>
      <c r="H207" t="str">
        <f t="shared" ca="1" si="41"/>
        <v>0</v>
      </c>
      <c r="I207" t="str">
        <f t="shared" ca="1" si="41"/>
        <v>0</v>
      </c>
      <c r="J207" t="str">
        <f t="shared" ca="1" si="41"/>
        <v>7000</v>
      </c>
      <c r="K207" t="str">
        <f t="shared" ca="1" si="41"/>
        <v>4</v>
      </c>
      <c r="L207" t="str">
        <f t="shared" ca="1" si="41"/>
        <v>0</v>
      </c>
      <c r="M207" t="str">
        <f t="shared" ca="1" si="41"/>
        <v>combat_1hsword_ability_01</v>
      </c>
      <c r="N207" t="str">
        <f t="shared" ca="1" si="41"/>
        <v/>
      </c>
      <c r="O207" t="str">
        <f t="shared" ca="1" si="41"/>
        <v>combat_meleespecialize_onehand</v>
      </c>
      <c r="P207" t="str">
        <f t="shared" ca="1" si="41"/>
        <v>250000</v>
      </c>
      <c r="Q207" t="str">
        <f t="shared" ca="1" si="41"/>
        <v>700000</v>
      </c>
      <c r="R207" t="str">
        <f t="shared" ca="1" si="40"/>
        <v/>
      </c>
      <c r="S207" t="str">
        <f t="shared" ca="1" si="40"/>
        <v>0</v>
      </c>
      <c r="T207" t="str">
        <f t="shared" ca="1" si="40"/>
        <v/>
      </c>
      <c r="U207" t="str">
        <f t="shared" ca="1" si="40"/>
        <v/>
      </c>
      <c r="V207" t="str">
        <f t="shared" ca="1" si="40"/>
        <v>0</v>
      </c>
      <c r="W207" t="str">
        <f t="shared" ca="1" si="40"/>
        <v/>
      </c>
      <c r="X207" t="str">
        <f t="shared" ca="1" si="40"/>
        <v>private_1hand_ability_2</v>
      </c>
      <c r="Y207" t="str">
        <f t="shared" ca="1" si="40"/>
        <v>blind_defense=10,dizzy_defense=10,intimidate_defense=10,private_onehandmelee_combat_difficulty=100,dodge=15</v>
      </c>
      <c r="Z207" t="str">
        <f t="shared" ca="1" si="40"/>
        <v/>
      </c>
      <c r="AA207" t="str">
        <f t="shared" ca="1" si="40"/>
        <v/>
      </c>
      <c r="AB207" t="str">
        <f t="shared" ca="1" si="40"/>
        <v>1</v>
      </c>
      <c r="AC207" t="str">
        <f t="shared" ca="1" si="40"/>
        <v>0</v>
      </c>
    </row>
    <row r="208" spans="1:29" x14ac:dyDescent="0.25">
      <c r="A208" t="s">
        <v>1177</v>
      </c>
      <c r="B208" t="str">
        <f t="shared" si="42"/>
        <v>1</v>
      </c>
      <c r="C208" t="str">
        <f t="shared" ca="1" si="38"/>
        <v>combat_1hsword_ability_03</v>
      </c>
      <c r="D208" t="str">
        <f t="shared" ca="1" si="39"/>
        <v>combat_1hsword_ability_02</v>
      </c>
      <c r="E208" t="str">
        <f t="shared" ca="1" si="41"/>
        <v>4</v>
      </c>
      <c r="F208" t="str">
        <f t="shared" ca="1" si="41"/>
        <v>0</v>
      </c>
      <c r="G208" t="str">
        <f t="shared" ca="1" si="41"/>
        <v>0</v>
      </c>
      <c r="H208" t="str">
        <f t="shared" ca="1" si="41"/>
        <v>0</v>
      </c>
      <c r="I208" t="str">
        <f t="shared" ca="1" si="41"/>
        <v>0</v>
      </c>
      <c r="J208" t="str">
        <f t="shared" ca="1" si="41"/>
        <v>8000</v>
      </c>
      <c r="K208" t="str">
        <f t="shared" ca="1" si="41"/>
        <v>3</v>
      </c>
      <c r="L208" t="str">
        <f t="shared" ca="1" si="41"/>
        <v>0</v>
      </c>
      <c r="M208" t="str">
        <f t="shared" ca="1" si="41"/>
        <v>combat_1hsword_ability_02</v>
      </c>
      <c r="N208" t="str">
        <f t="shared" ca="1" si="41"/>
        <v/>
      </c>
      <c r="O208" t="str">
        <f t="shared" ca="1" si="41"/>
        <v>combat_meleespecialize_onehand</v>
      </c>
      <c r="P208" t="str">
        <f t="shared" ca="1" si="41"/>
        <v>350000</v>
      </c>
      <c r="Q208" t="str">
        <f t="shared" ca="1" si="41"/>
        <v>900000</v>
      </c>
      <c r="R208" t="str">
        <f t="shared" ca="1" si="40"/>
        <v/>
      </c>
      <c r="S208" t="str">
        <f t="shared" ca="1" si="40"/>
        <v>0</v>
      </c>
      <c r="T208" t="str">
        <f t="shared" ca="1" si="40"/>
        <v/>
      </c>
      <c r="U208" t="str">
        <f t="shared" ca="1" si="40"/>
        <v/>
      </c>
      <c r="V208" t="str">
        <f t="shared" ca="1" si="40"/>
        <v>0</v>
      </c>
      <c r="W208" t="str">
        <f t="shared" ca="1" si="40"/>
        <v/>
      </c>
      <c r="X208" t="str">
        <f t="shared" ca="1" si="40"/>
        <v>private_1hand_ability_3,melee1hBodyHit3,melee_damage_mitigation_2</v>
      </c>
      <c r="Y208" t="str">
        <f t="shared" ca="1" si="40"/>
        <v>private_onehandmelee_combat_difficulty=100,dodge=15</v>
      </c>
      <c r="Z208" t="str">
        <f t="shared" ca="1" si="40"/>
        <v/>
      </c>
      <c r="AA208" t="str">
        <f t="shared" ca="1" si="40"/>
        <v/>
      </c>
      <c r="AB208" t="str">
        <f t="shared" ca="1" si="40"/>
        <v>1</v>
      </c>
      <c r="AC208" t="str">
        <f t="shared" ca="1" si="40"/>
        <v>0</v>
      </c>
    </row>
    <row r="209" spans="1:29" x14ac:dyDescent="0.25">
      <c r="A209" t="s">
        <v>1149</v>
      </c>
      <c r="B209" t="str">
        <f t="shared" si="42"/>
        <v>0</v>
      </c>
      <c r="C209" t="str">
        <f t="shared" ca="1" si="38"/>
        <v>combat_1hsword_ability_04</v>
      </c>
      <c r="D209" t="str">
        <f t="shared" ca="1" si="39"/>
        <v>combat_1hsword_ability_03</v>
      </c>
      <c r="E209" t="str">
        <f t="shared" ca="1" si="41"/>
        <v>4</v>
      </c>
      <c r="F209" t="str">
        <f t="shared" ca="1" si="41"/>
        <v>0</v>
      </c>
      <c r="G209" t="str">
        <f t="shared" ca="1" si="41"/>
        <v>1</v>
      </c>
      <c r="H209" t="str">
        <f t="shared" ca="1" si="41"/>
        <v>0</v>
      </c>
      <c r="I209" t="str">
        <f t="shared" ca="1" si="41"/>
        <v>0</v>
      </c>
      <c r="J209" t="str">
        <f t="shared" ca="1" si="41"/>
        <v>9000</v>
      </c>
      <c r="K209" t="str">
        <f t="shared" ca="1" si="41"/>
        <v>2</v>
      </c>
      <c r="L209" t="str">
        <f t="shared" ca="1" si="41"/>
        <v>0</v>
      </c>
      <c r="M209" t="str">
        <f t="shared" ca="1" si="41"/>
        <v>combat_1hsword_ability_03</v>
      </c>
      <c r="N209" t="str">
        <f t="shared" ca="1" si="41"/>
        <v/>
      </c>
      <c r="O209" t="str">
        <f t="shared" ca="1" si="41"/>
        <v>combat_meleespecialize_onehand</v>
      </c>
      <c r="P209" t="str">
        <f t="shared" ca="1" si="41"/>
        <v>450000</v>
      </c>
      <c r="Q209" t="str">
        <f t="shared" ca="1" si="41"/>
        <v>900000</v>
      </c>
      <c r="R209" t="str">
        <f t="shared" ca="1" si="40"/>
        <v/>
      </c>
      <c r="S209" t="str">
        <f t="shared" ca="1" si="40"/>
        <v>0</v>
      </c>
      <c r="T209" t="str">
        <f t="shared" ca="1" si="40"/>
        <v/>
      </c>
      <c r="U209" t="str">
        <f t="shared" ca="1" si="40"/>
        <v/>
      </c>
      <c r="V209" t="str">
        <f t="shared" ca="1" si="40"/>
        <v>0</v>
      </c>
      <c r="W209" t="str">
        <f t="shared" ca="1" si="40"/>
        <v/>
      </c>
      <c r="X209" t="str">
        <f t="shared" ca="1" si="40"/>
        <v>private_1hand_ability_4</v>
      </c>
      <c r="Y209" t="str">
        <f t="shared" ca="1" si="40"/>
        <v>blind_defense=30,dizzy_defense=30,intimidate_defense=10,dodge=15,private_onehandmelee_combat_difficulty=125</v>
      </c>
      <c r="Z209" t="str">
        <f t="shared" ca="1" si="40"/>
        <v/>
      </c>
      <c r="AA209" t="str">
        <f t="shared" ca="1" si="40"/>
        <v/>
      </c>
      <c r="AB209" t="str">
        <f t="shared" ca="1" si="40"/>
        <v>1</v>
      </c>
      <c r="AC209" t="str">
        <f t="shared" ca="1" si="40"/>
        <v>0</v>
      </c>
    </row>
    <row r="210" spans="1:29" x14ac:dyDescent="0.25">
      <c r="A210" t="s">
        <v>1150</v>
      </c>
      <c r="B210" t="str">
        <f t="shared" si="42"/>
        <v>0</v>
      </c>
      <c r="C210" t="str">
        <f t="shared" ca="1" si="38"/>
        <v>combat_1hsword_support_01</v>
      </c>
      <c r="D210" t="str">
        <f t="shared" ca="1" si="39"/>
        <v>combat_1hsword</v>
      </c>
      <c r="E210" t="str">
        <f t="shared" ca="1" si="41"/>
        <v>4</v>
      </c>
      <c r="F210" t="str">
        <f t="shared" ca="1" si="41"/>
        <v>0</v>
      </c>
      <c r="G210" t="str">
        <f t="shared" ca="1" si="41"/>
        <v>0</v>
      </c>
      <c r="H210" t="str">
        <f t="shared" ca="1" si="41"/>
        <v>0</v>
      </c>
      <c r="I210" t="str">
        <f t="shared" ca="1" si="41"/>
        <v>0</v>
      </c>
      <c r="J210" t="str">
        <f t="shared" ca="1" si="41"/>
        <v>6000</v>
      </c>
      <c r="K210" t="str">
        <f t="shared" ca="1" si="41"/>
        <v>5</v>
      </c>
      <c r="L210" t="str">
        <f t="shared" ca="1" si="41"/>
        <v>0</v>
      </c>
      <c r="M210" t="str">
        <f t="shared" ca="1" si="41"/>
        <v>combat_1hsword_novice</v>
      </c>
      <c r="N210" t="str">
        <f t="shared" ca="1" si="41"/>
        <v/>
      </c>
      <c r="O210" t="str">
        <f t="shared" ca="1" si="41"/>
        <v>combat_general</v>
      </c>
      <c r="P210" t="str">
        <f t="shared" ca="1" si="41"/>
        <v>60000</v>
      </c>
      <c r="Q210" t="str">
        <f t="shared" ca="1" si="41"/>
        <v>170000</v>
      </c>
      <c r="R210" t="str">
        <f t="shared" ca="1" si="41"/>
        <v/>
      </c>
      <c r="S210" t="str">
        <f t="shared" ref="S210:AC225" ca="1" si="43">INDIRECT("B"&amp;(COLUMN(Q210)+59)+ROW(Q217)*29)</f>
        <v>0</v>
      </c>
      <c r="T210" t="str">
        <f t="shared" ca="1" si="43"/>
        <v/>
      </c>
      <c r="U210" t="str">
        <f t="shared" ca="1" si="43"/>
        <v/>
      </c>
      <c r="V210" t="str">
        <f t="shared" ca="1" si="43"/>
        <v>0</v>
      </c>
      <c r="W210" t="str">
        <f t="shared" ca="1" si="43"/>
        <v/>
      </c>
      <c r="X210" t="str">
        <f t="shared" ca="1" si="43"/>
        <v>private_1hand_support_1,melee1hBlindHit1</v>
      </c>
      <c r="Y210" t="str">
        <f t="shared" ca="1" si="43"/>
        <v>private_onehandmelee_combat_difficulty=125</v>
      </c>
      <c r="Z210" t="str">
        <f t="shared" ca="1" si="43"/>
        <v/>
      </c>
      <c r="AA210" t="str">
        <f t="shared" ca="1" si="43"/>
        <v/>
      </c>
      <c r="AB210" t="str">
        <f t="shared" ca="1" si="43"/>
        <v>1</v>
      </c>
      <c r="AC210" t="str">
        <f t="shared" ca="1" si="43"/>
        <v>0</v>
      </c>
    </row>
    <row r="211" spans="1:29" x14ac:dyDescent="0.25">
      <c r="A211" t="s">
        <v>1151</v>
      </c>
      <c r="B211" t="str">
        <f t="shared" si="42"/>
        <v>0</v>
      </c>
      <c r="C211" t="str">
        <f t="shared" ca="1" si="38"/>
        <v>combat_1hsword_support_02</v>
      </c>
      <c r="D211" t="str">
        <f t="shared" ca="1" si="39"/>
        <v>combat_1hsword_support_01</v>
      </c>
      <c r="E211" t="str">
        <f t="shared" ref="E211:R226" ca="1" si="44">INDIRECT("B"&amp;(COLUMN(C211)+59)+ROW(C218)*29)</f>
        <v>4</v>
      </c>
      <c r="F211" t="str">
        <f t="shared" ca="1" si="44"/>
        <v>0</v>
      </c>
      <c r="G211" t="str">
        <f t="shared" ca="1" si="44"/>
        <v>0</v>
      </c>
      <c r="H211" t="str">
        <f t="shared" ca="1" si="44"/>
        <v>0</v>
      </c>
      <c r="I211" t="str">
        <f t="shared" ca="1" si="44"/>
        <v>0</v>
      </c>
      <c r="J211" t="str">
        <f t="shared" ca="1" si="44"/>
        <v>7000</v>
      </c>
      <c r="K211" t="str">
        <f t="shared" ca="1" si="44"/>
        <v>4</v>
      </c>
      <c r="L211" t="str">
        <f t="shared" ca="1" si="44"/>
        <v>0</v>
      </c>
      <c r="M211" t="str">
        <f t="shared" ca="1" si="44"/>
        <v>combat_1hsword_support_01</v>
      </c>
      <c r="N211" t="str">
        <f t="shared" ca="1" si="44"/>
        <v/>
      </c>
      <c r="O211" t="str">
        <f t="shared" ca="1" si="44"/>
        <v>combat_general</v>
      </c>
      <c r="P211" t="str">
        <f t="shared" ca="1" si="44"/>
        <v>85000</v>
      </c>
      <c r="Q211" t="str">
        <f t="shared" ca="1" si="44"/>
        <v>240000</v>
      </c>
      <c r="R211" t="str">
        <f t="shared" ca="1" si="44"/>
        <v/>
      </c>
      <c r="S211" t="str">
        <f t="shared" ca="1" si="43"/>
        <v>0</v>
      </c>
      <c r="T211" t="str">
        <f t="shared" ca="1" si="43"/>
        <v/>
      </c>
      <c r="U211" t="str">
        <f t="shared" ca="1" si="43"/>
        <v/>
      </c>
      <c r="V211" t="str">
        <f t="shared" ca="1" si="43"/>
        <v>0</v>
      </c>
      <c r="W211" t="str">
        <f t="shared" ca="1" si="43"/>
        <v/>
      </c>
      <c r="X211" t="str">
        <f t="shared" ca="1" si="43"/>
        <v>private_1hand_support_2</v>
      </c>
      <c r="Y211" t="str">
        <f t="shared" ca="1" si="43"/>
        <v>combat_equillibrium=10,onehandmelee_accuracy=30,private_onehandmelee_combat_difficulty=100</v>
      </c>
      <c r="Z211" t="str">
        <f t="shared" ca="1" si="43"/>
        <v/>
      </c>
      <c r="AA211" t="str">
        <f t="shared" ca="1" si="43"/>
        <v/>
      </c>
      <c r="AB211" t="str">
        <f t="shared" ca="1" si="43"/>
        <v>1</v>
      </c>
      <c r="AC211" t="str">
        <f t="shared" ca="1" si="43"/>
        <v>0</v>
      </c>
    </row>
    <row r="212" spans="1:29" x14ac:dyDescent="0.25">
      <c r="A212" t="s">
        <v>1152</v>
      </c>
      <c r="B212" t="str">
        <f t="shared" si="42"/>
        <v>0</v>
      </c>
      <c r="C212" t="str">
        <f t="shared" ca="1" si="38"/>
        <v>combat_1hsword_support_03</v>
      </c>
      <c r="D212" t="str">
        <f t="shared" ca="1" si="39"/>
        <v>combat_1hsword_support_02</v>
      </c>
      <c r="E212" t="str">
        <f t="shared" ca="1" si="44"/>
        <v>4</v>
      </c>
      <c r="F212" t="str">
        <f t="shared" ca="1" si="44"/>
        <v>0</v>
      </c>
      <c r="G212" t="str">
        <f t="shared" ca="1" si="44"/>
        <v>0</v>
      </c>
      <c r="H212" t="str">
        <f t="shared" ca="1" si="44"/>
        <v>0</v>
      </c>
      <c r="I212" t="str">
        <f t="shared" ca="1" si="44"/>
        <v>0</v>
      </c>
      <c r="J212" t="str">
        <f t="shared" ca="1" si="44"/>
        <v>8000</v>
      </c>
      <c r="K212" t="str">
        <f t="shared" ca="1" si="44"/>
        <v>3</v>
      </c>
      <c r="L212" t="str">
        <f t="shared" ca="1" si="44"/>
        <v>0</v>
      </c>
      <c r="M212" t="str">
        <f t="shared" ca="1" si="44"/>
        <v>combat_1hsword_support_02</v>
      </c>
      <c r="N212" t="str">
        <f t="shared" ca="1" si="44"/>
        <v/>
      </c>
      <c r="O212" t="str">
        <f t="shared" ca="1" si="44"/>
        <v>combat_general</v>
      </c>
      <c r="P212" t="str">
        <f t="shared" ca="1" si="44"/>
        <v>120000</v>
      </c>
      <c r="Q212" t="str">
        <f t="shared" ca="1" si="44"/>
        <v>300000</v>
      </c>
      <c r="R212" t="str">
        <f t="shared" ca="1" si="44"/>
        <v/>
      </c>
      <c r="S212" t="str">
        <f t="shared" ca="1" si="43"/>
        <v>0</v>
      </c>
      <c r="T212" t="str">
        <f t="shared" ca="1" si="43"/>
        <v/>
      </c>
      <c r="U212" t="str">
        <f t="shared" ca="1" si="43"/>
        <v/>
      </c>
      <c r="V212" t="str">
        <f t="shared" ca="1" si="43"/>
        <v>0</v>
      </c>
      <c r="W212" t="str">
        <f t="shared" ca="1" si="43"/>
        <v/>
      </c>
      <c r="X212" t="str">
        <f t="shared" ca="1" si="43"/>
        <v>private_1hand_support_3,melee1hBlindHit2</v>
      </c>
      <c r="Y212" t="str">
        <f t="shared" ca="1" si="43"/>
        <v>private_onehandmelee_combat_difficulty=100</v>
      </c>
      <c r="Z212" t="str">
        <f t="shared" ca="1" si="43"/>
        <v/>
      </c>
      <c r="AA212" t="str">
        <f t="shared" ca="1" si="43"/>
        <v/>
      </c>
      <c r="AB212" t="str">
        <f t="shared" ca="1" si="43"/>
        <v>1</v>
      </c>
      <c r="AC212" t="str">
        <f t="shared" ca="1" si="43"/>
        <v>0</v>
      </c>
    </row>
    <row r="213" spans="1:29" x14ac:dyDescent="0.25">
      <c r="A213" t="s">
        <v>1153</v>
      </c>
      <c r="B213" t="str">
        <f t="shared" si="42"/>
        <v>0</v>
      </c>
      <c r="C213" t="str">
        <f t="shared" ca="1" si="38"/>
        <v>combat_1hsword_support_04</v>
      </c>
      <c r="D213" t="str">
        <f t="shared" ca="1" si="39"/>
        <v>combat_1hsword_support_03</v>
      </c>
      <c r="E213" t="str">
        <f t="shared" ca="1" si="44"/>
        <v>4</v>
      </c>
      <c r="F213" t="str">
        <f t="shared" ca="1" si="44"/>
        <v>0</v>
      </c>
      <c r="G213" t="str">
        <f t="shared" ca="1" si="44"/>
        <v>1</v>
      </c>
      <c r="H213" t="str">
        <f t="shared" ca="1" si="44"/>
        <v>0</v>
      </c>
      <c r="I213" t="str">
        <f t="shared" ca="1" si="44"/>
        <v>0</v>
      </c>
      <c r="J213" t="str">
        <f t="shared" ca="1" si="44"/>
        <v>9000</v>
      </c>
      <c r="K213" t="str">
        <f t="shared" ca="1" si="44"/>
        <v>2</v>
      </c>
      <c r="L213" t="str">
        <f t="shared" ca="1" si="44"/>
        <v>0</v>
      </c>
      <c r="M213" t="str">
        <f t="shared" ca="1" si="44"/>
        <v>combat_1hsword_support_03</v>
      </c>
      <c r="N213" t="str">
        <f t="shared" ca="1" si="44"/>
        <v/>
      </c>
      <c r="O213" t="str">
        <f t="shared" ca="1" si="44"/>
        <v>combat_general</v>
      </c>
      <c r="P213" t="str">
        <f t="shared" ca="1" si="44"/>
        <v>150000</v>
      </c>
      <c r="Q213" t="str">
        <f t="shared" ca="1" si="44"/>
        <v>300000</v>
      </c>
      <c r="R213" t="str">
        <f t="shared" ca="1" si="44"/>
        <v/>
      </c>
      <c r="S213" t="str">
        <f t="shared" ca="1" si="43"/>
        <v>0</v>
      </c>
      <c r="T213" t="str">
        <f t="shared" ca="1" si="43"/>
        <v/>
      </c>
      <c r="U213" t="str">
        <f t="shared" ca="1" si="43"/>
        <v/>
      </c>
      <c r="V213" t="str">
        <f t="shared" ca="1" si="43"/>
        <v>0</v>
      </c>
      <c r="W213" t="str">
        <f t="shared" ca="1" si="43"/>
        <v/>
      </c>
      <c r="X213" t="str">
        <f t="shared" ca="1" si="43"/>
        <v>private_1hand_support_4</v>
      </c>
      <c r="Y213" t="str">
        <f t="shared" ca="1" si="43"/>
        <v>combat_equillibrium=10,onehandmelee_accuracy=30,private_onehandmelee_combat_difficulty=125</v>
      </c>
      <c r="Z213" t="str">
        <f t="shared" ca="1" si="43"/>
        <v/>
      </c>
      <c r="AA213" t="str">
        <f t="shared" ca="1" si="43"/>
        <v/>
      </c>
      <c r="AB213" t="str">
        <f t="shared" ca="1" si="43"/>
        <v>1</v>
      </c>
      <c r="AC213" t="str">
        <f t="shared" ca="1" si="43"/>
        <v>0</v>
      </c>
    </row>
    <row r="214" spans="1:29" x14ac:dyDescent="0.25">
      <c r="A214" t="s">
        <v>1154</v>
      </c>
      <c r="B214" t="str">
        <f t="shared" si="42"/>
        <v>0</v>
      </c>
      <c r="C214" t="str">
        <f t="shared" ca="1" si="38"/>
        <v>combat_2hsword</v>
      </c>
      <c r="D214" t="str">
        <f t="shared" ca="1" si="39"/>
        <v>combat</v>
      </c>
      <c r="E214" t="str">
        <f t="shared" ca="1" si="44"/>
        <v>4</v>
      </c>
      <c r="F214" t="str">
        <f t="shared" ca="1" si="44"/>
        <v>0</v>
      </c>
      <c r="G214" t="str">
        <f t="shared" ca="1" si="44"/>
        <v>0</v>
      </c>
      <c r="H214" t="str">
        <f t="shared" ca="1" si="44"/>
        <v>1</v>
      </c>
      <c r="I214" t="str">
        <f t="shared" ca="1" si="44"/>
        <v>0</v>
      </c>
      <c r="J214" t="str">
        <f t="shared" ca="1" si="44"/>
        <v>0</v>
      </c>
      <c r="K214" t="str">
        <f t="shared" ca="1" si="44"/>
        <v>0</v>
      </c>
      <c r="L214" t="str">
        <f t="shared" ca="1" si="44"/>
        <v>0</v>
      </c>
      <c r="M214" t="str">
        <f t="shared" ca="1" si="44"/>
        <v/>
      </c>
      <c r="N214" t="str">
        <f t="shared" ca="1" si="44"/>
        <v/>
      </c>
      <c r="O214" t="str">
        <f t="shared" ca="1" si="44"/>
        <v/>
      </c>
      <c r="P214" t="str">
        <f t="shared" ca="1" si="44"/>
        <v>0</v>
      </c>
      <c r="Q214" t="str">
        <f t="shared" ca="1" si="44"/>
        <v>0</v>
      </c>
      <c r="R214" t="str">
        <f t="shared" ca="1" si="44"/>
        <v/>
      </c>
      <c r="S214" t="str">
        <f t="shared" ca="1" si="43"/>
        <v>0</v>
      </c>
      <c r="T214" t="str">
        <f t="shared" ca="1" si="43"/>
        <v/>
      </c>
      <c r="U214" t="str">
        <f t="shared" ca="1" si="43"/>
        <v/>
      </c>
      <c r="V214" t="str">
        <f t="shared" ca="1" si="43"/>
        <v>0</v>
      </c>
      <c r="W214" t="str">
        <f t="shared" ca="1" si="43"/>
        <v/>
      </c>
      <c r="X214" t="str">
        <f t="shared" ca="1" si="43"/>
        <v/>
      </c>
      <c r="Y214" t="str">
        <f t="shared" ca="1" si="43"/>
        <v/>
      </c>
      <c r="Z214" t="str">
        <f t="shared" ca="1" si="43"/>
        <v/>
      </c>
      <c r="AA214" t="str">
        <f t="shared" ca="1" si="43"/>
        <v/>
      </c>
      <c r="AB214" t="str">
        <f t="shared" ca="1" si="43"/>
        <v>1</v>
      </c>
      <c r="AC214" t="str">
        <f t="shared" ca="1" si="43"/>
        <v>0</v>
      </c>
    </row>
    <row r="215" spans="1:29" x14ac:dyDescent="0.25">
      <c r="A215" t="s">
        <v>1155</v>
      </c>
      <c r="B215" t="str">
        <f t="shared" si="42"/>
        <v/>
      </c>
      <c r="C215" t="str">
        <f t="shared" ca="1" si="38"/>
        <v>combat_2hsword_novice</v>
      </c>
      <c r="D215" t="str">
        <f t="shared" ca="1" si="39"/>
        <v>combat_2hsword</v>
      </c>
      <c r="E215" t="str">
        <f t="shared" ca="1" si="44"/>
        <v>4</v>
      </c>
      <c r="F215" t="str">
        <f t="shared" ca="1" si="44"/>
        <v>0</v>
      </c>
      <c r="G215" t="str">
        <f t="shared" ca="1" si="44"/>
        <v>1</v>
      </c>
      <c r="H215" t="str">
        <f t="shared" ca="1" si="44"/>
        <v>0</v>
      </c>
      <c r="I215" t="str">
        <f t="shared" ca="1" si="44"/>
        <v>0</v>
      </c>
      <c r="J215" t="str">
        <f t="shared" ca="1" si="44"/>
        <v>5000</v>
      </c>
      <c r="K215" t="str">
        <f t="shared" ca="1" si="44"/>
        <v>6</v>
      </c>
      <c r="L215" t="str">
        <f t="shared" ca="1" si="44"/>
        <v>0</v>
      </c>
      <c r="M215" t="str">
        <f t="shared" ca="1" si="44"/>
        <v>combat_brawler_2handmelee_04</v>
      </c>
      <c r="N215" t="str">
        <f t="shared" ca="1" si="44"/>
        <v/>
      </c>
      <c r="O215" t="str">
        <f t="shared" ca="1" si="44"/>
        <v>combat_meleespecialize_twohand</v>
      </c>
      <c r="P215" t="str">
        <f t="shared" ca="1" si="44"/>
        <v>125000</v>
      </c>
      <c r="Q215" t="str">
        <f t="shared" ca="1" si="44"/>
        <v>350000</v>
      </c>
      <c r="R215" t="str">
        <f t="shared" ca="1" si="44"/>
        <v/>
      </c>
      <c r="S215" t="str">
        <f t="shared" ca="1" si="43"/>
        <v>0</v>
      </c>
      <c r="T215" t="str">
        <f t="shared" ca="1" si="43"/>
        <v/>
      </c>
      <c r="U215" t="str">
        <f t="shared" ca="1" si="43"/>
        <v/>
      </c>
      <c r="V215" t="str">
        <f t="shared" ca="1" si="43"/>
        <v>0</v>
      </c>
      <c r="W215" t="str">
        <f t="shared" ca="1" si="43"/>
        <v/>
      </c>
      <c r="X215" t="str">
        <f t="shared" ca="1" si="43"/>
        <v>private_2hand_novice,melee2hHit2,cert_sword_2h_maul</v>
      </c>
      <c r="Y215" t="str">
        <f t="shared" ca="1" si="43"/>
        <v>twohandmelee_accuracy=15,twohandmelee_speed=5,melee_defense=5,counterattack=15,private_twohandmelee_combat_difficulty=100,twohandmelee_toughness=15,center_of_being_duration_twohandmelee=5,twohandmelee_center_of_being_efficacy=15</v>
      </c>
      <c r="Z215" t="str">
        <f t="shared" ca="1" si="43"/>
        <v/>
      </c>
      <c r="AA215" t="str">
        <f t="shared" ca="1" si="43"/>
        <v/>
      </c>
      <c r="AB215" t="str">
        <f t="shared" ca="1" si="43"/>
        <v>1</v>
      </c>
      <c r="AC215" t="str">
        <f t="shared" ca="1" si="43"/>
        <v>0</v>
      </c>
    </row>
    <row r="216" spans="1:29" x14ac:dyDescent="0.25">
      <c r="A216" t="s">
        <v>1156</v>
      </c>
      <c r="B216" t="str">
        <f t="shared" si="42"/>
        <v/>
      </c>
      <c r="C216" t="str">
        <f t="shared" ca="1" si="38"/>
        <v>combat_2hsword_master</v>
      </c>
      <c r="D216" t="str">
        <f t="shared" ca="1" si="39"/>
        <v>combat_2hsword</v>
      </c>
      <c r="E216" t="str">
        <f t="shared" ca="1" si="44"/>
        <v>4</v>
      </c>
      <c r="F216" t="str">
        <f t="shared" ca="1" si="44"/>
        <v>0</v>
      </c>
      <c r="G216" t="str">
        <f t="shared" ca="1" si="44"/>
        <v>1</v>
      </c>
      <c r="H216" t="str">
        <f t="shared" ca="1" si="44"/>
        <v>0</v>
      </c>
      <c r="I216" t="str">
        <f t="shared" ca="1" si="44"/>
        <v>0</v>
      </c>
      <c r="J216" t="str">
        <f t="shared" ca="1" si="44"/>
        <v>10000</v>
      </c>
      <c r="K216" t="str">
        <f t="shared" ca="1" si="44"/>
        <v>1</v>
      </c>
      <c r="L216" t="str">
        <f t="shared" ca="1" si="44"/>
        <v>0</v>
      </c>
      <c r="M216" t="str">
        <f t="shared" ca="1" si="44"/>
        <v>combat_2hsword_accuracy_04,combat_2hsword_speed_04,combat_2hsword_ability_04,combat_2hsword_support_04</v>
      </c>
      <c r="N216" t="str">
        <f t="shared" ca="1" si="44"/>
        <v/>
      </c>
      <c r="O216" t="str">
        <f t="shared" ca="1" si="44"/>
        <v/>
      </c>
      <c r="P216" t="str">
        <f t="shared" ca="1" si="44"/>
        <v>0</v>
      </c>
      <c r="Q216" t="str">
        <f t="shared" ca="1" si="44"/>
        <v>0</v>
      </c>
      <c r="R216" t="str">
        <f t="shared" ca="1" si="44"/>
        <v/>
      </c>
      <c r="S216" t="str">
        <f t="shared" ca="1" si="43"/>
        <v>0</v>
      </c>
      <c r="T216" t="str">
        <f t="shared" ca="1" si="43"/>
        <v/>
      </c>
      <c r="U216" t="str">
        <f t="shared" ca="1" si="43"/>
        <v/>
      </c>
      <c r="V216" t="str">
        <f t="shared" ca="1" si="43"/>
        <v>0</v>
      </c>
      <c r="W216" t="str">
        <f t="shared" ca="1" si="43"/>
        <v/>
      </c>
      <c r="X216" t="str">
        <f t="shared" ca="1" si="43"/>
        <v>private_2hand_master,melee2hHit3,melee_damage_mitigation_3</v>
      </c>
      <c r="Y216" t="str">
        <f t="shared" ca="1" si="43"/>
        <v>twohandmelee_accuracy=15,twohandmelee_speed=5,melee_defense=5,stun_defense=30,blind_defense=10,knockdown_defense=10,ranged_defense=5,counterattack=25,private_twohandmelee_combat_difficulty=100,center_of_being_duration_twohandmelee=5,twohandmelee_center_of_being_efficacy=15</v>
      </c>
      <c r="Z216" t="str">
        <f t="shared" ca="1" si="43"/>
        <v/>
      </c>
      <c r="AA216" t="str">
        <f t="shared" ca="1" si="43"/>
        <v/>
      </c>
      <c r="AB216" t="str">
        <f t="shared" ca="1" si="43"/>
        <v>1</v>
      </c>
      <c r="AC216" t="str">
        <f t="shared" ca="1" si="43"/>
        <v>0</v>
      </c>
    </row>
    <row r="217" spans="1:29" x14ac:dyDescent="0.25">
      <c r="A217" t="s">
        <v>1157</v>
      </c>
      <c r="B217" t="str">
        <f t="shared" si="42"/>
        <v/>
      </c>
      <c r="C217" t="str">
        <f t="shared" ca="1" si="38"/>
        <v>combat_2hsword_accuracy_01</v>
      </c>
      <c r="D217" t="str">
        <f t="shared" ca="1" si="39"/>
        <v>combat_2hsword</v>
      </c>
      <c r="E217" t="str">
        <f t="shared" ca="1" si="44"/>
        <v>4</v>
      </c>
      <c r="F217" t="str">
        <f t="shared" ca="1" si="44"/>
        <v>0</v>
      </c>
      <c r="G217" t="str">
        <f t="shared" ca="1" si="44"/>
        <v>0</v>
      </c>
      <c r="H217" t="str">
        <f t="shared" ca="1" si="44"/>
        <v>0</v>
      </c>
      <c r="I217" t="str">
        <f t="shared" ca="1" si="44"/>
        <v>0</v>
      </c>
      <c r="J217" t="str">
        <f t="shared" ca="1" si="44"/>
        <v>6000</v>
      </c>
      <c r="K217" t="str">
        <f t="shared" ca="1" si="44"/>
        <v>5</v>
      </c>
      <c r="L217" t="str">
        <f t="shared" ca="1" si="44"/>
        <v>0</v>
      </c>
      <c r="M217" t="str">
        <f t="shared" ca="1" si="44"/>
        <v>combat_2hsword_novice</v>
      </c>
      <c r="N217" t="str">
        <f t="shared" ca="1" si="44"/>
        <v/>
      </c>
      <c r="O217" t="str">
        <f t="shared" ca="1" si="44"/>
        <v>combat_meleespecialize_twohand</v>
      </c>
      <c r="P217" t="str">
        <f t="shared" ca="1" si="44"/>
        <v>175000</v>
      </c>
      <c r="Q217" t="str">
        <f t="shared" ca="1" si="44"/>
        <v>500000</v>
      </c>
      <c r="R217" t="str">
        <f t="shared" ca="1" si="44"/>
        <v/>
      </c>
      <c r="S217" t="str">
        <f t="shared" ca="1" si="43"/>
        <v>0</v>
      </c>
      <c r="T217" t="str">
        <f t="shared" ca="1" si="43"/>
        <v/>
      </c>
      <c r="U217" t="str">
        <f t="shared" ca="1" si="43"/>
        <v/>
      </c>
      <c r="V217" t="str">
        <f t="shared" ca="1" si="43"/>
        <v>0</v>
      </c>
      <c r="W217" t="str">
        <f t="shared" ca="1" si="43"/>
        <v/>
      </c>
      <c r="X217" t="str">
        <f t="shared" ca="1" si="43"/>
        <v>private_2hand_accuracy_1,melee2hArea1</v>
      </c>
      <c r="Y217" t="str">
        <f t="shared" ca="1" si="43"/>
        <v>private_twohandmelee_combat_difficulty=125</v>
      </c>
      <c r="Z217" t="str">
        <f t="shared" ca="1" si="43"/>
        <v/>
      </c>
      <c r="AA217" t="str">
        <f t="shared" ca="1" si="43"/>
        <v/>
      </c>
      <c r="AB217" t="str">
        <f t="shared" ca="1" si="43"/>
        <v>1</v>
      </c>
      <c r="AC217" t="str">
        <f t="shared" ca="1" si="43"/>
        <v>0</v>
      </c>
    </row>
    <row r="218" spans="1:29" x14ac:dyDescent="0.25">
      <c r="A218" t="s">
        <v>1158</v>
      </c>
      <c r="B218" t="str">
        <f t="shared" si="42"/>
        <v>0</v>
      </c>
      <c r="C218" t="str">
        <f t="shared" ca="1" si="38"/>
        <v>combat_2hsword_accuracy_02</v>
      </c>
      <c r="D218" t="str">
        <f t="shared" ca="1" si="39"/>
        <v>combat_2hsword_accuracy_01</v>
      </c>
      <c r="E218" t="str">
        <f t="shared" ca="1" si="44"/>
        <v>4</v>
      </c>
      <c r="F218" t="str">
        <f t="shared" ca="1" si="44"/>
        <v>0</v>
      </c>
      <c r="G218" t="str">
        <f t="shared" ca="1" si="44"/>
        <v>0</v>
      </c>
      <c r="H218" t="str">
        <f t="shared" ca="1" si="44"/>
        <v>0</v>
      </c>
      <c r="I218" t="str">
        <f t="shared" ca="1" si="44"/>
        <v>0</v>
      </c>
      <c r="J218" t="str">
        <f t="shared" ca="1" si="44"/>
        <v>7000</v>
      </c>
      <c r="K218" t="str">
        <f t="shared" ca="1" si="44"/>
        <v>4</v>
      </c>
      <c r="L218" t="str">
        <f t="shared" ca="1" si="44"/>
        <v>0</v>
      </c>
      <c r="M218" t="str">
        <f t="shared" ca="1" si="44"/>
        <v>combat_2hsword_accuracy_01</v>
      </c>
      <c r="N218" t="str">
        <f t="shared" ca="1" si="44"/>
        <v/>
      </c>
      <c r="O218" t="str">
        <f t="shared" ca="1" si="44"/>
        <v>combat_meleespecialize_twohand</v>
      </c>
      <c r="P218" t="str">
        <f t="shared" ca="1" si="44"/>
        <v>250000</v>
      </c>
      <c r="Q218" t="str">
        <f t="shared" ca="1" si="44"/>
        <v>700000</v>
      </c>
      <c r="R218" t="str">
        <f t="shared" ca="1" si="44"/>
        <v/>
      </c>
      <c r="S218" t="str">
        <f t="shared" ca="1" si="43"/>
        <v>0</v>
      </c>
      <c r="T218" t="str">
        <f t="shared" ca="1" si="43"/>
        <v/>
      </c>
      <c r="U218" t="str">
        <f t="shared" ca="1" si="43"/>
        <v/>
      </c>
      <c r="V218" t="str">
        <f t="shared" ca="1" si="43"/>
        <v>0</v>
      </c>
      <c r="W218" t="str">
        <f t="shared" ca="1" si="43"/>
        <v/>
      </c>
      <c r="X218" t="str">
        <f t="shared" ca="1" si="43"/>
        <v>private_2hand_accuracy_2,melee2hArea2</v>
      </c>
      <c r="Y218" t="str">
        <f t="shared" ca="1" si="43"/>
        <v>private_twohandmelee_combat_difficulty=100</v>
      </c>
      <c r="Z218" t="str">
        <f t="shared" ca="1" si="43"/>
        <v/>
      </c>
      <c r="AA218" t="str">
        <f t="shared" ca="1" si="43"/>
        <v/>
      </c>
      <c r="AB218" t="str">
        <f t="shared" ca="1" si="43"/>
        <v>1</v>
      </c>
      <c r="AC218" t="str">
        <f t="shared" ca="1" si="43"/>
        <v>0</v>
      </c>
    </row>
    <row r="219" spans="1:29" x14ac:dyDescent="0.25">
      <c r="A219" t="s">
        <v>1159</v>
      </c>
      <c r="B219" t="str">
        <f t="shared" si="42"/>
        <v>0</v>
      </c>
      <c r="C219" t="str">
        <f t="shared" ca="1" si="38"/>
        <v>combat_2hsword_accuracy_03</v>
      </c>
      <c r="D219" t="str">
        <f t="shared" ca="1" si="39"/>
        <v>combat_2hsword_accuracy_02</v>
      </c>
      <c r="E219" t="str">
        <f t="shared" ca="1" si="44"/>
        <v>4</v>
      </c>
      <c r="F219" t="str">
        <f t="shared" ca="1" si="44"/>
        <v>0</v>
      </c>
      <c r="G219" t="str">
        <f t="shared" ca="1" si="44"/>
        <v>0</v>
      </c>
      <c r="H219" t="str">
        <f t="shared" ca="1" si="44"/>
        <v>0</v>
      </c>
      <c r="I219" t="str">
        <f t="shared" ca="1" si="44"/>
        <v>0</v>
      </c>
      <c r="J219" t="str">
        <f t="shared" ca="1" si="44"/>
        <v>8000</v>
      </c>
      <c r="K219" t="str">
        <f t="shared" ca="1" si="44"/>
        <v>3</v>
      </c>
      <c r="L219" t="str">
        <f t="shared" ca="1" si="44"/>
        <v>0</v>
      </c>
      <c r="M219" t="str">
        <f t="shared" ca="1" si="44"/>
        <v>combat_2hsword_accuracy_02</v>
      </c>
      <c r="N219" t="str">
        <f t="shared" ca="1" si="44"/>
        <v/>
      </c>
      <c r="O219" t="str">
        <f t="shared" ca="1" si="44"/>
        <v>combat_meleespecialize_twohand</v>
      </c>
      <c r="P219" t="str">
        <f t="shared" ca="1" si="44"/>
        <v>350000</v>
      </c>
      <c r="Q219" t="str">
        <f t="shared" ca="1" si="44"/>
        <v>900000</v>
      </c>
      <c r="R219" t="str">
        <f t="shared" ca="1" si="44"/>
        <v/>
      </c>
      <c r="S219" t="str">
        <f t="shared" ca="1" si="43"/>
        <v>0</v>
      </c>
      <c r="T219" t="str">
        <f t="shared" ca="1" si="43"/>
        <v/>
      </c>
      <c r="U219" t="str">
        <f t="shared" ca="1" si="43"/>
        <v/>
      </c>
      <c r="V219" t="str">
        <f t="shared" ca="1" si="43"/>
        <v>0</v>
      </c>
      <c r="W219" t="str">
        <f t="shared" ca="1" si="43"/>
        <v/>
      </c>
      <c r="X219" t="str">
        <f t="shared" ca="1" si="43"/>
        <v>private_2hand_accuracy_3</v>
      </c>
      <c r="Y219" t="str">
        <f t="shared" ca="1" si="43"/>
        <v>intimidate_defense=20,dizzy_defense=20,stun_defense=20,private_twohandmelee_combat_difficulty=100,twohandmelee_toughness=4</v>
      </c>
      <c r="Z219" t="str">
        <f t="shared" ca="1" si="43"/>
        <v/>
      </c>
      <c r="AA219" t="str">
        <f t="shared" ca="1" si="43"/>
        <v/>
      </c>
      <c r="AB219" t="str">
        <f t="shared" ca="1" si="43"/>
        <v>1</v>
      </c>
      <c r="AC219" t="str">
        <f t="shared" ca="1" si="43"/>
        <v>0</v>
      </c>
    </row>
    <row r="220" spans="1:29" x14ac:dyDescent="0.25">
      <c r="A220" t="s">
        <v>1160</v>
      </c>
      <c r="B220" t="str">
        <f t="shared" si="42"/>
        <v/>
      </c>
      <c r="C220" t="str">
        <f t="shared" ca="1" si="38"/>
        <v>combat_2hsword_accuracy_04</v>
      </c>
      <c r="D220" t="str">
        <f t="shared" ca="1" si="39"/>
        <v>combat_2hsword_accuracy_03</v>
      </c>
      <c r="E220" t="str">
        <f t="shared" ca="1" si="44"/>
        <v>4</v>
      </c>
      <c r="F220" t="str">
        <f t="shared" ca="1" si="44"/>
        <v>0</v>
      </c>
      <c r="G220" t="str">
        <f t="shared" ca="1" si="44"/>
        <v>1</v>
      </c>
      <c r="H220" t="str">
        <f t="shared" ca="1" si="44"/>
        <v>0</v>
      </c>
      <c r="I220" t="str">
        <f t="shared" ca="1" si="44"/>
        <v>0</v>
      </c>
      <c r="J220" t="str">
        <f t="shared" ca="1" si="44"/>
        <v>9000</v>
      </c>
      <c r="K220" t="str">
        <f t="shared" ca="1" si="44"/>
        <v>2</v>
      </c>
      <c r="L220" t="str">
        <f t="shared" ca="1" si="44"/>
        <v>0</v>
      </c>
      <c r="M220" t="str">
        <f t="shared" ca="1" si="44"/>
        <v>combat_2hsword_accuracy_03</v>
      </c>
      <c r="N220" t="str">
        <f t="shared" ca="1" si="44"/>
        <v/>
      </c>
      <c r="O220" t="str">
        <f t="shared" ca="1" si="44"/>
        <v>combat_meleespecialize_twohand</v>
      </c>
      <c r="P220" t="str">
        <f t="shared" ca="1" si="44"/>
        <v>450000</v>
      </c>
      <c r="Q220" t="str">
        <f t="shared" ca="1" si="44"/>
        <v>900000</v>
      </c>
      <c r="R220" t="str">
        <f t="shared" ca="1" si="44"/>
        <v/>
      </c>
      <c r="S220" t="str">
        <f t="shared" ca="1" si="43"/>
        <v>0</v>
      </c>
      <c r="T220" t="str">
        <f t="shared" ca="1" si="43"/>
        <v/>
      </c>
      <c r="U220" t="str">
        <f t="shared" ca="1" si="43"/>
        <v/>
      </c>
      <c r="V220" t="str">
        <f t="shared" ca="1" si="43"/>
        <v>0</v>
      </c>
      <c r="W220" t="str">
        <f t="shared" ca="1" si="43"/>
        <v/>
      </c>
      <c r="X220" t="str">
        <f t="shared" ca="1" si="43"/>
        <v>private_2hand_accuracy_4,melee2hArea3</v>
      </c>
      <c r="Y220" t="str">
        <f t="shared" ca="1" si="43"/>
        <v>private_twohandmelee_combat_difficulty=125,twohandmelee_toughness=4</v>
      </c>
      <c r="Z220" t="str">
        <f t="shared" ca="1" si="43"/>
        <v/>
      </c>
      <c r="AA220" t="str">
        <f t="shared" ca="1" si="43"/>
        <v/>
      </c>
      <c r="AB220" t="str">
        <f t="shared" ca="1" si="43"/>
        <v>1</v>
      </c>
      <c r="AC220" t="str">
        <f t="shared" ca="1" si="43"/>
        <v>0</v>
      </c>
    </row>
    <row r="221" spans="1:29" x14ac:dyDescent="0.25">
      <c r="A221" t="s">
        <v>1161</v>
      </c>
      <c r="B221" t="str">
        <f t="shared" si="42"/>
        <v>0</v>
      </c>
      <c r="C221" t="str">
        <f t="shared" ca="1" si="38"/>
        <v>combat_2hsword_speed_01</v>
      </c>
      <c r="D221" t="str">
        <f t="shared" ca="1" si="39"/>
        <v>combat_2hsword</v>
      </c>
      <c r="E221" t="str">
        <f t="shared" ca="1" si="44"/>
        <v>4</v>
      </c>
      <c r="F221" t="str">
        <f t="shared" ca="1" si="44"/>
        <v>0</v>
      </c>
      <c r="G221" t="str">
        <f t="shared" ca="1" si="44"/>
        <v>0</v>
      </c>
      <c r="H221" t="str">
        <f t="shared" ca="1" si="44"/>
        <v>0</v>
      </c>
      <c r="I221" t="str">
        <f t="shared" ca="1" si="44"/>
        <v>0</v>
      </c>
      <c r="J221" t="str">
        <f t="shared" ca="1" si="44"/>
        <v>6000</v>
      </c>
      <c r="K221" t="str">
        <f t="shared" ca="1" si="44"/>
        <v>5</v>
      </c>
      <c r="L221" t="str">
        <f t="shared" ca="1" si="44"/>
        <v>0</v>
      </c>
      <c r="M221" t="str">
        <f t="shared" ca="1" si="44"/>
        <v>combat_2hsword_novice</v>
      </c>
      <c r="N221" t="str">
        <f t="shared" ca="1" si="44"/>
        <v/>
      </c>
      <c r="O221" t="str">
        <f t="shared" ca="1" si="44"/>
        <v>combat_meleespecialize_twohand</v>
      </c>
      <c r="P221" t="str">
        <f t="shared" ca="1" si="44"/>
        <v>175000</v>
      </c>
      <c r="Q221" t="str">
        <f t="shared" ca="1" si="44"/>
        <v>500000</v>
      </c>
      <c r="R221" t="str">
        <f t="shared" ca="1" si="44"/>
        <v/>
      </c>
      <c r="S221" t="str">
        <f t="shared" ca="1" si="43"/>
        <v>0</v>
      </c>
      <c r="T221" t="str">
        <f t="shared" ca="1" si="43"/>
        <v/>
      </c>
      <c r="U221" t="str">
        <f t="shared" ca="1" si="43"/>
        <v/>
      </c>
      <c r="V221" t="str">
        <f t="shared" ca="1" si="43"/>
        <v>0</v>
      </c>
      <c r="W221" t="str">
        <f t="shared" ca="1" si="43"/>
        <v/>
      </c>
      <c r="X221" t="str">
        <f t="shared" ca="1" si="43"/>
        <v>private_2hand_speed_1,melee2hHeadHit2</v>
      </c>
      <c r="Y221" t="str">
        <f t="shared" ca="1" si="43"/>
        <v>private_twohandmelee_combat_difficulty=125</v>
      </c>
      <c r="Z221" t="str">
        <f t="shared" ca="1" si="43"/>
        <v/>
      </c>
      <c r="AA221" t="str">
        <f t="shared" ca="1" si="43"/>
        <v/>
      </c>
      <c r="AB221" t="str">
        <f t="shared" ca="1" si="43"/>
        <v>1</v>
      </c>
      <c r="AC221" t="str">
        <f t="shared" ca="1" si="43"/>
        <v>0</v>
      </c>
    </row>
    <row r="222" spans="1:29" x14ac:dyDescent="0.25">
      <c r="A222" t="s">
        <v>1162</v>
      </c>
      <c r="B222" t="str">
        <f t="shared" si="42"/>
        <v/>
      </c>
      <c r="C222" t="str">
        <f t="shared" ca="1" si="38"/>
        <v>combat_2hsword_speed_02</v>
      </c>
      <c r="D222" t="str">
        <f t="shared" ca="1" si="39"/>
        <v>combat_2hsword_speed_01</v>
      </c>
      <c r="E222" t="str">
        <f t="shared" ca="1" si="44"/>
        <v>4</v>
      </c>
      <c r="F222" t="str">
        <f t="shared" ca="1" si="44"/>
        <v>0</v>
      </c>
      <c r="G222" t="str">
        <f t="shared" ca="1" si="44"/>
        <v>0</v>
      </c>
      <c r="H222" t="str">
        <f t="shared" ca="1" si="44"/>
        <v>0</v>
      </c>
      <c r="I222" t="str">
        <f t="shared" ca="1" si="44"/>
        <v>0</v>
      </c>
      <c r="J222" t="str">
        <f t="shared" ca="1" si="44"/>
        <v>7000</v>
      </c>
      <c r="K222" t="str">
        <f t="shared" ca="1" si="44"/>
        <v>4</v>
      </c>
      <c r="L222" t="str">
        <f t="shared" ca="1" si="44"/>
        <v>0</v>
      </c>
      <c r="M222" t="str">
        <f t="shared" ca="1" si="44"/>
        <v>combat_2hsword_speed_01</v>
      </c>
      <c r="N222" t="str">
        <f t="shared" ca="1" si="44"/>
        <v/>
      </c>
      <c r="O222" t="str">
        <f t="shared" ca="1" si="44"/>
        <v>combat_meleespecialize_twohand</v>
      </c>
      <c r="P222" t="str">
        <f t="shared" ca="1" si="44"/>
        <v>250000</v>
      </c>
      <c r="Q222" t="str">
        <f t="shared" ca="1" si="44"/>
        <v>700000</v>
      </c>
      <c r="R222" t="str">
        <f t="shared" ca="1" si="44"/>
        <v/>
      </c>
      <c r="S222" t="str">
        <f t="shared" ca="1" si="43"/>
        <v>0</v>
      </c>
      <c r="T222" t="str">
        <f t="shared" ca="1" si="43"/>
        <v/>
      </c>
      <c r="U222" t="str">
        <f t="shared" ca="1" si="43"/>
        <v/>
      </c>
      <c r="V222" t="str">
        <f t="shared" ca="1" si="43"/>
        <v>0</v>
      </c>
      <c r="W222" t="str">
        <f t="shared" ca="1" si="43"/>
        <v/>
      </c>
      <c r="X222" t="str">
        <f t="shared" ca="1" si="43"/>
        <v>private_2hand_speed_2</v>
      </c>
      <c r="Y222" t="str">
        <f t="shared" ca="1" si="43"/>
        <v>twohandmelee_speed=15,private_twohandmelee_combat_difficulty=100</v>
      </c>
      <c r="Z222" t="str">
        <f t="shared" ca="1" si="43"/>
        <v/>
      </c>
      <c r="AA222" t="str">
        <f t="shared" ca="1" si="43"/>
        <v/>
      </c>
      <c r="AB222" t="str">
        <f t="shared" ca="1" si="43"/>
        <v>1</v>
      </c>
      <c r="AC222" t="str">
        <f t="shared" ca="1" si="43"/>
        <v>0</v>
      </c>
    </row>
    <row r="223" spans="1:29" x14ac:dyDescent="0.25">
      <c r="A223" t="s">
        <v>1163</v>
      </c>
      <c r="B223" t="str">
        <f t="shared" si="42"/>
        <v/>
      </c>
      <c r="C223" t="str">
        <f t="shared" ca="1" si="38"/>
        <v>combat_2hsword_speed_03</v>
      </c>
      <c r="D223" t="str">
        <f t="shared" ca="1" si="39"/>
        <v>combat_2hsword_speed_02</v>
      </c>
      <c r="E223" t="str">
        <f t="shared" ca="1" si="44"/>
        <v>4</v>
      </c>
      <c r="F223" t="str">
        <f t="shared" ca="1" si="44"/>
        <v>0</v>
      </c>
      <c r="G223" t="str">
        <f t="shared" ca="1" si="44"/>
        <v>0</v>
      </c>
      <c r="H223" t="str">
        <f t="shared" ca="1" si="44"/>
        <v>0</v>
      </c>
      <c r="I223" t="str">
        <f t="shared" ca="1" si="44"/>
        <v>0</v>
      </c>
      <c r="J223" t="str">
        <f t="shared" ca="1" si="44"/>
        <v>8000</v>
      </c>
      <c r="K223" t="str">
        <f t="shared" ca="1" si="44"/>
        <v>3</v>
      </c>
      <c r="L223" t="str">
        <f t="shared" ca="1" si="44"/>
        <v>0</v>
      </c>
      <c r="M223" t="str">
        <f t="shared" ca="1" si="44"/>
        <v>combat_2hsword_speed_02</v>
      </c>
      <c r="N223" t="str">
        <f t="shared" ca="1" si="44"/>
        <v/>
      </c>
      <c r="O223" t="str">
        <f t="shared" ca="1" si="44"/>
        <v>combat_meleespecialize_twohand</v>
      </c>
      <c r="P223" t="str">
        <f t="shared" ca="1" si="44"/>
        <v>350000</v>
      </c>
      <c r="Q223" t="str">
        <f t="shared" ca="1" si="44"/>
        <v>900000</v>
      </c>
      <c r="R223" t="str">
        <f t="shared" ca="1" si="44"/>
        <v/>
      </c>
      <c r="S223" t="str">
        <f t="shared" ca="1" si="43"/>
        <v>0</v>
      </c>
      <c r="T223" t="str">
        <f t="shared" ca="1" si="43"/>
        <v/>
      </c>
      <c r="U223" t="str">
        <f t="shared" ca="1" si="43"/>
        <v/>
      </c>
      <c r="V223" t="str">
        <f t="shared" ca="1" si="43"/>
        <v>0</v>
      </c>
      <c r="W223" t="str">
        <f t="shared" ca="1" si="43"/>
        <v/>
      </c>
      <c r="X223" t="str">
        <f t="shared" ca="1" si="43"/>
        <v>melee2hHeadHit3</v>
      </c>
      <c r="Y223" t="str">
        <f t="shared" ca="1" si="43"/>
        <v>private_twohandmelee_combat_difficulty=100</v>
      </c>
      <c r="Z223" t="str">
        <f t="shared" ca="1" si="43"/>
        <v/>
      </c>
      <c r="AA223" t="str">
        <f t="shared" ca="1" si="43"/>
        <v/>
      </c>
      <c r="AB223" t="str">
        <f t="shared" ca="1" si="43"/>
        <v>1</v>
      </c>
      <c r="AC223" t="str">
        <f t="shared" ca="1" si="43"/>
        <v>0</v>
      </c>
    </row>
    <row r="224" spans="1:29" x14ac:dyDescent="0.25">
      <c r="A224" t="s">
        <v>1164</v>
      </c>
      <c r="B224" t="str">
        <f t="shared" si="42"/>
        <v>0</v>
      </c>
      <c r="C224" t="str">
        <f t="shared" ca="1" si="38"/>
        <v>combat_2hsword_speed_04</v>
      </c>
      <c r="D224" t="str">
        <f t="shared" ca="1" si="39"/>
        <v>combat_2hsword_speed_03</v>
      </c>
      <c r="E224" t="str">
        <f t="shared" ca="1" si="44"/>
        <v>4</v>
      </c>
      <c r="F224" t="str">
        <f t="shared" ca="1" si="44"/>
        <v>0</v>
      </c>
      <c r="G224" t="str">
        <f t="shared" ca="1" si="44"/>
        <v>1</v>
      </c>
      <c r="H224" t="str">
        <f t="shared" ca="1" si="44"/>
        <v>0</v>
      </c>
      <c r="I224" t="str">
        <f t="shared" ca="1" si="44"/>
        <v>0</v>
      </c>
      <c r="J224" t="str">
        <f t="shared" ca="1" si="44"/>
        <v>9000</v>
      </c>
      <c r="K224" t="str">
        <f t="shared" ca="1" si="44"/>
        <v>2</v>
      </c>
      <c r="L224" t="str">
        <f t="shared" ca="1" si="44"/>
        <v>0</v>
      </c>
      <c r="M224" t="str">
        <f t="shared" ca="1" si="44"/>
        <v>combat_2hsword_speed_03</v>
      </c>
      <c r="N224" t="str">
        <f t="shared" ca="1" si="44"/>
        <v/>
      </c>
      <c r="O224" t="str">
        <f t="shared" ca="1" si="44"/>
        <v>combat_meleespecialize_twohand</v>
      </c>
      <c r="P224" t="str">
        <f t="shared" ca="1" si="44"/>
        <v>450000</v>
      </c>
      <c r="Q224" t="str">
        <f t="shared" ca="1" si="44"/>
        <v>900000</v>
      </c>
      <c r="R224" t="str">
        <f t="shared" ca="1" si="44"/>
        <v/>
      </c>
      <c r="S224" t="str">
        <f t="shared" ca="1" si="43"/>
        <v>0</v>
      </c>
      <c r="T224" t="str">
        <f t="shared" ca="1" si="43"/>
        <v/>
      </c>
      <c r="U224" t="str">
        <f t="shared" ca="1" si="43"/>
        <v/>
      </c>
      <c r="V224" t="str">
        <f t="shared" ca="1" si="43"/>
        <v>0</v>
      </c>
      <c r="W224" t="str">
        <f t="shared" ca="1" si="43"/>
        <v/>
      </c>
      <c r="X224" t="str">
        <f t="shared" ca="1" si="43"/>
        <v/>
      </c>
      <c r="Y224" t="str">
        <f t="shared" ca="1" si="43"/>
        <v>twohandmelee_speed=15,private_twohandmelee_combat_difficulty=125</v>
      </c>
      <c r="Z224" t="str">
        <f t="shared" ca="1" si="43"/>
        <v/>
      </c>
      <c r="AA224" t="str">
        <f t="shared" ca="1" si="43"/>
        <v/>
      </c>
      <c r="AB224" t="str">
        <f t="shared" ca="1" si="43"/>
        <v>1</v>
      </c>
      <c r="AC224" t="str">
        <f t="shared" ca="1" si="43"/>
        <v>0</v>
      </c>
    </row>
    <row r="225" spans="1:29" x14ac:dyDescent="0.25">
      <c r="A225" t="s">
        <v>1165</v>
      </c>
      <c r="B225" t="str">
        <f t="shared" si="42"/>
        <v/>
      </c>
      <c r="C225" t="str">
        <f t="shared" ca="1" si="38"/>
        <v>combat_2hsword_ability_01</v>
      </c>
      <c r="D225" t="str">
        <f t="shared" ca="1" si="39"/>
        <v>combat_2hsword</v>
      </c>
      <c r="E225" t="str">
        <f t="shared" ca="1" si="44"/>
        <v>4</v>
      </c>
      <c r="F225" t="str">
        <f t="shared" ca="1" si="44"/>
        <v>0</v>
      </c>
      <c r="G225" t="str">
        <f t="shared" ca="1" si="44"/>
        <v>0</v>
      </c>
      <c r="H225" t="str">
        <f t="shared" ca="1" si="44"/>
        <v>0</v>
      </c>
      <c r="I225" t="str">
        <f t="shared" ca="1" si="44"/>
        <v>0</v>
      </c>
      <c r="J225" t="str">
        <f t="shared" ca="1" si="44"/>
        <v>6000</v>
      </c>
      <c r="K225" t="str">
        <f t="shared" ca="1" si="44"/>
        <v>5</v>
      </c>
      <c r="L225" t="str">
        <f t="shared" ca="1" si="44"/>
        <v>0</v>
      </c>
      <c r="M225" t="str">
        <f t="shared" ca="1" si="44"/>
        <v>combat_2hsword_novice</v>
      </c>
      <c r="N225" t="str">
        <f t="shared" ca="1" si="44"/>
        <v/>
      </c>
      <c r="O225" t="str">
        <f t="shared" ca="1" si="44"/>
        <v>combat_meleespecialize_twohand</v>
      </c>
      <c r="P225" t="str">
        <f t="shared" ca="1" si="44"/>
        <v>175000</v>
      </c>
      <c r="Q225" t="str">
        <f t="shared" ca="1" si="44"/>
        <v>500000</v>
      </c>
      <c r="R225" t="str">
        <f t="shared" ca="1" si="44"/>
        <v/>
      </c>
      <c r="S225" t="str">
        <f t="shared" ca="1" si="43"/>
        <v>0</v>
      </c>
      <c r="T225" t="str">
        <f t="shared" ca="1" si="43"/>
        <v/>
      </c>
      <c r="U225" t="str">
        <f t="shared" ca="1" si="43"/>
        <v/>
      </c>
      <c r="V225" t="str">
        <f t="shared" ca="1" si="43"/>
        <v>0</v>
      </c>
      <c r="W225" t="str">
        <f t="shared" ca="1" si="43"/>
        <v/>
      </c>
      <c r="X225" t="str">
        <f t="shared" ca="1" si="43"/>
        <v>melee2hSpinAttack2,melee_damage_mitigation_1</v>
      </c>
      <c r="Y225" t="str">
        <f t="shared" ca="1" si="43"/>
        <v>private_twohandmelee_combat_difficulty=125,counterattack=15,center_of_being_duration_twohandmelee=2,twohandmelee_center_of_being_efficacy=10</v>
      </c>
      <c r="Z225" t="str">
        <f t="shared" ca="1" si="43"/>
        <v/>
      </c>
      <c r="AA225" t="str">
        <f t="shared" ca="1" si="43"/>
        <v/>
      </c>
      <c r="AB225" t="str">
        <f t="shared" ca="1" si="43"/>
        <v>1</v>
      </c>
      <c r="AC225" t="str">
        <f t="shared" ca="1" si="43"/>
        <v>0</v>
      </c>
    </row>
    <row r="226" spans="1:29" x14ac:dyDescent="0.25">
      <c r="A226" t="s">
        <v>1166</v>
      </c>
      <c r="B226" t="str">
        <f t="shared" si="42"/>
        <v/>
      </c>
      <c r="C226" t="str">
        <f t="shared" ca="1" si="38"/>
        <v>combat_2hsword_ability_02</v>
      </c>
      <c r="D226" t="str">
        <f t="shared" ca="1" si="39"/>
        <v>combat_2hsword_ability_01</v>
      </c>
      <c r="E226" t="str">
        <f t="shared" ca="1" si="44"/>
        <v>4</v>
      </c>
      <c r="F226" t="str">
        <f t="shared" ca="1" si="44"/>
        <v>0</v>
      </c>
      <c r="G226" t="str">
        <f t="shared" ca="1" si="44"/>
        <v>0</v>
      </c>
      <c r="H226" t="str">
        <f t="shared" ca="1" si="44"/>
        <v>0</v>
      </c>
      <c r="I226" t="str">
        <f t="shared" ca="1" si="44"/>
        <v>0</v>
      </c>
      <c r="J226" t="str">
        <f t="shared" ca="1" si="44"/>
        <v>7000</v>
      </c>
      <c r="K226" t="str">
        <f t="shared" ca="1" si="44"/>
        <v>4</v>
      </c>
      <c r="L226" t="str">
        <f t="shared" ca="1" si="44"/>
        <v>0</v>
      </c>
      <c r="M226" t="str">
        <f t="shared" ca="1" si="44"/>
        <v>combat_2hsword_ability_01</v>
      </c>
      <c r="N226" t="str">
        <f t="shared" ca="1" si="44"/>
        <v/>
      </c>
      <c r="O226" t="str">
        <f t="shared" ca="1" si="44"/>
        <v>combat_meleespecialize_twohand</v>
      </c>
      <c r="P226" t="str">
        <f t="shared" ca="1" si="44"/>
        <v>250000</v>
      </c>
      <c r="Q226" t="str">
        <f t="shared" ca="1" si="44"/>
        <v>700000</v>
      </c>
      <c r="R226" t="str">
        <f t="shared" ref="R226:AC241" ca="1" si="45">INDIRECT("B"&amp;(COLUMN(P226)+59)+ROW(P233)*29)</f>
        <v/>
      </c>
      <c r="S226" t="str">
        <f t="shared" ca="1" si="45"/>
        <v>0</v>
      </c>
      <c r="T226" t="str">
        <f t="shared" ca="1" si="45"/>
        <v/>
      </c>
      <c r="U226" t="str">
        <f t="shared" ca="1" si="45"/>
        <v/>
      </c>
      <c r="V226" t="str">
        <f t="shared" ca="1" si="45"/>
        <v>0</v>
      </c>
      <c r="W226" t="str">
        <f t="shared" ca="1" si="45"/>
        <v/>
      </c>
      <c r="X226" t="str">
        <f t="shared" ca="1" si="45"/>
        <v/>
      </c>
      <c r="Y226" t="str">
        <f t="shared" ca="1" si="45"/>
        <v>melee_defense=5,ranged_defense=5,posture_change_down_defense=10,private_twohandmelee_combat_difficulty=100,counterattack=15,center_of_being_duration_twohandmelee=2,twohandmelee_center_of_being_efficacy=10</v>
      </c>
      <c r="Z226" t="str">
        <f t="shared" ca="1" si="45"/>
        <v/>
      </c>
      <c r="AA226" t="str">
        <f t="shared" ca="1" si="45"/>
        <v/>
      </c>
      <c r="AB226" t="str">
        <f t="shared" ca="1" si="45"/>
        <v>1</v>
      </c>
      <c r="AC226" t="str">
        <f t="shared" ca="1" si="45"/>
        <v>0</v>
      </c>
    </row>
    <row r="227" spans="1:29" x14ac:dyDescent="0.25">
      <c r="A227" t="s">
        <v>1167</v>
      </c>
      <c r="B227" t="str">
        <f t="shared" si="42"/>
        <v/>
      </c>
      <c r="C227" t="str">
        <f t="shared" ca="1" si="38"/>
        <v>combat_2hsword_ability_03</v>
      </c>
      <c r="D227" t="str">
        <f t="shared" ca="1" si="39"/>
        <v>combat_2hsword_ability_02</v>
      </c>
      <c r="E227" t="str">
        <f t="shared" ref="E227:R242" ca="1" si="46">INDIRECT("B"&amp;(COLUMN(C227)+59)+ROW(C234)*29)</f>
        <v>4</v>
      </c>
      <c r="F227" t="str">
        <f t="shared" ca="1" si="46"/>
        <v>0</v>
      </c>
      <c r="G227" t="str">
        <f t="shared" ca="1" si="46"/>
        <v>0</v>
      </c>
      <c r="H227" t="str">
        <f t="shared" ca="1" si="46"/>
        <v>0</v>
      </c>
      <c r="I227" t="str">
        <f t="shared" ca="1" si="46"/>
        <v>0</v>
      </c>
      <c r="J227" t="str">
        <f t="shared" ca="1" si="46"/>
        <v>8000</v>
      </c>
      <c r="K227" t="str">
        <f t="shared" ca="1" si="46"/>
        <v>3</v>
      </c>
      <c r="L227" t="str">
        <f t="shared" ca="1" si="46"/>
        <v>0</v>
      </c>
      <c r="M227" t="str">
        <f t="shared" ca="1" si="46"/>
        <v>combat_2hsword_ability_02</v>
      </c>
      <c r="N227" t="str">
        <f t="shared" ca="1" si="46"/>
        <v/>
      </c>
      <c r="O227" t="str">
        <f t="shared" ca="1" si="46"/>
        <v>combat_meleespecialize_twohand</v>
      </c>
      <c r="P227" t="str">
        <f t="shared" ca="1" si="46"/>
        <v>350000</v>
      </c>
      <c r="Q227" t="str">
        <f t="shared" ca="1" si="46"/>
        <v>900000</v>
      </c>
      <c r="R227" t="str">
        <f t="shared" ca="1" si="45"/>
        <v/>
      </c>
      <c r="S227" t="str">
        <f t="shared" ca="1" si="45"/>
        <v>0</v>
      </c>
      <c r="T227" t="str">
        <f t="shared" ca="1" si="45"/>
        <v/>
      </c>
      <c r="U227" t="str">
        <f t="shared" ca="1" si="45"/>
        <v/>
      </c>
      <c r="V227" t="str">
        <f t="shared" ca="1" si="45"/>
        <v>0</v>
      </c>
      <c r="W227" t="str">
        <f t="shared" ca="1" si="45"/>
        <v/>
      </c>
      <c r="X227" t="str">
        <f t="shared" ca="1" si="45"/>
        <v>melee2hSweep2,melee_damage_mitigation_2</v>
      </c>
      <c r="Y227" t="str">
        <f t="shared" ca="1" si="45"/>
        <v>private_twohandmelee_combat_difficulty=100,counterattack=15,center_of_being_duration_twohandmelee=2,twohandmelee_center_of_being_efficacy=10</v>
      </c>
      <c r="Z227" t="str">
        <f t="shared" ca="1" si="45"/>
        <v/>
      </c>
      <c r="AA227" t="str">
        <f t="shared" ca="1" si="45"/>
        <v/>
      </c>
      <c r="AB227" t="str">
        <f t="shared" ca="1" si="45"/>
        <v>1</v>
      </c>
      <c r="AC227" t="str">
        <f t="shared" ca="1" si="45"/>
        <v>0</v>
      </c>
    </row>
    <row r="228" spans="1:29" x14ac:dyDescent="0.25">
      <c r="A228" t="s">
        <v>1168</v>
      </c>
      <c r="B228" t="str">
        <f t="shared" si="42"/>
        <v/>
      </c>
      <c r="C228" t="str">
        <f t="shared" ca="1" si="38"/>
        <v>combat_2hsword_ability_04</v>
      </c>
      <c r="D228" t="str">
        <f t="shared" ca="1" si="39"/>
        <v>combat_2hsword_ability_03</v>
      </c>
      <c r="E228" t="str">
        <f t="shared" ca="1" si="46"/>
        <v>4</v>
      </c>
      <c r="F228" t="str">
        <f t="shared" ca="1" si="46"/>
        <v>0</v>
      </c>
      <c r="G228" t="str">
        <f t="shared" ca="1" si="46"/>
        <v>1</v>
      </c>
      <c r="H228" t="str">
        <f t="shared" ca="1" si="46"/>
        <v>0</v>
      </c>
      <c r="I228" t="str">
        <f t="shared" ca="1" si="46"/>
        <v>0</v>
      </c>
      <c r="J228" t="str">
        <f t="shared" ca="1" si="46"/>
        <v>9000</v>
      </c>
      <c r="K228" t="str">
        <f t="shared" ca="1" si="46"/>
        <v>2</v>
      </c>
      <c r="L228" t="str">
        <f t="shared" ca="1" si="46"/>
        <v>0</v>
      </c>
      <c r="M228" t="str">
        <f t="shared" ca="1" si="46"/>
        <v>combat_2hsword_ability_03</v>
      </c>
      <c r="N228" t="str">
        <f t="shared" ca="1" si="46"/>
        <v/>
      </c>
      <c r="O228" t="str">
        <f t="shared" ca="1" si="46"/>
        <v>combat_meleespecialize_twohand</v>
      </c>
      <c r="P228" t="str">
        <f t="shared" ca="1" si="46"/>
        <v>450000</v>
      </c>
      <c r="Q228" t="str">
        <f t="shared" ca="1" si="46"/>
        <v>900000</v>
      </c>
      <c r="R228" t="str">
        <f t="shared" ca="1" si="45"/>
        <v/>
      </c>
      <c r="S228" t="str">
        <f t="shared" ca="1" si="45"/>
        <v>0</v>
      </c>
      <c r="T228" t="str">
        <f t="shared" ca="1" si="45"/>
        <v/>
      </c>
      <c r="U228" t="str">
        <f t="shared" ca="1" si="45"/>
        <v/>
      </c>
      <c r="V228" t="str">
        <f t="shared" ca="1" si="45"/>
        <v>0</v>
      </c>
      <c r="W228" t="str">
        <f t="shared" ca="1" si="45"/>
        <v/>
      </c>
      <c r="X228" t="str">
        <f t="shared" ca="1" si="45"/>
        <v/>
      </c>
      <c r="Y228" t="str">
        <f t="shared" ca="1" si="45"/>
        <v>melee_defense=5,ranged_defense=5,knockdown_defense=15,counterattack=15,private_twohandmelee_combat_difficulty=125,center_of_being_duration_twohandmelee=2,twohandmelee_center_of_being_efficacy=10</v>
      </c>
      <c r="Z228" t="str">
        <f t="shared" ca="1" si="45"/>
        <v/>
      </c>
      <c r="AA228" t="str">
        <f t="shared" ca="1" si="45"/>
        <v/>
      </c>
      <c r="AB228" t="str">
        <f t="shared" ca="1" si="45"/>
        <v>1</v>
      </c>
      <c r="AC228" t="str">
        <f t="shared" ca="1" si="45"/>
        <v>0</v>
      </c>
    </row>
    <row r="229" spans="1:29" x14ac:dyDescent="0.25">
      <c r="A229" t="s">
        <v>1169</v>
      </c>
      <c r="B229" t="str">
        <f t="shared" si="42"/>
        <v/>
      </c>
      <c r="C229" t="str">
        <f t="shared" ca="1" si="38"/>
        <v>combat_2hsword_support_01</v>
      </c>
      <c r="D229" t="str">
        <f t="shared" ca="1" si="39"/>
        <v>combat_2hsword</v>
      </c>
      <c r="E229" t="str">
        <f t="shared" ca="1" si="46"/>
        <v>4</v>
      </c>
      <c r="F229" t="str">
        <f t="shared" ca="1" si="46"/>
        <v>0</v>
      </c>
      <c r="G229" t="str">
        <f t="shared" ca="1" si="46"/>
        <v>0</v>
      </c>
      <c r="H229" t="str">
        <f t="shared" ca="1" si="46"/>
        <v>0</v>
      </c>
      <c r="I229" t="str">
        <f t="shared" ca="1" si="46"/>
        <v>0</v>
      </c>
      <c r="J229" t="str">
        <f t="shared" ca="1" si="46"/>
        <v>6000</v>
      </c>
      <c r="K229" t="str">
        <f t="shared" ca="1" si="46"/>
        <v>5</v>
      </c>
      <c r="L229" t="str">
        <f t="shared" ca="1" si="46"/>
        <v>0</v>
      </c>
      <c r="M229" t="str">
        <f t="shared" ca="1" si="46"/>
        <v>combat_2hsword_novice</v>
      </c>
      <c r="N229" t="str">
        <f t="shared" ca="1" si="46"/>
        <v/>
      </c>
      <c r="O229" t="str">
        <f t="shared" ca="1" si="46"/>
        <v>combat_general</v>
      </c>
      <c r="P229" t="str">
        <f t="shared" ca="1" si="46"/>
        <v>60000</v>
      </c>
      <c r="Q229" t="str">
        <f t="shared" ca="1" si="46"/>
        <v>170000</v>
      </c>
      <c r="R229" t="str">
        <f t="shared" ca="1" si="45"/>
        <v/>
      </c>
      <c r="S229" t="str">
        <f t="shared" ca="1" si="45"/>
        <v>0</v>
      </c>
      <c r="T229" t="str">
        <f t="shared" ca="1" si="45"/>
        <v/>
      </c>
      <c r="U229" t="str">
        <f t="shared" ca="1" si="45"/>
        <v/>
      </c>
      <c r="V229" t="str">
        <f t="shared" ca="1" si="45"/>
        <v>0</v>
      </c>
      <c r="W229" t="str">
        <f t="shared" ca="1" si="45"/>
        <v/>
      </c>
      <c r="X229" t="str">
        <f t="shared" ca="1" si="45"/>
        <v>melee2hMindHit1</v>
      </c>
      <c r="Y229" t="str">
        <f t="shared" ca="1" si="45"/>
        <v>private_twohandmelee_combat_difficulty=125</v>
      </c>
      <c r="Z229" t="str">
        <f t="shared" ca="1" si="45"/>
        <v/>
      </c>
      <c r="AA229" t="str">
        <f t="shared" ca="1" si="45"/>
        <v/>
      </c>
      <c r="AB229" t="str">
        <f t="shared" ca="1" si="45"/>
        <v>1</v>
      </c>
      <c r="AC229" t="str">
        <f t="shared" ca="1" si="45"/>
        <v>0</v>
      </c>
    </row>
    <row r="230" spans="1:29" x14ac:dyDescent="0.25">
      <c r="A230" t="s">
        <v>1170</v>
      </c>
      <c r="B230" t="str">
        <f t="shared" si="42"/>
        <v>1</v>
      </c>
      <c r="C230" t="str">
        <f t="shared" ca="1" si="38"/>
        <v>combat_2hsword_support_02</v>
      </c>
      <c r="D230" t="str">
        <f t="shared" ca="1" si="39"/>
        <v>combat_2hsword_support_01</v>
      </c>
      <c r="E230" t="str">
        <f t="shared" ca="1" si="46"/>
        <v>4</v>
      </c>
      <c r="F230" t="str">
        <f t="shared" ca="1" si="46"/>
        <v>0</v>
      </c>
      <c r="G230" t="str">
        <f t="shared" ca="1" si="46"/>
        <v>0</v>
      </c>
      <c r="H230" t="str">
        <f t="shared" ca="1" si="46"/>
        <v>0</v>
      </c>
      <c r="I230" t="str">
        <f t="shared" ca="1" si="46"/>
        <v>0</v>
      </c>
      <c r="J230" t="str">
        <f t="shared" ca="1" si="46"/>
        <v>7000</v>
      </c>
      <c r="K230" t="str">
        <f t="shared" ca="1" si="46"/>
        <v>4</v>
      </c>
      <c r="L230" t="str">
        <f t="shared" ca="1" si="46"/>
        <v>0</v>
      </c>
      <c r="M230" t="str">
        <f t="shared" ca="1" si="46"/>
        <v>combat_2hsword_support_01</v>
      </c>
      <c r="N230" t="str">
        <f t="shared" ca="1" si="46"/>
        <v/>
      </c>
      <c r="O230" t="str">
        <f t="shared" ca="1" si="46"/>
        <v>combat_general</v>
      </c>
      <c r="P230" t="str">
        <f t="shared" ca="1" si="46"/>
        <v>85000</v>
      </c>
      <c r="Q230" t="str">
        <f t="shared" ca="1" si="46"/>
        <v>240000</v>
      </c>
      <c r="R230" t="str">
        <f t="shared" ca="1" si="45"/>
        <v/>
      </c>
      <c r="S230" t="str">
        <f t="shared" ca="1" si="45"/>
        <v>0</v>
      </c>
      <c r="T230" t="str">
        <f t="shared" ca="1" si="45"/>
        <v/>
      </c>
      <c r="U230" t="str">
        <f t="shared" ca="1" si="45"/>
        <v/>
      </c>
      <c r="V230" t="str">
        <f t="shared" ca="1" si="45"/>
        <v>0</v>
      </c>
      <c r="W230" t="str">
        <f t="shared" ca="1" si="45"/>
        <v/>
      </c>
      <c r="X230" t="str">
        <f t="shared" ca="1" si="45"/>
        <v/>
      </c>
      <c r="Y230" t="str">
        <f t="shared" ca="1" si="45"/>
        <v>twohandmelee_accuracy=20,private_twohandmelee_combat_difficulty=100</v>
      </c>
      <c r="Z230" t="str">
        <f t="shared" ca="1" si="45"/>
        <v/>
      </c>
      <c r="AA230" t="str">
        <f t="shared" ca="1" si="45"/>
        <v/>
      </c>
      <c r="AB230" t="str">
        <f t="shared" ca="1" si="45"/>
        <v>1</v>
      </c>
      <c r="AC230" t="str">
        <f t="shared" ca="1" si="45"/>
        <v>0</v>
      </c>
    </row>
    <row r="231" spans="1:29" x14ac:dyDescent="0.25">
      <c r="A231" t="s">
        <v>1171</v>
      </c>
      <c r="B231" t="str">
        <f t="shared" si="42"/>
        <v>0</v>
      </c>
      <c r="C231" t="str">
        <f t="shared" ca="1" si="38"/>
        <v>combat_2hsword_support_03</v>
      </c>
      <c r="D231" t="str">
        <f t="shared" ca="1" si="39"/>
        <v>combat_2hsword_support_02</v>
      </c>
      <c r="E231" t="str">
        <f t="shared" ca="1" si="46"/>
        <v>4</v>
      </c>
      <c r="F231" t="str">
        <f t="shared" ca="1" si="46"/>
        <v>0</v>
      </c>
      <c r="G231" t="str">
        <f t="shared" ca="1" si="46"/>
        <v>0</v>
      </c>
      <c r="H231" t="str">
        <f t="shared" ca="1" si="46"/>
        <v>0</v>
      </c>
      <c r="I231" t="str">
        <f t="shared" ca="1" si="46"/>
        <v>0</v>
      </c>
      <c r="J231" t="str">
        <f t="shared" ca="1" si="46"/>
        <v>8000</v>
      </c>
      <c r="K231" t="str">
        <f t="shared" ca="1" si="46"/>
        <v>3</v>
      </c>
      <c r="L231" t="str">
        <f t="shared" ca="1" si="46"/>
        <v>0</v>
      </c>
      <c r="M231" t="str">
        <f t="shared" ca="1" si="46"/>
        <v>combat_2hsword_support_02</v>
      </c>
      <c r="N231" t="str">
        <f t="shared" ca="1" si="46"/>
        <v/>
      </c>
      <c r="O231" t="str">
        <f t="shared" ca="1" si="46"/>
        <v>combat_general</v>
      </c>
      <c r="P231" t="str">
        <f t="shared" ca="1" si="46"/>
        <v>120000</v>
      </c>
      <c r="Q231" t="str">
        <f t="shared" ca="1" si="46"/>
        <v>300000</v>
      </c>
      <c r="R231" t="str">
        <f t="shared" ca="1" si="45"/>
        <v/>
      </c>
      <c r="S231" t="str">
        <f t="shared" ca="1" si="45"/>
        <v>0</v>
      </c>
      <c r="T231" t="str">
        <f t="shared" ca="1" si="45"/>
        <v/>
      </c>
      <c r="U231" t="str">
        <f t="shared" ca="1" si="45"/>
        <v/>
      </c>
      <c r="V231" t="str">
        <f t="shared" ca="1" si="45"/>
        <v>0</v>
      </c>
      <c r="W231" t="str">
        <f t="shared" ca="1" si="45"/>
        <v/>
      </c>
      <c r="X231" t="str">
        <f t="shared" ca="1" si="45"/>
        <v>melee2hMindHit2,cert_sword_2h_scythe</v>
      </c>
      <c r="Y231" t="str">
        <f t="shared" ca="1" si="45"/>
        <v>private_twohandmelee_combat_difficulty=100</v>
      </c>
      <c r="Z231" t="str">
        <f t="shared" ca="1" si="45"/>
        <v/>
      </c>
      <c r="AA231" t="str">
        <f t="shared" ca="1" si="45"/>
        <v/>
      </c>
      <c r="AB231" t="str">
        <f t="shared" ca="1" si="45"/>
        <v>1</v>
      </c>
      <c r="AC231" t="str">
        <f t="shared" ca="1" si="45"/>
        <v>0</v>
      </c>
    </row>
    <row r="232" spans="1:29" x14ac:dyDescent="0.25">
      <c r="A232" t="s">
        <v>1172</v>
      </c>
      <c r="B232" t="e">
        <f t="shared" si="42"/>
        <v>#VALUE!</v>
      </c>
      <c r="C232" t="str">
        <f t="shared" ca="1" si="38"/>
        <v>combat_2hsword_support_04</v>
      </c>
      <c r="D232" t="str">
        <f t="shared" ca="1" si="39"/>
        <v>combat_2hsword_support_03</v>
      </c>
      <c r="E232" t="str">
        <f t="shared" ca="1" si="46"/>
        <v>4</v>
      </c>
      <c r="F232" t="str">
        <f t="shared" ca="1" si="46"/>
        <v>0</v>
      </c>
      <c r="G232" t="str">
        <f t="shared" ca="1" si="46"/>
        <v>1</v>
      </c>
      <c r="H232" t="str">
        <f t="shared" ca="1" si="46"/>
        <v>0</v>
      </c>
      <c r="I232" t="str">
        <f t="shared" ca="1" si="46"/>
        <v>0</v>
      </c>
      <c r="J232" t="str">
        <f t="shared" ca="1" si="46"/>
        <v>9000</v>
      </c>
      <c r="K232" t="str">
        <f t="shared" ca="1" si="46"/>
        <v>2</v>
      </c>
      <c r="L232" t="str">
        <f t="shared" ca="1" si="46"/>
        <v>0</v>
      </c>
      <c r="M232" t="str">
        <f t="shared" ca="1" si="46"/>
        <v>combat_2hsword_support_03</v>
      </c>
      <c r="N232" t="str">
        <f t="shared" ca="1" si="46"/>
        <v/>
      </c>
      <c r="O232" t="str">
        <f t="shared" ca="1" si="46"/>
        <v>combat_general</v>
      </c>
      <c r="P232" t="str">
        <f t="shared" ca="1" si="46"/>
        <v>150000</v>
      </c>
      <c r="Q232" t="str">
        <f t="shared" ca="1" si="46"/>
        <v>300000</v>
      </c>
      <c r="R232" t="str">
        <f t="shared" ca="1" si="45"/>
        <v/>
      </c>
      <c r="S232" t="str">
        <f t="shared" ca="1" si="45"/>
        <v>0</v>
      </c>
      <c r="T232" t="str">
        <f t="shared" ca="1" si="45"/>
        <v/>
      </c>
      <c r="U232" t="str">
        <f t="shared" ca="1" si="45"/>
        <v/>
      </c>
      <c r="V232" t="str">
        <f t="shared" ca="1" si="45"/>
        <v>0</v>
      </c>
      <c r="W232" t="str">
        <f t="shared" ca="1" si="45"/>
        <v/>
      </c>
      <c r="X232" t="str">
        <f t="shared" ca="1" si="45"/>
        <v/>
      </c>
      <c r="Y232" t="str">
        <f t="shared" ca="1" si="45"/>
        <v>twohandmelee_accuracy=30,private_twohandmelee_combat_difficulty=125,counterattack=10</v>
      </c>
      <c r="Z232" t="str">
        <f t="shared" ca="1" si="45"/>
        <v/>
      </c>
      <c r="AA232" t="str">
        <f t="shared" ca="1" si="45"/>
        <v/>
      </c>
      <c r="AB232" t="str">
        <f t="shared" ca="1" si="45"/>
        <v>1</v>
      </c>
      <c r="AC232" t="str">
        <f t="shared" ca="1" si="45"/>
        <v>0</v>
      </c>
    </row>
    <row r="233" spans="1:29" x14ac:dyDescent="0.25">
      <c r="A233" t="s">
        <v>1144</v>
      </c>
      <c r="B233" t="e">
        <f t="shared" si="42"/>
        <v>#VALUE!</v>
      </c>
      <c r="C233" t="str">
        <f t="shared" ca="1" si="38"/>
        <v>combat_polearm</v>
      </c>
      <c r="D233" t="str">
        <f t="shared" ca="1" si="39"/>
        <v>combat</v>
      </c>
      <c r="E233" t="str">
        <f t="shared" ca="1" si="46"/>
        <v>4</v>
      </c>
      <c r="F233" t="str">
        <f t="shared" ca="1" si="46"/>
        <v>0</v>
      </c>
      <c r="G233" t="str">
        <f t="shared" ca="1" si="46"/>
        <v>0</v>
      </c>
      <c r="H233" t="str">
        <f t="shared" ca="1" si="46"/>
        <v>1</v>
      </c>
      <c r="I233" t="str">
        <f t="shared" ca="1" si="46"/>
        <v>0</v>
      </c>
      <c r="J233" t="str">
        <f t="shared" ca="1" si="46"/>
        <v>0</v>
      </c>
      <c r="K233" t="str">
        <f t="shared" ca="1" si="46"/>
        <v>0</v>
      </c>
      <c r="L233" t="str">
        <f t="shared" ca="1" si="46"/>
        <v>0</v>
      </c>
      <c r="M233" t="str">
        <f t="shared" ca="1" si="46"/>
        <v/>
      </c>
      <c r="N233" t="str">
        <f t="shared" ca="1" si="46"/>
        <v/>
      </c>
      <c r="O233" t="str">
        <f t="shared" ca="1" si="46"/>
        <v/>
      </c>
      <c r="P233" t="str">
        <f t="shared" ca="1" si="46"/>
        <v>0</v>
      </c>
      <c r="Q233" t="str">
        <f t="shared" ca="1" si="46"/>
        <v>0</v>
      </c>
      <c r="R233" t="str">
        <f t="shared" ca="1" si="45"/>
        <v/>
      </c>
      <c r="S233" t="str">
        <f t="shared" ca="1" si="45"/>
        <v>0</v>
      </c>
      <c r="T233" t="str">
        <f t="shared" ca="1" si="45"/>
        <v/>
      </c>
      <c r="U233" t="str">
        <f t="shared" ca="1" si="45"/>
        <v/>
      </c>
      <c r="V233" t="str">
        <f t="shared" ca="1" si="45"/>
        <v>0</v>
      </c>
      <c r="W233" t="str">
        <f t="shared" ca="1" si="45"/>
        <v/>
      </c>
      <c r="X233" t="str">
        <f t="shared" ca="1" si="45"/>
        <v/>
      </c>
      <c r="Y233" t="str">
        <f t="shared" ca="1" si="45"/>
        <v/>
      </c>
      <c r="Z233" t="str">
        <f t="shared" ca="1" si="45"/>
        <v/>
      </c>
      <c r="AA233" t="str">
        <f t="shared" ca="1" si="45"/>
        <v/>
      </c>
      <c r="AB233" t="str">
        <f t="shared" ca="1" si="45"/>
        <v>1</v>
      </c>
      <c r="AC233" t="str">
        <f t="shared" ca="1" si="45"/>
        <v>0</v>
      </c>
    </row>
    <row r="234" spans="1:29" x14ac:dyDescent="0.25">
      <c r="A234" t="s">
        <v>1182</v>
      </c>
      <c r="B234" t="str">
        <f t="shared" si="42"/>
        <v>utility_player</v>
      </c>
      <c r="C234" t="str">
        <f t="shared" ca="1" si="38"/>
        <v>combat_polearm_novice</v>
      </c>
      <c r="D234" t="str">
        <f t="shared" ca="1" si="39"/>
        <v>combat_polearm</v>
      </c>
      <c r="E234" t="str">
        <f t="shared" ca="1" si="46"/>
        <v>4</v>
      </c>
      <c r="F234" t="str">
        <f t="shared" ca="1" si="46"/>
        <v>0</v>
      </c>
      <c r="G234" t="str">
        <f t="shared" ca="1" si="46"/>
        <v>1</v>
      </c>
      <c r="H234" t="str">
        <f t="shared" ca="1" si="46"/>
        <v>0</v>
      </c>
      <c r="I234" t="str">
        <f t="shared" ca="1" si="46"/>
        <v>0</v>
      </c>
      <c r="J234" t="str">
        <f t="shared" ca="1" si="46"/>
        <v>5000</v>
      </c>
      <c r="K234" t="str">
        <f t="shared" ca="1" si="46"/>
        <v>6</v>
      </c>
      <c r="L234" t="str">
        <f t="shared" ca="1" si="46"/>
        <v>0</v>
      </c>
      <c r="M234" t="str">
        <f t="shared" ca="1" si="46"/>
        <v>combat_brawler_polearm_04</v>
      </c>
      <c r="N234" t="str">
        <f t="shared" ca="1" si="46"/>
        <v/>
      </c>
      <c r="O234" t="str">
        <f t="shared" ca="1" si="46"/>
        <v>combat_meleespecialize_polearm</v>
      </c>
      <c r="P234" t="str">
        <f t="shared" ca="1" si="46"/>
        <v>125000</v>
      </c>
      <c r="Q234" t="str">
        <f t="shared" ca="1" si="46"/>
        <v>350000</v>
      </c>
      <c r="R234" t="str">
        <f t="shared" ca="1" si="45"/>
        <v/>
      </c>
      <c r="S234" t="str">
        <f t="shared" ca="1" si="45"/>
        <v>0</v>
      </c>
      <c r="T234" t="str">
        <f t="shared" ca="1" si="45"/>
        <v/>
      </c>
      <c r="U234" t="str">
        <f t="shared" ca="1" si="45"/>
        <v/>
      </c>
      <c r="V234" t="str">
        <f t="shared" ca="1" si="45"/>
        <v>0</v>
      </c>
      <c r="W234" t="str">
        <f t="shared" ca="1" si="45"/>
        <v/>
      </c>
      <c r="X234" t="str">
        <f t="shared" ca="1" si="45"/>
        <v>private_polearm_novice,polearmHit2,cert_lance_vibrolance</v>
      </c>
      <c r="Y234" t="str">
        <f t="shared" ca="1" si="45"/>
        <v>polearm_accuracy=20,polearm_speed=10,melee_defense=5,block=25,private_polearm_combat_difficulty=100,polearm_toughness=10,center_of_being_duration_polearm=5,polearm_center_of_being_efficacy=15</v>
      </c>
      <c r="Z234" t="str">
        <f t="shared" ca="1" si="45"/>
        <v/>
      </c>
      <c r="AA234" t="str">
        <f t="shared" ca="1" si="45"/>
        <v/>
      </c>
      <c r="AB234" t="str">
        <f t="shared" ca="1" si="45"/>
        <v>1</v>
      </c>
      <c r="AC234" t="str">
        <f t="shared" ca="1" si="45"/>
        <v>0</v>
      </c>
    </row>
    <row r="235" spans="1:29" x14ac:dyDescent="0.25">
      <c r="A235" t="s">
        <v>1179</v>
      </c>
      <c r="B235" t="str">
        <f t="shared" si="42"/>
        <v>utility</v>
      </c>
      <c r="C235" t="str">
        <f t="shared" ca="1" si="38"/>
        <v>combat_polearm_master</v>
      </c>
      <c r="D235" t="str">
        <f t="shared" ca="1" si="39"/>
        <v>combat_polearm</v>
      </c>
      <c r="E235" t="str">
        <f t="shared" ca="1" si="46"/>
        <v>4</v>
      </c>
      <c r="F235" t="str">
        <f t="shared" ca="1" si="46"/>
        <v>0</v>
      </c>
      <c r="G235" t="str">
        <f t="shared" ca="1" si="46"/>
        <v>1</v>
      </c>
      <c r="H235" t="str">
        <f t="shared" ca="1" si="46"/>
        <v>0</v>
      </c>
      <c r="I235" t="str">
        <f t="shared" ca="1" si="46"/>
        <v>0</v>
      </c>
      <c r="J235" t="str">
        <f t="shared" ca="1" si="46"/>
        <v>10000</v>
      </c>
      <c r="K235" t="str">
        <f t="shared" ca="1" si="46"/>
        <v>1</v>
      </c>
      <c r="L235" t="str">
        <f t="shared" ca="1" si="46"/>
        <v>0</v>
      </c>
      <c r="M235" t="str">
        <f t="shared" ca="1" si="46"/>
        <v>combat_polearm_accuracy_04,combat_polearm_speed_04,combat_polearm_ability_04,combat_polearm_support_04</v>
      </c>
      <c r="N235" t="str">
        <f t="shared" ca="1" si="46"/>
        <v/>
      </c>
      <c r="O235" t="str">
        <f t="shared" ca="1" si="46"/>
        <v/>
      </c>
      <c r="P235" t="str">
        <f t="shared" ca="1" si="46"/>
        <v>0</v>
      </c>
      <c r="Q235" t="str">
        <f t="shared" ca="1" si="46"/>
        <v>0</v>
      </c>
      <c r="R235" t="str">
        <f t="shared" ca="1" si="45"/>
        <v/>
      </c>
      <c r="S235" t="str">
        <f t="shared" ca="1" si="45"/>
        <v>0</v>
      </c>
      <c r="T235" t="str">
        <f t="shared" ca="1" si="45"/>
        <v/>
      </c>
      <c r="U235" t="str">
        <f t="shared" ca="1" si="45"/>
        <v/>
      </c>
      <c r="V235" t="str">
        <f t="shared" ca="1" si="45"/>
        <v>0</v>
      </c>
      <c r="W235" t="str">
        <f t="shared" ca="1" si="45"/>
        <v/>
      </c>
      <c r="X235" t="str">
        <f t="shared" ca="1" si="45"/>
        <v>private_polearm_master,polearmHit3,melee_damage_mitigation_3</v>
      </c>
      <c r="Y235" t="str">
        <f t="shared" ca="1" si="45"/>
        <v>polearm_accuracy=20,polearm_speed=10,melee_defense=15,ranged_defense=15,posture_change_down_defense=10,dizzy_defense=20,stun_defense=30,block=30,private_polearm_combat_difficulty=100,center_of_being_duration_polearm=5,polearm_center_of_being_efficacy=15</v>
      </c>
      <c r="Z235" t="str">
        <f t="shared" ca="1" si="45"/>
        <v/>
      </c>
      <c r="AA235" t="str">
        <f t="shared" ca="1" si="45"/>
        <v/>
      </c>
      <c r="AB235" t="str">
        <f t="shared" ca="1" si="45"/>
        <v>1</v>
      </c>
      <c r="AC235" t="str">
        <f t="shared" ca="1" si="45"/>
        <v>0</v>
      </c>
    </row>
    <row r="236" spans="1:29" x14ac:dyDescent="0.25">
      <c r="A236" t="s">
        <v>1147</v>
      </c>
      <c r="B236" t="str">
        <f t="shared" si="42"/>
        <v>4</v>
      </c>
      <c r="C236" t="str">
        <f t="shared" ca="1" si="38"/>
        <v>combat_polearm_accuracy_01</v>
      </c>
      <c r="D236" t="str">
        <f t="shared" ca="1" si="39"/>
        <v>combat_polearm</v>
      </c>
      <c r="E236" t="str">
        <f t="shared" ca="1" si="46"/>
        <v>4</v>
      </c>
      <c r="F236" t="str">
        <f t="shared" ca="1" si="46"/>
        <v>0</v>
      </c>
      <c r="G236" t="str">
        <f t="shared" ca="1" si="46"/>
        <v>0</v>
      </c>
      <c r="H236" t="str">
        <f t="shared" ca="1" si="46"/>
        <v>0</v>
      </c>
      <c r="I236" t="str">
        <f t="shared" ca="1" si="46"/>
        <v>0</v>
      </c>
      <c r="J236" t="str">
        <f t="shared" ca="1" si="46"/>
        <v>6000</v>
      </c>
      <c r="K236" t="str">
        <f t="shared" ca="1" si="46"/>
        <v>5</v>
      </c>
      <c r="L236" t="str">
        <f t="shared" ca="1" si="46"/>
        <v>0</v>
      </c>
      <c r="M236" t="str">
        <f t="shared" ca="1" si="46"/>
        <v>combat_polearm_novice</v>
      </c>
      <c r="N236" t="str">
        <f t="shared" ca="1" si="46"/>
        <v/>
      </c>
      <c r="O236" t="str">
        <f t="shared" ca="1" si="46"/>
        <v>combat_meleespecialize_polearm</v>
      </c>
      <c r="P236" t="str">
        <f t="shared" ca="1" si="46"/>
        <v>175000</v>
      </c>
      <c r="Q236" t="str">
        <f t="shared" ca="1" si="46"/>
        <v>500000</v>
      </c>
      <c r="R236" t="str">
        <f t="shared" ca="1" si="45"/>
        <v/>
      </c>
      <c r="S236" t="str">
        <f t="shared" ca="1" si="45"/>
        <v>0</v>
      </c>
      <c r="T236" t="str">
        <f t="shared" ca="1" si="45"/>
        <v/>
      </c>
      <c r="U236" t="str">
        <f t="shared" ca="1" si="45"/>
        <v/>
      </c>
      <c r="V236" t="str">
        <f t="shared" ca="1" si="45"/>
        <v>0</v>
      </c>
      <c r="W236" t="str">
        <f t="shared" ca="1" si="45"/>
        <v/>
      </c>
      <c r="X236" t="str">
        <f t="shared" ca="1" si="45"/>
        <v>private_polearm_accuracy_1,polearmStun2</v>
      </c>
      <c r="Y236" t="str">
        <f t="shared" ca="1" si="45"/>
        <v>private_polearm_combat_difficulty=125</v>
      </c>
      <c r="Z236" t="str">
        <f t="shared" ca="1" si="45"/>
        <v/>
      </c>
      <c r="AA236" t="str">
        <f t="shared" ca="1" si="45"/>
        <v/>
      </c>
      <c r="AB236" t="str">
        <f t="shared" ca="1" si="45"/>
        <v>1</v>
      </c>
      <c r="AC236" t="str">
        <f t="shared" ca="1" si="45"/>
        <v>0</v>
      </c>
    </row>
    <row r="237" spans="1:29" x14ac:dyDescent="0.25">
      <c r="A237" t="s">
        <v>1177</v>
      </c>
      <c r="B237" t="str">
        <f t="shared" si="42"/>
        <v>1</v>
      </c>
      <c r="C237" t="str">
        <f t="shared" ca="1" si="38"/>
        <v>combat_polearm_accuracy_02</v>
      </c>
      <c r="D237" t="str">
        <f t="shared" ca="1" si="39"/>
        <v>combat_polearm_accuracy_01</v>
      </c>
      <c r="E237" t="str">
        <f t="shared" ca="1" si="46"/>
        <v>4</v>
      </c>
      <c r="F237" t="str">
        <f t="shared" ca="1" si="46"/>
        <v>0</v>
      </c>
      <c r="G237" t="str">
        <f t="shared" ca="1" si="46"/>
        <v>0</v>
      </c>
      <c r="H237" t="str">
        <f t="shared" ca="1" si="46"/>
        <v>0</v>
      </c>
      <c r="I237" t="str">
        <f t="shared" ca="1" si="46"/>
        <v>0</v>
      </c>
      <c r="J237" t="str">
        <f t="shared" ca="1" si="46"/>
        <v>7000</v>
      </c>
      <c r="K237" t="str">
        <f t="shared" ca="1" si="46"/>
        <v>4</v>
      </c>
      <c r="L237" t="str">
        <f t="shared" ca="1" si="46"/>
        <v>0</v>
      </c>
      <c r="M237" t="str">
        <f t="shared" ca="1" si="46"/>
        <v>combat_polearm_accuracy_01</v>
      </c>
      <c r="N237" t="str">
        <f t="shared" ca="1" si="46"/>
        <v/>
      </c>
      <c r="O237" t="str">
        <f t="shared" ca="1" si="46"/>
        <v>combat_meleespecialize_polearm</v>
      </c>
      <c r="P237" t="str">
        <f t="shared" ca="1" si="46"/>
        <v>250000</v>
      </c>
      <c r="Q237" t="str">
        <f t="shared" ca="1" si="46"/>
        <v>700000</v>
      </c>
      <c r="R237" t="str">
        <f t="shared" ca="1" si="45"/>
        <v/>
      </c>
      <c r="S237" t="str">
        <f t="shared" ca="1" si="45"/>
        <v>0</v>
      </c>
      <c r="T237" t="str">
        <f t="shared" ca="1" si="45"/>
        <v/>
      </c>
      <c r="U237" t="str">
        <f t="shared" ca="1" si="45"/>
        <v/>
      </c>
      <c r="V237" t="str">
        <f t="shared" ca="1" si="45"/>
        <v>0</v>
      </c>
      <c r="W237" t="str">
        <f t="shared" ca="1" si="45"/>
        <v/>
      </c>
      <c r="X237" t="str">
        <f t="shared" ca="1" si="45"/>
        <v>private_polearm_accuracy_2</v>
      </c>
      <c r="Y237" t="str">
        <f t="shared" ca="1" si="45"/>
        <v>polearm_speed=15,private_polearm_combat_difficulty=100</v>
      </c>
      <c r="Z237" t="str">
        <f t="shared" ca="1" si="45"/>
        <v/>
      </c>
      <c r="AA237" t="str">
        <f t="shared" ca="1" si="45"/>
        <v/>
      </c>
      <c r="AB237" t="str">
        <f t="shared" ca="1" si="45"/>
        <v>1</v>
      </c>
      <c r="AC237" t="str">
        <f t="shared" ca="1" si="45"/>
        <v>0</v>
      </c>
    </row>
    <row r="238" spans="1:29" x14ac:dyDescent="0.25">
      <c r="A238" t="s">
        <v>1149</v>
      </c>
      <c r="B238" t="str">
        <f t="shared" si="42"/>
        <v>0</v>
      </c>
      <c r="C238" t="str">
        <f t="shared" ca="1" si="38"/>
        <v>combat_polearm_accuracy_03</v>
      </c>
      <c r="D238" t="str">
        <f t="shared" ca="1" si="39"/>
        <v>combat_polearm_accuracy_02</v>
      </c>
      <c r="E238" t="str">
        <f t="shared" ca="1" si="46"/>
        <v>4</v>
      </c>
      <c r="F238" t="str">
        <f t="shared" ca="1" si="46"/>
        <v>0</v>
      </c>
      <c r="G238" t="str">
        <f t="shared" ca="1" si="46"/>
        <v>0</v>
      </c>
      <c r="H238" t="str">
        <f t="shared" ca="1" si="46"/>
        <v>0</v>
      </c>
      <c r="I238" t="str">
        <f t="shared" ca="1" si="46"/>
        <v>0</v>
      </c>
      <c r="J238" t="str">
        <f t="shared" ca="1" si="46"/>
        <v>8000</v>
      </c>
      <c r="K238" t="str">
        <f t="shared" ca="1" si="46"/>
        <v>3</v>
      </c>
      <c r="L238" t="str">
        <f t="shared" ca="1" si="46"/>
        <v>0</v>
      </c>
      <c r="M238" t="str">
        <f t="shared" ca="1" si="46"/>
        <v>combat_polearm_accuracy_02</v>
      </c>
      <c r="N238" t="str">
        <f t="shared" ca="1" si="46"/>
        <v/>
      </c>
      <c r="O238" t="str">
        <f t="shared" ca="1" si="46"/>
        <v>combat_meleespecialize_polearm</v>
      </c>
      <c r="P238" t="str">
        <f t="shared" ca="1" si="46"/>
        <v>350000</v>
      </c>
      <c r="Q238" t="str">
        <f t="shared" ca="1" si="46"/>
        <v>900000</v>
      </c>
      <c r="R238" t="str">
        <f t="shared" ca="1" si="45"/>
        <v/>
      </c>
      <c r="S238" t="str">
        <f t="shared" ca="1" si="45"/>
        <v>0</v>
      </c>
      <c r="T238" t="str">
        <f t="shared" ca="1" si="45"/>
        <v/>
      </c>
      <c r="U238" t="str">
        <f t="shared" ca="1" si="45"/>
        <v/>
      </c>
      <c r="V238" t="str">
        <f t="shared" ca="1" si="45"/>
        <v>0</v>
      </c>
      <c r="W238" t="str">
        <f t="shared" ca="1" si="45"/>
        <v/>
      </c>
      <c r="X238" t="str">
        <f t="shared" ca="1" si="45"/>
        <v>private_polearm_accuracy_3,polearmSpinAttack2</v>
      </c>
      <c r="Y238" t="str">
        <f t="shared" ca="1" si="45"/>
        <v>private_polearm_combat_difficulty=100</v>
      </c>
      <c r="Z238" t="str">
        <f t="shared" ca="1" si="45"/>
        <v/>
      </c>
      <c r="AA238" t="str">
        <f t="shared" ca="1" si="45"/>
        <v/>
      </c>
      <c r="AB238" t="str">
        <f t="shared" ca="1" si="45"/>
        <v>1</v>
      </c>
      <c r="AC238" t="str">
        <f t="shared" ca="1" si="45"/>
        <v>0</v>
      </c>
    </row>
    <row r="239" spans="1:29" x14ac:dyDescent="0.25">
      <c r="A239" t="s">
        <v>1150</v>
      </c>
      <c r="B239" t="str">
        <f t="shared" si="42"/>
        <v>0</v>
      </c>
      <c r="C239" t="str">
        <f t="shared" ca="1" si="38"/>
        <v>combat_polearm_accuracy_04</v>
      </c>
      <c r="D239" t="str">
        <f t="shared" ca="1" si="39"/>
        <v>combat_polearm_accuracy_03</v>
      </c>
      <c r="E239" t="str">
        <f t="shared" ca="1" si="46"/>
        <v>4</v>
      </c>
      <c r="F239" t="str">
        <f t="shared" ca="1" si="46"/>
        <v>0</v>
      </c>
      <c r="G239" t="str">
        <f t="shared" ca="1" si="46"/>
        <v>1</v>
      </c>
      <c r="H239" t="str">
        <f t="shared" ca="1" si="46"/>
        <v>0</v>
      </c>
      <c r="I239" t="str">
        <f t="shared" ca="1" si="46"/>
        <v>0</v>
      </c>
      <c r="J239" t="str">
        <f t="shared" ca="1" si="46"/>
        <v>9000</v>
      </c>
      <c r="K239" t="str">
        <f t="shared" ca="1" si="46"/>
        <v>2</v>
      </c>
      <c r="L239" t="str">
        <f t="shared" ca="1" si="46"/>
        <v>0</v>
      </c>
      <c r="M239" t="str">
        <f t="shared" ca="1" si="46"/>
        <v>combat_polearm_accuracy_03</v>
      </c>
      <c r="N239" t="str">
        <f t="shared" ca="1" si="46"/>
        <v/>
      </c>
      <c r="O239" t="str">
        <f t="shared" ca="1" si="46"/>
        <v>combat_meleespecialize_polearm</v>
      </c>
      <c r="P239" t="str">
        <f t="shared" ca="1" si="46"/>
        <v>450000</v>
      </c>
      <c r="Q239" t="str">
        <f t="shared" ca="1" si="46"/>
        <v>900000</v>
      </c>
      <c r="R239" t="str">
        <f t="shared" ca="1" si="45"/>
        <v/>
      </c>
      <c r="S239" t="str">
        <f t="shared" ca="1" si="45"/>
        <v>0</v>
      </c>
      <c r="T239" t="str">
        <f t="shared" ca="1" si="45"/>
        <v/>
      </c>
      <c r="U239" t="str">
        <f t="shared" ca="1" si="45"/>
        <v/>
      </c>
      <c r="V239" t="str">
        <f t="shared" ca="1" si="45"/>
        <v>0</v>
      </c>
      <c r="W239" t="str">
        <f t="shared" ca="1" si="45"/>
        <v/>
      </c>
      <c r="X239" t="str">
        <f t="shared" ca="1" si="45"/>
        <v>private_polearm_accuracy_4</v>
      </c>
      <c r="Y239" t="str">
        <f t="shared" ca="1" si="45"/>
        <v>polearm_speed=15,private_polearm_combat_difficulty=125</v>
      </c>
      <c r="Z239" t="str">
        <f t="shared" ca="1" si="45"/>
        <v/>
      </c>
      <c r="AA239" t="str">
        <f t="shared" ca="1" si="45"/>
        <v/>
      </c>
      <c r="AB239" t="str">
        <f t="shared" ca="1" si="45"/>
        <v>1</v>
      </c>
      <c r="AC239" t="str">
        <f t="shared" ca="1" si="45"/>
        <v>0</v>
      </c>
    </row>
    <row r="240" spans="1:29" x14ac:dyDescent="0.25">
      <c r="A240" t="s">
        <v>1151</v>
      </c>
      <c r="B240" t="str">
        <f t="shared" si="42"/>
        <v>0</v>
      </c>
      <c r="C240" t="str">
        <f t="shared" ca="1" si="38"/>
        <v>combat_polearm_speed_01</v>
      </c>
      <c r="D240" t="str">
        <f t="shared" ca="1" si="39"/>
        <v>combat_polearm</v>
      </c>
      <c r="E240" t="str">
        <f t="shared" ca="1" si="46"/>
        <v>4</v>
      </c>
      <c r="F240" t="str">
        <f t="shared" ca="1" si="46"/>
        <v>0</v>
      </c>
      <c r="G240" t="str">
        <f t="shared" ca="1" si="46"/>
        <v>0</v>
      </c>
      <c r="H240" t="str">
        <f t="shared" ca="1" si="46"/>
        <v>0</v>
      </c>
      <c r="I240" t="str">
        <f t="shared" ca="1" si="46"/>
        <v>0</v>
      </c>
      <c r="J240" t="str">
        <f t="shared" ca="1" si="46"/>
        <v>6000</v>
      </c>
      <c r="K240" t="str">
        <f t="shared" ca="1" si="46"/>
        <v>5</v>
      </c>
      <c r="L240" t="str">
        <f t="shared" ca="1" si="46"/>
        <v>0</v>
      </c>
      <c r="M240" t="str">
        <f t="shared" ca="1" si="46"/>
        <v>combat_polearm_novice</v>
      </c>
      <c r="N240" t="str">
        <f t="shared" ca="1" si="46"/>
        <v/>
      </c>
      <c r="O240" t="str">
        <f t="shared" ca="1" si="46"/>
        <v>combat_meleespecialize_polearm</v>
      </c>
      <c r="P240" t="str">
        <f t="shared" ca="1" si="46"/>
        <v>175000</v>
      </c>
      <c r="Q240" t="str">
        <f t="shared" ca="1" si="46"/>
        <v>500000</v>
      </c>
      <c r="R240" t="str">
        <f t="shared" ca="1" si="45"/>
        <v/>
      </c>
      <c r="S240" t="str">
        <f t="shared" ca="1" si="45"/>
        <v>0</v>
      </c>
      <c r="T240" t="str">
        <f t="shared" ca="1" si="45"/>
        <v/>
      </c>
      <c r="U240" t="str">
        <f t="shared" ca="1" si="45"/>
        <v/>
      </c>
      <c r="V240" t="str">
        <f t="shared" ca="1" si="45"/>
        <v>0</v>
      </c>
      <c r="W240" t="str">
        <f t="shared" ca="1" si="45"/>
        <v/>
      </c>
      <c r="X240" t="str">
        <f t="shared" ca="1" si="45"/>
        <v>polearmLegHit2</v>
      </c>
      <c r="Y240" t="str">
        <f t="shared" ca="1" si="45"/>
        <v>private_polearm_combat_difficulty=125</v>
      </c>
      <c r="Z240" t="str">
        <f t="shared" ca="1" si="45"/>
        <v/>
      </c>
      <c r="AA240" t="str">
        <f t="shared" ca="1" si="45"/>
        <v/>
      </c>
      <c r="AB240" t="str">
        <f t="shared" ca="1" si="45"/>
        <v>1</v>
      </c>
      <c r="AC240" t="str">
        <f t="shared" ca="1" si="45"/>
        <v>0</v>
      </c>
    </row>
    <row r="241" spans="1:29" x14ac:dyDescent="0.25">
      <c r="A241" t="s">
        <v>1152</v>
      </c>
      <c r="B241" t="str">
        <f t="shared" si="42"/>
        <v>0</v>
      </c>
      <c r="C241" t="str">
        <f t="shared" ca="1" si="38"/>
        <v>combat_polearm_speed_02</v>
      </c>
      <c r="D241" t="str">
        <f t="shared" ca="1" si="39"/>
        <v>combat_polearm_speed_01</v>
      </c>
      <c r="E241" t="str">
        <f t="shared" ca="1" si="46"/>
        <v>4</v>
      </c>
      <c r="F241" t="str">
        <f t="shared" ca="1" si="46"/>
        <v>0</v>
      </c>
      <c r="G241" t="str">
        <f t="shared" ca="1" si="46"/>
        <v>0</v>
      </c>
      <c r="H241" t="str">
        <f t="shared" ca="1" si="46"/>
        <v>0</v>
      </c>
      <c r="I241" t="str">
        <f t="shared" ca="1" si="46"/>
        <v>0</v>
      </c>
      <c r="J241" t="str">
        <f t="shared" ca="1" si="46"/>
        <v>7000</v>
      </c>
      <c r="K241" t="str">
        <f t="shared" ca="1" si="46"/>
        <v>4</v>
      </c>
      <c r="L241" t="str">
        <f t="shared" ca="1" si="46"/>
        <v>0</v>
      </c>
      <c r="M241" t="str">
        <f t="shared" ca="1" si="46"/>
        <v>combat_polearm_speed_01</v>
      </c>
      <c r="N241" t="str">
        <f t="shared" ca="1" si="46"/>
        <v/>
      </c>
      <c r="O241" t="str">
        <f t="shared" ca="1" si="46"/>
        <v>combat_meleespecialize_polearm</v>
      </c>
      <c r="P241" t="str">
        <f t="shared" ca="1" si="46"/>
        <v>250000</v>
      </c>
      <c r="Q241" t="str">
        <f t="shared" ca="1" si="46"/>
        <v>700000</v>
      </c>
      <c r="R241" t="str">
        <f t="shared" ca="1" si="45"/>
        <v/>
      </c>
      <c r="S241" t="str">
        <f t="shared" ca="1" si="45"/>
        <v>0</v>
      </c>
      <c r="T241" t="str">
        <f t="shared" ca="1" si="45"/>
        <v/>
      </c>
      <c r="U241" t="str">
        <f t="shared" ca="1" si="45"/>
        <v/>
      </c>
      <c r="V241" t="str">
        <f t="shared" ca="1" si="45"/>
        <v>0</v>
      </c>
      <c r="W241" t="str">
        <f t="shared" ca="1" si="45"/>
        <v/>
      </c>
      <c r="X241" t="str">
        <f t="shared" ca="1" si="45"/>
        <v>polearmArea1</v>
      </c>
      <c r="Y241" t="str">
        <f t="shared" ca="1" si="45"/>
        <v>private_polearm_combat_difficulty=100</v>
      </c>
      <c r="Z241" t="str">
        <f t="shared" ca="1" si="45"/>
        <v/>
      </c>
      <c r="AA241" t="str">
        <f t="shared" ca="1" si="45"/>
        <v/>
      </c>
      <c r="AB241" t="str">
        <f t="shared" ca="1" si="45"/>
        <v>1</v>
      </c>
      <c r="AC241" t="str">
        <f t="shared" ca="1" si="45"/>
        <v>0</v>
      </c>
    </row>
    <row r="242" spans="1:29" x14ac:dyDescent="0.25">
      <c r="A242" t="s">
        <v>1153</v>
      </c>
      <c r="B242" t="str">
        <f t="shared" si="42"/>
        <v>0</v>
      </c>
      <c r="C242" t="str">
        <f t="shared" ca="1" si="38"/>
        <v>combat_polearm_speed_03</v>
      </c>
      <c r="D242" t="str">
        <f t="shared" ca="1" si="39"/>
        <v>combat_polearm_speed_02</v>
      </c>
      <c r="E242" t="str">
        <f t="shared" ca="1" si="46"/>
        <v>4</v>
      </c>
      <c r="F242" t="str">
        <f t="shared" ca="1" si="46"/>
        <v>0</v>
      </c>
      <c r="G242" t="str">
        <f t="shared" ca="1" si="46"/>
        <v>0</v>
      </c>
      <c r="H242" t="str">
        <f t="shared" ca="1" si="46"/>
        <v>0</v>
      </c>
      <c r="I242" t="str">
        <f t="shared" ca="1" si="46"/>
        <v>0</v>
      </c>
      <c r="J242" t="str">
        <f t="shared" ca="1" si="46"/>
        <v>8000</v>
      </c>
      <c r="K242" t="str">
        <f t="shared" ca="1" si="46"/>
        <v>3</v>
      </c>
      <c r="L242" t="str">
        <f t="shared" ca="1" si="46"/>
        <v>0</v>
      </c>
      <c r="M242" t="str">
        <f t="shared" ca="1" si="46"/>
        <v>combat_polearm_speed_02</v>
      </c>
      <c r="N242" t="str">
        <f t="shared" ca="1" si="46"/>
        <v/>
      </c>
      <c r="O242" t="str">
        <f t="shared" ca="1" si="46"/>
        <v>combat_meleespecialize_polearm</v>
      </c>
      <c r="P242" t="str">
        <f t="shared" ca="1" si="46"/>
        <v>350000</v>
      </c>
      <c r="Q242" t="str">
        <f t="shared" ca="1" si="46"/>
        <v>900000</v>
      </c>
      <c r="R242" t="str">
        <f t="shared" ca="1" si="46"/>
        <v/>
      </c>
      <c r="S242" t="str">
        <f t="shared" ref="S242:AC257" ca="1" si="47">INDIRECT("B"&amp;(COLUMN(Q242)+59)+ROW(Q249)*29)</f>
        <v>0</v>
      </c>
      <c r="T242" t="str">
        <f t="shared" ca="1" si="47"/>
        <v/>
      </c>
      <c r="U242" t="str">
        <f t="shared" ca="1" si="47"/>
        <v/>
      </c>
      <c r="V242" t="str">
        <f t="shared" ca="1" si="47"/>
        <v>0</v>
      </c>
      <c r="W242" t="str">
        <f t="shared" ca="1" si="47"/>
        <v/>
      </c>
      <c r="X242" t="str">
        <f t="shared" ca="1" si="47"/>
        <v>polearmLegHit3</v>
      </c>
      <c r="Y242" t="str">
        <f t="shared" ca="1" si="47"/>
        <v>private_polearm_combat_difficulty=100</v>
      </c>
      <c r="Z242" t="str">
        <f t="shared" ca="1" si="47"/>
        <v/>
      </c>
      <c r="AA242" t="str">
        <f t="shared" ca="1" si="47"/>
        <v/>
      </c>
      <c r="AB242" t="str">
        <f t="shared" ca="1" si="47"/>
        <v>1</v>
      </c>
      <c r="AC242" t="str">
        <f t="shared" ca="1" si="47"/>
        <v>0</v>
      </c>
    </row>
    <row r="243" spans="1:29" x14ac:dyDescent="0.25">
      <c r="A243" t="s">
        <v>1154</v>
      </c>
      <c r="B243" t="str">
        <f t="shared" si="42"/>
        <v>0</v>
      </c>
      <c r="C243" t="str">
        <f t="shared" ca="1" si="38"/>
        <v>combat_polearm_speed_04</v>
      </c>
      <c r="D243" t="str">
        <f t="shared" ca="1" si="39"/>
        <v>combat_polearm_speed_03</v>
      </c>
      <c r="E243" t="str">
        <f t="shared" ref="E243:R258" ca="1" si="48">INDIRECT("B"&amp;(COLUMN(C243)+59)+ROW(C250)*29)</f>
        <v>4</v>
      </c>
      <c r="F243" t="str">
        <f t="shared" ca="1" si="48"/>
        <v>0</v>
      </c>
      <c r="G243" t="str">
        <f t="shared" ca="1" si="48"/>
        <v>1</v>
      </c>
      <c r="H243" t="str">
        <f t="shared" ca="1" si="48"/>
        <v>0</v>
      </c>
      <c r="I243" t="str">
        <f t="shared" ca="1" si="48"/>
        <v>0</v>
      </c>
      <c r="J243" t="str">
        <f t="shared" ca="1" si="48"/>
        <v>9000</v>
      </c>
      <c r="K243" t="str">
        <f t="shared" ca="1" si="48"/>
        <v>2</v>
      </c>
      <c r="L243" t="str">
        <f t="shared" ca="1" si="48"/>
        <v>0</v>
      </c>
      <c r="M243" t="str">
        <f t="shared" ca="1" si="48"/>
        <v>combat_polearm_speed_03</v>
      </c>
      <c r="N243" t="str">
        <f t="shared" ca="1" si="48"/>
        <v/>
      </c>
      <c r="O243" t="str">
        <f t="shared" ca="1" si="48"/>
        <v>combat_meleespecialize_polearm</v>
      </c>
      <c r="P243" t="str">
        <f t="shared" ca="1" si="48"/>
        <v>450000</v>
      </c>
      <c r="Q243" t="str">
        <f t="shared" ca="1" si="48"/>
        <v>900000</v>
      </c>
      <c r="R243" t="str">
        <f t="shared" ca="1" si="48"/>
        <v/>
      </c>
      <c r="S243" t="str">
        <f t="shared" ca="1" si="47"/>
        <v>0</v>
      </c>
      <c r="T243" t="str">
        <f t="shared" ca="1" si="47"/>
        <v/>
      </c>
      <c r="U243" t="str">
        <f t="shared" ca="1" si="47"/>
        <v/>
      </c>
      <c r="V243" t="str">
        <f t="shared" ca="1" si="47"/>
        <v>0</v>
      </c>
      <c r="W243" t="str">
        <f t="shared" ca="1" si="47"/>
        <v/>
      </c>
      <c r="X243" t="str">
        <f t="shared" ca="1" si="47"/>
        <v>polearmArea2</v>
      </c>
      <c r="Y243" t="str">
        <f t="shared" ca="1" si="47"/>
        <v>private_polearm_combat_difficulty=125</v>
      </c>
      <c r="Z243" t="str">
        <f t="shared" ca="1" si="47"/>
        <v/>
      </c>
      <c r="AA243" t="str">
        <f t="shared" ca="1" si="47"/>
        <v/>
      </c>
      <c r="AB243" t="str">
        <f t="shared" ca="1" si="47"/>
        <v>1</v>
      </c>
      <c r="AC243" t="str">
        <f t="shared" ca="1" si="47"/>
        <v>0</v>
      </c>
    </row>
    <row r="244" spans="1:29" x14ac:dyDescent="0.25">
      <c r="A244" t="s">
        <v>1155</v>
      </c>
      <c r="B244" t="str">
        <f t="shared" si="42"/>
        <v/>
      </c>
      <c r="C244" t="str">
        <f t="shared" ca="1" si="38"/>
        <v>combat_polearm_ability_01</v>
      </c>
      <c r="D244" t="str">
        <f t="shared" ca="1" si="39"/>
        <v>combat_polearm</v>
      </c>
      <c r="E244" t="str">
        <f t="shared" ca="1" si="48"/>
        <v>4</v>
      </c>
      <c r="F244" t="str">
        <f t="shared" ca="1" si="48"/>
        <v>0</v>
      </c>
      <c r="G244" t="str">
        <f t="shared" ca="1" si="48"/>
        <v>0</v>
      </c>
      <c r="H244" t="str">
        <f t="shared" ca="1" si="48"/>
        <v>0</v>
      </c>
      <c r="I244" t="str">
        <f t="shared" ca="1" si="48"/>
        <v>0</v>
      </c>
      <c r="J244" t="str">
        <f t="shared" ca="1" si="48"/>
        <v>6000</v>
      </c>
      <c r="K244" t="str">
        <f t="shared" ca="1" si="48"/>
        <v>5</v>
      </c>
      <c r="L244" t="str">
        <f t="shared" ca="1" si="48"/>
        <v>0</v>
      </c>
      <c r="M244" t="str">
        <f t="shared" ca="1" si="48"/>
        <v>combat_polearm_novice</v>
      </c>
      <c r="N244" t="str">
        <f t="shared" ca="1" si="48"/>
        <v/>
      </c>
      <c r="O244" t="str">
        <f t="shared" ca="1" si="48"/>
        <v>combat_meleespecialize_polearm</v>
      </c>
      <c r="P244" t="str">
        <f t="shared" ca="1" si="48"/>
        <v>175000</v>
      </c>
      <c r="Q244" t="str">
        <f t="shared" ca="1" si="48"/>
        <v>500000</v>
      </c>
      <c r="R244" t="str">
        <f t="shared" ca="1" si="48"/>
        <v/>
      </c>
      <c r="S244" t="str">
        <f t="shared" ca="1" si="47"/>
        <v>0</v>
      </c>
      <c r="T244" t="str">
        <f t="shared" ca="1" si="47"/>
        <v/>
      </c>
      <c r="U244" t="str">
        <f t="shared" ca="1" si="47"/>
        <v/>
      </c>
      <c r="V244" t="str">
        <f t="shared" ca="1" si="47"/>
        <v>0</v>
      </c>
      <c r="W244" t="str">
        <f t="shared" ca="1" si="47"/>
        <v/>
      </c>
      <c r="X244" t="str">
        <f t="shared" ca="1" si="47"/>
        <v>polearmSweep1,melee_damage_mitigation_1</v>
      </c>
      <c r="Y244" t="str">
        <f t="shared" ca="1" si="47"/>
        <v>private_polearm_combat_difficulty=125,block=15,center_of_being_duration_polearm=2,polearm_center_of_being_efficacy=10</v>
      </c>
      <c r="Z244" t="str">
        <f t="shared" ca="1" si="47"/>
        <v/>
      </c>
      <c r="AA244" t="str">
        <f t="shared" ca="1" si="47"/>
        <v/>
      </c>
      <c r="AB244" t="str">
        <f t="shared" ca="1" si="47"/>
        <v>1</v>
      </c>
      <c r="AC244" t="str">
        <f t="shared" ca="1" si="47"/>
        <v>0</v>
      </c>
    </row>
    <row r="245" spans="1:29" x14ac:dyDescent="0.25">
      <c r="A245" t="s">
        <v>1156</v>
      </c>
      <c r="B245" t="str">
        <f t="shared" si="42"/>
        <v/>
      </c>
      <c r="C245" t="str">
        <f t="shared" ca="1" si="38"/>
        <v>combat_polearm_ability_02</v>
      </c>
      <c r="D245" t="str">
        <f t="shared" ca="1" si="39"/>
        <v>combat_polearm_ability_01</v>
      </c>
      <c r="E245" t="str">
        <f t="shared" ca="1" si="48"/>
        <v>4</v>
      </c>
      <c r="F245" t="str">
        <f t="shared" ca="1" si="48"/>
        <v>0</v>
      </c>
      <c r="G245" t="str">
        <f t="shared" ca="1" si="48"/>
        <v>0</v>
      </c>
      <c r="H245" t="str">
        <f t="shared" ca="1" si="48"/>
        <v>0</v>
      </c>
      <c r="I245" t="str">
        <f t="shared" ca="1" si="48"/>
        <v>0</v>
      </c>
      <c r="J245" t="str">
        <f t="shared" ca="1" si="48"/>
        <v>7000</v>
      </c>
      <c r="K245" t="str">
        <f t="shared" ca="1" si="48"/>
        <v>4</v>
      </c>
      <c r="L245" t="str">
        <f t="shared" ca="1" si="48"/>
        <v>0</v>
      </c>
      <c r="M245" t="str">
        <f t="shared" ca="1" si="48"/>
        <v>combat_polearm_ability_01</v>
      </c>
      <c r="N245" t="str">
        <f t="shared" ca="1" si="48"/>
        <v/>
      </c>
      <c r="O245" t="str">
        <f t="shared" ca="1" si="48"/>
        <v>combat_meleespecialize_polearm</v>
      </c>
      <c r="P245" t="str">
        <f t="shared" ca="1" si="48"/>
        <v>250000</v>
      </c>
      <c r="Q245" t="str">
        <f t="shared" ca="1" si="48"/>
        <v>700000</v>
      </c>
      <c r="R245" t="str">
        <f t="shared" ca="1" si="48"/>
        <v/>
      </c>
      <c r="S245" t="str">
        <f t="shared" ca="1" si="47"/>
        <v>0</v>
      </c>
      <c r="T245" t="str">
        <f t="shared" ca="1" si="47"/>
        <v/>
      </c>
      <c r="U245" t="str">
        <f t="shared" ca="1" si="47"/>
        <v/>
      </c>
      <c r="V245" t="str">
        <f t="shared" ca="1" si="47"/>
        <v>0</v>
      </c>
      <c r="W245" t="str">
        <f t="shared" ca="1" si="47"/>
        <v/>
      </c>
      <c r="X245" t="str">
        <f t="shared" ca="1" si="47"/>
        <v/>
      </c>
      <c r="Y245" t="str">
        <f t="shared" ca="1" si="47"/>
        <v>melee_defense=5,ranged_defense=5,knockdown_defense=10,posture_change_down_defense=10,dizzy_defense=10,stun_defense=10,blind_defense=10,private_polearm_combat_difficulty=100,block=15,center_of_being_duration_polearm=2,polearm_center_of_being_efficacy=10</v>
      </c>
      <c r="Z245" t="str">
        <f t="shared" ca="1" si="47"/>
        <v/>
      </c>
      <c r="AA245" t="str">
        <f t="shared" ca="1" si="47"/>
        <v/>
      </c>
      <c r="AB245" t="str">
        <f t="shared" ca="1" si="47"/>
        <v>1</v>
      </c>
      <c r="AC245" t="str">
        <f t="shared" ca="1" si="47"/>
        <v>0</v>
      </c>
    </row>
    <row r="246" spans="1:29" x14ac:dyDescent="0.25">
      <c r="A246" t="s">
        <v>1157</v>
      </c>
      <c r="B246" t="str">
        <f t="shared" si="42"/>
        <v/>
      </c>
      <c r="C246" t="str">
        <f t="shared" ca="1" si="38"/>
        <v>combat_polearm_ability_03</v>
      </c>
      <c r="D246" t="str">
        <f t="shared" ca="1" si="39"/>
        <v>combat_polearm_ability_02</v>
      </c>
      <c r="E246" t="str">
        <f t="shared" ca="1" si="48"/>
        <v>4</v>
      </c>
      <c r="F246" t="str">
        <f t="shared" ca="1" si="48"/>
        <v>0</v>
      </c>
      <c r="G246" t="str">
        <f t="shared" ca="1" si="48"/>
        <v>0</v>
      </c>
      <c r="H246" t="str">
        <f t="shared" ca="1" si="48"/>
        <v>0</v>
      </c>
      <c r="I246" t="str">
        <f t="shared" ca="1" si="48"/>
        <v>0</v>
      </c>
      <c r="J246" t="str">
        <f t="shared" ca="1" si="48"/>
        <v>8000</v>
      </c>
      <c r="K246" t="str">
        <f t="shared" ca="1" si="48"/>
        <v>3</v>
      </c>
      <c r="L246" t="str">
        <f t="shared" ca="1" si="48"/>
        <v>0</v>
      </c>
      <c r="M246" t="str">
        <f t="shared" ca="1" si="48"/>
        <v>combat_polearm_ability_02</v>
      </c>
      <c r="N246" t="str">
        <f t="shared" ca="1" si="48"/>
        <v/>
      </c>
      <c r="O246" t="str">
        <f t="shared" ca="1" si="48"/>
        <v>combat_meleespecialize_polearm</v>
      </c>
      <c r="P246" t="str">
        <f t="shared" ca="1" si="48"/>
        <v>350000</v>
      </c>
      <c r="Q246" t="str">
        <f t="shared" ca="1" si="48"/>
        <v>900000</v>
      </c>
      <c r="R246" t="str">
        <f t="shared" ca="1" si="48"/>
        <v/>
      </c>
      <c r="S246" t="str">
        <f t="shared" ca="1" si="47"/>
        <v>0</v>
      </c>
      <c r="T246" t="str">
        <f t="shared" ca="1" si="47"/>
        <v/>
      </c>
      <c r="U246" t="str">
        <f t="shared" ca="1" si="47"/>
        <v/>
      </c>
      <c r="V246" t="str">
        <f t="shared" ca="1" si="47"/>
        <v>0</v>
      </c>
      <c r="W246" t="str">
        <f t="shared" ca="1" si="47"/>
        <v/>
      </c>
      <c r="X246" t="str">
        <f t="shared" ca="1" si="47"/>
        <v>polearmSweep2,melee_damage_mitigation_2</v>
      </c>
      <c r="Y246" t="str">
        <f t="shared" ca="1" si="47"/>
        <v>private_polearm_combat_difficulty=100,block=15,center_of_being_duration_polearm=2,polearm_center_of_being_efficacy=10</v>
      </c>
      <c r="Z246" t="str">
        <f t="shared" ca="1" si="47"/>
        <v/>
      </c>
      <c r="AA246" t="str">
        <f t="shared" ca="1" si="47"/>
        <v/>
      </c>
      <c r="AB246" t="str">
        <f t="shared" ca="1" si="47"/>
        <v>1</v>
      </c>
      <c r="AC246" t="str">
        <f t="shared" ca="1" si="47"/>
        <v>0</v>
      </c>
    </row>
    <row r="247" spans="1:29" x14ac:dyDescent="0.25">
      <c r="A247" t="s">
        <v>1158</v>
      </c>
      <c r="B247" t="str">
        <f t="shared" si="42"/>
        <v>0</v>
      </c>
      <c r="C247" t="str">
        <f t="shared" ca="1" si="38"/>
        <v>combat_polearm_ability_04</v>
      </c>
      <c r="D247" t="str">
        <f t="shared" ca="1" si="39"/>
        <v>combat_polearm_ability_03</v>
      </c>
      <c r="E247" t="str">
        <f t="shared" ca="1" si="48"/>
        <v>4</v>
      </c>
      <c r="F247" t="str">
        <f t="shared" ca="1" si="48"/>
        <v>0</v>
      </c>
      <c r="G247" t="str">
        <f t="shared" ca="1" si="48"/>
        <v>1</v>
      </c>
      <c r="H247" t="str">
        <f t="shared" ca="1" si="48"/>
        <v>0</v>
      </c>
      <c r="I247" t="str">
        <f t="shared" ca="1" si="48"/>
        <v>0</v>
      </c>
      <c r="J247" t="str">
        <f t="shared" ca="1" si="48"/>
        <v>9000</v>
      </c>
      <c r="K247" t="str">
        <f t="shared" ca="1" si="48"/>
        <v>2</v>
      </c>
      <c r="L247" t="str">
        <f t="shared" ca="1" si="48"/>
        <v>0</v>
      </c>
      <c r="M247" t="str">
        <f t="shared" ca="1" si="48"/>
        <v>combat_polearm_ability_03</v>
      </c>
      <c r="N247" t="str">
        <f t="shared" ca="1" si="48"/>
        <v/>
      </c>
      <c r="O247" t="str">
        <f t="shared" ca="1" si="48"/>
        <v>combat_meleespecialize_polearm</v>
      </c>
      <c r="P247" t="str">
        <f t="shared" ca="1" si="48"/>
        <v>450000</v>
      </c>
      <c r="Q247" t="str">
        <f t="shared" ca="1" si="48"/>
        <v>900000</v>
      </c>
      <c r="R247" t="str">
        <f t="shared" ca="1" si="48"/>
        <v/>
      </c>
      <c r="S247" t="str">
        <f t="shared" ca="1" si="47"/>
        <v>0</v>
      </c>
      <c r="T247" t="str">
        <f t="shared" ca="1" si="47"/>
        <v/>
      </c>
      <c r="U247" t="str">
        <f t="shared" ca="1" si="47"/>
        <v/>
      </c>
      <c r="V247" t="str">
        <f t="shared" ca="1" si="47"/>
        <v>0</v>
      </c>
      <c r="W247" t="str">
        <f t="shared" ca="1" si="47"/>
        <v/>
      </c>
      <c r="X247" t="str">
        <f t="shared" ca="1" si="47"/>
        <v/>
      </c>
      <c r="Y247" t="str">
        <f t="shared" ca="1" si="47"/>
        <v>melee_defense=5,ranged_defense=5,knockdown_defense=10,posture_change_down_defense=10,dizzy_defense=10,stun_defense=10,blind_defense=10,block=15,private_polearm_combat_difficulty=125,polearm_toughness=4,center_of_being_duration_polearm=2,polearm_center_of_being_efficacy=10</v>
      </c>
      <c r="Z247" t="str">
        <f t="shared" ca="1" si="47"/>
        <v/>
      </c>
      <c r="AA247" t="str">
        <f t="shared" ca="1" si="47"/>
        <v/>
      </c>
      <c r="AB247" t="str">
        <f t="shared" ca="1" si="47"/>
        <v>1</v>
      </c>
      <c r="AC247" t="str">
        <f t="shared" ca="1" si="47"/>
        <v>0</v>
      </c>
    </row>
    <row r="248" spans="1:29" x14ac:dyDescent="0.25">
      <c r="A248" t="s">
        <v>1159</v>
      </c>
      <c r="B248" t="str">
        <f t="shared" si="42"/>
        <v>0</v>
      </c>
      <c r="C248" t="str">
        <f t="shared" ca="1" si="38"/>
        <v>combat_polearm_support_01</v>
      </c>
      <c r="D248" t="str">
        <f t="shared" ca="1" si="39"/>
        <v>combat_polearm</v>
      </c>
      <c r="E248" t="str">
        <f t="shared" ca="1" si="48"/>
        <v>4</v>
      </c>
      <c r="F248" t="str">
        <f t="shared" ca="1" si="48"/>
        <v>0</v>
      </c>
      <c r="G248" t="str">
        <f t="shared" ca="1" si="48"/>
        <v>0</v>
      </c>
      <c r="H248" t="str">
        <f t="shared" ca="1" si="48"/>
        <v>0</v>
      </c>
      <c r="I248" t="str">
        <f t="shared" ca="1" si="48"/>
        <v>0</v>
      </c>
      <c r="J248" t="str">
        <f t="shared" ca="1" si="48"/>
        <v>6000</v>
      </c>
      <c r="K248" t="str">
        <f t="shared" ca="1" si="48"/>
        <v>5</v>
      </c>
      <c r="L248" t="str">
        <f t="shared" ca="1" si="48"/>
        <v>0</v>
      </c>
      <c r="M248" t="str">
        <f t="shared" ca="1" si="48"/>
        <v>combat_polearm_novice</v>
      </c>
      <c r="N248" t="str">
        <f t="shared" ca="1" si="48"/>
        <v/>
      </c>
      <c r="O248" t="str">
        <f t="shared" ca="1" si="48"/>
        <v>combat_general</v>
      </c>
      <c r="P248" t="str">
        <f t="shared" ca="1" si="48"/>
        <v>60000</v>
      </c>
      <c r="Q248" t="str">
        <f t="shared" ca="1" si="48"/>
        <v>170000</v>
      </c>
      <c r="R248" t="str">
        <f t="shared" ca="1" si="48"/>
        <v/>
      </c>
      <c r="S248" t="str">
        <f t="shared" ca="1" si="47"/>
        <v>0</v>
      </c>
      <c r="T248" t="str">
        <f t="shared" ca="1" si="47"/>
        <v/>
      </c>
      <c r="U248" t="str">
        <f t="shared" ca="1" si="47"/>
        <v/>
      </c>
      <c r="V248" t="str">
        <f t="shared" ca="1" si="47"/>
        <v>0</v>
      </c>
      <c r="W248" t="str">
        <f t="shared" ca="1" si="47"/>
        <v/>
      </c>
      <c r="X248" t="str">
        <f t="shared" ca="1" si="47"/>
        <v>polearmActionHit1</v>
      </c>
      <c r="Y248" t="str">
        <f t="shared" ca="1" si="47"/>
        <v>private_polearm_combat_difficulty=125,polearm_toughness=4</v>
      </c>
      <c r="Z248" t="str">
        <f t="shared" ca="1" si="47"/>
        <v/>
      </c>
      <c r="AA248" t="str">
        <f t="shared" ca="1" si="47"/>
        <v/>
      </c>
      <c r="AB248" t="str">
        <f t="shared" ca="1" si="47"/>
        <v>1</v>
      </c>
      <c r="AC248" t="str">
        <f t="shared" ca="1" si="47"/>
        <v>0</v>
      </c>
    </row>
    <row r="249" spans="1:29" x14ac:dyDescent="0.25">
      <c r="A249" t="s">
        <v>1160</v>
      </c>
      <c r="B249" t="str">
        <f t="shared" si="42"/>
        <v/>
      </c>
      <c r="C249" t="str">
        <f t="shared" ca="1" si="38"/>
        <v>combat_polearm_support_02</v>
      </c>
      <c r="D249" t="str">
        <f t="shared" ca="1" si="39"/>
        <v>combat_polearm_support_01</v>
      </c>
      <c r="E249" t="str">
        <f t="shared" ca="1" si="48"/>
        <v>4</v>
      </c>
      <c r="F249" t="str">
        <f t="shared" ca="1" si="48"/>
        <v>0</v>
      </c>
      <c r="G249" t="str">
        <f t="shared" ca="1" si="48"/>
        <v>0</v>
      </c>
      <c r="H249" t="str">
        <f t="shared" ca="1" si="48"/>
        <v>0</v>
      </c>
      <c r="I249" t="str">
        <f t="shared" ca="1" si="48"/>
        <v>0</v>
      </c>
      <c r="J249" t="str">
        <f t="shared" ca="1" si="48"/>
        <v>7000</v>
      </c>
      <c r="K249" t="str">
        <f t="shared" ca="1" si="48"/>
        <v>4</v>
      </c>
      <c r="L249" t="str">
        <f t="shared" ca="1" si="48"/>
        <v>0</v>
      </c>
      <c r="M249" t="str">
        <f t="shared" ca="1" si="48"/>
        <v>combat_polearm_support_01</v>
      </c>
      <c r="N249" t="str">
        <f t="shared" ca="1" si="48"/>
        <v/>
      </c>
      <c r="O249" t="str">
        <f t="shared" ca="1" si="48"/>
        <v>combat_general</v>
      </c>
      <c r="P249" t="str">
        <f t="shared" ca="1" si="48"/>
        <v>85000</v>
      </c>
      <c r="Q249" t="str">
        <f t="shared" ca="1" si="48"/>
        <v>240000</v>
      </c>
      <c r="R249" t="str">
        <f t="shared" ca="1" si="48"/>
        <v/>
      </c>
      <c r="S249" t="str">
        <f t="shared" ca="1" si="47"/>
        <v>0</v>
      </c>
      <c r="T249" t="str">
        <f t="shared" ca="1" si="47"/>
        <v/>
      </c>
      <c r="U249" t="str">
        <f t="shared" ca="1" si="47"/>
        <v/>
      </c>
      <c r="V249" t="str">
        <f t="shared" ca="1" si="47"/>
        <v>0</v>
      </c>
      <c r="W249" t="str">
        <f t="shared" ca="1" si="47"/>
        <v/>
      </c>
      <c r="X249" t="str">
        <f t="shared" ca="1" si="47"/>
        <v/>
      </c>
      <c r="Y249" t="str">
        <f t="shared" ca="1" si="47"/>
        <v>polearm_accuracy=30,private_polearm_combat_difficulty=100</v>
      </c>
      <c r="Z249" t="str">
        <f t="shared" ca="1" si="47"/>
        <v/>
      </c>
      <c r="AA249" t="str">
        <f t="shared" ca="1" si="47"/>
        <v/>
      </c>
      <c r="AB249" t="str">
        <f t="shared" ca="1" si="47"/>
        <v>1</v>
      </c>
      <c r="AC249" t="str">
        <f t="shared" ca="1" si="47"/>
        <v>0</v>
      </c>
    </row>
    <row r="250" spans="1:29" x14ac:dyDescent="0.25">
      <c r="A250" t="s">
        <v>1161</v>
      </c>
      <c r="B250" t="str">
        <f t="shared" si="42"/>
        <v>0</v>
      </c>
      <c r="C250" t="str">
        <f t="shared" ca="1" si="38"/>
        <v>combat_polearm_support_03</v>
      </c>
      <c r="D250" t="str">
        <f t="shared" ca="1" si="39"/>
        <v>combat_polearm_support_02</v>
      </c>
      <c r="E250" t="str">
        <f t="shared" ca="1" si="48"/>
        <v>4</v>
      </c>
      <c r="F250" t="str">
        <f t="shared" ca="1" si="48"/>
        <v>0</v>
      </c>
      <c r="G250" t="str">
        <f t="shared" ca="1" si="48"/>
        <v>0</v>
      </c>
      <c r="H250" t="str">
        <f t="shared" ca="1" si="48"/>
        <v>0</v>
      </c>
      <c r="I250" t="str">
        <f t="shared" ca="1" si="48"/>
        <v>0</v>
      </c>
      <c r="J250" t="str">
        <f t="shared" ca="1" si="48"/>
        <v>8000</v>
      </c>
      <c r="K250" t="str">
        <f t="shared" ca="1" si="48"/>
        <v>3</v>
      </c>
      <c r="L250" t="str">
        <f t="shared" ca="1" si="48"/>
        <v>0</v>
      </c>
      <c r="M250" t="str">
        <f t="shared" ca="1" si="48"/>
        <v>combat_polearm_support_02</v>
      </c>
      <c r="N250" t="str">
        <f t="shared" ca="1" si="48"/>
        <v/>
      </c>
      <c r="O250" t="str">
        <f t="shared" ca="1" si="48"/>
        <v>combat_general</v>
      </c>
      <c r="P250" t="str">
        <f t="shared" ca="1" si="48"/>
        <v>120000</v>
      </c>
      <c r="Q250" t="str">
        <f t="shared" ca="1" si="48"/>
        <v>300000</v>
      </c>
      <c r="R250" t="str">
        <f t="shared" ca="1" si="48"/>
        <v/>
      </c>
      <c r="S250" t="str">
        <f t="shared" ca="1" si="47"/>
        <v>0</v>
      </c>
      <c r="T250" t="str">
        <f t="shared" ca="1" si="47"/>
        <v/>
      </c>
      <c r="U250" t="str">
        <f t="shared" ca="1" si="47"/>
        <v/>
      </c>
      <c r="V250" t="str">
        <f t="shared" ca="1" si="47"/>
        <v>0</v>
      </c>
      <c r="W250" t="str">
        <f t="shared" ca="1" si="47"/>
        <v/>
      </c>
      <c r="X250" t="str">
        <f t="shared" ca="1" si="47"/>
        <v>polearmActionHit2</v>
      </c>
      <c r="Y250" t="str">
        <f t="shared" ca="1" si="47"/>
        <v>private_polearm_combat_difficulty=100</v>
      </c>
      <c r="Z250" t="str">
        <f t="shared" ca="1" si="47"/>
        <v/>
      </c>
      <c r="AA250" t="str">
        <f t="shared" ca="1" si="47"/>
        <v/>
      </c>
      <c r="AB250" t="str">
        <f t="shared" ca="1" si="47"/>
        <v>1</v>
      </c>
      <c r="AC250" t="str">
        <f t="shared" ca="1" si="47"/>
        <v>0</v>
      </c>
    </row>
    <row r="251" spans="1:29" x14ac:dyDescent="0.25">
      <c r="A251" t="s">
        <v>1162</v>
      </c>
      <c r="B251" t="str">
        <f t="shared" si="42"/>
        <v/>
      </c>
      <c r="C251" t="str">
        <f t="shared" ca="1" si="38"/>
        <v>combat_polearm_support_04</v>
      </c>
      <c r="D251" t="str">
        <f t="shared" ca="1" si="39"/>
        <v>combat_polearm_support_03</v>
      </c>
      <c r="E251" t="str">
        <f t="shared" ca="1" si="48"/>
        <v>4</v>
      </c>
      <c r="F251" t="str">
        <f t="shared" ca="1" si="48"/>
        <v>0</v>
      </c>
      <c r="G251" t="str">
        <f t="shared" ca="1" si="48"/>
        <v>1</v>
      </c>
      <c r="H251" t="str">
        <f t="shared" ca="1" si="48"/>
        <v>0</v>
      </c>
      <c r="I251" t="str">
        <f t="shared" ca="1" si="48"/>
        <v>0</v>
      </c>
      <c r="J251" t="str">
        <f t="shared" ca="1" si="48"/>
        <v>9000</v>
      </c>
      <c r="K251" t="str">
        <f t="shared" ca="1" si="48"/>
        <v>2</v>
      </c>
      <c r="L251" t="str">
        <f t="shared" ca="1" si="48"/>
        <v>0</v>
      </c>
      <c r="M251" t="str">
        <f t="shared" ca="1" si="48"/>
        <v>combat_polearm_support_03</v>
      </c>
      <c r="N251" t="str">
        <f t="shared" ca="1" si="48"/>
        <v/>
      </c>
      <c r="O251" t="str">
        <f t="shared" ca="1" si="48"/>
        <v>combat_general</v>
      </c>
      <c r="P251" t="str">
        <f t="shared" ca="1" si="48"/>
        <v>150000</v>
      </c>
      <c r="Q251" t="str">
        <f t="shared" ca="1" si="48"/>
        <v>300000</v>
      </c>
      <c r="R251" t="str">
        <f t="shared" ca="1" si="48"/>
        <v/>
      </c>
      <c r="S251" t="str">
        <f t="shared" ca="1" si="47"/>
        <v>0</v>
      </c>
      <c r="T251" t="str">
        <f t="shared" ca="1" si="47"/>
        <v/>
      </c>
      <c r="U251" t="str">
        <f t="shared" ca="1" si="47"/>
        <v/>
      </c>
      <c r="V251" t="str">
        <f t="shared" ca="1" si="47"/>
        <v>0</v>
      </c>
      <c r="W251" t="str">
        <f t="shared" ca="1" si="47"/>
        <v/>
      </c>
      <c r="X251" t="str">
        <f t="shared" ca="1" si="47"/>
        <v/>
      </c>
      <c r="Y251" t="str">
        <f t="shared" ca="1" si="47"/>
        <v>polearm_accuracy=30,private_polearm_combat_difficulty=125</v>
      </c>
      <c r="Z251" t="str">
        <f t="shared" ca="1" si="47"/>
        <v/>
      </c>
      <c r="AA251" t="str">
        <f t="shared" ca="1" si="47"/>
        <v/>
      </c>
      <c r="AB251" t="str">
        <f t="shared" ca="1" si="47"/>
        <v>1</v>
      </c>
      <c r="AC251" t="str">
        <f t="shared" ca="1" si="47"/>
        <v>0</v>
      </c>
    </row>
    <row r="252" spans="1:29" x14ac:dyDescent="0.25">
      <c r="A252" t="s">
        <v>1163</v>
      </c>
      <c r="B252" t="str">
        <f t="shared" si="42"/>
        <v/>
      </c>
      <c r="C252" t="str">
        <f t="shared" ca="1" si="38"/>
        <v>social_dancer</v>
      </c>
      <c r="D252" t="str">
        <f t="shared" ca="1" si="39"/>
        <v>social</v>
      </c>
      <c r="E252" t="str">
        <f t="shared" ca="1" si="48"/>
        <v>4</v>
      </c>
      <c r="F252" t="str">
        <f t="shared" ca="1" si="48"/>
        <v>0</v>
      </c>
      <c r="G252" t="str">
        <f t="shared" ca="1" si="48"/>
        <v>0</v>
      </c>
      <c r="H252" t="str">
        <f t="shared" ca="1" si="48"/>
        <v>1</v>
      </c>
      <c r="I252" t="str">
        <f t="shared" ca="1" si="48"/>
        <v>0</v>
      </c>
      <c r="J252" t="str">
        <f t="shared" ca="1" si="48"/>
        <v>0</v>
      </c>
      <c r="K252" t="str">
        <f t="shared" ca="1" si="48"/>
        <v>0</v>
      </c>
      <c r="L252" t="str">
        <f t="shared" ca="1" si="48"/>
        <v>0</v>
      </c>
      <c r="M252" t="str">
        <f t="shared" ca="1" si="48"/>
        <v/>
      </c>
      <c r="N252" t="str">
        <f t="shared" ca="1" si="48"/>
        <v/>
      </c>
      <c r="O252" t="str">
        <f t="shared" ca="1" si="48"/>
        <v/>
      </c>
      <c r="P252" t="str">
        <f t="shared" ca="1" si="48"/>
        <v>0</v>
      </c>
      <c r="Q252" t="str">
        <f t="shared" ca="1" si="48"/>
        <v>0</v>
      </c>
      <c r="R252" t="str">
        <f t="shared" ca="1" si="48"/>
        <v/>
      </c>
      <c r="S252" t="str">
        <f t="shared" ca="1" si="47"/>
        <v>0</v>
      </c>
      <c r="T252" t="str">
        <f t="shared" ca="1" si="47"/>
        <v/>
      </c>
      <c r="U252" t="str">
        <f t="shared" ca="1" si="47"/>
        <v/>
      </c>
      <c r="V252" t="str">
        <f t="shared" ca="1" si="47"/>
        <v>0</v>
      </c>
      <c r="W252" t="str">
        <f t="shared" ca="1" si="47"/>
        <v/>
      </c>
      <c r="X252" t="str">
        <f t="shared" ca="1" si="47"/>
        <v/>
      </c>
      <c r="Y252" t="str">
        <f t="shared" ca="1" si="47"/>
        <v/>
      </c>
      <c r="Z252" t="str">
        <f t="shared" ca="1" si="47"/>
        <v/>
      </c>
      <c r="AA252" t="str">
        <f t="shared" ca="1" si="47"/>
        <v/>
      </c>
      <c r="AB252" t="str">
        <f t="shared" ca="1" si="47"/>
        <v>1</v>
      </c>
      <c r="AC252" t="str">
        <f t="shared" ca="1" si="47"/>
        <v>0</v>
      </c>
    </row>
    <row r="253" spans="1:29" x14ac:dyDescent="0.25">
      <c r="A253" t="s">
        <v>1164</v>
      </c>
      <c r="B253" t="str">
        <f t="shared" si="42"/>
        <v>0</v>
      </c>
      <c r="C253" t="str">
        <f t="shared" ca="1" si="38"/>
        <v>social_dancer_novice</v>
      </c>
      <c r="D253" t="str">
        <f t="shared" ca="1" si="39"/>
        <v>social_dancer</v>
      </c>
      <c r="E253" t="str">
        <f t="shared" ca="1" si="48"/>
        <v>4</v>
      </c>
      <c r="F253" t="str">
        <f t="shared" ca="1" si="48"/>
        <v>0</v>
      </c>
      <c r="G253" t="str">
        <f t="shared" ca="1" si="48"/>
        <v>1</v>
      </c>
      <c r="H253" t="str">
        <f t="shared" ca="1" si="48"/>
        <v>0</v>
      </c>
      <c r="I253" t="str">
        <f t="shared" ca="1" si="48"/>
        <v>0</v>
      </c>
      <c r="J253" t="str">
        <f t="shared" ca="1" si="48"/>
        <v>5000</v>
      </c>
      <c r="K253" t="str">
        <f t="shared" ca="1" si="48"/>
        <v>0</v>
      </c>
      <c r="L253" t="str">
        <f t="shared" ca="1" si="48"/>
        <v>0</v>
      </c>
      <c r="M253" t="str">
        <f t="shared" ca="1" si="48"/>
        <v>social_entertainer_dance_04,social_entertainer_healing_04</v>
      </c>
      <c r="N253" t="str">
        <f t="shared" ca="1" si="48"/>
        <v/>
      </c>
      <c r="O253" t="str">
        <f t="shared" ca="1" si="48"/>
        <v>dance</v>
      </c>
      <c r="P253" t="str">
        <f t="shared" ca="1" si="48"/>
        <v>50000</v>
      </c>
      <c r="Q253" t="str">
        <f t="shared" ca="1" si="48"/>
        <v>350000</v>
      </c>
      <c r="R253" t="str">
        <f t="shared" ca="1" si="48"/>
        <v/>
      </c>
      <c r="S253" t="str">
        <f t="shared" ca="1" si="47"/>
        <v>0</v>
      </c>
      <c r="T253" t="str">
        <f t="shared" ca="1" si="47"/>
        <v/>
      </c>
      <c r="U253" t="str">
        <f t="shared" ca="1" si="47"/>
        <v/>
      </c>
      <c r="V253" t="str">
        <f t="shared" ca="1" si="47"/>
        <v>0</v>
      </c>
      <c r="W253" t="str">
        <f t="shared" ca="1" si="47"/>
        <v/>
      </c>
      <c r="X253" t="str">
        <f t="shared" ca="1" si="47"/>
        <v>startDance+popular,startDance+poplock,registerWithLocation</v>
      </c>
      <c r="Y253" t="str">
        <f t="shared" ca="1" si="47"/>
        <v>healing_dance_ability=10,healing_dance_wound=5,healing_dance_shock=10,healing_dance_mind=10</v>
      </c>
      <c r="Z253" t="str">
        <f t="shared" ca="1" si="47"/>
        <v/>
      </c>
      <c r="AA253" t="str">
        <f t="shared" ca="1" si="47"/>
        <v/>
      </c>
      <c r="AB253" t="str">
        <f t="shared" ca="1" si="47"/>
        <v>1</v>
      </c>
      <c r="AC253" t="str">
        <f t="shared" ca="1" si="47"/>
        <v>0</v>
      </c>
    </row>
    <row r="254" spans="1:29" x14ac:dyDescent="0.25">
      <c r="A254" t="s">
        <v>1165</v>
      </c>
      <c r="B254" t="str">
        <f t="shared" si="42"/>
        <v/>
      </c>
      <c r="C254" t="str">
        <f t="shared" ca="1" si="38"/>
        <v>social_dancer_master</v>
      </c>
      <c r="D254" t="str">
        <f t="shared" ca="1" si="39"/>
        <v>social_dancer</v>
      </c>
      <c r="E254" t="str">
        <f t="shared" ca="1" si="48"/>
        <v>4</v>
      </c>
      <c r="F254" t="str">
        <f t="shared" ca="1" si="48"/>
        <v>0</v>
      </c>
      <c r="G254" t="str">
        <f t="shared" ca="1" si="48"/>
        <v>1</v>
      </c>
      <c r="H254" t="str">
        <f t="shared" ca="1" si="48"/>
        <v>0</v>
      </c>
      <c r="I254" t="str">
        <f t="shared" ca="1" si="48"/>
        <v>0</v>
      </c>
      <c r="J254" t="str">
        <f t="shared" ca="1" si="48"/>
        <v>10000</v>
      </c>
      <c r="K254" t="str">
        <f t="shared" ca="1" si="48"/>
        <v>0</v>
      </c>
      <c r="L254" t="str">
        <f t="shared" ca="1" si="48"/>
        <v>0</v>
      </c>
      <c r="M254" t="str">
        <f t="shared" ca="1" si="48"/>
        <v>social_dancer_ability_04,social_dancer_wound_04,social_dancer_knowledge_04,social_dancer_shock_04</v>
      </c>
      <c r="N254" t="str">
        <f t="shared" ca="1" si="48"/>
        <v/>
      </c>
      <c r="O254" t="str">
        <f t="shared" ca="1" si="48"/>
        <v/>
      </c>
      <c r="P254" t="str">
        <f t="shared" ca="1" si="48"/>
        <v>0</v>
      </c>
      <c r="Q254" t="str">
        <f t="shared" ca="1" si="48"/>
        <v>0</v>
      </c>
      <c r="R254" t="str">
        <f t="shared" ca="1" si="48"/>
        <v/>
      </c>
      <c r="S254" t="str">
        <f t="shared" ca="1" si="47"/>
        <v>0</v>
      </c>
      <c r="T254" t="str">
        <f t="shared" ca="1" si="47"/>
        <v/>
      </c>
      <c r="U254" t="str">
        <f t="shared" ca="1" si="47"/>
        <v/>
      </c>
      <c r="V254" t="str">
        <f t="shared" ca="1" si="47"/>
        <v>0</v>
      </c>
      <c r="W254" t="str">
        <f t="shared" ca="1" si="47"/>
        <v/>
      </c>
      <c r="X254" t="str">
        <f t="shared" ca="1" si="47"/>
        <v>startDance+lyrical2,startDance+exotic3,startDance+exotic4,place_cantina,place_theater</v>
      </c>
      <c r="Y254" t="str">
        <f t="shared" ca="1" si="47"/>
        <v>healing_dance_ability=10,healing_dance_wound=15,healing_dance_shock=25,healing_dance_mind=25,melee_defense=7,ranged_defense=7,private_place_cantina=100,private_place_theater=100</v>
      </c>
      <c r="Z254" t="str">
        <f t="shared" ca="1" si="47"/>
        <v/>
      </c>
      <c r="AA254" t="str">
        <f t="shared" ca="1" si="47"/>
        <v/>
      </c>
      <c r="AB254" t="str">
        <f t="shared" ca="1" si="47"/>
        <v>1</v>
      </c>
      <c r="AC254" t="str">
        <f t="shared" ca="1" si="47"/>
        <v>0</v>
      </c>
    </row>
    <row r="255" spans="1:29" x14ac:dyDescent="0.25">
      <c r="A255" t="s">
        <v>1166</v>
      </c>
      <c r="B255" t="str">
        <f t="shared" si="42"/>
        <v/>
      </c>
      <c r="C255" t="str">
        <f t="shared" ca="1" si="38"/>
        <v>social_dancer_ability_01</v>
      </c>
      <c r="D255" t="str">
        <f t="shared" ca="1" si="39"/>
        <v>social_dancer</v>
      </c>
      <c r="E255" t="str">
        <f t="shared" ca="1" si="48"/>
        <v>4</v>
      </c>
      <c r="F255" t="str">
        <f t="shared" ca="1" si="48"/>
        <v>0</v>
      </c>
      <c r="G255" t="str">
        <f t="shared" ca="1" si="48"/>
        <v>0</v>
      </c>
      <c r="H255" t="str">
        <f t="shared" ca="1" si="48"/>
        <v>0</v>
      </c>
      <c r="I255" t="str">
        <f t="shared" ca="1" si="48"/>
        <v>0</v>
      </c>
      <c r="J255" t="str">
        <f t="shared" ca="1" si="48"/>
        <v>6000</v>
      </c>
      <c r="K255" t="str">
        <f t="shared" ca="1" si="48"/>
        <v>0</v>
      </c>
      <c r="L255" t="str">
        <f t="shared" ca="1" si="48"/>
        <v>0</v>
      </c>
      <c r="M255" t="str">
        <f t="shared" ca="1" si="48"/>
        <v>social_dancer_novice</v>
      </c>
      <c r="N255" t="str">
        <f t="shared" ca="1" si="48"/>
        <v/>
      </c>
      <c r="O255" t="str">
        <f t="shared" ca="1" si="48"/>
        <v>dance</v>
      </c>
      <c r="P255" t="str">
        <f t="shared" ca="1" si="48"/>
        <v>87500</v>
      </c>
      <c r="Q255" t="str">
        <f t="shared" ca="1" si="48"/>
        <v>500000</v>
      </c>
      <c r="R255" t="str">
        <f t="shared" ca="1" si="48"/>
        <v/>
      </c>
      <c r="S255" t="str">
        <f t="shared" ca="1" si="47"/>
        <v>0</v>
      </c>
      <c r="T255" t="str">
        <f t="shared" ca="1" si="47"/>
        <v/>
      </c>
      <c r="U255" t="str">
        <f t="shared" ca="1" si="47"/>
        <v/>
      </c>
      <c r="V255" t="str">
        <f t="shared" ca="1" si="47"/>
        <v>0</v>
      </c>
      <c r="W255" t="str">
        <f t="shared" ca="1" si="47"/>
        <v/>
      </c>
      <c r="X255" t="str">
        <f t="shared" ca="1" si="47"/>
        <v>spotlight,colorlights,dazzle</v>
      </c>
      <c r="Y255" t="str">
        <f t="shared" ca="1" si="47"/>
        <v>healing_dance_mind=10</v>
      </c>
      <c r="Z255" t="str">
        <f t="shared" ca="1" si="47"/>
        <v/>
      </c>
      <c r="AA255" t="str">
        <f t="shared" ca="1" si="47"/>
        <v/>
      </c>
      <c r="AB255" t="str">
        <f t="shared" ca="1" si="47"/>
        <v>1</v>
      </c>
      <c r="AC255" t="str">
        <f t="shared" ca="1" si="47"/>
        <v>0</v>
      </c>
    </row>
    <row r="256" spans="1:29" x14ac:dyDescent="0.25">
      <c r="A256" t="s">
        <v>1167</v>
      </c>
      <c r="B256" t="str">
        <f t="shared" si="42"/>
        <v/>
      </c>
      <c r="C256" t="str">
        <f t="shared" ca="1" si="38"/>
        <v>social_dancer_ability_02</v>
      </c>
      <c r="D256" t="str">
        <f t="shared" ca="1" si="39"/>
        <v>social_dancer_ability_01</v>
      </c>
      <c r="E256" t="str">
        <f t="shared" ca="1" si="48"/>
        <v>4</v>
      </c>
      <c r="F256" t="str">
        <f t="shared" ca="1" si="48"/>
        <v>0</v>
      </c>
      <c r="G256" t="str">
        <f t="shared" ca="1" si="48"/>
        <v>0</v>
      </c>
      <c r="H256" t="str">
        <f t="shared" ca="1" si="48"/>
        <v>0</v>
      </c>
      <c r="I256" t="str">
        <f t="shared" ca="1" si="48"/>
        <v>0</v>
      </c>
      <c r="J256" t="str">
        <f t="shared" ca="1" si="48"/>
        <v>7000</v>
      </c>
      <c r="K256" t="str">
        <f t="shared" ca="1" si="48"/>
        <v>0</v>
      </c>
      <c r="L256" t="str">
        <f t="shared" ca="1" si="48"/>
        <v>0</v>
      </c>
      <c r="M256" t="str">
        <f t="shared" ca="1" si="48"/>
        <v>social_dancer_ability_01</v>
      </c>
      <c r="N256" t="str">
        <f t="shared" ca="1" si="48"/>
        <v/>
      </c>
      <c r="O256" t="str">
        <f t="shared" ca="1" si="48"/>
        <v>dance</v>
      </c>
      <c r="P256" t="str">
        <f t="shared" ca="1" si="48"/>
        <v>125000</v>
      </c>
      <c r="Q256" t="str">
        <f t="shared" ca="1" si="48"/>
        <v>700000</v>
      </c>
      <c r="R256" t="str">
        <f t="shared" ca="1" si="48"/>
        <v/>
      </c>
      <c r="S256" t="str">
        <f t="shared" ca="1" si="47"/>
        <v>0</v>
      </c>
      <c r="T256" t="str">
        <f t="shared" ca="1" si="47"/>
        <v/>
      </c>
      <c r="U256" t="str">
        <f t="shared" ca="1" si="47"/>
        <v/>
      </c>
      <c r="V256" t="str">
        <f t="shared" ca="1" si="47"/>
        <v>0</v>
      </c>
      <c r="W256" t="str">
        <f t="shared" ca="1" si="47"/>
        <v/>
      </c>
      <c r="X256" t="str">
        <f t="shared" ca="1" si="47"/>
        <v>distract</v>
      </c>
      <c r="Y256" t="str">
        <f t="shared" ca="1" si="47"/>
        <v>healing_dance_mind=10</v>
      </c>
      <c r="Z256" t="str">
        <f t="shared" ca="1" si="47"/>
        <v/>
      </c>
      <c r="AA256" t="str">
        <f t="shared" ca="1" si="47"/>
        <v/>
      </c>
      <c r="AB256" t="str">
        <f t="shared" ca="1" si="47"/>
        <v>1</v>
      </c>
      <c r="AC256" t="str">
        <f t="shared" ca="1" si="47"/>
        <v>0</v>
      </c>
    </row>
    <row r="257" spans="1:29" x14ac:dyDescent="0.25">
      <c r="A257" t="s">
        <v>1168</v>
      </c>
      <c r="B257" t="str">
        <f t="shared" si="42"/>
        <v/>
      </c>
      <c r="C257" t="str">
        <f t="shared" ca="1" si="38"/>
        <v>social_dancer_ability_03</v>
      </c>
      <c r="D257" t="str">
        <f t="shared" ca="1" si="39"/>
        <v>social_dancer_ability_02</v>
      </c>
      <c r="E257" t="str">
        <f t="shared" ca="1" si="48"/>
        <v>4</v>
      </c>
      <c r="F257" t="str">
        <f t="shared" ca="1" si="48"/>
        <v>0</v>
      </c>
      <c r="G257" t="str">
        <f t="shared" ca="1" si="48"/>
        <v>0</v>
      </c>
      <c r="H257" t="str">
        <f t="shared" ca="1" si="48"/>
        <v>0</v>
      </c>
      <c r="I257" t="str">
        <f t="shared" ca="1" si="48"/>
        <v>0</v>
      </c>
      <c r="J257" t="str">
        <f t="shared" ca="1" si="48"/>
        <v>8000</v>
      </c>
      <c r="K257" t="str">
        <f t="shared" ca="1" si="48"/>
        <v>0</v>
      </c>
      <c r="L257" t="str">
        <f t="shared" ca="1" si="48"/>
        <v>0</v>
      </c>
      <c r="M257" t="str">
        <f t="shared" ca="1" si="48"/>
        <v>social_dancer_ability_02</v>
      </c>
      <c r="N257" t="str">
        <f t="shared" ca="1" si="48"/>
        <v/>
      </c>
      <c r="O257" t="str">
        <f t="shared" ca="1" si="48"/>
        <v>dance</v>
      </c>
      <c r="P257" t="str">
        <f t="shared" ca="1" si="48"/>
        <v>175000</v>
      </c>
      <c r="Q257" t="str">
        <f t="shared" ca="1" si="48"/>
        <v>900000</v>
      </c>
      <c r="R257" t="str">
        <f t="shared" ca="1" si="48"/>
        <v/>
      </c>
      <c r="S257" t="str">
        <f t="shared" ca="1" si="47"/>
        <v>0</v>
      </c>
      <c r="T257" t="str">
        <f t="shared" ca="1" si="47"/>
        <v/>
      </c>
      <c r="U257" t="str">
        <f t="shared" ca="1" si="47"/>
        <v/>
      </c>
      <c r="V257" t="str">
        <f t="shared" ca="1" si="47"/>
        <v>0</v>
      </c>
      <c r="W257" t="str">
        <f t="shared" ca="1" si="47"/>
        <v/>
      </c>
      <c r="X257" t="str">
        <f t="shared" ca="1" si="47"/>
        <v>smokebomb</v>
      </c>
      <c r="Y257" t="str">
        <f t="shared" ca="1" si="47"/>
        <v>healing_dance_mind=20</v>
      </c>
      <c r="Z257" t="str">
        <f t="shared" ca="1" si="47"/>
        <v/>
      </c>
      <c r="AA257" t="str">
        <f t="shared" ca="1" si="47"/>
        <v/>
      </c>
      <c r="AB257" t="str">
        <f t="shared" ca="1" si="47"/>
        <v>1</v>
      </c>
      <c r="AC257" t="str">
        <f t="shared" ca="1" si="47"/>
        <v>0</v>
      </c>
    </row>
    <row r="258" spans="1:29" x14ac:dyDescent="0.25">
      <c r="A258" t="s">
        <v>1169</v>
      </c>
      <c r="B258" t="str">
        <f t="shared" si="42"/>
        <v/>
      </c>
      <c r="C258" t="str">
        <f t="shared" ref="C258:C321" ca="1" si="49">INDIRECT("B"&amp;(COLUMN(A258)+59)+ROW(A265)*29)</f>
        <v>social_dancer_ability_04</v>
      </c>
      <c r="D258" t="str">
        <f t="shared" ref="D258:D321" ca="1" si="50">INDIRECT("B"&amp;(COLUMN(B258)+59)+ROW(B265)*29)</f>
        <v>social_dancer_ability_03</v>
      </c>
      <c r="E258" t="str">
        <f t="shared" ca="1" si="48"/>
        <v>4</v>
      </c>
      <c r="F258" t="str">
        <f t="shared" ca="1" si="48"/>
        <v>0</v>
      </c>
      <c r="G258" t="str">
        <f t="shared" ca="1" si="48"/>
        <v>1</v>
      </c>
      <c r="H258" t="str">
        <f t="shared" ca="1" si="48"/>
        <v>0</v>
      </c>
      <c r="I258" t="str">
        <f t="shared" ca="1" si="48"/>
        <v>0</v>
      </c>
      <c r="J258" t="str">
        <f t="shared" ca="1" si="48"/>
        <v>9000</v>
      </c>
      <c r="K258" t="str">
        <f t="shared" ca="1" si="48"/>
        <v>0</v>
      </c>
      <c r="L258" t="str">
        <f t="shared" ca="1" si="48"/>
        <v>0</v>
      </c>
      <c r="M258" t="str">
        <f t="shared" ca="1" si="48"/>
        <v>social_dancer_ability_03</v>
      </c>
      <c r="N258" t="str">
        <f t="shared" ca="1" si="48"/>
        <v/>
      </c>
      <c r="O258" t="str">
        <f t="shared" ca="1" si="48"/>
        <v>dance</v>
      </c>
      <c r="P258" t="str">
        <f t="shared" ca="1" si="48"/>
        <v>225000</v>
      </c>
      <c r="Q258" t="str">
        <f t="shared" ca="1" si="48"/>
        <v>900000</v>
      </c>
      <c r="R258" t="str">
        <f t="shared" ref="R258:AC273" ca="1" si="51">INDIRECT("B"&amp;(COLUMN(P258)+59)+ROW(P265)*29)</f>
        <v/>
      </c>
      <c r="S258" t="str">
        <f t="shared" ca="1" si="51"/>
        <v>0</v>
      </c>
      <c r="T258" t="str">
        <f t="shared" ca="1" si="51"/>
        <v/>
      </c>
      <c r="U258" t="str">
        <f t="shared" ca="1" si="51"/>
        <v/>
      </c>
      <c r="V258" t="str">
        <f t="shared" ca="1" si="51"/>
        <v>0</v>
      </c>
      <c r="W258" t="str">
        <f t="shared" ca="1" si="51"/>
        <v/>
      </c>
      <c r="X258" t="str">
        <f t="shared" ca="1" si="51"/>
        <v/>
      </c>
      <c r="Y258" t="str">
        <f t="shared" ca="1" si="51"/>
        <v>healing_dance_mind=25</v>
      </c>
      <c r="Z258" t="str">
        <f t="shared" ca="1" si="51"/>
        <v/>
      </c>
      <c r="AA258" t="str">
        <f t="shared" ca="1" si="51"/>
        <v/>
      </c>
      <c r="AB258" t="str">
        <f t="shared" ca="1" si="51"/>
        <v>1</v>
      </c>
      <c r="AC258" t="str">
        <f t="shared" ca="1" si="51"/>
        <v>0</v>
      </c>
    </row>
    <row r="259" spans="1:29" x14ac:dyDescent="0.25">
      <c r="A259" t="s">
        <v>1170</v>
      </c>
      <c r="B259" t="str">
        <f t="shared" si="42"/>
        <v>1</v>
      </c>
      <c r="C259" t="str">
        <f t="shared" ca="1" si="49"/>
        <v>social_dancer_wound_01</v>
      </c>
      <c r="D259" t="str">
        <f t="shared" ca="1" si="50"/>
        <v>social_dancer</v>
      </c>
      <c r="E259" t="str">
        <f t="shared" ref="E259:R274" ca="1" si="52">INDIRECT("B"&amp;(COLUMN(C259)+59)+ROW(C266)*29)</f>
        <v>4</v>
      </c>
      <c r="F259" t="str">
        <f t="shared" ca="1" si="52"/>
        <v>0</v>
      </c>
      <c r="G259" t="str">
        <f t="shared" ca="1" si="52"/>
        <v>0</v>
      </c>
      <c r="H259" t="str">
        <f t="shared" ca="1" si="52"/>
        <v>0</v>
      </c>
      <c r="I259" t="str">
        <f t="shared" ca="1" si="52"/>
        <v>0</v>
      </c>
      <c r="J259" t="str">
        <f t="shared" ca="1" si="52"/>
        <v>6000</v>
      </c>
      <c r="K259" t="str">
        <f t="shared" ca="1" si="52"/>
        <v>0</v>
      </c>
      <c r="L259" t="str">
        <f t="shared" ca="1" si="52"/>
        <v>0</v>
      </c>
      <c r="M259" t="str">
        <f t="shared" ca="1" si="52"/>
        <v>social_dancer_novice</v>
      </c>
      <c r="N259" t="str">
        <f t="shared" ca="1" si="52"/>
        <v/>
      </c>
      <c r="O259" t="str">
        <f t="shared" ca="1" si="52"/>
        <v>entertainer_healing</v>
      </c>
      <c r="P259" t="str">
        <f t="shared" ca="1" si="52"/>
        <v>25000</v>
      </c>
      <c r="Q259" t="str">
        <f t="shared" ca="1" si="52"/>
        <v>200000</v>
      </c>
      <c r="R259" t="str">
        <f t="shared" ca="1" si="51"/>
        <v/>
      </c>
      <c r="S259" t="str">
        <f t="shared" ca="1" si="51"/>
        <v>0</v>
      </c>
      <c r="T259" t="str">
        <f t="shared" ca="1" si="51"/>
        <v/>
      </c>
      <c r="U259" t="str">
        <f t="shared" ca="1" si="51"/>
        <v/>
      </c>
      <c r="V259" t="str">
        <f t="shared" ca="1" si="51"/>
        <v>0</v>
      </c>
      <c r="W259" t="str">
        <f t="shared" ca="1" si="51"/>
        <v/>
      </c>
      <c r="X259" t="str">
        <f t="shared" ca="1" si="51"/>
        <v/>
      </c>
      <c r="Y259" t="str">
        <f t="shared" ca="1" si="51"/>
        <v>healing_dance_wound=5</v>
      </c>
      <c r="Z259" t="str">
        <f t="shared" ca="1" si="51"/>
        <v/>
      </c>
      <c r="AA259" t="str">
        <f t="shared" ca="1" si="51"/>
        <v/>
      </c>
      <c r="AB259" t="str">
        <f t="shared" ca="1" si="51"/>
        <v>1</v>
      </c>
      <c r="AC259" t="str">
        <f t="shared" ca="1" si="51"/>
        <v>0</v>
      </c>
    </row>
    <row r="260" spans="1:29" x14ac:dyDescent="0.25">
      <c r="A260" t="s">
        <v>1171</v>
      </c>
      <c r="B260" t="str">
        <f t="shared" ref="B260:B323" si="53">LEFT(RIGHT(A260,LEN(A260)-FIND("&gt;",A260)),FIND("&lt;",RIGHT(A260,LEN(A260)-FIND("&gt;",A260)))-1)</f>
        <v>0</v>
      </c>
      <c r="C260" t="str">
        <f t="shared" ca="1" si="49"/>
        <v>social_dancer_wound_02</v>
      </c>
      <c r="D260" t="str">
        <f t="shared" ca="1" si="50"/>
        <v>social_dancer_wound_01</v>
      </c>
      <c r="E260" t="str">
        <f t="shared" ca="1" si="52"/>
        <v>4</v>
      </c>
      <c r="F260" t="str">
        <f t="shared" ca="1" si="52"/>
        <v>0</v>
      </c>
      <c r="G260" t="str">
        <f t="shared" ca="1" si="52"/>
        <v>0</v>
      </c>
      <c r="H260" t="str">
        <f t="shared" ca="1" si="52"/>
        <v>0</v>
      </c>
      <c r="I260" t="str">
        <f t="shared" ca="1" si="52"/>
        <v>0</v>
      </c>
      <c r="J260" t="str">
        <f t="shared" ca="1" si="52"/>
        <v>7000</v>
      </c>
      <c r="K260" t="str">
        <f t="shared" ca="1" si="52"/>
        <v>0</v>
      </c>
      <c r="L260" t="str">
        <f t="shared" ca="1" si="52"/>
        <v>0</v>
      </c>
      <c r="M260" t="str">
        <f t="shared" ca="1" si="52"/>
        <v>social_dancer_wound_01</v>
      </c>
      <c r="N260" t="str">
        <f t="shared" ca="1" si="52"/>
        <v/>
      </c>
      <c r="O260" t="str">
        <f t="shared" ca="1" si="52"/>
        <v>entertainer_healing</v>
      </c>
      <c r="P260" t="str">
        <f t="shared" ca="1" si="52"/>
        <v>50000</v>
      </c>
      <c r="Q260" t="str">
        <f t="shared" ca="1" si="52"/>
        <v>400000</v>
      </c>
      <c r="R260" t="str">
        <f t="shared" ca="1" si="51"/>
        <v/>
      </c>
      <c r="S260" t="str">
        <f t="shared" ca="1" si="51"/>
        <v>0</v>
      </c>
      <c r="T260" t="str">
        <f t="shared" ca="1" si="51"/>
        <v/>
      </c>
      <c r="U260" t="str">
        <f t="shared" ca="1" si="51"/>
        <v/>
      </c>
      <c r="V260" t="str">
        <f t="shared" ca="1" si="51"/>
        <v>0</v>
      </c>
      <c r="W260" t="str">
        <f t="shared" ca="1" si="51"/>
        <v/>
      </c>
      <c r="X260" t="str">
        <f t="shared" ca="1" si="51"/>
        <v/>
      </c>
      <c r="Y260" t="str">
        <f t="shared" ca="1" si="51"/>
        <v>healing_dance_wound=10</v>
      </c>
      <c r="Z260" t="str">
        <f t="shared" ca="1" si="51"/>
        <v/>
      </c>
      <c r="AA260" t="str">
        <f t="shared" ca="1" si="51"/>
        <v/>
      </c>
      <c r="AB260" t="str">
        <f t="shared" ca="1" si="51"/>
        <v>1</v>
      </c>
      <c r="AC260" t="str">
        <f t="shared" ca="1" si="51"/>
        <v>0</v>
      </c>
    </row>
    <row r="261" spans="1:29" x14ac:dyDescent="0.25">
      <c r="A261" t="s">
        <v>1172</v>
      </c>
      <c r="B261" t="e">
        <f t="shared" si="53"/>
        <v>#VALUE!</v>
      </c>
      <c r="C261" t="str">
        <f t="shared" ca="1" si="49"/>
        <v>social_dancer_wound_03</v>
      </c>
      <c r="D261" t="str">
        <f t="shared" ca="1" si="50"/>
        <v>social_dancer_wound_02</v>
      </c>
      <c r="E261" t="str">
        <f t="shared" ca="1" si="52"/>
        <v>4</v>
      </c>
      <c r="F261" t="str">
        <f t="shared" ca="1" si="52"/>
        <v>0</v>
      </c>
      <c r="G261" t="str">
        <f t="shared" ca="1" si="52"/>
        <v>0</v>
      </c>
      <c r="H261" t="str">
        <f t="shared" ca="1" si="52"/>
        <v>0</v>
      </c>
      <c r="I261" t="str">
        <f t="shared" ca="1" si="52"/>
        <v>0</v>
      </c>
      <c r="J261" t="str">
        <f t="shared" ca="1" si="52"/>
        <v>8000</v>
      </c>
      <c r="K261" t="str">
        <f t="shared" ca="1" si="52"/>
        <v>0</v>
      </c>
      <c r="L261" t="str">
        <f t="shared" ca="1" si="52"/>
        <v>0</v>
      </c>
      <c r="M261" t="str">
        <f t="shared" ca="1" si="52"/>
        <v>social_dancer_wound_02</v>
      </c>
      <c r="N261" t="str">
        <f t="shared" ca="1" si="52"/>
        <v/>
      </c>
      <c r="O261" t="str">
        <f t="shared" ca="1" si="52"/>
        <v>entertainer_healing</v>
      </c>
      <c r="P261" t="str">
        <f t="shared" ca="1" si="52"/>
        <v>100000</v>
      </c>
      <c r="Q261" t="str">
        <f t="shared" ca="1" si="52"/>
        <v>500000</v>
      </c>
      <c r="R261" t="str">
        <f t="shared" ca="1" si="51"/>
        <v/>
      </c>
      <c r="S261" t="str">
        <f t="shared" ca="1" si="51"/>
        <v>0</v>
      </c>
      <c r="T261" t="str">
        <f t="shared" ca="1" si="51"/>
        <v/>
      </c>
      <c r="U261" t="str">
        <f t="shared" ca="1" si="51"/>
        <v/>
      </c>
      <c r="V261" t="str">
        <f t="shared" ca="1" si="51"/>
        <v>0</v>
      </c>
      <c r="W261" t="str">
        <f t="shared" ca="1" si="51"/>
        <v/>
      </c>
      <c r="X261" t="str">
        <f t="shared" ca="1" si="51"/>
        <v/>
      </c>
      <c r="Y261" t="str">
        <f t="shared" ca="1" si="51"/>
        <v>healing_dance_wound=10</v>
      </c>
      <c r="Z261" t="str">
        <f t="shared" ca="1" si="51"/>
        <v/>
      </c>
      <c r="AA261" t="str">
        <f t="shared" ca="1" si="51"/>
        <v/>
      </c>
      <c r="AB261" t="str">
        <f t="shared" ca="1" si="51"/>
        <v>1</v>
      </c>
      <c r="AC261" t="str">
        <f t="shared" ca="1" si="51"/>
        <v>0</v>
      </c>
    </row>
    <row r="262" spans="1:29" x14ac:dyDescent="0.25">
      <c r="A262" t="s">
        <v>1144</v>
      </c>
      <c r="B262" t="e">
        <f t="shared" si="53"/>
        <v>#VALUE!</v>
      </c>
      <c r="C262" t="str">
        <f t="shared" ca="1" si="49"/>
        <v>social_dancer_wound_04</v>
      </c>
      <c r="D262" t="str">
        <f t="shared" ca="1" si="50"/>
        <v>social_dancer_wound_03</v>
      </c>
      <c r="E262" t="str">
        <f t="shared" ca="1" si="52"/>
        <v>4</v>
      </c>
      <c r="F262" t="str">
        <f t="shared" ca="1" si="52"/>
        <v>0</v>
      </c>
      <c r="G262" t="str">
        <f t="shared" ca="1" si="52"/>
        <v>1</v>
      </c>
      <c r="H262" t="str">
        <f t="shared" ca="1" si="52"/>
        <v>0</v>
      </c>
      <c r="I262" t="str">
        <f t="shared" ca="1" si="52"/>
        <v>0</v>
      </c>
      <c r="J262" t="str">
        <f t="shared" ca="1" si="52"/>
        <v>9000</v>
      </c>
      <c r="K262" t="str">
        <f t="shared" ca="1" si="52"/>
        <v>0</v>
      </c>
      <c r="L262" t="str">
        <f t="shared" ca="1" si="52"/>
        <v>0</v>
      </c>
      <c r="M262" t="str">
        <f t="shared" ca="1" si="52"/>
        <v>social_dancer_wound_03</v>
      </c>
      <c r="N262" t="str">
        <f t="shared" ca="1" si="52"/>
        <v/>
      </c>
      <c r="O262" t="str">
        <f t="shared" ca="1" si="52"/>
        <v>entertainer_healing</v>
      </c>
      <c r="P262" t="str">
        <f t="shared" ca="1" si="52"/>
        <v>125000</v>
      </c>
      <c r="Q262" t="str">
        <f t="shared" ca="1" si="52"/>
        <v>500000</v>
      </c>
      <c r="R262" t="str">
        <f t="shared" ca="1" si="51"/>
        <v/>
      </c>
      <c r="S262" t="str">
        <f t="shared" ca="1" si="51"/>
        <v>0</v>
      </c>
      <c r="T262" t="str">
        <f t="shared" ca="1" si="51"/>
        <v/>
      </c>
      <c r="U262" t="str">
        <f t="shared" ca="1" si="51"/>
        <v/>
      </c>
      <c r="V262" t="str">
        <f t="shared" ca="1" si="51"/>
        <v>0</v>
      </c>
      <c r="W262" t="str">
        <f t="shared" ca="1" si="51"/>
        <v/>
      </c>
      <c r="X262" t="str">
        <f t="shared" ca="1" si="51"/>
        <v/>
      </c>
      <c r="Y262" t="str">
        <f t="shared" ca="1" si="51"/>
        <v>healing_dance_wound=15</v>
      </c>
      <c r="Z262" t="str">
        <f t="shared" ca="1" si="51"/>
        <v/>
      </c>
      <c r="AA262" t="str">
        <f t="shared" ca="1" si="51"/>
        <v/>
      </c>
      <c r="AB262" t="str">
        <f t="shared" ca="1" si="51"/>
        <v>1</v>
      </c>
      <c r="AC262" t="str">
        <f t="shared" ca="1" si="51"/>
        <v>0</v>
      </c>
    </row>
    <row r="263" spans="1:29" x14ac:dyDescent="0.25">
      <c r="A263" t="s">
        <v>1183</v>
      </c>
      <c r="B263" t="str">
        <f t="shared" si="53"/>
        <v>social</v>
      </c>
      <c r="C263" t="str">
        <f t="shared" ca="1" si="49"/>
        <v>social_dancer_knowledge_01</v>
      </c>
      <c r="D263" t="str">
        <f t="shared" ca="1" si="50"/>
        <v>social_dancer</v>
      </c>
      <c r="E263" t="str">
        <f t="shared" ca="1" si="52"/>
        <v>4</v>
      </c>
      <c r="F263" t="str">
        <f t="shared" ca="1" si="52"/>
        <v>0</v>
      </c>
      <c r="G263" t="str">
        <f t="shared" ca="1" si="52"/>
        <v>0</v>
      </c>
      <c r="H263" t="str">
        <f t="shared" ca="1" si="52"/>
        <v>0</v>
      </c>
      <c r="I263" t="str">
        <f t="shared" ca="1" si="52"/>
        <v>0</v>
      </c>
      <c r="J263" t="str">
        <f t="shared" ca="1" si="52"/>
        <v>6000</v>
      </c>
      <c r="K263" t="str">
        <f t="shared" ca="1" si="52"/>
        <v>0</v>
      </c>
      <c r="L263" t="str">
        <f t="shared" ca="1" si="52"/>
        <v>0</v>
      </c>
      <c r="M263" t="str">
        <f t="shared" ca="1" si="52"/>
        <v>social_dancer_novice</v>
      </c>
      <c r="N263" t="str">
        <f t="shared" ca="1" si="52"/>
        <v/>
      </c>
      <c r="O263" t="str">
        <f t="shared" ca="1" si="52"/>
        <v>dance</v>
      </c>
      <c r="P263" t="str">
        <f t="shared" ca="1" si="52"/>
        <v>87500</v>
      </c>
      <c r="Q263" t="str">
        <f t="shared" ca="1" si="52"/>
        <v>500000</v>
      </c>
      <c r="R263" t="str">
        <f t="shared" ca="1" si="51"/>
        <v/>
      </c>
      <c r="S263" t="str">
        <f t="shared" ca="1" si="51"/>
        <v>0</v>
      </c>
      <c r="T263" t="str">
        <f t="shared" ca="1" si="51"/>
        <v/>
      </c>
      <c r="U263" t="str">
        <f t="shared" ca="1" si="51"/>
        <v/>
      </c>
      <c r="V263" t="str">
        <f t="shared" ca="1" si="51"/>
        <v>0</v>
      </c>
      <c r="W263" t="str">
        <f t="shared" ca="1" si="51"/>
        <v/>
      </c>
      <c r="X263" t="str">
        <f t="shared" ca="1" si="51"/>
        <v>startDance+popular2,startDance+tumble</v>
      </c>
      <c r="Y263" t="str">
        <f t="shared" ca="1" si="51"/>
        <v>healing_dance_ability=10</v>
      </c>
      <c r="Z263" t="str">
        <f t="shared" ca="1" si="51"/>
        <v/>
      </c>
      <c r="AA263" t="str">
        <f t="shared" ca="1" si="51"/>
        <v/>
      </c>
      <c r="AB263" t="str">
        <f t="shared" ca="1" si="51"/>
        <v>1</v>
      </c>
      <c r="AC263" t="str">
        <f t="shared" ca="1" si="51"/>
        <v>0</v>
      </c>
    </row>
    <row r="264" spans="1:29" x14ac:dyDescent="0.25">
      <c r="A264" t="s">
        <v>1146</v>
      </c>
      <c r="B264" t="str">
        <f t="shared" si="53"/>
        <v/>
      </c>
      <c r="C264" t="str">
        <f t="shared" ca="1" si="49"/>
        <v>social_dancer_knowledge_02</v>
      </c>
      <c r="D264" t="str">
        <f t="shared" ca="1" si="50"/>
        <v>social_dancer_knowledge_01</v>
      </c>
      <c r="E264" t="str">
        <f t="shared" ca="1" si="52"/>
        <v>4</v>
      </c>
      <c r="F264" t="str">
        <f t="shared" ca="1" si="52"/>
        <v>0</v>
      </c>
      <c r="G264" t="str">
        <f t="shared" ca="1" si="52"/>
        <v>0</v>
      </c>
      <c r="H264" t="str">
        <f t="shared" ca="1" si="52"/>
        <v>0</v>
      </c>
      <c r="I264" t="str">
        <f t="shared" ca="1" si="52"/>
        <v>0</v>
      </c>
      <c r="J264" t="str">
        <f t="shared" ca="1" si="52"/>
        <v>7000</v>
      </c>
      <c r="K264" t="str">
        <f t="shared" ca="1" si="52"/>
        <v>0</v>
      </c>
      <c r="L264" t="str">
        <f t="shared" ca="1" si="52"/>
        <v>0</v>
      </c>
      <c r="M264" t="str">
        <f t="shared" ca="1" si="52"/>
        <v>social_dancer_knowledge_01</v>
      </c>
      <c r="N264" t="str">
        <f t="shared" ca="1" si="52"/>
        <v/>
      </c>
      <c r="O264" t="str">
        <f t="shared" ca="1" si="52"/>
        <v>dance</v>
      </c>
      <c r="P264" t="str">
        <f t="shared" ca="1" si="52"/>
        <v>125000</v>
      </c>
      <c r="Q264" t="str">
        <f t="shared" ca="1" si="52"/>
        <v>700000</v>
      </c>
      <c r="R264" t="str">
        <f t="shared" ca="1" si="51"/>
        <v/>
      </c>
      <c r="S264" t="str">
        <f t="shared" ca="1" si="51"/>
        <v>0</v>
      </c>
      <c r="T264" t="str">
        <f t="shared" ca="1" si="51"/>
        <v/>
      </c>
      <c r="U264" t="str">
        <f t="shared" ca="1" si="51"/>
        <v/>
      </c>
      <c r="V264" t="str">
        <f t="shared" ca="1" si="51"/>
        <v>0</v>
      </c>
      <c r="W264" t="str">
        <f t="shared" ca="1" si="51"/>
        <v/>
      </c>
      <c r="X264" t="str">
        <f t="shared" ca="1" si="51"/>
        <v>startDance+poplock2,startDance+tumble2</v>
      </c>
      <c r="Y264" t="str">
        <f t="shared" ca="1" si="51"/>
        <v>healing_dance_ability=10</v>
      </c>
      <c r="Z264" t="str">
        <f t="shared" ca="1" si="51"/>
        <v/>
      </c>
      <c r="AA264" t="str">
        <f t="shared" ca="1" si="51"/>
        <v/>
      </c>
      <c r="AB264" t="str">
        <f t="shared" ca="1" si="51"/>
        <v>1</v>
      </c>
      <c r="AC264" t="str">
        <f t="shared" ca="1" si="51"/>
        <v>0</v>
      </c>
    </row>
    <row r="265" spans="1:29" x14ac:dyDescent="0.25">
      <c r="A265" t="s">
        <v>1147</v>
      </c>
      <c r="B265" t="str">
        <f t="shared" si="53"/>
        <v>4</v>
      </c>
      <c r="C265" t="str">
        <f t="shared" ca="1" si="49"/>
        <v>social_dancer_knowledge_03</v>
      </c>
      <c r="D265" t="str">
        <f t="shared" ca="1" si="50"/>
        <v>social_dancer_knowledge_02</v>
      </c>
      <c r="E265" t="str">
        <f t="shared" ca="1" si="52"/>
        <v>4</v>
      </c>
      <c r="F265" t="str">
        <f t="shared" ca="1" si="52"/>
        <v>0</v>
      </c>
      <c r="G265" t="str">
        <f t="shared" ca="1" si="52"/>
        <v>0</v>
      </c>
      <c r="H265" t="str">
        <f t="shared" ca="1" si="52"/>
        <v>0</v>
      </c>
      <c r="I265" t="str">
        <f t="shared" ca="1" si="52"/>
        <v>0</v>
      </c>
      <c r="J265" t="str">
        <f t="shared" ca="1" si="52"/>
        <v>8000</v>
      </c>
      <c r="K265" t="str">
        <f t="shared" ca="1" si="52"/>
        <v>0</v>
      </c>
      <c r="L265" t="str">
        <f t="shared" ca="1" si="52"/>
        <v>0</v>
      </c>
      <c r="M265" t="str">
        <f t="shared" ca="1" si="52"/>
        <v>social_dancer_knowledge_02</v>
      </c>
      <c r="N265" t="str">
        <f t="shared" ca="1" si="52"/>
        <v/>
      </c>
      <c r="O265" t="str">
        <f t="shared" ca="1" si="52"/>
        <v>dance</v>
      </c>
      <c r="P265" t="str">
        <f t="shared" ca="1" si="52"/>
        <v>175000</v>
      </c>
      <c r="Q265" t="str">
        <f t="shared" ca="1" si="52"/>
        <v>900000</v>
      </c>
      <c r="R265" t="str">
        <f t="shared" ca="1" si="51"/>
        <v/>
      </c>
      <c r="S265" t="str">
        <f t="shared" ca="1" si="51"/>
        <v>0</v>
      </c>
      <c r="T265" t="str">
        <f t="shared" ca="1" si="51"/>
        <v/>
      </c>
      <c r="U265" t="str">
        <f t="shared" ca="1" si="51"/>
        <v/>
      </c>
      <c r="V265" t="str">
        <f t="shared" ca="1" si="51"/>
        <v>0</v>
      </c>
      <c r="W265" t="str">
        <f t="shared" ca="1" si="51"/>
        <v/>
      </c>
      <c r="X265" t="str">
        <f t="shared" ca="1" si="51"/>
        <v>startDance+lyrical,startDance+breakdance</v>
      </c>
      <c r="Y265" t="str">
        <f t="shared" ca="1" si="51"/>
        <v>healing_dance_ability=10</v>
      </c>
      <c r="Z265" t="str">
        <f t="shared" ca="1" si="51"/>
        <v/>
      </c>
      <c r="AA265" t="str">
        <f t="shared" ca="1" si="51"/>
        <v/>
      </c>
      <c r="AB265" t="str">
        <f t="shared" ca="1" si="51"/>
        <v>1</v>
      </c>
      <c r="AC265" t="str">
        <f t="shared" ca="1" si="51"/>
        <v>0</v>
      </c>
    </row>
    <row r="266" spans="1:29" x14ac:dyDescent="0.25">
      <c r="A266" t="s">
        <v>1177</v>
      </c>
      <c r="B266" t="str">
        <f t="shared" si="53"/>
        <v>1</v>
      </c>
      <c r="C266" t="str">
        <f t="shared" ca="1" si="49"/>
        <v>social_dancer_knowledge_04</v>
      </c>
      <c r="D266" t="str">
        <f t="shared" ca="1" si="50"/>
        <v>social_dancer_knowledge_03</v>
      </c>
      <c r="E266" t="str">
        <f t="shared" ca="1" si="52"/>
        <v>4</v>
      </c>
      <c r="F266" t="str">
        <f t="shared" ca="1" si="52"/>
        <v>0</v>
      </c>
      <c r="G266" t="str">
        <f t="shared" ca="1" si="52"/>
        <v>1</v>
      </c>
      <c r="H266" t="str">
        <f t="shared" ca="1" si="52"/>
        <v>0</v>
      </c>
      <c r="I266" t="str">
        <f t="shared" ca="1" si="52"/>
        <v>0</v>
      </c>
      <c r="J266" t="str">
        <f t="shared" ca="1" si="52"/>
        <v>9000</v>
      </c>
      <c r="K266" t="str">
        <f t="shared" ca="1" si="52"/>
        <v>0</v>
      </c>
      <c r="L266" t="str">
        <f t="shared" ca="1" si="52"/>
        <v>0</v>
      </c>
      <c r="M266" t="str">
        <f t="shared" ca="1" si="52"/>
        <v>social_dancer_knowledge_03</v>
      </c>
      <c r="N266" t="str">
        <f t="shared" ca="1" si="52"/>
        <v/>
      </c>
      <c r="O266" t="str">
        <f t="shared" ca="1" si="52"/>
        <v>dance</v>
      </c>
      <c r="P266" t="str">
        <f t="shared" ca="1" si="52"/>
        <v>225000</v>
      </c>
      <c r="Q266" t="str">
        <f t="shared" ca="1" si="52"/>
        <v>900000</v>
      </c>
      <c r="R266" t="str">
        <f t="shared" ca="1" si="51"/>
        <v/>
      </c>
      <c r="S266" t="str">
        <f t="shared" ca="1" si="51"/>
        <v>0</v>
      </c>
      <c r="T266" t="str">
        <f t="shared" ca="1" si="51"/>
        <v/>
      </c>
      <c r="U266" t="str">
        <f t="shared" ca="1" si="51"/>
        <v/>
      </c>
      <c r="V266" t="str">
        <f t="shared" ca="1" si="51"/>
        <v>0</v>
      </c>
      <c r="W266" t="str">
        <f t="shared" ca="1" si="51"/>
        <v/>
      </c>
      <c r="X266" t="str">
        <f t="shared" ca="1" si="51"/>
        <v>startDance+breakdance2,startDance+exotic,startDance+exotic2</v>
      </c>
      <c r="Y266" t="str">
        <f t="shared" ca="1" si="51"/>
        <v>healing_dance_ability=10</v>
      </c>
      <c r="Z266" t="str">
        <f t="shared" ca="1" si="51"/>
        <v/>
      </c>
      <c r="AA266" t="str">
        <f t="shared" ca="1" si="51"/>
        <v/>
      </c>
      <c r="AB266" t="str">
        <f t="shared" ca="1" si="51"/>
        <v>1</v>
      </c>
      <c r="AC266" t="str">
        <f t="shared" ca="1" si="51"/>
        <v>0</v>
      </c>
    </row>
    <row r="267" spans="1:29" x14ac:dyDescent="0.25">
      <c r="A267" t="s">
        <v>1149</v>
      </c>
      <c r="B267" t="str">
        <f t="shared" si="53"/>
        <v>0</v>
      </c>
      <c r="C267" t="str">
        <f t="shared" ca="1" si="49"/>
        <v>social_dancer_shock_01</v>
      </c>
      <c r="D267" t="str">
        <f t="shared" ca="1" si="50"/>
        <v>social_dancer</v>
      </c>
      <c r="E267" t="str">
        <f t="shared" ca="1" si="52"/>
        <v>4</v>
      </c>
      <c r="F267" t="str">
        <f t="shared" ca="1" si="52"/>
        <v>0</v>
      </c>
      <c r="G267" t="str">
        <f t="shared" ca="1" si="52"/>
        <v>0</v>
      </c>
      <c r="H267" t="str">
        <f t="shared" ca="1" si="52"/>
        <v>0</v>
      </c>
      <c r="I267" t="str">
        <f t="shared" ca="1" si="52"/>
        <v>0</v>
      </c>
      <c r="J267" t="str">
        <f t="shared" ca="1" si="52"/>
        <v>6000</v>
      </c>
      <c r="K267" t="str">
        <f t="shared" ca="1" si="52"/>
        <v>0</v>
      </c>
      <c r="L267" t="str">
        <f t="shared" ca="1" si="52"/>
        <v>0</v>
      </c>
      <c r="M267" t="str">
        <f t="shared" ca="1" si="52"/>
        <v>social_dancer_novice</v>
      </c>
      <c r="N267" t="str">
        <f t="shared" ca="1" si="52"/>
        <v/>
      </c>
      <c r="O267" t="str">
        <f t="shared" ca="1" si="52"/>
        <v>entertainer_healing</v>
      </c>
      <c r="P267" t="str">
        <f t="shared" ca="1" si="52"/>
        <v>25000</v>
      </c>
      <c r="Q267" t="str">
        <f t="shared" ca="1" si="52"/>
        <v>200000</v>
      </c>
      <c r="R267" t="str">
        <f t="shared" ca="1" si="51"/>
        <v/>
      </c>
      <c r="S267" t="str">
        <f t="shared" ca="1" si="51"/>
        <v>0</v>
      </c>
      <c r="T267" t="str">
        <f t="shared" ca="1" si="51"/>
        <v/>
      </c>
      <c r="U267" t="str">
        <f t="shared" ca="1" si="51"/>
        <v/>
      </c>
      <c r="V267" t="str">
        <f t="shared" ca="1" si="51"/>
        <v>0</v>
      </c>
      <c r="W267" t="str">
        <f t="shared" ca="1" si="51"/>
        <v/>
      </c>
      <c r="X267" t="str">
        <f t="shared" ca="1" si="51"/>
        <v/>
      </c>
      <c r="Y267" t="str">
        <f t="shared" ca="1" si="51"/>
        <v>healing_dance_shock=10</v>
      </c>
      <c r="Z267" t="str">
        <f t="shared" ca="1" si="51"/>
        <v/>
      </c>
      <c r="AA267" t="str">
        <f t="shared" ca="1" si="51"/>
        <v/>
      </c>
      <c r="AB267" t="str">
        <f t="shared" ca="1" si="51"/>
        <v>1</v>
      </c>
      <c r="AC267" t="str">
        <f t="shared" ca="1" si="51"/>
        <v>0</v>
      </c>
    </row>
    <row r="268" spans="1:29" x14ac:dyDescent="0.25">
      <c r="A268" t="s">
        <v>1150</v>
      </c>
      <c r="B268" t="str">
        <f t="shared" si="53"/>
        <v>0</v>
      </c>
      <c r="C268" t="str">
        <f t="shared" ca="1" si="49"/>
        <v>social_dancer_shock_02</v>
      </c>
      <c r="D268" t="str">
        <f t="shared" ca="1" si="50"/>
        <v>social_dancer_shock_01</v>
      </c>
      <c r="E268" t="str">
        <f t="shared" ca="1" si="52"/>
        <v>4</v>
      </c>
      <c r="F268" t="str">
        <f t="shared" ca="1" si="52"/>
        <v>0</v>
      </c>
      <c r="G268" t="str">
        <f t="shared" ca="1" si="52"/>
        <v>0</v>
      </c>
      <c r="H268" t="str">
        <f t="shared" ca="1" si="52"/>
        <v>0</v>
      </c>
      <c r="I268" t="str">
        <f t="shared" ca="1" si="52"/>
        <v>0</v>
      </c>
      <c r="J268" t="str">
        <f t="shared" ca="1" si="52"/>
        <v>7000</v>
      </c>
      <c r="K268" t="str">
        <f t="shared" ca="1" si="52"/>
        <v>0</v>
      </c>
      <c r="L268" t="str">
        <f t="shared" ca="1" si="52"/>
        <v>0</v>
      </c>
      <c r="M268" t="str">
        <f t="shared" ca="1" si="52"/>
        <v>social_dancer_shock_01</v>
      </c>
      <c r="N268" t="str">
        <f t="shared" ca="1" si="52"/>
        <v/>
      </c>
      <c r="O268" t="str">
        <f t="shared" ca="1" si="52"/>
        <v>entertainer_healing</v>
      </c>
      <c r="P268" t="str">
        <f t="shared" ca="1" si="52"/>
        <v>50000</v>
      </c>
      <c r="Q268" t="str">
        <f t="shared" ca="1" si="52"/>
        <v>400000</v>
      </c>
      <c r="R268" t="str">
        <f t="shared" ca="1" si="51"/>
        <v/>
      </c>
      <c r="S268" t="str">
        <f t="shared" ca="1" si="51"/>
        <v>0</v>
      </c>
      <c r="T268" t="str">
        <f t="shared" ca="1" si="51"/>
        <v/>
      </c>
      <c r="U268" t="str">
        <f t="shared" ca="1" si="51"/>
        <v/>
      </c>
      <c r="V268" t="str">
        <f t="shared" ca="1" si="51"/>
        <v>0</v>
      </c>
      <c r="W268" t="str">
        <f t="shared" ca="1" si="51"/>
        <v/>
      </c>
      <c r="X268" t="str">
        <f t="shared" ca="1" si="51"/>
        <v/>
      </c>
      <c r="Y268" t="str">
        <f t="shared" ca="1" si="51"/>
        <v>healing_dance_shock=10</v>
      </c>
      <c r="Z268" t="str">
        <f t="shared" ca="1" si="51"/>
        <v/>
      </c>
      <c r="AA268" t="str">
        <f t="shared" ca="1" si="51"/>
        <v/>
      </c>
      <c r="AB268" t="str">
        <f t="shared" ca="1" si="51"/>
        <v>1</v>
      </c>
      <c r="AC268" t="str">
        <f t="shared" ca="1" si="51"/>
        <v>0</v>
      </c>
    </row>
    <row r="269" spans="1:29" x14ac:dyDescent="0.25">
      <c r="A269" t="s">
        <v>1151</v>
      </c>
      <c r="B269" t="str">
        <f t="shared" si="53"/>
        <v>0</v>
      </c>
      <c r="C269" t="str">
        <f t="shared" ca="1" si="49"/>
        <v>social_dancer_shock_03</v>
      </c>
      <c r="D269" t="str">
        <f t="shared" ca="1" si="50"/>
        <v>social_dancer_shock_02</v>
      </c>
      <c r="E269" t="str">
        <f t="shared" ca="1" si="52"/>
        <v>4</v>
      </c>
      <c r="F269" t="str">
        <f t="shared" ca="1" si="52"/>
        <v>0</v>
      </c>
      <c r="G269" t="str">
        <f t="shared" ca="1" si="52"/>
        <v>0</v>
      </c>
      <c r="H269" t="str">
        <f t="shared" ca="1" si="52"/>
        <v>0</v>
      </c>
      <c r="I269" t="str">
        <f t="shared" ca="1" si="52"/>
        <v>0</v>
      </c>
      <c r="J269" t="str">
        <f t="shared" ca="1" si="52"/>
        <v>8000</v>
      </c>
      <c r="K269" t="str">
        <f t="shared" ca="1" si="52"/>
        <v>0</v>
      </c>
      <c r="L269" t="str">
        <f t="shared" ca="1" si="52"/>
        <v>0</v>
      </c>
      <c r="M269" t="str">
        <f t="shared" ca="1" si="52"/>
        <v>social_dancer_shock_02</v>
      </c>
      <c r="N269" t="str">
        <f t="shared" ca="1" si="52"/>
        <v/>
      </c>
      <c r="O269" t="str">
        <f t="shared" ca="1" si="52"/>
        <v>entertainer_healing</v>
      </c>
      <c r="P269" t="str">
        <f t="shared" ca="1" si="52"/>
        <v>100000</v>
      </c>
      <c r="Q269" t="str">
        <f t="shared" ca="1" si="52"/>
        <v>500000</v>
      </c>
      <c r="R269" t="str">
        <f t="shared" ca="1" si="51"/>
        <v/>
      </c>
      <c r="S269" t="str">
        <f t="shared" ca="1" si="51"/>
        <v>0</v>
      </c>
      <c r="T269" t="str">
        <f t="shared" ca="1" si="51"/>
        <v/>
      </c>
      <c r="U269" t="str">
        <f t="shared" ca="1" si="51"/>
        <v/>
      </c>
      <c r="V269" t="str">
        <f t="shared" ca="1" si="51"/>
        <v>0</v>
      </c>
      <c r="W269" t="str">
        <f t="shared" ca="1" si="51"/>
        <v/>
      </c>
      <c r="X269" t="str">
        <f t="shared" ca="1" si="51"/>
        <v/>
      </c>
      <c r="Y269" t="str">
        <f t="shared" ca="1" si="51"/>
        <v>healing_dance_shock=20</v>
      </c>
      <c r="Z269" t="str">
        <f t="shared" ca="1" si="51"/>
        <v/>
      </c>
      <c r="AA269" t="str">
        <f t="shared" ca="1" si="51"/>
        <v/>
      </c>
      <c r="AB269" t="str">
        <f t="shared" ca="1" si="51"/>
        <v>1</v>
      </c>
      <c r="AC269" t="str">
        <f t="shared" ca="1" si="51"/>
        <v>0</v>
      </c>
    </row>
    <row r="270" spans="1:29" x14ac:dyDescent="0.25">
      <c r="A270" t="s">
        <v>1152</v>
      </c>
      <c r="B270" t="str">
        <f t="shared" si="53"/>
        <v>0</v>
      </c>
      <c r="C270" t="str">
        <f t="shared" ca="1" si="49"/>
        <v>social_dancer_shock_04</v>
      </c>
      <c r="D270" t="str">
        <f t="shared" ca="1" si="50"/>
        <v>social_dancer_shock_03</v>
      </c>
      <c r="E270" t="str">
        <f t="shared" ca="1" si="52"/>
        <v>4</v>
      </c>
      <c r="F270" t="str">
        <f t="shared" ca="1" si="52"/>
        <v>0</v>
      </c>
      <c r="G270" t="str">
        <f t="shared" ca="1" si="52"/>
        <v>1</v>
      </c>
      <c r="H270" t="str">
        <f t="shared" ca="1" si="52"/>
        <v>0</v>
      </c>
      <c r="I270" t="str">
        <f t="shared" ca="1" si="52"/>
        <v>0</v>
      </c>
      <c r="J270" t="str">
        <f t="shared" ca="1" si="52"/>
        <v>9000</v>
      </c>
      <c r="K270" t="str">
        <f t="shared" ca="1" si="52"/>
        <v>0</v>
      </c>
      <c r="L270" t="str">
        <f t="shared" ca="1" si="52"/>
        <v>0</v>
      </c>
      <c r="M270" t="str">
        <f t="shared" ca="1" si="52"/>
        <v>social_dancer_shock_03</v>
      </c>
      <c r="N270" t="str">
        <f t="shared" ca="1" si="52"/>
        <v/>
      </c>
      <c r="O270" t="str">
        <f t="shared" ca="1" si="52"/>
        <v>entertainer_healing</v>
      </c>
      <c r="P270" t="str">
        <f t="shared" ca="1" si="52"/>
        <v>125000</v>
      </c>
      <c r="Q270" t="str">
        <f t="shared" ca="1" si="52"/>
        <v>500000</v>
      </c>
      <c r="R270" t="str">
        <f t="shared" ca="1" si="51"/>
        <v/>
      </c>
      <c r="S270" t="str">
        <f t="shared" ca="1" si="51"/>
        <v>0</v>
      </c>
      <c r="T270" t="str">
        <f t="shared" ca="1" si="51"/>
        <v/>
      </c>
      <c r="U270" t="str">
        <f t="shared" ca="1" si="51"/>
        <v/>
      </c>
      <c r="V270" t="str">
        <f t="shared" ca="1" si="51"/>
        <v>0</v>
      </c>
      <c r="W270" t="str">
        <f t="shared" ca="1" si="51"/>
        <v/>
      </c>
      <c r="X270" t="str">
        <f t="shared" ca="1" si="51"/>
        <v/>
      </c>
      <c r="Y270" t="str">
        <f t="shared" ca="1" si="51"/>
        <v>healing_dance_shock=25</v>
      </c>
      <c r="Z270" t="str">
        <f t="shared" ca="1" si="51"/>
        <v/>
      </c>
      <c r="AA270" t="str">
        <f t="shared" ca="1" si="51"/>
        <v/>
      </c>
      <c r="AB270" t="str">
        <f t="shared" ca="1" si="51"/>
        <v>1</v>
      </c>
      <c r="AC270" t="str">
        <f t="shared" ca="1" si="51"/>
        <v>0</v>
      </c>
    </row>
    <row r="271" spans="1:29" x14ac:dyDescent="0.25">
      <c r="A271" t="s">
        <v>1153</v>
      </c>
      <c r="B271" t="str">
        <f t="shared" si="53"/>
        <v>0</v>
      </c>
      <c r="C271" t="str">
        <f t="shared" ca="1" si="49"/>
        <v>social_musician</v>
      </c>
      <c r="D271" t="str">
        <f t="shared" ca="1" si="50"/>
        <v>social</v>
      </c>
      <c r="E271" t="str">
        <f t="shared" ca="1" si="52"/>
        <v>4</v>
      </c>
      <c r="F271" t="str">
        <f t="shared" ca="1" si="52"/>
        <v>0</v>
      </c>
      <c r="G271" t="str">
        <f t="shared" ca="1" si="52"/>
        <v>0</v>
      </c>
      <c r="H271" t="str">
        <f t="shared" ca="1" si="52"/>
        <v>1</v>
      </c>
      <c r="I271" t="str">
        <f t="shared" ca="1" si="52"/>
        <v>0</v>
      </c>
      <c r="J271" t="str">
        <f t="shared" ca="1" si="52"/>
        <v>0</v>
      </c>
      <c r="K271" t="str">
        <f t="shared" ca="1" si="52"/>
        <v>0</v>
      </c>
      <c r="L271" t="str">
        <f t="shared" ca="1" si="52"/>
        <v>0</v>
      </c>
      <c r="M271" t="str">
        <f t="shared" ca="1" si="52"/>
        <v/>
      </c>
      <c r="N271" t="str">
        <f t="shared" ca="1" si="52"/>
        <v/>
      </c>
      <c r="O271" t="str">
        <f t="shared" ca="1" si="52"/>
        <v/>
      </c>
      <c r="P271" t="str">
        <f t="shared" ca="1" si="52"/>
        <v>0</v>
      </c>
      <c r="Q271" t="str">
        <f t="shared" ca="1" si="52"/>
        <v>0</v>
      </c>
      <c r="R271" t="str">
        <f t="shared" ca="1" si="51"/>
        <v/>
      </c>
      <c r="S271" t="str">
        <f t="shared" ca="1" si="51"/>
        <v>0</v>
      </c>
      <c r="T271" t="str">
        <f t="shared" ca="1" si="51"/>
        <v/>
      </c>
      <c r="U271" t="str">
        <f t="shared" ca="1" si="51"/>
        <v/>
      </c>
      <c r="V271" t="str">
        <f t="shared" ca="1" si="51"/>
        <v>0</v>
      </c>
      <c r="W271" t="str">
        <f t="shared" ca="1" si="51"/>
        <v/>
      </c>
      <c r="X271" t="str">
        <f t="shared" ca="1" si="51"/>
        <v/>
      </c>
      <c r="Y271" t="str">
        <f t="shared" ca="1" si="51"/>
        <v/>
      </c>
      <c r="Z271" t="str">
        <f t="shared" ca="1" si="51"/>
        <v/>
      </c>
      <c r="AA271" t="str">
        <f t="shared" ca="1" si="51"/>
        <v/>
      </c>
      <c r="AB271" t="str">
        <f t="shared" ca="1" si="51"/>
        <v>1</v>
      </c>
      <c r="AC271" t="str">
        <f t="shared" ca="1" si="51"/>
        <v>0</v>
      </c>
    </row>
    <row r="272" spans="1:29" x14ac:dyDescent="0.25">
      <c r="A272" t="s">
        <v>1154</v>
      </c>
      <c r="B272" t="str">
        <f t="shared" si="53"/>
        <v>0</v>
      </c>
      <c r="C272" t="str">
        <f t="shared" ca="1" si="49"/>
        <v>social_musician_novice</v>
      </c>
      <c r="D272" t="str">
        <f t="shared" ca="1" si="50"/>
        <v>social_musician</v>
      </c>
      <c r="E272" t="str">
        <f t="shared" ca="1" si="52"/>
        <v>4</v>
      </c>
      <c r="F272" t="str">
        <f t="shared" ca="1" si="52"/>
        <v>0</v>
      </c>
      <c r="G272" t="str">
        <f t="shared" ca="1" si="52"/>
        <v>1</v>
      </c>
      <c r="H272" t="str">
        <f t="shared" ca="1" si="52"/>
        <v>0</v>
      </c>
      <c r="I272" t="str">
        <f t="shared" ca="1" si="52"/>
        <v>0</v>
      </c>
      <c r="J272" t="str">
        <f t="shared" ca="1" si="52"/>
        <v>5000</v>
      </c>
      <c r="K272" t="str">
        <f t="shared" ca="1" si="52"/>
        <v>0</v>
      </c>
      <c r="L272" t="str">
        <f t="shared" ca="1" si="52"/>
        <v>0</v>
      </c>
      <c r="M272" t="str">
        <f t="shared" ca="1" si="52"/>
        <v>social_entertainer_music_04,social_entertainer_healing_04</v>
      </c>
      <c r="N272" t="str">
        <f t="shared" ca="1" si="52"/>
        <v/>
      </c>
      <c r="O272" t="str">
        <f t="shared" ca="1" si="52"/>
        <v>music</v>
      </c>
      <c r="P272" t="str">
        <f t="shared" ca="1" si="52"/>
        <v>50000</v>
      </c>
      <c r="Q272" t="str">
        <f t="shared" ca="1" si="52"/>
        <v>350000</v>
      </c>
      <c r="R272" t="str">
        <f t="shared" ca="1" si="51"/>
        <v/>
      </c>
      <c r="S272" t="str">
        <f t="shared" ca="1" si="51"/>
        <v>0</v>
      </c>
      <c r="T272" t="str">
        <f t="shared" ca="1" si="51"/>
        <v/>
      </c>
      <c r="U272" t="str">
        <f t="shared" ca="1" si="51"/>
        <v/>
      </c>
      <c r="V272" t="str">
        <f t="shared" ca="1" si="51"/>
        <v>0</v>
      </c>
      <c r="W272" t="str">
        <f t="shared" ca="1" si="51"/>
        <v/>
      </c>
      <c r="X272" t="str">
        <f t="shared" ca="1" si="51"/>
        <v>traz,registerWithLocation,startMusic+starwars4</v>
      </c>
      <c r="Y272" t="str">
        <f t="shared" ca="1" si="51"/>
        <v>healing_music_ability=5,healing_music_wound=5,healing_music_shock=10,healing_music_mind=10,instrument_assembly=10</v>
      </c>
      <c r="Z272" t="str">
        <f t="shared" ca="1" si="51"/>
        <v>craftInstrumentGroupC</v>
      </c>
      <c r="AA272" t="str">
        <f t="shared" ca="1" si="51"/>
        <v/>
      </c>
      <c r="AB272" t="str">
        <f t="shared" ca="1" si="51"/>
        <v>1</v>
      </c>
      <c r="AC272" t="str">
        <f t="shared" ca="1" si="51"/>
        <v>0</v>
      </c>
    </row>
    <row r="273" spans="1:29" x14ac:dyDescent="0.25">
      <c r="A273" t="s">
        <v>1155</v>
      </c>
      <c r="B273" t="str">
        <f t="shared" si="53"/>
        <v/>
      </c>
      <c r="C273" t="str">
        <f t="shared" ca="1" si="49"/>
        <v>social_musician_master</v>
      </c>
      <c r="D273" t="str">
        <f t="shared" ca="1" si="50"/>
        <v>social_musician</v>
      </c>
      <c r="E273" t="str">
        <f t="shared" ca="1" si="52"/>
        <v>4</v>
      </c>
      <c r="F273" t="str">
        <f t="shared" ca="1" si="52"/>
        <v>0</v>
      </c>
      <c r="G273" t="str">
        <f t="shared" ca="1" si="52"/>
        <v>1</v>
      </c>
      <c r="H273" t="str">
        <f t="shared" ca="1" si="52"/>
        <v>0</v>
      </c>
      <c r="I273" t="str">
        <f t="shared" ca="1" si="52"/>
        <v>0</v>
      </c>
      <c r="J273" t="str">
        <f t="shared" ca="1" si="52"/>
        <v>10000</v>
      </c>
      <c r="K273" t="str">
        <f t="shared" ca="1" si="52"/>
        <v>0</v>
      </c>
      <c r="L273" t="str">
        <f t="shared" ca="1" si="52"/>
        <v>0</v>
      </c>
      <c r="M273" t="str">
        <f t="shared" ca="1" si="52"/>
        <v>social_musician_ability_04,social_musician_wound_04,social_musician_knowledge_04,social_musician_shock_04</v>
      </c>
      <c r="N273" t="str">
        <f t="shared" ca="1" si="52"/>
        <v/>
      </c>
      <c r="O273" t="str">
        <f t="shared" ca="1" si="52"/>
        <v/>
      </c>
      <c r="P273" t="str">
        <f t="shared" ca="1" si="52"/>
        <v>0</v>
      </c>
      <c r="Q273" t="str">
        <f t="shared" ca="1" si="52"/>
        <v>0</v>
      </c>
      <c r="R273" t="str">
        <f t="shared" ca="1" si="51"/>
        <v/>
      </c>
      <c r="S273" t="str">
        <f t="shared" ca="1" si="51"/>
        <v>0</v>
      </c>
      <c r="T273" t="str">
        <f t="shared" ca="1" si="51"/>
        <v/>
      </c>
      <c r="U273" t="str">
        <f t="shared" ca="1" si="51"/>
        <v/>
      </c>
      <c r="V273" t="str">
        <f t="shared" ca="1" si="51"/>
        <v>0</v>
      </c>
      <c r="W273" t="str">
        <f t="shared" ca="1" si="51"/>
        <v/>
      </c>
      <c r="X273" t="str">
        <f t="shared" ca="1" si="51"/>
        <v>startMusic+virtuoso,nalargon,place_cantina,place_theater</v>
      </c>
      <c r="Y273" t="str">
        <f t="shared" ca="1" si="51"/>
        <v>healing_music_ability=15,healing_music_wound=15,healing_music_shock=25,healing_music_mind=25,instrument_assembly=25,ranged_defense=7,melee_defense=7,private_place_cantina=100,private_place_theater=100</v>
      </c>
      <c r="Z273" t="str">
        <f t="shared" ca="1" si="51"/>
        <v/>
      </c>
      <c r="AA273" t="str">
        <f t="shared" ca="1" si="51"/>
        <v/>
      </c>
      <c r="AB273" t="str">
        <f t="shared" ca="1" si="51"/>
        <v>1</v>
      </c>
      <c r="AC273" t="str">
        <f t="shared" ca="1" si="51"/>
        <v>0</v>
      </c>
    </row>
    <row r="274" spans="1:29" x14ac:dyDescent="0.25">
      <c r="A274" t="s">
        <v>1156</v>
      </c>
      <c r="B274" t="str">
        <f t="shared" si="53"/>
        <v/>
      </c>
      <c r="C274" t="str">
        <f t="shared" ca="1" si="49"/>
        <v>social_musician_ability_01</v>
      </c>
      <c r="D274" t="str">
        <f t="shared" ca="1" si="50"/>
        <v>social_musician</v>
      </c>
      <c r="E274" t="str">
        <f t="shared" ca="1" si="52"/>
        <v>4</v>
      </c>
      <c r="F274" t="str">
        <f t="shared" ca="1" si="52"/>
        <v>0</v>
      </c>
      <c r="G274" t="str">
        <f t="shared" ca="1" si="52"/>
        <v>0</v>
      </c>
      <c r="H274" t="str">
        <f t="shared" ca="1" si="52"/>
        <v>0</v>
      </c>
      <c r="I274" t="str">
        <f t="shared" ca="1" si="52"/>
        <v>0</v>
      </c>
      <c r="J274" t="str">
        <f t="shared" ca="1" si="52"/>
        <v>6000</v>
      </c>
      <c r="K274" t="str">
        <f t="shared" ca="1" si="52"/>
        <v>0</v>
      </c>
      <c r="L274" t="str">
        <f t="shared" ca="1" si="52"/>
        <v>0</v>
      </c>
      <c r="M274" t="str">
        <f t="shared" ca="1" si="52"/>
        <v>social_musician_novice</v>
      </c>
      <c r="N274" t="str">
        <f t="shared" ca="1" si="52"/>
        <v/>
      </c>
      <c r="O274" t="str">
        <f t="shared" ca="1" si="52"/>
        <v>music</v>
      </c>
      <c r="P274" t="str">
        <f t="shared" ca="1" si="52"/>
        <v>87500</v>
      </c>
      <c r="Q274" t="str">
        <f t="shared" ca="1" si="52"/>
        <v>500000</v>
      </c>
      <c r="R274" t="str">
        <f t="shared" ca="1" si="52"/>
        <v/>
      </c>
      <c r="S274" t="str">
        <f t="shared" ref="S274:AC289" ca="1" si="54">INDIRECT("B"&amp;(COLUMN(Q274)+59)+ROW(Q281)*29)</f>
        <v>0</v>
      </c>
      <c r="T274" t="str">
        <f t="shared" ca="1" si="54"/>
        <v/>
      </c>
      <c r="U274" t="str">
        <f t="shared" ca="1" si="54"/>
        <v/>
      </c>
      <c r="V274" t="str">
        <f t="shared" ca="1" si="54"/>
        <v>0</v>
      </c>
      <c r="W274" t="str">
        <f t="shared" ca="1" si="54"/>
        <v/>
      </c>
      <c r="X274" t="str">
        <f t="shared" ca="1" si="54"/>
        <v>spotlight,colorlights,dazzle</v>
      </c>
      <c r="Y274" t="str">
        <f t="shared" ca="1" si="54"/>
        <v>instrument_assembly=10,healing_music_mind=10</v>
      </c>
      <c r="Z274" t="str">
        <f t="shared" ca="1" si="54"/>
        <v/>
      </c>
      <c r="AA274" t="str">
        <f t="shared" ca="1" si="54"/>
        <v/>
      </c>
      <c r="AB274" t="str">
        <f t="shared" ca="1" si="54"/>
        <v>1</v>
      </c>
      <c r="AC274" t="str">
        <f t="shared" ca="1" si="54"/>
        <v>0</v>
      </c>
    </row>
    <row r="275" spans="1:29" x14ac:dyDescent="0.25">
      <c r="A275" t="s">
        <v>1157</v>
      </c>
      <c r="B275" t="str">
        <f t="shared" si="53"/>
        <v/>
      </c>
      <c r="C275" t="str">
        <f t="shared" ca="1" si="49"/>
        <v>social_musician_ability_02</v>
      </c>
      <c r="D275" t="str">
        <f t="shared" ca="1" si="50"/>
        <v>social_musician_ability_01</v>
      </c>
      <c r="E275" t="str">
        <f t="shared" ref="E275:R290" ca="1" si="55">INDIRECT("B"&amp;(COLUMN(C275)+59)+ROW(C282)*29)</f>
        <v>4</v>
      </c>
      <c r="F275" t="str">
        <f t="shared" ca="1" si="55"/>
        <v>0</v>
      </c>
      <c r="G275" t="str">
        <f t="shared" ca="1" si="55"/>
        <v>0</v>
      </c>
      <c r="H275" t="str">
        <f t="shared" ca="1" si="55"/>
        <v>0</v>
      </c>
      <c r="I275" t="str">
        <f t="shared" ca="1" si="55"/>
        <v>0</v>
      </c>
      <c r="J275" t="str">
        <f t="shared" ca="1" si="55"/>
        <v>7000</v>
      </c>
      <c r="K275" t="str">
        <f t="shared" ca="1" si="55"/>
        <v>0</v>
      </c>
      <c r="L275" t="str">
        <f t="shared" ca="1" si="55"/>
        <v>0</v>
      </c>
      <c r="M275" t="str">
        <f t="shared" ca="1" si="55"/>
        <v>social_musician_ability_01</v>
      </c>
      <c r="N275" t="str">
        <f t="shared" ca="1" si="55"/>
        <v/>
      </c>
      <c r="O275" t="str">
        <f t="shared" ca="1" si="55"/>
        <v>music</v>
      </c>
      <c r="P275" t="str">
        <f t="shared" ca="1" si="55"/>
        <v>125000</v>
      </c>
      <c r="Q275" t="str">
        <f t="shared" ca="1" si="55"/>
        <v>700000</v>
      </c>
      <c r="R275" t="str">
        <f t="shared" ca="1" si="55"/>
        <v/>
      </c>
      <c r="S275" t="str">
        <f t="shared" ca="1" si="54"/>
        <v>0</v>
      </c>
      <c r="T275" t="str">
        <f t="shared" ca="1" si="54"/>
        <v/>
      </c>
      <c r="U275" t="str">
        <f t="shared" ca="1" si="54"/>
        <v/>
      </c>
      <c r="V275" t="str">
        <f t="shared" ca="1" si="54"/>
        <v>0</v>
      </c>
      <c r="W275" t="str">
        <f t="shared" ca="1" si="54"/>
        <v/>
      </c>
      <c r="X275" t="str">
        <f t="shared" ca="1" si="54"/>
        <v>firejet</v>
      </c>
      <c r="Y275" t="str">
        <f t="shared" ca="1" si="54"/>
        <v>instrument_assembly=15,healing_music_mind=10</v>
      </c>
      <c r="Z275" t="str">
        <f t="shared" ca="1" si="54"/>
        <v>craftInstrumentGroupD</v>
      </c>
      <c r="AA275" t="str">
        <f t="shared" ca="1" si="54"/>
        <v/>
      </c>
      <c r="AB275" t="str">
        <f t="shared" ca="1" si="54"/>
        <v>1</v>
      </c>
      <c r="AC275" t="str">
        <f t="shared" ca="1" si="54"/>
        <v>0</v>
      </c>
    </row>
    <row r="276" spans="1:29" x14ac:dyDescent="0.25">
      <c r="A276" t="s">
        <v>1158</v>
      </c>
      <c r="B276" t="str">
        <f t="shared" si="53"/>
        <v>0</v>
      </c>
      <c r="C276" t="str">
        <f t="shared" ca="1" si="49"/>
        <v>social_musician_ability_03</v>
      </c>
      <c r="D276" t="str">
        <f t="shared" ca="1" si="50"/>
        <v>social_musician_ability_02</v>
      </c>
      <c r="E276" t="str">
        <f t="shared" ca="1" si="55"/>
        <v>4</v>
      </c>
      <c r="F276" t="str">
        <f t="shared" ca="1" si="55"/>
        <v>0</v>
      </c>
      <c r="G276" t="str">
        <f t="shared" ca="1" si="55"/>
        <v>0</v>
      </c>
      <c r="H276" t="str">
        <f t="shared" ca="1" si="55"/>
        <v>0</v>
      </c>
      <c r="I276" t="str">
        <f t="shared" ca="1" si="55"/>
        <v>0</v>
      </c>
      <c r="J276" t="str">
        <f t="shared" ca="1" si="55"/>
        <v>8000</v>
      </c>
      <c r="K276" t="str">
        <f t="shared" ca="1" si="55"/>
        <v>0</v>
      </c>
      <c r="L276" t="str">
        <f t="shared" ca="1" si="55"/>
        <v>0</v>
      </c>
      <c r="M276" t="str">
        <f t="shared" ca="1" si="55"/>
        <v>social_musician_ability_02</v>
      </c>
      <c r="N276" t="str">
        <f t="shared" ca="1" si="55"/>
        <v/>
      </c>
      <c r="O276" t="str">
        <f t="shared" ca="1" si="55"/>
        <v>music</v>
      </c>
      <c r="P276" t="str">
        <f t="shared" ca="1" si="55"/>
        <v>175000</v>
      </c>
      <c r="Q276" t="str">
        <f t="shared" ca="1" si="55"/>
        <v>900000</v>
      </c>
      <c r="R276" t="str">
        <f t="shared" ca="1" si="55"/>
        <v/>
      </c>
      <c r="S276" t="str">
        <f t="shared" ca="1" si="54"/>
        <v>0</v>
      </c>
      <c r="T276" t="str">
        <f t="shared" ca="1" si="54"/>
        <v/>
      </c>
      <c r="U276" t="str">
        <f t="shared" ca="1" si="54"/>
        <v/>
      </c>
      <c r="V276" t="str">
        <f t="shared" ca="1" si="54"/>
        <v>0</v>
      </c>
      <c r="W276" t="str">
        <f t="shared" ca="1" si="54"/>
        <v/>
      </c>
      <c r="X276" t="str">
        <f t="shared" ca="1" si="54"/>
        <v>ventriloquism</v>
      </c>
      <c r="Y276" t="str">
        <f t="shared" ca="1" si="54"/>
        <v>instrument_assembly=15,healing_music_mind=20</v>
      </c>
      <c r="Z276" t="str">
        <f t="shared" ca="1" si="54"/>
        <v>craftInstrumentGroupE</v>
      </c>
      <c r="AA276" t="str">
        <f t="shared" ca="1" si="54"/>
        <v/>
      </c>
      <c r="AB276" t="str">
        <f t="shared" ca="1" si="54"/>
        <v>1</v>
      </c>
      <c r="AC276" t="str">
        <f t="shared" ca="1" si="54"/>
        <v>0</v>
      </c>
    </row>
    <row r="277" spans="1:29" x14ac:dyDescent="0.25">
      <c r="A277" t="s">
        <v>1159</v>
      </c>
      <c r="B277" t="str">
        <f t="shared" si="53"/>
        <v>0</v>
      </c>
      <c r="C277" t="str">
        <f t="shared" ca="1" si="49"/>
        <v>social_musician_ability_04</v>
      </c>
      <c r="D277" t="str">
        <f t="shared" ca="1" si="50"/>
        <v>social_musician_ability_03</v>
      </c>
      <c r="E277" t="str">
        <f t="shared" ca="1" si="55"/>
        <v>4</v>
      </c>
      <c r="F277" t="str">
        <f t="shared" ca="1" si="55"/>
        <v>0</v>
      </c>
      <c r="G277" t="str">
        <f t="shared" ca="1" si="55"/>
        <v>1</v>
      </c>
      <c r="H277" t="str">
        <f t="shared" ca="1" si="55"/>
        <v>0</v>
      </c>
      <c r="I277" t="str">
        <f t="shared" ca="1" si="55"/>
        <v>0</v>
      </c>
      <c r="J277" t="str">
        <f t="shared" ca="1" si="55"/>
        <v>9000</v>
      </c>
      <c r="K277" t="str">
        <f t="shared" ca="1" si="55"/>
        <v>0</v>
      </c>
      <c r="L277" t="str">
        <f t="shared" ca="1" si="55"/>
        <v>0</v>
      </c>
      <c r="M277" t="str">
        <f t="shared" ca="1" si="55"/>
        <v>social_musician_ability_03</v>
      </c>
      <c r="N277" t="str">
        <f t="shared" ca="1" si="55"/>
        <v/>
      </c>
      <c r="O277" t="str">
        <f t="shared" ca="1" si="55"/>
        <v>music</v>
      </c>
      <c r="P277" t="str">
        <f t="shared" ca="1" si="55"/>
        <v>225000</v>
      </c>
      <c r="Q277" t="str">
        <f t="shared" ca="1" si="55"/>
        <v>900000</v>
      </c>
      <c r="R277" t="str">
        <f t="shared" ca="1" si="55"/>
        <v/>
      </c>
      <c r="S277" t="str">
        <f t="shared" ca="1" si="54"/>
        <v>0</v>
      </c>
      <c r="T277" t="str">
        <f t="shared" ca="1" si="54"/>
        <v/>
      </c>
      <c r="U277" t="str">
        <f t="shared" ca="1" si="54"/>
        <v/>
      </c>
      <c r="V277" t="str">
        <f t="shared" ca="1" si="54"/>
        <v>0</v>
      </c>
      <c r="W277" t="str">
        <f t="shared" ca="1" si="54"/>
        <v/>
      </c>
      <c r="X277" t="str">
        <f t="shared" ca="1" si="54"/>
        <v/>
      </c>
      <c r="Y277" t="str">
        <f t="shared" ca="1" si="54"/>
        <v>instrument_assembly=25,healing_music_mind=25</v>
      </c>
      <c r="Z277" t="str">
        <f t="shared" ca="1" si="54"/>
        <v>craftInstrumentGroupF</v>
      </c>
      <c r="AA277" t="str">
        <f t="shared" ca="1" si="54"/>
        <v/>
      </c>
      <c r="AB277" t="str">
        <f t="shared" ca="1" si="54"/>
        <v>1</v>
      </c>
      <c r="AC277" t="str">
        <f t="shared" ca="1" si="54"/>
        <v>0</v>
      </c>
    </row>
    <row r="278" spans="1:29" x14ac:dyDescent="0.25">
      <c r="A278" t="s">
        <v>1160</v>
      </c>
      <c r="B278" t="str">
        <f t="shared" si="53"/>
        <v/>
      </c>
      <c r="C278" t="str">
        <f t="shared" ca="1" si="49"/>
        <v>social_musician_wound_01</v>
      </c>
      <c r="D278" t="str">
        <f t="shared" ca="1" si="50"/>
        <v>social_musician</v>
      </c>
      <c r="E278" t="str">
        <f t="shared" ca="1" si="55"/>
        <v>4</v>
      </c>
      <c r="F278" t="str">
        <f t="shared" ca="1" si="55"/>
        <v>0</v>
      </c>
      <c r="G278" t="str">
        <f t="shared" ca="1" si="55"/>
        <v>0</v>
      </c>
      <c r="H278" t="str">
        <f t="shared" ca="1" si="55"/>
        <v>0</v>
      </c>
      <c r="I278" t="str">
        <f t="shared" ca="1" si="55"/>
        <v>0</v>
      </c>
      <c r="J278" t="str">
        <f t="shared" ca="1" si="55"/>
        <v>6000</v>
      </c>
      <c r="K278" t="str">
        <f t="shared" ca="1" si="55"/>
        <v>0</v>
      </c>
      <c r="L278" t="str">
        <f t="shared" ca="1" si="55"/>
        <v>0</v>
      </c>
      <c r="M278" t="str">
        <f t="shared" ca="1" si="55"/>
        <v>social_musician_novice</v>
      </c>
      <c r="N278" t="str">
        <f t="shared" ca="1" si="55"/>
        <v/>
      </c>
      <c r="O278" t="str">
        <f t="shared" ca="1" si="55"/>
        <v>entertainer_healing</v>
      </c>
      <c r="P278" t="str">
        <f t="shared" ca="1" si="55"/>
        <v>25000</v>
      </c>
      <c r="Q278" t="str">
        <f t="shared" ca="1" si="55"/>
        <v>200000</v>
      </c>
      <c r="R278" t="str">
        <f t="shared" ca="1" si="55"/>
        <v/>
      </c>
      <c r="S278" t="str">
        <f t="shared" ca="1" si="54"/>
        <v>0</v>
      </c>
      <c r="T278" t="str">
        <f t="shared" ca="1" si="54"/>
        <v/>
      </c>
      <c r="U278" t="str">
        <f t="shared" ca="1" si="54"/>
        <v/>
      </c>
      <c r="V278" t="str">
        <f t="shared" ca="1" si="54"/>
        <v>0</v>
      </c>
      <c r="W278" t="str">
        <f t="shared" ca="1" si="54"/>
        <v/>
      </c>
      <c r="X278" t="str">
        <f t="shared" ca="1" si="54"/>
        <v/>
      </c>
      <c r="Y278" t="str">
        <f t="shared" ca="1" si="54"/>
        <v>healing_music_wound=5</v>
      </c>
      <c r="Z278" t="str">
        <f t="shared" ca="1" si="54"/>
        <v/>
      </c>
      <c r="AA278" t="str">
        <f t="shared" ca="1" si="54"/>
        <v/>
      </c>
      <c r="AB278" t="str">
        <f t="shared" ca="1" si="54"/>
        <v>1</v>
      </c>
      <c r="AC278" t="str">
        <f t="shared" ca="1" si="54"/>
        <v>0</v>
      </c>
    </row>
    <row r="279" spans="1:29" x14ac:dyDescent="0.25">
      <c r="A279" t="s">
        <v>1161</v>
      </c>
      <c r="B279" t="str">
        <f t="shared" si="53"/>
        <v>0</v>
      </c>
      <c r="C279" t="str">
        <f t="shared" ca="1" si="49"/>
        <v>social_musician_wound_02</v>
      </c>
      <c r="D279" t="str">
        <f t="shared" ca="1" si="50"/>
        <v>social_musician_wound_01</v>
      </c>
      <c r="E279" t="str">
        <f t="shared" ca="1" si="55"/>
        <v>4</v>
      </c>
      <c r="F279" t="str">
        <f t="shared" ca="1" si="55"/>
        <v>0</v>
      </c>
      <c r="G279" t="str">
        <f t="shared" ca="1" si="55"/>
        <v>0</v>
      </c>
      <c r="H279" t="str">
        <f t="shared" ca="1" si="55"/>
        <v>0</v>
      </c>
      <c r="I279" t="str">
        <f t="shared" ca="1" si="55"/>
        <v>0</v>
      </c>
      <c r="J279" t="str">
        <f t="shared" ca="1" si="55"/>
        <v>7000</v>
      </c>
      <c r="K279" t="str">
        <f t="shared" ca="1" si="55"/>
        <v>0</v>
      </c>
      <c r="L279" t="str">
        <f t="shared" ca="1" si="55"/>
        <v>0</v>
      </c>
      <c r="M279" t="str">
        <f t="shared" ca="1" si="55"/>
        <v>social_musician_wound_01</v>
      </c>
      <c r="N279" t="str">
        <f t="shared" ca="1" si="55"/>
        <v/>
      </c>
      <c r="O279" t="str">
        <f t="shared" ca="1" si="55"/>
        <v>entertainer_healing</v>
      </c>
      <c r="P279" t="str">
        <f t="shared" ca="1" si="55"/>
        <v>50000</v>
      </c>
      <c r="Q279" t="str">
        <f t="shared" ca="1" si="55"/>
        <v>400000</v>
      </c>
      <c r="R279" t="str">
        <f t="shared" ca="1" si="55"/>
        <v/>
      </c>
      <c r="S279" t="str">
        <f t="shared" ca="1" si="54"/>
        <v>0</v>
      </c>
      <c r="T279" t="str">
        <f t="shared" ca="1" si="54"/>
        <v/>
      </c>
      <c r="U279" t="str">
        <f t="shared" ca="1" si="54"/>
        <v/>
      </c>
      <c r="V279" t="str">
        <f t="shared" ca="1" si="54"/>
        <v>0</v>
      </c>
      <c r="W279" t="str">
        <f t="shared" ca="1" si="54"/>
        <v/>
      </c>
      <c r="X279" t="str">
        <f t="shared" ca="1" si="54"/>
        <v/>
      </c>
      <c r="Y279" t="str">
        <f t="shared" ca="1" si="54"/>
        <v>healing_music_wound=10</v>
      </c>
      <c r="Z279" t="str">
        <f t="shared" ca="1" si="54"/>
        <v/>
      </c>
      <c r="AA279" t="str">
        <f t="shared" ca="1" si="54"/>
        <v/>
      </c>
      <c r="AB279" t="str">
        <f t="shared" ca="1" si="54"/>
        <v>1</v>
      </c>
      <c r="AC279" t="str">
        <f t="shared" ca="1" si="54"/>
        <v>0</v>
      </c>
    </row>
    <row r="280" spans="1:29" x14ac:dyDescent="0.25">
      <c r="A280" t="s">
        <v>1162</v>
      </c>
      <c r="B280" t="str">
        <f t="shared" si="53"/>
        <v/>
      </c>
      <c r="C280" t="str">
        <f t="shared" ca="1" si="49"/>
        <v>social_musician_wound_03</v>
      </c>
      <c r="D280" t="str">
        <f t="shared" ca="1" si="50"/>
        <v>social_musician_wound_02</v>
      </c>
      <c r="E280" t="str">
        <f t="shared" ca="1" si="55"/>
        <v>4</v>
      </c>
      <c r="F280" t="str">
        <f t="shared" ca="1" si="55"/>
        <v>0</v>
      </c>
      <c r="G280" t="str">
        <f t="shared" ca="1" si="55"/>
        <v>0</v>
      </c>
      <c r="H280" t="str">
        <f t="shared" ca="1" si="55"/>
        <v>0</v>
      </c>
      <c r="I280" t="str">
        <f t="shared" ca="1" si="55"/>
        <v>0</v>
      </c>
      <c r="J280" t="str">
        <f t="shared" ca="1" si="55"/>
        <v>8000</v>
      </c>
      <c r="K280" t="str">
        <f t="shared" ca="1" si="55"/>
        <v>0</v>
      </c>
      <c r="L280" t="str">
        <f t="shared" ca="1" si="55"/>
        <v>0</v>
      </c>
      <c r="M280" t="str">
        <f t="shared" ca="1" si="55"/>
        <v>social_musician_wound_02</v>
      </c>
      <c r="N280" t="str">
        <f t="shared" ca="1" si="55"/>
        <v/>
      </c>
      <c r="O280" t="str">
        <f t="shared" ca="1" si="55"/>
        <v>entertainer_healing</v>
      </c>
      <c r="P280" t="str">
        <f t="shared" ca="1" si="55"/>
        <v>100000</v>
      </c>
      <c r="Q280" t="str">
        <f t="shared" ca="1" si="55"/>
        <v>500000</v>
      </c>
      <c r="R280" t="str">
        <f t="shared" ca="1" si="55"/>
        <v/>
      </c>
      <c r="S280" t="str">
        <f t="shared" ca="1" si="54"/>
        <v>0</v>
      </c>
      <c r="T280" t="str">
        <f t="shared" ca="1" si="54"/>
        <v/>
      </c>
      <c r="U280" t="str">
        <f t="shared" ca="1" si="54"/>
        <v/>
      </c>
      <c r="V280" t="str">
        <f t="shared" ca="1" si="54"/>
        <v>0</v>
      </c>
      <c r="W280" t="str">
        <f t="shared" ca="1" si="54"/>
        <v/>
      </c>
      <c r="X280" t="str">
        <f t="shared" ca="1" si="54"/>
        <v/>
      </c>
      <c r="Y280" t="str">
        <f t="shared" ca="1" si="54"/>
        <v>healing_music_wound=10</v>
      </c>
      <c r="Z280" t="str">
        <f t="shared" ca="1" si="54"/>
        <v/>
      </c>
      <c r="AA280" t="str">
        <f t="shared" ca="1" si="54"/>
        <v/>
      </c>
      <c r="AB280" t="str">
        <f t="shared" ca="1" si="54"/>
        <v>1</v>
      </c>
      <c r="AC280" t="str">
        <f t="shared" ca="1" si="54"/>
        <v>0</v>
      </c>
    </row>
    <row r="281" spans="1:29" x14ac:dyDescent="0.25">
      <c r="A281" t="s">
        <v>1163</v>
      </c>
      <c r="B281" t="str">
        <f t="shared" si="53"/>
        <v/>
      </c>
      <c r="C281" t="str">
        <f t="shared" ca="1" si="49"/>
        <v>social_musician_wound_04</v>
      </c>
      <c r="D281" t="str">
        <f t="shared" ca="1" si="50"/>
        <v>social_musician_wound_03</v>
      </c>
      <c r="E281" t="str">
        <f t="shared" ca="1" si="55"/>
        <v>4</v>
      </c>
      <c r="F281" t="str">
        <f t="shared" ca="1" si="55"/>
        <v>0</v>
      </c>
      <c r="G281" t="str">
        <f t="shared" ca="1" si="55"/>
        <v>1</v>
      </c>
      <c r="H281" t="str">
        <f t="shared" ca="1" si="55"/>
        <v>0</v>
      </c>
      <c r="I281" t="str">
        <f t="shared" ca="1" si="55"/>
        <v>0</v>
      </c>
      <c r="J281" t="str">
        <f t="shared" ca="1" si="55"/>
        <v>9000</v>
      </c>
      <c r="K281" t="str">
        <f t="shared" ca="1" si="55"/>
        <v>0</v>
      </c>
      <c r="L281" t="str">
        <f t="shared" ca="1" si="55"/>
        <v>0</v>
      </c>
      <c r="M281" t="str">
        <f t="shared" ca="1" si="55"/>
        <v>social_musician_wound_03</v>
      </c>
      <c r="N281" t="str">
        <f t="shared" ca="1" si="55"/>
        <v/>
      </c>
      <c r="O281" t="str">
        <f t="shared" ca="1" si="55"/>
        <v>entertainer_healing</v>
      </c>
      <c r="P281" t="str">
        <f t="shared" ca="1" si="55"/>
        <v>125000</v>
      </c>
      <c r="Q281" t="str">
        <f t="shared" ca="1" si="55"/>
        <v>500000</v>
      </c>
      <c r="R281" t="str">
        <f t="shared" ca="1" si="55"/>
        <v/>
      </c>
      <c r="S281" t="str">
        <f t="shared" ca="1" si="54"/>
        <v>0</v>
      </c>
      <c r="T281" t="str">
        <f t="shared" ca="1" si="54"/>
        <v/>
      </c>
      <c r="U281" t="str">
        <f t="shared" ca="1" si="54"/>
        <v/>
      </c>
      <c r="V281" t="str">
        <f t="shared" ca="1" si="54"/>
        <v>0</v>
      </c>
      <c r="W281" t="str">
        <f t="shared" ca="1" si="54"/>
        <v/>
      </c>
      <c r="X281" t="str">
        <f t="shared" ca="1" si="54"/>
        <v/>
      </c>
      <c r="Y281" t="str">
        <f t="shared" ca="1" si="54"/>
        <v>healing_music_wound=15</v>
      </c>
      <c r="Z281" t="str">
        <f t="shared" ca="1" si="54"/>
        <v/>
      </c>
      <c r="AA281" t="str">
        <f t="shared" ca="1" si="54"/>
        <v/>
      </c>
      <c r="AB281" t="str">
        <f t="shared" ca="1" si="54"/>
        <v>1</v>
      </c>
      <c r="AC281" t="str">
        <f t="shared" ca="1" si="54"/>
        <v>0</v>
      </c>
    </row>
    <row r="282" spans="1:29" x14ac:dyDescent="0.25">
      <c r="A282" t="s">
        <v>1164</v>
      </c>
      <c r="B282" t="str">
        <f t="shared" si="53"/>
        <v>0</v>
      </c>
      <c r="C282" t="str">
        <f t="shared" ca="1" si="49"/>
        <v>social_musician_knowledge_01</v>
      </c>
      <c r="D282" t="str">
        <f t="shared" ca="1" si="50"/>
        <v>social_musician</v>
      </c>
      <c r="E282" t="str">
        <f t="shared" ca="1" si="55"/>
        <v>4</v>
      </c>
      <c r="F282" t="str">
        <f t="shared" ca="1" si="55"/>
        <v>0</v>
      </c>
      <c r="G282" t="str">
        <f t="shared" ca="1" si="55"/>
        <v>0</v>
      </c>
      <c r="H282" t="str">
        <f t="shared" ca="1" si="55"/>
        <v>0</v>
      </c>
      <c r="I282" t="str">
        <f t="shared" ca="1" si="55"/>
        <v>0</v>
      </c>
      <c r="J282" t="str">
        <f t="shared" ca="1" si="55"/>
        <v>6000</v>
      </c>
      <c r="K282" t="str">
        <f t="shared" ca="1" si="55"/>
        <v>0</v>
      </c>
      <c r="L282" t="str">
        <f t="shared" ca="1" si="55"/>
        <v>0</v>
      </c>
      <c r="M282" t="str">
        <f t="shared" ca="1" si="55"/>
        <v>social_musician_novice</v>
      </c>
      <c r="N282" t="str">
        <f t="shared" ca="1" si="55"/>
        <v/>
      </c>
      <c r="O282" t="str">
        <f t="shared" ca="1" si="55"/>
        <v>music</v>
      </c>
      <c r="P282" t="str">
        <f t="shared" ca="1" si="55"/>
        <v>87500</v>
      </c>
      <c r="Q282" t="str">
        <f t="shared" ca="1" si="55"/>
        <v>500000</v>
      </c>
      <c r="R282" t="str">
        <f t="shared" ca="1" si="55"/>
        <v/>
      </c>
      <c r="S282" t="str">
        <f t="shared" ca="1" si="54"/>
        <v>0</v>
      </c>
      <c r="T282" t="str">
        <f t="shared" ca="1" si="54"/>
        <v/>
      </c>
      <c r="U282" t="str">
        <f t="shared" ca="1" si="54"/>
        <v/>
      </c>
      <c r="V282" t="str">
        <f t="shared" ca="1" si="54"/>
        <v>0</v>
      </c>
      <c r="W282" t="str">
        <f t="shared" ca="1" si="54"/>
        <v/>
      </c>
      <c r="X282" t="str">
        <f t="shared" ca="1" si="54"/>
        <v>startMusic+ballad</v>
      </c>
      <c r="Y282" t="str">
        <f t="shared" ca="1" si="54"/>
        <v>healing_music_ability=5</v>
      </c>
      <c r="Z282" t="str">
        <f t="shared" ca="1" si="54"/>
        <v/>
      </c>
      <c r="AA282" t="str">
        <f t="shared" ca="1" si="54"/>
        <v/>
      </c>
      <c r="AB282" t="str">
        <f t="shared" ca="1" si="54"/>
        <v>1</v>
      </c>
      <c r="AC282" t="str">
        <f t="shared" ca="1" si="54"/>
        <v>0</v>
      </c>
    </row>
    <row r="283" spans="1:29" x14ac:dyDescent="0.25">
      <c r="A283" t="s">
        <v>1165</v>
      </c>
      <c r="B283" t="str">
        <f t="shared" si="53"/>
        <v/>
      </c>
      <c r="C283" t="str">
        <f t="shared" ca="1" si="49"/>
        <v>social_musician_knowledge_02</v>
      </c>
      <c r="D283" t="str">
        <f t="shared" ca="1" si="50"/>
        <v>social_musician_knowledge_01</v>
      </c>
      <c r="E283" t="str">
        <f t="shared" ca="1" si="55"/>
        <v>4</v>
      </c>
      <c r="F283" t="str">
        <f t="shared" ca="1" si="55"/>
        <v>0</v>
      </c>
      <c r="G283" t="str">
        <f t="shared" ca="1" si="55"/>
        <v>0</v>
      </c>
      <c r="H283" t="str">
        <f t="shared" ca="1" si="55"/>
        <v>0</v>
      </c>
      <c r="I283" t="str">
        <f t="shared" ca="1" si="55"/>
        <v>0</v>
      </c>
      <c r="J283" t="str">
        <f t="shared" ca="1" si="55"/>
        <v>7000</v>
      </c>
      <c r="K283" t="str">
        <f t="shared" ca="1" si="55"/>
        <v>0</v>
      </c>
      <c r="L283" t="str">
        <f t="shared" ca="1" si="55"/>
        <v>0</v>
      </c>
      <c r="M283" t="str">
        <f t="shared" ca="1" si="55"/>
        <v>social_musician_knowledge_01</v>
      </c>
      <c r="N283" t="str">
        <f t="shared" ca="1" si="55"/>
        <v/>
      </c>
      <c r="O283" t="str">
        <f t="shared" ca="1" si="55"/>
        <v>music</v>
      </c>
      <c r="P283" t="str">
        <f t="shared" ca="1" si="55"/>
        <v>125000</v>
      </c>
      <c r="Q283" t="str">
        <f t="shared" ca="1" si="55"/>
        <v>700000</v>
      </c>
      <c r="R283" t="str">
        <f t="shared" ca="1" si="55"/>
        <v/>
      </c>
      <c r="S283" t="str">
        <f t="shared" ca="1" si="54"/>
        <v>0</v>
      </c>
      <c r="T283" t="str">
        <f t="shared" ca="1" si="54"/>
        <v/>
      </c>
      <c r="U283" t="str">
        <f t="shared" ca="1" si="54"/>
        <v/>
      </c>
      <c r="V283" t="str">
        <f t="shared" ca="1" si="54"/>
        <v>0</v>
      </c>
      <c r="W283" t="str">
        <f t="shared" ca="1" si="54"/>
        <v/>
      </c>
      <c r="X283" t="str">
        <f t="shared" ca="1" si="54"/>
        <v>bandfill,startMusic+funk</v>
      </c>
      <c r="Y283" t="str">
        <f t="shared" ca="1" si="54"/>
        <v>healing_music_ability=10</v>
      </c>
      <c r="Z283" t="str">
        <f t="shared" ca="1" si="54"/>
        <v/>
      </c>
      <c r="AA283" t="str">
        <f t="shared" ca="1" si="54"/>
        <v/>
      </c>
      <c r="AB283" t="str">
        <f t="shared" ca="1" si="54"/>
        <v>1</v>
      </c>
      <c r="AC283" t="str">
        <f t="shared" ca="1" si="54"/>
        <v>0</v>
      </c>
    </row>
    <row r="284" spans="1:29" x14ac:dyDescent="0.25">
      <c r="A284" t="s">
        <v>1166</v>
      </c>
      <c r="B284" t="str">
        <f t="shared" si="53"/>
        <v/>
      </c>
      <c r="C284" t="str">
        <f t="shared" ca="1" si="49"/>
        <v>social_musician_knowledge_03</v>
      </c>
      <c r="D284" t="str">
        <f t="shared" ca="1" si="50"/>
        <v>social_musician_knowledge_02</v>
      </c>
      <c r="E284" t="str">
        <f t="shared" ca="1" si="55"/>
        <v>4</v>
      </c>
      <c r="F284" t="str">
        <f t="shared" ca="1" si="55"/>
        <v>0</v>
      </c>
      <c r="G284" t="str">
        <f t="shared" ca="1" si="55"/>
        <v>0</v>
      </c>
      <c r="H284" t="str">
        <f t="shared" ca="1" si="55"/>
        <v>0</v>
      </c>
      <c r="I284" t="str">
        <f t="shared" ca="1" si="55"/>
        <v>0</v>
      </c>
      <c r="J284" t="str">
        <f t="shared" ca="1" si="55"/>
        <v>8000</v>
      </c>
      <c r="K284" t="str">
        <f t="shared" ca="1" si="55"/>
        <v>0</v>
      </c>
      <c r="L284" t="str">
        <f t="shared" ca="1" si="55"/>
        <v>0</v>
      </c>
      <c r="M284" t="str">
        <f t="shared" ca="1" si="55"/>
        <v>social_musician_knowledge_02</v>
      </c>
      <c r="N284" t="str">
        <f t="shared" ca="1" si="55"/>
        <v/>
      </c>
      <c r="O284" t="str">
        <f t="shared" ca="1" si="55"/>
        <v>music</v>
      </c>
      <c r="P284" t="str">
        <f t="shared" ca="1" si="55"/>
        <v>175000</v>
      </c>
      <c r="Q284" t="str">
        <f t="shared" ca="1" si="55"/>
        <v>900000</v>
      </c>
      <c r="R284" t="str">
        <f t="shared" ca="1" si="55"/>
        <v/>
      </c>
      <c r="S284" t="str">
        <f t="shared" ca="1" si="54"/>
        <v>0</v>
      </c>
      <c r="T284" t="str">
        <f t="shared" ca="1" si="54"/>
        <v/>
      </c>
      <c r="U284" t="str">
        <f t="shared" ca="1" si="54"/>
        <v/>
      </c>
      <c r="V284" t="str">
        <f t="shared" ca="1" si="54"/>
        <v>0</v>
      </c>
      <c r="W284" t="str">
        <f t="shared" ca="1" si="54"/>
        <v/>
      </c>
      <c r="X284" t="str">
        <f t="shared" ca="1" si="54"/>
        <v>startMusic+waltz,flutedroopy</v>
      </c>
      <c r="Y284" t="str">
        <f t="shared" ca="1" si="54"/>
        <v>healing_music_ability=10</v>
      </c>
      <c r="Z284" t="str">
        <f t="shared" ca="1" si="54"/>
        <v/>
      </c>
      <c r="AA284" t="str">
        <f t="shared" ca="1" si="54"/>
        <v/>
      </c>
      <c r="AB284" t="str">
        <f t="shared" ca="1" si="54"/>
        <v>1</v>
      </c>
      <c r="AC284" t="str">
        <f t="shared" ca="1" si="54"/>
        <v>0</v>
      </c>
    </row>
    <row r="285" spans="1:29" x14ac:dyDescent="0.25">
      <c r="A285" t="s">
        <v>1167</v>
      </c>
      <c r="B285" t="str">
        <f t="shared" si="53"/>
        <v/>
      </c>
      <c r="C285" t="str">
        <f t="shared" ca="1" si="49"/>
        <v>social_musician_knowledge_04</v>
      </c>
      <c r="D285" t="str">
        <f t="shared" ca="1" si="50"/>
        <v>social_musician_knowledge_03</v>
      </c>
      <c r="E285" t="str">
        <f t="shared" ca="1" si="55"/>
        <v>4</v>
      </c>
      <c r="F285" t="str">
        <f t="shared" ca="1" si="55"/>
        <v>0</v>
      </c>
      <c r="G285" t="str">
        <f t="shared" ca="1" si="55"/>
        <v>1</v>
      </c>
      <c r="H285" t="str">
        <f t="shared" ca="1" si="55"/>
        <v>0</v>
      </c>
      <c r="I285" t="str">
        <f t="shared" ca="1" si="55"/>
        <v>0</v>
      </c>
      <c r="J285" t="str">
        <f t="shared" ca="1" si="55"/>
        <v>9000</v>
      </c>
      <c r="K285" t="str">
        <f t="shared" ca="1" si="55"/>
        <v>0</v>
      </c>
      <c r="L285" t="str">
        <f t="shared" ca="1" si="55"/>
        <v>0</v>
      </c>
      <c r="M285" t="str">
        <f t="shared" ca="1" si="55"/>
        <v>social_musician_knowledge_03</v>
      </c>
      <c r="N285" t="str">
        <f t="shared" ca="1" si="55"/>
        <v/>
      </c>
      <c r="O285" t="str">
        <f t="shared" ca="1" si="55"/>
        <v>music</v>
      </c>
      <c r="P285" t="str">
        <f t="shared" ca="1" si="55"/>
        <v>225000</v>
      </c>
      <c r="Q285" t="str">
        <f t="shared" ca="1" si="55"/>
        <v>900000</v>
      </c>
      <c r="R285" t="str">
        <f t="shared" ca="1" si="55"/>
        <v/>
      </c>
      <c r="S285" t="str">
        <f t="shared" ca="1" si="54"/>
        <v>0</v>
      </c>
      <c r="T285" t="str">
        <f t="shared" ca="1" si="54"/>
        <v/>
      </c>
      <c r="U285" t="str">
        <f t="shared" ca="1" si="54"/>
        <v/>
      </c>
      <c r="V285" t="str">
        <f t="shared" ca="1" si="54"/>
        <v>0</v>
      </c>
      <c r="W285" t="str">
        <f t="shared" ca="1" si="54"/>
        <v/>
      </c>
      <c r="X285" t="str">
        <f t="shared" ca="1" si="54"/>
        <v>startMusic+jazz,omnibox</v>
      </c>
      <c r="Y285" t="str">
        <f t="shared" ca="1" si="54"/>
        <v>healing_music_ability=15</v>
      </c>
      <c r="Z285" t="str">
        <f t="shared" ca="1" si="54"/>
        <v/>
      </c>
      <c r="AA285" t="str">
        <f t="shared" ca="1" si="54"/>
        <v/>
      </c>
      <c r="AB285" t="str">
        <f t="shared" ca="1" si="54"/>
        <v>1</v>
      </c>
      <c r="AC285" t="str">
        <f t="shared" ca="1" si="54"/>
        <v>0</v>
      </c>
    </row>
    <row r="286" spans="1:29" x14ac:dyDescent="0.25">
      <c r="A286" t="s">
        <v>1168</v>
      </c>
      <c r="B286" t="str">
        <f t="shared" si="53"/>
        <v/>
      </c>
      <c r="C286" t="str">
        <f t="shared" ca="1" si="49"/>
        <v>social_musician_shock_01</v>
      </c>
      <c r="D286" t="str">
        <f t="shared" ca="1" si="50"/>
        <v>social_musician</v>
      </c>
      <c r="E286" t="str">
        <f t="shared" ca="1" si="55"/>
        <v>4</v>
      </c>
      <c r="F286" t="str">
        <f t="shared" ca="1" si="55"/>
        <v>0</v>
      </c>
      <c r="G286" t="str">
        <f t="shared" ca="1" si="55"/>
        <v>0</v>
      </c>
      <c r="H286" t="str">
        <f t="shared" ca="1" si="55"/>
        <v>0</v>
      </c>
      <c r="I286" t="str">
        <f t="shared" ca="1" si="55"/>
        <v>0</v>
      </c>
      <c r="J286" t="str">
        <f t="shared" ca="1" si="55"/>
        <v>6000</v>
      </c>
      <c r="K286" t="str">
        <f t="shared" ca="1" si="55"/>
        <v>0</v>
      </c>
      <c r="L286" t="str">
        <f t="shared" ca="1" si="55"/>
        <v>0</v>
      </c>
      <c r="M286" t="str">
        <f t="shared" ca="1" si="55"/>
        <v>social_musician_novice</v>
      </c>
      <c r="N286" t="str">
        <f t="shared" ca="1" si="55"/>
        <v/>
      </c>
      <c r="O286" t="str">
        <f t="shared" ca="1" si="55"/>
        <v>entertainer_healing</v>
      </c>
      <c r="P286" t="str">
        <f t="shared" ca="1" si="55"/>
        <v>25000</v>
      </c>
      <c r="Q286" t="str">
        <f t="shared" ca="1" si="55"/>
        <v>200000</v>
      </c>
      <c r="R286" t="str">
        <f t="shared" ca="1" si="55"/>
        <v/>
      </c>
      <c r="S286" t="str">
        <f t="shared" ca="1" si="54"/>
        <v>0</v>
      </c>
      <c r="T286" t="str">
        <f t="shared" ca="1" si="54"/>
        <v/>
      </c>
      <c r="U286" t="str">
        <f t="shared" ca="1" si="54"/>
        <v/>
      </c>
      <c r="V286" t="str">
        <f t="shared" ca="1" si="54"/>
        <v>0</v>
      </c>
      <c r="W286" t="str">
        <f t="shared" ca="1" si="54"/>
        <v/>
      </c>
      <c r="X286" t="str">
        <f t="shared" ca="1" si="54"/>
        <v/>
      </c>
      <c r="Y286" t="str">
        <f t="shared" ca="1" si="54"/>
        <v>healing_music_shock=10</v>
      </c>
      <c r="Z286" t="str">
        <f t="shared" ca="1" si="54"/>
        <v/>
      </c>
      <c r="AA286" t="str">
        <f t="shared" ca="1" si="54"/>
        <v/>
      </c>
      <c r="AB286" t="str">
        <f t="shared" ca="1" si="54"/>
        <v>1</v>
      </c>
      <c r="AC286" t="str">
        <f t="shared" ca="1" si="54"/>
        <v>0</v>
      </c>
    </row>
    <row r="287" spans="1:29" x14ac:dyDescent="0.25">
      <c r="A287" t="s">
        <v>1169</v>
      </c>
      <c r="B287" t="str">
        <f t="shared" si="53"/>
        <v/>
      </c>
      <c r="C287" t="str">
        <f t="shared" ca="1" si="49"/>
        <v>social_musician_shock_02</v>
      </c>
      <c r="D287" t="str">
        <f t="shared" ca="1" si="50"/>
        <v>social_musician_shock_01</v>
      </c>
      <c r="E287" t="str">
        <f t="shared" ca="1" si="55"/>
        <v>4</v>
      </c>
      <c r="F287" t="str">
        <f t="shared" ca="1" si="55"/>
        <v>0</v>
      </c>
      <c r="G287" t="str">
        <f t="shared" ca="1" si="55"/>
        <v>0</v>
      </c>
      <c r="H287" t="str">
        <f t="shared" ca="1" si="55"/>
        <v>0</v>
      </c>
      <c r="I287" t="str">
        <f t="shared" ca="1" si="55"/>
        <v>0</v>
      </c>
      <c r="J287" t="str">
        <f t="shared" ca="1" si="55"/>
        <v>7000</v>
      </c>
      <c r="K287" t="str">
        <f t="shared" ca="1" si="55"/>
        <v>0</v>
      </c>
      <c r="L287" t="str">
        <f t="shared" ca="1" si="55"/>
        <v>0</v>
      </c>
      <c r="M287" t="str">
        <f t="shared" ca="1" si="55"/>
        <v>social_musician_shock_01</v>
      </c>
      <c r="N287" t="str">
        <f t="shared" ca="1" si="55"/>
        <v/>
      </c>
      <c r="O287" t="str">
        <f t="shared" ca="1" si="55"/>
        <v>entertainer_healing</v>
      </c>
      <c r="P287" t="str">
        <f t="shared" ca="1" si="55"/>
        <v>50000</v>
      </c>
      <c r="Q287" t="str">
        <f t="shared" ca="1" si="55"/>
        <v>400000</v>
      </c>
      <c r="R287" t="str">
        <f t="shared" ca="1" si="55"/>
        <v/>
      </c>
      <c r="S287" t="str">
        <f t="shared" ca="1" si="54"/>
        <v>0</v>
      </c>
      <c r="T287" t="str">
        <f t="shared" ca="1" si="54"/>
        <v/>
      </c>
      <c r="U287" t="str">
        <f t="shared" ca="1" si="54"/>
        <v/>
      </c>
      <c r="V287" t="str">
        <f t="shared" ca="1" si="54"/>
        <v>0</v>
      </c>
      <c r="W287" t="str">
        <f t="shared" ca="1" si="54"/>
        <v/>
      </c>
      <c r="X287" t="str">
        <f t="shared" ca="1" si="54"/>
        <v/>
      </c>
      <c r="Y287" t="str">
        <f t="shared" ca="1" si="54"/>
        <v>healing_music_shock=10</v>
      </c>
      <c r="Z287" t="str">
        <f t="shared" ca="1" si="54"/>
        <v/>
      </c>
      <c r="AA287" t="str">
        <f t="shared" ca="1" si="54"/>
        <v/>
      </c>
      <c r="AB287" t="str">
        <f t="shared" ca="1" si="54"/>
        <v>1</v>
      </c>
      <c r="AC287" t="str">
        <f t="shared" ca="1" si="54"/>
        <v>0</v>
      </c>
    </row>
    <row r="288" spans="1:29" x14ac:dyDescent="0.25">
      <c r="A288" t="s">
        <v>1170</v>
      </c>
      <c r="B288" t="str">
        <f t="shared" si="53"/>
        <v>1</v>
      </c>
      <c r="C288" t="str">
        <f t="shared" ca="1" si="49"/>
        <v>social_musician_shock_03</v>
      </c>
      <c r="D288" t="str">
        <f t="shared" ca="1" si="50"/>
        <v>social_musician_shock_02</v>
      </c>
      <c r="E288" t="str">
        <f t="shared" ca="1" si="55"/>
        <v>4</v>
      </c>
      <c r="F288" t="str">
        <f t="shared" ca="1" si="55"/>
        <v>0</v>
      </c>
      <c r="G288" t="str">
        <f t="shared" ca="1" si="55"/>
        <v>0</v>
      </c>
      <c r="H288" t="str">
        <f t="shared" ca="1" si="55"/>
        <v>0</v>
      </c>
      <c r="I288" t="str">
        <f t="shared" ca="1" si="55"/>
        <v>0</v>
      </c>
      <c r="J288" t="str">
        <f t="shared" ca="1" si="55"/>
        <v>8000</v>
      </c>
      <c r="K288" t="str">
        <f t="shared" ca="1" si="55"/>
        <v>0</v>
      </c>
      <c r="L288" t="str">
        <f t="shared" ca="1" si="55"/>
        <v>0</v>
      </c>
      <c r="M288" t="str">
        <f t="shared" ca="1" si="55"/>
        <v>social_musician_shock_02</v>
      </c>
      <c r="N288" t="str">
        <f t="shared" ca="1" si="55"/>
        <v/>
      </c>
      <c r="O288" t="str">
        <f t="shared" ca="1" si="55"/>
        <v>entertainer_healing</v>
      </c>
      <c r="P288" t="str">
        <f t="shared" ca="1" si="55"/>
        <v>100000</v>
      </c>
      <c r="Q288" t="str">
        <f t="shared" ca="1" si="55"/>
        <v>500000</v>
      </c>
      <c r="R288" t="str">
        <f t="shared" ca="1" si="55"/>
        <v/>
      </c>
      <c r="S288" t="str">
        <f t="shared" ca="1" si="54"/>
        <v>0</v>
      </c>
      <c r="T288" t="str">
        <f t="shared" ca="1" si="54"/>
        <v/>
      </c>
      <c r="U288" t="str">
        <f t="shared" ca="1" si="54"/>
        <v/>
      </c>
      <c r="V288" t="str">
        <f t="shared" ca="1" si="54"/>
        <v>0</v>
      </c>
      <c r="W288" t="str">
        <f t="shared" ca="1" si="54"/>
        <v/>
      </c>
      <c r="X288" t="str">
        <f t="shared" ca="1" si="54"/>
        <v/>
      </c>
      <c r="Y288" t="str">
        <f t="shared" ca="1" si="54"/>
        <v>healing_music_shock=20</v>
      </c>
      <c r="Z288" t="str">
        <f t="shared" ca="1" si="54"/>
        <v/>
      </c>
      <c r="AA288" t="str">
        <f t="shared" ca="1" si="54"/>
        <v/>
      </c>
      <c r="AB288" t="str">
        <f t="shared" ca="1" si="54"/>
        <v>1</v>
      </c>
      <c r="AC288" t="str">
        <f t="shared" ca="1" si="54"/>
        <v>0</v>
      </c>
    </row>
    <row r="289" spans="1:29" x14ac:dyDescent="0.25">
      <c r="A289" t="s">
        <v>1171</v>
      </c>
      <c r="B289" t="str">
        <f t="shared" si="53"/>
        <v>0</v>
      </c>
      <c r="C289" t="str">
        <f t="shared" ca="1" si="49"/>
        <v>social_musician_shock_04</v>
      </c>
      <c r="D289" t="str">
        <f t="shared" ca="1" si="50"/>
        <v>social_musician_shock_03</v>
      </c>
      <c r="E289" t="str">
        <f t="shared" ca="1" si="55"/>
        <v>4</v>
      </c>
      <c r="F289" t="str">
        <f t="shared" ca="1" si="55"/>
        <v>0</v>
      </c>
      <c r="G289" t="str">
        <f t="shared" ca="1" si="55"/>
        <v>1</v>
      </c>
      <c r="H289" t="str">
        <f t="shared" ca="1" si="55"/>
        <v>0</v>
      </c>
      <c r="I289" t="str">
        <f t="shared" ca="1" si="55"/>
        <v>0</v>
      </c>
      <c r="J289" t="str">
        <f t="shared" ca="1" si="55"/>
        <v>9000</v>
      </c>
      <c r="K289" t="str">
        <f t="shared" ca="1" si="55"/>
        <v>0</v>
      </c>
      <c r="L289" t="str">
        <f t="shared" ca="1" si="55"/>
        <v>0</v>
      </c>
      <c r="M289" t="str">
        <f t="shared" ca="1" si="55"/>
        <v>social_musician_shock_03</v>
      </c>
      <c r="N289" t="str">
        <f t="shared" ca="1" si="55"/>
        <v/>
      </c>
      <c r="O289" t="str">
        <f t="shared" ca="1" si="55"/>
        <v>entertainer_healing</v>
      </c>
      <c r="P289" t="str">
        <f t="shared" ca="1" si="55"/>
        <v>125000</v>
      </c>
      <c r="Q289" t="str">
        <f t="shared" ca="1" si="55"/>
        <v>500000</v>
      </c>
      <c r="R289" t="str">
        <f t="shared" ca="1" si="55"/>
        <v/>
      </c>
      <c r="S289" t="str">
        <f t="shared" ca="1" si="54"/>
        <v>0</v>
      </c>
      <c r="T289" t="str">
        <f t="shared" ca="1" si="54"/>
        <v/>
      </c>
      <c r="U289" t="str">
        <f t="shared" ca="1" si="54"/>
        <v/>
      </c>
      <c r="V289" t="str">
        <f t="shared" ca="1" si="54"/>
        <v>0</v>
      </c>
      <c r="W289" t="str">
        <f t="shared" ca="1" si="54"/>
        <v/>
      </c>
      <c r="X289" t="str">
        <f t="shared" ca="1" si="54"/>
        <v/>
      </c>
      <c r="Y289" t="str">
        <f t="shared" ca="1" si="54"/>
        <v>healing_music_shock=25</v>
      </c>
      <c r="Z289" t="str">
        <f t="shared" ca="1" si="54"/>
        <v/>
      </c>
      <c r="AA289" t="str">
        <f t="shared" ca="1" si="54"/>
        <v/>
      </c>
      <c r="AB289" t="str">
        <f t="shared" ca="1" si="54"/>
        <v>1</v>
      </c>
      <c r="AC289" t="str">
        <f t="shared" ca="1" si="54"/>
        <v>0</v>
      </c>
    </row>
    <row r="290" spans="1:29" x14ac:dyDescent="0.25">
      <c r="A290" t="s">
        <v>1172</v>
      </c>
      <c r="B290" t="e">
        <f t="shared" si="53"/>
        <v>#VALUE!</v>
      </c>
      <c r="C290" t="str">
        <f t="shared" ca="1" si="49"/>
        <v>science_doctor</v>
      </c>
      <c r="D290" t="str">
        <f t="shared" ca="1" si="50"/>
        <v>science</v>
      </c>
      <c r="E290" t="str">
        <f t="shared" ca="1" si="55"/>
        <v>4</v>
      </c>
      <c r="F290" t="str">
        <f t="shared" ca="1" si="55"/>
        <v>0</v>
      </c>
      <c r="G290" t="str">
        <f t="shared" ca="1" si="55"/>
        <v>0</v>
      </c>
      <c r="H290" t="str">
        <f t="shared" ca="1" si="55"/>
        <v>1</v>
      </c>
      <c r="I290" t="str">
        <f t="shared" ca="1" si="55"/>
        <v>0</v>
      </c>
      <c r="J290" t="str">
        <f t="shared" ca="1" si="55"/>
        <v>0</v>
      </c>
      <c r="K290" t="str">
        <f t="shared" ca="1" si="55"/>
        <v>0</v>
      </c>
      <c r="L290" t="str">
        <f t="shared" ca="1" si="55"/>
        <v>0</v>
      </c>
      <c r="M290" t="str">
        <f t="shared" ca="1" si="55"/>
        <v/>
      </c>
      <c r="N290" t="str">
        <f t="shared" ca="1" si="55"/>
        <v/>
      </c>
      <c r="O290" t="str">
        <f t="shared" ca="1" si="55"/>
        <v/>
      </c>
      <c r="P290" t="str">
        <f t="shared" ca="1" si="55"/>
        <v>0</v>
      </c>
      <c r="Q290" t="str">
        <f t="shared" ca="1" si="55"/>
        <v>0</v>
      </c>
      <c r="R290" t="str">
        <f t="shared" ref="R290:AC305" ca="1" si="56">INDIRECT("B"&amp;(COLUMN(P290)+59)+ROW(P297)*29)</f>
        <v/>
      </c>
      <c r="S290" t="str">
        <f t="shared" ca="1" si="56"/>
        <v>0</v>
      </c>
      <c r="T290" t="str">
        <f t="shared" ca="1" si="56"/>
        <v/>
      </c>
      <c r="U290" t="str">
        <f t="shared" ca="1" si="56"/>
        <v/>
      </c>
      <c r="V290" t="str">
        <f t="shared" ca="1" si="56"/>
        <v>0</v>
      </c>
      <c r="W290" t="str">
        <f t="shared" ca="1" si="56"/>
        <v/>
      </c>
      <c r="X290" t="str">
        <f t="shared" ca="1" si="56"/>
        <v/>
      </c>
      <c r="Y290" t="str">
        <f t="shared" ca="1" si="56"/>
        <v/>
      </c>
      <c r="Z290" t="str">
        <f t="shared" ca="1" si="56"/>
        <v/>
      </c>
      <c r="AA290" t="str">
        <f t="shared" ca="1" si="56"/>
        <v/>
      </c>
      <c r="AB290" t="str">
        <f t="shared" ca="1" si="56"/>
        <v>1</v>
      </c>
      <c r="AC290" t="str">
        <f t="shared" ca="1" si="56"/>
        <v>0</v>
      </c>
    </row>
    <row r="291" spans="1:29" x14ac:dyDescent="0.25">
      <c r="A291" t="s">
        <v>1144</v>
      </c>
      <c r="B291" t="e">
        <f t="shared" si="53"/>
        <v>#VALUE!</v>
      </c>
      <c r="C291" t="str">
        <f t="shared" ca="1" si="49"/>
        <v>science_doctor_novice</v>
      </c>
      <c r="D291" t="str">
        <f t="shared" ca="1" si="50"/>
        <v>science_doctor</v>
      </c>
      <c r="E291" t="str">
        <f t="shared" ref="E291:R306" ca="1" si="57">INDIRECT("B"&amp;(COLUMN(C291)+59)+ROW(C298)*29)</f>
        <v>4</v>
      </c>
      <c r="F291" t="str">
        <f t="shared" ca="1" si="57"/>
        <v>0</v>
      </c>
      <c r="G291" t="str">
        <f t="shared" ca="1" si="57"/>
        <v>1</v>
      </c>
      <c r="H291" t="str">
        <f t="shared" ca="1" si="57"/>
        <v>0</v>
      </c>
      <c r="I291" t="str">
        <f t="shared" ca="1" si="57"/>
        <v>0</v>
      </c>
      <c r="J291" t="str">
        <f t="shared" ca="1" si="57"/>
        <v>5000</v>
      </c>
      <c r="K291" t="str">
        <f t="shared" ca="1" si="57"/>
        <v>6</v>
      </c>
      <c r="L291" t="str">
        <f t="shared" ca="1" si="57"/>
        <v>0</v>
      </c>
      <c r="M291" t="str">
        <f t="shared" ca="1" si="57"/>
        <v>science_medic_master</v>
      </c>
      <c r="N291" t="str">
        <f t="shared" ca="1" si="57"/>
        <v/>
      </c>
      <c r="O291" t="str">
        <f t="shared" ca="1" si="57"/>
        <v>medical</v>
      </c>
      <c r="P291" t="str">
        <f t="shared" ca="1" si="57"/>
        <v>11250</v>
      </c>
      <c r="Q291" t="str">
        <f t="shared" ca="1" si="57"/>
        <v>20000</v>
      </c>
      <c r="R291" t="str">
        <f t="shared" ca="1" si="56"/>
        <v/>
      </c>
      <c r="S291" t="str">
        <f t="shared" ca="1" si="56"/>
        <v>0</v>
      </c>
      <c r="T291" t="str">
        <f t="shared" ca="1" si="56"/>
        <v/>
      </c>
      <c r="U291" t="str">
        <f t="shared" ca="1" si="56"/>
        <v/>
      </c>
      <c r="V291" t="str">
        <f t="shared" ca="1" si="56"/>
        <v>0</v>
      </c>
      <c r="W291" t="str">
        <f t="shared" ca="1" si="56"/>
        <v/>
      </c>
      <c r="X291" t="str">
        <f t="shared" ca="1" si="56"/>
        <v>healState,registerWithLocation</v>
      </c>
      <c r="Y291" t="str">
        <f t="shared" ca="1" si="56"/>
        <v>healing_wound_treatment=5,healing_wound_speed=5,medicine_assembly=10,medicine_experimentation=10,healing_ability=5</v>
      </c>
      <c r="Z291" t="str">
        <f t="shared" ca="1" si="56"/>
        <v>craftCurePoisonGroupA,craftStimpackStateGroupA</v>
      </c>
      <c r="AA291" t="str">
        <f t="shared" ca="1" si="56"/>
        <v/>
      </c>
      <c r="AB291" t="str">
        <f t="shared" ca="1" si="56"/>
        <v>1</v>
      </c>
      <c r="AC291" t="str">
        <f t="shared" ca="1" si="56"/>
        <v>0</v>
      </c>
    </row>
    <row r="292" spans="1:29" x14ac:dyDescent="0.25">
      <c r="A292" t="s">
        <v>1184</v>
      </c>
      <c r="B292" t="str">
        <f t="shared" si="53"/>
        <v>social_entertainer</v>
      </c>
      <c r="C292" t="str">
        <f t="shared" ca="1" si="49"/>
        <v>science_doctor_master</v>
      </c>
      <c r="D292" t="str">
        <f t="shared" ca="1" si="50"/>
        <v>science_doctor</v>
      </c>
      <c r="E292" t="str">
        <f t="shared" ca="1" si="57"/>
        <v>4</v>
      </c>
      <c r="F292" t="str">
        <f t="shared" ca="1" si="57"/>
        <v>0</v>
      </c>
      <c r="G292" t="str">
        <f t="shared" ca="1" si="57"/>
        <v>1</v>
      </c>
      <c r="H292" t="str">
        <f t="shared" ca="1" si="57"/>
        <v>0</v>
      </c>
      <c r="I292" t="str">
        <f t="shared" ca="1" si="57"/>
        <v>0</v>
      </c>
      <c r="J292" t="str">
        <f t="shared" ca="1" si="57"/>
        <v>10000</v>
      </c>
      <c r="K292" t="str">
        <f t="shared" ca="1" si="57"/>
        <v>1</v>
      </c>
      <c r="L292" t="str">
        <f t="shared" ca="1" si="57"/>
        <v>0</v>
      </c>
      <c r="M292" t="str">
        <f t="shared" ca="1" si="57"/>
        <v>science_doctor_wound_speed_04,science_doctor_wound_04,science_doctor_ability_04,science_doctor_support_04</v>
      </c>
      <c r="N292" t="str">
        <f t="shared" ca="1" si="57"/>
        <v/>
      </c>
      <c r="O292" t="str">
        <f t="shared" ca="1" si="57"/>
        <v/>
      </c>
      <c r="P292" t="str">
        <f t="shared" ca="1" si="57"/>
        <v>0</v>
      </c>
      <c r="Q292" t="str">
        <f t="shared" ca="1" si="57"/>
        <v>0</v>
      </c>
      <c r="R292" t="str">
        <f t="shared" ca="1" si="56"/>
        <v/>
      </c>
      <c r="S292" t="str">
        <f t="shared" ca="1" si="56"/>
        <v>0</v>
      </c>
      <c r="T292" t="str">
        <f t="shared" ca="1" si="56"/>
        <v/>
      </c>
      <c r="U292" t="str">
        <f t="shared" ca="1" si="56"/>
        <v/>
      </c>
      <c r="V292" t="str">
        <f t="shared" ca="1" si="56"/>
        <v>0</v>
      </c>
      <c r="W292" t="str">
        <f t="shared" ca="1" si="56"/>
        <v/>
      </c>
      <c r="X292" t="str">
        <f t="shared" ca="1" si="56"/>
        <v>place_hospital</v>
      </c>
      <c r="Y292" t="str">
        <f t="shared" ca="1" si="56"/>
        <v>healing_wound_treatment=25,healing_wound_speed=25,healing_ability=10,private_place_hospital=100</v>
      </c>
      <c r="Z292" t="str">
        <f t="shared" ca="1" si="56"/>
        <v>craftMedpackGroupE,craftMedpackBGroupE,craftCureDiseaseGroupC,craftMedpackBEnhanceGroupD</v>
      </c>
      <c r="AA292" t="str">
        <f t="shared" ca="1" si="56"/>
        <v/>
      </c>
      <c r="AB292" t="str">
        <f t="shared" ca="1" si="56"/>
        <v>1</v>
      </c>
      <c r="AC292" t="str">
        <f t="shared" ca="1" si="56"/>
        <v>0</v>
      </c>
    </row>
    <row r="293" spans="1:29" x14ac:dyDescent="0.25">
      <c r="A293" t="s">
        <v>1185</v>
      </c>
      <c r="B293" t="str">
        <f t="shared" si="53"/>
        <v>social</v>
      </c>
      <c r="C293" t="str">
        <f t="shared" ca="1" si="49"/>
        <v>science_doctor_wound_speed_01</v>
      </c>
      <c r="D293" t="str">
        <f t="shared" ca="1" si="50"/>
        <v>science_doctor</v>
      </c>
      <c r="E293" t="str">
        <f t="shared" ca="1" si="57"/>
        <v>4</v>
      </c>
      <c r="F293" t="str">
        <f t="shared" ca="1" si="57"/>
        <v>0</v>
      </c>
      <c r="G293" t="str">
        <f t="shared" ca="1" si="57"/>
        <v>0</v>
      </c>
      <c r="H293" t="str">
        <f t="shared" ca="1" si="57"/>
        <v>0</v>
      </c>
      <c r="I293" t="str">
        <f t="shared" ca="1" si="57"/>
        <v>0</v>
      </c>
      <c r="J293" t="str">
        <f t="shared" ca="1" si="57"/>
        <v>6000</v>
      </c>
      <c r="K293" t="str">
        <f t="shared" ca="1" si="57"/>
        <v>5</v>
      </c>
      <c r="L293" t="str">
        <f t="shared" ca="1" si="57"/>
        <v>0</v>
      </c>
      <c r="M293" t="str">
        <f t="shared" ca="1" si="57"/>
        <v>science_doctor_novice</v>
      </c>
      <c r="N293" t="str">
        <f t="shared" ca="1" si="57"/>
        <v/>
      </c>
      <c r="O293" t="str">
        <f t="shared" ca="1" si="57"/>
        <v>medical</v>
      </c>
      <c r="P293" t="str">
        <f t="shared" ca="1" si="57"/>
        <v>15000</v>
      </c>
      <c r="Q293" t="str">
        <f t="shared" ca="1" si="57"/>
        <v>40000</v>
      </c>
      <c r="R293" t="str">
        <f t="shared" ca="1" si="56"/>
        <v/>
      </c>
      <c r="S293" t="str">
        <f t="shared" ca="1" si="56"/>
        <v>0</v>
      </c>
      <c r="T293" t="str">
        <f t="shared" ca="1" si="56"/>
        <v/>
      </c>
      <c r="U293" t="str">
        <f t="shared" ca="1" si="56"/>
        <v/>
      </c>
      <c r="V293" t="str">
        <f t="shared" ca="1" si="56"/>
        <v>0</v>
      </c>
      <c r="W293" t="str">
        <f t="shared" ca="1" si="56"/>
        <v/>
      </c>
      <c r="X293" t="str">
        <f t="shared" ca="1" si="56"/>
        <v/>
      </c>
      <c r="Y293" t="str">
        <f t="shared" ca="1" si="56"/>
        <v>healing_wound_speed=15</v>
      </c>
      <c r="Z293" t="str">
        <f t="shared" ca="1" si="56"/>
        <v/>
      </c>
      <c r="AA293" t="str">
        <f t="shared" ca="1" si="56"/>
        <v/>
      </c>
      <c r="AB293" t="str">
        <f t="shared" ca="1" si="56"/>
        <v>1</v>
      </c>
      <c r="AC293" t="str">
        <f t="shared" ca="1" si="56"/>
        <v>0</v>
      </c>
    </row>
    <row r="294" spans="1:29" x14ac:dyDescent="0.25">
      <c r="A294" t="s">
        <v>1147</v>
      </c>
      <c r="B294" t="str">
        <f t="shared" si="53"/>
        <v>4</v>
      </c>
      <c r="C294" t="str">
        <f t="shared" ca="1" si="49"/>
        <v>science_doctor_wound_speed_02</v>
      </c>
      <c r="D294" t="str">
        <f t="shared" ca="1" si="50"/>
        <v>science_doctor_wound_speed_01</v>
      </c>
      <c r="E294" t="str">
        <f t="shared" ca="1" si="57"/>
        <v>4</v>
      </c>
      <c r="F294" t="str">
        <f t="shared" ca="1" si="57"/>
        <v>0</v>
      </c>
      <c r="G294" t="str">
        <f t="shared" ca="1" si="57"/>
        <v>0</v>
      </c>
      <c r="H294" t="str">
        <f t="shared" ca="1" si="57"/>
        <v>0</v>
      </c>
      <c r="I294" t="str">
        <f t="shared" ca="1" si="57"/>
        <v>0</v>
      </c>
      <c r="J294" t="str">
        <f t="shared" ca="1" si="57"/>
        <v>7000</v>
      </c>
      <c r="K294" t="str">
        <f t="shared" ca="1" si="57"/>
        <v>4</v>
      </c>
      <c r="L294" t="str">
        <f t="shared" ca="1" si="57"/>
        <v>0</v>
      </c>
      <c r="M294" t="str">
        <f t="shared" ca="1" si="57"/>
        <v>science_doctor_wound_speed_01</v>
      </c>
      <c r="N294" t="str">
        <f t="shared" ca="1" si="57"/>
        <v/>
      </c>
      <c r="O294" t="str">
        <f t="shared" ca="1" si="57"/>
        <v>medical</v>
      </c>
      <c r="P294" t="str">
        <f t="shared" ca="1" si="57"/>
        <v>30000</v>
      </c>
      <c r="Q294" t="str">
        <f t="shared" ca="1" si="57"/>
        <v>60000</v>
      </c>
      <c r="R294" t="str">
        <f t="shared" ca="1" si="56"/>
        <v/>
      </c>
      <c r="S294" t="str">
        <f t="shared" ca="1" si="56"/>
        <v>0</v>
      </c>
      <c r="T294" t="str">
        <f t="shared" ca="1" si="56"/>
        <v/>
      </c>
      <c r="U294" t="str">
        <f t="shared" ca="1" si="56"/>
        <v/>
      </c>
      <c r="V294" t="str">
        <f t="shared" ca="1" si="56"/>
        <v>0</v>
      </c>
      <c r="W294" t="str">
        <f t="shared" ca="1" si="56"/>
        <v/>
      </c>
      <c r="X294" t="str">
        <f t="shared" ca="1" si="56"/>
        <v>curePoison</v>
      </c>
      <c r="Y294" t="str">
        <f t="shared" ca="1" si="56"/>
        <v>healing_wound_speed=15</v>
      </c>
      <c r="Z294" t="str">
        <f t="shared" ca="1" si="56"/>
        <v/>
      </c>
      <c r="AA294" t="str">
        <f t="shared" ca="1" si="56"/>
        <v/>
      </c>
      <c r="AB294" t="str">
        <f t="shared" ca="1" si="56"/>
        <v>1</v>
      </c>
      <c r="AC294" t="str">
        <f t="shared" ca="1" si="56"/>
        <v>0</v>
      </c>
    </row>
    <row r="295" spans="1:29" x14ac:dyDescent="0.25">
      <c r="A295" t="s">
        <v>1148</v>
      </c>
      <c r="B295" t="str">
        <f t="shared" si="53"/>
        <v>0</v>
      </c>
      <c r="C295" t="str">
        <f t="shared" ca="1" si="49"/>
        <v>science_doctor_wound_speed_03</v>
      </c>
      <c r="D295" t="str">
        <f t="shared" ca="1" si="50"/>
        <v>science_doctor_wound_speed_02</v>
      </c>
      <c r="E295" t="str">
        <f t="shared" ca="1" si="57"/>
        <v>4</v>
      </c>
      <c r="F295" t="str">
        <f t="shared" ca="1" si="57"/>
        <v>0</v>
      </c>
      <c r="G295" t="str">
        <f t="shared" ca="1" si="57"/>
        <v>0</v>
      </c>
      <c r="H295" t="str">
        <f t="shared" ca="1" si="57"/>
        <v>0</v>
      </c>
      <c r="I295" t="str">
        <f t="shared" ca="1" si="57"/>
        <v>0</v>
      </c>
      <c r="J295" t="str">
        <f t="shared" ca="1" si="57"/>
        <v>8000</v>
      </c>
      <c r="K295" t="str">
        <f t="shared" ca="1" si="57"/>
        <v>3</v>
      </c>
      <c r="L295" t="str">
        <f t="shared" ca="1" si="57"/>
        <v>0</v>
      </c>
      <c r="M295" t="str">
        <f t="shared" ca="1" si="57"/>
        <v>science_doctor_wound_speed_02</v>
      </c>
      <c r="N295" t="str">
        <f t="shared" ca="1" si="57"/>
        <v/>
      </c>
      <c r="O295" t="str">
        <f t="shared" ca="1" si="57"/>
        <v>medical</v>
      </c>
      <c r="P295" t="str">
        <f t="shared" ca="1" si="57"/>
        <v>45000</v>
      </c>
      <c r="Q295" t="str">
        <f t="shared" ca="1" si="57"/>
        <v>80000</v>
      </c>
      <c r="R295" t="str">
        <f t="shared" ca="1" si="56"/>
        <v/>
      </c>
      <c r="S295" t="str">
        <f t="shared" ca="1" si="56"/>
        <v>0</v>
      </c>
      <c r="T295" t="str">
        <f t="shared" ca="1" si="56"/>
        <v/>
      </c>
      <c r="U295" t="str">
        <f t="shared" ca="1" si="56"/>
        <v/>
      </c>
      <c r="V295" t="str">
        <f t="shared" ca="1" si="56"/>
        <v>0</v>
      </c>
      <c r="W295" t="str">
        <f t="shared" ca="1" si="56"/>
        <v/>
      </c>
      <c r="X295" t="str">
        <f t="shared" ca="1" si="56"/>
        <v>extinguishFire</v>
      </c>
      <c r="Y295" t="str">
        <f t="shared" ca="1" si="56"/>
        <v>healing_wound_speed=15</v>
      </c>
      <c r="Z295" t="str">
        <f t="shared" ca="1" si="56"/>
        <v/>
      </c>
      <c r="AA295" t="str">
        <f t="shared" ca="1" si="56"/>
        <v/>
      </c>
      <c r="AB295" t="str">
        <f t="shared" ca="1" si="56"/>
        <v>1</v>
      </c>
      <c r="AC295" t="str">
        <f t="shared" ca="1" si="56"/>
        <v>0</v>
      </c>
    </row>
    <row r="296" spans="1:29" x14ac:dyDescent="0.25">
      <c r="A296" t="s">
        <v>1149</v>
      </c>
      <c r="B296" t="str">
        <f t="shared" si="53"/>
        <v>0</v>
      </c>
      <c r="C296" t="str">
        <f t="shared" ca="1" si="49"/>
        <v>science_doctor_wound_speed_04</v>
      </c>
      <c r="D296" t="str">
        <f t="shared" ca="1" si="50"/>
        <v>science_doctor_wound_speed_03</v>
      </c>
      <c r="E296" t="str">
        <f t="shared" ca="1" si="57"/>
        <v>4</v>
      </c>
      <c r="F296" t="str">
        <f t="shared" ca="1" si="57"/>
        <v>0</v>
      </c>
      <c r="G296" t="str">
        <f t="shared" ca="1" si="57"/>
        <v>1</v>
      </c>
      <c r="H296" t="str">
        <f t="shared" ca="1" si="57"/>
        <v>0</v>
      </c>
      <c r="I296" t="str">
        <f t="shared" ca="1" si="57"/>
        <v>0</v>
      </c>
      <c r="J296" t="str">
        <f t="shared" ca="1" si="57"/>
        <v>9000</v>
      </c>
      <c r="K296" t="str">
        <f t="shared" ca="1" si="57"/>
        <v>2</v>
      </c>
      <c r="L296" t="str">
        <f t="shared" ca="1" si="57"/>
        <v>0</v>
      </c>
      <c r="M296" t="str">
        <f t="shared" ca="1" si="57"/>
        <v>science_doctor_wound_speed_03</v>
      </c>
      <c r="N296" t="str">
        <f t="shared" ca="1" si="57"/>
        <v/>
      </c>
      <c r="O296" t="str">
        <f t="shared" ca="1" si="57"/>
        <v>medical</v>
      </c>
      <c r="P296" t="str">
        <f t="shared" ca="1" si="57"/>
        <v>60000</v>
      </c>
      <c r="Q296" t="str">
        <f t="shared" ca="1" si="57"/>
        <v>80000</v>
      </c>
      <c r="R296" t="str">
        <f t="shared" ca="1" si="56"/>
        <v/>
      </c>
      <c r="S296" t="str">
        <f t="shared" ca="1" si="56"/>
        <v>0</v>
      </c>
      <c r="T296" t="str">
        <f t="shared" ca="1" si="56"/>
        <v/>
      </c>
      <c r="U296" t="str">
        <f t="shared" ca="1" si="56"/>
        <v/>
      </c>
      <c r="V296" t="str">
        <f t="shared" ca="1" si="56"/>
        <v>0</v>
      </c>
      <c r="W296" t="str">
        <f t="shared" ca="1" si="56"/>
        <v/>
      </c>
      <c r="X296" t="str">
        <f t="shared" ca="1" si="56"/>
        <v>cureDisease</v>
      </c>
      <c r="Y296" t="str">
        <f t="shared" ca="1" si="56"/>
        <v>healing_wound_speed=25</v>
      </c>
      <c r="Z296" t="str">
        <f t="shared" ca="1" si="56"/>
        <v/>
      </c>
      <c r="AA296" t="str">
        <f t="shared" ca="1" si="56"/>
        <v/>
      </c>
      <c r="AB296" t="str">
        <f t="shared" ca="1" si="56"/>
        <v>1</v>
      </c>
      <c r="AC296" t="str">
        <f t="shared" ca="1" si="56"/>
        <v>0</v>
      </c>
    </row>
    <row r="297" spans="1:29" x14ac:dyDescent="0.25">
      <c r="A297" t="s">
        <v>1186</v>
      </c>
      <c r="B297" t="str">
        <f t="shared" si="53"/>
        <v>1</v>
      </c>
      <c r="C297" t="str">
        <f t="shared" ca="1" si="49"/>
        <v>science_doctor_wound_01</v>
      </c>
      <c r="D297" t="str">
        <f t="shared" ca="1" si="50"/>
        <v>science_doctor</v>
      </c>
      <c r="E297" t="str">
        <f t="shared" ca="1" si="57"/>
        <v>4</v>
      </c>
      <c r="F297" t="str">
        <f t="shared" ca="1" si="57"/>
        <v>0</v>
      </c>
      <c r="G297" t="str">
        <f t="shared" ca="1" si="57"/>
        <v>0</v>
      </c>
      <c r="H297" t="str">
        <f t="shared" ca="1" si="57"/>
        <v>0</v>
      </c>
      <c r="I297" t="str">
        <f t="shared" ca="1" si="57"/>
        <v>0</v>
      </c>
      <c r="J297" t="str">
        <f t="shared" ca="1" si="57"/>
        <v>6000</v>
      </c>
      <c r="K297" t="str">
        <f t="shared" ca="1" si="57"/>
        <v>5</v>
      </c>
      <c r="L297" t="str">
        <f t="shared" ca="1" si="57"/>
        <v>0</v>
      </c>
      <c r="M297" t="str">
        <f t="shared" ca="1" si="57"/>
        <v>science_doctor_novice</v>
      </c>
      <c r="N297" t="str">
        <f t="shared" ca="1" si="57"/>
        <v/>
      </c>
      <c r="O297" t="str">
        <f t="shared" ca="1" si="57"/>
        <v>medical</v>
      </c>
      <c r="P297" t="str">
        <f t="shared" ca="1" si="57"/>
        <v>15000</v>
      </c>
      <c r="Q297" t="str">
        <f t="shared" ca="1" si="57"/>
        <v>40000</v>
      </c>
      <c r="R297" t="str">
        <f t="shared" ca="1" si="56"/>
        <v/>
      </c>
      <c r="S297" t="str">
        <f t="shared" ca="1" si="56"/>
        <v>0</v>
      </c>
      <c r="T297" t="str">
        <f t="shared" ca="1" si="56"/>
        <v/>
      </c>
      <c r="U297" t="str">
        <f t="shared" ca="1" si="56"/>
        <v/>
      </c>
      <c r="V297" t="str">
        <f t="shared" ca="1" si="56"/>
        <v>0</v>
      </c>
      <c r="W297" t="str">
        <f t="shared" ca="1" si="56"/>
        <v/>
      </c>
      <c r="X297" t="str">
        <f t="shared" ca="1" si="56"/>
        <v/>
      </c>
      <c r="Y297" t="str">
        <f t="shared" ca="1" si="56"/>
        <v>healing_wound_treatment=10</v>
      </c>
      <c r="Z297" t="str">
        <f t="shared" ca="1" si="56"/>
        <v/>
      </c>
      <c r="AA297" t="str">
        <f t="shared" ca="1" si="56"/>
        <v/>
      </c>
      <c r="AB297" t="str">
        <f t="shared" ca="1" si="56"/>
        <v>1</v>
      </c>
      <c r="AC297" t="str">
        <f t="shared" ca="1" si="56"/>
        <v>0</v>
      </c>
    </row>
    <row r="298" spans="1:29" x14ac:dyDescent="0.25">
      <c r="A298" t="s">
        <v>1151</v>
      </c>
      <c r="B298" t="str">
        <f t="shared" si="53"/>
        <v>0</v>
      </c>
      <c r="C298" t="str">
        <f t="shared" ca="1" si="49"/>
        <v>science_doctor_wound_02</v>
      </c>
      <c r="D298" t="str">
        <f t="shared" ca="1" si="50"/>
        <v>science_doctor_wound_01</v>
      </c>
      <c r="E298" t="str">
        <f t="shared" ca="1" si="57"/>
        <v>4</v>
      </c>
      <c r="F298" t="str">
        <f t="shared" ca="1" si="57"/>
        <v>0</v>
      </c>
      <c r="G298" t="str">
        <f t="shared" ca="1" si="57"/>
        <v>0</v>
      </c>
      <c r="H298" t="str">
        <f t="shared" ca="1" si="57"/>
        <v>0</v>
      </c>
      <c r="I298" t="str">
        <f t="shared" ca="1" si="57"/>
        <v>0</v>
      </c>
      <c r="J298" t="str">
        <f t="shared" ca="1" si="57"/>
        <v>7000</v>
      </c>
      <c r="K298" t="str">
        <f t="shared" ca="1" si="57"/>
        <v>4</v>
      </c>
      <c r="L298" t="str">
        <f t="shared" ca="1" si="57"/>
        <v>0</v>
      </c>
      <c r="M298" t="str">
        <f t="shared" ca="1" si="57"/>
        <v>science_doctor_wound_01</v>
      </c>
      <c r="N298" t="str">
        <f t="shared" ca="1" si="57"/>
        <v/>
      </c>
      <c r="O298" t="str">
        <f t="shared" ca="1" si="57"/>
        <v>medical</v>
      </c>
      <c r="P298" t="str">
        <f t="shared" ca="1" si="57"/>
        <v>30000</v>
      </c>
      <c r="Q298" t="str">
        <f t="shared" ca="1" si="57"/>
        <v>60000</v>
      </c>
      <c r="R298" t="str">
        <f t="shared" ca="1" si="56"/>
        <v/>
      </c>
      <c r="S298" t="str">
        <f t="shared" ca="1" si="56"/>
        <v>0</v>
      </c>
      <c r="T298" t="str">
        <f t="shared" ca="1" si="56"/>
        <v/>
      </c>
      <c r="U298" t="str">
        <f t="shared" ca="1" si="56"/>
        <v/>
      </c>
      <c r="V298" t="str">
        <f t="shared" ca="1" si="56"/>
        <v>0</v>
      </c>
      <c r="W298" t="str">
        <f t="shared" ca="1" si="56"/>
        <v/>
      </c>
      <c r="X298" t="str">
        <f t="shared" ca="1" si="56"/>
        <v>healEnhance</v>
      </c>
      <c r="Y298" t="str">
        <f t="shared" ca="1" si="56"/>
        <v>healing_wound_treatment=15</v>
      </c>
      <c r="Z298" t="str">
        <f t="shared" ca="1" si="56"/>
        <v/>
      </c>
      <c r="AA298" t="str">
        <f t="shared" ca="1" si="56"/>
        <v/>
      </c>
      <c r="AB298" t="str">
        <f t="shared" ca="1" si="56"/>
        <v>1</v>
      </c>
      <c r="AC298" t="str">
        <f t="shared" ca="1" si="56"/>
        <v>0</v>
      </c>
    </row>
    <row r="299" spans="1:29" x14ac:dyDescent="0.25">
      <c r="A299" t="s">
        <v>1152</v>
      </c>
      <c r="B299" t="str">
        <f t="shared" si="53"/>
        <v>0</v>
      </c>
      <c r="C299" t="str">
        <f t="shared" ca="1" si="49"/>
        <v>science_doctor_wound_03</v>
      </c>
      <c r="D299" t="str">
        <f t="shared" ca="1" si="50"/>
        <v>science_doctor_wound_02</v>
      </c>
      <c r="E299" t="str">
        <f t="shared" ca="1" si="57"/>
        <v>4</v>
      </c>
      <c r="F299" t="str">
        <f t="shared" ca="1" si="57"/>
        <v>0</v>
      </c>
      <c r="G299" t="str">
        <f t="shared" ca="1" si="57"/>
        <v>0</v>
      </c>
      <c r="H299" t="str">
        <f t="shared" ca="1" si="57"/>
        <v>0</v>
      </c>
      <c r="I299" t="str">
        <f t="shared" ca="1" si="57"/>
        <v>0</v>
      </c>
      <c r="J299" t="str">
        <f t="shared" ca="1" si="57"/>
        <v>8000</v>
      </c>
      <c r="K299" t="str">
        <f t="shared" ca="1" si="57"/>
        <v>3</v>
      </c>
      <c r="L299" t="str">
        <f t="shared" ca="1" si="57"/>
        <v>0</v>
      </c>
      <c r="M299" t="str">
        <f t="shared" ca="1" si="57"/>
        <v>science_doctor_wound_02</v>
      </c>
      <c r="N299" t="str">
        <f t="shared" ca="1" si="57"/>
        <v/>
      </c>
      <c r="O299" t="str">
        <f t="shared" ca="1" si="57"/>
        <v>medical</v>
      </c>
      <c r="P299" t="str">
        <f t="shared" ca="1" si="57"/>
        <v>45000</v>
      </c>
      <c r="Q299" t="str">
        <f t="shared" ca="1" si="57"/>
        <v>80000</v>
      </c>
      <c r="R299" t="str">
        <f t="shared" ca="1" si="56"/>
        <v/>
      </c>
      <c r="S299" t="str">
        <f t="shared" ca="1" si="56"/>
        <v>0</v>
      </c>
      <c r="T299" t="str">
        <f t="shared" ca="1" si="56"/>
        <v/>
      </c>
      <c r="U299" t="str">
        <f t="shared" ca="1" si="56"/>
        <v/>
      </c>
      <c r="V299" t="str">
        <f t="shared" ca="1" si="56"/>
        <v>0</v>
      </c>
      <c r="W299" t="str">
        <f t="shared" ca="1" si="56"/>
        <v/>
      </c>
      <c r="X299" t="str">
        <f t="shared" ca="1" si="56"/>
        <v/>
      </c>
      <c r="Y299" t="str">
        <f t="shared" ca="1" si="56"/>
        <v>healing_wound_treatment=15</v>
      </c>
      <c r="Z299" t="str">
        <f t="shared" ca="1" si="56"/>
        <v/>
      </c>
      <c r="AA299" t="str">
        <f t="shared" ca="1" si="56"/>
        <v/>
      </c>
      <c r="AB299" t="str">
        <f t="shared" ca="1" si="56"/>
        <v>1</v>
      </c>
      <c r="AC299" t="str">
        <f t="shared" ca="1" si="56"/>
        <v>0</v>
      </c>
    </row>
    <row r="300" spans="1:29" x14ac:dyDescent="0.25">
      <c r="A300" t="s">
        <v>1153</v>
      </c>
      <c r="B300" t="str">
        <f t="shared" si="53"/>
        <v>0</v>
      </c>
      <c r="C300" t="str">
        <f t="shared" ca="1" si="49"/>
        <v>science_doctor_wound_04</v>
      </c>
      <c r="D300" t="str">
        <f t="shared" ca="1" si="50"/>
        <v>science_doctor_wound_03</v>
      </c>
      <c r="E300" t="str">
        <f t="shared" ca="1" si="57"/>
        <v>4</v>
      </c>
      <c r="F300" t="str">
        <f t="shared" ca="1" si="57"/>
        <v>0</v>
      </c>
      <c r="G300" t="str">
        <f t="shared" ca="1" si="57"/>
        <v>1</v>
      </c>
      <c r="H300" t="str">
        <f t="shared" ca="1" si="57"/>
        <v>0</v>
      </c>
      <c r="I300" t="str">
        <f t="shared" ca="1" si="57"/>
        <v>0</v>
      </c>
      <c r="J300" t="str">
        <f t="shared" ca="1" si="57"/>
        <v>9000</v>
      </c>
      <c r="K300" t="str">
        <f t="shared" ca="1" si="57"/>
        <v>2</v>
      </c>
      <c r="L300" t="str">
        <f t="shared" ca="1" si="57"/>
        <v>0</v>
      </c>
      <c r="M300" t="str">
        <f t="shared" ca="1" si="57"/>
        <v>science_doctor_wound_03</v>
      </c>
      <c r="N300" t="str">
        <f t="shared" ca="1" si="57"/>
        <v/>
      </c>
      <c r="O300" t="str">
        <f t="shared" ca="1" si="57"/>
        <v>medical</v>
      </c>
      <c r="P300" t="str">
        <f t="shared" ca="1" si="57"/>
        <v>60000</v>
      </c>
      <c r="Q300" t="str">
        <f t="shared" ca="1" si="57"/>
        <v>80000</v>
      </c>
      <c r="R300" t="str">
        <f t="shared" ca="1" si="56"/>
        <v/>
      </c>
      <c r="S300" t="str">
        <f t="shared" ca="1" si="56"/>
        <v>0</v>
      </c>
      <c r="T300" t="str">
        <f t="shared" ca="1" si="56"/>
        <v/>
      </c>
      <c r="U300" t="str">
        <f t="shared" ca="1" si="56"/>
        <v/>
      </c>
      <c r="V300" t="str">
        <f t="shared" ca="1" si="56"/>
        <v>0</v>
      </c>
      <c r="W300" t="str">
        <f t="shared" ca="1" si="56"/>
        <v/>
      </c>
      <c r="X300" t="str">
        <f t="shared" ca="1" si="56"/>
        <v>revivePlayer</v>
      </c>
      <c r="Y300" t="str">
        <f t="shared" ca="1" si="56"/>
        <v>healing_wound_treatment=25</v>
      </c>
      <c r="Z300" t="str">
        <f t="shared" ca="1" si="56"/>
        <v/>
      </c>
      <c r="AA300" t="str">
        <f t="shared" ca="1" si="56"/>
        <v/>
      </c>
      <c r="AB300" t="str">
        <f t="shared" ca="1" si="56"/>
        <v>1</v>
      </c>
      <c r="AC300" t="str">
        <f t="shared" ca="1" si="56"/>
        <v>0</v>
      </c>
    </row>
    <row r="301" spans="1:29" x14ac:dyDescent="0.25">
      <c r="A301" t="s">
        <v>1154</v>
      </c>
      <c r="B301" t="str">
        <f t="shared" si="53"/>
        <v>0</v>
      </c>
      <c r="C301" t="str">
        <f t="shared" ca="1" si="49"/>
        <v>science_doctor_ability_01</v>
      </c>
      <c r="D301" t="str">
        <f t="shared" ca="1" si="50"/>
        <v>science_doctor</v>
      </c>
      <c r="E301" t="str">
        <f t="shared" ca="1" si="57"/>
        <v>4</v>
      </c>
      <c r="F301" t="str">
        <f t="shared" ca="1" si="57"/>
        <v>0</v>
      </c>
      <c r="G301" t="str">
        <f t="shared" ca="1" si="57"/>
        <v>0</v>
      </c>
      <c r="H301" t="str">
        <f t="shared" ca="1" si="57"/>
        <v>0</v>
      </c>
      <c r="I301" t="str">
        <f t="shared" ca="1" si="57"/>
        <v>0</v>
      </c>
      <c r="J301" t="str">
        <f t="shared" ca="1" si="57"/>
        <v>6000</v>
      </c>
      <c r="K301" t="str">
        <f t="shared" ca="1" si="57"/>
        <v>5</v>
      </c>
      <c r="L301" t="str">
        <f t="shared" ca="1" si="57"/>
        <v>0</v>
      </c>
      <c r="M301" t="str">
        <f t="shared" ca="1" si="57"/>
        <v>science_doctor_novice</v>
      </c>
      <c r="N301" t="str">
        <f t="shared" ca="1" si="57"/>
        <v/>
      </c>
      <c r="O301" t="str">
        <f t="shared" ca="1" si="57"/>
        <v>medical</v>
      </c>
      <c r="P301" t="str">
        <f t="shared" ca="1" si="57"/>
        <v>15000</v>
      </c>
      <c r="Q301" t="str">
        <f t="shared" ca="1" si="57"/>
        <v>40000</v>
      </c>
      <c r="R301" t="str">
        <f t="shared" ca="1" si="56"/>
        <v/>
      </c>
      <c r="S301" t="str">
        <f t="shared" ca="1" si="56"/>
        <v>0</v>
      </c>
      <c r="T301" t="str">
        <f t="shared" ca="1" si="56"/>
        <v/>
      </c>
      <c r="U301" t="str">
        <f t="shared" ca="1" si="56"/>
        <v/>
      </c>
      <c r="V301" t="str">
        <f t="shared" ca="1" si="56"/>
        <v>0</v>
      </c>
      <c r="W301" t="str">
        <f t="shared" ca="1" si="56"/>
        <v/>
      </c>
      <c r="X301" t="str">
        <f t="shared" ca="1" si="56"/>
        <v/>
      </c>
      <c r="Y301" t="str">
        <f t="shared" ca="1" si="56"/>
        <v>healing_ability=5</v>
      </c>
      <c r="Z301" t="str">
        <f t="shared" ca="1" si="56"/>
        <v/>
      </c>
      <c r="AA301" t="str">
        <f t="shared" ca="1" si="56"/>
        <v/>
      </c>
      <c r="AB301" t="str">
        <f t="shared" ca="1" si="56"/>
        <v>1</v>
      </c>
      <c r="AC301" t="str">
        <f t="shared" ca="1" si="56"/>
        <v>0</v>
      </c>
    </row>
    <row r="302" spans="1:29" x14ac:dyDescent="0.25">
      <c r="A302" t="s">
        <v>1155</v>
      </c>
      <c r="B302" t="str">
        <f t="shared" si="53"/>
        <v/>
      </c>
      <c r="C302" t="str">
        <f t="shared" ca="1" si="49"/>
        <v>science_doctor_ability_02</v>
      </c>
      <c r="D302" t="str">
        <f t="shared" ca="1" si="50"/>
        <v>science_doctor_ability_01</v>
      </c>
      <c r="E302" t="str">
        <f t="shared" ca="1" si="57"/>
        <v>4</v>
      </c>
      <c r="F302" t="str">
        <f t="shared" ca="1" si="57"/>
        <v>0</v>
      </c>
      <c r="G302" t="str">
        <f t="shared" ca="1" si="57"/>
        <v>0</v>
      </c>
      <c r="H302" t="str">
        <f t="shared" ca="1" si="57"/>
        <v>0</v>
      </c>
      <c r="I302" t="str">
        <f t="shared" ca="1" si="57"/>
        <v>0</v>
      </c>
      <c r="J302" t="str">
        <f t="shared" ca="1" si="57"/>
        <v>7000</v>
      </c>
      <c r="K302" t="str">
        <f t="shared" ca="1" si="57"/>
        <v>4</v>
      </c>
      <c r="L302" t="str">
        <f t="shared" ca="1" si="57"/>
        <v>0</v>
      </c>
      <c r="M302" t="str">
        <f t="shared" ca="1" si="57"/>
        <v>science_doctor_ability_01</v>
      </c>
      <c r="N302" t="str">
        <f t="shared" ca="1" si="57"/>
        <v/>
      </c>
      <c r="O302" t="str">
        <f t="shared" ca="1" si="57"/>
        <v>medical</v>
      </c>
      <c r="P302" t="str">
        <f t="shared" ca="1" si="57"/>
        <v>30000</v>
      </c>
      <c r="Q302" t="str">
        <f t="shared" ca="1" si="57"/>
        <v>60000</v>
      </c>
      <c r="R302" t="str">
        <f t="shared" ca="1" si="56"/>
        <v/>
      </c>
      <c r="S302" t="str">
        <f t="shared" ca="1" si="56"/>
        <v>0</v>
      </c>
      <c r="T302" t="str">
        <f t="shared" ca="1" si="56"/>
        <v/>
      </c>
      <c r="U302" t="str">
        <f t="shared" ca="1" si="56"/>
        <v/>
      </c>
      <c r="V302" t="str">
        <f t="shared" ca="1" si="56"/>
        <v>0</v>
      </c>
      <c r="W302" t="str">
        <f t="shared" ca="1" si="56"/>
        <v/>
      </c>
      <c r="X302" t="str">
        <f t="shared" ca="1" si="56"/>
        <v/>
      </c>
      <c r="Y302" t="str">
        <f t="shared" ca="1" si="56"/>
        <v>healing_ability=10</v>
      </c>
      <c r="Z302" t="str">
        <f t="shared" ca="1" si="56"/>
        <v/>
      </c>
      <c r="AA302" t="str">
        <f t="shared" ca="1" si="56"/>
        <v/>
      </c>
      <c r="AB302" t="str">
        <f t="shared" ca="1" si="56"/>
        <v>1</v>
      </c>
      <c r="AC302" t="str">
        <f t="shared" ca="1" si="56"/>
        <v>0</v>
      </c>
    </row>
    <row r="303" spans="1:29" x14ac:dyDescent="0.25">
      <c r="A303" t="s">
        <v>1156</v>
      </c>
      <c r="B303" t="str">
        <f t="shared" si="53"/>
        <v/>
      </c>
      <c r="C303" t="str">
        <f t="shared" ca="1" si="49"/>
        <v>science_doctor_ability_03</v>
      </c>
      <c r="D303" t="str">
        <f t="shared" ca="1" si="50"/>
        <v>science_doctor_ability_02</v>
      </c>
      <c r="E303" t="str">
        <f t="shared" ca="1" si="57"/>
        <v>4</v>
      </c>
      <c r="F303" t="str">
        <f t="shared" ca="1" si="57"/>
        <v>0</v>
      </c>
      <c r="G303" t="str">
        <f t="shared" ca="1" si="57"/>
        <v>0</v>
      </c>
      <c r="H303" t="str">
        <f t="shared" ca="1" si="57"/>
        <v>0</v>
      </c>
      <c r="I303" t="str">
        <f t="shared" ca="1" si="57"/>
        <v>0</v>
      </c>
      <c r="J303" t="str">
        <f t="shared" ca="1" si="57"/>
        <v>8000</v>
      </c>
      <c r="K303" t="str">
        <f t="shared" ca="1" si="57"/>
        <v>3</v>
      </c>
      <c r="L303" t="str">
        <f t="shared" ca="1" si="57"/>
        <v>0</v>
      </c>
      <c r="M303" t="str">
        <f t="shared" ca="1" si="57"/>
        <v>science_doctor_ability_02</v>
      </c>
      <c r="N303" t="str">
        <f t="shared" ca="1" si="57"/>
        <v/>
      </c>
      <c r="O303" t="str">
        <f t="shared" ca="1" si="57"/>
        <v>medical</v>
      </c>
      <c r="P303" t="str">
        <f t="shared" ca="1" si="57"/>
        <v>45000</v>
      </c>
      <c r="Q303" t="str">
        <f t="shared" ca="1" si="57"/>
        <v>80000</v>
      </c>
      <c r="R303" t="str">
        <f t="shared" ca="1" si="56"/>
        <v/>
      </c>
      <c r="S303" t="str">
        <f t="shared" ca="1" si="56"/>
        <v>0</v>
      </c>
      <c r="T303" t="str">
        <f t="shared" ca="1" si="56"/>
        <v/>
      </c>
      <c r="U303" t="str">
        <f t="shared" ca="1" si="56"/>
        <v/>
      </c>
      <c r="V303" t="str">
        <f t="shared" ca="1" si="56"/>
        <v>0</v>
      </c>
      <c r="W303" t="str">
        <f t="shared" ca="1" si="56"/>
        <v/>
      </c>
      <c r="X303" t="str">
        <f t="shared" ca="1" si="56"/>
        <v/>
      </c>
      <c r="Y303" t="str">
        <f t="shared" ca="1" si="56"/>
        <v>healing_ability=10</v>
      </c>
      <c r="Z303" t="str">
        <f t="shared" ca="1" si="56"/>
        <v/>
      </c>
      <c r="AA303" t="str">
        <f t="shared" ca="1" si="56"/>
        <v/>
      </c>
      <c r="AB303" t="str">
        <f t="shared" ca="1" si="56"/>
        <v>1</v>
      </c>
      <c r="AC303" t="str">
        <f t="shared" ca="1" si="56"/>
        <v>0</v>
      </c>
    </row>
    <row r="304" spans="1:29" x14ac:dyDescent="0.25">
      <c r="A304" t="s">
        <v>1157</v>
      </c>
      <c r="B304" t="str">
        <f t="shared" si="53"/>
        <v/>
      </c>
      <c r="C304" t="str">
        <f t="shared" ca="1" si="49"/>
        <v>science_doctor_ability_04</v>
      </c>
      <c r="D304" t="str">
        <f t="shared" ca="1" si="50"/>
        <v>science_doctor_ability_03</v>
      </c>
      <c r="E304" t="str">
        <f t="shared" ca="1" si="57"/>
        <v>4</v>
      </c>
      <c r="F304" t="str">
        <f t="shared" ca="1" si="57"/>
        <v>0</v>
      </c>
      <c r="G304" t="str">
        <f t="shared" ca="1" si="57"/>
        <v>1</v>
      </c>
      <c r="H304" t="str">
        <f t="shared" ca="1" si="57"/>
        <v>0</v>
      </c>
      <c r="I304" t="str">
        <f t="shared" ca="1" si="57"/>
        <v>0</v>
      </c>
      <c r="J304" t="str">
        <f t="shared" ca="1" si="57"/>
        <v>9000</v>
      </c>
      <c r="K304" t="str">
        <f t="shared" ca="1" si="57"/>
        <v>2</v>
      </c>
      <c r="L304" t="str">
        <f t="shared" ca="1" si="57"/>
        <v>0</v>
      </c>
      <c r="M304" t="str">
        <f t="shared" ca="1" si="57"/>
        <v>science_doctor_ability_03</v>
      </c>
      <c r="N304" t="str">
        <f t="shared" ca="1" si="57"/>
        <v/>
      </c>
      <c r="O304" t="str">
        <f t="shared" ca="1" si="57"/>
        <v>medical</v>
      </c>
      <c r="P304" t="str">
        <f t="shared" ca="1" si="57"/>
        <v>60000</v>
      </c>
      <c r="Q304" t="str">
        <f t="shared" ca="1" si="57"/>
        <v>80000</v>
      </c>
      <c r="R304" t="str">
        <f t="shared" ca="1" si="56"/>
        <v/>
      </c>
      <c r="S304" t="str">
        <f t="shared" ca="1" si="56"/>
        <v>0</v>
      </c>
      <c r="T304" t="str">
        <f t="shared" ca="1" si="56"/>
        <v/>
      </c>
      <c r="U304" t="str">
        <f t="shared" ca="1" si="56"/>
        <v/>
      </c>
      <c r="V304" t="str">
        <f t="shared" ca="1" si="56"/>
        <v>0</v>
      </c>
      <c r="W304" t="str">
        <f t="shared" ca="1" si="56"/>
        <v/>
      </c>
      <c r="X304" t="str">
        <f t="shared" ca="1" si="56"/>
        <v/>
      </c>
      <c r="Y304" t="str">
        <f t="shared" ca="1" si="56"/>
        <v>healing_ability=10</v>
      </c>
      <c r="Z304" t="str">
        <f t="shared" ca="1" si="56"/>
        <v/>
      </c>
      <c r="AA304" t="str">
        <f t="shared" ca="1" si="56"/>
        <v/>
      </c>
      <c r="AB304" t="str">
        <f t="shared" ca="1" si="56"/>
        <v>1</v>
      </c>
      <c r="AC304" t="str">
        <f t="shared" ca="1" si="56"/>
        <v>0</v>
      </c>
    </row>
    <row r="305" spans="1:29" x14ac:dyDescent="0.25">
      <c r="A305" t="s">
        <v>1158</v>
      </c>
      <c r="B305" t="str">
        <f t="shared" si="53"/>
        <v>0</v>
      </c>
      <c r="C305" t="str">
        <f t="shared" ca="1" si="49"/>
        <v>science_doctor_support_01</v>
      </c>
      <c r="D305" t="str">
        <f t="shared" ca="1" si="50"/>
        <v>science_doctor</v>
      </c>
      <c r="E305" t="str">
        <f t="shared" ca="1" si="57"/>
        <v>4</v>
      </c>
      <c r="F305" t="str">
        <f t="shared" ca="1" si="57"/>
        <v>0</v>
      </c>
      <c r="G305" t="str">
        <f t="shared" ca="1" si="57"/>
        <v>0</v>
      </c>
      <c r="H305" t="str">
        <f t="shared" ca="1" si="57"/>
        <v>0</v>
      </c>
      <c r="I305" t="str">
        <f t="shared" ca="1" si="57"/>
        <v>0</v>
      </c>
      <c r="J305" t="str">
        <f t="shared" ca="1" si="57"/>
        <v>6000</v>
      </c>
      <c r="K305" t="str">
        <f t="shared" ca="1" si="57"/>
        <v>5</v>
      </c>
      <c r="L305" t="str">
        <f t="shared" ca="1" si="57"/>
        <v>0</v>
      </c>
      <c r="M305" t="str">
        <f t="shared" ca="1" si="57"/>
        <v>science_doctor_novice</v>
      </c>
      <c r="N305" t="str">
        <f t="shared" ca="1" si="57"/>
        <v/>
      </c>
      <c r="O305" t="str">
        <f t="shared" ca="1" si="57"/>
        <v>crafting_medicine_general</v>
      </c>
      <c r="P305" t="str">
        <f t="shared" ca="1" si="57"/>
        <v>15000</v>
      </c>
      <c r="Q305" t="str">
        <f t="shared" ca="1" si="57"/>
        <v>28000</v>
      </c>
      <c r="R305" t="str">
        <f t="shared" ca="1" si="56"/>
        <v/>
      </c>
      <c r="S305" t="str">
        <f t="shared" ca="1" si="56"/>
        <v>0</v>
      </c>
      <c r="T305" t="str">
        <f t="shared" ca="1" si="56"/>
        <v/>
      </c>
      <c r="U305" t="str">
        <f t="shared" ca="1" si="56"/>
        <v/>
      </c>
      <c r="V305" t="str">
        <f t="shared" ca="1" si="56"/>
        <v>0</v>
      </c>
      <c r="W305" t="str">
        <f t="shared" ca="1" si="56"/>
        <v/>
      </c>
      <c r="X305" t="str">
        <f t="shared" ca="1" si="56"/>
        <v/>
      </c>
      <c r="Y305" t="str">
        <f t="shared" ca="1" si="56"/>
        <v>medicine_assembly=10,medicine_experimentation=10</v>
      </c>
      <c r="Z305" t="str">
        <f t="shared" ca="1" si="56"/>
        <v>craftCureDiseaseGroupA,craftMedpackEnhanceGroupA,craftStimpackStateGroupB</v>
      </c>
      <c r="AA305" t="str">
        <f t="shared" ca="1" si="56"/>
        <v/>
      </c>
      <c r="AB305" t="str">
        <f t="shared" ca="1" si="56"/>
        <v>1</v>
      </c>
      <c r="AC305" t="str">
        <f t="shared" ca="1" si="56"/>
        <v>0</v>
      </c>
    </row>
    <row r="306" spans="1:29" x14ac:dyDescent="0.25">
      <c r="A306" t="s">
        <v>1159</v>
      </c>
      <c r="B306" t="str">
        <f t="shared" si="53"/>
        <v>0</v>
      </c>
      <c r="C306" t="str">
        <f t="shared" ca="1" si="49"/>
        <v>science_doctor_support_02</v>
      </c>
      <c r="D306" t="str">
        <f t="shared" ca="1" si="50"/>
        <v>science_doctor_support_01</v>
      </c>
      <c r="E306" t="str">
        <f t="shared" ca="1" si="57"/>
        <v>4</v>
      </c>
      <c r="F306" t="str">
        <f t="shared" ca="1" si="57"/>
        <v>0</v>
      </c>
      <c r="G306" t="str">
        <f t="shared" ca="1" si="57"/>
        <v>0</v>
      </c>
      <c r="H306" t="str">
        <f t="shared" ca="1" si="57"/>
        <v>0</v>
      </c>
      <c r="I306" t="str">
        <f t="shared" ca="1" si="57"/>
        <v>0</v>
      </c>
      <c r="J306" t="str">
        <f t="shared" ca="1" si="57"/>
        <v>7000</v>
      </c>
      <c r="K306" t="str">
        <f t="shared" ca="1" si="57"/>
        <v>4</v>
      </c>
      <c r="L306" t="str">
        <f t="shared" ca="1" si="57"/>
        <v>0</v>
      </c>
      <c r="M306" t="str">
        <f t="shared" ca="1" si="57"/>
        <v>science_doctor_support_01</v>
      </c>
      <c r="N306" t="str">
        <f t="shared" ca="1" si="57"/>
        <v/>
      </c>
      <c r="O306" t="str">
        <f t="shared" ca="1" si="57"/>
        <v>crafting_medicine_general</v>
      </c>
      <c r="P306" t="str">
        <f t="shared" ca="1" si="57"/>
        <v>21000</v>
      </c>
      <c r="Q306" t="str">
        <f t="shared" ca="1" si="57"/>
        <v>36000</v>
      </c>
      <c r="R306" t="str">
        <f t="shared" ca="1" si="57"/>
        <v/>
      </c>
      <c r="S306" t="str">
        <f t="shared" ref="S306:AC321" ca="1" si="58">INDIRECT("B"&amp;(COLUMN(Q306)+59)+ROW(Q313)*29)</f>
        <v>0</v>
      </c>
      <c r="T306" t="str">
        <f t="shared" ca="1" si="58"/>
        <v/>
      </c>
      <c r="U306" t="str">
        <f t="shared" ca="1" si="58"/>
        <v/>
      </c>
      <c r="V306" t="str">
        <f t="shared" ca="1" si="58"/>
        <v>0</v>
      </c>
      <c r="W306" t="str">
        <f t="shared" ca="1" si="58"/>
        <v/>
      </c>
      <c r="X306" t="str">
        <f t="shared" ca="1" si="58"/>
        <v/>
      </c>
      <c r="Y306" t="str">
        <f t="shared" ca="1" si="58"/>
        <v>medicine_assembly=10,medicine_experimentation=10</v>
      </c>
      <c r="Z306" t="str">
        <f t="shared" ca="1" si="58"/>
        <v>craftMedpackGroupC,craftCurePoisonGroupB,craftMedpackEnhanceGroupB,craftMedpackBEnhanceGroupA</v>
      </c>
      <c r="AA306" t="str">
        <f t="shared" ca="1" si="58"/>
        <v/>
      </c>
      <c r="AB306" t="str">
        <f t="shared" ca="1" si="58"/>
        <v>1</v>
      </c>
      <c r="AC306" t="str">
        <f t="shared" ca="1" si="58"/>
        <v>0</v>
      </c>
    </row>
    <row r="307" spans="1:29" x14ac:dyDescent="0.25">
      <c r="A307" t="s">
        <v>1160</v>
      </c>
      <c r="B307" t="str">
        <f t="shared" si="53"/>
        <v/>
      </c>
      <c r="C307" t="str">
        <f t="shared" ca="1" si="49"/>
        <v>science_doctor_support_03</v>
      </c>
      <c r="D307" t="str">
        <f t="shared" ca="1" si="50"/>
        <v>science_doctor_support_02</v>
      </c>
      <c r="E307" t="str">
        <f t="shared" ref="E307:R322" ca="1" si="59">INDIRECT("B"&amp;(COLUMN(C307)+59)+ROW(C314)*29)</f>
        <v>4</v>
      </c>
      <c r="F307" t="str">
        <f t="shared" ca="1" si="59"/>
        <v>0</v>
      </c>
      <c r="G307" t="str">
        <f t="shared" ca="1" si="59"/>
        <v>0</v>
      </c>
      <c r="H307" t="str">
        <f t="shared" ca="1" si="59"/>
        <v>0</v>
      </c>
      <c r="I307" t="str">
        <f t="shared" ca="1" si="59"/>
        <v>0</v>
      </c>
      <c r="J307" t="str">
        <f t="shared" ca="1" si="59"/>
        <v>8000</v>
      </c>
      <c r="K307" t="str">
        <f t="shared" ca="1" si="59"/>
        <v>3</v>
      </c>
      <c r="L307" t="str">
        <f t="shared" ca="1" si="59"/>
        <v>0</v>
      </c>
      <c r="M307" t="str">
        <f t="shared" ca="1" si="59"/>
        <v>science_doctor_support_02</v>
      </c>
      <c r="N307" t="str">
        <f t="shared" ca="1" si="59"/>
        <v/>
      </c>
      <c r="O307" t="str">
        <f t="shared" ca="1" si="59"/>
        <v>crafting_medicine_general</v>
      </c>
      <c r="P307" t="str">
        <f t="shared" ca="1" si="59"/>
        <v>27000</v>
      </c>
      <c r="Q307" t="str">
        <f t="shared" ca="1" si="59"/>
        <v>44000</v>
      </c>
      <c r="R307" t="str">
        <f t="shared" ca="1" si="59"/>
        <v/>
      </c>
      <c r="S307" t="str">
        <f t="shared" ca="1" si="58"/>
        <v>0</v>
      </c>
      <c r="T307" t="str">
        <f t="shared" ca="1" si="58"/>
        <v/>
      </c>
      <c r="U307" t="str">
        <f t="shared" ca="1" si="58"/>
        <v/>
      </c>
      <c r="V307" t="str">
        <f t="shared" ca="1" si="58"/>
        <v>0</v>
      </c>
      <c r="W307" t="str">
        <f t="shared" ca="1" si="58"/>
        <v/>
      </c>
      <c r="X307" t="str">
        <f t="shared" ca="1" si="58"/>
        <v/>
      </c>
      <c r="Y307" t="str">
        <f t="shared" ca="1" si="58"/>
        <v>medicine_assembly=10,medicine_experimentation=10</v>
      </c>
      <c r="Z307" t="str">
        <f t="shared" ca="1" si="58"/>
        <v>craftMedicineStimpackGroupE,craftMedpackBGroupC,craftCureDiseaseGroupB,craftMedpackEnhanceGroupC,craftMedpackBEnhanceGroupB</v>
      </c>
      <c r="AA307" t="str">
        <f t="shared" ca="1" si="58"/>
        <v/>
      </c>
      <c r="AB307" t="str">
        <f t="shared" ca="1" si="58"/>
        <v>1</v>
      </c>
      <c r="AC307" t="str">
        <f t="shared" ca="1" si="58"/>
        <v>0</v>
      </c>
    </row>
    <row r="308" spans="1:29" x14ac:dyDescent="0.25">
      <c r="A308" t="s">
        <v>1161</v>
      </c>
      <c r="B308" t="str">
        <f t="shared" si="53"/>
        <v>0</v>
      </c>
      <c r="C308" t="str">
        <f t="shared" ca="1" si="49"/>
        <v>science_doctor_support_04</v>
      </c>
      <c r="D308" t="str">
        <f t="shared" ca="1" si="50"/>
        <v>science_doctor_support_03</v>
      </c>
      <c r="E308" t="str">
        <f t="shared" ca="1" si="59"/>
        <v>4</v>
      </c>
      <c r="F308" t="str">
        <f t="shared" ca="1" si="59"/>
        <v>0</v>
      </c>
      <c r="G308" t="str">
        <f t="shared" ca="1" si="59"/>
        <v>1</v>
      </c>
      <c r="H308" t="str">
        <f t="shared" ca="1" si="59"/>
        <v>0</v>
      </c>
      <c r="I308" t="str">
        <f t="shared" ca="1" si="59"/>
        <v>0</v>
      </c>
      <c r="J308" t="str">
        <f t="shared" ca="1" si="59"/>
        <v>9000</v>
      </c>
      <c r="K308" t="str">
        <f t="shared" ca="1" si="59"/>
        <v>2</v>
      </c>
      <c r="L308" t="str">
        <f t="shared" ca="1" si="59"/>
        <v>0</v>
      </c>
      <c r="M308" t="str">
        <f t="shared" ca="1" si="59"/>
        <v>science_doctor_support_03</v>
      </c>
      <c r="N308" t="str">
        <f t="shared" ca="1" si="59"/>
        <v/>
      </c>
      <c r="O308" t="str">
        <f t="shared" ca="1" si="59"/>
        <v>crafting_medicine_general</v>
      </c>
      <c r="P308" t="str">
        <f t="shared" ca="1" si="59"/>
        <v>33000</v>
      </c>
      <c r="Q308" t="str">
        <f t="shared" ca="1" si="59"/>
        <v>44000</v>
      </c>
      <c r="R308" t="str">
        <f t="shared" ca="1" si="59"/>
        <v/>
      </c>
      <c r="S308" t="str">
        <f t="shared" ca="1" si="58"/>
        <v>0</v>
      </c>
      <c r="T308" t="str">
        <f t="shared" ca="1" si="58"/>
        <v/>
      </c>
      <c r="U308" t="str">
        <f t="shared" ca="1" si="58"/>
        <v/>
      </c>
      <c r="V308" t="str">
        <f t="shared" ca="1" si="58"/>
        <v>0</v>
      </c>
      <c r="W308" t="str">
        <f t="shared" ca="1" si="58"/>
        <v/>
      </c>
      <c r="X308" t="str">
        <f t="shared" ca="1" si="58"/>
        <v/>
      </c>
      <c r="Y308" t="str">
        <f t="shared" ca="1" si="58"/>
        <v>medicine_assembly=10,medicine_experimentation=10</v>
      </c>
      <c r="Z308" t="str">
        <f t="shared" ca="1" si="58"/>
        <v>craftMedpackGroupD,craftMedpackBGroupD,craftCurePoisonGroupC,craftMedpackEnhanceGroupD,craftMedpackBEnhanceGroupC</v>
      </c>
      <c r="AA308" t="str">
        <f t="shared" ca="1" si="58"/>
        <v/>
      </c>
      <c r="AB308" t="str">
        <f t="shared" ca="1" si="58"/>
        <v>1</v>
      </c>
      <c r="AC308" t="str">
        <f t="shared" ca="1" si="58"/>
        <v>0</v>
      </c>
    </row>
    <row r="309" spans="1:29" x14ac:dyDescent="0.25">
      <c r="A309" t="s">
        <v>1162</v>
      </c>
      <c r="B309" t="str">
        <f t="shared" si="53"/>
        <v/>
      </c>
      <c r="C309" t="str">
        <f t="shared" ca="1" si="49"/>
        <v>outdoors_ranger</v>
      </c>
      <c r="D309" t="str">
        <f t="shared" ca="1" si="50"/>
        <v>outdoors</v>
      </c>
      <c r="E309" t="str">
        <f t="shared" ca="1" si="59"/>
        <v>4</v>
      </c>
      <c r="F309" t="str">
        <f t="shared" ca="1" si="59"/>
        <v>0</v>
      </c>
      <c r="G309" t="str">
        <f t="shared" ca="1" si="59"/>
        <v>0</v>
      </c>
      <c r="H309" t="str">
        <f t="shared" ca="1" si="59"/>
        <v>1</v>
      </c>
      <c r="I309" t="str">
        <f t="shared" ca="1" si="59"/>
        <v>0</v>
      </c>
      <c r="J309" t="str">
        <f t="shared" ca="1" si="59"/>
        <v>0</v>
      </c>
      <c r="K309" t="str">
        <f t="shared" ca="1" si="59"/>
        <v>0</v>
      </c>
      <c r="L309" t="str">
        <f t="shared" ca="1" si="59"/>
        <v>0</v>
      </c>
      <c r="M309" t="str">
        <f t="shared" ca="1" si="59"/>
        <v/>
      </c>
      <c r="N309" t="str">
        <f t="shared" ca="1" si="59"/>
        <v/>
      </c>
      <c r="O309" t="str">
        <f t="shared" ca="1" si="59"/>
        <v/>
      </c>
      <c r="P309" t="str">
        <f t="shared" ca="1" si="59"/>
        <v>0</v>
      </c>
      <c r="Q309" t="str">
        <f t="shared" ca="1" si="59"/>
        <v>0</v>
      </c>
      <c r="R309" t="str">
        <f t="shared" ca="1" si="59"/>
        <v/>
      </c>
      <c r="S309" t="str">
        <f t="shared" ca="1" si="58"/>
        <v>0</v>
      </c>
      <c r="T309" t="str">
        <f t="shared" ca="1" si="58"/>
        <v/>
      </c>
      <c r="U309" t="str">
        <f t="shared" ca="1" si="58"/>
        <v/>
      </c>
      <c r="V309" t="str">
        <f t="shared" ca="1" si="58"/>
        <v>0</v>
      </c>
      <c r="W309" t="str">
        <f t="shared" ca="1" si="58"/>
        <v/>
      </c>
      <c r="X309" t="str">
        <f t="shared" ca="1" si="58"/>
        <v/>
      </c>
      <c r="Y309" t="str">
        <f t="shared" ca="1" si="58"/>
        <v/>
      </c>
      <c r="Z309" t="str">
        <f t="shared" ca="1" si="58"/>
        <v/>
      </c>
      <c r="AA309" t="str">
        <f t="shared" ca="1" si="58"/>
        <v/>
      </c>
      <c r="AB309" t="str">
        <f t="shared" ca="1" si="58"/>
        <v>1</v>
      </c>
      <c r="AC309" t="str">
        <f t="shared" ca="1" si="58"/>
        <v>0</v>
      </c>
    </row>
    <row r="310" spans="1:29" x14ac:dyDescent="0.25">
      <c r="A310" t="s">
        <v>1163</v>
      </c>
      <c r="B310" t="str">
        <f t="shared" si="53"/>
        <v/>
      </c>
      <c r="C310" t="str">
        <f t="shared" ca="1" si="49"/>
        <v>outdoors_ranger_novice</v>
      </c>
      <c r="D310" t="str">
        <f t="shared" ca="1" si="50"/>
        <v>outdoors_ranger</v>
      </c>
      <c r="E310" t="str">
        <f t="shared" ca="1" si="59"/>
        <v>4</v>
      </c>
      <c r="F310" t="str">
        <f t="shared" ca="1" si="59"/>
        <v>0</v>
      </c>
      <c r="G310" t="str">
        <f t="shared" ca="1" si="59"/>
        <v>1</v>
      </c>
      <c r="H310" t="str">
        <f t="shared" ca="1" si="59"/>
        <v>0</v>
      </c>
      <c r="I310" t="str">
        <f t="shared" ca="1" si="59"/>
        <v>0</v>
      </c>
      <c r="J310" t="str">
        <f t="shared" ca="1" si="59"/>
        <v>5000</v>
      </c>
      <c r="K310" t="str">
        <f t="shared" ca="1" si="59"/>
        <v>6</v>
      </c>
      <c r="L310" t="str">
        <f t="shared" ca="1" si="59"/>
        <v>0</v>
      </c>
      <c r="M310" t="str">
        <f t="shared" ca="1" si="59"/>
        <v>outdoors_scout_master</v>
      </c>
      <c r="N310" t="str">
        <f t="shared" ca="1" si="59"/>
        <v/>
      </c>
      <c r="O310" t="str">
        <f t="shared" ca="1" si="59"/>
        <v>scout</v>
      </c>
      <c r="P310" t="str">
        <f t="shared" ca="1" si="59"/>
        <v>15000</v>
      </c>
      <c r="Q310" t="str">
        <f t="shared" ca="1" si="59"/>
        <v>30000</v>
      </c>
      <c r="R310" t="str">
        <f t="shared" ca="1" si="59"/>
        <v/>
      </c>
      <c r="S310" t="str">
        <f t="shared" ca="1" si="58"/>
        <v>0</v>
      </c>
      <c r="T310" t="str">
        <f t="shared" ca="1" si="58"/>
        <v/>
      </c>
      <c r="U310" t="str">
        <f t="shared" ca="1" si="58"/>
        <v/>
      </c>
      <c r="V310" t="str">
        <f t="shared" ca="1" si="58"/>
        <v>0</v>
      </c>
      <c r="W310" t="str">
        <f t="shared" ca="1" si="58"/>
        <v/>
      </c>
      <c r="X310" t="str">
        <f t="shared" ca="1" si="58"/>
        <v>areatrack,areatrack_animal</v>
      </c>
      <c r="Y310" t="str">
        <f t="shared" ca="1" si="58"/>
        <v>slope_move=5,camp=5,foraging=5,creature_knowledge=5,creature_harvesting=5,private_areatrack=10</v>
      </c>
      <c r="Z310" t="str">
        <f t="shared" ca="1" si="58"/>
        <v>craftRangerCampGroupA</v>
      </c>
      <c r="AA310" t="str">
        <f t="shared" ca="1" si="58"/>
        <v/>
      </c>
      <c r="AB310" t="str">
        <f t="shared" ca="1" si="58"/>
        <v>1</v>
      </c>
      <c r="AC310" t="str">
        <f t="shared" ca="1" si="58"/>
        <v>0</v>
      </c>
    </row>
    <row r="311" spans="1:29" x14ac:dyDescent="0.25">
      <c r="A311" t="s">
        <v>1164</v>
      </c>
      <c r="B311" t="str">
        <f t="shared" si="53"/>
        <v>0</v>
      </c>
      <c r="C311" t="str">
        <f t="shared" ca="1" si="49"/>
        <v>outdoors_ranger_master</v>
      </c>
      <c r="D311" t="str">
        <f t="shared" ca="1" si="50"/>
        <v>outdoors_ranger</v>
      </c>
      <c r="E311" t="str">
        <f t="shared" ca="1" si="59"/>
        <v>4</v>
      </c>
      <c r="F311" t="str">
        <f t="shared" ca="1" si="59"/>
        <v>0</v>
      </c>
      <c r="G311" t="str">
        <f t="shared" ca="1" si="59"/>
        <v>1</v>
      </c>
      <c r="H311" t="str">
        <f t="shared" ca="1" si="59"/>
        <v>0</v>
      </c>
      <c r="I311" t="str">
        <f t="shared" ca="1" si="59"/>
        <v>0</v>
      </c>
      <c r="J311" t="str">
        <f t="shared" ca="1" si="59"/>
        <v>10000</v>
      </c>
      <c r="K311" t="str">
        <f t="shared" ca="1" si="59"/>
        <v>1</v>
      </c>
      <c r="L311" t="str">
        <f t="shared" ca="1" si="59"/>
        <v>0</v>
      </c>
      <c r="M311" t="str">
        <f t="shared" ca="1" si="59"/>
        <v>outdoors_ranger_movement_04,outdoors_ranger_tracking_04,outdoors_ranger_harvest_04,outdoors_ranger_support_04</v>
      </c>
      <c r="N311" t="str">
        <f t="shared" ca="1" si="59"/>
        <v/>
      </c>
      <c r="O311" t="str">
        <f t="shared" ca="1" si="59"/>
        <v/>
      </c>
      <c r="P311" t="str">
        <f t="shared" ca="1" si="59"/>
        <v>0</v>
      </c>
      <c r="Q311" t="str">
        <f t="shared" ca="1" si="59"/>
        <v>0</v>
      </c>
      <c r="R311" t="str">
        <f t="shared" ca="1" si="59"/>
        <v/>
      </c>
      <c r="S311" t="str">
        <f t="shared" ca="1" si="58"/>
        <v>0</v>
      </c>
      <c r="T311" t="str">
        <f t="shared" ca="1" si="58"/>
        <v/>
      </c>
      <c r="U311" t="str">
        <f t="shared" ca="1" si="58"/>
        <v/>
      </c>
      <c r="V311" t="str">
        <f t="shared" ca="1" si="58"/>
        <v>0</v>
      </c>
      <c r="W311" t="str">
        <f t="shared" ca="1" si="58"/>
        <v/>
      </c>
      <c r="X311" t="str">
        <f t="shared" ca="1" si="58"/>
        <v/>
      </c>
      <c r="Y311" t="str">
        <f t="shared" ca="1" si="58"/>
        <v>camouflage=20,camp=5,foraging=5,creature_knowledge=10,creature_harvesting=60,trapping=10,rescue=10,ranged_defense=10,melee_defense=10</v>
      </c>
      <c r="Z311" t="str">
        <f t="shared" ca="1" si="58"/>
        <v>craftRangerCamoGroupMaster</v>
      </c>
      <c r="AA311" t="str">
        <f t="shared" ca="1" si="58"/>
        <v/>
      </c>
      <c r="AB311" t="str">
        <f t="shared" ca="1" si="58"/>
        <v>1</v>
      </c>
      <c r="AC311" t="str">
        <f t="shared" ca="1" si="58"/>
        <v>0</v>
      </c>
    </row>
    <row r="312" spans="1:29" x14ac:dyDescent="0.25">
      <c r="A312" t="s">
        <v>1165</v>
      </c>
      <c r="B312" t="str">
        <f t="shared" si="53"/>
        <v/>
      </c>
      <c r="C312" t="str">
        <f t="shared" ca="1" si="49"/>
        <v>outdoors_ranger_movement_01</v>
      </c>
      <c r="D312" t="str">
        <f t="shared" ca="1" si="50"/>
        <v>outdoors_ranger</v>
      </c>
      <c r="E312" t="str">
        <f t="shared" ca="1" si="59"/>
        <v>4</v>
      </c>
      <c r="F312" t="str">
        <f t="shared" ca="1" si="59"/>
        <v>0</v>
      </c>
      <c r="G312" t="str">
        <f t="shared" ca="1" si="59"/>
        <v>0</v>
      </c>
      <c r="H312" t="str">
        <f t="shared" ca="1" si="59"/>
        <v>0</v>
      </c>
      <c r="I312" t="str">
        <f t="shared" ca="1" si="59"/>
        <v>0</v>
      </c>
      <c r="J312" t="str">
        <f t="shared" ca="1" si="59"/>
        <v>6000</v>
      </c>
      <c r="K312" t="str">
        <f t="shared" ca="1" si="59"/>
        <v>5</v>
      </c>
      <c r="L312" t="str">
        <f t="shared" ca="1" si="59"/>
        <v>0</v>
      </c>
      <c r="M312" t="str">
        <f t="shared" ca="1" si="59"/>
        <v>outdoors_ranger_novice</v>
      </c>
      <c r="N312" t="str">
        <f t="shared" ca="1" si="59"/>
        <v/>
      </c>
      <c r="O312" t="str">
        <f t="shared" ca="1" si="59"/>
        <v>scout</v>
      </c>
      <c r="P312" t="str">
        <f t="shared" ca="1" si="59"/>
        <v>20000</v>
      </c>
      <c r="Q312" t="str">
        <f t="shared" ca="1" si="59"/>
        <v>40000</v>
      </c>
      <c r="R312" t="str">
        <f t="shared" ca="1" si="59"/>
        <v/>
      </c>
      <c r="S312" t="str">
        <f t="shared" ca="1" si="58"/>
        <v>0</v>
      </c>
      <c r="T312" t="str">
        <f t="shared" ca="1" si="58"/>
        <v/>
      </c>
      <c r="U312" t="str">
        <f t="shared" ca="1" si="58"/>
        <v/>
      </c>
      <c r="V312" t="str">
        <f t="shared" ca="1" si="58"/>
        <v>0</v>
      </c>
      <c r="W312" t="str">
        <f t="shared" ca="1" si="58"/>
        <v/>
      </c>
      <c r="X312" t="str">
        <f t="shared" ca="1" si="58"/>
        <v>conceal</v>
      </c>
      <c r="Y312" t="str">
        <f t="shared" ca="1" si="58"/>
        <v>camouflage=40</v>
      </c>
      <c r="Z312" t="str">
        <f t="shared" ca="1" si="58"/>
        <v>craftRangerCamoGroupA</v>
      </c>
      <c r="AA312" t="str">
        <f t="shared" ca="1" si="58"/>
        <v/>
      </c>
      <c r="AB312" t="str">
        <f t="shared" ca="1" si="58"/>
        <v>1</v>
      </c>
      <c r="AC312" t="str">
        <f t="shared" ca="1" si="58"/>
        <v>0</v>
      </c>
    </row>
    <row r="313" spans="1:29" x14ac:dyDescent="0.25">
      <c r="A313" t="s">
        <v>1166</v>
      </c>
      <c r="B313" t="str">
        <f t="shared" si="53"/>
        <v/>
      </c>
      <c r="C313" t="str">
        <f t="shared" ca="1" si="49"/>
        <v>outdoors_ranger_movement_02</v>
      </c>
      <c r="D313" t="str">
        <f t="shared" ca="1" si="50"/>
        <v>outdoors_ranger_movement_01</v>
      </c>
      <c r="E313" t="str">
        <f t="shared" ca="1" si="59"/>
        <v>4</v>
      </c>
      <c r="F313" t="str">
        <f t="shared" ca="1" si="59"/>
        <v>0</v>
      </c>
      <c r="G313" t="str">
        <f t="shared" ca="1" si="59"/>
        <v>0</v>
      </c>
      <c r="H313" t="str">
        <f t="shared" ca="1" si="59"/>
        <v>0</v>
      </c>
      <c r="I313" t="str">
        <f t="shared" ca="1" si="59"/>
        <v>0</v>
      </c>
      <c r="J313" t="str">
        <f t="shared" ca="1" si="59"/>
        <v>7000</v>
      </c>
      <c r="K313" t="str">
        <f t="shared" ca="1" si="59"/>
        <v>4</v>
      </c>
      <c r="L313" t="str">
        <f t="shared" ca="1" si="59"/>
        <v>0</v>
      </c>
      <c r="M313" t="str">
        <f t="shared" ca="1" si="59"/>
        <v>outdoors_ranger_movement_01</v>
      </c>
      <c r="N313" t="str">
        <f t="shared" ca="1" si="59"/>
        <v/>
      </c>
      <c r="O313" t="str">
        <f t="shared" ca="1" si="59"/>
        <v>scout</v>
      </c>
      <c r="P313" t="str">
        <f t="shared" ca="1" si="59"/>
        <v>30000</v>
      </c>
      <c r="Q313" t="str">
        <f t="shared" ca="1" si="59"/>
        <v>80000</v>
      </c>
      <c r="R313" t="str">
        <f t="shared" ca="1" si="59"/>
        <v/>
      </c>
      <c r="S313" t="str">
        <f t="shared" ca="1" si="58"/>
        <v>0</v>
      </c>
      <c r="T313" t="str">
        <f t="shared" ca="1" si="58"/>
        <v/>
      </c>
      <c r="U313" t="str">
        <f t="shared" ca="1" si="58"/>
        <v/>
      </c>
      <c r="V313" t="str">
        <f t="shared" ca="1" si="58"/>
        <v>0</v>
      </c>
      <c r="W313" t="str">
        <f t="shared" ca="1" si="58"/>
        <v/>
      </c>
      <c r="X313" t="str">
        <f t="shared" ca="1" si="58"/>
        <v/>
      </c>
      <c r="Y313" t="str">
        <f t="shared" ca="1" si="58"/>
        <v>slope_move=20,burst_run=10</v>
      </c>
      <c r="Z313" t="str">
        <f t="shared" ca="1" si="58"/>
        <v>craftRangerCamoGroupB</v>
      </c>
      <c r="AA313" t="str">
        <f t="shared" ca="1" si="58"/>
        <v/>
      </c>
      <c r="AB313" t="str">
        <f t="shared" ca="1" si="58"/>
        <v>1</v>
      </c>
      <c r="AC313" t="str">
        <f t="shared" ca="1" si="58"/>
        <v>0</v>
      </c>
    </row>
    <row r="314" spans="1:29" x14ac:dyDescent="0.25">
      <c r="A314" t="s">
        <v>1167</v>
      </c>
      <c r="B314" t="str">
        <f t="shared" si="53"/>
        <v/>
      </c>
      <c r="C314" t="str">
        <f t="shared" ca="1" si="49"/>
        <v>outdoors_ranger_movement_03</v>
      </c>
      <c r="D314" t="str">
        <f t="shared" ca="1" si="50"/>
        <v>outdoors_ranger_movement_02</v>
      </c>
      <c r="E314" t="str">
        <f t="shared" ca="1" si="59"/>
        <v>4</v>
      </c>
      <c r="F314" t="str">
        <f t="shared" ca="1" si="59"/>
        <v>0</v>
      </c>
      <c r="G314" t="str">
        <f t="shared" ca="1" si="59"/>
        <v>0</v>
      </c>
      <c r="H314" t="str">
        <f t="shared" ca="1" si="59"/>
        <v>0</v>
      </c>
      <c r="I314" t="str">
        <f t="shared" ca="1" si="59"/>
        <v>0</v>
      </c>
      <c r="J314" t="str">
        <f t="shared" ca="1" si="59"/>
        <v>8000</v>
      </c>
      <c r="K314" t="str">
        <f t="shared" ca="1" si="59"/>
        <v>3</v>
      </c>
      <c r="L314" t="str">
        <f t="shared" ca="1" si="59"/>
        <v>0</v>
      </c>
      <c r="M314" t="str">
        <f t="shared" ca="1" si="59"/>
        <v>outdoors_ranger_movement_02</v>
      </c>
      <c r="N314" t="str">
        <f t="shared" ca="1" si="59"/>
        <v/>
      </c>
      <c r="O314" t="str">
        <f t="shared" ca="1" si="59"/>
        <v>scout</v>
      </c>
      <c r="P314" t="str">
        <f t="shared" ca="1" si="59"/>
        <v>50000</v>
      </c>
      <c r="Q314" t="str">
        <f t="shared" ca="1" si="59"/>
        <v>120000</v>
      </c>
      <c r="R314" t="str">
        <f t="shared" ca="1" si="59"/>
        <v/>
      </c>
      <c r="S314" t="str">
        <f t="shared" ca="1" si="58"/>
        <v>0</v>
      </c>
      <c r="T314" t="str">
        <f t="shared" ca="1" si="58"/>
        <v/>
      </c>
      <c r="U314" t="str">
        <f t="shared" ca="1" si="58"/>
        <v/>
      </c>
      <c r="V314" t="str">
        <f t="shared" ca="1" si="58"/>
        <v>0</v>
      </c>
      <c r="W314" t="str">
        <f t="shared" ca="1" si="58"/>
        <v/>
      </c>
      <c r="X314" t="str">
        <f t="shared" ca="1" si="58"/>
        <v/>
      </c>
      <c r="Y314" t="str">
        <f t="shared" ca="1" si="58"/>
        <v>camouflage=40</v>
      </c>
      <c r="Z314" t="str">
        <f t="shared" ca="1" si="58"/>
        <v>craftRangerCamoGroupC</v>
      </c>
      <c r="AA314" t="str">
        <f t="shared" ca="1" si="58"/>
        <v/>
      </c>
      <c r="AB314" t="str">
        <f t="shared" ca="1" si="58"/>
        <v>1</v>
      </c>
      <c r="AC314" t="str">
        <f t="shared" ca="1" si="58"/>
        <v>0</v>
      </c>
    </row>
    <row r="315" spans="1:29" x14ac:dyDescent="0.25">
      <c r="A315" t="s">
        <v>1168</v>
      </c>
      <c r="B315" t="str">
        <f t="shared" si="53"/>
        <v/>
      </c>
      <c r="C315" t="str">
        <f t="shared" ca="1" si="49"/>
        <v>outdoors_ranger_movement_04</v>
      </c>
      <c r="D315" t="str">
        <f t="shared" ca="1" si="50"/>
        <v>outdoors_ranger_movement_03</v>
      </c>
      <c r="E315" t="str">
        <f t="shared" ca="1" si="59"/>
        <v>4</v>
      </c>
      <c r="F315" t="str">
        <f t="shared" ca="1" si="59"/>
        <v>0</v>
      </c>
      <c r="G315" t="str">
        <f t="shared" ca="1" si="59"/>
        <v>1</v>
      </c>
      <c r="H315" t="str">
        <f t="shared" ca="1" si="59"/>
        <v>0</v>
      </c>
      <c r="I315" t="str">
        <f t="shared" ca="1" si="59"/>
        <v>0</v>
      </c>
      <c r="J315" t="str">
        <f t="shared" ca="1" si="59"/>
        <v>9000</v>
      </c>
      <c r="K315" t="str">
        <f t="shared" ca="1" si="59"/>
        <v>2</v>
      </c>
      <c r="L315" t="str">
        <f t="shared" ca="1" si="59"/>
        <v>0</v>
      </c>
      <c r="M315" t="str">
        <f t="shared" ca="1" si="59"/>
        <v>outdoors_ranger_movement_03</v>
      </c>
      <c r="N315" t="str">
        <f t="shared" ca="1" si="59"/>
        <v/>
      </c>
      <c r="O315" t="str">
        <f t="shared" ca="1" si="59"/>
        <v>scout</v>
      </c>
      <c r="P315" t="str">
        <f t="shared" ca="1" si="59"/>
        <v>70000</v>
      </c>
      <c r="Q315" t="str">
        <f t="shared" ca="1" si="59"/>
        <v>160000</v>
      </c>
      <c r="R315" t="str">
        <f t="shared" ca="1" si="59"/>
        <v/>
      </c>
      <c r="S315" t="str">
        <f t="shared" ca="1" si="58"/>
        <v>0</v>
      </c>
      <c r="T315" t="str">
        <f t="shared" ca="1" si="58"/>
        <v/>
      </c>
      <c r="U315" t="str">
        <f t="shared" ca="1" si="58"/>
        <v/>
      </c>
      <c r="V315" t="str">
        <f t="shared" ca="1" si="58"/>
        <v>0</v>
      </c>
      <c r="W315" t="str">
        <f t="shared" ca="1" si="58"/>
        <v/>
      </c>
      <c r="X315" t="str">
        <f t="shared" ca="1" si="58"/>
        <v/>
      </c>
      <c r="Y315" t="str">
        <f t="shared" ca="1" si="58"/>
        <v>slope_move=20,burst_run=10</v>
      </c>
      <c r="Z315" t="str">
        <f t="shared" ca="1" si="58"/>
        <v>craftRangerCamoGroupD</v>
      </c>
      <c r="AA315" t="str">
        <f t="shared" ca="1" si="58"/>
        <v/>
      </c>
      <c r="AB315" t="str">
        <f t="shared" ca="1" si="58"/>
        <v>1</v>
      </c>
      <c r="AC315" t="str">
        <f t="shared" ca="1" si="58"/>
        <v>0</v>
      </c>
    </row>
    <row r="316" spans="1:29" x14ac:dyDescent="0.25">
      <c r="A316" t="s">
        <v>1169</v>
      </c>
      <c r="B316" t="str">
        <f t="shared" si="53"/>
        <v/>
      </c>
      <c r="C316" t="str">
        <f t="shared" ca="1" si="49"/>
        <v>outdoors_ranger_tracking_01</v>
      </c>
      <c r="D316" t="str">
        <f t="shared" ca="1" si="50"/>
        <v>outdoors_ranger</v>
      </c>
      <c r="E316" t="str">
        <f t="shared" ca="1" si="59"/>
        <v>4</v>
      </c>
      <c r="F316" t="str">
        <f t="shared" ca="1" si="59"/>
        <v>0</v>
      </c>
      <c r="G316" t="str">
        <f t="shared" ca="1" si="59"/>
        <v>0</v>
      </c>
      <c r="H316" t="str">
        <f t="shared" ca="1" si="59"/>
        <v>0</v>
      </c>
      <c r="I316" t="str">
        <f t="shared" ca="1" si="59"/>
        <v>0</v>
      </c>
      <c r="J316" t="str">
        <f t="shared" ca="1" si="59"/>
        <v>6000</v>
      </c>
      <c r="K316" t="str">
        <f t="shared" ca="1" si="59"/>
        <v>5</v>
      </c>
      <c r="L316" t="str">
        <f t="shared" ca="1" si="59"/>
        <v>0</v>
      </c>
      <c r="M316" t="str">
        <f t="shared" ca="1" si="59"/>
        <v>outdoors_ranger_novice</v>
      </c>
      <c r="N316" t="str">
        <f t="shared" ca="1" si="59"/>
        <v/>
      </c>
      <c r="O316" t="str">
        <f t="shared" ca="1" si="59"/>
        <v>camp</v>
      </c>
      <c r="P316" t="str">
        <f t="shared" ca="1" si="59"/>
        <v>20000</v>
      </c>
      <c r="Q316" t="str">
        <f t="shared" ca="1" si="59"/>
        <v>40000</v>
      </c>
      <c r="R316" t="str">
        <f t="shared" ca="1" si="59"/>
        <v/>
      </c>
      <c r="S316" t="str">
        <f t="shared" ca="1" si="58"/>
        <v>0</v>
      </c>
      <c r="T316" t="str">
        <f t="shared" ca="1" si="58"/>
        <v/>
      </c>
      <c r="U316" t="str">
        <f t="shared" ca="1" si="58"/>
        <v/>
      </c>
      <c r="V316" t="str">
        <f t="shared" ca="1" si="58"/>
        <v>0</v>
      </c>
      <c r="W316" t="str">
        <f t="shared" ca="1" si="58"/>
        <v/>
      </c>
      <c r="X316" t="str">
        <f t="shared" ca="1" si="58"/>
        <v/>
      </c>
      <c r="Y316" t="str">
        <f t="shared" ca="1" si="58"/>
        <v>camp=10,foraging=10</v>
      </c>
      <c r="Z316" t="str">
        <f t="shared" ca="1" si="58"/>
        <v/>
      </c>
      <c r="AA316" t="str">
        <f t="shared" ca="1" si="58"/>
        <v/>
      </c>
      <c r="AB316" t="str">
        <f t="shared" ca="1" si="58"/>
        <v>1</v>
      </c>
      <c r="AC316" t="str">
        <f t="shared" ca="1" si="58"/>
        <v>0</v>
      </c>
    </row>
    <row r="317" spans="1:29" x14ac:dyDescent="0.25">
      <c r="A317" t="s">
        <v>1170</v>
      </c>
      <c r="B317" t="str">
        <f t="shared" si="53"/>
        <v>1</v>
      </c>
      <c r="C317" t="str">
        <f t="shared" ca="1" si="49"/>
        <v>outdoors_ranger_tracking_02</v>
      </c>
      <c r="D317" t="str">
        <f t="shared" ca="1" si="50"/>
        <v>outdoors_ranger_tracking_01</v>
      </c>
      <c r="E317" t="str">
        <f t="shared" ca="1" si="59"/>
        <v>4</v>
      </c>
      <c r="F317" t="str">
        <f t="shared" ca="1" si="59"/>
        <v>0</v>
      </c>
      <c r="G317" t="str">
        <f t="shared" ca="1" si="59"/>
        <v>0</v>
      </c>
      <c r="H317" t="str">
        <f t="shared" ca="1" si="59"/>
        <v>0</v>
      </c>
      <c r="I317" t="str">
        <f t="shared" ca="1" si="59"/>
        <v>0</v>
      </c>
      <c r="J317" t="str">
        <f t="shared" ca="1" si="59"/>
        <v>7000</v>
      </c>
      <c r="K317" t="str">
        <f t="shared" ca="1" si="59"/>
        <v>4</v>
      </c>
      <c r="L317" t="str">
        <f t="shared" ca="1" si="59"/>
        <v>0</v>
      </c>
      <c r="M317" t="str">
        <f t="shared" ca="1" si="59"/>
        <v>outdoors_ranger_tracking_01</v>
      </c>
      <c r="N317" t="str">
        <f t="shared" ca="1" si="59"/>
        <v/>
      </c>
      <c r="O317" t="str">
        <f t="shared" ca="1" si="59"/>
        <v>camp</v>
      </c>
      <c r="P317" t="str">
        <f t="shared" ca="1" si="59"/>
        <v>30000</v>
      </c>
      <c r="Q317" t="str">
        <f t="shared" ca="1" si="59"/>
        <v>80000</v>
      </c>
      <c r="R317" t="str">
        <f t="shared" ca="1" si="59"/>
        <v/>
      </c>
      <c r="S317" t="str">
        <f t="shared" ca="1" si="58"/>
        <v>0</v>
      </c>
      <c r="T317" t="str">
        <f t="shared" ca="1" si="58"/>
        <v/>
      </c>
      <c r="U317" t="str">
        <f t="shared" ca="1" si="58"/>
        <v/>
      </c>
      <c r="V317" t="str">
        <f t="shared" ca="1" si="58"/>
        <v>0</v>
      </c>
      <c r="W317" t="str">
        <f t="shared" ca="1" si="58"/>
        <v/>
      </c>
      <c r="X317" t="str">
        <f t="shared" ca="1" si="58"/>
        <v/>
      </c>
      <c r="Y317" t="str">
        <f t="shared" ca="1" si="58"/>
        <v>camp=10,foraging=10</v>
      </c>
      <c r="Z317" t="str">
        <f t="shared" ca="1" si="58"/>
        <v>craftRangerCampGroupB</v>
      </c>
      <c r="AA317" t="str">
        <f t="shared" ca="1" si="58"/>
        <v/>
      </c>
      <c r="AB317" t="str">
        <f t="shared" ca="1" si="58"/>
        <v>1</v>
      </c>
      <c r="AC317" t="str">
        <f t="shared" ca="1" si="58"/>
        <v>0</v>
      </c>
    </row>
    <row r="318" spans="1:29" x14ac:dyDescent="0.25">
      <c r="A318" t="s">
        <v>1171</v>
      </c>
      <c r="B318" t="str">
        <f t="shared" si="53"/>
        <v>0</v>
      </c>
      <c r="C318" t="str">
        <f t="shared" ca="1" si="49"/>
        <v>outdoors_ranger_tracking_03</v>
      </c>
      <c r="D318" t="str">
        <f t="shared" ca="1" si="50"/>
        <v>outdoors_ranger_tracking_02</v>
      </c>
      <c r="E318" t="str">
        <f t="shared" ca="1" si="59"/>
        <v>4</v>
      </c>
      <c r="F318" t="str">
        <f t="shared" ca="1" si="59"/>
        <v>0</v>
      </c>
      <c r="G318" t="str">
        <f t="shared" ca="1" si="59"/>
        <v>0</v>
      </c>
      <c r="H318" t="str">
        <f t="shared" ca="1" si="59"/>
        <v>0</v>
      </c>
      <c r="I318" t="str">
        <f t="shared" ca="1" si="59"/>
        <v>0</v>
      </c>
      <c r="J318" t="str">
        <f t="shared" ca="1" si="59"/>
        <v>8000</v>
      </c>
      <c r="K318" t="str">
        <f t="shared" ca="1" si="59"/>
        <v>3</v>
      </c>
      <c r="L318" t="str">
        <f t="shared" ca="1" si="59"/>
        <v>0</v>
      </c>
      <c r="M318" t="str">
        <f t="shared" ca="1" si="59"/>
        <v>outdoors_ranger_tracking_02</v>
      </c>
      <c r="N318" t="str">
        <f t="shared" ca="1" si="59"/>
        <v/>
      </c>
      <c r="O318" t="str">
        <f t="shared" ca="1" si="59"/>
        <v>camp</v>
      </c>
      <c r="P318" t="str">
        <f t="shared" ca="1" si="59"/>
        <v>40000</v>
      </c>
      <c r="Q318" t="str">
        <f t="shared" ca="1" si="59"/>
        <v>120000</v>
      </c>
      <c r="R318" t="str">
        <f t="shared" ca="1" si="59"/>
        <v/>
      </c>
      <c r="S318" t="str">
        <f t="shared" ca="1" si="58"/>
        <v>0</v>
      </c>
      <c r="T318" t="str">
        <f t="shared" ca="1" si="58"/>
        <v/>
      </c>
      <c r="U318" t="str">
        <f t="shared" ca="1" si="58"/>
        <v/>
      </c>
      <c r="V318" t="str">
        <f t="shared" ca="1" si="58"/>
        <v>0</v>
      </c>
      <c r="W318" t="str">
        <f t="shared" ca="1" si="58"/>
        <v/>
      </c>
      <c r="X318" t="str">
        <f t="shared" ca="1" si="58"/>
        <v/>
      </c>
      <c r="Y318" t="str">
        <f t="shared" ca="1" si="58"/>
        <v>camp=10,foraging=10</v>
      </c>
      <c r="Z318" t="str">
        <f t="shared" ca="1" si="58"/>
        <v/>
      </c>
      <c r="AA318" t="str">
        <f t="shared" ca="1" si="58"/>
        <v/>
      </c>
      <c r="AB318" t="str">
        <f t="shared" ca="1" si="58"/>
        <v>1</v>
      </c>
      <c r="AC318" t="str">
        <f t="shared" ca="1" si="58"/>
        <v>0</v>
      </c>
    </row>
    <row r="319" spans="1:29" x14ac:dyDescent="0.25">
      <c r="A319" t="s">
        <v>1172</v>
      </c>
      <c r="B319" t="e">
        <f t="shared" si="53"/>
        <v>#VALUE!</v>
      </c>
      <c r="C319" t="str">
        <f t="shared" ca="1" si="49"/>
        <v>outdoors_ranger_tracking_04</v>
      </c>
      <c r="D319" t="str">
        <f t="shared" ca="1" si="50"/>
        <v>outdoors_ranger_tracking_03</v>
      </c>
      <c r="E319" t="str">
        <f t="shared" ca="1" si="59"/>
        <v>4</v>
      </c>
      <c r="F319" t="str">
        <f t="shared" ca="1" si="59"/>
        <v>0</v>
      </c>
      <c r="G319" t="str">
        <f t="shared" ca="1" si="59"/>
        <v>1</v>
      </c>
      <c r="H319" t="str">
        <f t="shared" ca="1" si="59"/>
        <v>0</v>
      </c>
      <c r="I319" t="str">
        <f t="shared" ca="1" si="59"/>
        <v>0</v>
      </c>
      <c r="J319" t="str">
        <f t="shared" ca="1" si="59"/>
        <v>9000</v>
      </c>
      <c r="K319" t="str">
        <f t="shared" ca="1" si="59"/>
        <v>2</v>
      </c>
      <c r="L319" t="str">
        <f t="shared" ca="1" si="59"/>
        <v>0</v>
      </c>
      <c r="M319" t="str">
        <f t="shared" ca="1" si="59"/>
        <v>outdoors_ranger_tracking_03</v>
      </c>
      <c r="N319" t="str">
        <f t="shared" ca="1" si="59"/>
        <v/>
      </c>
      <c r="O319" t="str">
        <f t="shared" ca="1" si="59"/>
        <v>camp</v>
      </c>
      <c r="P319" t="str">
        <f t="shared" ca="1" si="59"/>
        <v>60000</v>
      </c>
      <c r="Q319" t="str">
        <f t="shared" ca="1" si="59"/>
        <v>160000</v>
      </c>
      <c r="R319" t="str">
        <f t="shared" ca="1" si="59"/>
        <v/>
      </c>
      <c r="S319" t="str">
        <f t="shared" ca="1" si="58"/>
        <v>0</v>
      </c>
      <c r="T319" t="str">
        <f t="shared" ca="1" si="58"/>
        <v/>
      </c>
      <c r="U319" t="str">
        <f t="shared" ca="1" si="58"/>
        <v/>
      </c>
      <c r="V319" t="str">
        <f t="shared" ca="1" si="58"/>
        <v>0</v>
      </c>
      <c r="W319" t="str">
        <f t="shared" ca="1" si="58"/>
        <v/>
      </c>
      <c r="X319" t="str">
        <f t="shared" ca="1" si="58"/>
        <v/>
      </c>
      <c r="Y319" t="str">
        <f t="shared" ca="1" si="58"/>
        <v>camp=10,foraging=10</v>
      </c>
      <c r="Z319" t="str">
        <f t="shared" ca="1" si="58"/>
        <v>craftRangerCampGroupC</v>
      </c>
      <c r="AA319" t="str">
        <f t="shared" ca="1" si="58"/>
        <v/>
      </c>
      <c r="AB319" t="str">
        <f t="shared" ca="1" si="58"/>
        <v>1</v>
      </c>
      <c r="AC319" t="str">
        <f t="shared" ca="1" si="58"/>
        <v>0</v>
      </c>
    </row>
    <row r="320" spans="1:29" x14ac:dyDescent="0.25">
      <c r="A320" t="s">
        <v>1144</v>
      </c>
      <c r="B320" t="e">
        <f t="shared" si="53"/>
        <v>#VALUE!</v>
      </c>
      <c r="C320" t="str">
        <f t="shared" ca="1" si="49"/>
        <v>outdoors_ranger_harvest_01</v>
      </c>
      <c r="D320" t="str">
        <f t="shared" ca="1" si="50"/>
        <v>outdoors_ranger</v>
      </c>
      <c r="E320" t="str">
        <f t="shared" ca="1" si="59"/>
        <v>4</v>
      </c>
      <c r="F320" t="str">
        <f t="shared" ca="1" si="59"/>
        <v>0</v>
      </c>
      <c r="G320" t="str">
        <f t="shared" ca="1" si="59"/>
        <v>0</v>
      </c>
      <c r="H320" t="str">
        <f t="shared" ca="1" si="59"/>
        <v>0</v>
      </c>
      <c r="I320" t="str">
        <f t="shared" ca="1" si="59"/>
        <v>0</v>
      </c>
      <c r="J320" t="str">
        <f t="shared" ca="1" si="59"/>
        <v>6000</v>
      </c>
      <c r="K320" t="str">
        <f t="shared" ca="1" si="59"/>
        <v>5</v>
      </c>
      <c r="L320" t="str">
        <f t="shared" ca="1" si="59"/>
        <v>0</v>
      </c>
      <c r="M320" t="str">
        <f t="shared" ca="1" si="59"/>
        <v>outdoors_ranger_novice</v>
      </c>
      <c r="N320" t="str">
        <f t="shared" ca="1" si="59"/>
        <v/>
      </c>
      <c r="O320" t="str">
        <f t="shared" ca="1" si="59"/>
        <v>scout</v>
      </c>
      <c r="P320" t="str">
        <f t="shared" ca="1" si="59"/>
        <v>20000</v>
      </c>
      <c r="Q320" t="str">
        <f t="shared" ca="1" si="59"/>
        <v>40000</v>
      </c>
      <c r="R320" t="str">
        <f t="shared" ca="1" si="59"/>
        <v/>
      </c>
      <c r="S320" t="str">
        <f t="shared" ca="1" si="58"/>
        <v>0</v>
      </c>
      <c r="T320" t="str">
        <f t="shared" ca="1" si="58"/>
        <v/>
      </c>
      <c r="U320" t="str">
        <f t="shared" ca="1" si="58"/>
        <v/>
      </c>
      <c r="V320" t="str">
        <f t="shared" ca="1" si="58"/>
        <v>0</v>
      </c>
      <c r="W320" t="str">
        <f t="shared" ca="1" si="58"/>
        <v/>
      </c>
      <c r="X320" t="str">
        <f t="shared" ca="1" si="58"/>
        <v>areatrack_direction</v>
      </c>
      <c r="Y320" t="str">
        <f t="shared" ca="1" si="58"/>
        <v>creature_knowledge=5,creature_harvesting=5,private_areatrack=10</v>
      </c>
      <c r="Z320" t="str">
        <f t="shared" ca="1" si="58"/>
        <v/>
      </c>
      <c r="AA320" t="str">
        <f t="shared" ca="1" si="58"/>
        <v/>
      </c>
      <c r="AB320" t="str">
        <f t="shared" ca="1" si="58"/>
        <v>1</v>
      </c>
      <c r="AC320" t="str">
        <f t="shared" ca="1" si="58"/>
        <v>0</v>
      </c>
    </row>
    <row r="321" spans="1:29" x14ac:dyDescent="0.25">
      <c r="A321" t="s">
        <v>1187</v>
      </c>
      <c r="B321" t="str">
        <f t="shared" si="53"/>
        <v>social_entertainer_novice</v>
      </c>
      <c r="C321" t="str">
        <f t="shared" ca="1" si="49"/>
        <v>outdoors_ranger_harvest_02</v>
      </c>
      <c r="D321" t="str">
        <f t="shared" ca="1" si="50"/>
        <v>outdoors_ranger_harvest_01</v>
      </c>
      <c r="E321" t="str">
        <f t="shared" ca="1" si="59"/>
        <v>4</v>
      </c>
      <c r="F321" t="str">
        <f t="shared" ca="1" si="59"/>
        <v>0</v>
      </c>
      <c r="G321" t="str">
        <f t="shared" ca="1" si="59"/>
        <v>0</v>
      </c>
      <c r="H321" t="str">
        <f t="shared" ca="1" si="59"/>
        <v>0</v>
      </c>
      <c r="I321" t="str">
        <f t="shared" ca="1" si="59"/>
        <v>0</v>
      </c>
      <c r="J321" t="str">
        <f t="shared" ca="1" si="59"/>
        <v>7000</v>
      </c>
      <c r="K321" t="str">
        <f t="shared" ca="1" si="59"/>
        <v>4</v>
      </c>
      <c r="L321" t="str">
        <f t="shared" ca="1" si="59"/>
        <v>0</v>
      </c>
      <c r="M321" t="str">
        <f t="shared" ca="1" si="59"/>
        <v>outdoors_ranger_harvest_01</v>
      </c>
      <c r="N321" t="str">
        <f t="shared" ca="1" si="59"/>
        <v/>
      </c>
      <c r="O321" t="str">
        <f t="shared" ca="1" si="59"/>
        <v>scout</v>
      </c>
      <c r="P321" t="str">
        <f t="shared" ca="1" si="59"/>
        <v>30000</v>
      </c>
      <c r="Q321" t="str">
        <f t="shared" ca="1" si="59"/>
        <v>80000</v>
      </c>
      <c r="R321" t="str">
        <f t="shared" ca="1" si="59"/>
        <v/>
      </c>
      <c r="S321" t="str">
        <f t="shared" ca="1" si="58"/>
        <v>0</v>
      </c>
      <c r="T321" t="str">
        <f t="shared" ca="1" si="58"/>
        <v/>
      </c>
      <c r="U321" t="str">
        <f t="shared" ca="1" si="58"/>
        <v/>
      </c>
      <c r="V321" t="str">
        <f t="shared" ca="1" si="58"/>
        <v>0</v>
      </c>
      <c r="W321" t="str">
        <f t="shared" ca="1" si="58"/>
        <v/>
      </c>
      <c r="X321" t="str">
        <f t="shared" ca="1" si="58"/>
        <v>areatrack_npc</v>
      </c>
      <c r="Y321" t="str">
        <f t="shared" ca="1" si="58"/>
        <v>creature_knowledge=10,creature_harvesting=10,creature_hit_bonus=10,private_areatrack=10</v>
      </c>
      <c r="Z321" t="str">
        <f t="shared" ca="1" si="58"/>
        <v/>
      </c>
      <c r="AA321" t="str">
        <f t="shared" ca="1" si="58"/>
        <v/>
      </c>
      <c r="AB321" t="str">
        <f t="shared" ca="1" si="58"/>
        <v>1</v>
      </c>
      <c r="AC321" t="str">
        <f t="shared" ca="1" si="58"/>
        <v>0</v>
      </c>
    </row>
    <row r="322" spans="1:29" x14ac:dyDescent="0.25">
      <c r="A322" t="s">
        <v>1188</v>
      </c>
      <c r="B322" t="str">
        <f t="shared" si="53"/>
        <v>social_entertainer</v>
      </c>
      <c r="C322" t="str">
        <f t="shared" ref="C322:C385" ca="1" si="60">INDIRECT("B"&amp;(COLUMN(A322)+59)+ROW(A329)*29)</f>
        <v>outdoors_ranger_harvest_03</v>
      </c>
      <c r="D322" t="str">
        <f t="shared" ref="D322:D385" ca="1" si="61">INDIRECT("B"&amp;(COLUMN(B322)+59)+ROW(B329)*29)</f>
        <v>outdoors_ranger_harvest_02</v>
      </c>
      <c r="E322" t="str">
        <f t="shared" ca="1" si="59"/>
        <v>4</v>
      </c>
      <c r="F322" t="str">
        <f t="shared" ca="1" si="59"/>
        <v>0</v>
      </c>
      <c r="G322" t="str">
        <f t="shared" ca="1" si="59"/>
        <v>0</v>
      </c>
      <c r="H322" t="str">
        <f t="shared" ca="1" si="59"/>
        <v>0</v>
      </c>
      <c r="I322" t="str">
        <f t="shared" ca="1" si="59"/>
        <v>0</v>
      </c>
      <c r="J322" t="str">
        <f t="shared" ca="1" si="59"/>
        <v>8000</v>
      </c>
      <c r="K322" t="str">
        <f t="shared" ca="1" si="59"/>
        <v>3</v>
      </c>
      <c r="L322" t="str">
        <f t="shared" ca="1" si="59"/>
        <v>0</v>
      </c>
      <c r="M322" t="str">
        <f t="shared" ca="1" si="59"/>
        <v>outdoors_ranger_harvest_02</v>
      </c>
      <c r="N322" t="str">
        <f t="shared" ca="1" si="59"/>
        <v/>
      </c>
      <c r="O322" t="str">
        <f t="shared" ca="1" si="59"/>
        <v>scout</v>
      </c>
      <c r="P322" t="str">
        <f t="shared" ca="1" si="59"/>
        <v>50000</v>
      </c>
      <c r="Q322" t="str">
        <f t="shared" ca="1" si="59"/>
        <v>120000</v>
      </c>
      <c r="R322" t="str">
        <f t="shared" ref="R322:AC337" ca="1" si="62">INDIRECT("B"&amp;(COLUMN(P322)+59)+ROW(P329)*29)</f>
        <v/>
      </c>
      <c r="S322" t="str">
        <f t="shared" ca="1" si="62"/>
        <v>0</v>
      </c>
      <c r="T322" t="str">
        <f t="shared" ca="1" si="62"/>
        <v/>
      </c>
      <c r="U322" t="str">
        <f t="shared" ca="1" si="62"/>
        <v/>
      </c>
      <c r="V322" t="str">
        <f t="shared" ca="1" si="62"/>
        <v>0</v>
      </c>
      <c r="W322" t="str">
        <f t="shared" ca="1" si="62"/>
        <v/>
      </c>
      <c r="X322" t="str">
        <f t="shared" ca="1" si="62"/>
        <v>areatrack_distance</v>
      </c>
      <c r="Y322" t="str">
        <f t="shared" ca="1" si="62"/>
        <v>creature_knowledge=10,creature_harvesting=10,private_areatrack=10</v>
      </c>
      <c r="Z322" t="str">
        <f t="shared" ca="1" si="62"/>
        <v/>
      </c>
      <c r="AA322" t="str">
        <f t="shared" ca="1" si="62"/>
        <v/>
      </c>
      <c r="AB322" t="str">
        <f t="shared" ca="1" si="62"/>
        <v>1</v>
      </c>
      <c r="AC322" t="str">
        <f t="shared" ca="1" si="62"/>
        <v>0</v>
      </c>
    </row>
    <row r="323" spans="1:29" x14ac:dyDescent="0.25">
      <c r="A323" t="s">
        <v>1147</v>
      </c>
      <c r="B323" t="str">
        <f t="shared" si="53"/>
        <v>4</v>
      </c>
      <c r="C323" t="str">
        <f t="shared" ca="1" si="60"/>
        <v>outdoors_ranger_harvest_04</v>
      </c>
      <c r="D323" t="str">
        <f t="shared" ca="1" si="61"/>
        <v>outdoors_ranger_harvest_03</v>
      </c>
      <c r="E323" t="str">
        <f t="shared" ref="E323:R338" ca="1" si="63">INDIRECT("B"&amp;(COLUMN(C323)+59)+ROW(C330)*29)</f>
        <v>4</v>
      </c>
      <c r="F323" t="str">
        <f t="shared" ca="1" si="63"/>
        <v>0</v>
      </c>
      <c r="G323" t="str">
        <f t="shared" ca="1" si="63"/>
        <v>1</v>
      </c>
      <c r="H323" t="str">
        <f t="shared" ca="1" si="63"/>
        <v>0</v>
      </c>
      <c r="I323" t="str">
        <f t="shared" ca="1" si="63"/>
        <v>0</v>
      </c>
      <c r="J323" t="str">
        <f t="shared" ca="1" si="63"/>
        <v>9000</v>
      </c>
      <c r="K323" t="str">
        <f t="shared" ca="1" si="63"/>
        <v>2</v>
      </c>
      <c r="L323" t="str">
        <f t="shared" ca="1" si="63"/>
        <v>0</v>
      </c>
      <c r="M323" t="str">
        <f t="shared" ca="1" si="63"/>
        <v>outdoors_ranger_harvest_03</v>
      </c>
      <c r="N323" t="str">
        <f t="shared" ca="1" si="63"/>
        <v/>
      </c>
      <c r="O323" t="str">
        <f t="shared" ca="1" si="63"/>
        <v>scout</v>
      </c>
      <c r="P323" t="str">
        <f t="shared" ca="1" si="63"/>
        <v>70000</v>
      </c>
      <c r="Q323" t="str">
        <f t="shared" ca="1" si="63"/>
        <v>160000</v>
      </c>
      <c r="R323" t="str">
        <f t="shared" ca="1" si="62"/>
        <v/>
      </c>
      <c r="S323" t="str">
        <f t="shared" ca="1" si="62"/>
        <v>0</v>
      </c>
      <c r="T323" t="str">
        <f t="shared" ca="1" si="62"/>
        <v/>
      </c>
      <c r="U323" t="str">
        <f t="shared" ca="1" si="62"/>
        <v/>
      </c>
      <c r="V323" t="str">
        <f t="shared" ca="1" si="62"/>
        <v>0</v>
      </c>
      <c r="W323" t="str">
        <f t="shared" ca="1" si="62"/>
        <v/>
      </c>
      <c r="X323" t="str">
        <f t="shared" ca="1" si="62"/>
        <v>areatrack_player</v>
      </c>
      <c r="Y323" t="str">
        <f t="shared" ca="1" si="62"/>
        <v>creature_knowledge=10,creature_harvesting=10,creature_hit_bonus=5,private_areatrack=10</v>
      </c>
      <c r="Z323" t="str">
        <f t="shared" ca="1" si="62"/>
        <v/>
      </c>
      <c r="AA323" t="str">
        <f t="shared" ca="1" si="62"/>
        <v/>
      </c>
      <c r="AB323" t="str">
        <f t="shared" ca="1" si="62"/>
        <v>1</v>
      </c>
      <c r="AC323" t="str">
        <f t="shared" ca="1" si="62"/>
        <v>0</v>
      </c>
    </row>
    <row r="324" spans="1:29" x14ac:dyDescent="0.25">
      <c r="A324" t="s">
        <v>1148</v>
      </c>
      <c r="B324" t="str">
        <f t="shared" ref="B324:B387" si="64">LEFT(RIGHT(A324,LEN(A324)-FIND("&gt;",A324)),FIND("&lt;",RIGHT(A324,LEN(A324)-FIND("&gt;",A324)))-1)</f>
        <v>0</v>
      </c>
      <c r="C324" t="str">
        <f t="shared" ca="1" si="60"/>
        <v>outdoors_ranger_support_01</v>
      </c>
      <c r="D324" t="str">
        <f t="shared" ca="1" si="61"/>
        <v>outdoors_ranger</v>
      </c>
      <c r="E324" t="str">
        <f t="shared" ca="1" si="63"/>
        <v>4</v>
      </c>
      <c r="F324" t="str">
        <f t="shared" ca="1" si="63"/>
        <v>0</v>
      </c>
      <c r="G324" t="str">
        <f t="shared" ca="1" si="63"/>
        <v>0</v>
      </c>
      <c r="H324" t="str">
        <f t="shared" ca="1" si="63"/>
        <v>0</v>
      </c>
      <c r="I324" t="str">
        <f t="shared" ca="1" si="63"/>
        <v>0</v>
      </c>
      <c r="J324" t="str">
        <f t="shared" ca="1" si="63"/>
        <v>6000</v>
      </c>
      <c r="K324" t="str">
        <f t="shared" ca="1" si="63"/>
        <v>5</v>
      </c>
      <c r="L324" t="str">
        <f t="shared" ca="1" si="63"/>
        <v>0</v>
      </c>
      <c r="M324" t="str">
        <f t="shared" ca="1" si="63"/>
        <v>outdoors_ranger_novice</v>
      </c>
      <c r="N324" t="str">
        <f t="shared" ca="1" si="63"/>
        <v/>
      </c>
      <c r="O324" t="str">
        <f t="shared" ca="1" si="63"/>
        <v>trapping</v>
      </c>
      <c r="P324" t="str">
        <f t="shared" ca="1" si="63"/>
        <v>20000</v>
      </c>
      <c r="Q324" t="str">
        <f t="shared" ca="1" si="63"/>
        <v>40000</v>
      </c>
      <c r="R324" t="str">
        <f t="shared" ca="1" si="62"/>
        <v/>
      </c>
      <c r="S324" t="str">
        <f t="shared" ca="1" si="62"/>
        <v>0</v>
      </c>
      <c r="T324" t="str">
        <f t="shared" ca="1" si="62"/>
        <v/>
      </c>
      <c r="U324" t="str">
        <f t="shared" ca="1" si="62"/>
        <v/>
      </c>
      <c r="V324" t="str">
        <f t="shared" ca="1" si="62"/>
        <v>0</v>
      </c>
      <c r="W324" t="str">
        <f t="shared" ca="1" si="62"/>
        <v/>
      </c>
      <c r="X324" t="str">
        <f t="shared" ca="1" si="62"/>
        <v>rescue</v>
      </c>
      <c r="Y324" t="str">
        <f t="shared" ca="1" si="62"/>
        <v>trapping=10,rescue=10</v>
      </c>
      <c r="Z324" t="str">
        <f t="shared" ca="1" si="62"/>
        <v/>
      </c>
      <c r="AA324" t="str">
        <f t="shared" ca="1" si="62"/>
        <v/>
      </c>
      <c r="AB324" t="str">
        <f t="shared" ca="1" si="62"/>
        <v>1</v>
      </c>
      <c r="AC324" t="str">
        <f t="shared" ca="1" si="62"/>
        <v>0</v>
      </c>
    </row>
    <row r="325" spans="1:29" x14ac:dyDescent="0.25">
      <c r="A325" t="s">
        <v>1189</v>
      </c>
      <c r="B325" t="str">
        <f t="shared" si="64"/>
        <v>1</v>
      </c>
      <c r="C325" t="str">
        <f t="shared" ca="1" si="60"/>
        <v>outdoors_ranger_support_02</v>
      </c>
      <c r="D325" t="str">
        <f t="shared" ca="1" si="61"/>
        <v>outdoors_ranger_support_01</v>
      </c>
      <c r="E325" t="str">
        <f t="shared" ca="1" si="63"/>
        <v>4</v>
      </c>
      <c r="F325" t="str">
        <f t="shared" ca="1" si="63"/>
        <v>0</v>
      </c>
      <c r="G325" t="str">
        <f t="shared" ca="1" si="63"/>
        <v>0</v>
      </c>
      <c r="H325" t="str">
        <f t="shared" ca="1" si="63"/>
        <v>0</v>
      </c>
      <c r="I325" t="str">
        <f t="shared" ca="1" si="63"/>
        <v>0</v>
      </c>
      <c r="J325" t="str">
        <f t="shared" ca="1" si="63"/>
        <v>7000</v>
      </c>
      <c r="K325" t="str">
        <f t="shared" ca="1" si="63"/>
        <v>4</v>
      </c>
      <c r="L325" t="str">
        <f t="shared" ca="1" si="63"/>
        <v>0</v>
      </c>
      <c r="M325" t="str">
        <f t="shared" ca="1" si="63"/>
        <v>outdoors_ranger_support_01</v>
      </c>
      <c r="N325" t="str">
        <f t="shared" ca="1" si="63"/>
        <v/>
      </c>
      <c r="O325" t="str">
        <f t="shared" ca="1" si="63"/>
        <v>trapping</v>
      </c>
      <c r="P325" t="str">
        <f t="shared" ca="1" si="63"/>
        <v>30000</v>
      </c>
      <c r="Q325" t="str">
        <f t="shared" ca="1" si="63"/>
        <v>80000</v>
      </c>
      <c r="R325" t="str">
        <f t="shared" ca="1" si="62"/>
        <v/>
      </c>
      <c r="S325" t="str">
        <f t="shared" ca="1" si="62"/>
        <v>0</v>
      </c>
      <c r="T325" t="str">
        <f t="shared" ca="1" si="62"/>
        <v/>
      </c>
      <c r="U325" t="str">
        <f t="shared" ca="1" si="62"/>
        <v/>
      </c>
      <c r="V325" t="str">
        <f t="shared" ca="1" si="62"/>
        <v>0</v>
      </c>
      <c r="W325" t="str">
        <f t="shared" ca="1" si="62"/>
        <v/>
      </c>
      <c r="X325" t="str">
        <f t="shared" ca="1" si="62"/>
        <v/>
      </c>
      <c r="Y325" t="str">
        <f t="shared" ca="1" si="62"/>
        <v>trapping=10,rescue=10</v>
      </c>
      <c r="Z325" t="str">
        <f t="shared" ca="1" si="62"/>
        <v>craftRangerTrapGroupA</v>
      </c>
      <c r="AA325" t="str">
        <f t="shared" ca="1" si="62"/>
        <v/>
      </c>
      <c r="AB325" t="str">
        <f t="shared" ca="1" si="62"/>
        <v>1</v>
      </c>
      <c r="AC325" t="str">
        <f t="shared" ca="1" si="62"/>
        <v>0</v>
      </c>
    </row>
    <row r="326" spans="1:29" x14ac:dyDescent="0.25">
      <c r="A326" t="s">
        <v>1150</v>
      </c>
      <c r="B326" t="str">
        <f t="shared" si="64"/>
        <v>0</v>
      </c>
      <c r="C326" t="str">
        <f t="shared" ca="1" si="60"/>
        <v>outdoors_ranger_support_03</v>
      </c>
      <c r="D326" t="str">
        <f t="shared" ca="1" si="61"/>
        <v>outdoors_ranger_support_02</v>
      </c>
      <c r="E326" t="str">
        <f t="shared" ca="1" si="63"/>
        <v>4</v>
      </c>
      <c r="F326" t="str">
        <f t="shared" ca="1" si="63"/>
        <v>0</v>
      </c>
      <c r="G326" t="str">
        <f t="shared" ca="1" si="63"/>
        <v>0</v>
      </c>
      <c r="H326" t="str">
        <f t="shared" ca="1" si="63"/>
        <v>0</v>
      </c>
      <c r="I326" t="str">
        <f t="shared" ca="1" si="63"/>
        <v>0</v>
      </c>
      <c r="J326" t="str">
        <f t="shared" ca="1" si="63"/>
        <v>8000</v>
      </c>
      <c r="K326" t="str">
        <f t="shared" ca="1" si="63"/>
        <v>3</v>
      </c>
      <c r="L326" t="str">
        <f t="shared" ca="1" si="63"/>
        <v>0</v>
      </c>
      <c r="M326" t="str">
        <f t="shared" ca="1" si="63"/>
        <v>outdoors_ranger_support_02</v>
      </c>
      <c r="N326" t="str">
        <f t="shared" ca="1" si="63"/>
        <v/>
      </c>
      <c r="O326" t="str">
        <f t="shared" ca="1" si="63"/>
        <v>trapping</v>
      </c>
      <c r="P326" t="str">
        <f t="shared" ca="1" si="63"/>
        <v>50000</v>
      </c>
      <c r="Q326" t="str">
        <f t="shared" ca="1" si="63"/>
        <v>120000</v>
      </c>
      <c r="R326" t="str">
        <f t="shared" ca="1" si="62"/>
        <v/>
      </c>
      <c r="S326" t="str">
        <f t="shared" ca="1" si="62"/>
        <v>0</v>
      </c>
      <c r="T326" t="str">
        <f t="shared" ca="1" si="62"/>
        <v/>
      </c>
      <c r="U326" t="str">
        <f t="shared" ca="1" si="62"/>
        <v/>
      </c>
      <c r="V326" t="str">
        <f t="shared" ca="1" si="62"/>
        <v>0</v>
      </c>
      <c r="W326" t="str">
        <f t="shared" ca="1" si="62"/>
        <v/>
      </c>
      <c r="X326" t="str">
        <f t="shared" ca="1" si="62"/>
        <v/>
      </c>
      <c r="Y326" t="str">
        <f t="shared" ca="1" si="62"/>
        <v>trapping=10,rescue=10</v>
      </c>
      <c r="Z326" t="str">
        <f t="shared" ca="1" si="62"/>
        <v>craftRangerTrapGroupB</v>
      </c>
      <c r="AA326" t="str">
        <f t="shared" ca="1" si="62"/>
        <v/>
      </c>
      <c r="AB326" t="str">
        <f t="shared" ca="1" si="62"/>
        <v>1</v>
      </c>
      <c r="AC326" t="str">
        <f t="shared" ca="1" si="62"/>
        <v>0</v>
      </c>
    </row>
    <row r="327" spans="1:29" x14ac:dyDescent="0.25">
      <c r="A327" t="s">
        <v>1151</v>
      </c>
      <c r="B327" t="str">
        <f t="shared" si="64"/>
        <v>0</v>
      </c>
      <c r="C327" t="str">
        <f t="shared" ca="1" si="60"/>
        <v>outdoors_ranger_support_04</v>
      </c>
      <c r="D327" t="str">
        <f t="shared" ca="1" si="61"/>
        <v>outdoors_ranger_support_03</v>
      </c>
      <c r="E327" t="str">
        <f t="shared" ca="1" si="63"/>
        <v>4</v>
      </c>
      <c r="F327" t="str">
        <f t="shared" ca="1" si="63"/>
        <v>0</v>
      </c>
      <c r="G327" t="str">
        <f t="shared" ca="1" si="63"/>
        <v>1</v>
      </c>
      <c r="H327" t="str">
        <f t="shared" ca="1" si="63"/>
        <v>0</v>
      </c>
      <c r="I327" t="str">
        <f t="shared" ca="1" si="63"/>
        <v>0</v>
      </c>
      <c r="J327" t="str">
        <f t="shared" ca="1" si="63"/>
        <v>9000</v>
      </c>
      <c r="K327" t="str">
        <f t="shared" ca="1" si="63"/>
        <v>2</v>
      </c>
      <c r="L327" t="str">
        <f t="shared" ca="1" si="63"/>
        <v>0</v>
      </c>
      <c r="M327" t="str">
        <f t="shared" ca="1" si="63"/>
        <v>outdoors_ranger_support_03</v>
      </c>
      <c r="N327" t="str">
        <f t="shared" ca="1" si="63"/>
        <v/>
      </c>
      <c r="O327" t="str">
        <f t="shared" ca="1" si="63"/>
        <v>trapping</v>
      </c>
      <c r="P327" t="str">
        <f t="shared" ca="1" si="63"/>
        <v>70000</v>
      </c>
      <c r="Q327" t="str">
        <f t="shared" ca="1" si="63"/>
        <v>160000</v>
      </c>
      <c r="R327" t="str">
        <f t="shared" ca="1" si="62"/>
        <v/>
      </c>
      <c r="S327" t="str">
        <f t="shared" ca="1" si="62"/>
        <v>0</v>
      </c>
      <c r="T327" t="str">
        <f t="shared" ca="1" si="62"/>
        <v/>
      </c>
      <c r="U327" t="str">
        <f t="shared" ca="1" si="62"/>
        <v/>
      </c>
      <c r="V327" t="str">
        <f t="shared" ca="1" si="62"/>
        <v>0</v>
      </c>
      <c r="W327" t="str">
        <f t="shared" ca="1" si="62"/>
        <v/>
      </c>
      <c r="X327" t="str">
        <f t="shared" ca="1" si="62"/>
        <v/>
      </c>
      <c r="Y327" t="str">
        <f t="shared" ca="1" si="62"/>
        <v>trapping=10,rescue=10</v>
      </c>
      <c r="Z327" t="str">
        <f t="shared" ca="1" si="62"/>
        <v/>
      </c>
      <c r="AA327" t="str">
        <f t="shared" ca="1" si="62"/>
        <v/>
      </c>
      <c r="AB327" t="str">
        <f t="shared" ca="1" si="62"/>
        <v>1</v>
      </c>
      <c r="AC327" t="str">
        <f t="shared" ca="1" si="62"/>
        <v>0</v>
      </c>
    </row>
    <row r="328" spans="1:29" x14ac:dyDescent="0.25">
      <c r="A328" t="s">
        <v>1190</v>
      </c>
      <c r="B328" t="str">
        <f t="shared" si="64"/>
        <v>100</v>
      </c>
      <c r="C328" t="str">
        <f t="shared" ca="1" si="60"/>
        <v>outdoors_creaturehandler</v>
      </c>
      <c r="D328" t="str">
        <f t="shared" ca="1" si="61"/>
        <v>outdoors</v>
      </c>
      <c r="E328" t="str">
        <f t="shared" ca="1" si="63"/>
        <v>4</v>
      </c>
      <c r="F328" t="str">
        <f t="shared" ca="1" si="63"/>
        <v>0</v>
      </c>
      <c r="G328" t="str">
        <f t="shared" ca="1" si="63"/>
        <v>0</v>
      </c>
      <c r="H328" t="str">
        <f t="shared" ca="1" si="63"/>
        <v>1</v>
      </c>
      <c r="I328" t="str">
        <f t="shared" ca="1" si="63"/>
        <v>0</v>
      </c>
      <c r="J328" t="str">
        <f t="shared" ca="1" si="63"/>
        <v>0</v>
      </c>
      <c r="K328" t="str">
        <f t="shared" ca="1" si="63"/>
        <v>0</v>
      </c>
      <c r="L328" t="str">
        <f t="shared" ca="1" si="63"/>
        <v>0</v>
      </c>
      <c r="M328" t="str">
        <f t="shared" ca="1" si="63"/>
        <v/>
      </c>
      <c r="N328" t="str">
        <f t="shared" ca="1" si="63"/>
        <v/>
      </c>
      <c r="O328" t="str">
        <f t="shared" ca="1" si="63"/>
        <v/>
      </c>
      <c r="P328" t="str">
        <f t="shared" ca="1" si="63"/>
        <v>0</v>
      </c>
      <c r="Q328" t="str">
        <f t="shared" ca="1" si="63"/>
        <v>0</v>
      </c>
      <c r="R328" t="str">
        <f t="shared" ca="1" si="62"/>
        <v/>
      </c>
      <c r="S328" t="str">
        <f t="shared" ca="1" si="62"/>
        <v>0</v>
      </c>
      <c r="T328" t="str">
        <f t="shared" ca="1" si="62"/>
        <v/>
      </c>
      <c r="U328" t="str">
        <f t="shared" ca="1" si="62"/>
        <v/>
      </c>
      <c r="V328" t="str">
        <f t="shared" ca="1" si="62"/>
        <v>0</v>
      </c>
      <c r="W328" t="str">
        <f t="shared" ca="1" si="62"/>
        <v/>
      </c>
      <c r="X328" t="str">
        <f t="shared" ca="1" si="62"/>
        <v/>
      </c>
      <c r="Y328" t="str">
        <f t="shared" ca="1" si="62"/>
        <v/>
      </c>
      <c r="Z328" t="str">
        <f t="shared" ca="1" si="62"/>
        <v/>
      </c>
      <c r="AA328" t="str">
        <f t="shared" ca="1" si="62"/>
        <v/>
      </c>
      <c r="AB328" t="str">
        <f t="shared" ca="1" si="62"/>
        <v>1</v>
      </c>
      <c r="AC328" t="str">
        <f t="shared" ca="1" si="62"/>
        <v>0</v>
      </c>
    </row>
    <row r="329" spans="1:29" x14ac:dyDescent="0.25">
      <c r="A329" t="s">
        <v>1153</v>
      </c>
      <c r="B329" t="str">
        <f t="shared" si="64"/>
        <v>0</v>
      </c>
      <c r="C329" t="str">
        <f t="shared" ca="1" si="60"/>
        <v>outdoors_creaturehandler_novice</v>
      </c>
      <c r="D329" t="str">
        <f t="shared" ca="1" si="61"/>
        <v>outdoors_creaturehandler</v>
      </c>
      <c r="E329" t="str">
        <f t="shared" ca="1" si="63"/>
        <v>4</v>
      </c>
      <c r="F329" t="str">
        <f t="shared" ca="1" si="63"/>
        <v>0</v>
      </c>
      <c r="G329" t="str">
        <f t="shared" ca="1" si="63"/>
        <v>1</v>
      </c>
      <c r="H329" t="str">
        <f t="shared" ca="1" si="63"/>
        <v>0</v>
      </c>
      <c r="I329" t="str">
        <f t="shared" ca="1" si="63"/>
        <v>0</v>
      </c>
      <c r="J329" t="str">
        <f t="shared" ca="1" si="63"/>
        <v>5000</v>
      </c>
      <c r="K329" t="str">
        <f t="shared" ca="1" si="63"/>
        <v>1</v>
      </c>
      <c r="L329" t="str">
        <f t="shared" ca="1" si="63"/>
        <v>0</v>
      </c>
      <c r="M329" t="str">
        <f t="shared" ca="1" si="63"/>
        <v>outdoors_scout_movement_04,outdoors_scout_harvest_04</v>
      </c>
      <c r="N329" t="str">
        <f t="shared" ca="1" si="63"/>
        <v/>
      </c>
      <c r="O329" t="str">
        <f t="shared" ca="1" si="63"/>
        <v>scout</v>
      </c>
      <c r="P329" t="str">
        <f t="shared" ca="1" si="63"/>
        <v>17500</v>
      </c>
      <c r="Q329" t="str">
        <f t="shared" ca="1" si="63"/>
        <v>25000</v>
      </c>
      <c r="R329" t="str">
        <f t="shared" ca="1" si="62"/>
        <v/>
      </c>
      <c r="S329" t="str">
        <f t="shared" ca="1" si="62"/>
        <v>0</v>
      </c>
      <c r="T329" t="str">
        <f t="shared" ca="1" si="62"/>
        <v/>
      </c>
      <c r="U329" t="str">
        <f t="shared" ca="1" si="62"/>
        <v/>
      </c>
      <c r="V329" t="str">
        <f t="shared" ca="1" si="62"/>
        <v>0</v>
      </c>
      <c r="W329" t="str">
        <f t="shared" ca="1" si="62"/>
        <v/>
      </c>
      <c r="X329" t="str">
        <f t="shared" ca="1" si="62"/>
        <v>pet_follow,pet_release,pet_attack,tame</v>
      </c>
      <c r="Y329" t="str">
        <f t="shared" ca="1" si="62"/>
        <v>stored_pets=4,keep_creature=1,tame_non_aggro=5,tame_level=12</v>
      </c>
      <c r="Z329" t="str">
        <f t="shared" ca="1" si="62"/>
        <v/>
      </c>
      <c r="AA329" t="str">
        <f t="shared" ca="1" si="62"/>
        <v/>
      </c>
      <c r="AB329" t="str">
        <f t="shared" ca="1" si="62"/>
        <v>1</v>
      </c>
      <c r="AC329" t="str">
        <f t="shared" ca="1" si="62"/>
        <v>0</v>
      </c>
    </row>
    <row r="330" spans="1:29" x14ac:dyDescent="0.25">
      <c r="A330" t="s">
        <v>1154</v>
      </c>
      <c r="B330" t="str">
        <f t="shared" si="64"/>
        <v>0</v>
      </c>
      <c r="C330" t="str">
        <f t="shared" ca="1" si="60"/>
        <v>outdoors_creaturehandler_master</v>
      </c>
      <c r="D330" t="str">
        <f t="shared" ca="1" si="61"/>
        <v>outdoors_creaturehandler</v>
      </c>
      <c r="E330" t="str">
        <f t="shared" ca="1" si="63"/>
        <v>4</v>
      </c>
      <c r="F330" t="str">
        <f t="shared" ca="1" si="63"/>
        <v>0</v>
      </c>
      <c r="G330" t="str">
        <f t="shared" ca="1" si="63"/>
        <v>1</v>
      </c>
      <c r="H330" t="str">
        <f t="shared" ca="1" si="63"/>
        <v>0</v>
      </c>
      <c r="I330" t="str">
        <f t="shared" ca="1" si="63"/>
        <v>0</v>
      </c>
      <c r="J330" t="str">
        <f t="shared" ca="1" si="63"/>
        <v>10000</v>
      </c>
      <c r="K330" t="str">
        <f t="shared" ca="1" si="63"/>
        <v>1</v>
      </c>
      <c r="L330" t="str">
        <f t="shared" ca="1" si="63"/>
        <v>0</v>
      </c>
      <c r="M330" t="str">
        <f t="shared" ca="1" si="63"/>
        <v>outdoors_creaturehandler_taming_04,outdoors_creaturehandler_training_04,outdoors_creaturehandler_healing_04,outdoors_creaturehandler_support_04</v>
      </c>
      <c r="N330" t="str">
        <f t="shared" ca="1" si="63"/>
        <v/>
      </c>
      <c r="O330" t="str">
        <f t="shared" ca="1" si="63"/>
        <v/>
      </c>
      <c r="P330" t="str">
        <f t="shared" ca="1" si="63"/>
        <v>0</v>
      </c>
      <c r="Q330" t="str">
        <f t="shared" ca="1" si="63"/>
        <v>0</v>
      </c>
      <c r="R330" t="str">
        <f t="shared" ca="1" si="62"/>
        <v/>
      </c>
      <c r="S330" t="str">
        <f t="shared" ca="1" si="62"/>
        <v>0</v>
      </c>
      <c r="T330" t="str">
        <f t="shared" ca="1" si="62"/>
        <v/>
      </c>
      <c r="U330" t="str">
        <f t="shared" ca="1" si="62"/>
        <v/>
      </c>
      <c r="V330" t="str">
        <f t="shared" ca="1" si="62"/>
        <v>0</v>
      </c>
      <c r="W330" t="str">
        <f t="shared" ca="1" si="62"/>
        <v/>
      </c>
      <c r="X330" t="str">
        <f t="shared" ca="1" si="62"/>
        <v>pet_transfer,pet_rangedattack</v>
      </c>
      <c r="Y330" t="str">
        <f t="shared" ca="1" si="62"/>
        <v>keep_creature=1,tame_non_aggro=5,tame_aggro=15,private_creature_empathy=10,private_creature_training=10,private_creature_management=10,tame_level=10,stored_pets=4</v>
      </c>
      <c r="Z330" t="str">
        <f t="shared" ca="1" si="62"/>
        <v/>
      </c>
      <c r="AA330" t="str">
        <f t="shared" ca="1" si="62"/>
        <v/>
      </c>
      <c r="AB330" t="str">
        <f t="shared" ca="1" si="62"/>
        <v>1</v>
      </c>
      <c r="AC330" t="str">
        <f t="shared" ca="1" si="62"/>
        <v>0</v>
      </c>
    </row>
    <row r="331" spans="1:29" x14ac:dyDescent="0.25">
      <c r="A331" t="s">
        <v>1155</v>
      </c>
      <c r="B331" t="str">
        <f t="shared" si="64"/>
        <v/>
      </c>
      <c r="C331" t="str">
        <f t="shared" ca="1" si="60"/>
        <v>outdoors_creaturehandler_taming_01</v>
      </c>
      <c r="D331" t="str">
        <f t="shared" ca="1" si="61"/>
        <v>outdoors_creaturehandler</v>
      </c>
      <c r="E331" t="str">
        <f t="shared" ca="1" si="63"/>
        <v>4</v>
      </c>
      <c r="F331" t="str">
        <f t="shared" ca="1" si="63"/>
        <v>0</v>
      </c>
      <c r="G331" t="str">
        <f t="shared" ca="1" si="63"/>
        <v>0</v>
      </c>
      <c r="H331" t="str">
        <f t="shared" ca="1" si="63"/>
        <v>0</v>
      </c>
      <c r="I331" t="str">
        <f t="shared" ca="1" si="63"/>
        <v>0</v>
      </c>
      <c r="J331" t="str">
        <f t="shared" ca="1" si="63"/>
        <v>6000</v>
      </c>
      <c r="K331" t="str">
        <f t="shared" ca="1" si="63"/>
        <v>1</v>
      </c>
      <c r="L331" t="str">
        <f t="shared" ca="1" si="63"/>
        <v>0</v>
      </c>
      <c r="M331" t="str">
        <f t="shared" ca="1" si="63"/>
        <v>outdoors_creaturehandler_novice</v>
      </c>
      <c r="N331" t="str">
        <f t="shared" ca="1" si="63"/>
        <v/>
      </c>
      <c r="O331" t="str">
        <f t="shared" ca="1" si="63"/>
        <v>creaturehandler</v>
      </c>
      <c r="P331" t="str">
        <f t="shared" ca="1" si="63"/>
        <v>17500</v>
      </c>
      <c r="Q331" t="str">
        <f t="shared" ca="1" si="63"/>
        <v>60000</v>
      </c>
      <c r="R331" t="str">
        <f t="shared" ca="1" si="62"/>
        <v/>
      </c>
      <c r="S331" t="str">
        <f t="shared" ca="1" si="62"/>
        <v>0</v>
      </c>
      <c r="T331" t="str">
        <f t="shared" ca="1" si="62"/>
        <v/>
      </c>
      <c r="U331" t="str">
        <f t="shared" ca="1" si="62"/>
        <v/>
      </c>
      <c r="V331" t="str">
        <f t="shared" ca="1" si="62"/>
        <v>0</v>
      </c>
      <c r="W331" t="str">
        <f t="shared" ca="1" si="62"/>
        <v/>
      </c>
      <c r="X331" t="str">
        <f t="shared" ca="1" si="62"/>
        <v/>
      </c>
      <c r="Y331" t="str">
        <f t="shared" ca="1" si="62"/>
        <v>tame_non_aggro=5,tame_level=2</v>
      </c>
      <c r="Z331" t="str">
        <f t="shared" ca="1" si="62"/>
        <v/>
      </c>
      <c r="AA331" t="str">
        <f t="shared" ca="1" si="62"/>
        <v/>
      </c>
      <c r="AB331" t="str">
        <f t="shared" ca="1" si="62"/>
        <v>1</v>
      </c>
      <c r="AC331" t="str">
        <f t="shared" ca="1" si="62"/>
        <v>0</v>
      </c>
    </row>
    <row r="332" spans="1:29" x14ac:dyDescent="0.25">
      <c r="A332" t="s">
        <v>1156</v>
      </c>
      <c r="B332" t="str">
        <f t="shared" si="64"/>
        <v/>
      </c>
      <c r="C332" t="str">
        <f t="shared" ca="1" si="60"/>
        <v>outdoors_creaturehandler_taming_02</v>
      </c>
      <c r="D332" t="str">
        <f t="shared" ca="1" si="61"/>
        <v>outdoors_creaturehandler_taming_01</v>
      </c>
      <c r="E332" t="str">
        <f t="shared" ca="1" si="63"/>
        <v>4</v>
      </c>
      <c r="F332" t="str">
        <f t="shared" ca="1" si="63"/>
        <v>0</v>
      </c>
      <c r="G332" t="str">
        <f t="shared" ca="1" si="63"/>
        <v>0</v>
      </c>
      <c r="H332" t="str">
        <f t="shared" ca="1" si="63"/>
        <v>0</v>
      </c>
      <c r="I332" t="str">
        <f t="shared" ca="1" si="63"/>
        <v>0</v>
      </c>
      <c r="J332" t="str">
        <f t="shared" ca="1" si="63"/>
        <v>7000</v>
      </c>
      <c r="K332" t="str">
        <f t="shared" ca="1" si="63"/>
        <v>1</v>
      </c>
      <c r="L332" t="str">
        <f t="shared" ca="1" si="63"/>
        <v>0</v>
      </c>
      <c r="M332" t="str">
        <f t="shared" ca="1" si="63"/>
        <v>outdoors_creaturehandler_taming_01</v>
      </c>
      <c r="N332" t="str">
        <f t="shared" ca="1" si="63"/>
        <v/>
      </c>
      <c r="O332" t="str">
        <f t="shared" ca="1" si="63"/>
        <v>creaturehandler</v>
      </c>
      <c r="P332" t="str">
        <f t="shared" ca="1" si="63"/>
        <v>52500</v>
      </c>
      <c r="Q332" t="str">
        <f t="shared" ca="1" si="63"/>
        <v>100000</v>
      </c>
      <c r="R332" t="str">
        <f t="shared" ca="1" si="62"/>
        <v/>
      </c>
      <c r="S332" t="str">
        <f t="shared" ca="1" si="62"/>
        <v>0</v>
      </c>
      <c r="T332" t="str">
        <f t="shared" ca="1" si="62"/>
        <v/>
      </c>
      <c r="U332" t="str">
        <f t="shared" ca="1" si="62"/>
        <v/>
      </c>
      <c r="V332" t="str">
        <f t="shared" ca="1" si="62"/>
        <v>0</v>
      </c>
      <c r="W332" t="str">
        <f t="shared" ca="1" si="62"/>
        <v/>
      </c>
      <c r="X332" t="str">
        <f t="shared" ca="1" si="62"/>
        <v/>
      </c>
      <c r="Y332" t="str">
        <f t="shared" ca="1" si="62"/>
        <v>tame_non_aggro=5,tame_aggro=10,tame_level=2</v>
      </c>
      <c r="Z332" t="str">
        <f t="shared" ca="1" si="62"/>
        <v/>
      </c>
      <c r="AA332" t="str">
        <f t="shared" ca="1" si="62"/>
        <v/>
      </c>
      <c r="AB332" t="str">
        <f t="shared" ca="1" si="62"/>
        <v>1</v>
      </c>
      <c r="AC332" t="str">
        <f t="shared" ca="1" si="62"/>
        <v>0</v>
      </c>
    </row>
    <row r="333" spans="1:29" x14ac:dyDescent="0.25">
      <c r="A333" t="s">
        <v>1157</v>
      </c>
      <c r="B333" t="str">
        <f t="shared" si="64"/>
        <v/>
      </c>
      <c r="C333" t="str">
        <f t="shared" ca="1" si="60"/>
        <v>outdoors_creaturehandler_taming_03</v>
      </c>
      <c r="D333" t="str">
        <f t="shared" ca="1" si="61"/>
        <v>outdoors_creaturehandler_taming_02</v>
      </c>
      <c r="E333" t="str">
        <f t="shared" ca="1" si="63"/>
        <v>4</v>
      </c>
      <c r="F333" t="str">
        <f t="shared" ca="1" si="63"/>
        <v>0</v>
      </c>
      <c r="G333" t="str">
        <f t="shared" ca="1" si="63"/>
        <v>0</v>
      </c>
      <c r="H333" t="str">
        <f t="shared" ca="1" si="63"/>
        <v>0</v>
      </c>
      <c r="I333" t="str">
        <f t="shared" ca="1" si="63"/>
        <v>0</v>
      </c>
      <c r="J333" t="str">
        <f t="shared" ca="1" si="63"/>
        <v>8000</v>
      </c>
      <c r="K333" t="str">
        <f t="shared" ca="1" si="63"/>
        <v>1</v>
      </c>
      <c r="L333" t="str">
        <f t="shared" ca="1" si="63"/>
        <v>0</v>
      </c>
      <c r="M333" t="str">
        <f t="shared" ca="1" si="63"/>
        <v>outdoors_creaturehandler_taming_02</v>
      </c>
      <c r="N333" t="str">
        <f t="shared" ca="1" si="63"/>
        <v/>
      </c>
      <c r="O333" t="str">
        <f t="shared" ca="1" si="63"/>
        <v>creaturehandler</v>
      </c>
      <c r="P333" t="str">
        <f t="shared" ca="1" si="63"/>
        <v>87500</v>
      </c>
      <c r="Q333" t="str">
        <f t="shared" ca="1" si="63"/>
        <v>160000</v>
      </c>
      <c r="R333" t="str">
        <f t="shared" ca="1" si="62"/>
        <v/>
      </c>
      <c r="S333" t="str">
        <f t="shared" ca="1" si="62"/>
        <v>0</v>
      </c>
      <c r="T333" t="str">
        <f t="shared" ca="1" si="62"/>
        <v/>
      </c>
      <c r="U333" t="str">
        <f t="shared" ca="1" si="62"/>
        <v/>
      </c>
      <c r="V333" t="str">
        <f t="shared" ca="1" si="62"/>
        <v>0</v>
      </c>
      <c r="W333" t="str">
        <f t="shared" ca="1" si="62"/>
        <v/>
      </c>
      <c r="X333" t="str">
        <f t="shared" ca="1" si="62"/>
        <v>pet_specialattack1</v>
      </c>
      <c r="Y333" t="str">
        <f t="shared" ca="1" si="62"/>
        <v>tame_non_aggro=5,tame_aggro=10,tame_level=3</v>
      </c>
      <c r="Z333" t="str">
        <f t="shared" ca="1" si="62"/>
        <v/>
      </c>
      <c r="AA333" t="str">
        <f t="shared" ca="1" si="62"/>
        <v/>
      </c>
      <c r="AB333" t="str">
        <f t="shared" ca="1" si="62"/>
        <v>1</v>
      </c>
      <c r="AC333" t="str">
        <f t="shared" ca="1" si="62"/>
        <v>0</v>
      </c>
    </row>
    <row r="334" spans="1:29" x14ac:dyDescent="0.25">
      <c r="A334" t="s">
        <v>1158</v>
      </c>
      <c r="B334" t="str">
        <f t="shared" si="64"/>
        <v>0</v>
      </c>
      <c r="C334" t="str">
        <f t="shared" ca="1" si="60"/>
        <v>outdoors_creaturehandler_taming_04</v>
      </c>
      <c r="D334" t="str">
        <f t="shared" ca="1" si="61"/>
        <v>outdoors_creaturehandler_taming_03</v>
      </c>
      <c r="E334" t="str">
        <f t="shared" ca="1" si="63"/>
        <v>4</v>
      </c>
      <c r="F334" t="str">
        <f t="shared" ca="1" si="63"/>
        <v>0</v>
      </c>
      <c r="G334" t="str">
        <f t="shared" ca="1" si="63"/>
        <v>1</v>
      </c>
      <c r="H334" t="str">
        <f t="shared" ca="1" si="63"/>
        <v>0</v>
      </c>
      <c r="I334" t="str">
        <f t="shared" ca="1" si="63"/>
        <v>0</v>
      </c>
      <c r="J334" t="str">
        <f t="shared" ca="1" si="63"/>
        <v>9000</v>
      </c>
      <c r="K334" t="str">
        <f t="shared" ca="1" si="63"/>
        <v>1</v>
      </c>
      <c r="L334" t="str">
        <f t="shared" ca="1" si="63"/>
        <v>0</v>
      </c>
      <c r="M334" t="str">
        <f t="shared" ca="1" si="63"/>
        <v>outdoors_creaturehandler_taming_03</v>
      </c>
      <c r="N334" t="str">
        <f t="shared" ca="1" si="63"/>
        <v/>
      </c>
      <c r="O334" t="str">
        <f t="shared" ca="1" si="63"/>
        <v>creaturehandler</v>
      </c>
      <c r="P334" t="str">
        <f t="shared" ca="1" si="63"/>
        <v>140000</v>
      </c>
      <c r="Q334" t="str">
        <f t="shared" ca="1" si="63"/>
        <v>160000</v>
      </c>
      <c r="R334" t="str">
        <f t="shared" ca="1" si="62"/>
        <v/>
      </c>
      <c r="S334" t="str">
        <f t="shared" ca="1" si="62"/>
        <v>0</v>
      </c>
      <c r="T334" t="str">
        <f t="shared" ca="1" si="62"/>
        <v/>
      </c>
      <c r="U334" t="str">
        <f t="shared" ca="1" si="62"/>
        <v/>
      </c>
      <c r="V334" t="str">
        <f t="shared" ca="1" si="62"/>
        <v>0</v>
      </c>
      <c r="W334" t="str">
        <f t="shared" ca="1" si="62"/>
        <v/>
      </c>
      <c r="X334" t="str">
        <f t="shared" ca="1" si="62"/>
        <v>pet_specialattack2</v>
      </c>
      <c r="Y334" t="str">
        <f t="shared" ca="1" si="62"/>
        <v>tame_non_aggro=5,tame_aggro=15,tame_level=5</v>
      </c>
      <c r="Z334" t="str">
        <f t="shared" ca="1" si="62"/>
        <v/>
      </c>
      <c r="AA334" t="str">
        <f t="shared" ca="1" si="62"/>
        <v/>
      </c>
      <c r="AB334" t="str">
        <f t="shared" ca="1" si="62"/>
        <v>1</v>
      </c>
      <c r="AC334" t="str">
        <f t="shared" ca="1" si="62"/>
        <v>0</v>
      </c>
    </row>
    <row r="335" spans="1:29" x14ac:dyDescent="0.25">
      <c r="A335" t="s">
        <v>1159</v>
      </c>
      <c r="B335" t="str">
        <f t="shared" si="64"/>
        <v>0</v>
      </c>
      <c r="C335" t="str">
        <f t="shared" ca="1" si="60"/>
        <v>outdoors_creaturehandler_training_01</v>
      </c>
      <c r="D335" t="str">
        <f t="shared" ca="1" si="61"/>
        <v>outdoors_creaturehandler</v>
      </c>
      <c r="E335" t="str">
        <f t="shared" ca="1" si="63"/>
        <v>4</v>
      </c>
      <c r="F335" t="str">
        <f t="shared" ca="1" si="63"/>
        <v>0</v>
      </c>
      <c r="G335" t="str">
        <f t="shared" ca="1" si="63"/>
        <v>0</v>
      </c>
      <c r="H335" t="str">
        <f t="shared" ca="1" si="63"/>
        <v>0</v>
      </c>
      <c r="I335" t="str">
        <f t="shared" ca="1" si="63"/>
        <v>0</v>
      </c>
      <c r="J335" t="str">
        <f t="shared" ca="1" si="63"/>
        <v>6000</v>
      </c>
      <c r="K335" t="str">
        <f t="shared" ca="1" si="63"/>
        <v>1</v>
      </c>
      <c r="L335" t="str">
        <f t="shared" ca="1" si="63"/>
        <v>0</v>
      </c>
      <c r="M335" t="str">
        <f t="shared" ca="1" si="63"/>
        <v>outdoors_creaturehandler_novice</v>
      </c>
      <c r="N335" t="str">
        <f t="shared" ca="1" si="63"/>
        <v/>
      </c>
      <c r="O335" t="str">
        <f t="shared" ca="1" si="63"/>
        <v>creaturehandler</v>
      </c>
      <c r="P335" t="str">
        <f t="shared" ca="1" si="63"/>
        <v>17500</v>
      </c>
      <c r="Q335" t="str">
        <f t="shared" ca="1" si="63"/>
        <v>60000</v>
      </c>
      <c r="R335" t="str">
        <f t="shared" ca="1" si="62"/>
        <v/>
      </c>
      <c r="S335" t="str">
        <f t="shared" ca="1" si="62"/>
        <v>0</v>
      </c>
      <c r="T335" t="str">
        <f t="shared" ca="1" si="62"/>
        <v/>
      </c>
      <c r="U335" t="str">
        <f t="shared" ca="1" si="62"/>
        <v/>
      </c>
      <c r="V335" t="str">
        <f t="shared" ca="1" si="62"/>
        <v>0</v>
      </c>
      <c r="W335" t="str">
        <f t="shared" ca="1" si="62"/>
        <v/>
      </c>
      <c r="X335" t="str">
        <f t="shared" ca="1" si="62"/>
        <v>pet_stay</v>
      </c>
      <c r="Y335" t="str">
        <f t="shared" ca="1" si="62"/>
        <v>private_creature_training=10,tame_level=2,stored_pets=2,tame_non_aggro=5</v>
      </c>
      <c r="Z335" t="str">
        <f t="shared" ca="1" si="62"/>
        <v/>
      </c>
      <c r="AA335" t="str">
        <f t="shared" ca="1" si="62"/>
        <v/>
      </c>
      <c r="AB335" t="str">
        <f t="shared" ca="1" si="62"/>
        <v>1</v>
      </c>
      <c r="AC335" t="str">
        <f t="shared" ca="1" si="62"/>
        <v>0</v>
      </c>
    </row>
    <row r="336" spans="1:29" x14ac:dyDescent="0.25">
      <c r="A336" t="s">
        <v>1160</v>
      </c>
      <c r="B336" t="str">
        <f t="shared" si="64"/>
        <v/>
      </c>
      <c r="C336" t="str">
        <f t="shared" ca="1" si="60"/>
        <v>outdoors_creaturehandler_training_02</v>
      </c>
      <c r="D336" t="str">
        <f t="shared" ca="1" si="61"/>
        <v>outdoors_creaturehandler_training_01</v>
      </c>
      <c r="E336" t="str">
        <f t="shared" ca="1" si="63"/>
        <v>4</v>
      </c>
      <c r="F336" t="str">
        <f t="shared" ca="1" si="63"/>
        <v>0</v>
      </c>
      <c r="G336" t="str">
        <f t="shared" ca="1" si="63"/>
        <v>0</v>
      </c>
      <c r="H336" t="str">
        <f t="shared" ca="1" si="63"/>
        <v>0</v>
      </c>
      <c r="I336" t="str">
        <f t="shared" ca="1" si="63"/>
        <v>0</v>
      </c>
      <c r="J336" t="str">
        <f t="shared" ca="1" si="63"/>
        <v>7000</v>
      </c>
      <c r="K336" t="str">
        <f t="shared" ca="1" si="63"/>
        <v>1</v>
      </c>
      <c r="L336" t="str">
        <f t="shared" ca="1" si="63"/>
        <v>0</v>
      </c>
      <c r="M336" t="str">
        <f t="shared" ca="1" si="63"/>
        <v>outdoors_creaturehandler_training_01</v>
      </c>
      <c r="N336" t="str">
        <f t="shared" ca="1" si="63"/>
        <v/>
      </c>
      <c r="O336" t="str">
        <f t="shared" ca="1" si="63"/>
        <v>creaturehandler</v>
      </c>
      <c r="P336" t="str">
        <f t="shared" ca="1" si="63"/>
        <v>52500</v>
      </c>
      <c r="Q336" t="str">
        <f t="shared" ca="1" si="63"/>
        <v>100000</v>
      </c>
      <c r="R336" t="str">
        <f t="shared" ca="1" si="62"/>
        <v/>
      </c>
      <c r="S336" t="str">
        <f t="shared" ca="1" si="62"/>
        <v>0</v>
      </c>
      <c r="T336" t="str">
        <f t="shared" ca="1" si="62"/>
        <v/>
      </c>
      <c r="U336" t="str">
        <f t="shared" ca="1" si="62"/>
        <v/>
      </c>
      <c r="V336" t="str">
        <f t="shared" ca="1" si="62"/>
        <v>0</v>
      </c>
      <c r="W336" t="str">
        <f t="shared" ca="1" si="62"/>
        <v/>
      </c>
      <c r="X336" t="str">
        <f t="shared" ca="1" si="62"/>
        <v>pet_guard</v>
      </c>
      <c r="Y336" t="str">
        <f t="shared" ca="1" si="62"/>
        <v>stored_pets=3,private_creature_training=10,tame_level=2,tame_non_aggro=5</v>
      </c>
      <c r="Z336" t="str">
        <f t="shared" ca="1" si="62"/>
        <v/>
      </c>
      <c r="AA336" t="str">
        <f t="shared" ca="1" si="62"/>
        <v/>
      </c>
      <c r="AB336" t="str">
        <f t="shared" ca="1" si="62"/>
        <v>1</v>
      </c>
      <c r="AC336" t="str">
        <f t="shared" ca="1" si="62"/>
        <v>0</v>
      </c>
    </row>
    <row r="337" spans="1:29" x14ac:dyDescent="0.25">
      <c r="A337" t="s">
        <v>1161</v>
      </c>
      <c r="B337" t="str">
        <f t="shared" si="64"/>
        <v>0</v>
      </c>
      <c r="C337" t="str">
        <f t="shared" ca="1" si="60"/>
        <v>outdoors_creaturehandler_training_03</v>
      </c>
      <c r="D337" t="str">
        <f t="shared" ca="1" si="61"/>
        <v>outdoors_creaturehandler_training_02</v>
      </c>
      <c r="E337" t="str">
        <f t="shared" ca="1" si="63"/>
        <v>4</v>
      </c>
      <c r="F337" t="str">
        <f t="shared" ca="1" si="63"/>
        <v>0</v>
      </c>
      <c r="G337" t="str">
        <f t="shared" ca="1" si="63"/>
        <v>0</v>
      </c>
      <c r="H337" t="str">
        <f t="shared" ca="1" si="63"/>
        <v>0</v>
      </c>
      <c r="I337" t="str">
        <f t="shared" ca="1" si="63"/>
        <v>0</v>
      </c>
      <c r="J337" t="str">
        <f t="shared" ca="1" si="63"/>
        <v>8000</v>
      </c>
      <c r="K337" t="str">
        <f t="shared" ca="1" si="63"/>
        <v>1</v>
      </c>
      <c r="L337" t="str">
        <f t="shared" ca="1" si="63"/>
        <v>0</v>
      </c>
      <c r="M337" t="str">
        <f t="shared" ca="1" si="63"/>
        <v>outdoors_creaturehandler_training_02</v>
      </c>
      <c r="N337" t="str">
        <f t="shared" ca="1" si="63"/>
        <v/>
      </c>
      <c r="O337" t="str">
        <f t="shared" ca="1" si="63"/>
        <v>creaturehandler</v>
      </c>
      <c r="P337" t="str">
        <f t="shared" ca="1" si="63"/>
        <v>87500</v>
      </c>
      <c r="Q337" t="str">
        <f t="shared" ca="1" si="63"/>
        <v>160000</v>
      </c>
      <c r="R337" t="str">
        <f t="shared" ca="1" si="62"/>
        <v/>
      </c>
      <c r="S337" t="str">
        <f t="shared" ca="1" si="62"/>
        <v>0</v>
      </c>
      <c r="T337" t="str">
        <f t="shared" ca="1" si="62"/>
        <v/>
      </c>
      <c r="U337" t="str">
        <f t="shared" ca="1" si="62"/>
        <v/>
      </c>
      <c r="V337" t="str">
        <f t="shared" ca="1" si="62"/>
        <v>0</v>
      </c>
      <c r="W337" t="str">
        <f t="shared" ca="1" si="62"/>
        <v/>
      </c>
      <c r="X337" t="str">
        <f t="shared" ca="1" si="62"/>
        <v>pet_patrol</v>
      </c>
      <c r="Y337" t="str">
        <f t="shared" ca="1" si="62"/>
        <v>private_creature_training=10,tame_level=3,stored_pets=3,tame_non_aggro=5</v>
      </c>
      <c r="Z337" t="str">
        <f t="shared" ca="1" si="62"/>
        <v/>
      </c>
      <c r="AA337" t="str">
        <f t="shared" ca="1" si="62"/>
        <v/>
      </c>
      <c r="AB337" t="str">
        <f t="shared" ca="1" si="62"/>
        <v>1</v>
      </c>
      <c r="AC337" t="str">
        <f t="shared" ca="1" si="62"/>
        <v>0</v>
      </c>
    </row>
    <row r="338" spans="1:29" x14ac:dyDescent="0.25">
      <c r="A338" t="s">
        <v>1162</v>
      </c>
      <c r="B338" t="str">
        <f t="shared" si="64"/>
        <v/>
      </c>
      <c r="C338" t="str">
        <f t="shared" ca="1" si="60"/>
        <v>outdoors_creaturehandler_training_04</v>
      </c>
      <c r="D338" t="str">
        <f t="shared" ca="1" si="61"/>
        <v>outdoors_creaturehandler_training_03</v>
      </c>
      <c r="E338" t="str">
        <f t="shared" ca="1" si="63"/>
        <v>4</v>
      </c>
      <c r="F338" t="str">
        <f t="shared" ca="1" si="63"/>
        <v>0</v>
      </c>
      <c r="G338" t="str">
        <f t="shared" ca="1" si="63"/>
        <v>1</v>
      </c>
      <c r="H338" t="str">
        <f t="shared" ca="1" si="63"/>
        <v>0</v>
      </c>
      <c r="I338" t="str">
        <f t="shared" ca="1" si="63"/>
        <v>0</v>
      </c>
      <c r="J338" t="str">
        <f t="shared" ca="1" si="63"/>
        <v>9000</v>
      </c>
      <c r="K338" t="str">
        <f t="shared" ca="1" si="63"/>
        <v>1</v>
      </c>
      <c r="L338" t="str">
        <f t="shared" ca="1" si="63"/>
        <v>0</v>
      </c>
      <c r="M338" t="str">
        <f t="shared" ca="1" si="63"/>
        <v>outdoors_creaturehandler_training_03</v>
      </c>
      <c r="N338" t="str">
        <f t="shared" ca="1" si="63"/>
        <v/>
      </c>
      <c r="O338" t="str">
        <f t="shared" ca="1" si="63"/>
        <v>creaturehandler</v>
      </c>
      <c r="P338" t="str">
        <f t="shared" ca="1" si="63"/>
        <v>140000</v>
      </c>
      <c r="Q338" t="str">
        <f t="shared" ca="1" si="63"/>
        <v>160000</v>
      </c>
      <c r="R338" t="str">
        <f t="shared" ca="1" si="63"/>
        <v/>
      </c>
      <c r="S338" t="str">
        <f t="shared" ref="S338:AC353" ca="1" si="65">INDIRECT("B"&amp;(COLUMN(Q338)+59)+ROW(Q345)*29)</f>
        <v>0</v>
      </c>
      <c r="T338" t="str">
        <f t="shared" ca="1" si="65"/>
        <v/>
      </c>
      <c r="U338" t="str">
        <f t="shared" ca="1" si="65"/>
        <v/>
      </c>
      <c r="V338" t="str">
        <f t="shared" ca="1" si="65"/>
        <v>0</v>
      </c>
      <c r="W338" t="str">
        <f t="shared" ca="1" si="65"/>
        <v/>
      </c>
      <c r="X338" t="str">
        <f t="shared" ca="1" si="65"/>
        <v>pet_formation</v>
      </c>
      <c r="Y338" t="str">
        <f t="shared" ca="1" si="65"/>
        <v>stored_pets=4,private_creature_training=10,tame_level=5,tame_non_aggro=5</v>
      </c>
      <c r="Z338" t="str">
        <f t="shared" ca="1" si="65"/>
        <v/>
      </c>
      <c r="AA338" t="str">
        <f t="shared" ca="1" si="65"/>
        <v/>
      </c>
      <c r="AB338" t="str">
        <f t="shared" ca="1" si="65"/>
        <v>1</v>
      </c>
      <c r="AC338" t="str">
        <f t="shared" ca="1" si="65"/>
        <v>0</v>
      </c>
    </row>
    <row r="339" spans="1:29" x14ac:dyDescent="0.25">
      <c r="A339" t="s">
        <v>1163</v>
      </c>
      <c r="B339" t="str">
        <f t="shared" si="64"/>
        <v/>
      </c>
      <c r="C339" t="str">
        <f t="shared" ca="1" si="60"/>
        <v>outdoors_creaturehandler_healing_01</v>
      </c>
      <c r="D339" t="str">
        <f t="shared" ca="1" si="61"/>
        <v>outdoors_creaturehandler</v>
      </c>
      <c r="E339" t="str">
        <f t="shared" ref="E339:R354" ca="1" si="66">INDIRECT("B"&amp;(COLUMN(C339)+59)+ROW(C346)*29)</f>
        <v>4</v>
      </c>
      <c r="F339" t="str">
        <f t="shared" ca="1" si="66"/>
        <v>0</v>
      </c>
      <c r="G339" t="str">
        <f t="shared" ca="1" si="66"/>
        <v>0</v>
      </c>
      <c r="H339" t="str">
        <f t="shared" ca="1" si="66"/>
        <v>0</v>
      </c>
      <c r="I339" t="str">
        <f t="shared" ca="1" si="66"/>
        <v>0</v>
      </c>
      <c r="J339" t="str">
        <f t="shared" ca="1" si="66"/>
        <v>6000</v>
      </c>
      <c r="K339" t="str">
        <f t="shared" ca="1" si="66"/>
        <v>1</v>
      </c>
      <c r="L339" t="str">
        <f t="shared" ca="1" si="66"/>
        <v>0</v>
      </c>
      <c r="M339" t="str">
        <f t="shared" ca="1" si="66"/>
        <v>outdoors_creaturehandler_novice</v>
      </c>
      <c r="N339" t="str">
        <f t="shared" ca="1" si="66"/>
        <v/>
      </c>
      <c r="O339" t="str">
        <f t="shared" ca="1" si="66"/>
        <v>creaturehandler</v>
      </c>
      <c r="P339" t="str">
        <f t="shared" ca="1" si="66"/>
        <v>17500</v>
      </c>
      <c r="Q339" t="str">
        <f t="shared" ca="1" si="66"/>
        <v>60000</v>
      </c>
      <c r="R339" t="str">
        <f t="shared" ca="1" si="66"/>
        <v/>
      </c>
      <c r="S339" t="str">
        <f t="shared" ca="1" si="65"/>
        <v>0</v>
      </c>
      <c r="T339" t="str">
        <f t="shared" ca="1" si="65"/>
        <v/>
      </c>
      <c r="U339" t="str">
        <f t="shared" ca="1" si="65"/>
        <v/>
      </c>
      <c r="V339" t="str">
        <f t="shared" ca="1" si="65"/>
        <v>0</v>
      </c>
      <c r="W339" t="str">
        <f t="shared" ca="1" si="65"/>
        <v/>
      </c>
      <c r="X339" t="str">
        <f t="shared" ca="1" si="65"/>
        <v>trick1</v>
      </c>
      <c r="Y339" t="str">
        <f t="shared" ca="1" si="65"/>
        <v>private_creature_empathy=10,tame_level=2,tame_non_aggro=5</v>
      </c>
      <c r="Z339" t="str">
        <f t="shared" ca="1" si="65"/>
        <v/>
      </c>
      <c r="AA339" t="str">
        <f t="shared" ca="1" si="65"/>
        <v/>
      </c>
      <c r="AB339" t="str">
        <f t="shared" ca="1" si="65"/>
        <v>1</v>
      </c>
      <c r="AC339" t="str">
        <f t="shared" ca="1" si="65"/>
        <v>0</v>
      </c>
    </row>
    <row r="340" spans="1:29" x14ac:dyDescent="0.25">
      <c r="A340" t="s">
        <v>1164</v>
      </c>
      <c r="B340" t="str">
        <f t="shared" si="64"/>
        <v>0</v>
      </c>
      <c r="C340" t="str">
        <f t="shared" ca="1" si="60"/>
        <v>outdoors_creaturehandler_healing_02</v>
      </c>
      <c r="D340" t="str">
        <f t="shared" ca="1" si="61"/>
        <v>outdoors_creaturehandler_healing_01</v>
      </c>
      <c r="E340" t="str">
        <f t="shared" ca="1" si="66"/>
        <v>4</v>
      </c>
      <c r="F340" t="str">
        <f t="shared" ca="1" si="66"/>
        <v>0</v>
      </c>
      <c r="G340" t="str">
        <f t="shared" ca="1" si="66"/>
        <v>0</v>
      </c>
      <c r="H340" t="str">
        <f t="shared" ca="1" si="66"/>
        <v>0</v>
      </c>
      <c r="I340" t="str">
        <f t="shared" ca="1" si="66"/>
        <v>0</v>
      </c>
      <c r="J340" t="str">
        <f t="shared" ca="1" si="66"/>
        <v>7000</v>
      </c>
      <c r="K340" t="str">
        <f t="shared" ca="1" si="66"/>
        <v>1</v>
      </c>
      <c r="L340" t="str">
        <f t="shared" ca="1" si="66"/>
        <v>0</v>
      </c>
      <c r="M340" t="str">
        <f t="shared" ca="1" si="66"/>
        <v>outdoors_creaturehandler_healing_01</v>
      </c>
      <c r="N340" t="str">
        <f t="shared" ca="1" si="66"/>
        <v/>
      </c>
      <c r="O340" t="str">
        <f t="shared" ca="1" si="66"/>
        <v>creaturehandler</v>
      </c>
      <c r="P340" t="str">
        <f t="shared" ca="1" si="66"/>
        <v>52500</v>
      </c>
      <c r="Q340" t="str">
        <f t="shared" ca="1" si="66"/>
        <v>100000</v>
      </c>
      <c r="R340" t="str">
        <f t="shared" ca="1" si="66"/>
        <v/>
      </c>
      <c r="S340" t="str">
        <f t="shared" ca="1" si="65"/>
        <v>0</v>
      </c>
      <c r="T340" t="str">
        <f t="shared" ca="1" si="65"/>
        <v/>
      </c>
      <c r="U340" t="str">
        <f t="shared" ca="1" si="65"/>
        <v/>
      </c>
      <c r="V340" t="str">
        <f t="shared" ca="1" si="65"/>
        <v>0</v>
      </c>
      <c r="W340" t="str">
        <f t="shared" ca="1" si="65"/>
        <v/>
      </c>
      <c r="X340" t="str">
        <f t="shared" ca="1" si="65"/>
        <v>emboldenpets</v>
      </c>
      <c r="Y340" t="str">
        <f t="shared" ca="1" si="65"/>
        <v>private_creature_empathy=10,tame_level=2,tame_non_aggro=5</v>
      </c>
      <c r="Z340" t="str">
        <f t="shared" ca="1" si="65"/>
        <v/>
      </c>
      <c r="AA340" t="str">
        <f t="shared" ca="1" si="65"/>
        <v/>
      </c>
      <c r="AB340" t="str">
        <f t="shared" ca="1" si="65"/>
        <v>1</v>
      </c>
      <c r="AC340" t="str">
        <f t="shared" ca="1" si="65"/>
        <v>0</v>
      </c>
    </row>
    <row r="341" spans="1:29" x14ac:dyDescent="0.25">
      <c r="A341" t="s">
        <v>1165</v>
      </c>
      <c r="B341" t="str">
        <f t="shared" si="64"/>
        <v/>
      </c>
      <c r="C341" t="str">
        <f t="shared" ca="1" si="60"/>
        <v>outdoors_creaturehandler_healing_03</v>
      </c>
      <c r="D341" t="str">
        <f t="shared" ca="1" si="61"/>
        <v>outdoors_creaturehandler_healing_02</v>
      </c>
      <c r="E341" t="str">
        <f t="shared" ca="1" si="66"/>
        <v>4</v>
      </c>
      <c r="F341" t="str">
        <f t="shared" ca="1" si="66"/>
        <v>0</v>
      </c>
      <c r="G341" t="str">
        <f t="shared" ca="1" si="66"/>
        <v>0</v>
      </c>
      <c r="H341" t="str">
        <f t="shared" ca="1" si="66"/>
        <v>0</v>
      </c>
      <c r="I341" t="str">
        <f t="shared" ca="1" si="66"/>
        <v>0</v>
      </c>
      <c r="J341" t="str">
        <f t="shared" ca="1" si="66"/>
        <v>8000</v>
      </c>
      <c r="K341" t="str">
        <f t="shared" ca="1" si="66"/>
        <v>1</v>
      </c>
      <c r="L341" t="str">
        <f t="shared" ca="1" si="66"/>
        <v>0</v>
      </c>
      <c r="M341" t="str">
        <f t="shared" ca="1" si="66"/>
        <v>outdoors_creaturehandler_healing_02</v>
      </c>
      <c r="N341" t="str">
        <f t="shared" ca="1" si="66"/>
        <v/>
      </c>
      <c r="O341" t="str">
        <f t="shared" ca="1" si="66"/>
        <v>creaturehandler</v>
      </c>
      <c r="P341" t="str">
        <f t="shared" ca="1" si="66"/>
        <v>87500</v>
      </c>
      <c r="Q341" t="str">
        <f t="shared" ca="1" si="66"/>
        <v>160000</v>
      </c>
      <c r="R341" t="str">
        <f t="shared" ca="1" si="66"/>
        <v/>
      </c>
      <c r="S341" t="str">
        <f t="shared" ca="1" si="65"/>
        <v>0</v>
      </c>
      <c r="T341" t="str">
        <f t="shared" ca="1" si="65"/>
        <v/>
      </c>
      <c r="U341" t="str">
        <f t="shared" ca="1" si="65"/>
        <v/>
      </c>
      <c r="V341" t="str">
        <f t="shared" ca="1" si="65"/>
        <v>0</v>
      </c>
      <c r="W341" t="str">
        <f t="shared" ca="1" si="65"/>
        <v/>
      </c>
      <c r="X341" t="str">
        <f t="shared" ca="1" si="65"/>
        <v>trick2</v>
      </c>
      <c r="Y341" t="str">
        <f t="shared" ca="1" si="65"/>
        <v>private_creature_empathy=10,tame_level=3,tame_non_aggro=5</v>
      </c>
      <c r="Z341" t="str">
        <f t="shared" ca="1" si="65"/>
        <v/>
      </c>
      <c r="AA341" t="str">
        <f t="shared" ca="1" si="65"/>
        <v/>
      </c>
      <c r="AB341" t="str">
        <f t="shared" ca="1" si="65"/>
        <v>1</v>
      </c>
      <c r="AC341" t="str">
        <f t="shared" ca="1" si="65"/>
        <v>0</v>
      </c>
    </row>
    <row r="342" spans="1:29" x14ac:dyDescent="0.25">
      <c r="A342" t="s">
        <v>1191</v>
      </c>
      <c r="B342" t="str">
        <f t="shared" si="64"/>
        <v>private_entertainer_novice,musician,dancer,imagedesigner,startDance,stopDance,startMusic,stopMusic,flourish+1,flourish+2,flourish+3,flourish+4,flourish+5,flourish+6,flourish+7,flourish+8,startDance+basic,startDance+rhythmic,startMusic+starwars1,slitherhorn</v>
      </c>
      <c r="C342" t="str">
        <f t="shared" ca="1" si="60"/>
        <v>outdoors_creaturehandler_healing_04</v>
      </c>
      <c r="D342" t="str">
        <f t="shared" ca="1" si="61"/>
        <v>outdoors_creaturehandler_healing_03</v>
      </c>
      <c r="E342" t="str">
        <f t="shared" ca="1" si="66"/>
        <v>4</v>
      </c>
      <c r="F342" t="str">
        <f t="shared" ca="1" si="66"/>
        <v>0</v>
      </c>
      <c r="G342" t="str">
        <f t="shared" ca="1" si="66"/>
        <v>1</v>
      </c>
      <c r="H342" t="str">
        <f t="shared" ca="1" si="66"/>
        <v>0</v>
      </c>
      <c r="I342" t="str">
        <f t="shared" ca="1" si="66"/>
        <v>0</v>
      </c>
      <c r="J342" t="str">
        <f t="shared" ca="1" si="66"/>
        <v>9000</v>
      </c>
      <c r="K342" t="str">
        <f t="shared" ca="1" si="66"/>
        <v>1</v>
      </c>
      <c r="L342" t="str">
        <f t="shared" ca="1" si="66"/>
        <v>0</v>
      </c>
      <c r="M342" t="str">
        <f t="shared" ca="1" si="66"/>
        <v>outdoors_creaturehandler_healing_03</v>
      </c>
      <c r="N342" t="str">
        <f t="shared" ca="1" si="66"/>
        <v/>
      </c>
      <c r="O342" t="str">
        <f t="shared" ca="1" si="66"/>
        <v>creaturehandler</v>
      </c>
      <c r="P342" t="str">
        <f t="shared" ca="1" si="66"/>
        <v>140000</v>
      </c>
      <c r="Q342" t="str">
        <f t="shared" ca="1" si="66"/>
        <v>160000</v>
      </c>
      <c r="R342" t="str">
        <f t="shared" ca="1" si="66"/>
        <v/>
      </c>
      <c r="S342" t="str">
        <f t="shared" ca="1" si="65"/>
        <v>0</v>
      </c>
      <c r="T342" t="str">
        <f t="shared" ca="1" si="65"/>
        <v/>
      </c>
      <c r="U342" t="str">
        <f t="shared" ca="1" si="65"/>
        <v/>
      </c>
      <c r="V342" t="str">
        <f t="shared" ca="1" si="65"/>
        <v>0</v>
      </c>
      <c r="W342" t="str">
        <f t="shared" ca="1" si="65"/>
        <v/>
      </c>
      <c r="X342" t="str">
        <f t="shared" ca="1" si="65"/>
        <v>enragepets</v>
      </c>
      <c r="Y342" t="str">
        <f t="shared" ca="1" si="65"/>
        <v>private_creature_empathy=10,tame_level=5,tame_non_aggro=5</v>
      </c>
      <c r="Z342" t="str">
        <f t="shared" ca="1" si="65"/>
        <v/>
      </c>
      <c r="AA342" t="str">
        <f t="shared" ca="1" si="65"/>
        <v/>
      </c>
      <c r="AB342" t="str">
        <f t="shared" ca="1" si="65"/>
        <v>1</v>
      </c>
      <c r="AC342" t="str">
        <f t="shared" ca="1" si="65"/>
        <v>0</v>
      </c>
    </row>
    <row r="343" spans="1:29" x14ac:dyDescent="0.25">
      <c r="A343" t="s">
        <v>1192</v>
      </c>
      <c r="B343" t="str">
        <f t="shared" si="64"/>
        <v>healing_dance_wound=5,healing_music_wound=5,healing_music_ability=5,healing_dance_ability=5,hair=1,face=1</v>
      </c>
      <c r="C343" t="str">
        <f t="shared" ca="1" si="60"/>
        <v>outdoors_creaturehandler_support_01</v>
      </c>
      <c r="D343" t="str">
        <f t="shared" ca="1" si="61"/>
        <v>outdoors_creaturehandler</v>
      </c>
      <c r="E343" t="str">
        <f t="shared" ca="1" si="66"/>
        <v>4</v>
      </c>
      <c r="F343" t="str">
        <f t="shared" ca="1" si="66"/>
        <v>0</v>
      </c>
      <c r="G343" t="str">
        <f t="shared" ca="1" si="66"/>
        <v>0</v>
      </c>
      <c r="H343" t="str">
        <f t="shared" ca="1" si="66"/>
        <v>0</v>
      </c>
      <c r="I343" t="str">
        <f t="shared" ca="1" si="66"/>
        <v>0</v>
      </c>
      <c r="J343" t="str">
        <f t="shared" ca="1" si="66"/>
        <v>6000</v>
      </c>
      <c r="K343" t="str">
        <f t="shared" ca="1" si="66"/>
        <v>1</v>
      </c>
      <c r="L343" t="str">
        <f t="shared" ca="1" si="66"/>
        <v>0</v>
      </c>
      <c r="M343" t="str">
        <f t="shared" ca="1" si="66"/>
        <v>outdoors_creaturehandler_novice</v>
      </c>
      <c r="N343" t="str">
        <f t="shared" ca="1" si="66"/>
        <v/>
      </c>
      <c r="O343" t="str">
        <f t="shared" ca="1" si="66"/>
        <v>creaturehandler</v>
      </c>
      <c r="P343" t="str">
        <f t="shared" ca="1" si="66"/>
        <v>17500</v>
      </c>
      <c r="Q343" t="str">
        <f t="shared" ca="1" si="66"/>
        <v>60000</v>
      </c>
      <c r="R343" t="str">
        <f t="shared" ca="1" si="66"/>
        <v/>
      </c>
      <c r="S343" t="str">
        <f t="shared" ca="1" si="65"/>
        <v>0</v>
      </c>
      <c r="T343" t="str">
        <f t="shared" ca="1" si="65"/>
        <v/>
      </c>
      <c r="U343" t="str">
        <f t="shared" ca="1" si="65"/>
        <v/>
      </c>
      <c r="V343" t="str">
        <f t="shared" ca="1" si="65"/>
        <v>0</v>
      </c>
      <c r="W343" t="str">
        <f t="shared" ca="1" si="65"/>
        <v/>
      </c>
      <c r="X343" t="str">
        <f t="shared" ca="1" si="65"/>
        <v>pet_group</v>
      </c>
      <c r="Y343" t="str">
        <f t="shared" ca="1" si="65"/>
        <v>private_creature_management=10,tame_level=2,tame_non_aggro=5</v>
      </c>
      <c r="Z343" t="str">
        <f t="shared" ca="1" si="65"/>
        <v/>
      </c>
      <c r="AA343" t="str">
        <f t="shared" ca="1" si="65"/>
        <v/>
      </c>
      <c r="AB343" t="str">
        <f t="shared" ca="1" si="65"/>
        <v>1</v>
      </c>
      <c r="AC343" t="str">
        <f t="shared" ca="1" si="65"/>
        <v>0</v>
      </c>
    </row>
    <row r="344" spans="1:29" x14ac:dyDescent="0.25">
      <c r="A344" t="s">
        <v>1193</v>
      </c>
      <c r="B344" t="str">
        <f t="shared" si="64"/>
        <v>craftInstrumentGroupA</v>
      </c>
      <c r="C344" t="str">
        <f t="shared" ca="1" si="60"/>
        <v>outdoors_creaturehandler_support_02</v>
      </c>
      <c r="D344" t="str">
        <f t="shared" ca="1" si="61"/>
        <v>outdoors_creaturehandler_support_01</v>
      </c>
      <c r="E344" t="str">
        <f t="shared" ca="1" si="66"/>
        <v>4</v>
      </c>
      <c r="F344" t="str">
        <f t="shared" ca="1" si="66"/>
        <v>0</v>
      </c>
      <c r="G344" t="str">
        <f t="shared" ca="1" si="66"/>
        <v>0</v>
      </c>
      <c r="H344" t="str">
        <f t="shared" ca="1" si="66"/>
        <v>0</v>
      </c>
      <c r="I344" t="str">
        <f t="shared" ca="1" si="66"/>
        <v>0</v>
      </c>
      <c r="J344" t="str">
        <f t="shared" ca="1" si="66"/>
        <v>7000</v>
      </c>
      <c r="K344" t="str">
        <f t="shared" ca="1" si="66"/>
        <v>1</v>
      </c>
      <c r="L344" t="str">
        <f t="shared" ca="1" si="66"/>
        <v>0</v>
      </c>
      <c r="M344" t="str">
        <f t="shared" ca="1" si="66"/>
        <v>outdoors_creaturehandler_support_01</v>
      </c>
      <c r="N344" t="str">
        <f t="shared" ca="1" si="66"/>
        <v/>
      </c>
      <c r="O344" t="str">
        <f t="shared" ca="1" si="66"/>
        <v>creaturehandler</v>
      </c>
      <c r="P344" t="str">
        <f t="shared" ca="1" si="66"/>
        <v>52500</v>
      </c>
      <c r="Q344" t="str">
        <f t="shared" ca="1" si="66"/>
        <v>100000</v>
      </c>
      <c r="R344" t="str">
        <f t="shared" ca="1" si="66"/>
        <v/>
      </c>
      <c r="S344" t="str">
        <f t="shared" ca="1" si="65"/>
        <v>0</v>
      </c>
      <c r="T344" t="str">
        <f t="shared" ca="1" si="65"/>
        <v/>
      </c>
      <c r="U344" t="str">
        <f t="shared" ca="1" si="65"/>
        <v/>
      </c>
      <c r="V344" t="str">
        <f t="shared" ca="1" si="65"/>
        <v>0</v>
      </c>
      <c r="W344" t="str">
        <f t="shared" ca="1" si="65"/>
        <v/>
      </c>
      <c r="X344" t="str">
        <f t="shared" ca="1" si="65"/>
        <v>pet_followother</v>
      </c>
      <c r="Y344" t="str">
        <f t="shared" ca="1" si="65"/>
        <v>private_creature_management=10,tame_level=2,tame_non_aggro=5</v>
      </c>
      <c r="Z344" t="str">
        <f t="shared" ca="1" si="65"/>
        <v/>
      </c>
      <c r="AA344" t="str">
        <f t="shared" ca="1" si="65"/>
        <v/>
      </c>
      <c r="AB344" t="str">
        <f t="shared" ca="1" si="65"/>
        <v>1</v>
      </c>
      <c r="AC344" t="str">
        <f t="shared" ca="1" si="65"/>
        <v>0</v>
      </c>
    </row>
    <row r="345" spans="1:29" x14ac:dyDescent="0.25">
      <c r="A345" t="s">
        <v>1169</v>
      </c>
      <c r="B345" t="str">
        <f t="shared" si="64"/>
        <v/>
      </c>
      <c r="C345" t="str">
        <f t="shared" ca="1" si="60"/>
        <v>outdoors_creaturehandler_support_03</v>
      </c>
      <c r="D345" t="str">
        <f t="shared" ca="1" si="61"/>
        <v>outdoors_creaturehandler_support_02</v>
      </c>
      <c r="E345" t="str">
        <f t="shared" ca="1" si="66"/>
        <v>4</v>
      </c>
      <c r="F345" t="str">
        <f t="shared" ca="1" si="66"/>
        <v>0</v>
      </c>
      <c r="G345" t="str">
        <f t="shared" ca="1" si="66"/>
        <v>0</v>
      </c>
      <c r="H345" t="str">
        <f t="shared" ca="1" si="66"/>
        <v>0</v>
      </c>
      <c r="I345" t="str">
        <f t="shared" ca="1" si="66"/>
        <v>0</v>
      </c>
      <c r="J345" t="str">
        <f t="shared" ca="1" si="66"/>
        <v>8000</v>
      </c>
      <c r="K345" t="str">
        <f t="shared" ca="1" si="66"/>
        <v>1</v>
      </c>
      <c r="L345" t="str">
        <f t="shared" ca="1" si="66"/>
        <v>0</v>
      </c>
      <c r="M345" t="str">
        <f t="shared" ca="1" si="66"/>
        <v>outdoors_creaturehandler_support_02</v>
      </c>
      <c r="N345" t="str">
        <f t="shared" ca="1" si="66"/>
        <v/>
      </c>
      <c r="O345" t="str">
        <f t="shared" ca="1" si="66"/>
        <v>creaturehandler</v>
      </c>
      <c r="P345" t="str">
        <f t="shared" ca="1" si="66"/>
        <v>87500</v>
      </c>
      <c r="Q345" t="str">
        <f t="shared" ca="1" si="66"/>
        <v>160000</v>
      </c>
      <c r="R345" t="str">
        <f t="shared" ca="1" si="66"/>
        <v/>
      </c>
      <c r="S345" t="str">
        <f t="shared" ca="1" si="65"/>
        <v>0</v>
      </c>
      <c r="T345" t="str">
        <f t="shared" ca="1" si="65"/>
        <v/>
      </c>
      <c r="U345" t="str">
        <f t="shared" ca="1" si="65"/>
        <v/>
      </c>
      <c r="V345" t="str">
        <f t="shared" ca="1" si="65"/>
        <v>0</v>
      </c>
      <c r="W345" t="str">
        <f t="shared" ca="1" si="65"/>
        <v/>
      </c>
      <c r="X345" t="str">
        <f t="shared" ca="1" si="65"/>
        <v>pet_friend</v>
      </c>
      <c r="Y345" t="str">
        <f t="shared" ca="1" si="65"/>
        <v>keep_creature=1,private_creature_management=10,tame_level=3,tame_non_aggro=5</v>
      </c>
      <c r="Z345" t="str">
        <f t="shared" ca="1" si="65"/>
        <v/>
      </c>
      <c r="AA345" t="str">
        <f t="shared" ca="1" si="65"/>
        <v/>
      </c>
      <c r="AB345" t="str">
        <f t="shared" ca="1" si="65"/>
        <v>1</v>
      </c>
      <c r="AC345" t="str">
        <f t="shared" ca="1" si="65"/>
        <v>0</v>
      </c>
    </row>
    <row r="346" spans="1:29" x14ac:dyDescent="0.25">
      <c r="A346" t="s">
        <v>1170</v>
      </c>
      <c r="B346" t="str">
        <f t="shared" si="64"/>
        <v>1</v>
      </c>
      <c r="C346" t="str">
        <f t="shared" ca="1" si="60"/>
        <v>outdoors_creaturehandler_support_04</v>
      </c>
      <c r="D346" t="str">
        <f t="shared" ca="1" si="61"/>
        <v>outdoors_creaturehandler_support_03</v>
      </c>
      <c r="E346" t="str">
        <f t="shared" ca="1" si="66"/>
        <v>4</v>
      </c>
      <c r="F346" t="str">
        <f t="shared" ca="1" si="66"/>
        <v>0</v>
      </c>
      <c r="G346" t="str">
        <f t="shared" ca="1" si="66"/>
        <v>1</v>
      </c>
      <c r="H346" t="str">
        <f t="shared" ca="1" si="66"/>
        <v>0</v>
      </c>
      <c r="I346" t="str">
        <f t="shared" ca="1" si="66"/>
        <v>0</v>
      </c>
      <c r="J346" t="str">
        <f t="shared" ca="1" si="66"/>
        <v>9000</v>
      </c>
      <c r="K346" t="str">
        <f t="shared" ca="1" si="66"/>
        <v>1</v>
      </c>
      <c r="L346" t="str">
        <f t="shared" ca="1" si="66"/>
        <v>0</v>
      </c>
      <c r="M346" t="str">
        <f t="shared" ca="1" si="66"/>
        <v>outdoors_creaturehandler_support_03</v>
      </c>
      <c r="N346" t="str">
        <f t="shared" ca="1" si="66"/>
        <v/>
      </c>
      <c r="O346" t="str">
        <f t="shared" ca="1" si="66"/>
        <v>creaturehandler</v>
      </c>
      <c r="P346" t="str">
        <f t="shared" ca="1" si="66"/>
        <v>140000</v>
      </c>
      <c r="Q346" t="str">
        <f t="shared" ca="1" si="66"/>
        <v>160000</v>
      </c>
      <c r="R346" t="str">
        <f t="shared" ca="1" si="66"/>
        <v/>
      </c>
      <c r="S346" t="str">
        <f t="shared" ca="1" si="65"/>
        <v>0</v>
      </c>
      <c r="T346" t="str">
        <f t="shared" ca="1" si="65"/>
        <v/>
      </c>
      <c r="U346" t="str">
        <f t="shared" ca="1" si="65"/>
        <v/>
      </c>
      <c r="V346" t="str">
        <f t="shared" ca="1" si="65"/>
        <v>0</v>
      </c>
      <c r="W346" t="str">
        <f t="shared" ca="1" si="65"/>
        <v/>
      </c>
      <c r="X346" t="str">
        <f t="shared" ca="1" si="65"/>
        <v>train_mount</v>
      </c>
      <c r="Y346" t="str">
        <f t="shared" ca="1" si="65"/>
        <v>private_creature_management=10,tame_level=5,tame_non_aggro=5</v>
      </c>
      <c r="Z346" t="str">
        <f t="shared" ca="1" si="65"/>
        <v/>
      </c>
      <c r="AA346" t="str">
        <f t="shared" ca="1" si="65"/>
        <v/>
      </c>
      <c r="AB346" t="str">
        <f t="shared" ca="1" si="65"/>
        <v>1</v>
      </c>
      <c r="AC346" t="str">
        <f t="shared" ca="1" si="65"/>
        <v>0</v>
      </c>
    </row>
    <row r="347" spans="1:29" x14ac:dyDescent="0.25">
      <c r="A347" t="s">
        <v>1171</v>
      </c>
      <c r="B347" t="str">
        <f t="shared" si="64"/>
        <v>0</v>
      </c>
      <c r="C347" t="str">
        <f t="shared" ca="1" si="60"/>
        <v>outdoors_bio_engineer</v>
      </c>
      <c r="D347" t="str">
        <f t="shared" ca="1" si="61"/>
        <v>outdoors</v>
      </c>
      <c r="E347" t="str">
        <f t="shared" ca="1" si="66"/>
        <v>4</v>
      </c>
      <c r="F347" t="str">
        <f t="shared" ca="1" si="66"/>
        <v>0</v>
      </c>
      <c r="G347" t="str">
        <f t="shared" ca="1" si="66"/>
        <v>0</v>
      </c>
      <c r="H347" t="str">
        <f t="shared" ca="1" si="66"/>
        <v>1</v>
      </c>
      <c r="I347" t="str">
        <f t="shared" ca="1" si="66"/>
        <v>0</v>
      </c>
      <c r="J347" t="str">
        <f t="shared" ca="1" si="66"/>
        <v>0</v>
      </c>
      <c r="K347" t="str">
        <f t="shared" ca="1" si="66"/>
        <v>0</v>
      </c>
      <c r="L347" t="str">
        <f t="shared" ca="1" si="66"/>
        <v>0</v>
      </c>
      <c r="M347" t="str">
        <f t="shared" ca="1" si="66"/>
        <v/>
      </c>
      <c r="N347" t="str">
        <f t="shared" ca="1" si="66"/>
        <v/>
      </c>
      <c r="O347" t="str">
        <f t="shared" ca="1" si="66"/>
        <v/>
      </c>
      <c r="P347" t="str">
        <f t="shared" ca="1" si="66"/>
        <v>0</v>
      </c>
      <c r="Q347" t="str">
        <f t="shared" ca="1" si="66"/>
        <v>0</v>
      </c>
      <c r="R347" t="str">
        <f t="shared" ca="1" si="66"/>
        <v/>
      </c>
      <c r="S347" t="str">
        <f t="shared" ca="1" si="65"/>
        <v>0</v>
      </c>
      <c r="T347" t="str">
        <f t="shared" ca="1" si="65"/>
        <v/>
      </c>
      <c r="U347" t="str">
        <f t="shared" ca="1" si="65"/>
        <v/>
      </c>
      <c r="V347" t="str">
        <f t="shared" ca="1" si="65"/>
        <v>0</v>
      </c>
      <c r="W347" t="str">
        <f t="shared" ca="1" si="65"/>
        <v/>
      </c>
      <c r="X347" t="str">
        <f t="shared" ca="1" si="65"/>
        <v/>
      </c>
      <c r="Y347" t="str">
        <f t="shared" ca="1" si="65"/>
        <v/>
      </c>
      <c r="Z347" t="str">
        <f t="shared" ca="1" si="65"/>
        <v/>
      </c>
      <c r="AA347" t="str">
        <f t="shared" ca="1" si="65"/>
        <v/>
      </c>
      <c r="AB347" t="str">
        <f t="shared" ca="1" si="65"/>
        <v>1</v>
      </c>
      <c r="AC347" t="str">
        <f t="shared" ca="1" si="65"/>
        <v>0</v>
      </c>
    </row>
    <row r="348" spans="1:29" x14ac:dyDescent="0.25">
      <c r="A348" t="s">
        <v>1172</v>
      </c>
      <c r="B348" t="e">
        <f t="shared" si="64"/>
        <v>#VALUE!</v>
      </c>
      <c r="C348" t="str">
        <f t="shared" ca="1" si="60"/>
        <v>outdoors_bio_engineer_novice</v>
      </c>
      <c r="D348" t="str">
        <f t="shared" ca="1" si="61"/>
        <v>outdoors_bio_engineer</v>
      </c>
      <c r="E348" t="str">
        <f t="shared" ca="1" si="66"/>
        <v>4</v>
      </c>
      <c r="F348" t="str">
        <f t="shared" ca="1" si="66"/>
        <v>0</v>
      </c>
      <c r="G348" t="str">
        <f t="shared" ca="1" si="66"/>
        <v>1</v>
      </c>
      <c r="H348" t="str">
        <f t="shared" ca="1" si="66"/>
        <v>0</v>
      </c>
      <c r="I348" t="str">
        <f t="shared" ca="1" si="66"/>
        <v>0</v>
      </c>
      <c r="J348" t="str">
        <f t="shared" ca="1" si="66"/>
        <v>5000</v>
      </c>
      <c r="K348" t="str">
        <f t="shared" ca="1" si="66"/>
        <v>6</v>
      </c>
      <c r="L348" t="str">
        <f t="shared" ca="1" si="66"/>
        <v>0</v>
      </c>
      <c r="M348" t="str">
        <f t="shared" ca="1" si="66"/>
        <v>outdoors_scout_harvest_04,science_medic_crafting_04</v>
      </c>
      <c r="N348" t="str">
        <f t="shared" ca="1" si="66"/>
        <v/>
      </c>
      <c r="O348" t="str">
        <f t="shared" ca="1" si="66"/>
        <v>crafting_medicine_general</v>
      </c>
      <c r="P348" t="str">
        <f t="shared" ca="1" si="66"/>
        <v>10000</v>
      </c>
      <c r="Q348" t="str">
        <f t="shared" ca="1" si="66"/>
        <v>40000</v>
      </c>
      <c r="R348" t="str">
        <f t="shared" ca="1" si="66"/>
        <v/>
      </c>
      <c r="S348" t="str">
        <f t="shared" ca="1" si="65"/>
        <v>0</v>
      </c>
      <c r="T348" t="str">
        <f t="shared" ca="1" si="65"/>
        <v/>
      </c>
      <c r="U348" t="str">
        <f t="shared" ca="1" si="65"/>
        <v/>
      </c>
      <c r="V348" t="str">
        <f t="shared" ca="1" si="65"/>
        <v>0</v>
      </c>
      <c r="W348" t="str">
        <f t="shared" ca="1" si="65"/>
        <v/>
      </c>
      <c r="X348" t="str">
        <f t="shared" ca="1" si="65"/>
        <v>sampleDNA</v>
      </c>
      <c r="Y348" t="str">
        <f t="shared" ca="1" si="65"/>
        <v>bio_engineer_assembly=10,bio_engineer_experimentation=10,dna_harvesting=15</v>
      </c>
      <c r="Z348" t="str">
        <f t="shared" ca="1" si="65"/>
        <v>craftBasicTissueGroup,craftBasicCreatureGroup</v>
      </c>
      <c r="AA348" t="str">
        <f t="shared" ca="1" si="65"/>
        <v/>
      </c>
      <c r="AB348" t="str">
        <f t="shared" ca="1" si="65"/>
        <v>1</v>
      </c>
      <c r="AC348" t="str">
        <f t="shared" ca="1" si="65"/>
        <v>0</v>
      </c>
    </row>
    <row r="349" spans="1:29" x14ac:dyDescent="0.25">
      <c r="A349" t="s">
        <v>1144</v>
      </c>
      <c r="B349" t="e">
        <f t="shared" si="64"/>
        <v>#VALUE!</v>
      </c>
      <c r="C349" t="str">
        <f t="shared" ca="1" si="60"/>
        <v>outdoors_bio_engineer_master</v>
      </c>
      <c r="D349" t="str">
        <f t="shared" ca="1" si="61"/>
        <v>outdoors_bio_engineer</v>
      </c>
      <c r="E349" t="str">
        <f t="shared" ca="1" si="66"/>
        <v>4</v>
      </c>
      <c r="F349" t="str">
        <f t="shared" ca="1" si="66"/>
        <v>0</v>
      </c>
      <c r="G349" t="str">
        <f t="shared" ca="1" si="66"/>
        <v>1</v>
      </c>
      <c r="H349" t="str">
        <f t="shared" ca="1" si="66"/>
        <v>0</v>
      </c>
      <c r="I349" t="str">
        <f t="shared" ca="1" si="66"/>
        <v>0</v>
      </c>
      <c r="J349" t="str">
        <f t="shared" ca="1" si="66"/>
        <v>10000</v>
      </c>
      <c r="K349" t="str">
        <f t="shared" ca="1" si="66"/>
        <v>1</v>
      </c>
      <c r="L349" t="str">
        <f t="shared" ca="1" si="66"/>
        <v>0</v>
      </c>
      <c r="M349" t="str">
        <f t="shared" ca="1" si="66"/>
        <v>outdoors_bio_engineer_creature_04,outdoors_bio_engineer_tissue_04,outdoors_bio_engineer_dna_harvesting_04,outdoors_bio_engineer_production_04</v>
      </c>
      <c r="N349" t="str">
        <f t="shared" ca="1" si="66"/>
        <v/>
      </c>
      <c r="O349" t="str">
        <f t="shared" ca="1" si="66"/>
        <v/>
      </c>
      <c r="P349" t="str">
        <f t="shared" ca="1" si="66"/>
        <v>0</v>
      </c>
      <c r="Q349" t="str">
        <f t="shared" ca="1" si="66"/>
        <v>0</v>
      </c>
      <c r="R349" t="str">
        <f t="shared" ca="1" si="66"/>
        <v/>
      </c>
      <c r="S349" t="str">
        <f t="shared" ca="1" si="65"/>
        <v>0</v>
      </c>
      <c r="T349" t="str">
        <f t="shared" ca="1" si="65"/>
        <v/>
      </c>
      <c r="U349" t="str">
        <f t="shared" ca="1" si="65"/>
        <v/>
      </c>
      <c r="V349" t="str">
        <f t="shared" ca="1" si="65"/>
        <v>0</v>
      </c>
      <c r="W349" t="str">
        <f t="shared" ca="1" si="65"/>
        <v/>
      </c>
      <c r="X349" t="str">
        <f t="shared" ca="1" si="65"/>
        <v/>
      </c>
      <c r="Y349" t="str">
        <f t="shared" ca="1" si="65"/>
        <v>bio_engineer_assembly=25,bio_engineer_experimentation=25,dna_harvesting=25</v>
      </c>
      <c r="Z349" t="str">
        <f t="shared" ca="1" si="65"/>
        <v>craftAdvancedTissueGroup,craftAdvancedCreatureGroup</v>
      </c>
      <c r="AA349" t="str">
        <f t="shared" ca="1" si="65"/>
        <v/>
      </c>
      <c r="AB349" t="str">
        <f t="shared" ca="1" si="65"/>
        <v>1</v>
      </c>
      <c r="AC349" t="str">
        <f t="shared" ca="1" si="65"/>
        <v>0</v>
      </c>
    </row>
    <row r="350" spans="1:29" x14ac:dyDescent="0.25">
      <c r="A350" t="s">
        <v>1194</v>
      </c>
      <c r="B350" t="str">
        <f t="shared" si="64"/>
        <v>social_entertainer_master</v>
      </c>
      <c r="C350" t="str">
        <f t="shared" ca="1" si="60"/>
        <v>outdoors_bio_engineer_creature_01</v>
      </c>
      <c r="D350" t="str">
        <f t="shared" ca="1" si="61"/>
        <v>outdoors_bio_engineer</v>
      </c>
      <c r="E350" t="str">
        <f t="shared" ca="1" si="66"/>
        <v>4</v>
      </c>
      <c r="F350" t="str">
        <f t="shared" ca="1" si="66"/>
        <v>0</v>
      </c>
      <c r="G350" t="str">
        <f t="shared" ca="1" si="66"/>
        <v>0</v>
      </c>
      <c r="H350" t="str">
        <f t="shared" ca="1" si="66"/>
        <v>0</v>
      </c>
      <c r="I350" t="str">
        <f t="shared" ca="1" si="66"/>
        <v>0</v>
      </c>
      <c r="J350" t="str">
        <f t="shared" ca="1" si="66"/>
        <v>6000</v>
      </c>
      <c r="K350" t="str">
        <f t="shared" ca="1" si="66"/>
        <v>5</v>
      </c>
      <c r="L350" t="str">
        <f t="shared" ca="1" si="66"/>
        <v>0</v>
      </c>
      <c r="M350" t="str">
        <f t="shared" ca="1" si="66"/>
        <v>outdoors_bio_engineer_novice</v>
      </c>
      <c r="N350" t="str">
        <f t="shared" ca="1" si="66"/>
        <v/>
      </c>
      <c r="O350" t="str">
        <f t="shared" ca="1" si="66"/>
        <v>crafting_bio_engineer_creature</v>
      </c>
      <c r="P350" t="str">
        <f t="shared" ca="1" si="66"/>
        <v>10000</v>
      </c>
      <c r="Q350" t="str">
        <f t="shared" ca="1" si="66"/>
        <v>60000</v>
      </c>
      <c r="R350" t="str">
        <f t="shared" ca="1" si="66"/>
        <v/>
      </c>
      <c r="S350" t="str">
        <f t="shared" ca="1" si="65"/>
        <v>0</v>
      </c>
      <c r="T350" t="str">
        <f t="shared" ca="1" si="65"/>
        <v/>
      </c>
      <c r="U350" t="str">
        <f t="shared" ca="1" si="65"/>
        <v/>
      </c>
      <c r="V350" t="str">
        <f t="shared" ca="1" si="65"/>
        <v>0</v>
      </c>
      <c r="W350" t="str">
        <f t="shared" ca="1" si="65"/>
        <v/>
      </c>
      <c r="X350" t="str">
        <f t="shared" ca="1" si="65"/>
        <v/>
      </c>
      <c r="Y350" t="str">
        <f t="shared" ca="1" si="65"/>
        <v/>
      </c>
      <c r="Z350" t="str">
        <f t="shared" ca="1" si="65"/>
        <v>craftDomesticCreatureGroupA</v>
      </c>
      <c r="AA350" t="str">
        <f t="shared" ca="1" si="65"/>
        <v/>
      </c>
      <c r="AB350" t="str">
        <f t="shared" ca="1" si="65"/>
        <v>1</v>
      </c>
      <c r="AC350" t="str">
        <f t="shared" ca="1" si="65"/>
        <v>0</v>
      </c>
    </row>
    <row r="351" spans="1:29" x14ac:dyDescent="0.25">
      <c r="A351" t="s">
        <v>1188</v>
      </c>
      <c r="B351" t="str">
        <f t="shared" si="64"/>
        <v>social_entertainer</v>
      </c>
      <c r="C351" t="str">
        <f t="shared" ca="1" si="60"/>
        <v>outdoors_bio_engineer_creature_02</v>
      </c>
      <c r="D351" t="str">
        <f t="shared" ca="1" si="61"/>
        <v>outdoors_bio_engineer_creature_01</v>
      </c>
      <c r="E351" t="str">
        <f t="shared" ca="1" si="66"/>
        <v>4</v>
      </c>
      <c r="F351" t="str">
        <f t="shared" ca="1" si="66"/>
        <v>0</v>
      </c>
      <c r="G351" t="str">
        <f t="shared" ca="1" si="66"/>
        <v>0</v>
      </c>
      <c r="H351" t="str">
        <f t="shared" ca="1" si="66"/>
        <v>0</v>
      </c>
      <c r="I351" t="str">
        <f t="shared" ca="1" si="66"/>
        <v>0</v>
      </c>
      <c r="J351" t="str">
        <f t="shared" ca="1" si="66"/>
        <v>7000</v>
      </c>
      <c r="K351" t="str">
        <f t="shared" ca="1" si="66"/>
        <v>4</v>
      </c>
      <c r="L351" t="str">
        <f t="shared" ca="1" si="66"/>
        <v>0</v>
      </c>
      <c r="M351" t="str">
        <f t="shared" ca="1" si="66"/>
        <v>outdoors_bio_engineer_creature_01</v>
      </c>
      <c r="N351" t="str">
        <f t="shared" ca="1" si="66"/>
        <v/>
      </c>
      <c r="O351" t="str">
        <f t="shared" ca="1" si="66"/>
        <v>crafting_bio_engineer_creature</v>
      </c>
      <c r="P351" t="str">
        <f t="shared" ca="1" si="66"/>
        <v>30000</v>
      </c>
      <c r="Q351" t="str">
        <f t="shared" ca="1" si="66"/>
        <v>100000</v>
      </c>
      <c r="R351" t="str">
        <f t="shared" ca="1" si="66"/>
        <v/>
      </c>
      <c r="S351" t="str">
        <f t="shared" ca="1" si="65"/>
        <v>0</v>
      </c>
      <c r="T351" t="str">
        <f t="shared" ca="1" si="65"/>
        <v/>
      </c>
      <c r="U351" t="str">
        <f t="shared" ca="1" si="65"/>
        <v/>
      </c>
      <c r="V351" t="str">
        <f t="shared" ca="1" si="65"/>
        <v>0</v>
      </c>
      <c r="W351" t="str">
        <f t="shared" ca="1" si="65"/>
        <v/>
      </c>
      <c r="X351" t="str">
        <f t="shared" ca="1" si="65"/>
        <v/>
      </c>
      <c r="Y351" t="str">
        <f t="shared" ca="1" si="65"/>
        <v/>
      </c>
      <c r="Z351" t="str">
        <f t="shared" ca="1" si="65"/>
        <v>craftAggressiveCreatureGroupA</v>
      </c>
      <c r="AA351" t="str">
        <f t="shared" ca="1" si="65"/>
        <v/>
      </c>
      <c r="AB351" t="str">
        <f t="shared" ca="1" si="65"/>
        <v>1</v>
      </c>
      <c r="AC351" t="str">
        <f t="shared" ca="1" si="65"/>
        <v>0</v>
      </c>
    </row>
    <row r="352" spans="1:29" x14ac:dyDescent="0.25">
      <c r="A352" t="s">
        <v>1147</v>
      </c>
      <c r="B352" t="str">
        <f t="shared" si="64"/>
        <v>4</v>
      </c>
      <c r="C352" t="str">
        <f t="shared" ca="1" si="60"/>
        <v>outdoors_bio_engineer_creature_03</v>
      </c>
      <c r="D352" t="str">
        <f t="shared" ca="1" si="61"/>
        <v>outdoors_bio_engineer_creature_02</v>
      </c>
      <c r="E352" t="str">
        <f t="shared" ca="1" si="66"/>
        <v>4</v>
      </c>
      <c r="F352" t="str">
        <f t="shared" ca="1" si="66"/>
        <v>0</v>
      </c>
      <c r="G352" t="str">
        <f t="shared" ca="1" si="66"/>
        <v>0</v>
      </c>
      <c r="H352" t="str">
        <f t="shared" ca="1" si="66"/>
        <v>0</v>
      </c>
      <c r="I352" t="str">
        <f t="shared" ca="1" si="66"/>
        <v>0</v>
      </c>
      <c r="J352" t="str">
        <f t="shared" ca="1" si="66"/>
        <v>8000</v>
      </c>
      <c r="K352" t="str">
        <f t="shared" ca="1" si="66"/>
        <v>3</v>
      </c>
      <c r="L352" t="str">
        <f t="shared" ca="1" si="66"/>
        <v>0</v>
      </c>
      <c r="M352" t="str">
        <f t="shared" ca="1" si="66"/>
        <v>outdoors_bio_engineer_creature_02</v>
      </c>
      <c r="N352" t="str">
        <f t="shared" ca="1" si="66"/>
        <v/>
      </c>
      <c r="O352" t="str">
        <f t="shared" ca="1" si="66"/>
        <v>crafting_bio_engineer_creature</v>
      </c>
      <c r="P352" t="str">
        <f t="shared" ca="1" si="66"/>
        <v>50000</v>
      </c>
      <c r="Q352" t="str">
        <f t="shared" ca="1" si="66"/>
        <v>160000</v>
      </c>
      <c r="R352" t="str">
        <f t="shared" ca="1" si="66"/>
        <v/>
      </c>
      <c r="S352" t="str">
        <f t="shared" ca="1" si="65"/>
        <v>0</v>
      </c>
      <c r="T352" t="str">
        <f t="shared" ca="1" si="65"/>
        <v/>
      </c>
      <c r="U352" t="str">
        <f t="shared" ca="1" si="65"/>
        <v/>
      </c>
      <c r="V352" t="str">
        <f t="shared" ca="1" si="65"/>
        <v>0</v>
      </c>
      <c r="W352" t="str">
        <f t="shared" ca="1" si="65"/>
        <v/>
      </c>
      <c r="X352" t="str">
        <f t="shared" ca="1" si="65"/>
        <v/>
      </c>
      <c r="Y352" t="str">
        <f t="shared" ca="1" si="65"/>
        <v/>
      </c>
      <c r="Z352" t="str">
        <f t="shared" ca="1" si="65"/>
        <v>craftDomesticCreatureGroupB</v>
      </c>
      <c r="AA352" t="str">
        <f t="shared" ca="1" si="65"/>
        <v/>
      </c>
      <c r="AB352" t="str">
        <f t="shared" ca="1" si="65"/>
        <v>1</v>
      </c>
      <c r="AC352" t="str">
        <f t="shared" ca="1" si="65"/>
        <v>0</v>
      </c>
    </row>
    <row r="353" spans="1:29" x14ac:dyDescent="0.25">
      <c r="A353" t="s">
        <v>1148</v>
      </c>
      <c r="B353" t="str">
        <f t="shared" si="64"/>
        <v>0</v>
      </c>
      <c r="C353" t="str">
        <f t="shared" ca="1" si="60"/>
        <v>outdoors_bio_engineer_creature_04</v>
      </c>
      <c r="D353" t="str">
        <f t="shared" ca="1" si="61"/>
        <v>outdoors_bio_engineer_creature_03</v>
      </c>
      <c r="E353" t="str">
        <f t="shared" ca="1" si="66"/>
        <v>4</v>
      </c>
      <c r="F353" t="str">
        <f t="shared" ca="1" si="66"/>
        <v>0</v>
      </c>
      <c r="G353" t="str">
        <f t="shared" ca="1" si="66"/>
        <v>1</v>
      </c>
      <c r="H353" t="str">
        <f t="shared" ca="1" si="66"/>
        <v>0</v>
      </c>
      <c r="I353" t="str">
        <f t="shared" ca="1" si="66"/>
        <v>0</v>
      </c>
      <c r="J353" t="str">
        <f t="shared" ca="1" si="66"/>
        <v>9000</v>
      </c>
      <c r="K353" t="str">
        <f t="shared" ca="1" si="66"/>
        <v>2</v>
      </c>
      <c r="L353" t="str">
        <f t="shared" ca="1" si="66"/>
        <v>0</v>
      </c>
      <c r="M353" t="str">
        <f t="shared" ca="1" si="66"/>
        <v>outdoors_bio_engineer_creature_03</v>
      </c>
      <c r="N353" t="str">
        <f t="shared" ca="1" si="66"/>
        <v/>
      </c>
      <c r="O353" t="str">
        <f t="shared" ca="1" si="66"/>
        <v>crafting_bio_engineer_creature</v>
      </c>
      <c r="P353" t="str">
        <f t="shared" ca="1" si="66"/>
        <v>80000</v>
      </c>
      <c r="Q353" t="str">
        <f t="shared" ca="1" si="66"/>
        <v>160000</v>
      </c>
      <c r="R353" t="str">
        <f t="shared" ca="1" si="66"/>
        <v/>
      </c>
      <c r="S353" t="str">
        <f t="shared" ca="1" si="65"/>
        <v>0</v>
      </c>
      <c r="T353" t="str">
        <f t="shared" ca="1" si="65"/>
        <v/>
      </c>
      <c r="U353" t="str">
        <f t="shared" ca="1" si="65"/>
        <v/>
      </c>
      <c r="V353" t="str">
        <f t="shared" ca="1" si="65"/>
        <v>0</v>
      </c>
      <c r="W353" t="str">
        <f t="shared" ca="1" si="65"/>
        <v/>
      </c>
      <c r="X353" t="str">
        <f t="shared" ca="1" si="65"/>
        <v/>
      </c>
      <c r="Y353" t="str">
        <f t="shared" ca="1" si="65"/>
        <v/>
      </c>
      <c r="Z353" t="str">
        <f t="shared" ca="1" si="65"/>
        <v>craftAggressiveCreatureGroupB</v>
      </c>
      <c r="AA353" t="str">
        <f t="shared" ca="1" si="65"/>
        <v/>
      </c>
      <c r="AB353" t="str">
        <f t="shared" ca="1" si="65"/>
        <v>1</v>
      </c>
      <c r="AC353" t="str">
        <f t="shared" ca="1" si="65"/>
        <v>0</v>
      </c>
    </row>
    <row r="354" spans="1:29" x14ac:dyDescent="0.25">
      <c r="A354" t="s">
        <v>1189</v>
      </c>
      <c r="B354" t="str">
        <f t="shared" si="64"/>
        <v>1</v>
      </c>
      <c r="C354" t="str">
        <f t="shared" ca="1" si="60"/>
        <v>outdoors_bio_engineer_tissue_01</v>
      </c>
      <c r="D354" t="str">
        <f t="shared" ca="1" si="61"/>
        <v>outdoors_bio_engineer</v>
      </c>
      <c r="E354" t="str">
        <f t="shared" ca="1" si="66"/>
        <v>4</v>
      </c>
      <c r="F354" t="str">
        <f t="shared" ca="1" si="66"/>
        <v>0</v>
      </c>
      <c r="G354" t="str">
        <f t="shared" ca="1" si="66"/>
        <v>0</v>
      </c>
      <c r="H354" t="str">
        <f t="shared" ca="1" si="66"/>
        <v>0</v>
      </c>
      <c r="I354" t="str">
        <f t="shared" ca="1" si="66"/>
        <v>0</v>
      </c>
      <c r="J354" t="str">
        <f t="shared" ca="1" si="66"/>
        <v>6000</v>
      </c>
      <c r="K354" t="str">
        <f t="shared" ca="1" si="66"/>
        <v>5</v>
      </c>
      <c r="L354" t="str">
        <f t="shared" ca="1" si="66"/>
        <v>0</v>
      </c>
      <c r="M354" t="str">
        <f t="shared" ca="1" si="66"/>
        <v>outdoors_bio_engineer_novice</v>
      </c>
      <c r="N354" t="str">
        <f t="shared" ca="1" si="66"/>
        <v/>
      </c>
      <c r="O354" t="str">
        <f t="shared" ca="1" si="66"/>
        <v>crafting_bio_engineer_creature</v>
      </c>
      <c r="P354" t="str">
        <f t="shared" ca="1" si="66"/>
        <v>10000</v>
      </c>
      <c r="Q354" t="str">
        <f t="shared" ca="1" si="66"/>
        <v>60000</v>
      </c>
      <c r="R354" t="str">
        <f t="shared" ref="R354:AC369" ca="1" si="67">INDIRECT("B"&amp;(COLUMN(P354)+59)+ROW(P361)*29)</f>
        <v/>
      </c>
      <c r="S354" t="str">
        <f t="shared" ca="1" si="67"/>
        <v>0</v>
      </c>
      <c r="T354" t="str">
        <f t="shared" ca="1" si="67"/>
        <v/>
      </c>
      <c r="U354" t="str">
        <f t="shared" ca="1" si="67"/>
        <v/>
      </c>
      <c r="V354" t="str">
        <f t="shared" ca="1" si="67"/>
        <v>0</v>
      </c>
      <c r="W354" t="str">
        <f t="shared" ca="1" si="67"/>
        <v/>
      </c>
      <c r="X354" t="str">
        <f t="shared" ca="1" si="67"/>
        <v/>
      </c>
      <c r="Y354" t="str">
        <f t="shared" ca="1" si="67"/>
        <v/>
      </c>
      <c r="Z354" t="str">
        <f t="shared" ca="1" si="67"/>
        <v>craftTissueGroupA</v>
      </c>
      <c r="AA354" t="str">
        <f t="shared" ca="1" si="67"/>
        <v/>
      </c>
      <c r="AB354" t="str">
        <f t="shared" ca="1" si="67"/>
        <v>1</v>
      </c>
      <c r="AC354" t="str">
        <f t="shared" ca="1" si="67"/>
        <v>0</v>
      </c>
    </row>
    <row r="355" spans="1:29" x14ac:dyDescent="0.25">
      <c r="A355" t="s">
        <v>1150</v>
      </c>
      <c r="B355" t="str">
        <f t="shared" si="64"/>
        <v>0</v>
      </c>
      <c r="C355" t="str">
        <f t="shared" ca="1" si="60"/>
        <v>outdoors_bio_engineer_tissue_02</v>
      </c>
      <c r="D355" t="str">
        <f t="shared" ca="1" si="61"/>
        <v>outdoors_bio_engineer_tissue_01</v>
      </c>
      <c r="E355" t="str">
        <f t="shared" ref="E355:R370" ca="1" si="68">INDIRECT("B"&amp;(COLUMN(C355)+59)+ROW(C362)*29)</f>
        <v>4</v>
      </c>
      <c r="F355" t="str">
        <f t="shared" ca="1" si="68"/>
        <v>0</v>
      </c>
      <c r="G355" t="str">
        <f t="shared" ca="1" si="68"/>
        <v>0</v>
      </c>
      <c r="H355" t="str">
        <f t="shared" ca="1" si="68"/>
        <v>0</v>
      </c>
      <c r="I355" t="str">
        <f t="shared" ca="1" si="68"/>
        <v>0</v>
      </c>
      <c r="J355" t="str">
        <f t="shared" ca="1" si="68"/>
        <v>7000</v>
      </c>
      <c r="K355" t="str">
        <f t="shared" ca="1" si="68"/>
        <v>4</v>
      </c>
      <c r="L355" t="str">
        <f t="shared" ca="1" si="68"/>
        <v>0</v>
      </c>
      <c r="M355" t="str">
        <f t="shared" ca="1" si="68"/>
        <v>outdoors_bio_engineer_tissue_01</v>
      </c>
      <c r="N355" t="str">
        <f t="shared" ca="1" si="68"/>
        <v/>
      </c>
      <c r="O355" t="str">
        <f t="shared" ca="1" si="68"/>
        <v>crafting_bio_engineer_creature</v>
      </c>
      <c r="P355" t="str">
        <f t="shared" ca="1" si="68"/>
        <v>30000</v>
      </c>
      <c r="Q355" t="str">
        <f t="shared" ca="1" si="68"/>
        <v>100000</v>
      </c>
      <c r="R355" t="str">
        <f t="shared" ca="1" si="67"/>
        <v/>
      </c>
      <c r="S355" t="str">
        <f t="shared" ca="1" si="67"/>
        <v>0</v>
      </c>
      <c r="T355" t="str">
        <f t="shared" ca="1" si="67"/>
        <v/>
      </c>
      <c r="U355" t="str">
        <f t="shared" ca="1" si="67"/>
        <v/>
      </c>
      <c r="V355" t="str">
        <f t="shared" ca="1" si="67"/>
        <v>0</v>
      </c>
      <c r="W355" t="str">
        <f t="shared" ca="1" si="67"/>
        <v/>
      </c>
      <c r="X355" t="str">
        <f t="shared" ca="1" si="67"/>
        <v/>
      </c>
      <c r="Y355" t="str">
        <f t="shared" ca="1" si="67"/>
        <v/>
      </c>
      <c r="Z355" t="str">
        <f t="shared" ca="1" si="67"/>
        <v>craftTissueGroupB</v>
      </c>
      <c r="AA355" t="str">
        <f t="shared" ca="1" si="67"/>
        <v/>
      </c>
      <c r="AB355" t="str">
        <f t="shared" ca="1" si="67"/>
        <v>1</v>
      </c>
      <c r="AC355" t="str">
        <f t="shared" ca="1" si="67"/>
        <v>0</v>
      </c>
    </row>
    <row r="356" spans="1:29" x14ac:dyDescent="0.25">
      <c r="A356" t="s">
        <v>1151</v>
      </c>
      <c r="B356" t="str">
        <f t="shared" si="64"/>
        <v>0</v>
      </c>
      <c r="C356" t="str">
        <f t="shared" ca="1" si="60"/>
        <v>outdoors_bio_engineer_tissue_03</v>
      </c>
      <c r="D356" t="str">
        <f t="shared" ca="1" si="61"/>
        <v>outdoors_bio_engineer_tissue_02</v>
      </c>
      <c r="E356" t="str">
        <f t="shared" ca="1" si="68"/>
        <v>4</v>
      </c>
      <c r="F356" t="str">
        <f t="shared" ca="1" si="68"/>
        <v>0</v>
      </c>
      <c r="G356" t="str">
        <f t="shared" ca="1" si="68"/>
        <v>0</v>
      </c>
      <c r="H356" t="str">
        <f t="shared" ca="1" si="68"/>
        <v>0</v>
      </c>
      <c r="I356" t="str">
        <f t="shared" ca="1" si="68"/>
        <v>0</v>
      </c>
      <c r="J356" t="str">
        <f t="shared" ca="1" si="68"/>
        <v>8000</v>
      </c>
      <c r="K356" t="str">
        <f t="shared" ca="1" si="68"/>
        <v>3</v>
      </c>
      <c r="L356" t="str">
        <f t="shared" ca="1" si="68"/>
        <v>0</v>
      </c>
      <c r="M356" t="str">
        <f t="shared" ca="1" si="68"/>
        <v>outdoors_bio_engineer_tissue_02</v>
      </c>
      <c r="N356" t="str">
        <f t="shared" ca="1" si="68"/>
        <v/>
      </c>
      <c r="O356" t="str">
        <f t="shared" ca="1" si="68"/>
        <v>crafting_bio_engineer_creature</v>
      </c>
      <c r="P356" t="str">
        <f t="shared" ca="1" si="68"/>
        <v>50000</v>
      </c>
      <c r="Q356" t="str">
        <f t="shared" ca="1" si="68"/>
        <v>160000</v>
      </c>
      <c r="R356" t="str">
        <f t="shared" ca="1" si="67"/>
        <v/>
      </c>
      <c r="S356" t="str">
        <f t="shared" ca="1" si="67"/>
        <v>0</v>
      </c>
      <c r="T356" t="str">
        <f t="shared" ca="1" si="67"/>
        <v/>
      </c>
      <c r="U356" t="str">
        <f t="shared" ca="1" si="67"/>
        <v/>
      </c>
      <c r="V356" t="str">
        <f t="shared" ca="1" si="67"/>
        <v>0</v>
      </c>
      <c r="W356" t="str">
        <f t="shared" ca="1" si="67"/>
        <v/>
      </c>
      <c r="X356" t="str">
        <f t="shared" ca="1" si="67"/>
        <v/>
      </c>
      <c r="Y356" t="str">
        <f t="shared" ca="1" si="67"/>
        <v/>
      </c>
      <c r="Z356" t="str">
        <f t="shared" ca="1" si="67"/>
        <v>craftTissueGroupC</v>
      </c>
      <c r="AA356" t="str">
        <f t="shared" ca="1" si="67"/>
        <v/>
      </c>
      <c r="AB356" t="str">
        <f t="shared" ca="1" si="67"/>
        <v>1</v>
      </c>
      <c r="AC356" t="str">
        <f t="shared" ca="1" si="67"/>
        <v>0</v>
      </c>
    </row>
    <row r="357" spans="1:29" x14ac:dyDescent="0.25">
      <c r="A357" t="s">
        <v>1195</v>
      </c>
      <c r="B357" t="str">
        <f t="shared" si="64"/>
        <v>5000</v>
      </c>
      <c r="C357" t="str">
        <f t="shared" ca="1" si="60"/>
        <v>outdoors_bio_engineer_tissue_04</v>
      </c>
      <c r="D357" t="str">
        <f t="shared" ca="1" si="61"/>
        <v>outdoors_bio_engineer_tissue_03</v>
      </c>
      <c r="E357" t="str">
        <f t="shared" ca="1" si="68"/>
        <v>4</v>
      </c>
      <c r="F357" t="str">
        <f t="shared" ca="1" si="68"/>
        <v>0</v>
      </c>
      <c r="G357" t="str">
        <f t="shared" ca="1" si="68"/>
        <v>1</v>
      </c>
      <c r="H357" t="str">
        <f t="shared" ca="1" si="68"/>
        <v>0</v>
      </c>
      <c r="I357" t="str">
        <f t="shared" ca="1" si="68"/>
        <v>0</v>
      </c>
      <c r="J357" t="str">
        <f t="shared" ca="1" si="68"/>
        <v>9000</v>
      </c>
      <c r="K357" t="str">
        <f t="shared" ca="1" si="68"/>
        <v>2</v>
      </c>
      <c r="L357" t="str">
        <f t="shared" ca="1" si="68"/>
        <v>0</v>
      </c>
      <c r="M357" t="str">
        <f t="shared" ca="1" si="68"/>
        <v>outdoors_bio_engineer_tissue_03</v>
      </c>
      <c r="N357" t="str">
        <f t="shared" ca="1" si="68"/>
        <v/>
      </c>
      <c r="O357" t="str">
        <f t="shared" ca="1" si="68"/>
        <v>crafting_bio_engineer_creature</v>
      </c>
      <c r="P357" t="str">
        <f t="shared" ca="1" si="68"/>
        <v>80000</v>
      </c>
      <c r="Q357" t="str">
        <f t="shared" ca="1" si="68"/>
        <v>160000</v>
      </c>
      <c r="R357" t="str">
        <f t="shared" ca="1" si="67"/>
        <v/>
      </c>
      <c r="S357" t="str">
        <f t="shared" ca="1" si="67"/>
        <v>0</v>
      </c>
      <c r="T357" t="str">
        <f t="shared" ca="1" si="67"/>
        <v/>
      </c>
      <c r="U357" t="str">
        <f t="shared" ca="1" si="67"/>
        <v/>
      </c>
      <c r="V357" t="str">
        <f t="shared" ca="1" si="67"/>
        <v>0</v>
      </c>
      <c r="W357" t="str">
        <f t="shared" ca="1" si="67"/>
        <v/>
      </c>
      <c r="X357" t="str">
        <f t="shared" ca="1" si="67"/>
        <v/>
      </c>
      <c r="Y357" t="str">
        <f t="shared" ca="1" si="67"/>
        <v/>
      </c>
      <c r="Z357" t="str">
        <f t="shared" ca="1" si="67"/>
        <v>craftTissueGroupD</v>
      </c>
      <c r="AA357" t="str">
        <f t="shared" ca="1" si="67"/>
        <v/>
      </c>
      <c r="AB357" t="str">
        <f t="shared" ca="1" si="67"/>
        <v>1</v>
      </c>
      <c r="AC357" t="str">
        <f t="shared" ca="1" si="67"/>
        <v>0</v>
      </c>
    </row>
    <row r="358" spans="1:29" x14ac:dyDescent="0.25">
      <c r="A358" t="s">
        <v>1153</v>
      </c>
      <c r="B358" t="str">
        <f t="shared" si="64"/>
        <v>0</v>
      </c>
      <c r="C358" t="str">
        <f t="shared" ca="1" si="60"/>
        <v>outdoors_bio_engineer_dna_harvesting_01</v>
      </c>
      <c r="D358" t="str">
        <f t="shared" ca="1" si="61"/>
        <v>outdoors_bio_engineer</v>
      </c>
      <c r="E358" t="str">
        <f t="shared" ca="1" si="68"/>
        <v>4</v>
      </c>
      <c r="F358" t="str">
        <f t="shared" ca="1" si="68"/>
        <v>0</v>
      </c>
      <c r="G358" t="str">
        <f t="shared" ca="1" si="68"/>
        <v>0</v>
      </c>
      <c r="H358" t="str">
        <f t="shared" ca="1" si="68"/>
        <v>0</v>
      </c>
      <c r="I358" t="str">
        <f t="shared" ca="1" si="68"/>
        <v>0</v>
      </c>
      <c r="J358" t="str">
        <f t="shared" ca="1" si="68"/>
        <v>6000</v>
      </c>
      <c r="K358" t="str">
        <f t="shared" ca="1" si="68"/>
        <v>5</v>
      </c>
      <c r="L358" t="str">
        <f t="shared" ca="1" si="68"/>
        <v>0</v>
      </c>
      <c r="M358" t="str">
        <f t="shared" ca="1" si="68"/>
        <v>outdoors_bio_engineer_novice</v>
      </c>
      <c r="N358" t="str">
        <f t="shared" ca="1" si="68"/>
        <v/>
      </c>
      <c r="O358" t="str">
        <f t="shared" ca="1" si="68"/>
        <v>bio_engineer_dna_harvesting</v>
      </c>
      <c r="P358" t="str">
        <f t="shared" ca="1" si="68"/>
        <v>10000</v>
      </c>
      <c r="Q358" t="str">
        <f t="shared" ca="1" si="68"/>
        <v>60000</v>
      </c>
      <c r="R358" t="str">
        <f t="shared" ca="1" si="67"/>
        <v/>
      </c>
      <c r="S358" t="str">
        <f t="shared" ca="1" si="67"/>
        <v>0</v>
      </c>
      <c r="T358" t="str">
        <f t="shared" ca="1" si="67"/>
        <v/>
      </c>
      <c r="U358" t="str">
        <f t="shared" ca="1" si="67"/>
        <v/>
      </c>
      <c r="V358" t="str">
        <f t="shared" ca="1" si="67"/>
        <v>0</v>
      </c>
      <c r="W358" t="str">
        <f t="shared" ca="1" si="67"/>
        <v/>
      </c>
      <c r="X358" t="str">
        <f t="shared" ca="1" si="67"/>
        <v/>
      </c>
      <c r="Y358" t="str">
        <f t="shared" ca="1" si="67"/>
        <v>dna_harvesting=15</v>
      </c>
      <c r="Z358" t="str">
        <f t="shared" ca="1" si="67"/>
        <v/>
      </c>
      <c r="AA358" t="str">
        <f t="shared" ca="1" si="67"/>
        <v/>
      </c>
      <c r="AB358" t="str">
        <f t="shared" ca="1" si="67"/>
        <v>1</v>
      </c>
      <c r="AC358" t="str">
        <f t="shared" ca="1" si="67"/>
        <v>0</v>
      </c>
    </row>
    <row r="359" spans="1:29" x14ac:dyDescent="0.25">
      <c r="A359" t="s">
        <v>1154</v>
      </c>
      <c r="B359" t="str">
        <f t="shared" si="64"/>
        <v>0</v>
      </c>
      <c r="C359" t="str">
        <f t="shared" ca="1" si="60"/>
        <v>outdoors_bio_engineer_dna_harvesting_02</v>
      </c>
      <c r="D359" t="str">
        <f t="shared" ca="1" si="61"/>
        <v>outdoors_bio_engineer_dna_harvesting_01</v>
      </c>
      <c r="E359" t="str">
        <f t="shared" ca="1" si="68"/>
        <v>4</v>
      </c>
      <c r="F359" t="str">
        <f t="shared" ca="1" si="68"/>
        <v>0</v>
      </c>
      <c r="G359" t="str">
        <f t="shared" ca="1" si="68"/>
        <v>0</v>
      </c>
      <c r="H359" t="str">
        <f t="shared" ca="1" si="68"/>
        <v>0</v>
      </c>
      <c r="I359" t="str">
        <f t="shared" ca="1" si="68"/>
        <v>0</v>
      </c>
      <c r="J359" t="str">
        <f t="shared" ca="1" si="68"/>
        <v>7000</v>
      </c>
      <c r="K359" t="str">
        <f t="shared" ca="1" si="68"/>
        <v>4</v>
      </c>
      <c r="L359" t="str">
        <f t="shared" ca="1" si="68"/>
        <v>0</v>
      </c>
      <c r="M359" t="str">
        <f t="shared" ca="1" si="68"/>
        <v>outdoors_bio_engineer_dna_harvesting_01</v>
      </c>
      <c r="N359" t="str">
        <f t="shared" ca="1" si="68"/>
        <v/>
      </c>
      <c r="O359" t="str">
        <f t="shared" ca="1" si="68"/>
        <v>bio_engineer_dna_harvesting</v>
      </c>
      <c r="P359" t="str">
        <f t="shared" ca="1" si="68"/>
        <v>30000</v>
      </c>
      <c r="Q359" t="str">
        <f t="shared" ca="1" si="68"/>
        <v>100000</v>
      </c>
      <c r="R359" t="str">
        <f t="shared" ca="1" si="67"/>
        <v/>
      </c>
      <c r="S359" t="str">
        <f t="shared" ca="1" si="67"/>
        <v>0</v>
      </c>
      <c r="T359" t="str">
        <f t="shared" ca="1" si="67"/>
        <v/>
      </c>
      <c r="U359" t="str">
        <f t="shared" ca="1" si="67"/>
        <v/>
      </c>
      <c r="V359" t="str">
        <f t="shared" ca="1" si="67"/>
        <v>0</v>
      </c>
      <c r="W359" t="str">
        <f t="shared" ca="1" si="67"/>
        <v/>
      </c>
      <c r="X359" t="str">
        <f t="shared" ca="1" si="67"/>
        <v/>
      </c>
      <c r="Y359" t="str">
        <f t="shared" ca="1" si="67"/>
        <v>dna_harvesting=15</v>
      </c>
      <c r="Z359" t="str">
        <f t="shared" ca="1" si="67"/>
        <v/>
      </c>
      <c r="AA359" t="str">
        <f t="shared" ca="1" si="67"/>
        <v/>
      </c>
      <c r="AB359" t="str">
        <f t="shared" ca="1" si="67"/>
        <v>1</v>
      </c>
      <c r="AC359" t="str">
        <f t="shared" ca="1" si="67"/>
        <v>0</v>
      </c>
    </row>
    <row r="360" spans="1:29" x14ac:dyDescent="0.25">
      <c r="A360" t="s">
        <v>1196</v>
      </c>
      <c r="B360" t="str">
        <f t="shared" si="64"/>
        <v>social_entertainer_hairstyle_04,social_entertainer_music_04,social_entertainer_dance_04,social_entertainer_healing_04</v>
      </c>
      <c r="C360" t="str">
        <f t="shared" ca="1" si="60"/>
        <v>outdoors_bio_engineer_dna_harvesting_03</v>
      </c>
      <c r="D360" t="str">
        <f t="shared" ca="1" si="61"/>
        <v>outdoors_bio_engineer_dna_harvesting_02</v>
      </c>
      <c r="E360" t="str">
        <f t="shared" ca="1" si="68"/>
        <v>4</v>
      </c>
      <c r="F360" t="str">
        <f t="shared" ca="1" si="68"/>
        <v>0</v>
      </c>
      <c r="G360" t="str">
        <f t="shared" ca="1" si="68"/>
        <v>0</v>
      </c>
      <c r="H360" t="str">
        <f t="shared" ca="1" si="68"/>
        <v>0</v>
      </c>
      <c r="I360" t="str">
        <f t="shared" ca="1" si="68"/>
        <v>0</v>
      </c>
      <c r="J360" t="str">
        <f t="shared" ca="1" si="68"/>
        <v>8000</v>
      </c>
      <c r="K360" t="str">
        <f t="shared" ca="1" si="68"/>
        <v>3</v>
      </c>
      <c r="L360" t="str">
        <f t="shared" ca="1" si="68"/>
        <v>0</v>
      </c>
      <c r="M360" t="str">
        <f t="shared" ca="1" si="68"/>
        <v>outdoors_bio_engineer_dna_harvesting_02</v>
      </c>
      <c r="N360" t="str">
        <f t="shared" ca="1" si="68"/>
        <v/>
      </c>
      <c r="O360" t="str">
        <f t="shared" ca="1" si="68"/>
        <v>bio_engineer_dna_harvesting</v>
      </c>
      <c r="P360" t="str">
        <f t="shared" ca="1" si="68"/>
        <v>50000</v>
      </c>
      <c r="Q360" t="str">
        <f t="shared" ca="1" si="68"/>
        <v>160000</v>
      </c>
      <c r="R360" t="str">
        <f t="shared" ca="1" si="67"/>
        <v/>
      </c>
      <c r="S360" t="str">
        <f t="shared" ca="1" si="67"/>
        <v>0</v>
      </c>
      <c r="T360" t="str">
        <f t="shared" ca="1" si="67"/>
        <v/>
      </c>
      <c r="U360" t="str">
        <f t="shared" ca="1" si="67"/>
        <v/>
      </c>
      <c r="V360" t="str">
        <f t="shared" ca="1" si="67"/>
        <v>0</v>
      </c>
      <c r="W360" t="str">
        <f t="shared" ca="1" si="67"/>
        <v/>
      </c>
      <c r="X360" t="str">
        <f t="shared" ca="1" si="67"/>
        <v/>
      </c>
      <c r="Y360" t="str">
        <f t="shared" ca="1" si="67"/>
        <v>dna_harvesting=15</v>
      </c>
      <c r="Z360" t="str">
        <f t="shared" ca="1" si="67"/>
        <v/>
      </c>
      <c r="AA360" t="str">
        <f t="shared" ca="1" si="67"/>
        <v/>
      </c>
      <c r="AB360" t="str">
        <f t="shared" ca="1" si="67"/>
        <v>1</v>
      </c>
      <c r="AC360" t="str">
        <f t="shared" ca="1" si="67"/>
        <v>0</v>
      </c>
    </row>
    <row r="361" spans="1:29" x14ac:dyDescent="0.25">
      <c r="A361" t="s">
        <v>1156</v>
      </c>
      <c r="B361" t="str">
        <f t="shared" si="64"/>
        <v/>
      </c>
      <c r="C361" t="str">
        <f t="shared" ca="1" si="60"/>
        <v>outdoors_bio_engineer_dna_harvesting_04</v>
      </c>
      <c r="D361" t="str">
        <f t="shared" ca="1" si="61"/>
        <v>outdoors_bio_engineer_dna_harvesting_03</v>
      </c>
      <c r="E361" t="str">
        <f t="shared" ca="1" si="68"/>
        <v>4</v>
      </c>
      <c r="F361" t="str">
        <f t="shared" ca="1" si="68"/>
        <v>0</v>
      </c>
      <c r="G361" t="str">
        <f t="shared" ca="1" si="68"/>
        <v>1</v>
      </c>
      <c r="H361" t="str">
        <f t="shared" ca="1" si="68"/>
        <v>0</v>
      </c>
      <c r="I361" t="str">
        <f t="shared" ca="1" si="68"/>
        <v>0</v>
      </c>
      <c r="J361" t="str">
        <f t="shared" ca="1" si="68"/>
        <v>9000</v>
      </c>
      <c r="K361" t="str">
        <f t="shared" ca="1" si="68"/>
        <v>2</v>
      </c>
      <c r="L361" t="str">
        <f t="shared" ca="1" si="68"/>
        <v>0</v>
      </c>
      <c r="M361" t="str">
        <f t="shared" ca="1" si="68"/>
        <v>outdoors_bio_engineer_dna_harvesting_03</v>
      </c>
      <c r="N361" t="str">
        <f t="shared" ca="1" si="68"/>
        <v/>
      </c>
      <c r="O361" t="str">
        <f t="shared" ca="1" si="68"/>
        <v>bio_engineer_dna_harvesting</v>
      </c>
      <c r="P361" t="str">
        <f t="shared" ca="1" si="68"/>
        <v>80000</v>
      </c>
      <c r="Q361" t="str">
        <f t="shared" ca="1" si="68"/>
        <v>160000</v>
      </c>
      <c r="R361" t="str">
        <f t="shared" ca="1" si="67"/>
        <v/>
      </c>
      <c r="S361" t="str">
        <f t="shared" ca="1" si="67"/>
        <v>0</v>
      </c>
      <c r="T361" t="str">
        <f t="shared" ca="1" si="67"/>
        <v/>
      </c>
      <c r="U361" t="str">
        <f t="shared" ca="1" si="67"/>
        <v/>
      </c>
      <c r="V361" t="str">
        <f t="shared" ca="1" si="67"/>
        <v>0</v>
      </c>
      <c r="W361" t="str">
        <f t="shared" ca="1" si="67"/>
        <v/>
      </c>
      <c r="X361" t="str">
        <f t="shared" ca="1" si="67"/>
        <v/>
      </c>
      <c r="Y361" t="str">
        <f t="shared" ca="1" si="67"/>
        <v>dna_harvesting=15</v>
      </c>
      <c r="Z361" t="str">
        <f t="shared" ca="1" si="67"/>
        <v/>
      </c>
      <c r="AA361" t="str">
        <f t="shared" ca="1" si="67"/>
        <v/>
      </c>
      <c r="AB361" t="str">
        <f t="shared" ca="1" si="67"/>
        <v>1</v>
      </c>
      <c r="AC361" t="str">
        <f t="shared" ca="1" si="67"/>
        <v>0</v>
      </c>
    </row>
    <row r="362" spans="1:29" x14ac:dyDescent="0.25">
      <c r="A362" t="s">
        <v>1157</v>
      </c>
      <c r="B362" t="str">
        <f t="shared" si="64"/>
        <v/>
      </c>
      <c r="C362" t="str">
        <f t="shared" ca="1" si="60"/>
        <v>outdoors_bio_engineer_production_01</v>
      </c>
      <c r="D362" t="str">
        <f t="shared" ca="1" si="61"/>
        <v>outdoors_bio_engineer</v>
      </c>
      <c r="E362" t="str">
        <f t="shared" ca="1" si="68"/>
        <v>4</v>
      </c>
      <c r="F362" t="str">
        <f t="shared" ca="1" si="68"/>
        <v>0</v>
      </c>
      <c r="G362" t="str">
        <f t="shared" ca="1" si="68"/>
        <v>0</v>
      </c>
      <c r="H362" t="str">
        <f t="shared" ca="1" si="68"/>
        <v>0</v>
      </c>
      <c r="I362" t="str">
        <f t="shared" ca="1" si="68"/>
        <v>0</v>
      </c>
      <c r="J362" t="str">
        <f t="shared" ca="1" si="68"/>
        <v>6000</v>
      </c>
      <c r="K362" t="str">
        <f t="shared" ca="1" si="68"/>
        <v>5</v>
      </c>
      <c r="L362" t="str">
        <f t="shared" ca="1" si="68"/>
        <v>0</v>
      </c>
      <c r="M362" t="str">
        <f t="shared" ca="1" si="68"/>
        <v>outdoors_bio_engineer_novice</v>
      </c>
      <c r="N362" t="str">
        <f t="shared" ca="1" si="68"/>
        <v/>
      </c>
      <c r="O362" t="str">
        <f t="shared" ca="1" si="68"/>
        <v>crafting_bio_engineer_creature</v>
      </c>
      <c r="P362" t="str">
        <f t="shared" ca="1" si="68"/>
        <v>10000</v>
      </c>
      <c r="Q362" t="str">
        <f t="shared" ca="1" si="68"/>
        <v>60000</v>
      </c>
      <c r="R362" t="str">
        <f t="shared" ca="1" si="67"/>
        <v/>
      </c>
      <c r="S362" t="str">
        <f t="shared" ca="1" si="67"/>
        <v>0</v>
      </c>
      <c r="T362" t="str">
        <f t="shared" ca="1" si="67"/>
        <v/>
      </c>
      <c r="U362" t="str">
        <f t="shared" ca="1" si="67"/>
        <v/>
      </c>
      <c r="V362" t="str">
        <f t="shared" ca="1" si="67"/>
        <v>0</v>
      </c>
      <c r="W362" t="str">
        <f t="shared" ca="1" si="67"/>
        <v/>
      </c>
      <c r="X362" t="str">
        <f t="shared" ca="1" si="67"/>
        <v/>
      </c>
      <c r="Y362" t="str">
        <f t="shared" ca="1" si="67"/>
        <v>bio_engineer_assembly=10,bio_engineer_experimentation=10</v>
      </c>
      <c r="Z362" t="str">
        <f t="shared" ca="1" si="67"/>
        <v/>
      </c>
      <c r="AA362" t="str">
        <f t="shared" ca="1" si="67"/>
        <v/>
      </c>
      <c r="AB362" t="str">
        <f t="shared" ca="1" si="67"/>
        <v>1</v>
      </c>
      <c r="AC362" t="str">
        <f t="shared" ca="1" si="67"/>
        <v>0</v>
      </c>
    </row>
    <row r="363" spans="1:29" x14ac:dyDescent="0.25">
      <c r="A363" t="s">
        <v>1158</v>
      </c>
      <c r="B363" t="str">
        <f t="shared" si="64"/>
        <v>0</v>
      </c>
      <c r="C363" t="str">
        <f t="shared" ca="1" si="60"/>
        <v>outdoors_bio_engineer_production_02</v>
      </c>
      <c r="D363" t="str">
        <f t="shared" ca="1" si="61"/>
        <v>outdoors_bio_engineer_production_01</v>
      </c>
      <c r="E363" t="str">
        <f t="shared" ca="1" si="68"/>
        <v>4</v>
      </c>
      <c r="F363" t="str">
        <f t="shared" ca="1" si="68"/>
        <v>0</v>
      </c>
      <c r="G363" t="str">
        <f t="shared" ca="1" si="68"/>
        <v>0</v>
      </c>
      <c r="H363" t="str">
        <f t="shared" ca="1" si="68"/>
        <v>0</v>
      </c>
      <c r="I363" t="str">
        <f t="shared" ca="1" si="68"/>
        <v>0</v>
      </c>
      <c r="J363" t="str">
        <f t="shared" ca="1" si="68"/>
        <v>7000</v>
      </c>
      <c r="K363" t="str">
        <f t="shared" ca="1" si="68"/>
        <v>4</v>
      </c>
      <c r="L363" t="str">
        <f t="shared" ca="1" si="68"/>
        <v>0</v>
      </c>
      <c r="M363" t="str">
        <f t="shared" ca="1" si="68"/>
        <v>outdoors_bio_engineer_production_01</v>
      </c>
      <c r="N363" t="str">
        <f t="shared" ca="1" si="68"/>
        <v/>
      </c>
      <c r="O363" t="str">
        <f t="shared" ca="1" si="68"/>
        <v>crafting_bio_engineer_creature</v>
      </c>
      <c r="P363" t="str">
        <f t="shared" ca="1" si="68"/>
        <v>30000</v>
      </c>
      <c r="Q363" t="str">
        <f t="shared" ca="1" si="68"/>
        <v>100000</v>
      </c>
      <c r="R363" t="str">
        <f t="shared" ca="1" si="67"/>
        <v/>
      </c>
      <c r="S363" t="str">
        <f t="shared" ca="1" si="67"/>
        <v>0</v>
      </c>
      <c r="T363" t="str">
        <f t="shared" ca="1" si="67"/>
        <v/>
      </c>
      <c r="U363" t="str">
        <f t="shared" ca="1" si="67"/>
        <v/>
      </c>
      <c r="V363" t="str">
        <f t="shared" ca="1" si="67"/>
        <v>0</v>
      </c>
      <c r="W363" t="str">
        <f t="shared" ca="1" si="67"/>
        <v/>
      </c>
      <c r="X363" t="str">
        <f t="shared" ca="1" si="67"/>
        <v/>
      </c>
      <c r="Y363" t="str">
        <f t="shared" ca="1" si="67"/>
        <v>bio_engineer_assembly=15,bio_engineer_experimentation=15</v>
      </c>
      <c r="Z363" t="str">
        <f t="shared" ca="1" si="67"/>
        <v/>
      </c>
      <c r="AA363" t="str">
        <f t="shared" ca="1" si="67"/>
        <v/>
      </c>
      <c r="AB363" t="str">
        <f t="shared" ca="1" si="67"/>
        <v>1</v>
      </c>
      <c r="AC363" t="str">
        <f t="shared" ca="1" si="67"/>
        <v>0</v>
      </c>
    </row>
    <row r="364" spans="1:29" x14ac:dyDescent="0.25">
      <c r="A364" t="s">
        <v>1159</v>
      </c>
      <c r="B364" t="str">
        <f t="shared" si="64"/>
        <v>0</v>
      </c>
      <c r="C364" t="str">
        <f t="shared" ca="1" si="60"/>
        <v>outdoors_bio_engineer_production_03</v>
      </c>
      <c r="D364" t="str">
        <f t="shared" ca="1" si="61"/>
        <v>outdoors_bio_engineer_production_02</v>
      </c>
      <c r="E364" t="str">
        <f t="shared" ca="1" si="68"/>
        <v>4</v>
      </c>
      <c r="F364" t="str">
        <f t="shared" ca="1" si="68"/>
        <v>0</v>
      </c>
      <c r="G364" t="str">
        <f t="shared" ca="1" si="68"/>
        <v>0</v>
      </c>
      <c r="H364" t="str">
        <f t="shared" ca="1" si="68"/>
        <v>0</v>
      </c>
      <c r="I364" t="str">
        <f t="shared" ca="1" si="68"/>
        <v>0</v>
      </c>
      <c r="J364" t="str">
        <f t="shared" ca="1" si="68"/>
        <v>8000</v>
      </c>
      <c r="K364" t="str">
        <f t="shared" ca="1" si="68"/>
        <v>3</v>
      </c>
      <c r="L364" t="str">
        <f t="shared" ca="1" si="68"/>
        <v>0</v>
      </c>
      <c r="M364" t="str">
        <f t="shared" ca="1" si="68"/>
        <v>outdoors_bio_engineer_production_02</v>
      </c>
      <c r="N364" t="str">
        <f t="shared" ca="1" si="68"/>
        <v/>
      </c>
      <c r="O364" t="str">
        <f t="shared" ca="1" si="68"/>
        <v>crafting_bio_engineer_creature</v>
      </c>
      <c r="P364" t="str">
        <f t="shared" ca="1" si="68"/>
        <v>50000</v>
      </c>
      <c r="Q364" t="str">
        <f t="shared" ca="1" si="68"/>
        <v>160000</v>
      </c>
      <c r="R364" t="str">
        <f t="shared" ca="1" si="67"/>
        <v/>
      </c>
      <c r="S364" t="str">
        <f t="shared" ca="1" si="67"/>
        <v>0</v>
      </c>
      <c r="T364" t="str">
        <f t="shared" ca="1" si="67"/>
        <v/>
      </c>
      <c r="U364" t="str">
        <f t="shared" ca="1" si="67"/>
        <v/>
      </c>
      <c r="V364" t="str">
        <f t="shared" ca="1" si="67"/>
        <v>0</v>
      </c>
      <c r="W364" t="str">
        <f t="shared" ca="1" si="67"/>
        <v/>
      </c>
      <c r="X364" t="str">
        <f t="shared" ca="1" si="67"/>
        <v/>
      </c>
      <c r="Y364" t="str">
        <f t="shared" ca="1" si="67"/>
        <v>bio_engineer_assembly=15,bio_engineer_experimentation=15</v>
      </c>
      <c r="Z364" t="str">
        <f t="shared" ca="1" si="67"/>
        <v/>
      </c>
      <c r="AA364" t="str">
        <f t="shared" ca="1" si="67"/>
        <v/>
      </c>
      <c r="AB364" t="str">
        <f t="shared" ca="1" si="67"/>
        <v>1</v>
      </c>
      <c r="AC364" t="str">
        <f t="shared" ca="1" si="67"/>
        <v>0</v>
      </c>
    </row>
    <row r="365" spans="1:29" x14ac:dyDescent="0.25">
      <c r="A365" t="s">
        <v>1160</v>
      </c>
      <c r="B365" t="str">
        <f t="shared" si="64"/>
        <v/>
      </c>
      <c r="C365" t="str">
        <f t="shared" ca="1" si="60"/>
        <v>outdoors_bio_engineer_production_04</v>
      </c>
      <c r="D365" t="str">
        <f t="shared" ca="1" si="61"/>
        <v>outdoors_bio_engineer_production_03</v>
      </c>
      <c r="E365" t="str">
        <f t="shared" ca="1" si="68"/>
        <v>4</v>
      </c>
      <c r="F365" t="str">
        <f t="shared" ca="1" si="68"/>
        <v>0</v>
      </c>
      <c r="G365" t="str">
        <f t="shared" ca="1" si="68"/>
        <v>1</v>
      </c>
      <c r="H365" t="str">
        <f t="shared" ca="1" si="68"/>
        <v>0</v>
      </c>
      <c r="I365" t="str">
        <f t="shared" ca="1" si="68"/>
        <v>0</v>
      </c>
      <c r="J365" t="str">
        <f t="shared" ca="1" si="68"/>
        <v>9000</v>
      </c>
      <c r="K365" t="str">
        <f t="shared" ca="1" si="68"/>
        <v>2</v>
      </c>
      <c r="L365" t="str">
        <f t="shared" ca="1" si="68"/>
        <v>0</v>
      </c>
      <c r="M365" t="str">
        <f t="shared" ca="1" si="68"/>
        <v>outdoors_bio_engineer_production_03</v>
      </c>
      <c r="N365" t="str">
        <f t="shared" ca="1" si="68"/>
        <v/>
      </c>
      <c r="O365" t="str">
        <f t="shared" ca="1" si="68"/>
        <v>crafting_bio_engineer_creature</v>
      </c>
      <c r="P365" t="str">
        <f t="shared" ca="1" si="68"/>
        <v>80000</v>
      </c>
      <c r="Q365" t="str">
        <f t="shared" ca="1" si="68"/>
        <v>160000</v>
      </c>
      <c r="R365" t="str">
        <f t="shared" ca="1" si="67"/>
        <v/>
      </c>
      <c r="S365" t="str">
        <f t="shared" ca="1" si="67"/>
        <v>0</v>
      </c>
      <c r="T365" t="str">
        <f t="shared" ca="1" si="67"/>
        <v/>
      </c>
      <c r="U365" t="str">
        <f t="shared" ca="1" si="67"/>
        <v/>
      </c>
      <c r="V365" t="str">
        <f t="shared" ca="1" si="67"/>
        <v>0</v>
      </c>
      <c r="W365" t="str">
        <f t="shared" ca="1" si="67"/>
        <v/>
      </c>
      <c r="X365" t="str">
        <f t="shared" ca="1" si="67"/>
        <v/>
      </c>
      <c r="Y365" t="str">
        <f t="shared" ca="1" si="67"/>
        <v>bio_engineer_assembly=25,bio_engineer_experimentation=25</v>
      </c>
      <c r="Z365" t="str">
        <f t="shared" ca="1" si="67"/>
        <v/>
      </c>
      <c r="AA365" t="str">
        <f t="shared" ca="1" si="67"/>
        <v/>
      </c>
      <c r="AB365" t="str">
        <f t="shared" ca="1" si="67"/>
        <v>1</v>
      </c>
      <c r="AC365" t="str">
        <f t="shared" ca="1" si="67"/>
        <v>0</v>
      </c>
    </row>
    <row r="366" spans="1:29" x14ac:dyDescent="0.25">
      <c r="A366" t="s">
        <v>1161</v>
      </c>
      <c r="B366" t="str">
        <f t="shared" si="64"/>
        <v>0</v>
      </c>
      <c r="C366" t="str">
        <f t="shared" ca="1" si="60"/>
        <v>crafting_armorsmith</v>
      </c>
      <c r="D366" t="str">
        <f t="shared" ca="1" si="61"/>
        <v>crafting</v>
      </c>
      <c r="E366" t="str">
        <f t="shared" ca="1" si="68"/>
        <v>4</v>
      </c>
      <c r="F366" t="str">
        <f t="shared" ca="1" si="68"/>
        <v>0</v>
      </c>
      <c r="G366" t="str">
        <f t="shared" ca="1" si="68"/>
        <v>0</v>
      </c>
      <c r="H366" t="str">
        <f t="shared" ca="1" si="68"/>
        <v>1</v>
      </c>
      <c r="I366" t="str">
        <f t="shared" ca="1" si="68"/>
        <v>0</v>
      </c>
      <c r="J366" t="str">
        <f t="shared" ca="1" si="68"/>
        <v>0</v>
      </c>
      <c r="K366" t="str">
        <f t="shared" ca="1" si="68"/>
        <v>0</v>
      </c>
      <c r="L366" t="str">
        <f t="shared" ca="1" si="68"/>
        <v>0</v>
      </c>
      <c r="M366" t="str">
        <f t="shared" ca="1" si="68"/>
        <v/>
      </c>
      <c r="N366" t="str">
        <f t="shared" ca="1" si="68"/>
        <v/>
      </c>
      <c r="O366" t="str">
        <f t="shared" ca="1" si="68"/>
        <v/>
      </c>
      <c r="P366" t="str">
        <f t="shared" ca="1" si="68"/>
        <v>0</v>
      </c>
      <c r="Q366" t="str">
        <f t="shared" ca="1" si="68"/>
        <v>0</v>
      </c>
      <c r="R366" t="str">
        <f t="shared" ca="1" si="67"/>
        <v/>
      </c>
      <c r="S366" t="str">
        <f t="shared" ca="1" si="67"/>
        <v>0</v>
      </c>
      <c r="T366" t="str">
        <f t="shared" ca="1" si="67"/>
        <v/>
      </c>
      <c r="U366" t="str">
        <f t="shared" ca="1" si="67"/>
        <v/>
      </c>
      <c r="V366" t="str">
        <f t="shared" ca="1" si="67"/>
        <v>0</v>
      </c>
      <c r="W366" t="str">
        <f t="shared" ca="1" si="67"/>
        <v/>
      </c>
      <c r="X366" t="str">
        <f t="shared" ca="1" si="67"/>
        <v/>
      </c>
      <c r="Y366" t="str">
        <f t="shared" ca="1" si="67"/>
        <v/>
      </c>
      <c r="Z366" t="str">
        <f t="shared" ca="1" si="67"/>
        <v/>
      </c>
      <c r="AA366" t="str">
        <f t="shared" ca="1" si="67"/>
        <v/>
      </c>
      <c r="AB366" t="str">
        <f t="shared" ca="1" si="67"/>
        <v>1</v>
      </c>
      <c r="AC366" t="str">
        <f t="shared" ca="1" si="67"/>
        <v>0</v>
      </c>
    </row>
    <row r="367" spans="1:29" x14ac:dyDescent="0.25">
      <c r="A367" t="s">
        <v>1162</v>
      </c>
      <c r="B367" t="str">
        <f t="shared" si="64"/>
        <v/>
      </c>
      <c r="C367" t="str">
        <f t="shared" ca="1" si="60"/>
        <v>crafting_armorsmith_novice</v>
      </c>
      <c r="D367" t="str">
        <f t="shared" ca="1" si="61"/>
        <v>crafting_armorsmith</v>
      </c>
      <c r="E367" t="str">
        <f t="shared" ca="1" si="68"/>
        <v>4</v>
      </c>
      <c r="F367" t="str">
        <f t="shared" ca="1" si="68"/>
        <v>0</v>
      </c>
      <c r="G367" t="str">
        <f t="shared" ca="1" si="68"/>
        <v>1</v>
      </c>
      <c r="H367" t="str">
        <f t="shared" ca="1" si="68"/>
        <v>0</v>
      </c>
      <c r="I367" t="str">
        <f t="shared" ca="1" si="68"/>
        <v>0</v>
      </c>
      <c r="J367" t="str">
        <f t="shared" ca="1" si="68"/>
        <v>5000</v>
      </c>
      <c r="K367" t="str">
        <f t="shared" ca="1" si="68"/>
        <v>6</v>
      </c>
      <c r="L367" t="str">
        <f t="shared" ca="1" si="68"/>
        <v>0</v>
      </c>
      <c r="M367" t="str">
        <f t="shared" ca="1" si="68"/>
        <v>crafting_artisan_engineering_04</v>
      </c>
      <c r="N367" t="str">
        <f t="shared" ca="1" si="68"/>
        <v/>
      </c>
      <c r="O367" t="str">
        <f t="shared" ca="1" si="68"/>
        <v>crafting_general</v>
      </c>
      <c r="P367" t="str">
        <f t="shared" ca="1" si="68"/>
        <v>16800</v>
      </c>
      <c r="Q367" t="str">
        <f t="shared" ca="1" si="68"/>
        <v>40000</v>
      </c>
      <c r="R367" t="str">
        <f t="shared" ca="1" si="67"/>
        <v/>
      </c>
      <c r="S367" t="str">
        <f t="shared" ca="1" si="67"/>
        <v>0</v>
      </c>
      <c r="T367" t="str">
        <f t="shared" ca="1" si="67"/>
        <v/>
      </c>
      <c r="U367" t="str">
        <f t="shared" ca="1" si="67"/>
        <v/>
      </c>
      <c r="V367" t="str">
        <f t="shared" ca="1" si="67"/>
        <v>0</v>
      </c>
      <c r="W367" t="str">
        <f t="shared" ca="1" si="67"/>
        <v/>
      </c>
      <c r="X367" t="str">
        <f t="shared" ca="1" si="67"/>
        <v/>
      </c>
      <c r="Y367" t="str">
        <f t="shared" ca="1" si="67"/>
        <v>armor_assembly=10,armor_experimentation=10,armor_customization=20</v>
      </c>
      <c r="Z367" t="str">
        <f t="shared" ca="1" si="67"/>
        <v>craftArmorPersonalGroupA</v>
      </c>
      <c r="AA367" t="str">
        <f t="shared" ca="1" si="67"/>
        <v/>
      </c>
      <c r="AB367" t="str">
        <f t="shared" ca="1" si="67"/>
        <v>1</v>
      </c>
      <c r="AC367" t="str">
        <f t="shared" ca="1" si="67"/>
        <v>0</v>
      </c>
    </row>
    <row r="368" spans="1:29" x14ac:dyDescent="0.25">
      <c r="A368" t="s">
        <v>1163</v>
      </c>
      <c r="B368" t="str">
        <f t="shared" si="64"/>
        <v/>
      </c>
      <c r="C368" t="str">
        <f t="shared" ca="1" si="60"/>
        <v>crafting_armorsmith_master</v>
      </c>
      <c r="D368" t="str">
        <f t="shared" ca="1" si="61"/>
        <v>crafting_armorsmith</v>
      </c>
      <c r="E368" t="str">
        <f t="shared" ca="1" si="68"/>
        <v>4</v>
      </c>
      <c r="F368" t="str">
        <f t="shared" ca="1" si="68"/>
        <v>0</v>
      </c>
      <c r="G368" t="str">
        <f t="shared" ca="1" si="68"/>
        <v>1</v>
      </c>
      <c r="H368" t="str">
        <f t="shared" ca="1" si="68"/>
        <v>0</v>
      </c>
      <c r="I368" t="str">
        <f t="shared" ca="1" si="68"/>
        <v>0</v>
      </c>
      <c r="J368" t="str">
        <f t="shared" ca="1" si="68"/>
        <v>10000</v>
      </c>
      <c r="K368" t="str">
        <f t="shared" ca="1" si="68"/>
        <v>1</v>
      </c>
      <c r="L368" t="str">
        <f t="shared" ca="1" si="68"/>
        <v>0</v>
      </c>
      <c r="M368" t="str">
        <f t="shared" ca="1" si="68"/>
        <v>crafting_armorsmith_personal_04,crafting_armorsmith_heavy_04,crafting_armorsmith_deflectors_04,crafting_armorsmith_complexity_04</v>
      </c>
      <c r="N368" t="str">
        <f t="shared" ca="1" si="68"/>
        <v/>
      </c>
      <c r="O368" t="str">
        <f t="shared" ca="1" si="68"/>
        <v/>
      </c>
      <c r="P368" t="str">
        <f t="shared" ca="1" si="68"/>
        <v>0</v>
      </c>
      <c r="Q368" t="str">
        <f t="shared" ca="1" si="68"/>
        <v>0</v>
      </c>
      <c r="R368" t="str">
        <f t="shared" ca="1" si="67"/>
        <v/>
      </c>
      <c r="S368" t="str">
        <f t="shared" ca="1" si="67"/>
        <v>0</v>
      </c>
      <c r="T368" t="str">
        <f t="shared" ca="1" si="67"/>
        <v/>
      </c>
      <c r="U368" t="str">
        <f t="shared" ca="1" si="67"/>
        <v/>
      </c>
      <c r="V368" t="str">
        <f t="shared" ca="1" si="67"/>
        <v>0</v>
      </c>
      <c r="W368" t="str">
        <f t="shared" ca="1" si="67"/>
        <v/>
      </c>
      <c r="X368" t="str">
        <f t="shared" ca="1" si="67"/>
        <v/>
      </c>
      <c r="Y368" t="str">
        <f t="shared" ca="1" si="67"/>
        <v>armor_assembly=25,armor_experimentation=25,armor_customization=55</v>
      </c>
      <c r="Z368" t="str">
        <f t="shared" ca="1" si="67"/>
        <v>craftArmorLightLayersGroupE,craftArmorPersonalGroupF</v>
      </c>
      <c r="AA368" t="str">
        <f t="shared" ca="1" si="67"/>
        <v/>
      </c>
      <c r="AB368" t="str">
        <f t="shared" ca="1" si="67"/>
        <v>1</v>
      </c>
      <c r="AC368" t="str">
        <f t="shared" ca="1" si="67"/>
        <v>0</v>
      </c>
    </row>
    <row r="369" spans="1:29" x14ac:dyDescent="0.25">
      <c r="A369" t="s">
        <v>1164</v>
      </c>
      <c r="B369" t="str">
        <f t="shared" si="64"/>
        <v>0</v>
      </c>
      <c r="C369" t="str">
        <f t="shared" ca="1" si="60"/>
        <v>crafting_armorsmith_personal_01</v>
      </c>
      <c r="D369" t="str">
        <f t="shared" ca="1" si="61"/>
        <v>crafting_armorsmith</v>
      </c>
      <c r="E369" t="str">
        <f t="shared" ca="1" si="68"/>
        <v>4</v>
      </c>
      <c r="F369" t="str">
        <f t="shared" ca="1" si="68"/>
        <v>0</v>
      </c>
      <c r="G369" t="str">
        <f t="shared" ca="1" si="68"/>
        <v>0</v>
      </c>
      <c r="H369" t="str">
        <f t="shared" ca="1" si="68"/>
        <v>0</v>
      </c>
      <c r="I369" t="str">
        <f t="shared" ca="1" si="68"/>
        <v>0</v>
      </c>
      <c r="J369" t="str">
        <f t="shared" ca="1" si="68"/>
        <v>6000</v>
      </c>
      <c r="K369" t="str">
        <f t="shared" ca="1" si="68"/>
        <v>5</v>
      </c>
      <c r="L369" t="str">
        <f t="shared" ca="1" si="68"/>
        <v>0</v>
      </c>
      <c r="M369" t="str">
        <f t="shared" ca="1" si="68"/>
        <v>crafting_armorsmith_novice</v>
      </c>
      <c r="N369" t="str">
        <f t="shared" ca="1" si="68"/>
        <v/>
      </c>
      <c r="O369" t="str">
        <f t="shared" ca="1" si="68"/>
        <v>crafting_clothing_armor</v>
      </c>
      <c r="P369" t="str">
        <f t="shared" ca="1" si="68"/>
        <v>28000</v>
      </c>
      <c r="Q369" t="str">
        <f t="shared" ca="1" si="68"/>
        <v>56000</v>
      </c>
      <c r="R369" t="str">
        <f t="shared" ca="1" si="67"/>
        <v/>
      </c>
      <c r="S369" t="str">
        <f t="shared" ca="1" si="67"/>
        <v>0</v>
      </c>
      <c r="T369" t="str">
        <f t="shared" ca="1" si="67"/>
        <v/>
      </c>
      <c r="U369" t="str">
        <f t="shared" ca="1" si="67"/>
        <v/>
      </c>
      <c r="V369" t="str">
        <f t="shared" ca="1" si="67"/>
        <v>0</v>
      </c>
      <c r="W369" t="str">
        <f t="shared" ca="1" si="67"/>
        <v/>
      </c>
      <c r="X369" t="str">
        <f t="shared" ca="1" si="67"/>
        <v/>
      </c>
      <c r="Y369" t="str">
        <f t="shared" ca="1" si="67"/>
        <v/>
      </c>
      <c r="Z369" t="str">
        <f t="shared" ca="1" si="67"/>
        <v>craftArmorPersonalGroupB</v>
      </c>
      <c r="AA369" t="str">
        <f t="shared" ca="1" si="67"/>
        <v/>
      </c>
      <c r="AB369" t="str">
        <f t="shared" ca="1" si="67"/>
        <v>1</v>
      </c>
      <c r="AC369" t="str">
        <f t="shared" ca="1" si="67"/>
        <v>0</v>
      </c>
    </row>
    <row r="370" spans="1:29" x14ac:dyDescent="0.25">
      <c r="A370" t="s">
        <v>1165</v>
      </c>
      <c r="B370" t="str">
        <f t="shared" si="64"/>
        <v/>
      </c>
      <c r="C370" t="str">
        <f t="shared" ca="1" si="60"/>
        <v>crafting_armorsmith_personal_02</v>
      </c>
      <c r="D370" t="str">
        <f t="shared" ca="1" si="61"/>
        <v>crafting_armorsmith_personal_01</v>
      </c>
      <c r="E370" t="str">
        <f t="shared" ca="1" si="68"/>
        <v>4</v>
      </c>
      <c r="F370" t="str">
        <f t="shared" ca="1" si="68"/>
        <v>0</v>
      </c>
      <c r="G370" t="str">
        <f t="shared" ca="1" si="68"/>
        <v>0</v>
      </c>
      <c r="H370" t="str">
        <f t="shared" ca="1" si="68"/>
        <v>0</v>
      </c>
      <c r="I370" t="str">
        <f t="shared" ca="1" si="68"/>
        <v>0</v>
      </c>
      <c r="J370" t="str">
        <f t="shared" ca="1" si="68"/>
        <v>7000</v>
      </c>
      <c r="K370" t="str">
        <f t="shared" ca="1" si="68"/>
        <v>4</v>
      </c>
      <c r="L370" t="str">
        <f t="shared" ca="1" si="68"/>
        <v>0</v>
      </c>
      <c r="M370" t="str">
        <f t="shared" ca="1" si="68"/>
        <v>crafting_armorsmith_personal_01</v>
      </c>
      <c r="N370" t="str">
        <f t="shared" ca="1" si="68"/>
        <v/>
      </c>
      <c r="O370" t="str">
        <f t="shared" ca="1" si="68"/>
        <v>crafting_clothing_armor</v>
      </c>
      <c r="P370" t="str">
        <f t="shared" ca="1" si="68"/>
        <v>39200</v>
      </c>
      <c r="Q370" t="str">
        <f t="shared" ca="1" si="68"/>
        <v>72000</v>
      </c>
      <c r="R370" t="str">
        <f t="shared" ca="1" si="68"/>
        <v/>
      </c>
      <c r="S370" t="str">
        <f t="shared" ref="S370:AC385" ca="1" si="69">INDIRECT("B"&amp;(COLUMN(Q370)+59)+ROW(Q377)*29)</f>
        <v>0</v>
      </c>
      <c r="T370" t="str">
        <f t="shared" ca="1" si="69"/>
        <v/>
      </c>
      <c r="U370" t="str">
        <f t="shared" ca="1" si="69"/>
        <v/>
      </c>
      <c r="V370" t="str">
        <f t="shared" ca="1" si="69"/>
        <v>0</v>
      </c>
      <c r="W370" t="str">
        <f t="shared" ca="1" si="69"/>
        <v/>
      </c>
      <c r="X370" t="str">
        <f t="shared" ca="1" si="69"/>
        <v/>
      </c>
      <c r="Y370" t="str">
        <f t="shared" ca="1" si="69"/>
        <v/>
      </c>
      <c r="Z370" t="str">
        <f t="shared" ca="1" si="69"/>
        <v>craftArmorPersonalGroupC</v>
      </c>
      <c r="AA370" t="str">
        <f t="shared" ca="1" si="69"/>
        <v/>
      </c>
      <c r="AB370" t="str">
        <f t="shared" ca="1" si="69"/>
        <v>1</v>
      </c>
      <c r="AC370" t="str">
        <f t="shared" ca="1" si="69"/>
        <v>0</v>
      </c>
    </row>
    <row r="371" spans="1:29" x14ac:dyDescent="0.25">
      <c r="A371" t="s">
        <v>1197</v>
      </c>
      <c r="B371" t="str">
        <f t="shared" si="64"/>
        <v>private_entertainer_master,startDance+footloose2,startDance+formal2,startMusic+ceremonial,mandoviol</v>
      </c>
      <c r="C371" t="str">
        <f t="shared" ca="1" si="60"/>
        <v>crafting_armorsmith_personal_03</v>
      </c>
      <c r="D371" t="str">
        <f t="shared" ca="1" si="61"/>
        <v>crafting_armorsmith_personal_02</v>
      </c>
      <c r="E371" t="str">
        <f t="shared" ref="E371:R386" ca="1" si="70">INDIRECT("B"&amp;(COLUMN(C371)+59)+ROW(C378)*29)</f>
        <v>4</v>
      </c>
      <c r="F371" t="str">
        <f t="shared" ca="1" si="70"/>
        <v>0</v>
      </c>
      <c r="G371" t="str">
        <f t="shared" ca="1" si="70"/>
        <v>0</v>
      </c>
      <c r="H371" t="str">
        <f t="shared" ca="1" si="70"/>
        <v>0</v>
      </c>
      <c r="I371" t="str">
        <f t="shared" ca="1" si="70"/>
        <v>0</v>
      </c>
      <c r="J371" t="str">
        <f t="shared" ca="1" si="70"/>
        <v>8000</v>
      </c>
      <c r="K371" t="str">
        <f t="shared" ca="1" si="70"/>
        <v>3</v>
      </c>
      <c r="L371" t="str">
        <f t="shared" ca="1" si="70"/>
        <v>0</v>
      </c>
      <c r="M371" t="str">
        <f t="shared" ca="1" si="70"/>
        <v>crafting_armorsmith_personal_02</v>
      </c>
      <c r="N371" t="str">
        <f t="shared" ca="1" si="70"/>
        <v/>
      </c>
      <c r="O371" t="str">
        <f t="shared" ca="1" si="70"/>
        <v>crafting_clothing_armor</v>
      </c>
      <c r="P371" t="str">
        <f t="shared" ca="1" si="70"/>
        <v>50400</v>
      </c>
      <c r="Q371" t="str">
        <f t="shared" ca="1" si="70"/>
        <v>100000</v>
      </c>
      <c r="R371" t="str">
        <f t="shared" ca="1" si="70"/>
        <v/>
      </c>
      <c r="S371" t="str">
        <f t="shared" ca="1" si="69"/>
        <v>0</v>
      </c>
      <c r="T371" t="str">
        <f t="shared" ca="1" si="69"/>
        <v/>
      </c>
      <c r="U371" t="str">
        <f t="shared" ca="1" si="69"/>
        <v/>
      </c>
      <c r="V371" t="str">
        <f t="shared" ca="1" si="69"/>
        <v>0</v>
      </c>
      <c r="W371" t="str">
        <f t="shared" ca="1" si="69"/>
        <v/>
      </c>
      <c r="X371" t="str">
        <f t="shared" ca="1" si="69"/>
        <v/>
      </c>
      <c r="Y371" t="str">
        <f t="shared" ca="1" si="69"/>
        <v/>
      </c>
      <c r="Z371" t="str">
        <f t="shared" ca="1" si="69"/>
        <v>craftArmorPersonalGroupD</v>
      </c>
      <c r="AA371" t="str">
        <f t="shared" ca="1" si="69"/>
        <v/>
      </c>
      <c r="AB371" t="str">
        <f t="shared" ca="1" si="69"/>
        <v>1</v>
      </c>
      <c r="AC371" t="str">
        <f t="shared" ca="1" si="69"/>
        <v>0</v>
      </c>
    </row>
    <row r="372" spans="1:29" x14ac:dyDescent="0.25">
      <c r="A372" t="s">
        <v>1198</v>
      </c>
      <c r="B372" t="str">
        <f t="shared" si="64"/>
        <v>healing_dance_ability=10,healing_music_ability=10,healing_dance_wound=10,healing_music_wound=10</v>
      </c>
      <c r="C372" t="str">
        <f t="shared" ca="1" si="60"/>
        <v>crafting_armorsmith_personal_04</v>
      </c>
      <c r="D372" t="str">
        <f t="shared" ca="1" si="61"/>
        <v>crafting_armorsmith_personal_03</v>
      </c>
      <c r="E372" t="str">
        <f t="shared" ca="1" si="70"/>
        <v>4</v>
      </c>
      <c r="F372" t="str">
        <f t="shared" ca="1" si="70"/>
        <v>0</v>
      </c>
      <c r="G372" t="str">
        <f t="shared" ca="1" si="70"/>
        <v>1</v>
      </c>
      <c r="H372" t="str">
        <f t="shared" ca="1" si="70"/>
        <v>0</v>
      </c>
      <c r="I372" t="str">
        <f t="shared" ca="1" si="70"/>
        <v>0</v>
      </c>
      <c r="J372" t="str">
        <f t="shared" ca="1" si="70"/>
        <v>9000</v>
      </c>
      <c r="K372" t="str">
        <f t="shared" ca="1" si="70"/>
        <v>2</v>
      </c>
      <c r="L372" t="str">
        <f t="shared" ca="1" si="70"/>
        <v>0</v>
      </c>
      <c r="M372" t="str">
        <f t="shared" ca="1" si="70"/>
        <v>crafting_armorsmith_personal_03</v>
      </c>
      <c r="N372" t="str">
        <f t="shared" ca="1" si="70"/>
        <v/>
      </c>
      <c r="O372" t="str">
        <f t="shared" ca="1" si="70"/>
        <v>crafting_clothing_armor</v>
      </c>
      <c r="P372" t="str">
        <f t="shared" ca="1" si="70"/>
        <v>61600</v>
      </c>
      <c r="Q372" t="str">
        <f t="shared" ca="1" si="70"/>
        <v>120000</v>
      </c>
      <c r="R372" t="str">
        <f t="shared" ca="1" si="70"/>
        <v/>
      </c>
      <c r="S372" t="str">
        <f t="shared" ca="1" si="69"/>
        <v>0</v>
      </c>
      <c r="T372" t="str">
        <f t="shared" ca="1" si="69"/>
        <v/>
      </c>
      <c r="U372" t="str">
        <f t="shared" ca="1" si="69"/>
        <v/>
      </c>
      <c r="V372" t="str">
        <f t="shared" ca="1" si="69"/>
        <v>0</v>
      </c>
      <c r="W372" t="str">
        <f t="shared" ca="1" si="69"/>
        <v/>
      </c>
      <c r="X372" t="str">
        <f t="shared" ca="1" si="69"/>
        <v/>
      </c>
      <c r="Y372" t="str">
        <f t="shared" ca="1" si="69"/>
        <v/>
      </c>
      <c r="Z372" t="str">
        <f t="shared" ca="1" si="69"/>
        <v>craftArmorPersonalGroupE</v>
      </c>
      <c r="AA372" t="str">
        <f t="shared" ca="1" si="69"/>
        <v/>
      </c>
      <c r="AB372" t="str">
        <f t="shared" ca="1" si="69"/>
        <v>1</v>
      </c>
      <c r="AC372" t="str">
        <f t="shared" ca="1" si="69"/>
        <v>0</v>
      </c>
    </row>
    <row r="373" spans="1:29" x14ac:dyDescent="0.25">
      <c r="A373" t="s">
        <v>1168</v>
      </c>
      <c r="B373" t="str">
        <f t="shared" si="64"/>
        <v/>
      </c>
      <c r="C373" t="str">
        <f t="shared" ca="1" si="60"/>
        <v>crafting_armorsmith_heavy_01</v>
      </c>
      <c r="D373" t="str">
        <f t="shared" ca="1" si="61"/>
        <v>crafting_armorsmith</v>
      </c>
      <c r="E373" t="str">
        <f t="shared" ca="1" si="70"/>
        <v>4</v>
      </c>
      <c r="F373" t="str">
        <f t="shared" ca="1" si="70"/>
        <v>0</v>
      </c>
      <c r="G373" t="str">
        <f t="shared" ca="1" si="70"/>
        <v>0</v>
      </c>
      <c r="H373" t="str">
        <f t="shared" ca="1" si="70"/>
        <v>0</v>
      </c>
      <c r="I373" t="str">
        <f t="shared" ca="1" si="70"/>
        <v>0</v>
      </c>
      <c r="J373" t="str">
        <f t="shared" ca="1" si="70"/>
        <v>6000</v>
      </c>
      <c r="K373" t="str">
        <f t="shared" ca="1" si="70"/>
        <v>5</v>
      </c>
      <c r="L373" t="str">
        <f t="shared" ca="1" si="70"/>
        <v>0</v>
      </c>
      <c r="M373" t="str">
        <f t="shared" ca="1" si="70"/>
        <v>crafting_armorsmith_novice</v>
      </c>
      <c r="N373" t="str">
        <f t="shared" ca="1" si="70"/>
        <v/>
      </c>
      <c r="O373" t="str">
        <f t="shared" ca="1" si="70"/>
        <v>crafting_clothing_armor</v>
      </c>
      <c r="P373" t="str">
        <f t="shared" ca="1" si="70"/>
        <v>28000</v>
      </c>
      <c r="Q373" t="str">
        <f t="shared" ca="1" si="70"/>
        <v>56000</v>
      </c>
      <c r="R373" t="str">
        <f t="shared" ca="1" si="70"/>
        <v/>
      </c>
      <c r="S373" t="str">
        <f t="shared" ca="1" si="69"/>
        <v>0</v>
      </c>
      <c r="T373" t="str">
        <f t="shared" ca="1" si="69"/>
        <v/>
      </c>
      <c r="U373" t="str">
        <f t="shared" ca="1" si="69"/>
        <v/>
      </c>
      <c r="V373" t="str">
        <f t="shared" ca="1" si="69"/>
        <v>0</v>
      </c>
      <c r="W373" t="str">
        <f t="shared" ca="1" si="69"/>
        <v/>
      </c>
      <c r="X373" t="str">
        <f t="shared" ca="1" si="69"/>
        <v/>
      </c>
      <c r="Y373" t="str">
        <f t="shared" ca="1" si="69"/>
        <v/>
      </c>
      <c r="Z373" t="str">
        <f t="shared" ca="1" si="69"/>
        <v>craftArmorLightLayersGroupA</v>
      </c>
      <c r="AA373" t="str">
        <f t="shared" ca="1" si="69"/>
        <v/>
      </c>
      <c r="AB373" t="str">
        <f t="shared" ca="1" si="69"/>
        <v>1</v>
      </c>
      <c r="AC373" t="str">
        <f t="shared" ca="1" si="69"/>
        <v>0</v>
      </c>
    </row>
    <row r="374" spans="1:29" x14ac:dyDescent="0.25">
      <c r="A374" t="s">
        <v>1169</v>
      </c>
      <c r="B374" t="str">
        <f t="shared" si="64"/>
        <v/>
      </c>
      <c r="C374" t="str">
        <f t="shared" ca="1" si="60"/>
        <v>crafting_armorsmith_heavy_02</v>
      </c>
      <c r="D374" t="str">
        <f t="shared" ca="1" si="61"/>
        <v>crafting_armorsmith_heavy_01</v>
      </c>
      <c r="E374" t="str">
        <f t="shared" ca="1" si="70"/>
        <v>4</v>
      </c>
      <c r="F374" t="str">
        <f t="shared" ca="1" si="70"/>
        <v>0</v>
      </c>
      <c r="G374" t="str">
        <f t="shared" ca="1" si="70"/>
        <v>0</v>
      </c>
      <c r="H374" t="str">
        <f t="shared" ca="1" si="70"/>
        <v>0</v>
      </c>
      <c r="I374" t="str">
        <f t="shared" ca="1" si="70"/>
        <v>0</v>
      </c>
      <c r="J374" t="str">
        <f t="shared" ca="1" si="70"/>
        <v>7000</v>
      </c>
      <c r="K374" t="str">
        <f t="shared" ca="1" si="70"/>
        <v>4</v>
      </c>
      <c r="L374" t="str">
        <f t="shared" ca="1" si="70"/>
        <v>0</v>
      </c>
      <c r="M374" t="str">
        <f t="shared" ca="1" si="70"/>
        <v>crafting_armorsmith_heavy_01</v>
      </c>
      <c r="N374" t="str">
        <f t="shared" ca="1" si="70"/>
        <v/>
      </c>
      <c r="O374" t="str">
        <f t="shared" ca="1" si="70"/>
        <v>crafting_clothing_armor</v>
      </c>
      <c r="P374" t="str">
        <f t="shared" ca="1" si="70"/>
        <v>39200</v>
      </c>
      <c r="Q374" t="str">
        <f t="shared" ca="1" si="70"/>
        <v>72000</v>
      </c>
      <c r="R374" t="str">
        <f t="shared" ca="1" si="70"/>
        <v/>
      </c>
      <c r="S374" t="str">
        <f t="shared" ca="1" si="69"/>
        <v>0</v>
      </c>
      <c r="T374" t="str">
        <f t="shared" ca="1" si="69"/>
        <v/>
      </c>
      <c r="U374" t="str">
        <f t="shared" ca="1" si="69"/>
        <v/>
      </c>
      <c r="V374" t="str">
        <f t="shared" ca="1" si="69"/>
        <v>0</v>
      </c>
      <c r="W374" t="str">
        <f t="shared" ca="1" si="69"/>
        <v/>
      </c>
      <c r="X374" t="str">
        <f t="shared" ca="1" si="69"/>
        <v/>
      </c>
      <c r="Y374" t="str">
        <f t="shared" ca="1" si="69"/>
        <v/>
      </c>
      <c r="Z374" t="str">
        <f t="shared" ca="1" si="69"/>
        <v>craftArmorLightLayersGroupB</v>
      </c>
      <c r="AA374" t="str">
        <f t="shared" ca="1" si="69"/>
        <v/>
      </c>
      <c r="AB374" t="str">
        <f t="shared" ca="1" si="69"/>
        <v>1</v>
      </c>
      <c r="AC374" t="str">
        <f t="shared" ca="1" si="69"/>
        <v>0</v>
      </c>
    </row>
    <row r="375" spans="1:29" x14ac:dyDescent="0.25">
      <c r="A375" t="s">
        <v>1170</v>
      </c>
      <c r="B375" t="str">
        <f t="shared" si="64"/>
        <v>1</v>
      </c>
      <c r="C375" t="str">
        <f t="shared" ca="1" si="60"/>
        <v>crafting_armorsmith_heavy_03</v>
      </c>
      <c r="D375" t="str">
        <f t="shared" ca="1" si="61"/>
        <v>crafting_armorsmith_heavy_02</v>
      </c>
      <c r="E375" t="str">
        <f t="shared" ca="1" si="70"/>
        <v>4</v>
      </c>
      <c r="F375" t="str">
        <f t="shared" ca="1" si="70"/>
        <v>0</v>
      </c>
      <c r="G375" t="str">
        <f t="shared" ca="1" si="70"/>
        <v>0</v>
      </c>
      <c r="H375" t="str">
        <f t="shared" ca="1" si="70"/>
        <v>0</v>
      </c>
      <c r="I375" t="str">
        <f t="shared" ca="1" si="70"/>
        <v>0</v>
      </c>
      <c r="J375" t="str">
        <f t="shared" ca="1" si="70"/>
        <v>8000</v>
      </c>
      <c r="K375" t="str">
        <f t="shared" ca="1" si="70"/>
        <v>3</v>
      </c>
      <c r="L375" t="str">
        <f t="shared" ca="1" si="70"/>
        <v>0</v>
      </c>
      <c r="M375" t="str">
        <f t="shared" ca="1" si="70"/>
        <v>crafting_armorsmith_heavy_02</v>
      </c>
      <c r="N375" t="str">
        <f t="shared" ca="1" si="70"/>
        <v/>
      </c>
      <c r="O375" t="str">
        <f t="shared" ca="1" si="70"/>
        <v>crafting_clothing_armor</v>
      </c>
      <c r="P375" t="str">
        <f t="shared" ca="1" si="70"/>
        <v>50400</v>
      </c>
      <c r="Q375" t="str">
        <f t="shared" ca="1" si="70"/>
        <v>100000</v>
      </c>
      <c r="R375" t="str">
        <f t="shared" ca="1" si="70"/>
        <v/>
      </c>
      <c r="S375" t="str">
        <f t="shared" ca="1" si="69"/>
        <v>0</v>
      </c>
      <c r="T375" t="str">
        <f t="shared" ca="1" si="69"/>
        <v/>
      </c>
      <c r="U375" t="str">
        <f t="shared" ca="1" si="69"/>
        <v/>
      </c>
      <c r="V375" t="str">
        <f t="shared" ca="1" si="69"/>
        <v>0</v>
      </c>
      <c r="W375" t="str">
        <f t="shared" ca="1" si="69"/>
        <v/>
      </c>
      <c r="X375" t="str">
        <f t="shared" ca="1" si="69"/>
        <v/>
      </c>
      <c r="Y375" t="str">
        <f t="shared" ca="1" si="69"/>
        <v/>
      </c>
      <c r="Z375" t="str">
        <f t="shared" ca="1" si="69"/>
        <v>craftArmorLightLayersGroupC</v>
      </c>
      <c r="AA375" t="str">
        <f t="shared" ca="1" si="69"/>
        <v/>
      </c>
      <c r="AB375" t="str">
        <f t="shared" ca="1" si="69"/>
        <v>1</v>
      </c>
      <c r="AC375" t="str">
        <f t="shared" ca="1" si="69"/>
        <v>0</v>
      </c>
    </row>
    <row r="376" spans="1:29" x14ac:dyDescent="0.25">
      <c r="A376" t="s">
        <v>1171</v>
      </c>
      <c r="B376" t="str">
        <f t="shared" si="64"/>
        <v>0</v>
      </c>
      <c r="C376" t="str">
        <f t="shared" ca="1" si="60"/>
        <v>crafting_armorsmith_heavy_04</v>
      </c>
      <c r="D376" t="str">
        <f t="shared" ca="1" si="61"/>
        <v>crafting_armorsmith_heavy_03</v>
      </c>
      <c r="E376" t="str">
        <f t="shared" ca="1" si="70"/>
        <v>4</v>
      </c>
      <c r="F376" t="str">
        <f t="shared" ca="1" si="70"/>
        <v>0</v>
      </c>
      <c r="G376" t="str">
        <f t="shared" ca="1" si="70"/>
        <v>1</v>
      </c>
      <c r="H376" t="str">
        <f t="shared" ca="1" si="70"/>
        <v>0</v>
      </c>
      <c r="I376" t="str">
        <f t="shared" ca="1" si="70"/>
        <v>0</v>
      </c>
      <c r="J376" t="str">
        <f t="shared" ca="1" si="70"/>
        <v>9000</v>
      </c>
      <c r="K376" t="str">
        <f t="shared" ca="1" si="70"/>
        <v>2</v>
      </c>
      <c r="L376" t="str">
        <f t="shared" ca="1" si="70"/>
        <v>0</v>
      </c>
      <c r="M376" t="str">
        <f t="shared" ca="1" si="70"/>
        <v>crafting_armorsmith_heavy_03</v>
      </c>
      <c r="N376" t="str">
        <f t="shared" ca="1" si="70"/>
        <v/>
      </c>
      <c r="O376" t="str">
        <f t="shared" ca="1" si="70"/>
        <v>crafting_clothing_armor</v>
      </c>
      <c r="P376" t="str">
        <f t="shared" ca="1" si="70"/>
        <v>61600</v>
      </c>
      <c r="Q376" t="str">
        <f t="shared" ca="1" si="70"/>
        <v>120000</v>
      </c>
      <c r="R376" t="str">
        <f t="shared" ca="1" si="70"/>
        <v/>
      </c>
      <c r="S376" t="str">
        <f t="shared" ca="1" si="69"/>
        <v>0</v>
      </c>
      <c r="T376" t="str">
        <f t="shared" ca="1" si="69"/>
        <v/>
      </c>
      <c r="U376" t="str">
        <f t="shared" ca="1" si="69"/>
        <v/>
      </c>
      <c r="V376" t="str">
        <f t="shared" ca="1" si="69"/>
        <v>0</v>
      </c>
      <c r="W376" t="str">
        <f t="shared" ca="1" si="69"/>
        <v/>
      </c>
      <c r="X376" t="str">
        <f t="shared" ca="1" si="69"/>
        <v/>
      </c>
      <c r="Y376" t="str">
        <f t="shared" ca="1" si="69"/>
        <v/>
      </c>
      <c r="Z376" t="str">
        <f t="shared" ca="1" si="69"/>
        <v>craftArmorLightLayersGroupD</v>
      </c>
      <c r="AA376" t="str">
        <f t="shared" ca="1" si="69"/>
        <v/>
      </c>
      <c r="AB376" t="str">
        <f t="shared" ca="1" si="69"/>
        <v>1</v>
      </c>
      <c r="AC376" t="str">
        <f t="shared" ca="1" si="69"/>
        <v>0</v>
      </c>
    </row>
    <row r="377" spans="1:29" x14ac:dyDescent="0.25">
      <c r="A377" t="s">
        <v>1172</v>
      </c>
      <c r="B377" t="e">
        <f t="shared" si="64"/>
        <v>#VALUE!</v>
      </c>
      <c r="C377" t="str">
        <f t="shared" ca="1" si="60"/>
        <v>crafting_armorsmith_deflectors_01</v>
      </c>
      <c r="D377" t="str">
        <f t="shared" ca="1" si="61"/>
        <v>crafting_armorsmith</v>
      </c>
      <c r="E377" t="str">
        <f t="shared" ca="1" si="70"/>
        <v>4</v>
      </c>
      <c r="F377" t="str">
        <f t="shared" ca="1" si="70"/>
        <v>0</v>
      </c>
      <c r="G377" t="str">
        <f t="shared" ca="1" si="70"/>
        <v>0</v>
      </c>
      <c r="H377" t="str">
        <f t="shared" ca="1" si="70"/>
        <v>0</v>
      </c>
      <c r="I377" t="str">
        <f t="shared" ca="1" si="70"/>
        <v>0</v>
      </c>
      <c r="J377" t="str">
        <f t="shared" ca="1" si="70"/>
        <v>6000</v>
      </c>
      <c r="K377" t="str">
        <f t="shared" ca="1" si="70"/>
        <v>5</v>
      </c>
      <c r="L377" t="str">
        <f t="shared" ca="1" si="70"/>
        <v>0</v>
      </c>
      <c r="M377" t="str">
        <f t="shared" ca="1" si="70"/>
        <v>crafting_armorsmith_novice</v>
      </c>
      <c r="N377" t="str">
        <f t="shared" ca="1" si="70"/>
        <v/>
      </c>
      <c r="O377" t="str">
        <f t="shared" ca="1" si="70"/>
        <v>crafting_clothing_armor</v>
      </c>
      <c r="P377" t="str">
        <f t="shared" ca="1" si="70"/>
        <v>28000</v>
      </c>
      <c r="Q377" t="str">
        <f t="shared" ca="1" si="70"/>
        <v>56000</v>
      </c>
      <c r="R377" t="str">
        <f t="shared" ca="1" si="70"/>
        <v/>
      </c>
      <c r="S377" t="str">
        <f t="shared" ca="1" si="69"/>
        <v>0</v>
      </c>
      <c r="T377" t="str">
        <f t="shared" ca="1" si="69"/>
        <v/>
      </c>
      <c r="U377" t="str">
        <f t="shared" ca="1" si="69"/>
        <v/>
      </c>
      <c r="V377" t="str">
        <f t="shared" ca="1" si="69"/>
        <v>0</v>
      </c>
      <c r="W377" t="str">
        <f t="shared" ca="1" si="69"/>
        <v/>
      </c>
      <c r="X377" t="str">
        <f t="shared" ca="1" si="69"/>
        <v/>
      </c>
      <c r="Y377" t="str">
        <f t="shared" ca="1" si="69"/>
        <v/>
      </c>
      <c r="Z377" t="str">
        <f t="shared" ca="1" si="69"/>
        <v>craftArmorShieldsGroupA</v>
      </c>
      <c r="AA377" t="str">
        <f t="shared" ca="1" si="69"/>
        <v/>
      </c>
      <c r="AB377" t="str">
        <f t="shared" ca="1" si="69"/>
        <v>1</v>
      </c>
      <c r="AC377" t="str">
        <f t="shared" ca="1" si="69"/>
        <v>0</v>
      </c>
    </row>
    <row r="378" spans="1:29" x14ac:dyDescent="0.25">
      <c r="A378" t="s">
        <v>1144</v>
      </c>
      <c r="B378" t="e">
        <f t="shared" si="64"/>
        <v>#VALUE!</v>
      </c>
      <c r="C378" t="str">
        <f t="shared" ca="1" si="60"/>
        <v>crafting_armorsmith_deflectors_02</v>
      </c>
      <c r="D378" t="str">
        <f t="shared" ca="1" si="61"/>
        <v>crafting_armorsmith_deflectors_01</v>
      </c>
      <c r="E378" t="str">
        <f t="shared" ca="1" si="70"/>
        <v>4</v>
      </c>
      <c r="F378" t="str">
        <f t="shared" ca="1" si="70"/>
        <v>0</v>
      </c>
      <c r="G378" t="str">
        <f t="shared" ca="1" si="70"/>
        <v>0</v>
      </c>
      <c r="H378" t="str">
        <f t="shared" ca="1" si="70"/>
        <v>0</v>
      </c>
      <c r="I378" t="str">
        <f t="shared" ca="1" si="70"/>
        <v>0</v>
      </c>
      <c r="J378" t="str">
        <f t="shared" ca="1" si="70"/>
        <v>7000</v>
      </c>
      <c r="K378" t="str">
        <f t="shared" ca="1" si="70"/>
        <v>4</v>
      </c>
      <c r="L378" t="str">
        <f t="shared" ca="1" si="70"/>
        <v>0</v>
      </c>
      <c r="M378" t="str">
        <f t="shared" ca="1" si="70"/>
        <v>crafting_armorsmith_deflectors_01</v>
      </c>
      <c r="N378" t="str">
        <f t="shared" ca="1" si="70"/>
        <v/>
      </c>
      <c r="O378" t="str">
        <f t="shared" ca="1" si="70"/>
        <v>crafting_clothing_armor</v>
      </c>
      <c r="P378" t="str">
        <f t="shared" ca="1" si="70"/>
        <v>39200</v>
      </c>
      <c r="Q378" t="str">
        <f t="shared" ca="1" si="70"/>
        <v>72000</v>
      </c>
      <c r="R378" t="str">
        <f t="shared" ca="1" si="70"/>
        <v/>
      </c>
      <c r="S378" t="str">
        <f t="shared" ca="1" si="69"/>
        <v>0</v>
      </c>
      <c r="T378" t="str">
        <f t="shared" ca="1" si="69"/>
        <v/>
      </c>
      <c r="U378" t="str">
        <f t="shared" ca="1" si="69"/>
        <v/>
      </c>
      <c r="V378" t="str">
        <f t="shared" ca="1" si="69"/>
        <v>0</v>
      </c>
      <c r="W378" t="str">
        <f t="shared" ca="1" si="69"/>
        <v/>
      </c>
      <c r="X378" t="str">
        <f t="shared" ca="1" si="69"/>
        <v/>
      </c>
      <c r="Y378" t="str">
        <f t="shared" ca="1" si="69"/>
        <v/>
      </c>
      <c r="Z378" t="str">
        <f t="shared" ca="1" si="69"/>
        <v>craftArmorShieldsGroupB</v>
      </c>
      <c r="AA378" t="str">
        <f t="shared" ca="1" si="69"/>
        <v/>
      </c>
      <c r="AB378" t="str">
        <f t="shared" ca="1" si="69"/>
        <v>1</v>
      </c>
      <c r="AC378" t="str">
        <f t="shared" ca="1" si="69"/>
        <v>0</v>
      </c>
    </row>
    <row r="379" spans="1:29" x14ac:dyDescent="0.25">
      <c r="A379" t="s">
        <v>1199</v>
      </c>
      <c r="B379" t="str">
        <f t="shared" si="64"/>
        <v>social_entertainer_hairstyle_01</v>
      </c>
      <c r="C379" t="str">
        <f t="shared" ca="1" si="60"/>
        <v>crafting_armorsmith_deflectors_03</v>
      </c>
      <c r="D379" t="str">
        <f t="shared" ca="1" si="61"/>
        <v>crafting_armorsmith_deflectors_02</v>
      </c>
      <c r="E379" t="str">
        <f t="shared" ca="1" si="70"/>
        <v>4</v>
      </c>
      <c r="F379" t="str">
        <f t="shared" ca="1" si="70"/>
        <v>0</v>
      </c>
      <c r="G379" t="str">
        <f t="shared" ca="1" si="70"/>
        <v>0</v>
      </c>
      <c r="H379" t="str">
        <f t="shared" ca="1" si="70"/>
        <v>0</v>
      </c>
      <c r="I379" t="str">
        <f t="shared" ca="1" si="70"/>
        <v>0</v>
      </c>
      <c r="J379" t="str">
        <f t="shared" ca="1" si="70"/>
        <v>8000</v>
      </c>
      <c r="K379" t="str">
        <f t="shared" ca="1" si="70"/>
        <v>3</v>
      </c>
      <c r="L379" t="str">
        <f t="shared" ca="1" si="70"/>
        <v>0</v>
      </c>
      <c r="M379" t="str">
        <f t="shared" ca="1" si="70"/>
        <v>crafting_armorsmith_deflectors_02</v>
      </c>
      <c r="N379" t="str">
        <f t="shared" ca="1" si="70"/>
        <v/>
      </c>
      <c r="O379" t="str">
        <f t="shared" ca="1" si="70"/>
        <v>crafting_clothing_armor</v>
      </c>
      <c r="P379" t="str">
        <f t="shared" ca="1" si="70"/>
        <v>50400</v>
      </c>
      <c r="Q379" t="str">
        <f t="shared" ca="1" si="70"/>
        <v>100000</v>
      </c>
      <c r="R379" t="str">
        <f t="shared" ca="1" si="70"/>
        <v/>
      </c>
      <c r="S379" t="str">
        <f t="shared" ca="1" si="69"/>
        <v>0</v>
      </c>
      <c r="T379" t="str">
        <f t="shared" ca="1" si="69"/>
        <v/>
      </c>
      <c r="U379" t="str">
        <f t="shared" ca="1" si="69"/>
        <v/>
      </c>
      <c r="V379" t="str">
        <f t="shared" ca="1" si="69"/>
        <v>0</v>
      </c>
      <c r="W379" t="str">
        <f t="shared" ca="1" si="69"/>
        <v/>
      </c>
      <c r="X379" t="str">
        <f t="shared" ca="1" si="69"/>
        <v/>
      </c>
      <c r="Y379" t="str">
        <f t="shared" ca="1" si="69"/>
        <v/>
      </c>
      <c r="Z379" t="str">
        <f t="shared" ca="1" si="69"/>
        <v>craftArmorShieldsGroupC</v>
      </c>
      <c r="AA379" t="str">
        <f t="shared" ca="1" si="69"/>
        <v/>
      </c>
      <c r="AB379" t="str">
        <f t="shared" ca="1" si="69"/>
        <v>1</v>
      </c>
      <c r="AC379" t="str">
        <f t="shared" ca="1" si="69"/>
        <v>0</v>
      </c>
    </row>
    <row r="380" spans="1:29" x14ac:dyDescent="0.25">
      <c r="A380" t="s">
        <v>1188</v>
      </c>
      <c r="B380" t="str">
        <f t="shared" si="64"/>
        <v>social_entertainer</v>
      </c>
      <c r="C380" t="str">
        <f t="shared" ca="1" si="60"/>
        <v>crafting_armorsmith_deflectors_04</v>
      </c>
      <c r="D380" t="str">
        <f t="shared" ca="1" si="61"/>
        <v>crafting_armorsmith_deflectors_03</v>
      </c>
      <c r="E380" t="str">
        <f t="shared" ca="1" si="70"/>
        <v>4</v>
      </c>
      <c r="F380" t="str">
        <f t="shared" ca="1" si="70"/>
        <v>0</v>
      </c>
      <c r="G380" t="str">
        <f t="shared" ca="1" si="70"/>
        <v>1</v>
      </c>
      <c r="H380" t="str">
        <f t="shared" ca="1" si="70"/>
        <v>0</v>
      </c>
      <c r="I380" t="str">
        <f t="shared" ca="1" si="70"/>
        <v>0</v>
      </c>
      <c r="J380" t="str">
        <f t="shared" ca="1" si="70"/>
        <v>9000</v>
      </c>
      <c r="K380" t="str">
        <f t="shared" ca="1" si="70"/>
        <v>2</v>
      </c>
      <c r="L380" t="str">
        <f t="shared" ca="1" si="70"/>
        <v>0</v>
      </c>
      <c r="M380" t="str">
        <f t="shared" ca="1" si="70"/>
        <v>crafting_armorsmith_deflectors_03</v>
      </c>
      <c r="N380" t="str">
        <f t="shared" ca="1" si="70"/>
        <v/>
      </c>
      <c r="O380" t="str">
        <f t="shared" ca="1" si="70"/>
        <v>crafting_clothing_armor</v>
      </c>
      <c r="P380" t="str">
        <f t="shared" ca="1" si="70"/>
        <v>61600</v>
      </c>
      <c r="Q380" t="str">
        <f t="shared" ca="1" si="70"/>
        <v>120000</v>
      </c>
      <c r="R380" t="str">
        <f t="shared" ca="1" si="70"/>
        <v/>
      </c>
      <c r="S380" t="str">
        <f t="shared" ca="1" si="69"/>
        <v>0</v>
      </c>
      <c r="T380" t="str">
        <f t="shared" ca="1" si="69"/>
        <v/>
      </c>
      <c r="U380" t="str">
        <f t="shared" ca="1" si="69"/>
        <v/>
      </c>
      <c r="V380" t="str">
        <f t="shared" ca="1" si="69"/>
        <v>0</v>
      </c>
      <c r="W380" t="str">
        <f t="shared" ca="1" si="69"/>
        <v/>
      </c>
      <c r="X380" t="str">
        <f t="shared" ca="1" si="69"/>
        <v/>
      </c>
      <c r="Y380" t="str">
        <f t="shared" ca="1" si="69"/>
        <v/>
      </c>
      <c r="Z380" t="str">
        <f t="shared" ca="1" si="69"/>
        <v>craftArmorShieldsGroupD</v>
      </c>
      <c r="AA380" t="str">
        <f t="shared" ca="1" si="69"/>
        <v/>
      </c>
      <c r="AB380" t="str">
        <f t="shared" ca="1" si="69"/>
        <v>1</v>
      </c>
      <c r="AC380" t="str">
        <f t="shared" ca="1" si="69"/>
        <v>0</v>
      </c>
    </row>
    <row r="381" spans="1:29" x14ac:dyDescent="0.25">
      <c r="A381" t="s">
        <v>1147</v>
      </c>
      <c r="B381" t="str">
        <f t="shared" si="64"/>
        <v>4</v>
      </c>
      <c r="C381" t="str">
        <f t="shared" ca="1" si="60"/>
        <v>crafting_armorsmith_complexity_01</v>
      </c>
      <c r="D381" t="str">
        <f t="shared" ca="1" si="61"/>
        <v>crafting_armorsmith</v>
      </c>
      <c r="E381" t="str">
        <f t="shared" ca="1" si="70"/>
        <v>4</v>
      </c>
      <c r="F381" t="str">
        <f t="shared" ca="1" si="70"/>
        <v>0</v>
      </c>
      <c r="G381" t="str">
        <f t="shared" ca="1" si="70"/>
        <v>0</v>
      </c>
      <c r="H381" t="str">
        <f t="shared" ca="1" si="70"/>
        <v>0</v>
      </c>
      <c r="I381" t="str">
        <f t="shared" ca="1" si="70"/>
        <v>0</v>
      </c>
      <c r="J381" t="str">
        <f t="shared" ca="1" si="70"/>
        <v>6000</v>
      </c>
      <c r="K381" t="str">
        <f t="shared" ca="1" si="70"/>
        <v>5</v>
      </c>
      <c r="L381" t="str">
        <f t="shared" ca="1" si="70"/>
        <v>0</v>
      </c>
      <c r="M381" t="str">
        <f t="shared" ca="1" si="70"/>
        <v>crafting_armorsmith_novice</v>
      </c>
      <c r="N381" t="str">
        <f t="shared" ca="1" si="70"/>
        <v/>
      </c>
      <c r="O381" t="str">
        <f t="shared" ca="1" si="70"/>
        <v>crafting_clothing_armor</v>
      </c>
      <c r="P381" t="str">
        <f t="shared" ca="1" si="70"/>
        <v>28000</v>
      </c>
      <c r="Q381" t="str">
        <f t="shared" ca="1" si="70"/>
        <v>56000</v>
      </c>
      <c r="R381" t="str">
        <f t="shared" ca="1" si="70"/>
        <v/>
      </c>
      <c r="S381" t="str">
        <f t="shared" ca="1" si="69"/>
        <v>0</v>
      </c>
      <c r="T381" t="str">
        <f t="shared" ca="1" si="69"/>
        <v/>
      </c>
      <c r="U381" t="str">
        <f t="shared" ca="1" si="69"/>
        <v/>
      </c>
      <c r="V381" t="str">
        <f t="shared" ca="1" si="69"/>
        <v>0</v>
      </c>
      <c r="W381" t="str">
        <f t="shared" ca="1" si="69"/>
        <v/>
      </c>
      <c r="X381" t="str">
        <f t="shared" ca="1" si="69"/>
        <v/>
      </c>
      <c r="Y381" t="str">
        <f t="shared" ca="1" si="69"/>
        <v>armor_assembly=10,armor_experimentation=10,armor_customization=20</v>
      </c>
      <c r="Z381" t="str">
        <f t="shared" ca="1" si="69"/>
        <v/>
      </c>
      <c r="AA381" t="str">
        <f t="shared" ca="1" si="69"/>
        <v/>
      </c>
      <c r="AB381" t="str">
        <f t="shared" ca="1" si="69"/>
        <v>1</v>
      </c>
      <c r="AC381" t="str">
        <f t="shared" ca="1" si="69"/>
        <v>0</v>
      </c>
    </row>
    <row r="382" spans="1:29" x14ac:dyDescent="0.25">
      <c r="A382" t="s">
        <v>1148</v>
      </c>
      <c r="B382" t="str">
        <f t="shared" si="64"/>
        <v>0</v>
      </c>
      <c r="C382" t="str">
        <f t="shared" ca="1" si="60"/>
        <v>crafting_armorsmith_complexity_02</v>
      </c>
      <c r="D382" t="str">
        <f t="shared" ca="1" si="61"/>
        <v>crafting_armorsmith_complexity_01</v>
      </c>
      <c r="E382" t="str">
        <f t="shared" ca="1" si="70"/>
        <v>4</v>
      </c>
      <c r="F382" t="str">
        <f t="shared" ca="1" si="70"/>
        <v>0</v>
      </c>
      <c r="G382" t="str">
        <f t="shared" ca="1" si="70"/>
        <v>0</v>
      </c>
      <c r="H382" t="str">
        <f t="shared" ca="1" si="70"/>
        <v>0</v>
      </c>
      <c r="I382" t="str">
        <f t="shared" ca="1" si="70"/>
        <v>0</v>
      </c>
      <c r="J382" t="str">
        <f t="shared" ca="1" si="70"/>
        <v>7000</v>
      </c>
      <c r="K382" t="str">
        <f t="shared" ca="1" si="70"/>
        <v>4</v>
      </c>
      <c r="L382" t="str">
        <f t="shared" ca="1" si="70"/>
        <v>0</v>
      </c>
      <c r="M382" t="str">
        <f t="shared" ca="1" si="70"/>
        <v>crafting_armorsmith_complexity_01</v>
      </c>
      <c r="N382" t="str">
        <f t="shared" ca="1" si="70"/>
        <v/>
      </c>
      <c r="O382" t="str">
        <f t="shared" ca="1" si="70"/>
        <v>crafting_clothing_armor</v>
      </c>
      <c r="P382" t="str">
        <f t="shared" ca="1" si="70"/>
        <v>39200</v>
      </c>
      <c r="Q382" t="str">
        <f t="shared" ca="1" si="70"/>
        <v>72000</v>
      </c>
      <c r="R382" t="str">
        <f t="shared" ca="1" si="70"/>
        <v/>
      </c>
      <c r="S382" t="str">
        <f t="shared" ca="1" si="69"/>
        <v>0</v>
      </c>
      <c r="T382" t="str">
        <f t="shared" ca="1" si="69"/>
        <v/>
      </c>
      <c r="U382" t="str">
        <f t="shared" ca="1" si="69"/>
        <v/>
      </c>
      <c r="V382" t="str">
        <f t="shared" ca="1" si="69"/>
        <v>0</v>
      </c>
      <c r="W382" t="str">
        <f t="shared" ca="1" si="69"/>
        <v/>
      </c>
      <c r="X382" t="str">
        <f t="shared" ca="1" si="69"/>
        <v/>
      </c>
      <c r="Y382" t="str">
        <f t="shared" ca="1" si="69"/>
        <v>armor_assembly=15,armor_experimentation=15,armor_customization=20</v>
      </c>
      <c r="Z382" t="str">
        <f t="shared" ca="1" si="69"/>
        <v/>
      </c>
      <c r="AA382" t="str">
        <f t="shared" ca="1" si="69"/>
        <v/>
      </c>
      <c r="AB382" t="str">
        <f t="shared" ca="1" si="69"/>
        <v>1</v>
      </c>
      <c r="AC382" t="str">
        <f t="shared" ca="1" si="69"/>
        <v>0</v>
      </c>
    </row>
    <row r="383" spans="1:29" x14ac:dyDescent="0.25">
      <c r="A383" t="s">
        <v>1149</v>
      </c>
      <c r="B383" t="str">
        <f t="shared" si="64"/>
        <v>0</v>
      </c>
      <c r="C383" t="str">
        <f t="shared" ca="1" si="60"/>
        <v>crafting_armorsmith_complexity_03</v>
      </c>
      <c r="D383" t="str">
        <f t="shared" ca="1" si="61"/>
        <v>crafting_armorsmith_complexity_02</v>
      </c>
      <c r="E383" t="str">
        <f t="shared" ca="1" si="70"/>
        <v>4</v>
      </c>
      <c r="F383" t="str">
        <f t="shared" ca="1" si="70"/>
        <v>0</v>
      </c>
      <c r="G383" t="str">
        <f t="shared" ca="1" si="70"/>
        <v>0</v>
      </c>
      <c r="H383" t="str">
        <f t="shared" ca="1" si="70"/>
        <v>0</v>
      </c>
      <c r="I383" t="str">
        <f t="shared" ca="1" si="70"/>
        <v>0</v>
      </c>
      <c r="J383" t="str">
        <f t="shared" ca="1" si="70"/>
        <v>8000</v>
      </c>
      <c r="K383" t="str">
        <f t="shared" ca="1" si="70"/>
        <v>3</v>
      </c>
      <c r="L383" t="str">
        <f t="shared" ca="1" si="70"/>
        <v>0</v>
      </c>
      <c r="M383" t="str">
        <f t="shared" ca="1" si="70"/>
        <v>crafting_armorsmith_complexity_02</v>
      </c>
      <c r="N383" t="str">
        <f t="shared" ca="1" si="70"/>
        <v/>
      </c>
      <c r="O383" t="str">
        <f t="shared" ca="1" si="70"/>
        <v>crafting_clothing_armor</v>
      </c>
      <c r="P383" t="str">
        <f t="shared" ca="1" si="70"/>
        <v>50400</v>
      </c>
      <c r="Q383" t="str">
        <f t="shared" ca="1" si="70"/>
        <v>100000</v>
      </c>
      <c r="R383" t="str">
        <f t="shared" ca="1" si="70"/>
        <v/>
      </c>
      <c r="S383" t="str">
        <f t="shared" ca="1" si="69"/>
        <v>0</v>
      </c>
      <c r="T383" t="str">
        <f t="shared" ca="1" si="69"/>
        <v/>
      </c>
      <c r="U383" t="str">
        <f t="shared" ca="1" si="69"/>
        <v/>
      </c>
      <c r="V383" t="str">
        <f t="shared" ca="1" si="69"/>
        <v>0</v>
      </c>
      <c r="W383" t="str">
        <f t="shared" ca="1" si="69"/>
        <v/>
      </c>
      <c r="X383" t="str">
        <f t="shared" ca="1" si="69"/>
        <v/>
      </c>
      <c r="Y383" t="str">
        <f t="shared" ca="1" si="69"/>
        <v>armor_assembly=20,armor_experimentation=20,armor_customization=20</v>
      </c>
      <c r="Z383" t="str">
        <f t="shared" ca="1" si="69"/>
        <v/>
      </c>
      <c r="AA383" t="str">
        <f t="shared" ca="1" si="69"/>
        <v/>
      </c>
      <c r="AB383" t="str">
        <f t="shared" ca="1" si="69"/>
        <v>1</v>
      </c>
      <c r="AC383" t="str">
        <f t="shared" ca="1" si="69"/>
        <v>0</v>
      </c>
    </row>
    <row r="384" spans="1:29" x14ac:dyDescent="0.25">
      <c r="A384" t="s">
        <v>1150</v>
      </c>
      <c r="B384" t="str">
        <f t="shared" si="64"/>
        <v>0</v>
      </c>
      <c r="C384" t="str">
        <f t="shared" ca="1" si="60"/>
        <v>crafting_armorsmith_complexity_04</v>
      </c>
      <c r="D384" t="str">
        <f t="shared" ca="1" si="61"/>
        <v>crafting_armorsmith_complexity_03</v>
      </c>
      <c r="E384" t="str">
        <f t="shared" ca="1" si="70"/>
        <v>4</v>
      </c>
      <c r="F384" t="str">
        <f t="shared" ca="1" si="70"/>
        <v>0</v>
      </c>
      <c r="G384" t="str">
        <f t="shared" ca="1" si="70"/>
        <v>1</v>
      </c>
      <c r="H384" t="str">
        <f t="shared" ca="1" si="70"/>
        <v>0</v>
      </c>
      <c r="I384" t="str">
        <f t="shared" ca="1" si="70"/>
        <v>0</v>
      </c>
      <c r="J384" t="str">
        <f t="shared" ca="1" si="70"/>
        <v>9000</v>
      </c>
      <c r="K384" t="str">
        <f t="shared" ca="1" si="70"/>
        <v>2</v>
      </c>
      <c r="L384" t="str">
        <f t="shared" ca="1" si="70"/>
        <v>0</v>
      </c>
      <c r="M384" t="str">
        <f t="shared" ca="1" si="70"/>
        <v>crafting_armorsmith_complexity_03</v>
      </c>
      <c r="N384" t="str">
        <f t="shared" ca="1" si="70"/>
        <v/>
      </c>
      <c r="O384" t="str">
        <f t="shared" ca="1" si="70"/>
        <v>crafting_clothing_armor</v>
      </c>
      <c r="P384" t="str">
        <f t="shared" ca="1" si="70"/>
        <v>61600</v>
      </c>
      <c r="Q384" t="str">
        <f t="shared" ca="1" si="70"/>
        <v>120000</v>
      </c>
      <c r="R384" t="str">
        <f t="shared" ca="1" si="70"/>
        <v/>
      </c>
      <c r="S384" t="str">
        <f t="shared" ca="1" si="69"/>
        <v>0</v>
      </c>
      <c r="T384" t="str">
        <f t="shared" ca="1" si="69"/>
        <v/>
      </c>
      <c r="U384" t="str">
        <f t="shared" ca="1" si="69"/>
        <v/>
      </c>
      <c r="V384" t="str">
        <f t="shared" ca="1" si="69"/>
        <v>0</v>
      </c>
      <c r="W384" t="str">
        <f t="shared" ca="1" si="69"/>
        <v/>
      </c>
      <c r="X384" t="str">
        <f t="shared" ca="1" si="69"/>
        <v/>
      </c>
      <c r="Y384" t="str">
        <f t="shared" ca="1" si="69"/>
        <v>armor_assembly=20,armor_experimentation=20,armor_customization=20</v>
      </c>
      <c r="Z384" t="str">
        <f t="shared" ca="1" si="69"/>
        <v/>
      </c>
      <c r="AA384" t="str">
        <f t="shared" ca="1" si="69"/>
        <v/>
      </c>
      <c r="AB384" t="str">
        <f t="shared" ca="1" si="69"/>
        <v>1</v>
      </c>
      <c r="AC384" t="str">
        <f t="shared" ca="1" si="69"/>
        <v>0</v>
      </c>
    </row>
    <row r="385" spans="1:29" x14ac:dyDescent="0.25">
      <c r="A385" t="s">
        <v>1151</v>
      </c>
      <c r="B385" t="str">
        <f t="shared" si="64"/>
        <v>0</v>
      </c>
      <c r="C385" t="str">
        <f t="shared" ca="1" si="60"/>
        <v>crafting_weaponsmith</v>
      </c>
      <c r="D385" t="str">
        <f t="shared" ca="1" si="61"/>
        <v>crafting</v>
      </c>
      <c r="E385" t="str">
        <f t="shared" ca="1" si="70"/>
        <v>4</v>
      </c>
      <c r="F385" t="str">
        <f t="shared" ca="1" si="70"/>
        <v>0</v>
      </c>
      <c r="G385" t="str">
        <f t="shared" ca="1" si="70"/>
        <v>0</v>
      </c>
      <c r="H385" t="str">
        <f t="shared" ca="1" si="70"/>
        <v>1</v>
      </c>
      <c r="I385" t="str">
        <f t="shared" ca="1" si="70"/>
        <v>0</v>
      </c>
      <c r="J385" t="str">
        <f t="shared" ca="1" si="70"/>
        <v>0</v>
      </c>
      <c r="K385" t="str">
        <f t="shared" ca="1" si="70"/>
        <v>0</v>
      </c>
      <c r="L385" t="str">
        <f t="shared" ca="1" si="70"/>
        <v>0</v>
      </c>
      <c r="M385" t="str">
        <f t="shared" ca="1" si="70"/>
        <v/>
      </c>
      <c r="N385" t="str">
        <f t="shared" ca="1" si="70"/>
        <v/>
      </c>
      <c r="O385" t="str">
        <f t="shared" ca="1" si="70"/>
        <v/>
      </c>
      <c r="P385" t="str">
        <f t="shared" ca="1" si="70"/>
        <v>0</v>
      </c>
      <c r="Q385" t="str">
        <f t="shared" ca="1" si="70"/>
        <v>0</v>
      </c>
      <c r="R385" t="str">
        <f t="shared" ca="1" si="70"/>
        <v/>
      </c>
      <c r="S385" t="str">
        <f t="shared" ca="1" si="69"/>
        <v>0</v>
      </c>
      <c r="T385" t="str">
        <f t="shared" ca="1" si="69"/>
        <v/>
      </c>
      <c r="U385" t="str">
        <f t="shared" ca="1" si="69"/>
        <v/>
      </c>
      <c r="V385" t="str">
        <f t="shared" ca="1" si="69"/>
        <v>0</v>
      </c>
      <c r="W385" t="str">
        <f t="shared" ca="1" si="69"/>
        <v/>
      </c>
      <c r="X385" t="str">
        <f t="shared" ca="1" si="69"/>
        <v/>
      </c>
      <c r="Y385" t="str">
        <f t="shared" ca="1" si="69"/>
        <v/>
      </c>
      <c r="Z385" t="str">
        <f t="shared" ca="1" si="69"/>
        <v/>
      </c>
      <c r="AA385" t="str">
        <f t="shared" ca="1" si="69"/>
        <v/>
      </c>
      <c r="AB385" t="str">
        <f t="shared" ca="1" si="69"/>
        <v>1</v>
      </c>
      <c r="AC385" t="str">
        <f t="shared" ca="1" si="69"/>
        <v>0</v>
      </c>
    </row>
    <row r="386" spans="1:29" x14ac:dyDescent="0.25">
      <c r="A386" t="s">
        <v>1200</v>
      </c>
      <c r="B386" t="str">
        <f t="shared" si="64"/>
        <v>1000</v>
      </c>
      <c r="C386" t="str">
        <f t="shared" ref="C386:C449" ca="1" si="71">INDIRECT("B"&amp;(COLUMN(A386)+59)+ROW(A393)*29)</f>
        <v>crafting_weaponsmith_novice</v>
      </c>
      <c r="D386" t="str">
        <f t="shared" ref="D386:D449" ca="1" si="72">INDIRECT("B"&amp;(COLUMN(B386)+59)+ROW(B393)*29)</f>
        <v>crafting_weaponsmith</v>
      </c>
      <c r="E386" t="str">
        <f t="shared" ca="1" si="70"/>
        <v>4</v>
      </c>
      <c r="F386" t="str">
        <f t="shared" ca="1" si="70"/>
        <v>0</v>
      </c>
      <c r="G386" t="str">
        <f t="shared" ca="1" si="70"/>
        <v>1</v>
      </c>
      <c r="H386" t="str">
        <f t="shared" ca="1" si="70"/>
        <v>0</v>
      </c>
      <c r="I386" t="str">
        <f t="shared" ca="1" si="70"/>
        <v>0</v>
      </c>
      <c r="J386" t="str">
        <f t="shared" ca="1" si="70"/>
        <v>5000</v>
      </c>
      <c r="K386" t="str">
        <f t="shared" ca="1" si="70"/>
        <v>6</v>
      </c>
      <c r="L386" t="str">
        <f t="shared" ca="1" si="70"/>
        <v>0</v>
      </c>
      <c r="M386" t="str">
        <f t="shared" ca="1" si="70"/>
        <v>crafting_artisan_engineering_04</v>
      </c>
      <c r="N386" t="str">
        <f t="shared" ca="1" si="70"/>
        <v/>
      </c>
      <c r="O386" t="str">
        <f t="shared" ca="1" si="70"/>
        <v>crafting_general</v>
      </c>
      <c r="P386" t="str">
        <f t="shared" ca="1" si="70"/>
        <v>21000</v>
      </c>
      <c r="Q386" t="str">
        <f t="shared" ca="1" si="70"/>
        <v>40000</v>
      </c>
      <c r="R386" t="str">
        <f t="shared" ref="R386:AC401" ca="1" si="73">INDIRECT("B"&amp;(COLUMN(P386)+59)+ROW(P393)*29)</f>
        <v/>
      </c>
      <c r="S386" t="str">
        <f t="shared" ca="1" si="73"/>
        <v>0</v>
      </c>
      <c r="T386" t="str">
        <f t="shared" ca="1" si="73"/>
        <v/>
      </c>
      <c r="U386" t="str">
        <f t="shared" ca="1" si="73"/>
        <v/>
      </c>
      <c r="V386" t="str">
        <f t="shared" ca="1" si="73"/>
        <v>0</v>
      </c>
      <c r="W386" t="str">
        <f t="shared" ca="1" si="73"/>
        <v/>
      </c>
      <c r="X386" t="str">
        <f t="shared" ca="1" si="73"/>
        <v/>
      </c>
      <c r="Y386" t="str">
        <f t="shared" ca="1" si="73"/>
        <v>weapon_assembly=10,weapon_experimentation=10</v>
      </c>
      <c r="Z386" t="str">
        <f t="shared" ca="1" si="73"/>
        <v>craftWeaponMeleeGroupA,craftWeaponRangedGroupA,craftMunitionsGroupA</v>
      </c>
      <c r="AA386" t="str">
        <f t="shared" ca="1" si="73"/>
        <v/>
      </c>
      <c r="AB386" t="str">
        <f t="shared" ca="1" si="73"/>
        <v>1</v>
      </c>
      <c r="AC386" t="str">
        <f t="shared" ca="1" si="73"/>
        <v>0</v>
      </c>
    </row>
    <row r="387" spans="1:29" x14ac:dyDescent="0.25">
      <c r="A387" t="s">
        <v>1153</v>
      </c>
      <c r="B387" t="str">
        <f t="shared" si="64"/>
        <v>0</v>
      </c>
      <c r="C387" t="str">
        <f t="shared" ca="1" si="71"/>
        <v>crafting_weaponsmith_master</v>
      </c>
      <c r="D387" t="str">
        <f t="shared" ca="1" si="72"/>
        <v>crafting_weaponsmith</v>
      </c>
      <c r="E387" t="str">
        <f t="shared" ref="E387:R402" ca="1" si="74">INDIRECT("B"&amp;(COLUMN(C387)+59)+ROW(C394)*29)</f>
        <v>4</v>
      </c>
      <c r="F387" t="str">
        <f t="shared" ca="1" si="74"/>
        <v>0</v>
      </c>
      <c r="G387" t="str">
        <f t="shared" ca="1" si="74"/>
        <v>1</v>
      </c>
      <c r="H387" t="str">
        <f t="shared" ca="1" si="74"/>
        <v>0</v>
      </c>
      <c r="I387" t="str">
        <f t="shared" ca="1" si="74"/>
        <v>0</v>
      </c>
      <c r="J387" t="str">
        <f t="shared" ca="1" si="74"/>
        <v>10000</v>
      </c>
      <c r="K387" t="str">
        <f t="shared" ca="1" si="74"/>
        <v>1</v>
      </c>
      <c r="L387" t="str">
        <f t="shared" ca="1" si="74"/>
        <v>0</v>
      </c>
      <c r="M387" t="str">
        <f t="shared" ca="1" si="74"/>
        <v>crafting_weaponsmith_melee_04,crafting_weaponsmith_firearms_04,crafting_weaponsmith_munitions_04,crafting_weaponsmith_techniques_04</v>
      </c>
      <c r="N387" t="str">
        <f t="shared" ca="1" si="74"/>
        <v/>
      </c>
      <c r="O387" t="str">
        <f t="shared" ca="1" si="74"/>
        <v/>
      </c>
      <c r="P387" t="str">
        <f t="shared" ca="1" si="74"/>
        <v>0</v>
      </c>
      <c r="Q387" t="str">
        <f t="shared" ca="1" si="74"/>
        <v>0</v>
      </c>
      <c r="R387" t="str">
        <f t="shared" ca="1" si="73"/>
        <v/>
      </c>
      <c r="S387" t="str">
        <f t="shared" ca="1" si="73"/>
        <v>0</v>
      </c>
      <c r="T387" t="str">
        <f t="shared" ca="1" si="73"/>
        <v/>
      </c>
      <c r="U387" t="str">
        <f t="shared" ca="1" si="73"/>
        <v/>
      </c>
      <c r="V387" t="str">
        <f t="shared" ca="1" si="73"/>
        <v>0</v>
      </c>
      <c r="W387" t="str">
        <f t="shared" ca="1" si="73"/>
        <v/>
      </c>
      <c r="X387" t="str">
        <f t="shared" ca="1" si="73"/>
        <v/>
      </c>
      <c r="Y387" t="str">
        <f t="shared" ca="1" si="73"/>
        <v>weapon_assembly=25,weapon_experimentation=25</v>
      </c>
      <c r="Z387" t="str">
        <f t="shared" ca="1" si="73"/>
        <v>craftWeaponRangedGroupF,craftMunitionsGroupF,craftWeaponMeleeGroupF</v>
      </c>
      <c r="AA387" t="str">
        <f t="shared" ca="1" si="73"/>
        <v/>
      </c>
      <c r="AB387" t="str">
        <f t="shared" ca="1" si="73"/>
        <v>1</v>
      </c>
      <c r="AC387" t="str">
        <f t="shared" ca="1" si="73"/>
        <v>0</v>
      </c>
    </row>
    <row r="388" spans="1:29" x14ac:dyDescent="0.25">
      <c r="A388" t="s">
        <v>1154</v>
      </c>
      <c r="B388" t="str">
        <f t="shared" ref="B388:B451" si="75">LEFT(RIGHT(A388,LEN(A388)-FIND("&gt;",A388)),FIND("&lt;",RIGHT(A388,LEN(A388)-FIND("&gt;",A388)))-1)</f>
        <v>0</v>
      </c>
      <c r="C388" t="str">
        <f t="shared" ca="1" si="71"/>
        <v>crafting_weaponsmith_melee_01</v>
      </c>
      <c r="D388" t="str">
        <f t="shared" ca="1" si="72"/>
        <v>crafting_weaponsmith</v>
      </c>
      <c r="E388" t="str">
        <f t="shared" ca="1" si="74"/>
        <v>4</v>
      </c>
      <c r="F388" t="str">
        <f t="shared" ca="1" si="74"/>
        <v>0</v>
      </c>
      <c r="G388" t="str">
        <f t="shared" ca="1" si="74"/>
        <v>0</v>
      </c>
      <c r="H388" t="str">
        <f t="shared" ca="1" si="74"/>
        <v>0</v>
      </c>
      <c r="I388" t="str">
        <f t="shared" ca="1" si="74"/>
        <v>0</v>
      </c>
      <c r="J388" t="str">
        <f t="shared" ca="1" si="74"/>
        <v>6000</v>
      </c>
      <c r="K388" t="str">
        <f t="shared" ca="1" si="74"/>
        <v>5</v>
      </c>
      <c r="L388" t="str">
        <f t="shared" ca="1" si="74"/>
        <v>0</v>
      </c>
      <c r="M388" t="str">
        <f t="shared" ca="1" si="74"/>
        <v>crafting_weaponsmith_novice</v>
      </c>
      <c r="N388" t="str">
        <f t="shared" ca="1" si="74"/>
        <v/>
      </c>
      <c r="O388" t="str">
        <f t="shared" ca="1" si="74"/>
        <v>crafting_weapons_general</v>
      </c>
      <c r="P388" t="str">
        <f t="shared" ca="1" si="74"/>
        <v>35000</v>
      </c>
      <c r="Q388" t="str">
        <f t="shared" ca="1" si="74"/>
        <v>56000</v>
      </c>
      <c r="R388" t="str">
        <f t="shared" ca="1" si="73"/>
        <v/>
      </c>
      <c r="S388" t="str">
        <f t="shared" ca="1" si="73"/>
        <v>0</v>
      </c>
      <c r="T388" t="str">
        <f t="shared" ca="1" si="73"/>
        <v/>
      </c>
      <c r="U388" t="str">
        <f t="shared" ca="1" si="73"/>
        <v/>
      </c>
      <c r="V388" t="str">
        <f t="shared" ca="1" si="73"/>
        <v>0</v>
      </c>
      <c r="W388" t="str">
        <f t="shared" ca="1" si="73"/>
        <v/>
      </c>
      <c r="X388" t="str">
        <f t="shared" ca="1" si="73"/>
        <v/>
      </c>
      <c r="Y388" t="str">
        <f t="shared" ca="1" si="73"/>
        <v/>
      </c>
      <c r="Z388" t="str">
        <f t="shared" ca="1" si="73"/>
        <v>craftWeaponMeleeGroupB</v>
      </c>
      <c r="AA388" t="str">
        <f t="shared" ca="1" si="73"/>
        <v/>
      </c>
      <c r="AB388" t="str">
        <f t="shared" ca="1" si="73"/>
        <v>1</v>
      </c>
      <c r="AC388" t="str">
        <f t="shared" ca="1" si="73"/>
        <v>0</v>
      </c>
    </row>
    <row r="389" spans="1:29" x14ac:dyDescent="0.25">
      <c r="A389" t="s">
        <v>1201</v>
      </c>
      <c r="B389" t="str">
        <f t="shared" si="75"/>
        <v>social_entertainer_novice</v>
      </c>
      <c r="C389" t="str">
        <f t="shared" ca="1" si="71"/>
        <v>crafting_weaponsmith_melee_02</v>
      </c>
      <c r="D389" t="str">
        <f t="shared" ca="1" si="72"/>
        <v>crafting_weaponsmith_melee_01</v>
      </c>
      <c r="E389" t="str">
        <f t="shared" ca="1" si="74"/>
        <v>4</v>
      </c>
      <c r="F389" t="str">
        <f t="shared" ca="1" si="74"/>
        <v>0</v>
      </c>
      <c r="G389" t="str">
        <f t="shared" ca="1" si="74"/>
        <v>0</v>
      </c>
      <c r="H389" t="str">
        <f t="shared" ca="1" si="74"/>
        <v>0</v>
      </c>
      <c r="I389" t="str">
        <f t="shared" ca="1" si="74"/>
        <v>0</v>
      </c>
      <c r="J389" t="str">
        <f t="shared" ca="1" si="74"/>
        <v>7000</v>
      </c>
      <c r="K389" t="str">
        <f t="shared" ca="1" si="74"/>
        <v>4</v>
      </c>
      <c r="L389" t="str">
        <f t="shared" ca="1" si="74"/>
        <v>0</v>
      </c>
      <c r="M389" t="str">
        <f t="shared" ca="1" si="74"/>
        <v>crafting_weaponsmith_melee_01</v>
      </c>
      <c r="N389" t="str">
        <f t="shared" ca="1" si="74"/>
        <v/>
      </c>
      <c r="O389" t="str">
        <f t="shared" ca="1" si="74"/>
        <v>crafting_weapons_general</v>
      </c>
      <c r="P389" t="str">
        <f t="shared" ca="1" si="74"/>
        <v>49000</v>
      </c>
      <c r="Q389" t="str">
        <f t="shared" ca="1" si="74"/>
        <v>72000</v>
      </c>
      <c r="R389" t="str">
        <f t="shared" ca="1" si="73"/>
        <v/>
      </c>
      <c r="S389" t="str">
        <f t="shared" ca="1" si="73"/>
        <v>0</v>
      </c>
      <c r="T389" t="str">
        <f t="shared" ca="1" si="73"/>
        <v/>
      </c>
      <c r="U389" t="str">
        <f t="shared" ca="1" si="73"/>
        <v/>
      </c>
      <c r="V389" t="str">
        <f t="shared" ca="1" si="73"/>
        <v>0</v>
      </c>
      <c r="W389" t="str">
        <f t="shared" ca="1" si="73"/>
        <v/>
      </c>
      <c r="X389" t="str">
        <f t="shared" ca="1" si="73"/>
        <v/>
      </c>
      <c r="Y389" t="str">
        <f t="shared" ca="1" si="73"/>
        <v/>
      </c>
      <c r="Z389" t="str">
        <f t="shared" ca="1" si="73"/>
        <v>craftWeaponMeleeGroupC</v>
      </c>
      <c r="AA389" t="str">
        <f t="shared" ca="1" si="73"/>
        <v/>
      </c>
      <c r="AB389" t="str">
        <f t="shared" ca="1" si="73"/>
        <v>1</v>
      </c>
      <c r="AC389" t="str">
        <f t="shared" ca="1" si="73"/>
        <v>0</v>
      </c>
    </row>
    <row r="390" spans="1:29" x14ac:dyDescent="0.25">
      <c r="A390" t="s">
        <v>1156</v>
      </c>
      <c r="B390" t="str">
        <f t="shared" si="75"/>
        <v/>
      </c>
      <c r="C390" t="str">
        <f t="shared" ca="1" si="71"/>
        <v>crafting_weaponsmith_melee_03</v>
      </c>
      <c r="D390" t="str">
        <f t="shared" ca="1" si="72"/>
        <v>crafting_weaponsmith_melee_02</v>
      </c>
      <c r="E390" t="str">
        <f t="shared" ca="1" si="74"/>
        <v>4</v>
      </c>
      <c r="F390" t="str">
        <f t="shared" ca="1" si="74"/>
        <v>0</v>
      </c>
      <c r="G390" t="str">
        <f t="shared" ca="1" si="74"/>
        <v>0</v>
      </c>
      <c r="H390" t="str">
        <f t="shared" ca="1" si="74"/>
        <v>0</v>
      </c>
      <c r="I390" t="str">
        <f t="shared" ca="1" si="74"/>
        <v>0</v>
      </c>
      <c r="J390" t="str">
        <f t="shared" ca="1" si="74"/>
        <v>8000</v>
      </c>
      <c r="K390" t="str">
        <f t="shared" ca="1" si="74"/>
        <v>3</v>
      </c>
      <c r="L390" t="str">
        <f t="shared" ca="1" si="74"/>
        <v>0</v>
      </c>
      <c r="M390" t="str">
        <f t="shared" ca="1" si="74"/>
        <v>crafting_weaponsmith_melee_02</v>
      </c>
      <c r="N390" t="str">
        <f t="shared" ca="1" si="74"/>
        <v/>
      </c>
      <c r="O390" t="str">
        <f t="shared" ca="1" si="74"/>
        <v>crafting_weapons_general</v>
      </c>
      <c r="P390" t="str">
        <f t="shared" ca="1" si="74"/>
        <v>63000</v>
      </c>
      <c r="Q390" t="str">
        <f t="shared" ca="1" si="74"/>
        <v>100000</v>
      </c>
      <c r="R390" t="str">
        <f t="shared" ca="1" si="73"/>
        <v/>
      </c>
      <c r="S390" t="str">
        <f t="shared" ca="1" si="73"/>
        <v>0</v>
      </c>
      <c r="T390" t="str">
        <f t="shared" ca="1" si="73"/>
        <v/>
      </c>
      <c r="U390" t="str">
        <f t="shared" ca="1" si="73"/>
        <v/>
      </c>
      <c r="V390" t="str">
        <f t="shared" ca="1" si="73"/>
        <v>0</v>
      </c>
      <c r="W390" t="str">
        <f t="shared" ca="1" si="73"/>
        <v/>
      </c>
      <c r="X390" t="str">
        <f t="shared" ca="1" si="73"/>
        <v/>
      </c>
      <c r="Y390" t="str">
        <f t="shared" ca="1" si="73"/>
        <v/>
      </c>
      <c r="Z390" t="str">
        <f t="shared" ca="1" si="73"/>
        <v>craftWeaponMeleeGroupD</v>
      </c>
      <c r="AA390" t="str">
        <f t="shared" ca="1" si="73"/>
        <v/>
      </c>
      <c r="AB390" t="str">
        <f t="shared" ca="1" si="73"/>
        <v>1</v>
      </c>
      <c r="AC390" t="str">
        <f t="shared" ca="1" si="73"/>
        <v>0</v>
      </c>
    </row>
    <row r="391" spans="1:29" x14ac:dyDescent="0.25">
      <c r="A391" t="s">
        <v>1202</v>
      </c>
      <c r="B391" t="str">
        <f t="shared" si="75"/>
        <v>imagedesigner</v>
      </c>
      <c r="C391" t="str">
        <f t="shared" ca="1" si="71"/>
        <v>crafting_weaponsmith_melee_04</v>
      </c>
      <c r="D391" t="str">
        <f t="shared" ca="1" si="72"/>
        <v>crafting_weaponsmith_melee_03</v>
      </c>
      <c r="E391" t="str">
        <f t="shared" ca="1" si="74"/>
        <v>4</v>
      </c>
      <c r="F391" t="str">
        <f t="shared" ca="1" si="74"/>
        <v>0</v>
      </c>
      <c r="G391" t="str">
        <f t="shared" ca="1" si="74"/>
        <v>1</v>
      </c>
      <c r="H391" t="str">
        <f t="shared" ca="1" si="74"/>
        <v>0</v>
      </c>
      <c r="I391" t="str">
        <f t="shared" ca="1" si="74"/>
        <v>0</v>
      </c>
      <c r="J391" t="str">
        <f t="shared" ca="1" si="74"/>
        <v>9000</v>
      </c>
      <c r="K391" t="str">
        <f t="shared" ca="1" si="74"/>
        <v>2</v>
      </c>
      <c r="L391" t="str">
        <f t="shared" ca="1" si="74"/>
        <v>0</v>
      </c>
      <c r="M391" t="str">
        <f t="shared" ca="1" si="74"/>
        <v>crafting_weaponsmith_melee_03</v>
      </c>
      <c r="N391" t="str">
        <f t="shared" ca="1" si="74"/>
        <v/>
      </c>
      <c r="O391" t="str">
        <f t="shared" ca="1" si="74"/>
        <v>crafting_weapons_general</v>
      </c>
      <c r="P391" t="str">
        <f t="shared" ca="1" si="74"/>
        <v>77000</v>
      </c>
      <c r="Q391" t="str">
        <f t="shared" ca="1" si="74"/>
        <v>120000</v>
      </c>
      <c r="R391" t="str">
        <f t="shared" ca="1" si="73"/>
        <v/>
      </c>
      <c r="S391" t="str">
        <f t="shared" ca="1" si="73"/>
        <v>0</v>
      </c>
      <c r="T391" t="str">
        <f t="shared" ca="1" si="73"/>
        <v/>
      </c>
      <c r="U391" t="str">
        <f t="shared" ca="1" si="73"/>
        <v/>
      </c>
      <c r="V391" t="str">
        <f t="shared" ca="1" si="73"/>
        <v>0</v>
      </c>
      <c r="W391" t="str">
        <f t="shared" ca="1" si="73"/>
        <v/>
      </c>
      <c r="X391" t="str">
        <f t="shared" ca="1" si="73"/>
        <v/>
      </c>
      <c r="Y391" t="str">
        <f t="shared" ca="1" si="73"/>
        <v/>
      </c>
      <c r="Z391" t="str">
        <f t="shared" ca="1" si="73"/>
        <v>craftWeaponMeleeGroupE</v>
      </c>
      <c r="AA391" t="str">
        <f t="shared" ca="1" si="73"/>
        <v/>
      </c>
      <c r="AB391" t="str">
        <f t="shared" ca="1" si="73"/>
        <v>1</v>
      </c>
      <c r="AC391" t="str">
        <f t="shared" ca="1" si="73"/>
        <v>0</v>
      </c>
    </row>
    <row r="392" spans="1:29" x14ac:dyDescent="0.25">
      <c r="A392" t="s">
        <v>1203</v>
      </c>
      <c r="B392" t="str">
        <f t="shared" si="75"/>
        <v>1000</v>
      </c>
      <c r="C392" t="str">
        <f t="shared" ca="1" si="71"/>
        <v>crafting_weaponsmith_firearms_01</v>
      </c>
      <c r="D392" t="str">
        <f t="shared" ca="1" si="72"/>
        <v>crafting_weaponsmith</v>
      </c>
      <c r="E392" t="str">
        <f t="shared" ca="1" si="74"/>
        <v>4</v>
      </c>
      <c r="F392" t="str">
        <f t="shared" ca="1" si="74"/>
        <v>0</v>
      </c>
      <c r="G392" t="str">
        <f t="shared" ca="1" si="74"/>
        <v>0</v>
      </c>
      <c r="H392" t="str">
        <f t="shared" ca="1" si="74"/>
        <v>0</v>
      </c>
      <c r="I392" t="str">
        <f t="shared" ca="1" si="74"/>
        <v>0</v>
      </c>
      <c r="J392" t="str">
        <f t="shared" ca="1" si="74"/>
        <v>6000</v>
      </c>
      <c r="K392" t="str">
        <f t="shared" ca="1" si="74"/>
        <v>5</v>
      </c>
      <c r="L392" t="str">
        <f t="shared" ca="1" si="74"/>
        <v>0</v>
      </c>
      <c r="M392" t="str">
        <f t="shared" ca="1" si="74"/>
        <v>crafting_weaponsmith_novice</v>
      </c>
      <c r="N392" t="str">
        <f t="shared" ca="1" si="74"/>
        <v/>
      </c>
      <c r="O392" t="str">
        <f t="shared" ca="1" si="74"/>
        <v>crafting_weapons_general</v>
      </c>
      <c r="P392" t="str">
        <f t="shared" ca="1" si="74"/>
        <v>35000</v>
      </c>
      <c r="Q392" t="str">
        <f t="shared" ca="1" si="74"/>
        <v>56000</v>
      </c>
      <c r="R392" t="str">
        <f t="shared" ca="1" si="73"/>
        <v/>
      </c>
      <c r="S392" t="str">
        <f t="shared" ca="1" si="73"/>
        <v>0</v>
      </c>
      <c r="T392" t="str">
        <f t="shared" ca="1" si="73"/>
        <v/>
      </c>
      <c r="U392" t="str">
        <f t="shared" ca="1" si="73"/>
        <v/>
      </c>
      <c r="V392" t="str">
        <f t="shared" ca="1" si="73"/>
        <v>0</v>
      </c>
      <c r="W392" t="str">
        <f t="shared" ca="1" si="73"/>
        <v/>
      </c>
      <c r="X392" t="str">
        <f t="shared" ca="1" si="73"/>
        <v/>
      </c>
      <c r="Y392" t="str">
        <f t="shared" ca="1" si="73"/>
        <v/>
      </c>
      <c r="Z392" t="str">
        <f t="shared" ca="1" si="73"/>
        <v>craftWeaponRangedGroupB</v>
      </c>
      <c r="AA392" t="str">
        <f t="shared" ca="1" si="73"/>
        <v/>
      </c>
      <c r="AB392" t="str">
        <f t="shared" ca="1" si="73"/>
        <v>1</v>
      </c>
      <c r="AC392" t="str">
        <f t="shared" ca="1" si="73"/>
        <v>0</v>
      </c>
    </row>
    <row r="393" spans="1:29" x14ac:dyDescent="0.25">
      <c r="A393" t="s">
        <v>1204</v>
      </c>
      <c r="B393" t="str">
        <f t="shared" si="75"/>
        <v>10000</v>
      </c>
      <c r="C393" t="str">
        <f t="shared" ca="1" si="71"/>
        <v>crafting_weaponsmith_firearms_02</v>
      </c>
      <c r="D393" t="str">
        <f t="shared" ca="1" si="72"/>
        <v>crafting_weaponsmith_firearms_01</v>
      </c>
      <c r="E393" t="str">
        <f t="shared" ca="1" si="74"/>
        <v>4</v>
      </c>
      <c r="F393" t="str">
        <f t="shared" ca="1" si="74"/>
        <v>0</v>
      </c>
      <c r="G393" t="str">
        <f t="shared" ca="1" si="74"/>
        <v>0</v>
      </c>
      <c r="H393" t="str">
        <f t="shared" ca="1" si="74"/>
        <v>0</v>
      </c>
      <c r="I393" t="str">
        <f t="shared" ca="1" si="74"/>
        <v>0</v>
      </c>
      <c r="J393" t="str">
        <f t="shared" ca="1" si="74"/>
        <v>7000</v>
      </c>
      <c r="K393" t="str">
        <f t="shared" ca="1" si="74"/>
        <v>4</v>
      </c>
      <c r="L393" t="str">
        <f t="shared" ca="1" si="74"/>
        <v>0</v>
      </c>
      <c r="M393" t="str">
        <f t="shared" ca="1" si="74"/>
        <v>crafting_weaponsmith_firearms_01</v>
      </c>
      <c r="N393" t="str">
        <f t="shared" ca="1" si="74"/>
        <v/>
      </c>
      <c r="O393" t="str">
        <f t="shared" ca="1" si="74"/>
        <v>crafting_weapons_general</v>
      </c>
      <c r="P393" t="str">
        <f t="shared" ca="1" si="74"/>
        <v>49000</v>
      </c>
      <c r="Q393" t="str">
        <f t="shared" ca="1" si="74"/>
        <v>72000</v>
      </c>
      <c r="R393" t="str">
        <f t="shared" ca="1" si="73"/>
        <v/>
      </c>
      <c r="S393" t="str">
        <f t="shared" ca="1" si="73"/>
        <v>0</v>
      </c>
      <c r="T393" t="str">
        <f t="shared" ca="1" si="73"/>
        <v/>
      </c>
      <c r="U393" t="str">
        <f t="shared" ca="1" si="73"/>
        <v/>
      </c>
      <c r="V393" t="str">
        <f t="shared" ca="1" si="73"/>
        <v>0</v>
      </c>
      <c r="W393" t="str">
        <f t="shared" ca="1" si="73"/>
        <v/>
      </c>
      <c r="X393" t="str">
        <f t="shared" ca="1" si="73"/>
        <v/>
      </c>
      <c r="Y393" t="str">
        <f t="shared" ca="1" si="73"/>
        <v/>
      </c>
      <c r="Z393" t="str">
        <f t="shared" ca="1" si="73"/>
        <v>craftWeaponRangedGroupC</v>
      </c>
      <c r="AA393" t="str">
        <f t="shared" ca="1" si="73"/>
        <v/>
      </c>
      <c r="AB393" t="str">
        <f t="shared" ca="1" si="73"/>
        <v>1</v>
      </c>
      <c r="AC393" t="str">
        <f t="shared" ca="1" si="73"/>
        <v>0</v>
      </c>
    </row>
    <row r="394" spans="1:29" x14ac:dyDescent="0.25">
      <c r="A394" t="s">
        <v>1160</v>
      </c>
      <c r="B394" t="str">
        <f t="shared" si="75"/>
        <v/>
      </c>
      <c r="C394" t="str">
        <f t="shared" ca="1" si="71"/>
        <v>crafting_weaponsmith_firearms_03</v>
      </c>
      <c r="D394" t="str">
        <f t="shared" ca="1" si="72"/>
        <v>crafting_weaponsmith_firearms_02</v>
      </c>
      <c r="E394" t="str">
        <f t="shared" ca="1" si="74"/>
        <v>4</v>
      </c>
      <c r="F394" t="str">
        <f t="shared" ca="1" si="74"/>
        <v>0</v>
      </c>
      <c r="G394" t="str">
        <f t="shared" ca="1" si="74"/>
        <v>0</v>
      </c>
      <c r="H394" t="str">
        <f t="shared" ca="1" si="74"/>
        <v>0</v>
      </c>
      <c r="I394" t="str">
        <f t="shared" ca="1" si="74"/>
        <v>0</v>
      </c>
      <c r="J394" t="str">
        <f t="shared" ca="1" si="74"/>
        <v>8000</v>
      </c>
      <c r="K394" t="str">
        <f t="shared" ca="1" si="74"/>
        <v>3</v>
      </c>
      <c r="L394" t="str">
        <f t="shared" ca="1" si="74"/>
        <v>0</v>
      </c>
      <c r="M394" t="str">
        <f t="shared" ca="1" si="74"/>
        <v>crafting_weaponsmith_firearms_02</v>
      </c>
      <c r="N394" t="str">
        <f t="shared" ca="1" si="74"/>
        <v/>
      </c>
      <c r="O394" t="str">
        <f t="shared" ca="1" si="74"/>
        <v>crafting_weapons_general</v>
      </c>
      <c r="P394" t="str">
        <f t="shared" ca="1" si="74"/>
        <v>63000</v>
      </c>
      <c r="Q394" t="str">
        <f t="shared" ca="1" si="74"/>
        <v>100000</v>
      </c>
      <c r="R394" t="str">
        <f t="shared" ca="1" si="73"/>
        <v/>
      </c>
      <c r="S394" t="str">
        <f t="shared" ca="1" si="73"/>
        <v>0</v>
      </c>
      <c r="T394" t="str">
        <f t="shared" ca="1" si="73"/>
        <v/>
      </c>
      <c r="U394" t="str">
        <f t="shared" ca="1" si="73"/>
        <v/>
      </c>
      <c r="V394" t="str">
        <f t="shared" ca="1" si="73"/>
        <v>0</v>
      </c>
      <c r="W394" t="str">
        <f t="shared" ca="1" si="73"/>
        <v/>
      </c>
      <c r="X394" t="str">
        <f t="shared" ca="1" si="73"/>
        <v/>
      </c>
      <c r="Y394" t="str">
        <f t="shared" ca="1" si="73"/>
        <v/>
      </c>
      <c r="Z394" t="str">
        <f t="shared" ca="1" si="73"/>
        <v>craftWeaponRangedGroupD</v>
      </c>
      <c r="AA394" t="str">
        <f t="shared" ca="1" si="73"/>
        <v/>
      </c>
      <c r="AB394" t="str">
        <f t="shared" ca="1" si="73"/>
        <v>1</v>
      </c>
      <c r="AC394" t="str">
        <f t="shared" ca="1" si="73"/>
        <v>0</v>
      </c>
    </row>
    <row r="395" spans="1:29" x14ac:dyDescent="0.25">
      <c r="A395" t="s">
        <v>1161</v>
      </c>
      <c r="B395" t="str">
        <f t="shared" si="75"/>
        <v>0</v>
      </c>
      <c r="C395" t="str">
        <f t="shared" ca="1" si="71"/>
        <v>crafting_weaponsmith_firearms_04</v>
      </c>
      <c r="D395" t="str">
        <f t="shared" ca="1" si="72"/>
        <v>crafting_weaponsmith_firearms_03</v>
      </c>
      <c r="E395" t="str">
        <f t="shared" ca="1" si="74"/>
        <v>4</v>
      </c>
      <c r="F395" t="str">
        <f t="shared" ca="1" si="74"/>
        <v>0</v>
      </c>
      <c r="G395" t="str">
        <f t="shared" ca="1" si="74"/>
        <v>1</v>
      </c>
      <c r="H395" t="str">
        <f t="shared" ca="1" si="74"/>
        <v>0</v>
      </c>
      <c r="I395" t="str">
        <f t="shared" ca="1" si="74"/>
        <v>0</v>
      </c>
      <c r="J395" t="str">
        <f t="shared" ca="1" si="74"/>
        <v>9000</v>
      </c>
      <c r="K395" t="str">
        <f t="shared" ca="1" si="74"/>
        <v>2</v>
      </c>
      <c r="L395" t="str">
        <f t="shared" ca="1" si="74"/>
        <v>0</v>
      </c>
      <c r="M395" t="str">
        <f t="shared" ca="1" si="74"/>
        <v>crafting_weaponsmith_firearms_03</v>
      </c>
      <c r="N395" t="str">
        <f t="shared" ca="1" si="74"/>
        <v/>
      </c>
      <c r="O395" t="str">
        <f t="shared" ca="1" si="74"/>
        <v>crafting_weapons_general</v>
      </c>
      <c r="P395" t="str">
        <f t="shared" ca="1" si="74"/>
        <v>77000</v>
      </c>
      <c r="Q395" t="str">
        <f t="shared" ca="1" si="74"/>
        <v>120000</v>
      </c>
      <c r="R395" t="str">
        <f t="shared" ca="1" si="73"/>
        <v/>
      </c>
      <c r="S395" t="str">
        <f t="shared" ca="1" si="73"/>
        <v>0</v>
      </c>
      <c r="T395" t="str">
        <f t="shared" ca="1" si="73"/>
        <v/>
      </c>
      <c r="U395" t="str">
        <f t="shared" ca="1" si="73"/>
        <v/>
      </c>
      <c r="V395" t="str">
        <f t="shared" ca="1" si="73"/>
        <v>0</v>
      </c>
      <c r="W395" t="str">
        <f t="shared" ca="1" si="73"/>
        <v/>
      </c>
      <c r="X395" t="str">
        <f t="shared" ca="1" si="73"/>
        <v/>
      </c>
      <c r="Y395" t="str">
        <f t="shared" ca="1" si="73"/>
        <v/>
      </c>
      <c r="Z395" t="str">
        <f t="shared" ca="1" si="73"/>
        <v>craftWeaponRangedGroupE</v>
      </c>
      <c r="AA395" t="str">
        <f t="shared" ca="1" si="73"/>
        <v/>
      </c>
      <c r="AB395" t="str">
        <f t="shared" ca="1" si="73"/>
        <v>1</v>
      </c>
      <c r="AC395" t="str">
        <f t="shared" ca="1" si="73"/>
        <v>0</v>
      </c>
    </row>
    <row r="396" spans="1:29" x14ac:dyDescent="0.25">
      <c r="A396" t="s">
        <v>1162</v>
      </c>
      <c r="B396" t="str">
        <f t="shared" si="75"/>
        <v/>
      </c>
      <c r="C396" t="str">
        <f t="shared" ca="1" si="71"/>
        <v>crafting_weaponsmith_munitions_01</v>
      </c>
      <c r="D396" t="str">
        <f t="shared" ca="1" si="72"/>
        <v>crafting_weaponsmith</v>
      </c>
      <c r="E396" t="str">
        <f t="shared" ca="1" si="74"/>
        <v>4</v>
      </c>
      <c r="F396" t="str">
        <f t="shared" ca="1" si="74"/>
        <v>0</v>
      </c>
      <c r="G396" t="str">
        <f t="shared" ca="1" si="74"/>
        <v>0</v>
      </c>
      <c r="H396" t="str">
        <f t="shared" ca="1" si="74"/>
        <v>0</v>
      </c>
      <c r="I396" t="str">
        <f t="shared" ca="1" si="74"/>
        <v>0</v>
      </c>
      <c r="J396" t="str">
        <f t="shared" ca="1" si="74"/>
        <v>6000</v>
      </c>
      <c r="K396" t="str">
        <f t="shared" ca="1" si="74"/>
        <v>5</v>
      </c>
      <c r="L396" t="str">
        <f t="shared" ca="1" si="74"/>
        <v>0</v>
      </c>
      <c r="M396" t="str">
        <f t="shared" ca="1" si="74"/>
        <v>crafting_weaponsmith_novice</v>
      </c>
      <c r="N396" t="str">
        <f t="shared" ca="1" si="74"/>
        <v/>
      </c>
      <c r="O396" t="str">
        <f t="shared" ca="1" si="74"/>
        <v>crafting_weapons_general</v>
      </c>
      <c r="P396" t="str">
        <f t="shared" ca="1" si="74"/>
        <v>35000</v>
      </c>
      <c r="Q396" t="str">
        <f t="shared" ca="1" si="74"/>
        <v>56000</v>
      </c>
      <c r="R396" t="str">
        <f t="shared" ca="1" si="73"/>
        <v/>
      </c>
      <c r="S396" t="str">
        <f t="shared" ca="1" si="73"/>
        <v>0</v>
      </c>
      <c r="T396" t="str">
        <f t="shared" ca="1" si="73"/>
        <v/>
      </c>
      <c r="U396" t="str">
        <f t="shared" ca="1" si="73"/>
        <v/>
      </c>
      <c r="V396" t="str">
        <f t="shared" ca="1" si="73"/>
        <v>0</v>
      </c>
      <c r="W396" t="str">
        <f t="shared" ca="1" si="73"/>
        <v/>
      </c>
      <c r="X396" t="str">
        <f t="shared" ca="1" si="73"/>
        <v/>
      </c>
      <c r="Y396" t="str">
        <f t="shared" ca="1" si="73"/>
        <v/>
      </c>
      <c r="Z396" t="str">
        <f t="shared" ca="1" si="73"/>
        <v>craftMunitionsGroupB</v>
      </c>
      <c r="AA396" t="str">
        <f t="shared" ca="1" si="73"/>
        <v/>
      </c>
      <c r="AB396" t="str">
        <f t="shared" ca="1" si="73"/>
        <v>1</v>
      </c>
      <c r="AC396" t="str">
        <f t="shared" ca="1" si="73"/>
        <v>0</v>
      </c>
    </row>
    <row r="397" spans="1:29" x14ac:dyDescent="0.25">
      <c r="A397" t="s">
        <v>1163</v>
      </c>
      <c r="B397" t="str">
        <f t="shared" si="75"/>
        <v/>
      </c>
      <c r="C397" t="str">
        <f t="shared" ca="1" si="71"/>
        <v>crafting_weaponsmith_munitions_02</v>
      </c>
      <c r="D397" t="str">
        <f t="shared" ca="1" si="72"/>
        <v>crafting_weaponsmith_munitions_01</v>
      </c>
      <c r="E397" t="str">
        <f t="shared" ca="1" si="74"/>
        <v>4</v>
      </c>
      <c r="F397" t="str">
        <f t="shared" ca="1" si="74"/>
        <v>0</v>
      </c>
      <c r="G397" t="str">
        <f t="shared" ca="1" si="74"/>
        <v>0</v>
      </c>
      <c r="H397" t="str">
        <f t="shared" ca="1" si="74"/>
        <v>0</v>
      </c>
      <c r="I397" t="str">
        <f t="shared" ca="1" si="74"/>
        <v>0</v>
      </c>
      <c r="J397" t="str">
        <f t="shared" ca="1" si="74"/>
        <v>7000</v>
      </c>
      <c r="K397" t="str">
        <f t="shared" ca="1" si="74"/>
        <v>4</v>
      </c>
      <c r="L397" t="str">
        <f t="shared" ca="1" si="74"/>
        <v>0</v>
      </c>
      <c r="M397" t="str">
        <f t="shared" ca="1" si="74"/>
        <v>crafting_weaponsmith_munitions_01</v>
      </c>
      <c r="N397" t="str">
        <f t="shared" ca="1" si="74"/>
        <v/>
      </c>
      <c r="O397" t="str">
        <f t="shared" ca="1" si="74"/>
        <v>crafting_weapons_general</v>
      </c>
      <c r="P397" t="str">
        <f t="shared" ca="1" si="74"/>
        <v>49000</v>
      </c>
      <c r="Q397" t="str">
        <f t="shared" ca="1" si="74"/>
        <v>72000</v>
      </c>
      <c r="R397" t="str">
        <f t="shared" ca="1" si="73"/>
        <v/>
      </c>
      <c r="S397" t="str">
        <f t="shared" ca="1" si="73"/>
        <v>0</v>
      </c>
      <c r="T397" t="str">
        <f t="shared" ca="1" si="73"/>
        <v/>
      </c>
      <c r="U397" t="str">
        <f t="shared" ca="1" si="73"/>
        <v/>
      </c>
      <c r="V397" t="str">
        <f t="shared" ca="1" si="73"/>
        <v>0</v>
      </c>
      <c r="W397" t="str">
        <f t="shared" ca="1" si="73"/>
        <v/>
      </c>
      <c r="X397" t="str">
        <f t="shared" ca="1" si="73"/>
        <v/>
      </c>
      <c r="Y397" t="str">
        <f t="shared" ca="1" si="73"/>
        <v/>
      </c>
      <c r="Z397" t="str">
        <f t="shared" ca="1" si="73"/>
        <v>craftMunitionsGroupC</v>
      </c>
      <c r="AA397" t="str">
        <f t="shared" ca="1" si="73"/>
        <v/>
      </c>
      <c r="AB397" t="str">
        <f t="shared" ca="1" si="73"/>
        <v>1</v>
      </c>
      <c r="AC397" t="str">
        <f t="shared" ca="1" si="73"/>
        <v>0</v>
      </c>
    </row>
    <row r="398" spans="1:29" x14ac:dyDescent="0.25">
      <c r="A398" t="s">
        <v>1164</v>
      </c>
      <c r="B398" t="str">
        <f t="shared" si="75"/>
        <v>0</v>
      </c>
      <c r="C398" t="str">
        <f t="shared" ca="1" si="71"/>
        <v>crafting_weaponsmith_munitions_03</v>
      </c>
      <c r="D398" t="str">
        <f t="shared" ca="1" si="72"/>
        <v>crafting_weaponsmith_munitions_02</v>
      </c>
      <c r="E398" t="str">
        <f t="shared" ca="1" si="74"/>
        <v>4</v>
      </c>
      <c r="F398" t="str">
        <f t="shared" ca="1" si="74"/>
        <v>0</v>
      </c>
      <c r="G398" t="str">
        <f t="shared" ca="1" si="74"/>
        <v>0</v>
      </c>
      <c r="H398" t="str">
        <f t="shared" ca="1" si="74"/>
        <v>0</v>
      </c>
      <c r="I398" t="str">
        <f t="shared" ca="1" si="74"/>
        <v>0</v>
      </c>
      <c r="J398" t="str">
        <f t="shared" ca="1" si="74"/>
        <v>8000</v>
      </c>
      <c r="K398" t="str">
        <f t="shared" ca="1" si="74"/>
        <v>3</v>
      </c>
      <c r="L398" t="str">
        <f t="shared" ca="1" si="74"/>
        <v>0</v>
      </c>
      <c r="M398" t="str">
        <f t="shared" ca="1" si="74"/>
        <v>crafting_weaponsmith_munitions_02</v>
      </c>
      <c r="N398" t="str">
        <f t="shared" ca="1" si="74"/>
        <v/>
      </c>
      <c r="O398" t="str">
        <f t="shared" ca="1" si="74"/>
        <v>crafting_weapons_general</v>
      </c>
      <c r="P398" t="str">
        <f t="shared" ca="1" si="74"/>
        <v>63000</v>
      </c>
      <c r="Q398" t="str">
        <f t="shared" ca="1" si="74"/>
        <v>100000</v>
      </c>
      <c r="R398" t="str">
        <f t="shared" ca="1" si="73"/>
        <v/>
      </c>
      <c r="S398" t="str">
        <f t="shared" ca="1" si="73"/>
        <v>0</v>
      </c>
      <c r="T398" t="str">
        <f t="shared" ca="1" si="73"/>
        <v/>
      </c>
      <c r="U398" t="str">
        <f t="shared" ca="1" si="73"/>
        <v/>
      </c>
      <c r="V398" t="str">
        <f t="shared" ca="1" si="73"/>
        <v>0</v>
      </c>
      <c r="W398" t="str">
        <f t="shared" ca="1" si="73"/>
        <v/>
      </c>
      <c r="X398" t="str">
        <f t="shared" ca="1" si="73"/>
        <v/>
      </c>
      <c r="Y398" t="str">
        <f t="shared" ca="1" si="73"/>
        <v/>
      </c>
      <c r="Z398" t="str">
        <f t="shared" ca="1" si="73"/>
        <v>craftMunitionsGroupD</v>
      </c>
      <c r="AA398" t="str">
        <f t="shared" ca="1" si="73"/>
        <v/>
      </c>
      <c r="AB398" t="str">
        <f t="shared" ca="1" si="73"/>
        <v>1</v>
      </c>
      <c r="AC398" t="str">
        <f t="shared" ca="1" si="73"/>
        <v>0</v>
      </c>
    </row>
    <row r="399" spans="1:29" x14ac:dyDescent="0.25">
      <c r="A399" t="s">
        <v>1165</v>
      </c>
      <c r="B399" t="str">
        <f t="shared" si="75"/>
        <v/>
      </c>
      <c r="C399" t="str">
        <f t="shared" ca="1" si="71"/>
        <v>crafting_weaponsmith_munitions_04</v>
      </c>
      <c r="D399" t="str">
        <f t="shared" ca="1" si="72"/>
        <v>crafting_weaponsmith_munitions_03</v>
      </c>
      <c r="E399" t="str">
        <f t="shared" ca="1" si="74"/>
        <v>4</v>
      </c>
      <c r="F399" t="str">
        <f t="shared" ca="1" si="74"/>
        <v>0</v>
      </c>
      <c r="G399" t="str">
        <f t="shared" ca="1" si="74"/>
        <v>1</v>
      </c>
      <c r="H399" t="str">
        <f t="shared" ca="1" si="74"/>
        <v>0</v>
      </c>
      <c r="I399" t="str">
        <f t="shared" ca="1" si="74"/>
        <v>0</v>
      </c>
      <c r="J399" t="str">
        <f t="shared" ca="1" si="74"/>
        <v>9000</v>
      </c>
      <c r="K399" t="str">
        <f t="shared" ca="1" si="74"/>
        <v>2</v>
      </c>
      <c r="L399" t="str">
        <f t="shared" ca="1" si="74"/>
        <v>0</v>
      </c>
      <c r="M399" t="str">
        <f t="shared" ca="1" si="74"/>
        <v>crafting_weaponsmith_munitions_03</v>
      </c>
      <c r="N399" t="str">
        <f t="shared" ca="1" si="74"/>
        <v/>
      </c>
      <c r="O399" t="str">
        <f t="shared" ca="1" si="74"/>
        <v>crafting_weapons_general</v>
      </c>
      <c r="P399" t="str">
        <f t="shared" ca="1" si="74"/>
        <v>77000</v>
      </c>
      <c r="Q399" t="str">
        <f t="shared" ca="1" si="74"/>
        <v>120000</v>
      </c>
      <c r="R399" t="str">
        <f t="shared" ca="1" si="73"/>
        <v/>
      </c>
      <c r="S399" t="str">
        <f t="shared" ca="1" si="73"/>
        <v>0</v>
      </c>
      <c r="T399" t="str">
        <f t="shared" ca="1" si="73"/>
        <v/>
      </c>
      <c r="U399" t="str">
        <f t="shared" ca="1" si="73"/>
        <v/>
      </c>
      <c r="V399" t="str">
        <f t="shared" ca="1" si="73"/>
        <v>0</v>
      </c>
      <c r="W399" t="str">
        <f t="shared" ca="1" si="73"/>
        <v/>
      </c>
      <c r="X399" t="str">
        <f t="shared" ca="1" si="73"/>
        <v/>
      </c>
      <c r="Y399" t="str">
        <f t="shared" ca="1" si="73"/>
        <v/>
      </c>
      <c r="Z399" t="str">
        <f t="shared" ca="1" si="73"/>
        <v>craftMunitionsGroupE</v>
      </c>
      <c r="AA399" t="str">
        <f t="shared" ca="1" si="73"/>
        <v/>
      </c>
      <c r="AB399" t="str">
        <f t="shared" ca="1" si="73"/>
        <v>1</v>
      </c>
      <c r="AC399" t="str">
        <f t="shared" ca="1" si="73"/>
        <v>0</v>
      </c>
    </row>
    <row r="400" spans="1:29" x14ac:dyDescent="0.25">
      <c r="A400" t="s">
        <v>1205</v>
      </c>
      <c r="B400" t="str">
        <f t="shared" si="75"/>
        <v>private_entertainer_hair_1</v>
      </c>
      <c r="C400" t="str">
        <f t="shared" ca="1" si="71"/>
        <v>crafting_weaponsmith_techniques_01</v>
      </c>
      <c r="D400" t="str">
        <f t="shared" ca="1" si="72"/>
        <v>crafting_weaponsmith</v>
      </c>
      <c r="E400" t="str">
        <f t="shared" ca="1" si="74"/>
        <v>4</v>
      </c>
      <c r="F400" t="str">
        <f t="shared" ca="1" si="74"/>
        <v>0</v>
      </c>
      <c r="G400" t="str">
        <f t="shared" ca="1" si="74"/>
        <v>0</v>
      </c>
      <c r="H400" t="str">
        <f t="shared" ca="1" si="74"/>
        <v>0</v>
      </c>
      <c r="I400" t="str">
        <f t="shared" ca="1" si="74"/>
        <v>0</v>
      </c>
      <c r="J400" t="str">
        <f t="shared" ca="1" si="74"/>
        <v>6000</v>
      </c>
      <c r="K400" t="str">
        <f t="shared" ca="1" si="74"/>
        <v>5</v>
      </c>
      <c r="L400" t="str">
        <f t="shared" ca="1" si="74"/>
        <v>0</v>
      </c>
      <c r="M400" t="str">
        <f t="shared" ca="1" si="74"/>
        <v>crafting_weaponsmith_novice</v>
      </c>
      <c r="N400" t="str">
        <f t="shared" ca="1" si="74"/>
        <v/>
      </c>
      <c r="O400" t="str">
        <f t="shared" ca="1" si="74"/>
        <v>crafting_weapons_general</v>
      </c>
      <c r="P400" t="str">
        <f t="shared" ca="1" si="74"/>
        <v>35000</v>
      </c>
      <c r="Q400" t="str">
        <f t="shared" ca="1" si="74"/>
        <v>56000</v>
      </c>
      <c r="R400" t="str">
        <f t="shared" ca="1" si="73"/>
        <v/>
      </c>
      <c r="S400" t="str">
        <f t="shared" ca="1" si="73"/>
        <v>0</v>
      </c>
      <c r="T400" t="str">
        <f t="shared" ca="1" si="73"/>
        <v/>
      </c>
      <c r="U400" t="str">
        <f t="shared" ca="1" si="73"/>
        <v/>
      </c>
      <c r="V400" t="str">
        <f t="shared" ca="1" si="73"/>
        <v>0</v>
      </c>
      <c r="W400" t="str">
        <f t="shared" ca="1" si="73"/>
        <v/>
      </c>
      <c r="X400" t="str">
        <f t="shared" ca="1" si="73"/>
        <v/>
      </c>
      <c r="Y400" t="str">
        <f t="shared" ca="1" si="73"/>
        <v>weapon_assembly=10,weapon_experimentation=10</v>
      </c>
      <c r="Z400" t="str">
        <f t="shared" ca="1" si="73"/>
        <v/>
      </c>
      <c r="AA400" t="str">
        <f t="shared" ca="1" si="73"/>
        <v/>
      </c>
      <c r="AB400" t="str">
        <f t="shared" ca="1" si="73"/>
        <v>1</v>
      </c>
      <c r="AC400" t="str">
        <f t="shared" ca="1" si="73"/>
        <v>0</v>
      </c>
    </row>
    <row r="401" spans="1:29" x14ac:dyDescent="0.25">
      <c r="A401" t="s">
        <v>1206</v>
      </c>
      <c r="B401" t="str">
        <f t="shared" si="75"/>
        <v>hair=1</v>
      </c>
      <c r="C401" t="str">
        <f t="shared" ca="1" si="71"/>
        <v>crafting_weaponsmith_techniques_02</v>
      </c>
      <c r="D401" t="str">
        <f t="shared" ca="1" si="72"/>
        <v>crafting_weaponsmith_techniques_01</v>
      </c>
      <c r="E401" t="str">
        <f t="shared" ca="1" si="74"/>
        <v>4</v>
      </c>
      <c r="F401" t="str">
        <f t="shared" ca="1" si="74"/>
        <v>0</v>
      </c>
      <c r="G401" t="str">
        <f t="shared" ca="1" si="74"/>
        <v>0</v>
      </c>
      <c r="H401" t="str">
        <f t="shared" ca="1" si="74"/>
        <v>0</v>
      </c>
      <c r="I401" t="str">
        <f t="shared" ca="1" si="74"/>
        <v>0</v>
      </c>
      <c r="J401" t="str">
        <f t="shared" ca="1" si="74"/>
        <v>7000</v>
      </c>
      <c r="K401" t="str">
        <f t="shared" ca="1" si="74"/>
        <v>4</v>
      </c>
      <c r="L401" t="str">
        <f t="shared" ca="1" si="74"/>
        <v>0</v>
      </c>
      <c r="M401" t="str">
        <f t="shared" ca="1" si="74"/>
        <v>crafting_weaponsmith_techniques_01</v>
      </c>
      <c r="N401" t="str">
        <f t="shared" ca="1" si="74"/>
        <v/>
      </c>
      <c r="O401" t="str">
        <f t="shared" ca="1" si="74"/>
        <v>crafting_weapons_general</v>
      </c>
      <c r="P401" t="str">
        <f t="shared" ca="1" si="74"/>
        <v>49000</v>
      </c>
      <c r="Q401" t="str">
        <f t="shared" ca="1" si="74"/>
        <v>72000</v>
      </c>
      <c r="R401" t="str">
        <f t="shared" ca="1" si="73"/>
        <v/>
      </c>
      <c r="S401" t="str">
        <f t="shared" ca="1" si="73"/>
        <v>0</v>
      </c>
      <c r="T401" t="str">
        <f t="shared" ca="1" si="73"/>
        <v/>
      </c>
      <c r="U401" t="str">
        <f t="shared" ca="1" si="73"/>
        <v/>
      </c>
      <c r="V401" t="str">
        <f t="shared" ca="1" si="73"/>
        <v>0</v>
      </c>
      <c r="W401" t="str">
        <f t="shared" ca="1" si="73"/>
        <v/>
      </c>
      <c r="X401" t="str">
        <f t="shared" ca="1" si="73"/>
        <v/>
      </c>
      <c r="Y401" t="str">
        <f t="shared" ca="1" si="73"/>
        <v>weapon_assembly=15,weapon_experimentation=15</v>
      </c>
      <c r="Z401" t="str">
        <f t="shared" ca="1" si="73"/>
        <v/>
      </c>
      <c r="AA401" t="str">
        <f t="shared" ca="1" si="73"/>
        <v/>
      </c>
      <c r="AB401" t="str">
        <f t="shared" ca="1" si="73"/>
        <v>1</v>
      </c>
      <c r="AC401" t="str">
        <f t="shared" ca="1" si="73"/>
        <v>0</v>
      </c>
    </row>
    <row r="402" spans="1:29" x14ac:dyDescent="0.25">
      <c r="A402" t="s">
        <v>1168</v>
      </c>
      <c r="B402" t="str">
        <f t="shared" si="75"/>
        <v/>
      </c>
      <c r="C402" t="str">
        <f t="shared" ca="1" si="71"/>
        <v>crafting_weaponsmith_techniques_03</v>
      </c>
      <c r="D402" t="str">
        <f t="shared" ca="1" si="72"/>
        <v>crafting_weaponsmith_techniques_02</v>
      </c>
      <c r="E402" t="str">
        <f t="shared" ca="1" si="74"/>
        <v>4</v>
      </c>
      <c r="F402" t="str">
        <f t="shared" ca="1" si="74"/>
        <v>0</v>
      </c>
      <c r="G402" t="str">
        <f t="shared" ca="1" si="74"/>
        <v>0</v>
      </c>
      <c r="H402" t="str">
        <f t="shared" ca="1" si="74"/>
        <v>0</v>
      </c>
      <c r="I402" t="str">
        <f t="shared" ca="1" si="74"/>
        <v>0</v>
      </c>
      <c r="J402" t="str">
        <f t="shared" ca="1" si="74"/>
        <v>8000</v>
      </c>
      <c r="K402" t="str">
        <f t="shared" ca="1" si="74"/>
        <v>3</v>
      </c>
      <c r="L402" t="str">
        <f t="shared" ca="1" si="74"/>
        <v>0</v>
      </c>
      <c r="M402" t="str">
        <f t="shared" ca="1" si="74"/>
        <v>crafting_weaponsmith_techniques_02</v>
      </c>
      <c r="N402" t="str">
        <f t="shared" ca="1" si="74"/>
        <v/>
      </c>
      <c r="O402" t="str">
        <f t="shared" ca="1" si="74"/>
        <v>crafting_weapons_general</v>
      </c>
      <c r="P402" t="str">
        <f t="shared" ca="1" si="74"/>
        <v>63000</v>
      </c>
      <c r="Q402" t="str">
        <f t="shared" ca="1" si="74"/>
        <v>100000</v>
      </c>
      <c r="R402" t="str">
        <f t="shared" ca="1" si="74"/>
        <v/>
      </c>
      <c r="S402" t="str">
        <f t="shared" ref="S402:AC417" ca="1" si="76">INDIRECT("B"&amp;(COLUMN(Q402)+59)+ROW(Q409)*29)</f>
        <v>0</v>
      </c>
      <c r="T402" t="str">
        <f t="shared" ca="1" si="76"/>
        <v/>
      </c>
      <c r="U402" t="str">
        <f t="shared" ca="1" si="76"/>
        <v/>
      </c>
      <c r="V402" t="str">
        <f t="shared" ca="1" si="76"/>
        <v>0</v>
      </c>
      <c r="W402" t="str">
        <f t="shared" ca="1" si="76"/>
        <v/>
      </c>
      <c r="X402" t="str">
        <f t="shared" ca="1" si="76"/>
        <v/>
      </c>
      <c r="Y402" t="str">
        <f t="shared" ca="1" si="76"/>
        <v>weapon_assembly=20,weapon_experimentation=20</v>
      </c>
      <c r="Z402" t="str">
        <f t="shared" ca="1" si="76"/>
        <v/>
      </c>
      <c r="AA402" t="str">
        <f t="shared" ca="1" si="76"/>
        <v/>
      </c>
      <c r="AB402" t="str">
        <f t="shared" ca="1" si="76"/>
        <v>1</v>
      </c>
      <c r="AC402" t="str">
        <f t="shared" ca="1" si="76"/>
        <v>0</v>
      </c>
    </row>
    <row r="403" spans="1:29" x14ac:dyDescent="0.25">
      <c r="A403" t="s">
        <v>1169</v>
      </c>
      <c r="B403" t="str">
        <f t="shared" si="75"/>
        <v/>
      </c>
      <c r="C403" t="str">
        <f t="shared" ca="1" si="71"/>
        <v>crafting_weaponsmith_techniques_04</v>
      </c>
      <c r="D403" t="str">
        <f t="shared" ca="1" si="72"/>
        <v>crafting_weaponsmith_techniques_03</v>
      </c>
      <c r="E403" t="str">
        <f t="shared" ref="E403:R418" ca="1" si="77">INDIRECT("B"&amp;(COLUMN(C403)+59)+ROW(C410)*29)</f>
        <v>4</v>
      </c>
      <c r="F403" t="str">
        <f t="shared" ca="1" si="77"/>
        <v>0</v>
      </c>
      <c r="G403" t="str">
        <f t="shared" ca="1" si="77"/>
        <v>1</v>
      </c>
      <c r="H403" t="str">
        <f t="shared" ca="1" si="77"/>
        <v>0</v>
      </c>
      <c r="I403" t="str">
        <f t="shared" ca="1" si="77"/>
        <v>0</v>
      </c>
      <c r="J403" t="str">
        <f t="shared" ca="1" si="77"/>
        <v>9000</v>
      </c>
      <c r="K403" t="str">
        <f t="shared" ca="1" si="77"/>
        <v>2</v>
      </c>
      <c r="L403" t="str">
        <f t="shared" ca="1" si="77"/>
        <v>0</v>
      </c>
      <c r="M403" t="str">
        <f t="shared" ca="1" si="77"/>
        <v>crafting_weaponsmith_techniques_03</v>
      </c>
      <c r="N403" t="str">
        <f t="shared" ca="1" si="77"/>
        <v/>
      </c>
      <c r="O403" t="str">
        <f t="shared" ca="1" si="77"/>
        <v>crafting_weapons_general</v>
      </c>
      <c r="P403" t="str">
        <f t="shared" ca="1" si="77"/>
        <v>77000</v>
      </c>
      <c r="Q403" t="str">
        <f t="shared" ca="1" si="77"/>
        <v>120000</v>
      </c>
      <c r="R403" t="str">
        <f t="shared" ca="1" si="77"/>
        <v/>
      </c>
      <c r="S403" t="str">
        <f t="shared" ca="1" si="76"/>
        <v>0</v>
      </c>
      <c r="T403" t="str">
        <f t="shared" ca="1" si="76"/>
        <v/>
      </c>
      <c r="U403" t="str">
        <f t="shared" ca="1" si="76"/>
        <v/>
      </c>
      <c r="V403" t="str">
        <f t="shared" ca="1" si="76"/>
        <v>0</v>
      </c>
      <c r="W403" t="str">
        <f t="shared" ca="1" si="76"/>
        <v/>
      </c>
      <c r="X403" t="str">
        <f t="shared" ca="1" si="76"/>
        <v/>
      </c>
      <c r="Y403" t="str">
        <f t="shared" ca="1" si="76"/>
        <v>weapon_assembly=20,weapon_experimentation=20</v>
      </c>
      <c r="Z403" t="str">
        <f t="shared" ca="1" si="76"/>
        <v/>
      </c>
      <c r="AA403" t="str">
        <f t="shared" ca="1" si="76"/>
        <v/>
      </c>
      <c r="AB403" t="str">
        <f t="shared" ca="1" si="76"/>
        <v>1</v>
      </c>
      <c r="AC403" t="str">
        <f t="shared" ca="1" si="76"/>
        <v>0</v>
      </c>
    </row>
    <row r="404" spans="1:29" x14ac:dyDescent="0.25">
      <c r="A404" t="s">
        <v>1170</v>
      </c>
      <c r="B404" t="str">
        <f t="shared" si="75"/>
        <v>1</v>
      </c>
      <c r="C404" t="str">
        <f t="shared" ca="1" si="71"/>
        <v>crafting_chef</v>
      </c>
      <c r="D404" t="str">
        <f t="shared" ca="1" si="72"/>
        <v>crafting</v>
      </c>
      <c r="E404" t="str">
        <f t="shared" ca="1" si="77"/>
        <v>4</v>
      </c>
      <c r="F404" t="str">
        <f t="shared" ca="1" si="77"/>
        <v>0</v>
      </c>
      <c r="G404" t="str">
        <f t="shared" ca="1" si="77"/>
        <v>0</v>
      </c>
      <c r="H404" t="str">
        <f t="shared" ca="1" si="77"/>
        <v>1</v>
      </c>
      <c r="I404" t="str">
        <f t="shared" ca="1" si="77"/>
        <v>0</v>
      </c>
      <c r="J404" t="str">
        <f t="shared" ca="1" si="77"/>
        <v>0</v>
      </c>
      <c r="K404" t="str">
        <f t="shared" ca="1" si="77"/>
        <v>0</v>
      </c>
      <c r="L404" t="str">
        <f t="shared" ca="1" si="77"/>
        <v>0</v>
      </c>
      <c r="M404" t="str">
        <f t="shared" ca="1" si="77"/>
        <v/>
      </c>
      <c r="N404" t="str">
        <f t="shared" ca="1" si="77"/>
        <v/>
      </c>
      <c r="O404" t="str">
        <f t="shared" ca="1" si="77"/>
        <v/>
      </c>
      <c r="P404" t="str">
        <f t="shared" ca="1" si="77"/>
        <v>0</v>
      </c>
      <c r="Q404" t="str">
        <f t="shared" ca="1" si="77"/>
        <v>0</v>
      </c>
      <c r="R404" t="str">
        <f t="shared" ca="1" si="77"/>
        <v/>
      </c>
      <c r="S404" t="str">
        <f t="shared" ca="1" si="76"/>
        <v>0</v>
      </c>
      <c r="T404" t="str">
        <f t="shared" ca="1" si="76"/>
        <v/>
      </c>
      <c r="U404" t="str">
        <f t="shared" ca="1" si="76"/>
        <v/>
      </c>
      <c r="V404" t="str">
        <f t="shared" ca="1" si="76"/>
        <v>0</v>
      </c>
      <c r="W404" t="str">
        <f t="shared" ca="1" si="76"/>
        <v/>
      </c>
      <c r="X404" t="str">
        <f t="shared" ca="1" si="76"/>
        <v/>
      </c>
      <c r="Y404" t="str">
        <f t="shared" ca="1" si="76"/>
        <v/>
      </c>
      <c r="Z404" t="str">
        <f t="shared" ca="1" si="76"/>
        <v/>
      </c>
      <c r="AA404" t="str">
        <f t="shared" ca="1" si="76"/>
        <v/>
      </c>
      <c r="AB404" t="str">
        <f t="shared" ca="1" si="76"/>
        <v>1</v>
      </c>
      <c r="AC404" t="str">
        <f t="shared" ca="1" si="76"/>
        <v>0</v>
      </c>
    </row>
    <row r="405" spans="1:29" x14ac:dyDescent="0.25">
      <c r="A405" t="s">
        <v>1171</v>
      </c>
      <c r="B405" t="str">
        <f t="shared" si="75"/>
        <v>0</v>
      </c>
      <c r="C405" t="str">
        <f t="shared" ca="1" si="71"/>
        <v>crafting_chef_novice</v>
      </c>
      <c r="D405" t="str">
        <f t="shared" ca="1" si="72"/>
        <v>crafting_chef</v>
      </c>
      <c r="E405" t="str">
        <f t="shared" ca="1" si="77"/>
        <v>4</v>
      </c>
      <c r="F405" t="str">
        <f t="shared" ca="1" si="77"/>
        <v>0</v>
      </c>
      <c r="G405" t="str">
        <f t="shared" ca="1" si="77"/>
        <v>1</v>
      </c>
      <c r="H405" t="str">
        <f t="shared" ca="1" si="77"/>
        <v>0</v>
      </c>
      <c r="I405" t="str">
        <f t="shared" ca="1" si="77"/>
        <v>0</v>
      </c>
      <c r="J405" t="str">
        <f t="shared" ca="1" si="77"/>
        <v>5000</v>
      </c>
      <c r="K405" t="str">
        <f t="shared" ca="1" si="77"/>
        <v>6</v>
      </c>
      <c r="L405" t="str">
        <f t="shared" ca="1" si="77"/>
        <v>0</v>
      </c>
      <c r="M405" t="str">
        <f t="shared" ca="1" si="77"/>
        <v>crafting_artisan_domestic_04</v>
      </c>
      <c r="N405" t="str">
        <f t="shared" ca="1" si="77"/>
        <v/>
      </c>
      <c r="O405" t="str">
        <f t="shared" ca="1" si="77"/>
        <v>crafting_general</v>
      </c>
      <c r="P405" t="str">
        <f t="shared" ca="1" si="77"/>
        <v>19200</v>
      </c>
      <c r="Q405" t="str">
        <f t="shared" ca="1" si="77"/>
        <v>40000</v>
      </c>
      <c r="R405" t="str">
        <f t="shared" ca="1" si="77"/>
        <v/>
      </c>
      <c r="S405" t="str">
        <f t="shared" ca="1" si="76"/>
        <v>0</v>
      </c>
      <c r="T405" t="str">
        <f t="shared" ca="1" si="76"/>
        <v/>
      </c>
      <c r="U405" t="str">
        <f t="shared" ca="1" si="76"/>
        <v/>
      </c>
      <c r="V405" t="str">
        <f t="shared" ca="1" si="76"/>
        <v>0</v>
      </c>
      <c r="W405" t="str">
        <f t="shared" ca="1" si="76"/>
        <v/>
      </c>
      <c r="X405" t="str">
        <f t="shared" ca="1" si="76"/>
        <v/>
      </c>
      <c r="Y405" t="str">
        <f t="shared" ca="1" si="76"/>
        <v>food_assembly=20,food_experimentation=20</v>
      </c>
      <c r="Z405" t="str">
        <f t="shared" ca="1" si="76"/>
        <v>craftFoodNoviceGroupA,craftFoodNoviceGroupB,craftFoodNoviceGroupC</v>
      </c>
      <c r="AA405" t="str">
        <f t="shared" ca="1" si="76"/>
        <v/>
      </c>
      <c r="AB405" t="str">
        <f t="shared" ca="1" si="76"/>
        <v>1</v>
      </c>
      <c r="AC405" t="str">
        <f t="shared" ca="1" si="76"/>
        <v>0</v>
      </c>
    </row>
    <row r="406" spans="1:29" x14ac:dyDescent="0.25">
      <c r="A406" t="s">
        <v>1172</v>
      </c>
      <c r="B406" t="e">
        <f t="shared" si="75"/>
        <v>#VALUE!</v>
      </c>
      <c r="C406" t="str">
        <f t="shared" ca="1" si="71"/>
        <v>crafting_chef_master</v>
      </c>
      <c r="D406" t="str">
        <f t="shared" ca="1" si="72"/>
        <v>crafting_chef</v>
      </c>
      <c r="E406" t="str">
        <f t="shared" ca="1" si="77"/>
        <v>4</v>
      </c>
      <c r="F406" t="str">
        <f t="shared" ca="1" si="77"/>
        <v>0</v>
      </c>
      <c r="G406" t="str">
        <f t="shared" ca="1" si="77"/>
        <v>1</v>
      </c>
      <c r="H406" t="str">
        <f t="shared" ca="1" si="77"/>
        <v>0</v>
      </c>
      <c r="I406" t="str">
        <f t="shared" ca="1" si="77"/>
        <v>0</v>
      </c>
      <c r="J406" t="str">
        <f t="shared" ca="1" si="77"/>
        <v>10000</v>
      </c>
      <c r="K406" t="str">
        <f t="shared" ca="1" si="77"/>
        <v>1</v>
      </c>
      <c r="L406" t="str">
        <f t="shared" ca="1" si="77"/>
        <v>0</v>
      </c>
      <c r="M406" t="str">
        <f t="shared" ca="1" si="77"/>
        <v>crafting_chef_drink_04,crafting_chef_dish_04,crafting_chef_dessert_04,crafting_chef_techniques_04</v>
      </c>
      <c r="N406" t="str">
        <f t="shared" ca="1" si="77"/>
        <v/>
      </c>
      <c r="O406" t="str">
        <f t="shared" ca="1" si="77"/>
        <v/>
      </c>
      <c r="P406" t="str">
        <f t="shared" ca="1" si="77"/>
        <v>0</v>
      </c>
      <c r="Q406" t="str">
        <f t="shared" ca="1" si="77"/>
        <v>0</v>
      </c>
      <c r="R406" t="str">
        <f t="shared" ca="1" si="77"/>
        <v/>
      </c>
      <c r="S406" t="str">
        <f t="shared" ca="1" si="76"/>
        <v>0</v>
      </c>
      <c r="T406" t="str">
        <f t="shared" ca="1" si="76"/>
        <v/>
      </c>
      <c r="U406" t="str">
        <f t="shared" ca="1" si="76"/>
        <v/>
      </c>
      <c r="V406" t="str">
        <f t="shared" ca="1" si="76"/>
        <v>0</v>
      </c>
      <c r="W406" t="str">
        <f t="shared" ca="1" si="76"/>
        <v/>
      </c>
      <c r="X406" t="str">
        <f t="shared" ca="1" si="76"/>
        <v>place_cantina</v>
      </c>
      <c r="Y406" t="str">
        <f t="shared" ca="1" si="76"/>
        <v>food_assembly=10,food_experimentation=10,private_place_cantina=100</v>
      </c>
      <c r="Z406" t="str">
        <f t="shared" ca="1" si="76"/>
        <v>craftFoodMaster</v>
      </c>
      <c r="AA406" t="str">
        <f t="shared" ca="1" si="76"/>
        <v/>
      </c>
      <c r="AB406" t="str">
        <f t="shared" ca="1" si="76"/>
        <v>1</v>
      </c>
      <c r="AC406" t="str">
        <f t="shared" ca="1" si="76"/>
        <v>0</v>
      </c>
    </row>
    <row r="407" spans="1:29" x14ac:dyDescent="0.25">
      <c r="A407" t="s">
        <v>1144</v>
      </c>
      <c r="B407" t="e">
        <f t="shared" si="75"/>
        <v>#VALUE!</v>
      </c>
      <c r="C407" t="str">
        <f t="shared" ca="1" si="71"/>
        <v>crafting_chef_dish_01</v>
      </c>
      <c r="D407" t="str">
        <f t="shared" ca="1" si="72"/>
        <v>crafting_chef</v>
      </c>
      <c r="E407" t="str">
        <f t="shared" ca="1" si="77"/>
        <v>4</v>
      </c>
      <c r="F407" t="str">
        <f t="shared" ca="1" si="77"/>
        <v>0</v>
      </c>
      <c r="G407" t="str">
        <f t="shared" ca="1" si="77"/>
        <v>0</v>
      </c>
      <c r="H407" t="str">
        <f t="shared" ca="1" si="77"/>
        <v>0</v>
      </c>
      <c r="I407" t="str">
        <f t="shared" ca="1" si="77"/>
        <v>0</v>
      </c>
      <c r="J407" t="str">
        <f t="shared" ca="1" si="77"/>
        <v>6000</v>
      </c>
      <c r="K407" t="str">
        <f t="shared" ca="1" si="77"/>
        <v>5</v>
      </c>
      <c r="L407" t="str">
        <f t="shared" ca="1" si="77"/>
        <v>0</v>
      </c>
      <c r="M407" t="str">
        <f t="shared" ca="1" si="77"/>
        <v>crafting_chef_novice</v>
      </c>
      <c r="N407" t="str">
        <f t="shared" ca="1" si="77"/>
        <v/>
      </c>
      <c r="O407" t="str">
        <f t="shared" ca="1" si="77"/>
        <v>crafting_food_general</v>
      </c>
      <c r="P407" t="str">
        <f t="shared" ca="1" si="77"/>
        <v>32000</v>
      </c>
      <c r="Q407" t="str">
        <f t="shared" ca="1" si="77"/>
        <v>56000</v>
      </c>
      <c r="R407" t="str">
        <f t="shared" ca="1" si="77"/>
        <v/>
      </c>
      <c r="S407" t="str">
        <f t="shared" ca="1" si="76"/>
        <v>0</v>
      </c>
      <c r="T407" t="str">
        <f t="shared" ca="1" si="76"/>
        <v/>
      </c>
      <c r="U407" t="str">
        <f t="shared" ca="1" si="76"/>
        <v/>
      </c>
      <c r="V407" t="str">
        <f t="shared" ca="1" si="76"/>
        <v>0</v>
      </c>
      <c r="W407" t="str">
        <f t="shared" ca="1" si="76"/>
        <v/>
      </c>
      <c r="X407" t="str">
        <f t="shared" ca="1" si="76"/>
        <v/>
      </c>
      <c r="Y407" t="str">
        <f t="shared" ca="1" si="76"/>
        <v/>
      </c>
      <c r="Z407" t="str">
        <f t="shared" ca="1" si="76"/>
        <v>craftFoodDishGroupA</v>
      </c>
      <c r="AA407" t="str">
        <f t="shared" ca="1" si="76"/>
        <v/>
      </c>
      <c r="AB407" t="str">
        <f t="shared" ca="1" si="76"/>
        <v>1</v>
      </c>
      <c r="AC407" t="str">
        <f t="shared" ca="1" si="76"/>
        <v>0</v>
      </c>
    </row>
    <row r="408" spans="1:29" x14ac:dyDescent="0.25">
      <c r="A408" t="s">
        <v>1207</v>
      </c>
      <c r="B408" t="str">
        <f t="shared" si="75"/>
        <v>social_entertainer_hairstyle_02</v>
      </c>
      <c r="C408" t="str">
        <f t="shared" ca="1" si="71"/>
        <v>crafting_chef_dish_02</v>
      </c>
      <c r="D408" t="str">
        <f t="shared" ca="1" si="72"/>
        <v>crafting_chef_dish_01</v>
      </c>
      <c r="E408" t="str">
        <f t="shared" ca="1" si="77"/>
        <v>4</v>
      </c>
      <c r="F408" t="str">
        <f t="shared" ca="1" si="77"/>
        <v>0</v>
      </c>
      <c r="G408" t="str">
        <f t="shared" ca="1" si="77"/>
        <v>0</v>
      </c>
      <c r="H408" t="str">
        <f t="shared" ca="1" si="77"/>
        <v>0</v>
      </c>
      <c r="I408" t="str">
        <f t="shared" ca="1" si="77"/>
        <v>0</v>
      </c>
      <c r="J408" t="str">
        <f t="shared" ca="1" si="77"/>
        <v>7000</v>
      </c>
      <c r="K408" t="str">
        <f t="shared" ca="1" si="77"/>
        <v>4</v>
      </c>
      <c r="L408" t="str">
        <f t="shared" ca="1" si="77"/>
        <v>0</v>
      </c>
      <c r="M408" t="str">
        <f t="shared" ca="1" si="77"/>
        <v>crafting_chef_dish_01</v>
      </c>
      <c r="N408" t="str">
        <f t="shared" ca="1" si="77"/>
        <v/>
      </c>
      <c r="O408" t="str">
        <f t="shared" ca="1" si="77"/>
        <v>crafting_food_general</v>
      </c>
      <c r="P408" t="str">
        <f t="shared" ca="1" si="77"/>
        <v>44800</v>
      </c>
      <c r="Q408" t="str">
        <f t="shared" ca="1" si="77"/>
        <v>72000</v>
      </c>
      <c r="R408" t="str">
        <f t="shared" ca="1" si="77"/>
        <v/>
      </c>
      <c r="S408" t="str">
        <f t="shared" ca="1" si="76"/>
        <v>0</v>
      </c>
      <c r="T408" t="str">
        <f t="shared" ca="1" si="76"/>
        <v/>
      </c>
      <c r="U408" t="str">
        <f t="shared" ca="1" si="76"/>
        <v/>
      </c>
      <c r="V408" t="str">
        <f t="shared" ca="1" si="76"/>
        <v>0</v>
      </c>
      <c r="W408" t="str">
        <f t="shared" ca="1" si="76"/>
        <v/>
      </c>
      <c r="X408" t="str">
        <f t="shared" ca="1" si="76"/>
        <v/>
      </c>
      <c r="Y408" t="str">
        <f t="shared" ca="1" si="76"/>
        <v/>
      </c>
      <c r="Z408" t="str">
        <f t="shared" ca="1" si="76"/>
        <v>craftFoodDishGroupB</v>
      </c>
      <c r="AA408" t="str">
        <f t="shared" ca="1" si="76"/>
        <v/>
      </c>
      <c r="AB408" t="str">
        <f t="shared" ca="1" si="76"/>
        <v>1</v>
      </c>
      <c r="AC408" t="str">
        <f t="shared" ca="1" si="76"/>
        <v>0</v>
      </c>
    </row>
    <row r="409" spans="1:29" x14ac:dyDescent="0.25">
      <c r="A409" t="s">
        <v>1208</v>
      </c>
      <c r="B409" t="str">
        <f t="shared" si="75"/>
        <v>social_entertainer_hairstyle_01</v>
      </c>
      <c r="C409" t="str">
        <f t="shared" ca="1" si="71"/>
        <v>crafting_chef_dish_03</v>
      </c>
      <c r="D409" t="str">
        <f t="shared" ca="1" si="72"/>
        <v>crafting_chef_dish_02</v>
      </c>
      <c r="E409" t="str">
        <f t="shared" ca="1" si="77"/>
        <v>4</v>
      </c>
      <c r="F409" t="str">
        <f t="shared" ca="1" si="77"/>
        <v>0</v>
      </c>
      <c r="G409" t="str">
        <f t="shared" ca="1" si="77"/>
        <v>0</v>
      </c>
      <c r="H409" t="str">
        <f t="shared" ca="1" si="77"/>
        <v>0</v>
      </c>
      <c r="I409" t="str">
        <f t="shared" ca="1" si="77"/>
        <v>0</v>
      </c>
      <c r="J409" t="str">
        <f t="shared" ca="1" si="77"/>
        <v>8000</v>
      </c>
      <c r="K409" t="str">
        <f t="shared" ca="1" si="77"/>
        <v>3</v>
      </c>
      <c r="L409" t="str">
        <f t="shared" ca="1" si="77"/>
        <v>0</v>
      </c>
      <c r="M409" t="str">
        <f t="shared" ca="1" si="77"/>
        <v>crafting_chef_dish_02</v>
      </c>
      <c r="N409" t="str">
        <f t="shared" ca="1" si="77"/>
        <v/>
      </c>
      <c r="O409" t="str">
        <f t="shared" ca="1" si="77"/>
        <v>crafting_food_general</v>
      </c>
      <c r="P409" t="str">
        <f t="shared" ca="1" si="77"/>
        <v>57600</v>
      </c>
      <c r="Q409" t="str">
        <f t="shared" ca="1" si="77"/>
        <v>100000</v>
      </c>
      <c r="R409" t="str">
        <f t="shared" ca="1" si="77"/>
        <v/>
      </c>
      <c r="S409" t="str">
        <f t="shared" ca="1" si="76"/>
        <v>0</v>
      </c>
      <c r="T409" t="str">
        <f t="shared" ca="1" si="76"/>
        <v/>
      </c>
      <c r="U409" t="str">
        <f t="shared" ca="1" si="76"/>
        <v/>
      </c>
      <c r="V409" t="str">
        <f t="shared" ca="1" si="76"/>
        <v>0</v>
      </c>
      <c r="W409" t="str">
        <f t="shared" ca="1" si="76"/>
        <v/>
      </c>
      <c r="X409" t="str">
        <f t="shared" ca="1" si="76"/>
        <v/>
      </c>
      <c r="Y409" t="str">
        <f t="shared" ca="1" si="76"/>
        <v/>
      </c>
      <c r="Z409" t="str">
        <f t="shared" ca="1" si="76"/>
        <v>craftFoodDishGroupC</v>
      </c>
      <c r="AA409" t="str">
        <f t="shared" ca="1" si="76"/>
        <v/>
      </c>
      <c r="AB409" t="str">
        <f t="shared" ca="1" si="76"/>
        <v>1</v>
      </c>
      <c r="AC409" t="str">
        <f t="shared" ca="1" si="76"/>
        <v>0</v>
      </c>
    </row>
    <row r="410" spans="1:29" x14ac:dyDescent="0.25">
      <c r="A410" t="s">
        <v>1147</v>
      </c>
      <c r="B410" t="str">
        <f t="shared" si="75"/>
        <v>4</v>
      </c>
      <c r="C410" t="str">
        <f t="shared" ca="1" si="71"/>
        <v>crafting_chef_dish_04</v>
      </c>
      <c r="D410" t="str">
        <f t="shared" ca="1" si="72"/>
        <v>crafting_chef_dish_03</v>
      </c>
      <c r="E410" t="str">
        <f t="shared" ca="1" si="77"/>
        <v>4</v>
      </c>
      <c r="F410" t="str">
        <f t="shared" ca="1" si="77"/>
        <v>0</v>
      </c>
      <c r="G410" t="str">
        <f t="shared" ca="1" si="77"/>
        <v>1</v>
      </c>
      <c r="H410" t="str">
        <f t="shared" ca="1" si="77"/>
        <v>0</v>
      </c>
      <c r="I410" t="str">
        <f t="shared" ca="1" si="77"/>
        <v>0</v>
      </c>
      <c r="J410" t="str">
        <f t="shared" ca="1" si="77"/>
        <v>9000</v>
      </c>
      <c r="K410" t="str">
        <f t="shared" ca="1" si="77"/>
        <v>2</v>
      </c>
      <c r="L410" t="str">
        <f t="shared" ca="1" si="77"/>
        <v>0</v>
      </c>
      <c r="M410" t="str">
        <f t="shared" ca="1" si="77"/>
        <v>crafting_chef_dish_03</v>
      </c>
      <c r="N410" t="str">
        <f t="shared" ca="1" si="77"/>
        <v/>
      </c>
      <c r="O410" t="str">
        <f t="shared" ca="1" si="77"/>
        <v>crafting_food_general</v>
      </c>
      <c r="P410" t="str">
        <f t="shared" ca="1" si="77"/>
        <v>70400</v>
      </c>
      <c r="Q410" t="str">
        <f t="shared" ca="1" si="77"/>
        <v>120000</v>
      </c>
      <c r="R410" t="str">
        <f t="shared" ca="1" si="77"/>
        <v/>
      </c>
      <c r="S410" t="str">
        <f t="shared" ca="1" si="76"/>
        <v>0</v>
      </c>
      <c r="T410" t="str">
        <f t="shared" ca="1" si="76"/>
        <v/>
      </c>
      <c r="U410" t="str">
        <f t="shared" ca="1" si="76"/>
        <v/>
      </c>
      <c r="V410" t="str">
        <f t="shared" ca="1" si="76"/>
        <v>0</v>
      </c>
      <c r="W410" t="str">
        <f t="shared" ca="1" si="76"/>
        <v/>
      </c>
      <c r="X410" t="str">
        <f t="shared" ca="1" si="76"/>
        <v/>
      </c>
      <c r="Y410" t="str">
        <f t="shared" ca="1" si="76"/>
        <v/>
      </c>
      <c r="Z410" t="str">
        <f t="shared" ca="1" si="76"/>
        <v>craftFoodDishGroupD</v>
      </c>
      <c r="AA410" t="str">
        <f t="shared" ca="1" si="76"/>
        <v/>
      </c>
      <c r="AB410" t="str">
        <f t="shared" ca="1" si="76"/>
        <v>1</v>
      </c>
      <c r="AC410" t="str">
        <f t="shared" ca="1" si="76"/>
        <v>0</v>
      </c>
    </row>
    <row r="411" spans="1:29" x14ac:dyDescent="0.25">
      <c r="A411" t="s">
        <v>1148</v>
      </c>
      <c r="B411" t="str">
        <f t="shared" si="75"/>
        <v>0</v>
      </c>
      <c r="C411" t="str">
        <f t="shared" ca="1" si="71"/>
        <v>crafting_chef_dessert_01</v>
      </c>
      <c r="D411" t="str">
        <f t="shared" ca="1" si="72"/>
        <v>crafting_chef</v>
      </c>
      <c r="E411" t="str">
        <f t="shared" ca="1" si="77"/>
        <v>4</v>
      </c>
      <c r="F411" t="str">
        <f t="shared" ca="1" si="77"/>
        <v>0</v>
      </c>
      <c r="G411" t="str">
        <f t="shared" ca="1" si="77"/>
        <v>0</v>
      </c>
      <c r="H411" t="str">
        <f t="shared" ca="1" si="77"/>
        <v>0</v>
      </c>
      <c r="I411" t="str">
        <f t="shared" ca="1" si="77"/>
        <v>0</v>
      </c>
      <c r="J411" t="str">
        <f t="shared" ca="1" si="77"/>
        <v>6000</v>
      </c>
      <c r="K411" t="str">
        <f t="shared" ca="1" si="77"/>
        <v>5</v>
      </c>
      <c r="L411" t="str">
        <f t="shared" ca="1" si="77"/>
        <v>0</v>
      </c>
      <c r="M411" t="str">
        <f t="shared" ca="1" si="77"/>
        <v>crafting_chef_novice</v>
      </c>
      <c r="N411" t="str">
        <f t="shared" ca="1" si="77"/>
        <v/>
      </c>
      <c r="O411" t="str">
        <f t="shared" ca="1" si="77"/>
        <v>crafting_food_general</v>
      </c>
      <c r="P411" t="str">
        <f t="shared" ca="1" si="77"/>
        <v>32000</v>
      </c>
      <c r="Q411" t="str">
        <f t="shared" ca="1" si="77"/>
        <v>56000</v>
      </c>
      <c r="R411" t="str">
        <f t="shared" ca="1" si="77"/>
        <v/>
      </c>
      <c r="S411" t="str">
        <f t="shared" ca="1" si="76"/>
        <v>0</v>
      </c>
      <c r="T411" t="str">
        <f t="shared" ca="1" si="76"/>
        <v/>
      </c>
      <c r="U411" t="str">
        <f t="shared" ca="1" si="76"/>
        <v/>
      </c>
      <c r="V411" t="str">
        <f t="shared" ca="1" si="76"/>
        <v>0</v>
      </c>
      <c r="W411" t="str">
        <f t="shared" ca="1" si="76"/>
        <v/>
      </c>
      <c r="X411" t="str">
        <f t="shared" ca="1" si="76"/>
        <v/>
      </c>
      <c r="Y411" t="str">
        <f t="shared" ca="1" si="76"/>
        <v/>
      </c>
      <c r="Z411" t="str">
        <f t="shared" ca="1" si="76"/>
        <v>craftFoodDessertGroupA</v>
      </c>
      <c r="AA411" t="str">
        <f t="shared" ca="1" si="76"/>
        <v/>
      </c>
      <c r="AB411" t="str">
        <f t="shared" ca="1" si="76"/>
        <v>1</v>
      </c>
      <c r="AC411" t="str">
        <f t="shared" ca="1" si="76"/>
        <v>0</v>
      </c>
    </row>
    <row r="412" spans="1:29" x14ac:dyDescent="0.25">
      <c r="A412" t="s">
        <v>1149</v>
      </c>
      <c r="B412" t="str">
        <f t="shared" si="75"/>
        <v>0</v>
      </c>
      <c r="C412" t="str">
        <f t="shared" ca="1" si="71"/>
        <v>crafting_chef_dessert_02</v>
      </c>
      <c r="D412" t="str">
        <f t="shared" ca="1" si="72"/>
        <v>crafting_chef_dessert_01</v>
      </c>
      <c r="E412" t="str">
        <f t="shared" ca="1" si="77"/>
        <v>4</v>
      </c>
      <c r="F412" t="str">
        <f t="shared" ca="1" si="77"/>
        <v>0</v>
      </c>
      <c r="G412" t="str">
        <f t="shared" ca="1" si="77"/>
        <v>0</v>
      </c>
      <c r="H412" t="str">
        <f t="shared" ca="1" si="77"/>
        <v>0</v>
      </c>
      <c r="I412" t="str">
        <f t="shared" ca="1" si="77"/>
        <v>0</v>
      </c>
      <c r="J412" t="str">
        <f t="shared" ca="1" si="77"/>
        <v>7000</v>
      </c>
      <c r="K412" t="str">
        <f t="shared" ca="1" si="77"/>
        <v>4</v>
      </c>
      <c r="L412" t="str">
        <f t="shared" ca="1" si="77"/>
        <v>0</v>
      </c>
      <c r="M412" t="str">
        <f t="shared" ca="1" si="77"/>
        <v>crafting_chef_dessert_01</v>
      </c>
      <c r="N412" t="str">
        <f t="shared" ca="1" si="77"/>
        <v/>
      </c>
      <c r="O412" t="str">
        <f t="shared" ca="1" si="77"/>
        <v>crafting_food_general</v>
      </c>
      <c r="P412" t="str">
        <f t="shared" ca="1" si="77"/>
        <v>44800</v>
      </c>
      <c r="Q412" t="str">
        <f t="shared" ca="1" si="77"/>
        <v>72000</v>
      </c>
      <c r="R412" t="str">
        <f t="shared" ca="1" si="77"/>
        <v/>
      </c>
      <c r="S412" t="str">
        <f t="shared" ca="1" si="76"/>
        <v>0</v>
      </c>
      <c r="T412" t="str">
        <f t="shared" ca="1" si="76"/>
        <v/>
      </c>
      <c r="U412" t="str">
        <f t="shared" ca="1" si="76"/>
        <v/>
      </c>
      <c r="V412" t="str">
        <f t="shared" ca="1" si="76"/>
        <v>0</v>
      </c>
      <c r="W412" t="str">
        <f t="shared" ca="1" si="76"/>
        <v/>
      </c>
      <c r="X412" t="str">
        <f t="shared" ca="1" si="76"/>
        <v/>
      </c>
      <c r="Y412" t="str">
        <f t="shared" ca="1" si="76"/>
        <v/>
      </c>
      <c r="Z412" t="str">
        <f t="shared" ca="1" si="76"/>
        <v>craftFoodDessertGroupB</v>
      </c>
      <c r="AA412" t="str">
        <f t="shared" ca="1" si="76"/>
        <v/>
      </c>
      <c r="AB412" t="str">
        <f t="shared" ca="1" si="76"/>
        <v>1</v>
      </c>
      <c r="AC412" t="str">
        <f t="shared" ca="1" si="76"/>
        <v>0</v>
      </c>
    </row>
    <row r="413" spans="1:29" x14ac:dyDescent="0.25">
      <c r="A413" t="s">
        <v>1150</v>
      </c>
      <c r="B413" t="str">
        <f t="shared" si="75"/>
        <v>0</v>
      </c>
      <c r="C413" t="str">
        <f t="shared" ca="1" si="71"/>
        <v>crafting_chef_dessert_03</v>
      </c>
      <c r="D413" t="str">
        <f t="shared" ca="1" si="72"/>
        <v>crafting_chef_dessert_02</v>
      </c>
      <c r="E413" t="str">
        <f t="shared" ca="1" si="77"/>
        <v>4</v>
      </c>
      <c r="F413" t="str">
        <f t="shared" ca="1" si="77"/>
        <v>0</v>
      </c>
      <c r="G413" t="str">
        <f t="shared" ca="1" si="77"/>
        <v>0</v>
      </c>
      <c r="H413" t="str">
        <f t="shared" ca="1" si="77"/>
        <v>0</v>
      </c>
      <c r="I413" t="str">
        <f t="shared" ca="1" si="77"/>
        <v>0</v>
      </c>
      <c r="J413" t="str">
        <f t="shared" ca="1" si="77"/>
        <v>8000</v>
      </c>
      <c r="K413" t="str">
        <f t="shared" ca="1" si="77"/>
        <v>3</v>
      </c>
      <c r="L413" t="str">
        <f t="shared" ca="1" si="77"/>
        <v>0</v>
      </c>
      <c r="M413" t="str">
        <f t="shared" ca="1" si="77"/>
        <v>crafting_chef_dessert_02</v>
      </c>
      <c r="N413" t="str">
        <f t="shared" ca="1" si="77"/>
        <v/>
      </c>
      <c r="O413" t="str">
        <f t="shared" ca="1" si="77"/>
        <v>crafting_food_general</v>
      </c>
      <c r="P413" t="str">
        <f t="shared" ca="1" si="77"/>
        <v>57600</v>
      </c>
      <c r="Q413" t="str">
        <f t="shared" ca="1" si="77"/>
        <v>100000</v>
      </c>
      <c r="R413" t="str">
        <f t="shared" ca="1" si="77"/>
        <v/>
      </c>
      <c r="S413" t="str">
        <f t="shared" ca="1" si="76"/>
        <v>0</v>
      </c>
      <c r="T413" t="str">
        <f t="shared" ca="1" si="76"/>
        <v/>
      </c>
      <c r="U413" t="str">
        <f t="shared" ca="1" si="76"/>
        <v/>
      </c>
      <c r="V413" t="str">
        <f t="shared" ca="1" si="76"/>
        <v>0</v>
      </c>
      <c r="W413" t="str">
        <f t="shared" ca="1" si="76"/>
        <v/>
      </c>
      <c r="X413" t="str">
        <f t="shared" ca="1" si="76"/>
        <v/>
      </c>
      <c r="Y413" t="str">
        <f t="shared" ca="1" si="76"/>
        <v/>
      </c>
      <c r="Z413" t="str">
        <f t="shared" ca="1" si="76"/>
        <v>craftFoodDessertGroupC</v>
      </c>
      <c r="AA413" t="str">
        <f t="shared" ca="1" si="76"/>
        <v/>
      </c>
      <c r="AB413" t="str">
        <f t="shared" ca="1" si="76"/>
        <v>1</v>
      </c>
      <c r="AC413" t="str">
        <f t="shared" ca="1" si="76"/>
        <v>0</v>
      </c>
    </row>
    <row r="414" spans="1:29" x14ac:dyDescent="0.25">
      <c r="A414" t="s">
        <v>1151</v>
      </c>
      <c r="B414" t="str">
        <f t="shared" si="75"/>
        <v>0</v>
      </c>
      <c r="C414" t="str">
        <f t="shared" ca="1" si="71"/>
        <v>crafting_chef_dessert_04</v>
      </c>
      <c r="D414" t="str">
        <f t="shared" ca="1" si="72"/>
        <v>crafting_chef_dessert_03</v>
      </c>
      <c r="E414" t="str">
        <f t="shared" ca="1" si="77"/>
        <v>4</v>
      </c>
      <c r="F414" t="str">
        <f t="shared" ca="1" si="77"/>
        <v>0</v>
      </c>
      <c r="G414" t="str">
        <f t="shared" ca="1" si="77"/>
        <v>1</v>
      </c>
      <c r="H414" t="str">
        <f t="shared" ca="1" si="77"/>
        <v>0</v>
      </c>
      <c r="I414" t="str">
        <f t="shared" ca="1" si="77"/>
        <v>0</v>
      </c>
      <c r="J414" t="str">
        <f t="shared" ca="1" si="77"/>
        <v>9000</v>
      </c>
      <c r="K414" t="str">
        <f t="shared" ca="1" si="77"/>
        <v>2</v>
      </c>
      <c r="L414" t="str">
        <f t="shared" ca="1" si="77"/>
        <v>0</v>
      </c>
      <c r="M414" t="str">
        <f t="shared" ca="1" si="77"/>
        <v>crafting_chef_dessert_03</v>
      </c>
      <c r="N414" t="str">
        <f t="shared" ca="1" si="77"/>
        <v/>
      </c>
      <c r="O414" t="str">
        <f t="shared" ca="1" si="77"/>
        <v>crafting_food_general</v>
      </c>
      <c r="P414" t="str">
        <f t="shared" ca="1" si="77"/>
        <v>70400</v>
      </c>
      <c r="Q414" t="str">
        <f t="shared" ca="1" si="77"/>
        <v>120000</v>
      </c>
      <c r="R414" t="str">
        <f t="shared" ca="1" si="77"/>
        <v/>
      </c>
      <c r="S414" t="str">
        <f t="shared" ca="1" si="76"/>
        <v>0</v>
      </c>
      <c r="T414" t="str">
        <f t="shared" ca="1" si="76"/>
        <v/>
      </c>
      <c r="U414" t="str">
        <f t="shared" ca="1" si="76"/>
        <v/>
      </c>
      <c r="V414" t="str">
        <f t="shared" ca="1" si="76"/>
        <v>0</v>
      </c>
      <c r="W414" t="str">
        <f t="shared" ca="1" si="76"/>
        <v/>
      </c>
      <c r="X414" t="str">
        <f t="shared" ca="1" si="76"/>
        <v/>
      </c>
      <c r="Y414" t="str">
        <f t="shared" ca="1" si="76"/>
        <v/>
      </c>
      <c r="Z414" t="str">
        <f t="shared" ca="1" si="76"/>
        <v>craftFoodDessertGroupD</v>
      </c>
      <c r="AA414" t="str">
        <f t="shared" ca="1" si="76"/>
        <v/>
      </c>
      <c r="AB414" t="str">
        <f t="shared" ca="1" si="76"/>
        <v>1</v>
      </c>
      <c r="AC414" t="str">
        <f t="shared" ca="1" si="76"/>
        <v>0</v>
      </c>
    </row>
    <row r="415" spans="1:29" x14ac:dyDescent="0.25">
      <c r="A415" t="s">
        <v>1209</v>
      </c>
      <c r="B415" t="str">
        <f t="shared" si="75"/>
        <v>2000</v>
      </c>
      <c r="C415" t="str">
        <f t="shared" ca="1" si="71"/>
        <v>crafting_chef_drink_01</v>
      </c>
      <c r="D415" t="str">
        <f t="shared" ca="1" si="72"/>
        <v>crafting_chef</v>
      </c>
      <c r="E415" t="str">
        <f t="shared" ca="1" si="77"/>
        <v>4</v>
      </c>
      <c r="F415" t="str">
        <f t="shared" ca="1" si="77"/>
        <v>0</v>
      </c>
      <c r="G415" t="str">
        <f t="shared" ca="1" si="77"/>
        <v>0</v>
      </c>
      <c r="H415" t="str">
        <f t="shared" ca="1" si="77"/>
        <v>0</v>
      </c>
      <c r="I415" t="str">
        <f t="shared" ca="1" si="77"/>
        <v>0</v>
      </c>
      <c r="J415" t="str">
        <f t="shared" ca="1" si="77"/>
        <v>6000</v>
      </c>
      <c r="K415" t="str">
        <f t="shared" ca="1" si="77"/>
        <v>5</v>
      </c>
      <c r="L415" t="str">
        <f t="shared" ca="1" si="77"/>
        <v>0</v>
      </c>
      <c r="M415" t="str">
        <f t="shared" ca="1" si="77"/>
        <v>crafting_chef_novice</v>
      </c>
      <c r="N415" t="str">
        <f t="shared" ca="1" si="77"/>
        <v/>
      </c>
      <c r="O415" t="str">
        <f t="shared" ca="1" si="77"/>
        <v>crafting_food_general</v>
      </c>
      <c r="P415" t="str">
        <f t="shared" ca="1" si="77"/>
        <v>32000</v>
      </c>
      <c r="Q415" t="str">
        <f t="shared" ca="1" si="77"/>
        <v>56000</v>
      </c>
      <c r="R415" t="str">
        <f t="shared" ca="1" si="77"/>
        <v/>
      </c>
      <c r="S415" t="str">
        <f t="shared" ca="1" si="76"/>
        <v>0</v>
      </c>
      <c r="T415" t="str">
        <f t="shared" ca="1" si="76"/>
        <v/>
      </c>
      <c r="U415" t="str">
        <f t="shared" ca="1" si="76"/>
        <v/>
      </c>
      <c r="V415" t="str">
        <f t="shared" ca="1" si="76"/>
        <v>0</v>
      </c>
      <c r="W415" t="str">
        <f t="shared" ca="1" si="76"/>
        <v/>
      </c>
      <c r="X415" t="str">
        <f t="shared" ca="1" si="76"/>
        <v/>
      </c>
      <c r="Y415" t="str">
        <f t="shared" ca="1" si="76"/>
        <v/>
      </c>
      <c r="Z415" t="str">
        <f t="shared" ca="1" si="76"/>
        <v>craftFoodDrinkGroupA</v>
      </c>
      <c r="AA415" t="str">
        <f t="shared" ca="1" si="76"/>
        <v/>
      </c>
      <c r="AB415" t="str">
        <f t="shared" ca="1" si="76"/>
        <v>1</v>
      </c>
      <c r="AC415" t="str">
        <f t="shared" ca="1" si="76"/>
        <v>0</v>
      </c>
    </row>
    <row r="416" spans="1:29" x14ac:dyDescent="0.25">
      <c r="A416" t="s">
        <v>1153</v>
      </c>
      <c r="B416" t="str">
        <f t="shared" si="75"/>
        <v>0</v>
      </c>
      <c r="C416" t="str">
        <f t="shared" ca="1" si="71"/>
        <v>crafting_chef_drink_02</v>
      </c>
      <c r="D416" t="str">
        <f t="shared" ca="1" si="72"/>
        <v>crafting_chef_drink_01</v>
      </c>
      <c r="E416" t="str">
        <f t="shared" ca="1" si="77"/>
        <v>4</v>
      </c>
      <c r="F416" t="str">
        <f t="shared" ca="1" si="77"/>
        <v>0</v>
      </c>
      <c r="G416" t="str">
        <f t="shared" ca="1" si="77"/>
        <v>0</v>
      </c>
      <c r="H416" t="str">
        <f t="shared" ca="1" si="77"/>
        <v>0</v>
      </c>
      <c r="I416" t="str">
        <f t="shared" ca="1" si="77"/>
        <v>0</v>
      </c>
      <c r="J416" t="str">
        <f t="shared" ca="1" si="77"/>
        <v>7000</v>
      </c>
      <c r="K416" t="str">
        <f t="shared" ca="1" si="77"/>
        <v>4</v>
      </c>
      <c r="L416" t="str">
        <f t="shared" ca="1" si="77"/>
        <v>0</v>
      </c>
      <c r="M416" t="str">
        <f t="shared" ca="1" si="77"/>
        <v>crafting_chef_drink_01</v>
      </c>
      <c r="N416" t="str">
        <f t="shared" ca="1" si="77"/>
        <v/>
      </c>
      <c r="O416" t="str">
        <f t="shared" ca="1" si="77"/>
        <v>crafting_food_general</v>
      </c>
      <c r="P416" t="str">
        <f t="shared" ca="1" si="77"/>
        <v>44800</v>
      </c>
      <c r="Q416" t="str">
        <f t="shared" ca="1" si="77"/>
        <v>72000</v>
      </c>
      <c r="R416" t="str">
        <f t="shared" ca="1" si="77"/>
        <v/>
      </c>
      <c r="S416" t="str">
        <f t="shared" ca="1" si="76"/>
        <v>0</v>
      </c>
      <c r="T416" t="str">
        <f t="shared" ca="1" si="76"/>
        <v/>
      </c>
      <c r="U416" t="str">
        <f t="shared" ca="1" si="76"/>
        <v/>
      </c>
      <c r="V416" t="str">
        <f t="shared" ca="1" si="76"/>
        <v>0</v>
      </c>
      <c r="W416" t="str">
        <f t="shared" ca="1" si="76"/>
        <v/>
      </c>
      <c r="X416" t="str">
        <f t="shared" ca="1" si="76"/>
        <v/>
      </c>
      <c r="Y416" t="str">
        <f t="shared" ca="1" si="76"/>
        <v/>
      </c>
      <c r="Z416" t="str">
        <f t="shared" ca="1" si="76"/>
        <v>craftFoodDrinkGroupB</v>
      </c>
      <c r="AA416" t="str">
        <f t="shared" ca="1" si="76"/>
        <v/>
      </c>
      <c r="AB416" t="str">
        <f t="shared" ca="1" si="76"/>
        <v>1</v>
      </c>
      <c r="AC416" t="str">
        <f t="shared" ca="1" si="76"/>
        <v>0</v>
      </c>
    </row>
    <row r="417" spans="1:29" x14ac:dyDescent="0.25">
      <c r="A417" t="s">
        <v>1154</v>
      </c>
      <c r="B417" t="str">
        <f t="shared" si="75"/>
        <v>0</v>
      </c>
      <c r="C417" t="str">
        <f t="shared" ca="1" si="71"/>
        <v>crafting_chef_drink_03</v>
      </c>
      <c r="D417" t="str">
        <f t="shared" ca="1" si="72"/>
        <v>crafting_chef_drink_02</v>
      </c>
      <c r="E417" t="str">
        <f t="shared" ca="1" si="77"/>
        <v>4</v>
      </c>
      <c r="F417" t="str">
        <f t="shared" ca="1" si="77"/>
        <v>0</v>
      </c>
      <c r="G417" t="str">
        <f t="shared" ca="1" si="77"/>
        <v>0</v>
      </c>
      <c r="H417" t="str">
        <f t="shared" ca="1" si="77"/>
        <v>0</v>
      </c>
      <c r="I417" t="str">
        <f t="shared" ca="1" si="77"/>
        <v>0</v>
      </c>
      <c r="J417" t="str">
        <f t="shared" ca="1" si="77"/>
        <v>8000</v>
      </c>
      <c r="K417" t="str">
        <f t="shared" ca="1" si="77"/>
        <v>3</v>
      </c>
      <c r="L417" t="str">
        <f t="shared" ca="1" si="77"/>
        <v>0</v>
      </c>
      <c r="M417" t="str">
        <f t="shared" ca="1" si="77"/>
        <v>crafting_chef_drink_02</v>
      </c>
      <c r="N417" t="str">
        <f t="shared" ca="1" si="77"/>
        <v/>
      </c>
      <c r="O417" t="str">
        <f t="shared" ca="1" si="77"/>
        <v>crafting_food_general</v>
      </c>
      <c r="P417" t="str">
        <f t="shared" ca="1" si="77"/>
        <v>57600</v>
      </c>
      <c r="Q417" t="str">
        <f t="shared" ca="1" si="77"/>
        <v>100000</v>
      </c>
      <c r="R417" t="str">
        <f t="shared" ca="1" si="77"/>
        <v/>
      </c>
      <c r="S417" t="str">
        <f t="shared" ca="1" si="76"/>
        <v>0</v>
      </c>
      <c r="T417" t="str">
        <f t="shared" ca="1" si="76"/>
        <v/>
      </c>
      <c r="U417" t="str">
        <f t="shared" ca="1" si="76"/>
        <v/>
      </c>
      <c r="V417" t="str">
        <f t="shared" ca="1" si="76"/>
        <v>0</v>
      </c>
      <c r="W417" t="str">
        <f t="shared" ca="1" si="76"/>
        <v/>
      </c>
      <c r="X417" t="str">
        <f t="shared" ca="1" si="76"/>
        <v/>
      </c>
      <c r="Y417" t="str">
        <f t="shared" ca="1" si="76"/>
        <v/>
      </c>
      <c r="Z417" t="str">
        <f t="shared" ca="1" si="76"/>
        <v>craftFoodDrinkGroupC</v>
      </c>
      <c r="AA417" t="str">
        <f t="shared" ca="1" si="76"/>
        <v/>
      </c>
      <c r="AB417" t="str">
        <f t="shared" ca="1" si="76"/>
        <v>1</v>
      </c>
      <c r="AC417" t="str">
        <f t="shared" ca="1" si="76"/>
        <v>0</v>
      </c>
    </row>
    <row r="418" spans="1:29" x14ac:dyDescent="0.25">
      <c r="A418" t="s">
        <v>1210</v>
      </c>
      <c r="B418" t="str">
        <f t="shared" si="75"/>
        <v>social_entertainer_hairstyle_01</v>
      </c>
      <c r="C418" t="str">
        <f t="shared" ca="1" si="71"/>
        <v>crafting_chef_drink_04</v>
      </c>
      <c r="D418" t="str">
        <f t="shared" ca="1" si="72"/>
        <v>crafting_chef_drink_03</v>
      </c>
      <c r="E418" t="str">
        <f t="shared" ca="1" si="77"/>
        <v>4</v>
      </c>
      <c r="F418" t="str">
        <f t="shared" ca="1" si="77"/>
        <v>0</v>
      </c>
      <c r="G418" t="str">
        <f t="shared" ca="1" si="77"/>
        <v>1</v>
      </c>
      <c r="H418" t="str">
        <f t="shared" ca="1" si="77"/>
        <v>0</v>
      </c>
      <c r="I418" t="str">
        <f t="shared" ca="1" si="77"/>
        <v>0</v>
      </c>
      <c r="J418" t="str">
        <f t="shared" ca="1" si="77"/>
        <v>9000</v>
      </c>
      <c r="K418" t="str">
        <f t="shared" ca="1" si="77"/>
        <v>2</v>
      </c>
      <c r="L418" t="str">
        <f t="shared" ca="1" si="77"/>
        <v>0</v>
      </c>
      <c r="M418" t="str">
        <f t="shared" ca="1" si="77"/>
        <v>crafting_chef_drink_03</v>
      </c>
      <c r="N418" t="str">
        <f t="shared" ca="1" si="77"/>
        <v/>
      </c>
      <c r="O418" t="str">
        <f t="shared" ca="1" si="77"/>
        <v>crafting_food_general</v>
      </c>
      <c r="P418" t="str">
        <f t="shared" ca="1" si="77"/>
        <v>70400</v>
      </c>
      <c r="Q418" t="str">
        <f t="shared" ca="1" si="77"/>
        <v>120000</v>
      </c>
      <c r="R418" t="str">
        <f t="shared" ref="R418:AC433" ca="1" si="78">INDIRECT("B"&amp;(COLUMN(P418)+59)+ROW(P425)*29)</f>
        <v/>
      </c>
      <c r="S418" t="str">
        <f t="shared" ca="1" si="78"/>
        <v>0</v>
      </c>
      <c r="T418" t="str">
        <f t="shared" ca="1" si="78"/>
        <v/>
      </c>
      <c r="U418" t="str">
        <f t="shared" ca="1" si="78"/>
        <v/>
      </c>
      <c r="V418" t="str">
        <f t="shared" ca="1" si="78"/>
        <v>0</v>
      </c>
      <c r="W418" t="str">
        <f t="shared" ca="1" si="78"/>
        <v/>
      </c>
      <c r="X418" t="str">
        <f t="shared" ca="1" si="78"/>
        <v/>
      </c>
      <c r="Y418" t="str">
        <f t="shared" ca="1" si="78"/>
        <v/>
      </c>
      <c r="Z418" t="str">
        <f t="shared" ca="1" si="78"/>
        <v>craftFoodDrinkGroupD</v>
      </c>
      <c r="AA418" t="str">
        <f t="shared" ca="1" si="78"/>
        <v/>
      </c>
      <c r="AB418" t="str">
        <f t="shared" ca="1" si="78"/>
        <v>1</v>
      </c>
      <c r="AC418" t="str">
        <f t="shared" ca="1" si="78"/>
        <v>0</v>
      </c>
    </row>
    <row r="419" spans="1:29" x14ac:dyDescent="0.25">
      <c r="A419" t="s">
        <v>1156</v>
      </c>
      <c r="B419" t="str">
        <f t="shared" si="75"/>
        <v/>
      </c>
      <c r="C419" t="str">
        <f t="shared" ca="1" si="71"/>
        <v>crafting_chef_techniques_01</v>
      </c>
      <c r="D419" t="str">
        <f t="shared" ca="1" si="72"/>
        <v>crafting_chef</v>
      </c>
      <c r="E419" t="str">
        <f t="shared" ref="E419:R434" ca="1" si="79">INDIRECT("B"&amp;(COLUMN(C419)+59)+ROW(C426)*29)</f>
        <v>4</v>
      </c>
      <c r="F419" t="str">
        <f t="shared" ca="1" si="79"/>
        <v>0</v>
      </c>
      <c r="G419" t="str">
        <f t="shared" ca="1" si="79"/>
        <v>0</v>
      </c>
      <c r="H419" t="str">
        <f t="shared" ca="1" si="79"/>
        <v>0</v>
      </c>
      <c r="I419" t="str">
        <f t="shared" ca="1" si="79"/>
        <v>0</v>
      </c>
      <c r="J419" t="str">
        <f t="shared" ca="1" si="79"/>
        <v>6000</v>
      </c>
      <c r="K419" t="str">
        <f t="shared" ca="1" si="79"/>
        <v>5</v>
      </c>
      <c r="L419" t="str">
        <f t="shared" ca="1" si="79"/>
        <v>0</v>
      </c>
      <c r="M419" t="str">
        <f t="shared" ca="1" si="79"/>
        <v>crafting_chef_novice</v>
      </c>
      <c r="N419" t="str">
        <f t="shared" ca="1" si="79"/>
        <v/>
      </c>
      <c r="O419" t="str">
        <f t="shared" ca="1" si="79"/>
        <v>crafting_food_general</v>
      </c>
      <c r="P419" t="str">
        <f t="shared" ca="1" si="79"/>
        <v>32000</v>
      </c>
      <c r="Q419" t="str">
        <f t="shared" ca="1" si="79"/>
        <v>56000</v>
      </c>
      <c r="R419" t="str">
        <f t="shared" ca="1" si="78"/>
        <v/>
      </c>
      <c r="S419" t="str">
        <f t="shared" ca="1" si="78"/>
        <v>0</v>
      </c>
      <c r="T419" t="str">
        <f t="shared" ca="1" si="78"/>
        <v/>
      </c>
      <c r="U419" t="str">
        <f t="shared" ca="1" si="78"/>
        <v/>
      </c>
      <c r="V419" t="str">
        <f t="shared" ca="1" si="78"/>
        <v>0</v>
      </c>
      <c r="W419" t="str">
        <f t="shared" ca="1" si="78"/>
        <v/>
      </c>
      <c r="X419" t="str">
        <f t="shared" ca="1" si="78"/>
        <v/>
      </c>
      <c r="Y419" t="str">
        <f t="shared" ca="1" si="78"/>
        <v>food_assembly=10,food_experimentation=10</v>
      </c>
      <c r="Z419" t="str">
        <f t="shared" ca="1" si="78"/>
        <v/>
      </c>
      <c r="AA419" t="str">
        <f t="shared" ca="1" si="78"/>
        <v/>
      </c>
      <c r="AB419" t="str">
        <f t="shared" ca="1" si="78"/>
        <v>1</v>
      </c>
      <c r="AC419" t="str">
        <f t="shared" ca="1" si="78"/>
        <v>0</v>
      </c>
    </row>
    <row r="420" spans="1:29" x14ac:dyDescent="0.25">
      <c r="A420" t="s">
        <v>1202</v>
      </c>
      <c r="B420" t="str">
        <f t="shared" si="75"/>
        <v>imagedesigner</v>
      </c>
      <c r="C420" t="str">
        <f t="shared" ca="1" si="71"/>
        <v>crafting_chef_techniques_02</v>
      </c>
      <c r="D420" t="str">
        <f t="shared" ca="1" si="72"/>
        <v>crafting_chef_techniques_01</v>
      </c>
      <c r="E420" t="str">
        <f t="shared" ca="1" si="79"/>
        <v>4</v>
      </c>
      <c r="F420" t="str">
        <f t="shared" ca="1" si="79"/>
        <v>0</v>
      </c>
      <c r="G420" t="str">
        <f t="shared" ca="1" si="79"/>
        <v>0</v>
      </c>
      <c r="H420" t="str">
        <f t="shared" ca="1" si="79"/>
        <v>0</v>
      </c>
      <c r="I420" t="str">
        <f t="shared" ca="1" si="79"/>
        <v>0</v>
      </c>
      <c r="J420" t="str">
        <f t="shared" ca="1" si="79"/>
        <v>7000</v>
      </c>
      <c r="K420" t="str">
        <f t="shared" ca="1" si="79"/>
        <v>4</v>
      </c>
      <c r="L420" t="str">
        <f t="shared" ca="1" si="79"/>
        <v>0</v>
      </c>
      <c r="M420" t="str">
        <f t="shared" ca="1" si="79"/>
        <v>crafting_chef_techniques_01</v>
      </c>
      <c r="N420" t="str">
        <f t="shared" ca="1" si="79"/>
        <v/>
      </c>
      <c r="O420" t="str">
        <f t="shared" ca="1" si="79"/>
        <v>crafting_food_general</v>
      </c>
      <c r="P420" t="str">
        <f t="shared" ca="1" si="79"/>
        <v>44800</v>
      </c>
      <c r="Q420" t="str">
        <f t="shared" ca="1" si="79"/>
        <v>72000</v>
      </c>
      <c r="R420" t="str">
        <f t="shared" ca="1" si="78"/>
        <v/>
      </c>
      <c r="S420" t="str">
        <f t="shared" ca="1" si="78"/>
        <v>0</v>
      </c>
      <c r="T420" t="str">
        <f t="shared" ca="1" si="78"/>
        <v/>
      </c>
      <c r="U420" t="str">
        <f t="shared" ca="1" si="78"/>
        <v/>
      </c>
      <c r="V420" t="str">
        <f t="shared" ca="1" si="78"/>
        <v>0</v>
      </c>
      <c r="W420" t="str">
        <f t="shared" ca="1" si="78"/>
        <v/>
      </c>
      <c r="X420" t="str">
        <f t="shared" ca="1" si="78"/>
        <v/>
      </c>
      <c r="Y420" t="str">
        <f t="shared" ca="1" si="78"/>
        <v>food_assembly=20,food_experimentation=20</v>
      </c>
      <c r="Z420" t="str">
        <f t="shared" ca="1" si="78"/>
        <v/>
      </c>
      <c r="AA420" t="str">
        <f t="shared" ca="1" si="78"/>
        <v/>
      </c>
      <c r="AB420" t="str">
        <f t="shared" ca="1" si="78"/>
        <v>1</v>
      </c>
      <c r="AC420" t="str">
        <f t="shared" ca="1" si="78"/>
        <v>0</v>
      </c>
    </row>
    <row r="421" spans="1:29" x14ac:dyDescent="0.25">
      <c r="A421" t="s">
        <v>1211</v>
      </c>
      <c r="B421" t="str">
        <f t="shared" si="75"/>
        <v>5000</v>
      </c>
      <c r="C421" t="str">
        <f t="shared" ca="1" si="71"/>
        <v>crafting_chef_techniques_03</v>
      </c>
      <c r="D421" t="str">
        <f t="shared" ca="1" si="72"/>
        <v>crafting_chef_techniques_02</v>
      </c>
      <c r="E421" t="str">
        <f t="shared" ca="1" si="79"/>
        <v>4</v>
      </c>
      <c r="F421" t="str">
        <f t="shared" ca="1" si="79"/>
        <v>0</v>
      </c>
      <c r="G421" t="str">
        <f t="shared" ca="1" si="79"/>
        <v>0</v>
      </c>
      <c r="H421" t="str">
        <f t="shared" ca="1" si="79"/>
        <v>0</v>
      </c>
      <c r="I421" t="str">
        <f t="shared" ca="1" si="79"/>
        <v>0</v>
      </c>
      <c r="J421" t="str">
        <f t="shared" ca="1" si="79"/>
        <v>8000</v>
      </c>
      <c r="K421" t="str">
        <f t="shared" ca="1" si="79"/>
        <v>3</v>
      </c>
      <c r="L421" t="str">
        <f t="shared" ca="1" si="79"/>
        <v>0</v>
      </c>
      <c r="M421" t="str">
        <f t="shared" ca="1" si="79"/>
        <v>crafting_chef_techniques_02</v>
      </c>
      <c r="N421" t="str">
        <f t="shared" ca="1" si="79"/>
        <v/>
      </c>
      <c r="O421" t="str">
        <f t="shared" ca="1" si="79"/>
        <v>crafting_food_general</v>
      </c>
      <c r="P421" t="str">
        <f t="shared" ca="1" si="79"/>
        <v>57600</v>
      </c>
      <c r="Q421" t="str">
        <f t="shared" ca="1" si="79"/>
        <v>100000</v>
      </c>
      <c r="R421" t="str">
        <f t="shared" ca="1" si="78"/>
        <v/>
      </c>
      <c r="S421" t="str">
        <f t="shared" ca="1" si="78"/>
        <v>0</v>
      </c>
      <c r="T421" t="str">
        <f t="shared" ca="1" si="78"/>
        <v/>
      </c>
      <c r="U421" t="str">
        <f t="shared" ca="1" si="78"/>
        <v/>
      </c>
      <c r="V421" t="str">
        <f t="shared" ca="1" si="78"/>
        <v>0</v>
      </c>
      <c r="W421" t="str">
        <f t="shared" ca="1" si="78"/>
        <v/>
      </c>
      <c r="X421" t="str">
        <f t="shared" ca="1" si="78"/>
        <v/>
      </c>
      <c r="Y421" t="str">
        <f t="shared" ca="1" si="78"/>
        <v>food_assembly=20,food_experimentation=20</v>
      </c>
      <c r="Z421" t="str">
        <f t="shared" ca="1" si="78"/>
        <v/>
      </c>
      <c r="AA421" t="str">
        <f t="shared" ca="1" si="78"/>
        <v/>
      </c>
      <c r="AB421" t="str">
        <f t="shared" ca="1" si="78"/>
        <v>1</v>
      </c>
      <c r="AC421" t="str">
        <f t="shared" ca="1" si="78"/>
        <v>0</v>
      </c>
    </row>
    <row r="422" spans="1:29" x14ac:dyDescent="0.25">
      <c r="A422" t="s">
        <v>1212</v>
      </c>
      <c r="B422" t="str">
        <f t="shared" si="75"/>
        <v>20000</v>
      </c>
      <c r="C422" t="str">
        <f t="shared" ca="1" si="71"/>
        <v>crafting_chef_techniques_04</v>
      </c>
      <c r="D422" t="str">
        <f t="shared" ca="1" si="72"/>
        <v>crafting_chef_techniques_03</v>
      </c>
      <c r="E422" t="str">
        <f t="shared" ca="1" si="79"/>
        <v>4</v>
      </c>
      <c r="F422" t="str">
        <f t="shared" ca="1" si="79"/>
        <v>0</v>
      </c>
      <c r="G422" t="str">
        <f t="shared" ca="1" si="79"/>
        <v>1</v>
      </c>
      <c r="H422" t="str">
        <f t="shared" ca="1" si="79"/>
        <v>0</v>
      </c>
      <c r="I422" t="str">
        <f t="shared" ca="1" si="79"/>
        <v>0</v>
      </c>
      <c r="J422" t="str">
        <f t="shared" ca="1" si="79"/>
        <v>9000</v>
      </c>
      <c r="K422" t="str">
        <f t="shared" ca="1" si="79"/>
        <v>2</v>
      </c>
      <c r="L422" t="str">
        <f t="shared" ca="1" si="79"/>
        <v>0</v>
      </c>
      <c r="M422" t="str">
        <f t="shared" ca="1" si="79"/>
        <v>crafting_chef_techniques_03</v>
      </c>
      <c r="N422" t="str">
        <f t="shared" ca="1" si="79"/>
        <v/>
      </c>
      <c r="O422" t="str">
        <f t="shared" ca="1" si="79"/>
        <v>crafting_food_general</v>
      </c>
      <c r="P422" t="str">
        <f t="shared" ca="1" si="79"/>
        <v>70400</v>
      </c>
      <c r="Q422" t="str">
        <f t="shared" ca="1" si="79"/>
        <v>120000</v>
      </c>
      <c r="R422" t="str">
        <f t="shared" ca="1" si="78"/>
        <v/>
      </c>
      <c r="S422" t="str">
        <f t="shared" ca="1" si="78"/>
        <v>0</v>
      </c>
      <c r="T422" t="str">
        <f t="shared" ca="1" si="78"/>
        <v/>
      </c>
      <c r="U422" t="str">
        <f t="shared" ca="1" si="78"/>
        <v/>
      </c>
      <c r="V422" t="str">
        <f t="shared" ca="1" si="78"/>
        <v>0</v>
      </c>
      <c r="W422" t="str">
        <f t="shared" ca="1" si="78"/>
        <v/>
      </c>
      <c r="X422" t="str">
        <f t="shared" ca="1" si="78"/>
        <v/>
      </c>
      <c r="Y422" t="str">
        <f t="shared" ca="1" si="78"/>
        <v>food_assembly=20,food_experimentation=20</v>
      </c>
      <c r="Z422" t="str">
        <f t="shared" ca="1" si="78"/>
        <v/>
      </c>
      <c r="AA422" t="str">
        <f t="shared" ca="1" si="78"/>
        <v/>
      </c>
      <c r="AB422" t="str">
        <f t="shared" ca="1" si="78"/>
        <v>1</v>
      </c>
      <c r="AC422" t="str">
        <f t="shared" ca="1" si="78"/>
        <v>0</v>
      </c>
    </row>
    <row r="423" spans="1:29" x14ac:dyDescent="0.25">
      <c r="A423" t="s">
        <v>1160</v>
      </c>
      <c r="B423" t="str">
        <f t="shared" si="75"/>
        <v/>
      </c>
      <c r="C423" t="str">
        <f t="shared" ca="1" si="71"/>
        <v>crafting_tailor</v>
      </c>
      <c r="D423" t="str">
        <f t="shared" ca="1" si="72"/>
        <v>crafting</v>
      </c>
      <c r="E423" t="str">
        <f t="shared" ca="1" si="79"/>
        <v>4</v>
      </c>
      <c r="F423" t="str">
        <f t="shared" ca="1" si="79"/>
        <v>0</v>
      </c>
      <c r="G423" t="str">
        <f t="shared" ca="1" si="79"/>
        <v>0</v>
      </c>
      <c r="H423" t="str">
        <f t="shared" ca="1" si="79"/>
        <v>1</v>
      </c>
      <c r="I423" t="str">
        <f t="shared" ca="1" si="79"/>
        <v>0</v>
      </c>
      <c r="J423" t="str">
        <f t="shared" ca="1" si="79"/>
        <v>0</v>
      </c>
      <c r="K423" t="str">
        <f t="shared" ca="1" si="79"/>
        <v>0</v>
      </c>
      <c r="L423" t="str">
        <f t="shared" ca="1" si="79"/>
        <v>0</v>
      </c>
      <c r="M423" t="str">
        <f t="shared" ca="1" si="79"/>
        <v/>
      </c>
      <c r="N423" t="str">
        <f t="shared" ca="1" si="79"/>
        <v/>
      </c>
      <c r="O423" t="str">
        <f t="shared" ca="1" si="79"/>
        <v/>
      </c>
      <c r="P423" t="str">
        <f t="shared" ca="1" si="79"/>
        <v>0</v>
      </c>
      <c r="Q423" t="str">
        <f t="shared" ca="1" si="79"/>
        <v>0</v>
      </c>
      <c r="R423" t="str">
        <f t="shared" ca="1" si="78"/>
        <v/>
      </c>
      <c r="S423" t="str">
        <f t="shared" ca="1" si="78"/>
        <v>0</v>
      </c>
      <c r="T423" t="str">
        <f t="shared" ca="1" si="78"/>
        <v/>
      </c>
      <c r="U423" t="str">
        <f t="shared" ca="1" si="78"/>
        <v/>
      </c>
      <c r="V423" t="str">
        <f t="shared" ca="1" si="78"/>
        <v>0</v>
      </c>
      <c r="W423" t="str">
        <f t="shared" ca="1" si="78"/>
        <v/>
      </c>
      <c r="X423" t="str">
        <f t="shared" ca="1" si="78"/>
        <v/>
      </c>
      <c r="Y423" t="str">
        <f t="shared" ca="1" si="78"/>
        <v/>
      </c>
      <c r="Z423" t="str">
        <f t="shared" ca="1" si="78"/>
        <v/>
      </c>
      <c r="AA423" t="str">
        <f t="shared" ca="1" si="78"/>
        <v/>
      </c>
      <c r="AB423" t="str">
        <f t="shared" ca="1" si="78"/>
        <v>1</v>
      </c>
      <c r="AC423" t="str">
        <f t="shared" ca="1" si="78"/>
        <v>0</v>
      </c>
    </row>
    <row r="424" spans="1:29" x14ac:dyDescent="0.25">
      <c r="A424" t="s">
        <v>1161</v>
      </c>
      <c r="B424" t="str">
        <f t="shared" si="75"/>
        <v>0</v>
      </c>
      <c r="C424" t="str">
        <f t="shared" ca="1" si="71"/>
        <v>crafting_tailor_novice</v>
      </c>
      <c r="D424" t="str">
        <f t="shared" ca="1" si="72"/>
        <v>crafting_tailor</v>
      </c>
      <c r="E424" t="str">
        <f t="shared" ca="1" si="79"/>
        <v>4</v>
      </c>
      <c r="F424" t="str">
        <f t="shared" ca="1" si="79"/>
        <v>0</v>
      </c>
      <c r="G424" t="str">
        <f t="shared" ca="1" si="79"/>
        <v>1</v>
      </c>
      <c r="H424" t="str">
        <f t="shared" ca="1" si="79"/>
        <v>0</v>
      </c>
      <c r="I424" t="str">
        <f t="shared" ca="1" si="79"/>
        <v>0</v>
      </c>
      <c r="J424" t="str">
        <f t="shared" ca="1" si="79"/>
        <v>5000</v>
      </c>
      <c r="K424" t="str">
        <f t="shared" ca="1" si="79"/>
        <v>6</v>
      </c>
      <c r="L424" t="str">
        <f t="shared" ca="1" si="79"/>
        <v>0</v>
      </c>
      <c r="M424" t="str">
        <f t="shared" ca="1" si="79"/>
        <v>crafting_artisan_domestic_04</v>
      </c>
      <c r="N424" t="str">
        <f t="shared" ca="1" si="79"/>
        <v/>
      </c>
      <c r="O424" t="str">
        <f t="shared" ca="1" si="79"/>
        <v>crafting_general</v>
      </c>
      <c r="P424" t="str">
        <f t="shared" ca="1" si="79"/>
        <v>19200</v>
      </c>
      <c r="Q424" t="str">
        <f t="shared" ca="1" si="79"/>
        <v>40000</v>
      </c>
      <c r="R424" t="str">
        <f t="shared" ca="1" si="78"/>
        <v/>
      </c>
      <c r="S424" t="str">
        <f t="shared" ca="1" si="78"/>
        <v>0</v>
      </c>
      <c r="T424" t="str">
        <f t="shared" ca="1" si="78"/>
        <v/>
      </c>
      <c r="U424" t="str">
        <f t="shared" ca="1" si="78"/>
        <v/>
      </c>
      <c r="V424" t="str">
        <f t="shared" ca="1" si="78"/>
        <v>0</v>
      </c>
      <c r="W424" t="str">
        <f t="shared" ca="1" si="78"/>
        <v/>
      </c>
      <c r="X424" t="str">
        <f t="shared" ca="1" si="78"/>
        <v/>
      </c>
      <c r="Y424" t="str">
        <f t="shared" ca="1" si="78"/>
        <v>clothing_assembly=20,clothing_experimentation=20,clothing_customization=20</v>
      </c>
      <c r="Z424" t="str">
        <f t="shared" ca="1" si="78"/>
        <v>craftClothingNoviceGroupA,craftClothingNoviceGroupB,craftClothingNoviceGroupC</v>
      </c>
      <c r="AA424" t="str">
        <f t="shared" ca="1" si="78"/>
        <v/>
      </c>
      <c r="AB424" t="str">
        <f t="shared" ca="1" si="78"/>
        <v>1</v>
      </c>
      <c r="AC424" t="str">
        <f t="shared" ca="1" si="78"/>
        <v>0</v>
      </c>
    </row>
    <row r="425" spans="1:29" x14ac:dyDescent="0.25">
      <c r="A425" t="s">
        <v>1162</v>
      </c>
      <c r="B425" t="str">
        <f t="shared" si="75"/>
        <v/>
      </c>
      <c r="C425" t="str">
        <f t="shared" ca="1" si="71"/>
        <v>crafting_tailor_master</v>
      </c>
      <c r="D425" t="str">
        <f t="shared" ca="1" si="72"/>
        <v>crafting_tailor</v>
      </c>
      <c r="E425" t="str">
        <f t="shared" ca="1" si="79"/>
        <v>4</v>
      </c>
      <c r="F425" t="str">
        <f t="shared" ca="1" si="79"/>
        <v>0</v>
      </c>
      <c r="G425" t="str">
        <f t="shared" ca="1" si="79"/>
        <v>1</v>
      </c>
      <c r="H425" t="str">
        <f t="shared" ca="1" si="79"/>
        <v>0</v>
      </c>
      <c r="I425" t="str">
        <f t="shared" ca="1" si="79"/>
        <v>0</v>
      </c>
      <c r="J425" t="str">
        <f t="shared" ca="1" si="79"/>
        <v>10000</v>
      </c>
      <c r="K425" t="str">
        <f t="shared" ca="1" si="79"/>
        <v>1</v>
      </c>
      <c r="L425" t="str">
        <f t="shared" ca="1" si="79"/>
        <v>0</v>
      </c>
      <c r="M425" t="str">
        <f t="shared" ca="1" si="79"/>
        <v>crafting_tailor_casual_04,crafting_tailor_field_04,crafting_tailor_formal_04,crafting_tailor_production_04</v>
      </c>
      <c r="N425" t="str">
        <f t="shared" ca="1" si="79"/>
        <v/>
      </c>
      <c r="O425" t="str">
        <f t="shared" ca="1" si="79"/>
        <v/>
      </c>
      <c r="P425" t="str">
        <f t="shared" ca="1" si="79"/>
        <v>0</v>
      </c>
      <c r="Q425" t="str">
        <f t="shared" ca="1" si="79"/>
        <v>0</v>
      </c>
      <c r="R425" t="str">
        <f t="shared" ca="1" si="78"/>
        <v/>
      </c>
      <c r="S425" t="str">
        <f t="shared" ca="1" si="78"/>
        <v>0</v>
      </c>
      <c r="T425" t="str">
        <f t="shared" ca="1" si="78"/>
        <v/>
      </c>
      <c r="U425" t="str">
        <f t="shared" ca="1" si="78"/>
        <v/>
      </c>
      <c r="V425" t="str">
        <f t="shared" ca="1" si="78"/>
        <v>0</v>
      </c>
      <c r="W425" t="str">
        <f t="shared" ca="1" si="78"/>
        <v/>
      </c>
      <c r="X425" t="str">
        <f t="shared" ca="1" si="78"/>
        <v/>
      </c>
      <c r="Y425" t="str">
        <f t="shared" ca="1" si="78"/>
        <v>clothing_assembly=10,clothing_experimentation=20,clothing_customization=55</v>
      </c>
      <c r="Z425" t="str">
        <f t="shared" ca="1" si="78"/>
        <v>craftClothingMaster</v>
      </c>
      <c r="AA425" t="str">
        <f t="shared" ca="1" si="78"/>
        <v/>
      </c>
      <c r="AB425" t="str">
        <f t="shared" ca="1" si="78"/>
        <v>1</v>
      </c>
      <c r="AC425" t="str">
        <f t="shared" ca="1" si="78"/>
        <v>0</v>
      </c>
    </row>
    <row r="426" spans="1:29" x14ac:dyDescent="0.25">
      <c r="A426" t="s">
        <v>1163</v>
      </c>
      <c r="B426" t="str">
        <f t="shared" si="75"/>
        <v/>
      </c>
      <c r="C426" t="str">
        <f t="shared" ca="1" si="71"/>
        <v>crafting_tailor_casual_01</v>
      </c>
      <c r="D426" t="str">
        <f t="shared" ca="1" si="72"/>
        <v>crafting_tailor</v>
      </c>
      <c r="E426" t="str">
        <f t="shared" ca="1" si="79"/>
        <v>4</v>
      </c>
      <c r="F426" t="str">
        <f t="shared" ca="1" si="79"/>
        <v>0</v>
      </c>
      <c r="G426" t="str">
        <f t="shared" ca="1" si="79"/>
        <v>0</v>
      </c>
      <c r="H426" t="str">
        <f t="shared" ca="1" si="79"/>
        <v>0</v>
      </c>
      <c r="I426" t="str">
        <f t="shared" ca="1" si="79"/>
        <v>0</v>
      </c>
      <c r="J426" t="str">
        <f t="shared" ca="1" si="79"/>
        <v>6000</v>
      </c>
      <c r="K426" t="str">
        <f t="shared" ca="1" si="79"/>
        <v>5</v>
      </c>
      <c r="L426" t="str">
        <f t="shared" ca="1" si="79"/>
        <v>0</v>
      </c>
      <c r="M426" t="str">
        <f t="shared" ca="1" si="79"/>
        <v>crafting_tailor_novice</v>
      </c>
      <c r="N426" t="str">
        <f t="shared" ca="1" si="79"/>
        <v/>
      </c>
      <c r="O426" t="str">
        <f t="shared" ca="1" si="79"/>
        <v>crafting_clothing_general</v>
      </c>
      <c r="P426" t="str">
        <f t="shared" ca="1" si="79"/>
        <v>32000</v>
      </c>
      <c r="Q426" t="str">
        <f t="shared" ca="1" si="79"/>
        <v>56000</v>
      </c>
      <c r="R426" t="str">
        <f t="shared" ca="1" si="78"/>
        <v/>
      </c>
      <c r="S426" t="str">
        <f t="shared" ca="1" si="78"/>
        <v>0</v>
      </c>
      <c r="T426" t="str">
        <f t="shared" ca="1" si="78"/>
        <v/>
      </c>
      <c r="U426" t="str">
        <f t="shared" ca="1" si="78"/>
        <v/>
      </c>
      <c r="V426" t="str">
        <f t="shared" ca="1" si="78"/>
        <v>0</v>
      </c>
      <c r="W426" t="str">
        <f t="shared" ca="1" si="78"/>
        <v/>
      </c>
      <c r="X426" t="str">
        <f t="shared" ca="1" si="78"/>
        <v/>
      </c>
      <c r="Y426" t="str">
        <f t="shared" ca="1" si="78"/>
        <v/>
      </c>
      <c r="Z426" t="str">
        <f t="shared" ca="1" si="78"/>
        <v>craftClothingCasualGroupA</v>
      </c>
      <c r="AA426" t="str">
        <f t="shared" ca="1" si="78"/>
        <v/>
      </c>
      <c r="AB426" t="str">
        <f t="shared" ca="1" si="78"/>
        <v>1</v>
      </c>
      <c r="AC426" t="str">
        <f t="shared" ca="1" si="78"/>
        <v>0</v>
      </c>
    </row>
    <row r="427" spans="1:29" x14ac:dyDescent="0.25">
      <c r="A427" t="s">
        <v>1164</v>
      </c>
      <c r="B427" t="str">
        <f t="shared" si="75"/>
        <v>0</v>
      </c>
      <c r="C427" t="str">
        <f t="shared" ca="1" si="71"/>
        <v>crafting_tailor_casual_02</v>
      </c>
      <c r="D427" t="str">
        <f t="shared" ca="1" si="72"/>
        <v>crafting_tailor_casual_01</v>
      </c>
      <c r="E427" t="str">
        <f t="shared" ca="1" si="79"/>
        <v>4</v>
      </c>
      <c r="F427" t="str">
        <f t="shared" ca="1" si="79"/>
        <v>0</v>
      </c>
      <c r="G427" t="str">
        <f t="shared" ca="1" si="79"/>
        <v>0</v>
      </c>
      <c r="H427" t="str">
        <f t="shared" ca="1" si="79"/>
        <v>0</v>
      </c>
      <c r="I427" t="str">
        <f t="shared" ca="1" si="79"/>
        <v>0</v>
      </c>
      <c r="J427" t="str">
        <f t="shared" ca="1" si="79"/>
        <v>7000</v>
      </c>
      <c r="K427" t="str">
        <f t="shared" ca="1" si="79"/>
        <v>4</v>
      </c>
      <c r="L427" t="str">
        <f t="shared" ca="1" si="79"/>
        <v>0</v>
      </c>
      <c r="M427" t="str">
        <f t="shared" ca="1" si="79"/>
        <v>crafting_tailor_casual_01</v>
      </c>
      <c r="N427" t="str">
        <f t="shared" ca="1" si="79"/>
        <v/>
      </c>
      <c r="O427" t="str">
        <f t="shared" ca="1" si="79"/>
        <v>crafting_clothing_general</v>
      </c>
      <c r="P427" t="str">
        <f t="shared" ca="1" si="79"/>
        <v>44800</v>
      </c>
      <c r="Q427" t="str">
        <f t="shared" ca="1" si="79"/>
        <v>72000</v>
      </c>
      <c r="R427" t="str">
        <f t="shared" ca="1" si="78"/>
        <v/>
      </c>
      <c r="S427" t="str">
        <f t="shared" ca="1" si="78"/>
        <v>0</v>
      </c>
      <c r="T427" t="str">
        <f t="shared" ca="1" si="78"/>
        <v/>
      </c>
      <c r="U427" t="str">
        <f t="shared" ca="1" si="78"/>
        <v/>
      </c>
      <c r="V427" t="str">
        <f t="shared" ca="1" si="78"/>
        <v>0</v>
      </c>
      <c r="W427" t="str">
        <f t="shared" ca="1" si="78"/>
        <v/>
      </c>
      <c r="X427" t="str">
        <f t="shared" ca="1" si="78"/>
        <v/>
      </c>
      <c r="Y427" t="str">
        <f t="shared" ca="1" si="78"/>
        <v/>
      </c>
      <c r="Z427" t="str">
        <f t="shared" ca="1" si="78"/>
        <v>craftClothingCasualGroupB</v>
      </c>
      <c r="AA427" t="str">
        <f t="shared" ca="1" si="78"/>
        <v/>
      </c>
      <c r="AB427" t="str">
        <f t="shared" ca="1" si="78"/>
        <v>1</v>
      </c>
      <c r="AC427" t="str">
        <f t="shared" ca="1" si="78"/>
        <v>0</v>
      </c>
    </row>
    <row r="428" spans="1:29" x14ac:dyDescent="0.25">
      <c r="A428" t="s">
        <v>1165</v>
      </c>
      <c r="B428" t="str">
        <f t="shared" si="75"/>
        <v/>
      </c>
      <c r="C428" t="str">
        <f t="shared" ca="1" si="71"/>
        <v>crafting_tailor_casual_03</v>
      </c>
      <c r="D428" t="str">
        <f t="shared" ca="1" si="72"/>
        <v>crafting_tailor_casual_02</v>
      </c>
      <c r="E428" t="str">
        <f t="shared" ca="1" si="79"/>
        <v>4</v>
      </c>
      <c r="F428" t="str">
        <f t="shared" ca="1" si="79"/>
        <v>0</v>
      </c>
      <c r="G428" t="str">
        <f t="shared" ca="1" si="79"/>
        <v>0</v>
      </c>
      <c r="H428" t="str">
        <f t="shared" ca="1" si="79"/>
        <v>0</v>
      </c>
      <c r="I428" t="str">
        <f t="shared" ca="1" si="79"/>
        <v>0</v>
      </c>
      <c r="J428" t="str">
        <f t="shared" ca="1" si="79"/>
        <v>8000</v>
      </c>
      <c r="K428" t="str">
        <f t="shared" ca="1" si="79"/>
        <v>3</v>
      </c>
      <c r="L428" t="str">
        <f t="shared" ca="1" si="79"/>
        <v>0</v>
      </c>
      <c r="M428" t="str">
        <f t="shared" ca="1" si="79"/>
        <v>crafting_tailor_casual_02</v>
      </c>
      <c r="N428" t="str">
        <f t="shared" ca="1" si="79"/>
        <v/>
      </c>
      <c r="O428" t="str">
        <f t="shared" ca="1" si="79"/>
        <v>crafting_clothing_general</v>
      </c>
      <c r="P428" t="str">
        <f t="shared" ca="1" si="79"/>
        <v>57600</v>
      </c>
      <c r="Q428" t="str">
        <f t="shared" ca="1" si="79"/>
        <v>100000</v>
      </c>
      <c r="R428" t="str">
        <f t="shared" ca="1" si="78"/>
        <v/>
      </c>
      <c r="S428" t="str">
        <f t="shared" ca="1" si="78"/>
        <v>0</v>
      </c>
      <c r="T428" t="str">
        <f t="shared" ca="1" si="78"/>
        <v/>
      </c>
      <c r="U428" t="str">
        <f t="shared" ca="1" si="78"/>
        <v/>
      </c>
      <c r="V428" t="str">
        <f t="shared" ca="1" si="78"/>
        <v>0</v>
      </c>
      <c r="W428" t="str">
        <f t="shared" ca="1" si="78"/>
        <v/>
      </c>
      <c r="X428" t="str">
        <f t="shared" ca="1" si="78"/>
        <v/>
      </c>
      <c r="Y428" t="str">
        <f t="shared" ca="1" si="78"/>
        <v/>
      </c>
      <c r="Z428" t="str">
        <f t="shared" ca="1" si="78"/>
        <v>craftClothingCasualGroupC</v>
      </c>
      <c r="AA428" t="str">
        <f t="shared" ca="1" si="78"/>
        <v/>
      </c>
      <c r="AB428" t="str">
        <f t="shared" ca="1" si="78"/>
        <v>1</v>
      </c>
      <c r="AC428" t="str">
        <f t="shared" ca="1" si="78"/>
        <v>0</v>
      </c>
    </row>
    <row r="429" spans="1:29" x14ac:dyDescent="0.25">
      <c r="A429" t="s">
        <v>1213</v>
      </c>
      <c r="B429" t="str">
        <f t="shared" si="75"/>
        <v>private_entertainer_hair_2</v>
      </c>
      <c r="C429" t="str">
        <f t="shared" ca="1" si="71"/>
        <v>crafting_tailor_casual_04</v>
      </c>
      <c r="D429" t="str">
        <f t="shared" ca="1" si="72"/>
        <v>crafting_tailor_casual_03</v>
      </c>
      <c r="E429" t="str">
        <f t="shared" ca="1" si="79"/>
        <v>4</v>
      </c>
      <c r="F429" t="str">
        <f t="shared" ca="1" si="79"/>
        <v>0</v>
      </c>
      <c r="G429" t="str">
        <f t="shared" ca="1" si="79"/>
        <v>1</v>
      </c>
      <c r="H429" t="str">
        <f t="shared" ca="1" si="79"/>
        <v>0</v>
      </c>
      <c r="I429" t="str">
        <f t="shared" ca="1" si="79"/>
        <v>0</v>
      </c>
      <c r="J429" t="str">
        <f t="shared" ca="1" si="79"/>
        <v>9000</v>
      </c>
      <c r="K429" t="str">
        <f t="shared" ca="1" si="79"/>
        <v>2</v>
      </c>
      <c r="L429" t="str">
        <f t="shared" ca="1" si="79"/>
        <v>0</v>
      </c>
      <c r="M429" t="str">
        <f t="shared" ca="1" si="79"/>
        <v>crafting_tailor_casual_03</v>
      </c>
      <c r="N429" t="str">
        <f t="shared" ca="1" si="79"/>
        <v/>
      </c>
      <c r="O429" t="str">
        <f t="shared" ca="1" si="79"/>
        <v>crafting_clothing_general</v>
      </c>
      <c r="P429" t="str">
        <f t="shared" ca="1" si="79"/>
        <v>70400</v>
      </c>
      <c r="Q429" t="str">
        <f t="shared" ca="1" si="79"/>
        <v>120000</v>
      </c>
      <c r="R429" t="str">
        <f t="shared" ca="1" si="78"/>
        <v/>
      </c>
      <c r="S429" t="str">
        <f t="shared" ca="1" si="78"/>
        <v>0</v>
      </c>
      <c r="T429" t="str">
        <f t="shared" ca="1" si="78"/>
        <v/>
      </c>
      <c r="U429" t="str">
        <f t="shared" ca="1" si="78"/>
        <v/>
      </c>
      <c r="V429" t="str">
        <f t="shared" ca="1" si="78"/>
        <v>0</v>
      </c>
      <c r="W429" t="str">
        <f t="shared" ca="1" si="78"/>
        <v/>
      </c>
      <c r="X429" t="str">
        <f t="shared" ca="1" si="78"/>
        <v/>
      </c>
      <c r="Y429" t="str">
        <f t="shared" ca="1" si="78"/>
        <v/>
      </c>
      <c r="Z429" t="str">
        <f t="shared" ca="1" si="78"/>
        <v>craftClothingCasualGroupD</v>
      </c>
      <c r="AA429" t="str">
        <f t="shared" ca="1" si="78"/>
        <v/>
      </c>
      <c r="AB429" t="str">
        <f t="shared" ca="1" si="78"/>
        <v>1</v>
      </c>
      <c r="AC429" t="str">
        <f t="shared" ca="1" si="78"/>
        <v>0</v>
      </c>
    </row>
    <row r="430" spans="1:29" x14ac:dyDescent="0.25">
      <c r="A430" t="s">
        <v>1214</v>
      </c>
      <c r="B430" t="str">
        <f t="shared" si="75"/>
        <v>markings=1,face=1</v>
      </c>
      <c r="C430" t="str">
        <f t="shared" ca="1" si="71"/>
        <v>crafting_tailor_field_01</v>
      </c>
      <c r="D430" t="str">
        <f t="shared" ca="1" si="72"/>
        <v>crafting_tailor</v>
      </c>
      <c r="E430" t="str">
        <f t="shared" ca="1" si="79"/>
        <v>4</v>
      </c>
      <c r="F430" t="str">
        <f t="shared" ca="1" si="79"/>
        <v>0</v>
      </c>
      <c r="G430" t="str">
        <f t="shared" ca="1" si="79"/>
        <v>0</v>
      </c>
      <c r="H430" t="str">
        <f t="shared" ca="1" si="79"/>
        <v>0</v>
      </c>
      <c r="I430" t="str">
        <f t="shared" ca="1" si="79"/>
        <v>0</v>
      </c>
      <c r="J430" t="str">
        <f t="shared" ca="1" si="79"/>
        <v>6000</v>
      </c>
      <c r="K430" t="str">
        <f t="shared" ca="1" si="79"/>
        <v>5</v>
      </c>
      <c r="L430" t="str">
        <f t="shared" ca="1" si="79"/>
        <v>0</v>
      </c>
      <c r="M430" t="str">
        <f t="shared" ca="1" si="79"/>
        <v>crafting_tailor_novice</v>
      </c>
      <c r="N430" t="str">
        <f t="shared" ca="1" si="79"/>
        <v/>
      </c>
      <c r="O430" t="str">
        <f t="shared" ca="1" si="79"/>
        <v>crafting_clothing_general</v>
      </c>
      <c r="P430" t="str">
        <f t="shared" ca="1" si="79"/>
        <v>32000</v>
      </c>
      <c r="Q430" t="str">
        <f t="shared" ca="1" si="79"/>
        <v>56000</v>
      </c>
      <c r="R430" t="str">
        <f t="shared" ca="1" si="78"/>
        <v/>
      </c>
      <c r="S430" t="str">
        <f t="shared" ca="1" si="78"/>
        <v>0</v>
      </c>
      <c r="T430" t="str">
        <f t="shared" ca="1" si="78"/>
        <v/>
      </c>
      <c r="U430" t="str">
        <f t="shared" ca="1" si="78"/>
        <v/>
      </c>
      <c r="V430" t="str">
        <f t="shared" ca="1" si="78"/>
        <v>0</v>
      </c>
      <c r="W430" t="str">
        <f t="shared" ca="1" si="78"/>
        <v/>
      </c>
      <c r="X430" t="str">
        <f t="shared" ca="1" si="78"/>
        <v/>
      </c>
      <c r="Y430" t="str">
        <f t="shared" ca="1" si="78"/>
        <v/>
      </c>
      <c r="Z430" t="str">
        <f t="shared" ca="1" si="78"/>
        <v>craftClothingFieldGroupA</v>
      </c>
      <c r="AA430" t="str">
        <f t="shared" ca="1" si="78"/>
        <v/>
      </c>
      <c r="AB430" t="str">
        <f t="shared" ca="1" si="78"/>
        <v>1</v>
      </c>
      <c r="AC430" t="str">
        <f t="shared" ca="1" si="78"/>
        <v>0</v>
      </c>
    </row>
    <row r="431" spans="1:29" x14ac:dyDescent="0.25">
      <c r="A431" t="s">
        <v>1168</v>
      </c>
      <c r="B431" t="str">
        <f t="shared" si="75"/>
        <v/>
      </c>
      <c r="C431" t="str">
        <f t="shared" ca="1" si="71"/>
        <v>crafting_tailor_field_02</v>
      </c>
      <c r="D431" t="str">
        <f t="shared" ca="1" si="72"/>
        <v>crafting_tailor_field_01</v>
      </c>
      <c r="E431" t="str">
        <f t="shared" ca="1" si="79"/>
        <v>4</v>
      </c>
      <c r="F431" t="str">
        <f t="shared" ca="1" si="79"/>
        <v>0</v>
      </c>
      <c r="G431" t="str">
        <f t="shared" ca="1" si="79"/>
        <v>0</v>
      </c>
      <c r="H431" t="str">
        <f t="shared" ca="1" si="79"/>
        <v>0</v>
      </c>
      <c r="I431" t="str">
        <f t="shared" ca="1" si="79"/>
        <v>0</v>
      </c>
      <c r="J431" t="str">
        <f t="shared" ca="1" si="79"/>
        <v>7000</v>
      </c>
      <c r="K431" t="str">
        <f t="shared" ca="1" si="79"/>
        <v>4</v>
      </c>
      <c r="L431" t="str">
        <f t="shared" ca="1" si="79"/>
        <v>0</v>
      </c>
      <c r="M431" t="str">
        <f t="shared" ca="1" si="79"/>
        <v>crafting_tailor_field_01</v>
      </c>
      <c r="N431" t="str">
        <f t="shared" ca="1" si="79"/>
        <v/>
      </c>
      <c r="O431" t="str">
        <f t="shared" ca="1" si="79"/>
        <v>crafting_clothing_general</v>
      </c>
      <c r="P431" t="str">
        <f t="shared" ca="1" si="79"/>
        <v>44800</v>
      </c>
      <c r="Q431" t="str">
        <f t="shared" ca="1" si="79"/>
        <v>72000</v>
      </c>
      <c r="R431" t="str">
        <f t="shared" ca="1" si="78"/>
        <v/>
      </c>
      <c r="S431" t="str">
        <f t="shared" ca="1" si="78"/>
        <v>0</v>
      </c>
      <c r="T431" t="str">
        <f t="shared" ca="1" si="78"/>
        <v/>
      </c>
      <c r="U431" t="str">
        <f t="shared" ca="1" si="78"/>
        <v/>
      </c>
      <c r="V431" t="str">
        <f t="shared" ca="1" si="78"/>
        <v>0</v>
      </c>
      <c r="W431" t="str">
        <f t="shared" ca="1" si="78"/>
        <v/>
      </c>
      <c r="X431" t="str">
        <f t="shared" ca="1" si="78"/>
        <v/>
      </c>
      <c r="Y431" t="str">
        <f t="shared" ca="1" si="78"/>
        <v/>
      </c>
      <c r="Z431" t="str">
        <f t="shared" ca="1" si="78"/>
        <v>craftClothingFieldGroupB</v>
      </c>
      <c r="AA431" t="str">
        <f t="shared" ca="1" si="78"/>
        <v/>
      </c>
      <c r="AB431" t="str">
        <f t="shared" ca="1" si="78"/>
        <v>1</v>
      </c>
      <c r="AC431" t="str">
        <f t="shared" ca="1" si="78"/>
        <v>0</v>
      </c>
    </row>
    <row r="432" spans="1:29" x14ac:dyDescent="0.25">
      <c r="A432" t="s">
        <v>1169</v>
      </c>
      <c r="B432" t="str">
        <f t="shared" si="75"/>
        <v/>
      </c>
      <c r="C432" t="str">
        <f t="shared" ca="1" si="71"/>
        <v>crafting_tailor_field_03</v>
      </c>
      <c r="D432" t="str">
        <f t="shared" ca="1" si="72"/>
        <v>crafting_tailor_field_02</v>
      </c>
      <c r="E432" t="str">
        <f t="shared" ca="1" si="79"/>
        <v>4</v>
      </c>
      <c r="F432" t="str">
        <f t="shared" ca="1" si="79"/>
        <v>0</v>
      </c>
      <c r="G432" t="str">
        <f t="shared" ca="1" si="79"/>
        <v>0</v>
      </c>
      <c r="H432" t="str">
        <f t="shared" ca="1" si="79"/>
        <v>0</v>
      </c>
      <c r="I432" t="str">
        <f t="shared" ca="1" si="79"/>
        <v>0</v>
      </c>
      <c r="J432" t="str">
        <f t="shared" ca="1" si="79"/>
        <v>8000</v>
      </c>
      <c r="K432" t="str">
        <f t="shared" ca="1" si="79"/>
        <v>3</v>
      </c>
      <c r="L432" t="str">
        <f t="shared" ca="1" si="79"/>
        <v>0</v>
      </c>
      <c r="M432" t="str">
        <f t="shared" ca="1" si="79"/>
        <v>crafting_tailor_field_02</v>
      </c>
      <c r="N432" t="str">
        <f t="shared" ca="1" si="79"/>
        <v/>
      </c>
      <c r="O432" t="str">
        <f t="shared" ca="1" si="79"/>
        <v>crafting_clothing_general</v>
      </c>
      <c r="P432" t="str">
        <f t="shared" ca="1" si="79"/>
        <v>57600</v>
      </c>
      <c r="Q432" t="str">
        <f t="shared" ca="1" si="79"/>
        <v>100000</v>
      </c>
      <c r="R432" t="str">
        <f t="shared" ca="1" si="78"/>
        <v/>
      </c>
      <c r="S432" t="str">
        <f t="shared" ca="1" si="78"/>
        <v>0</v>
      </c>
      <c r="T432" t="str">
        <f t="shared" ca="1" si="78"/>
        <v/>
      </c>
      <c r="U432" t="str">
        <f t="shared" ca="1" si="78"/>
        <v/>
      </c>
      <c r="V432" t="str">
        <f t="shared" ca="1" si="78"/>
        <v>0</v>
      </c>
      <c r="W432" t="str">
        <f t="shared" ca="1" si="78"/>
        <v/>
      </c>
      <c r="X432" t="str">
        <f t="shared" ca="1" si="78"/>
        <v/>
      </c>
      <c r="Y432" t="str">
        <f t="shared" ca="1" si="78"/>
        <v/>
      </c>
      <c r="Z432" t="str">
        <f t="shared" ca="1" si="78"/>
        <v>craftClothingFieldGroupC</v>
      </c>
      <c r="AA432" t="str">
        <f t="shared" ca="1" si="78"/>
        <v/>
      </c>
      <c r="AB432" t="str">
        <f t="shared" ca="1" si="78"/>
        <v>1</v>
      </c>
      <c r="AC432" t="str">
        <f t="shared" ca="1" si="78"/>
        <v>0</v>
      </c>
    </row>
    <row r="433" spans="1:29" x14ac:dyDescent="0.25">
      <c r="A433" t="s">
        <v>1170</v>
      </c>
      <c r="B433" t="str">
        <f t="shared" si="75"/>
        <v>1</v>
      </c>
      <c r="C433" t="str">
        <f t="shared" ca="1" si="71"/>
        <v>crafting_tailor_field_04</v>
      </c>
      <c r="D433" t="str">
        <f t="shared" ca="1" si="72"/>
        <v>crafting_tailor_field_03</v>
      </c>
      <c r="E433" t="str">
        <f t="shared" ca="1" si="79"/>
        <v>4</v>
      </c>
      <c r="F433" t="str">
        <f t="shared" ca="1" si="79"/>
        <v>0</v>
      </c>
      <c r="G433" t="str">
        <f t="shared" ca="1" si="79"/>
        <v>1</v>
      </c>
      <c r="H433" t="str">
        <f t="shared" ca="1" si="79"/>
        <v>0</v>
      </c>
      <c r="I433" t="str">
        <f t="shared" ca="1" si="79"/>
        <v>0</v>
      </c>
      <c r="J433" t="str">
        <f t="shared" ca="1" si="79"/>
        <v>9000</v>
      </c>
      <c r="K433" t="str">
        <f t="shared" ca="1" si="79"/>
        <v>2</v>
      </c>
      <c r="L433" t="str">
        <f t="shared" ca="1" si="79"/>
        <v>0</v>
      </c>
      <c r="M433" t="str">
        <f t="shared" ca="1" si="79"/>
        <v>crafting_tailor_field_03</v>
      </c>
      <c r="N433" t="str">
        <f t="shared" ca="1" si="79"/>
        <v/>
      </c>
      <c r="O433" t="str">
        <f t="shared" ca="1" si="79"/>
        <v>crafting_clothing_general</v>
      </c>
      <c r="P433" t="str">
        <f t="shared" ca="1" si="79"/>
        <v>70400</v>
      </c>
      <c r="Q433" t="str">
        <f t="shared" ca="1" si="79"/>
        <v>120000</v>
      </c>
      <c r="R433" t="str">
        <f t="shared" ca="1" si="78"/>
        <v/>
      </c>
      <c r="S433" t="str">
        <f t="shared" ca="1" si="78"/>
        <v>0</v>
      </c>
      <c r="T433" t="str">
        <f t="shared" ca="1" si="78"/>
        <v/>
      </c>
      <c r="U433" t="str">
        <f t="shared" ca="1" si="78"/>
        <v/>
      </c>
      <c r="V433" t="str">
        <f t="shared" ca="1" si="78"/>
        <v>0</v>
      </c>
      <c r="W433" t="str">
        <f t="shared" ca="1" si="78"/>
        <v/>
      </c>
      <c r="X433" t="str">
        <f t="shared" ca="1" si="78"/>
        <v/>
      </c>
      <c r="Y433" t="str">
        <f t="shared" ca="1" si="78"/>
        <v/>
      </c>
      <c r="Z433" t="str">
        <f t="shared" ca="1" si="78"/>
        <v>craftClothingFieldGroupD</v>
      </c>
      <c r="AA433" t="str">
        <f t="shared" ca="1" si="78"/>
        <v/>
      </c>
      <c r="AB433" t="str">
        <f t="shared" ca="1" si="78"/>
        <v>1</v>
      </c>
      <c r="AC433" t="str">
        <f t="shared" ca="1" si="78"/>
        <v>0</v>
      </c>
    </row>
    <row r="434" spans="1:29" x14ac:dyDescent="0.25">
      <c r="A434" t="s">
        <v>1171</v>
      </c>
      <c r="B434" t="str">
        <f t="shared" si="75"/>
        <v>0</v>
      </c>
      <c r="C434" t="str">
        <f t="shared" ca="1" si="71"/>
        <v>crafting_tailor_formal_01</v>
      </c>
      <c r="D434" t="str">
        <f t="shared" ca="1" si="72"/>
        <v>crafting_tailor</v>
      </c>
      <c r="E434" t="str">
        <f t="shared" ca="1" si="79"/>
        <v>4</v>
      </c>
      <c r="F434" t="str">
        <f t="shared" ca="1" si="79"/>
        <v>0</v>
      </c>
      <c r="G434" t="str">
        <f t="shared" ca="1" si="79"/>
        <v>0</v>
      </c>
      <c r="H434" t="str">
        <f t="shared" ca="1" si="79"/>
        <v>0</v>
      </c>
      <c r="I434" t="str">
        <f t="shared" ca="1" si="79"/>
        <v>0</v>
      </c>
      <c r="J434" t="str">
        <f t="shared" ca="1" si="79"/>
        <v>6000</v>
      </c>
      <c r="K434" t="str">
        <f t="shared" ca="1" si="79"/>
        <v>5</v>
      </c>
      <c r="L434" t="str">
        <f t="shared" ca="1" si="79"/>
        <v>0</v>
      </c>
      <c r="M434" t="str">
        <f t="shared" ca="1" si="79"/>
        <v>crafting_tailor_novice</v>
      </c>
      <c r="N434" t="str">
        <f t="shared" ca="1" si="79"/>
        <v/>
      </c>
      <c r="O434" t="str">
        <f t="shared" ca="1" si="79"/>
        <v>crafting_clothing_general</v>
      </c>
      <c r="P434" t="str">
        <f t="shared" ca="1" si="79"/>
        <v>32000</v>
      </c>
      <c r="Q434" t="str">
        <f t="shared" ca="1" si="79"/>
        <v>56000</v>
      </c>
      <c r="R434" t="str">
        <f t="shared" ca="1" si="79"/>
        <v/>
      </c>
      <c r="S434" t="str">
        <f t="shared" ref="S434:AC449" ca="1" si="80">INDIRECT("B"&amp;(COLUMN(Q434)+59)+ROW(Q441)*29)</f>
        <v>0</v>
      </c>
      <c r="T434" t="str">
        <f t="shared" ca="1" si="80"/>
        <v/>
      </c>
      <c r="U434" t="str">
        <f t="shared" ca="1" si="80"/>
        <v/>
      </c>
      <c r="V434" t="str">
        <f t="shared" ca="1" si="80"/>
        <v>0</v>
      </c>
      <c r="W434" t="str">
        <f t="shared" ca="1" si="80"/>
        <v/>
      </c>
      <c r="X434" t="str">
        <f t="shared" ca="1" si="80"/>
        <v/>
      </c>
      <c r="Y434" t="str">
        <f t="shared" ca="1" si="80"/>
        <v/>
      </c>
      <c r="Z434" t="str">
        <f t="shared" ca="1" si="80"/>
        <v>craftClothingFormalGroupA</v>
      </c>
      <c r="AA434" t="str">
        <f t="shared" ca="1" si="80"/>
        <v/>
      </c>
      <c r="AB434" t="str">
        <f t="shared" ca="1" si="80"/>
        <v>1</v>
      </c>
      <c r="AC434" t="str">
        <f t="shared" ca="1" si="80"/>
        <v>0</v>
      </c>
    </row>
    <row r="435" spans="1:29" x14ac:dyDescent="0.25">
      <c r="A435" t="s">
        <v>1172</v>
      </c>
      <c r="B435" t="e">
        <f t="shared" si="75"/>
        <v>#VALUE!</v>
      </c>
      <c r="C435" t="str">
        <f t="shared" ca="1" si="71"/>
        <v>crafting_tailor_formal_02</v>
      </c>
      <c r="D435" t="str">
        <f t="shared" ca="1" si="72"/>
        <v>crafting_tailor_formal_01</v>
      </c>
      <c r="E435" t="str">
        <f t="shared" ref="E435:R450" ca="1" si="81">INDIRECT("B"&amp;(COLUMN(C435)+59)+ROW(C442)*29)</f>
        <v>4</v>
      </c>
      <c r="F435" t="str">
        <f t="shared" ca="1" si="81"/>
        <v>0</v>
      </c>
      <c r="G435" t="str">
        <f t="shared" ca="1" si="81"/>
        <v>0</v>
      </c>
      <c r="H435" t="str">
        <f t="shared" ca="1" si="81"/>
        <v>0</v>
      </c>
      <c r="I435" t="str">
        <f t="shared" ca="1" si="81"/>
        <v>0</v>
      </c>
      <c r="J435" t="str">
        <f t="shared" ca="1" si="81"/>
        <v>7000</v>
      </c>
      <c r="K435" t="str">
        <f t="shared" ca="1" si="81"/>
        <v>4</v>
      </c>
      <c r="L435" t="str">
        <f t="shared" ca="1" si="81"/>
        <v>0</v>
      </c>
      <c r="M435" t="str">
        <f t="shared" ca="1" si="81"/>
        <v>crafting_tailor_formal_01</v>
      </c>
      <c r="N435" t="str">
        <f t="shared" ca="1" si="81"/>
        <v/>
      </c>
      <c r="O435" t="str">
        <f t="shared" ca="1" si="81"/>
        <v>crafting_clothing_general</v>
      </c>
      <c r="P435" t="str">
        <f t="shared" ca="1" si="81"/>
        <v>44800</v>
      </c>
      <c r="Q435" t="str">
        <f t="shared" ca="1" si="81"/>
        <v>72000</v>
      </c>
      <c r="R435" t="str">
        <f t="shared" ca="1" si="81"/>
        <v/>
      </c>
      <c r="S435" t="str">
        <f t="shared" ca="1" si="80"/>
        <v>0</v>
      </c>
      <c r="T435" t="str">
        <f t="shared" ca="1" si="80"/>
        <v/>
      </c>
      <c r="U435" t="str">
        <f t="shared" ca="1" si="80"/>
        <v/>
      </c>
      <c r="V435" t="str">
        <f t="shared" ca="1" si="80"/>
        <v>0</v>
      </c>
      <c r="W435" t="str">
        <f t="shared" ca="1" si="80"/>
        <v/>
      </c>
      <c r="X435" t="str">
        <f t="shared" ca="1" si="80"/>
        <v/>
      </c>
      <c r="Y435" t="str">
        <f t="shared" ca="1" si="80"/>
        <v/>
      </c>
      <c r="Z435" t="str">
        <f t="shared" ca="1" si="80"/>
        <v>craftClothingFormalGroupB</v>
      </c>
      <c r="AA435" t="str">
        <f t="shared" ca="1" si="80"/>
        <v/>
      </c>
      <c r="AB435" t="str">
        <f t="shared" ca="1" si="80"/>
        <v>1</v>
      </c>
      <c r="AC435" t="str">
        <f t="shared" ca="1" si="80"/>
        <v>0</v>
      </c>
    </row>
    <row r="436" spans="1:29" x14ac:dyDescent="0.25">
      <c r="A436" t="s">
        <v>1144</v>
      </c>
      <c r="B436" t="e">
        <f t="shared" si="75"/>
        <v>#VALUE!</v>
      </c>
      <c r="C436" t="str">
        <f t="shared" ca="1" si="71"/>
        <v>crafting_tailor_formal_03</v>
      </c>
      <c r="D436" t="str">
        <f t="shared" ca="1" si="72"/>
        <v>crafting_tailor_formal_02</v>
      </c>
      <c r="E436" t="str">
        <f t="shared" ca="1" si="81"/>
        <v>4</v>
      </c>
      <c r="F436" t="str">
        <f t="shared" ca="1" si="81"/>
        <v>0</v>
      </c>
      <c r="G436" t="str">
        <f t="shared" ca="1" si="81"/>
        <v>0</v>
      </c>
      <c r="H436" t="str">
        <f t="shared" ca="1" si="81"/>
        <v>0</v>
      </c>
      <c r="I436" t="str">
        <f t="shared" ca="1" si="81"/>
        <v>0</v>
      </c>
      <c r="J436" t="str">
        <f t="shared" ca="1" si="81"/>
        <v>8000</v>
      </c>
      <c r="K436" t="str">
        <f t="shared" ca="1" si="81"/>
        <v>3</v>
      </c>
      <c r="L436" t="str">
        <f t="shared" ca="1" si="81"/>
        <v>0</v>
      </c>
      <c r="M436" t="str">
        <f t="shared" ca="1" si="81"/>
        <v>crafting_tailor_formal_02</v>
      </c>
      <c r="N436" t="str">
        <f t="shared" ca="1" si="81"/>
        <v/>
      </c>
      <c r="O436" t="str">
        <f t="shared" ca="1" si="81"/>
        <v>crafting_clothing_general</v>
      </c>
      <c r="P436" t="str">
        <f t="shared" ca="1" si="81"/>
        <v>57600</v>
      </c>
      <c r="Q436" t="str">
        <f t="shared" ca="1" si="81"/>
        <v>100000</v>
      </c>
      <c r="R436" t="str">
        <f t="shared" ca="1" si="81"/>
        <v/>
      </c>
      <c r="S436" t="str">
        <f t="shared" ca="1" si="80"/>
        <v>0</v>
      </c>
      <c r="T436" t="str">
        <f t="shared" ca="1" si="80"/>
        <v/>
      </c>
      <c r="U436" t="str">
        <f t="shared" ca="1" si="80"/>
        <v/>
      </c>
      <c r="V436" t="str">
        <f t="shared" ca="1" si="80"/>
        <v>0</v>
      </c>
      <c r="W436" t="str">
        <f t="shared" ca="1" si="80"/>
        <v/>
      </c>
      <c r="X436" t="str">
        <f t="shared" ca="1" si="80"/>
        <v/>
      </c>
      <c r="Y436" t="str">
        <f t="shared" ca="1" si="80"/>
        <v/>
      </c>
      <c r="Z436" t="str">
        <f t="shared" ca="1" si="80"/>
        <v>craftClothingFormalGroupC</v>
      </c>
      <c r="AA436" t="str">
        <f t="shared" ca="1" si="80"/>
        <v/>
      </c>
      <c r="AB436" t="str">
        <f t="shared" ca="1" si="80"/>
        <v>1</v>
      </c>
      <c r="AC436" t="str">
        <f t="shared" ca="1" si="80"/>
        <v>0</v>
      </c>
    </row>
    <row r="437" spans="1:29" x14ac:dyDescent="0.25">
      <c r="A437" t="s">
        <v>1215</v>
      </c>
      <c r="B437" t="str">
        <f t="shared" si="75"/>
        <v>social_entertainer_hairstyle_03</v>
      </c>
      <c r="C437" t="str">
        <f t="shared" ca="1" si="71"/>
        <v>crafting_tailor_formal_04</v>
      </c>
      <c r="D437" t="str">
        <f t="shared" ca="1" si="72"/>
        <v>crafting_tailor_formal_03</v>
      </c>
      <c r="E437" t="str">
        <f t="shared" ca="1" si="81"/>
        <v>4</v>
      </c>
      <c r="F437" t="str">
        <f t="shared" ca="1" si="81"/>
        <v>0</v>
      </c>
      <c r="G437" t="str">
        <f t="shared" ca="1" si="81"/>
        <v>1</v>
      </c>
      <c r="H437" t="str">
        <f t="shared" ca="1" si="81"/>
        <v>0</v>
      </c>
      <c r="I437" t="str">
        <f t="shared" ca="1" si="81"/>
        <v>0</v>
      </c>
      <c r="J437" t="str">
        <f t="shared" ca="1" si="81"/>
        <v>9000</v>
      </c>
      <c r="K437" t="str">
        <f t="shared" ca="1" si="81"/>
        <v>2</v>
      </c>
      <c r="L437" t="str">
        <f t="shared" ca="1" si="81"/>
        <v>0</v>
      </c>
      <c r="M437" t="str">
        <f t="shared" ca="1" si="81"/>
        <v>crafting_tailor_formal_03</v>
      </c>
      <c r="N437" t="str">
        <f t="shared" ca="1" si="81"/>
        <v/>
      </c>
      <c r="O437" t="str">
        <f t="shared" ca="1" si="81"/>
        <v>crafting_clothing_general</v>
      </c>
      <c r="P437" t="str">
        <f t="shared" ca="1" si="81"/>
        <v>70400</v>
      </c>
      <c r="Q437" t="str">
        <f t="shared" ca="1" si="81"/>
        <v>120000</v>
      </c>
      <c r="R437" t="str">
        <f t="shared" ca="1" si="81"/>
        <v/>
      </c>
      <c r="S437" t="str">
        <f t="shared" ca="1" si="80"/>
        <v>0</v>
      </c>
      <c r="T437" t="str">
        <f t="shared" ca="1" si="80"/>
        <v/>
      </c>
      <c r="U437" t="str">
        <f t="shared" ca="1" si="80"/>
        <v/>
      </c>
      <c r="V437" t="str">
        <f t="shared" ca="1" si="80"/>
        <v>0</v>
      </c>
      <c r="W437" t="str">
        <f t="shared" ca="1" si="80"/>
        <v/>
      </c>
      <c r="X437" t="str">
        <f t="shared" ca="1" si="80"/>
        <v/>
      </c>
      <c r="Y437" t="str">
        <f t="shared" ca="1" si="80"/>
        <v/>
      </c>
      <c r="Z437" t="str">
        <f t="shared" ca="1" si="80"/>
        <v>craftClothingFormalGroupD</v>
      </c>
      <c r="AA437" t="str">
        <f t="shared" ca="1" si="80"/>
        <v/>
      </c>
      <c r="AB437" t="str">
        <f t="shared" ca="1" si="80"/>
        <v>1</v>
      </c>
      <c r="AC437" t="str">
        <f t="shared" ca="1" si="80"/>
        <v>0</v>
      </c>
    </row>
    <row r="438" spans="1:29" x14ac:dyDescent="0.25">
      <c r="A438" t="s">
        <v>1216</v>
      </c>
      <c r="B438" t="str">
        <f t="shared" si="75"/>
        <v>social_entertainer_hairstyle_02</v>
      </c>
      <c r="C438" t="str">
        <f t="shared" ca="1" si="71"/>
        <v>crafting_tailor_production_01</v>
      </c>
      <c r="D438" t="str">
        <f t="shared" ca="1" si="72"/>
        <v>crafting_tailor</v>
      </c>
      <c r="E438" t="str">
        <f t="shared" ca="1" si="81"/>
        <v>4</v>
      </c>
      <c r="F438" t="str">
        <f t="shared" ca="1" si="81"/>
        <v>0</v>
      </c>
      <c r="G438" t="str">
        <f t="shared" ca="1" si="81"/>
        <v>0</v>
      </c>
      <c r="H438" t="str">
        <f t="shared" ca="1" si="81"/>
        <v>0</v>
      </c>
      <c r="I438" t="str">
        <f t="shared" ca="1" si="81"/>
        <v>0</v>
      </c>
      <c r="J438" t="str">
        <f t="shared" ca="1" si="81"/>
        <v>6000</v>
      </c>
      <c r="K438" t="str">
        <f t="shared" ca="1" si="81"/>
        <v>5</v>
      </c>
      <c r="L438" t="str">
        <f t="shared" ca="1" si="81"/>
        <v>0</v>
      </c>
      <c r="M438" t="str">
        <f t="shared" ca="1" si="81"/>
        <v>crafting_tailor_novice</v>
      </c>
      <c r="N438" t="str">
        <f t="shared" ca="1" si="81"/>
        <v/>
      </c>
      <c r="O438" t="str">
        <f t="shared" ca="1" si="81"/>
        <v>crafting_clothing_general</v>
      </c>
      <c r="P438" t="str">
        <f t="shared" ca="1" si="81"/>
        <v>32000</v>
      </c>
      <c r="Q438" t="str">
        <f t="shared" ca="1" si="81"/>
        <v>56000</v>
      </c>
      <c r="R438" t="str">
        <f t="shared" ca="1" si="81"/>
        <v/>
      </c>
      <c r="S438" t="str">
        <f t="shared" ca="1" si="80"/>
        <v>0</v>
      </c>
      <c r="T438" t="str">
        <f t="shared" ca="1" si="80"/>
        <v/>
      </c>
      <c r="U438" t="str">
        <f t="shared" ca="1" si="80"/>
        <v/>
      </c>
      <c r="V438" t="str">
        <f t="shared" ca="1" si="80"/>
        <v>0</v>
      </c>
      <c r="W438" t="str">
        <f t="shared" ca="1" si="80"/>
        <v/>
      </c>
      <c r="X438" t="str">
        <f t="shared" ca="1" si="80"/>
        <v/>
      </c>
      <c r="Y438" t="str">
        <f t="shared" ca="1" si="80"/>
        <v>clothing_assembly=10,clothing_experimentation=15,clothing_customization=20</v>
      </c>
      <c r="Z438" t="str">
        <f t="shared" ca="1" si="80"/>
        <v/>
      </c>
      <c r="AA438" t="str">
        <f t="shared" ca="1" si="80"/>
        <v/>
      </c>
      <c r="AB438" t="str">
        <f t="shared" ca="1" si="80"/>
        <v>1</v>
      </c>
      <c r="AC438" t="str">
        <f t="shared" ca="1" si="80"/>
        <v>0</v>
      </c>
    </row>
    <row r="439" spans="1:29" x14ac:dyDescent="0.25">
      <c r="A439" t="s">
        <v>1147</v>
      </c>
      <c r="B439" t="str">
        <f t="shared" si="75"/>
        <v>4</v>
      </c>
      <c r="C439" t="str">
        <f t="shared" ca="1" si="71"/>
        <v>crafting_tailor_production_02</v>
      </c>
      <c r="D439" t="str">
        <f t="shared" ca="1" si="72"/>
        <v>crafting_tailor_production_01</v>
      </c>
      <c r="E439" t="str">
        <f t="shared" ca="1" si="81"/>
        <v>4</v>
      </c>
      <c r="F439" t="str">
        <f t="shared" ca="1" si="81"/>
        <v>0</v>
      </c>
      <c r="G439" t="str">
        <f t="shared" ca="1" si="81"/>
        <v>0</v>
      </c>
      <c r="H439" t="str">
        <f t="shared" ca="1" si="81"/>
        <v>0</v>
      </c>
      <c r="I439" t="str">
        <f t="shared" ca="1" si="81"/>
        <v>0</v>
      </c>
      <c r="J439" t="str">
        <f t="shared" ca="1" si="81"/>
        <v>7000</v>
      </c>
      <c r="K439" t="str">
        <f t="shared" ca="1" si="81"/>
        <v>4</v>
      </c>
      <c r="L439" t="str">
        <f t="shared" ca="1" si="81"/>
        <v>0</v>
      </c>
      <c r="M439" t="str">
        <f t="shared" ca="1" si="81"/>
        <v>crafting_tailor_production_01</v>
      </c>
      <c r="N439" t="str">
        <f t="shared" ca="1" si="81"/>
        <v/>
      </c>
      <c r="O439" t="str">
        <f t="shared" ca="1" si="81"/>
        <v>crafting_clothing_general</v>
      </c>
      <c r="P439" t="str">
        <f t="shared" ca="1" si="81"/>
        <v>44800</v>
      </c>
      <c r="Q439" t="str">
        <f t="shared" ca="1" si="81"/>
        <v>72000</v>
      </c>
      <c r="R439" t="str">
        <f t="shared" ca="1" si="81"/>
        <v/>
      </c>
      <c r="S439" t="str">
        <f t="shared" ca="1" si="80"/>
        <v>0</v>
      </c>
      <c r="T439" t="str">
        <f t="shared" ca="1" si="80"/>
        <v/>
      </c>
      <c r="U439" t="str">
        <f t="shared" ca="1" si="80"/>
        <v/>
      </c>
      <c r="V439" t="str">
        <f t="shared" ca="1" si="80"/>
        <v>0</v>
      </c>
      <c r="W439" t="str">
        <f t="shared" ca="1" si="80"/>
        <v/>
      </c>
      <c r="X439" t="str">
        <f t="shared" ca="1" si="80"/>
        <v/>
      </c>
      <c r="Y439" t="str">
        <f t="shared" ca="1" si="80"/>
        <v>clothing_assembly=20,clothing_experimentation=15,clothing_customization=20</v>
      </c>
      <c r="Z439" t="str">
        <f t="shared" ca="1" si="80"/>
        <v/>
      </c>
      <c r="AA439" t="str">
        <f t="shared" ca="1" si="80"/>
        <v/>
      </c>
      <c r="AB439" t="str">
        <f t="shared" ca="1" si="80"/>
        <v>1</v>
      </c>
      <c r="AC439" t="str">
        <f t="shared" ca="1" si="80"/>
        <v>0</v>
      </c>
    </row>
    <row r="440" spans="1:29" x14ac:dyDescent="0.25">
      <c r="A440" t="s">
        <v>1148</v>
      </c>
      <c r="B440" t="str">
        <f t="shared" si="75"/>
        <v>0</v>
      </c>
      <c r="C440" t="str">
        <f t="shared" ca="1" si="71"/>
        <v>crafting_tailor_production_03</v>
      </c>
      <c r="D440" t="str">
        <f t="shared" ca="1" si="72"/>
        <v>crafting_tailor_production_02</v>
      </c>
      <c r="E440" t="str">
        <f t="shared" ca="1" si="81"/>
        <v>4</v>
      </c>
      <c r="F440" t="str">
        <f t="shared" ca="1" si="81"/>
        <v>0</v>
      </c>
      <c r="G440" t="str">
        <f t="shared" ca="1" si="81"/>
        <v>0</v>
      </c>
      <c r="H440" t="str">
        <f t="shared" ca="1" si="81"/>
        <v>0</v>
      </c>
      <c r="I440" t="str">
        <f t="shared" ca="1" si="81"/>
        <v>0</v>
      </c>
      <c r="J440" t="str">
        <f t="shared" ca="1" si="81"/>
        <v>8000</v>
      </c>
      <c r="K440" t="str">
        <f t="shared" ca="1" si="81"/>
        <v>3</v>
      </c>
      <c r="L440" t="str">
        <f t="shared" ca="1" si="81"/>
        <v>0</v>
      </c>
      <c r="M440" t="str">
        <f t="shared" ca="1" si="81"/>
        <v>crafting_tailor_production_02</v>
      </c>
      <c r="N440" t="str">
        <f t="shared" ca="1" si="81"/>
        <v/>
      </c>
      <c r="O440" t="str">
        <f t="shared" ca="1" si="81"/>
        <v>crafting_clothing_general</v>
      </c>
      <c r="P440" t="str">
        <f t="shared" ca="1" si="81"/>
        <v>57600</v>
      </c>
      <c r="Q440" t="str">
        <f t="shared" ca="1" si="81"/>
        <v>100000</v>
      </c>
      <c r="R440" t="str">
        <f t="shared" ca="1" si="81"/>
        <v/>
      </c>
      <c r="S440" t="str">
        <f t="shared" ca="1" si="80"/>
        <v>0</v>
      </c>
      <c r="T440" t="str">
        <f t="shared" ca="1" si="80"/>
        <v/>
      </c>
      <c r="U440" t="str">
        <f t="shared" ca="1" si="80"/>
        <v/>
      </c>
      <c r="V440" t="str">
        <f t="shared" ca="1" si="80"/>
        <v>0</v>
      </c>
      <c r="W440" t="str">
        <f t="shared" ca="1" si="80"/>
        <v/>
      </c>
      <c r="X440" t="str">
        <f t="shared" ca="1" si="80"/>
        <v/>
      </c>
      <c r="Y440" t="str">
        <f t="shared" ca="1" si="80"/>
        <v>clothing_assembly=20,clothing_experimentation=15,clothing_customization=20</v>
      </c>
      <c r="Z440" t="str">
        <f t="shared" ca="1" si="80"/>
        <v/>
      </c>
      <c r="AA440" t="str">
        <f t="shared" ca="1" si="80"/>
        <v/>
      </c>
      <c r="AB440" t="str">
        <f t="shared" ca="1" si="80"/>
        <v>1</v>
      </c>
      <c r="AC440" t="str">
        <f t="shared" ca="1" si="80"/>
        <v>0</v>
      </c>
    </row>
    <row r="441" spans="1:29" x14ac:dyDescent="0.25">
      <c r="A441" t="s">
        <v>1149</v>
      </c>
      <c r="B441" t="str">
        <f t="shared" si="75"/>
        <v>0</v>
      </c>
      <c r="C441" t="str">
        <f t="shared" ca="1" si="71"/>
        <v>crafting_tailor_production_04</v>
      </c>
      <c r="D441" t="str">
        <f t="shared" ca="1" si="72"/>
        <v>crafting_tailor_production_03</v>
      </c>
      <c r="E441" t="str">
        <f t="shared" ca="1" si="81"/>
        <v>4</v>
      </c>
      <c r="F441" t="str">
        <f t="shared" ca="1" si="81"/>
        <v>0</v>
      </c>
      <c r="G441" t="str">
        <f t="shared" ca="1" si="81"/>
        <v>1</v>
      </c>
      <c r="H441" t="str">
        <f t="shared" ca="1" si="81"/>
        <v>0</v>
      </c>
      <c r="I441" t="str">
        <f t="shared" ca="1" si="81"/>
        <v>0</v>
      </c>
      <c r="J441" t="str">
        <f t="shared" ca="1" si="81"/>
        <v>9000</v>
      </c>
      <c r="K441" t="str">
        <f t="shared" ca="1" si="81"/>
        <v>2</v>
      </c>
      <c r="L441" t="str">
        <f t="shared" ca="1" si="81"/>
        <v>0</v>
      </c>
      <c r="M441" t="str">
        <f t="shared" ca="1" si="81"/>
        <v>crafting_tailor_production_03</v>
      </c>
      <c r="N441" t="str">
        <f t="shared" ca="1" si="81"/>
        <v/>
      </c>
      <c r="O441" t="str">
        <f t="shared" ca="1" si="81"/>
        <v>crafting_clothing_general</v>
      </c>
      <c r="P441" t="str">
        <f t="shared" ca="1" si="81"/>
        <v>70400</v>
      </c>
      <c r="Q441" t="str">
        <f t="shared" ca="1" si="81"/>
        <v>120000</v>
      </c>
      <c r="R441" t="str">
        <f t="shared" ca="1" si="81"/>
        <v/>
      </c>
      <c r="S441" t="str">
        <f t="shared" ca="1" si="80"/>
        <v>0</v>
      </c>
      <c r="T441" t="str">
        <f t="shared" ca="1" si="80"/>
        <v/>
      </c>
      <c r="U441" t="str">
        <f t="shared" ca="1" si="80"/>
        <v/>
      </c>
      <c r="V441" t="str">
        <f t="shared" ca="1" si="80"/>
        <v>0</v>
      </c>
      <c r="W441" t="str">
        <f t="shared" ca="1" si="80"/>
        <v/>
      </c>
      <c r="X441" t="str">
        <f t="shared" ca="1" si="80"/>
        <v/>
      </c>
      <c r="Y441" t="str">
        <f t="shared" ca="1" si="80"/>
        <v>clothing_assembly=20,clothing_experimentation=15,clothing_customization=20</v>
      </c>
      <c r="Z441" t="str">
        <f t="shared" ca="1" si="80"/>
        <v/>
      </c>
      <c r="AA441" t="str">
        <f t="shared" ca="1" si="80"/>
        <v/>
      </c>
      <c r="AB441" t="str">
        <f t="shared" ca="1" si="80"/>
        <v>1</v>
      </c>
      <c r="AC441" t="str">
        <f t="shared" ca="1" si="80"/>
        <v>0</v>
      </c>
    </row>
    <row r="442" spans="1:29" x14ac:dyDescent="0.25">
      <c r="A442" t="s">
        <v>1150</v>
      </c>
      <c r="B442" t="str">
        <f t="shared" si="75"/>
        <v>0</v>
      </c>
      <c r="C442" t="str">
        <f t="shared" ca="1" si="71"/>
        <v>crafting_architect</v>
      </c>
      <c r="D442" t="str">
        <f t="shared" ca="1" si="72"/>
        <v>crafting</v>
      </c>
      <c r="E442" t="str">
        <f t="shared" ca="1" si="81"/>
        <v>4</v>
      </c>
      <c r="F442" t="str">
        <f t="shared" ca="1" si="81"/>
        <v>0</v>
      </c>
      <c r="G442" t="str">
        <f t="shared" ca="1" si="81"/>
        <v>0</v>
      </c>
      <c r="H442" t="str">
        <f t="shared" ca="1" si="81"/>
        <v>1</v>
      </c>
      <c r="I442" t="str">
        <f t="shared" ca="1" si="81"/>
        <v>0</v>
      </c>
      <c r="J442" t="str">
        <f t="shared" ca="1" si="81"/>
        <v>0</v>
      </c>
      <c r="K442" t="str">
        <f t="shared" ca="1" si="81"/>
        <v>0</v>
      </c>
      <c r="L442" t="str">
        <f t="shared" ca="1" si="81"/>
        <v>0</v>
      </c>
      <c r="M442" t="str">
        <f t="shared" ca="1" si="81"/>
        <v/>
      </c>
      <c r="N442" t="str">
        <f t="shared" ca="1" si="81"/>
        <v/>
      </c>
      <c r="O442" t="str">
        <f t="shared" ca="1" si="81"/>
        <v/>
      </c>
      <c r="P442" t="str">
        <f t="shared" ca="1" si="81"/>
        <v>0</v>
      </c>
      <c r="Q442" t="str">
        <f t="shared" ca="1" si="81"/>
        <v>0</v>
      </c>
      <c r="R442" t="str">
        <f t="shared" ca="1" si="81"/>
        <v/>
      </c>
      <c r="S442" t="str">
        <f t="shared" ca="1" si="80"/>
        <v>0</v>
      </c>
      <c r="T442" t="str">
        <f t="shared" ca="1" si="80"/>
        <v/>
      </c>
      <c r="U442" t="str">
        <f t="shared" ca="1" si="80"/>
        <v/>
      </c>
      <c r="V442" t="str">
        <f t="shared" ca="1" si="80"/>
        <v>0</v>
      </c>
      <c r="W442" t="str">
        <f t="shared" ca="1" si="80"/>
        <v/>
      </c>
      <c r="X442" t="str">
        <f t="shared" ca="1" si="80"/>
        <v/>
      </c>
      <c r="Y442" t="str">
        <f t="shared" ca="1" si="80"/>
        <v/>
      </c>
      <c r="Z442" t="str">
        <f t="shared" ca="1" si="80"/>
        <v/>
      </c>
      <c r="AA442" t="str">
        <f t="shared" ca="1" si="80"/>
        <v/>
      </c>
      <c r="AB442" t="str">
        <f t="shared" ca="1" si="80"/>
        <v>1</v>
      </c>
      <c r="AC442" t="str">
        <f t="shared" ca="1" si="80"/>
        <v>0</v>
      </c>
    </row>
    <row r="443" spans="1:29" x14ac:dyDescent="0.25">
      <c r="A443" t="s">
        <v>1151</v>
      </c>
      <c r="B443" t="str">
        <f t="shared" si="75"/>
        <v>0</v>
      </c>
      <c r="C443" t="str">
        <f t="shared" ca="1" si="71"/>
        <v>crafting_architect_novice</v>
      </c>
      <c r="D443" t="str">
        <f t="shared" ca="1" si="72"/>
        <v>crafting_architect</v>
      </c>
      <c r="E443" t="str">
        <f t="shared" ca="1" si="81"/>
        <v>4</v>
      </c>
      <c r="F443" t="str">
        <f t="shared" ca="1" si="81"/>
        <v>0</v>
      </c>
      <c r="G443" t="str">
        <f t="shared" ca="1" si="81"/>
        <v>1</v>
      </c>
      <c r="H443" t="str">
        <f t="shared" ca="1" si="81"/>
        <v>0</v>
      </c>
      <c r="I443" t="str">
        <f t="shared" ca="1" si="81"/>
        <v>0</v>
      </c>
      <c r="J443" t="str">
        <f t="shared" ca="1" si="81"/>
        <v>5000</v>
      </c>
      <c r="K443" t="str">
        <f t="shared" ca="1" si="81"/>
        <v>6</v>
      </c>
      <c r="L443" t="str">
        <f t="shared" ca="1" si="81"/>
        <v>0</v>
      </c>
      <c r="M443" t="str">
        <f t="shared" ca="1" si="81"/>
        <v>crafting_artisan_engineering_04</v>
      </c>
      <c r="N443" t="str">
        <f t="shared" ca="1" si="81"/>
        <v/>
      </c>
      <c r="O443" t="str">
        <f t="shared" ca="1" si="81"/>
        <v>crafting_general</v>
      </c>
      <c r="P443" t="str">
        <f t="shared" ca="1" si="81"/>
        <v>33000</v>
      </c>
      <c r="Q443" t="str">
        <f t="shared" ca="1" si="81"/>
        <v>40000</v>
      </c>
      <c r="R443" t="str">
        <f t="shared" ca="1" si="81"/>
        <v/>
      </c>
      <c r="S443" t="str">
        <f t="shared" ca="1" si="80"/>
        <v>0</v>
      </c>
      <c r="T443" t="str">
        <f t="shared" ca="1" si="80"/>
        <v/>
      </c>
      <c r="U443" t="str">
        <f t="shared" ca="1" si="80"/>
        <v/>
      </c>
      <c r="V443" t="str">
        <f t="shared" ca="1" si="80"/>
        <v>0</v>
      </c>
      <c r="W443" t="str">
        <f t="shared" ca="1" si="80"/>
        <v/>
      </c>
      <c r="X443" t="str">
        <f t="shared" ca="1" si="80"/>
        <v/>
      </c>
      <c r="Y443" t="str">
        <f t="shared" ca="1" si="80"/>
        <v>structure_assembly=20,structure_experimentation=20</v>
      </c>
      <c r="Z443" t="str">
        <f t="shared" ca="1" si="80"/>
        <v>craftFurnitureGroupAA,craftStructureGroupAA,craftInstallationGroupAA</v>
      </c>
      <c r="AA443" t="str">
        <f t="shared" ca="1" si="80"/>
        <v/>
      </c>
      <c r="AB443" t="str">
        <f t="shared" ca="1" si="80"/>
        <v>1</v>
      </c>
      <c r="AC443" t="str">
        <f t="shared" ca="1" si="80"/>
        <v>0</v>
      </c>
    </row>
    <row r="444" spans="1:29" x14ac:dyDescent="0.25">
      <c r="A444" t="s">
        <v>1217</v>
      </c>
      <c r="B444" t="str">
        <f t="shared" si="75"/>
        <v>3000</v>
      </c>
      <c r="C444" t="str">
        <f t="shared" ca="1" si="71"/>
        <v>crafting_architect_master</v>
      </c>
      <c r="D444" t="str">
        <f t="shared" ca="1" si="72"/>
        <v>crafting_architect</v>
      </c>
      <c r="E444" t="str">
        <f t="shared" ca="1" si="81"/>
        <v>4</v>
      </c>
      <c r="F444" t="str">
        <f t="shared" ca="1" si="81"/>
        <v>0</v>
      </c>
      <c r="G444" t="str">
        <f t="shared" ca="1" si="81"/>
        <v>1</v>
      </c>
      <c r="H444" t="str">
        <f t="shared" ca="1" si="81"/>
        <v>0</v>
      </c>
      <c r="I444" t="str">
        <f t="shared" ca="1" si="81"/>
        <v>0</v>
      </c>
      <c r="J444" t="str">
        <f t="shared" ca="1" si="81"/>
        <v>10000</v>
      </c>
      <c r="K444" t="str">
        <f t="shared" ca="1" si="81"/>
        <v>1</v>
      </c>
      <c r="L444" t="str">
        <f t="shared" ca="1" si="81"/>
        <v>0</v>
      </c>
      <c r="M444" t="str">
        <f t="shared" ca="1" si="81"/>
        <v>crafting_architect_production_04,crafting_architect_techniques_04,crafting_architect_harvesting_04,crafting_architect_blueprints_04</v>
      </c>
      <c r="N444" t="str">
        <f t="shared" ca="1" si="81"/>
        <v/>
      </c>
      <c r="O444" t="str">
        <f t="shared" ca="1" si="81"/>
        <v/>
      </c>
      <c r="P444" t="str">
        <f t="shared" ca="1" si="81"/>
        <v>0</v>
      </c>
      <c r="Q444" t="str">
        <f t="shared" ca="1" si="81"/>
        <v>0</v>
      </c>
      <c r="R444" t="str">
        <f t="shared" ca="1" si="81"/>
        <v/>
      </c>
      <c r="S444" t="str">
        <f t="shared" ca="1" si="80"/>
        <v>0</v>
      </c>
      <c r="T444" t="str">
        <f t="shared" ca="1" si="80"/>
        <v/>
      </c>
      <c r="U444" t="str">
        <f t="shared" ca="1" si="80"/>
        <v/>
      </c>
      <c r="V444" t="str">
        <f t="shared" ca="1" si="80"/>
        <v>0</v>
      </c>
      <c r="W444" t="str">
        <f t="shared" ca="1" si="80"/>
        <v/>
      </c>
      <c r="X444" t="str">
        <f t="shared" ca="1" si="80"/>
        <v/>
      </c>
      <c r="Y444" t="str">
        <f t="shared" ca="1" si="80"/>
        <v>structure_assembly=10,structure_experimentation=10</v>
      </c>
      <c r="Z444" t="str">
        <f t="shared" ca="1" si="80"/>
        <v>craftStructureGroupE,craftFurnitureGroupE,craftPlayerCityE</v>
      </c>
      <c r="AA444" t="str">
        <f t="shared" ca="1" si="80"/>
        <v/>
      </c>
      <c r="AB444" t="str">
        <f t="shared" ca="1" si="80"/>
        <v>1</v>
      </c>
      <c r="AC444" t="str">
        <f t="shared" ca="1" si="80"/>
        <v>0</v>
      </c>
    </row>
    <row r="445" spans="1:29" x14ac:dyDescent="0.25">
      <c r="A445" t="s">
        <v>1153</v>
      </c>
      <c r="B445" t="str">
        <f t="shared" si="75"/>
        <v>0</v>
      </c>
      <c r="C445" t="str">
        <f t="shared" ca="1" si="71"/>
        <v>crafting_architect_production_01</v>
      </c>
      <c r="D445" t="str">
        <f t="shared" ca="1" si="72"/>
        <v>crafting_architect</v>
      </c>
      <c r="E445" t="str">
        <f t="shared" ca="1" si="81"/>
        <v>4</v>
      </c>
      <c r="F445" t="str">
        <f t="shared" ca="1" si="81"/>
        <v>0</v>
      </c>
      <c r="G445" t="str">
        <f t="shared" ca="1" si="81"/>
        <v>0</v>
      </c>
      <c r="H445" t="str">
        <f t="shared" ca="1" si="81"/>
        <v>0</v>
      </c>
      <c r="I445" t="str">
        <f t="shared" ca="1" si="81"/>
        <v>0</v>
      </c>
      <c r="J445" t="str">
        <f t="shared" ca="1" si="81"/>
        <v>6000</v>
      </c>
      <c r="K445" t="str">
        <f t="shared" ca="1" si="81"/>
        <v>5</v>
      </c>
      <c r="L445" t="str">
        <f t="shared" ca="1" si="81"/>
        <v>0</v>
      </c>
      <c r="M445" t="str">
        <f t="shared" ca="1" si="81"/>
        <v>crafting_architect_novice</v>
      </c>
      <c r="N445" t="str">
        <f t="shared" ca="1" si="81"/>
        <v/>
      </c>
      <c r="O445" t="str">
        <f t="shared" ca="1" si="81"/>
        <v>crafting_structure_general</v>
      </c>
      <c r="P445" t="str">
        <f t="shared" ca="1" si="81"/>
        <v>55000</v>
      </c>
      <c r="Q445" t="str">
        <f t="shared" ca="1" si="81"/>
        <v>140000</v>
      </c>
      <c r="R445" t="str">
        <f t="shared" ca="1" si="81"/>
        <v/>
      </c>
      <c r="S445" t="str">
        <f t="shared" ca="1" si="80"/>
        <v>0</v>
      </c>
      <c r="T445" t="str">
        <f t="shared" ca="1" si="80"/>
        <v/>
      </c>
      <c r="U445" t="str">
        <f t="shared" ca="1" si="80"/>
        <v/>
      </c>
      <c r="V445" t="str">
        <f t="shared" ca="1" si="80"/>
        <v>0</v>
      </c>
      <c r="W445" t="str">
        <f t="shared" ca="1" si="80"/>
        <v/>
      </c>
      <c r="X445" t="str">
        <f t="shared" ca="1" si="80"/>
        <v/>
      </c>
      <c r="Y445" t="str">
        <f t="shared" ca="1" si="80"/>
        <v>structure_assembly=10</v>
      </c>
      <c r="Z445" t="str">
        <f t="shared" ca="1" si="80"/>
        <v>craftFurnitureGroupA</v>
      </c>
      <c r="AA445" t="str">
        <f t="shared" ca="1" si="80"/>
        <v/>
      </c>
      <c r="AB445" t="str">
        <f t="shared" ca="1" si="80"/>
        <v>1</v>
      </c>
      <c r="AC445" t="str">
        <f t="shared" ca="1" si="80"/>
        <v>0</v>
      </c>
    </row>
    <row r="446" spans="1:29" x14ac:dyDescent="0.25">
      <c r="A446" t="s">
        <v>1154</v>
      </c>
      <c r="B446" t="str">
        <f t="shared" si="75"/>
        <v>0</v>
      </c>
      <c r="C446" t="str">
        <f t="shared" ca="1" si="71"/>
        <v>crafting_architect_production_02</v>
      </c>
      <c r="D446" t="str">
        <f t="shared" ca="1" si="72"/>
        <v>crafting_architect_production_01</v>
      </c>
      <c r="E446" t="str">
        <f t="shared" ca="1" si="81"/>
        <v>4</v>
      </c>
      <c r="F446" t="str">
        <f t="shared" ca="1" si="81"/>
        <v>0</v>
      </c>
      <c r="G446" t="str">
        <f t="shared" ca="1" si="81"/>
        <v>0</v>
      </c>
      <c r="H446" t="str">
        <f t="shared" ca="1" si="81"/>
        <v>0</v>
      </c>
      <c r="I446" t="str">
        <f t="shared" ca="1" si="81"/>
        <v>0</v>
      </c>
      <c r="J446" t="str">
        <f t="shared" ca="1" si="81"/>
        <v>7000</v>
      </c>
      <c r="K446" t="str">
        <f t="shared" ca="1" si="81"/>
        <v>4</v>
      </c>
      <c r="L446" t="str">
        <f t="shared" ca="1" si="81"/>
        <v>0</v>
      </c>
      <c r="M446" t="str">
        <f t="shared" ca="1" si="81"/>
        <v>crafting_architect_production_01</v>
      </c>
      <c r="N446" t="str">
        <f t="shared" ca="1" si="81"/>
        <v/>
      </c>
      <c r="O446" t="str">
        <f t="shared" ca="1" si="81"/>
        <v>crafting_structure_general</v>
      </c>
      <c r="P446" t="str">
        <f t="shared" ca="1" si="81"/>
        <v>77000</v>
      </c>
      <c r="Q446" t="str">
        <f t="shared" ca="1" si="81"/>
        <v>180000</v>
      </c>
      <c r="R446" t="str">
        <f t="shared" ca="1" si="81"/>
        <v/>
      </c>
      <c r="S446" t="str">
        <f t="shared" ca="1" si="80"/>
        <v>0</v>
      </c>
      <c r="T446" t="str">
        <f t="shared" ca="1" si="80"/>
        <v/>
      </c>
      <c r="U446" t="str">
        <f t="shared" ca="1" si="80"/>
        <v/>
      </c>
      <c r="V446" t="str">
        <f t="shared" ca="1" si="80"/>
        <v>0</v>
      </c>
      <c r="W446" t="str">
        <f t="shared" ca="1" si="80"/>
        <v/>
      </c>
      <c r="X446" t="str">
        <f t="shared" ca="1" si="80"/>
        <v/>
      </c>
      <c r="Y446" t="str">
        <f t="shared" ca="1" si="80"/>
        <v>structure_assembly=20</v>
      </c>
      <c r="Z446" t="str">
        <f t="shared" ca="1" si="80"/>
        <v>craftFurnitureGroupB</v>
      </c>
      <c r="AA446" t="str">
        <f t="shared" ca="1" si="80"/>
        <v/>
      </c>
      <c r="AB446" t="str">
        <f t="shared" ca="1" si="80"/>
        <v>1</v>
      </c>
      <c r="AC446" t="str">
        <f t="shared" ca="1" si="80"/>
        <v>0</v>
      </c>
    </row>
    <row r="447" spans="1:29" x14ac:dyDescent="0.25">
      <c r="A447" t="s">
        <v>1218</v>
      </c>
      <c r="B447" t="str">
        <f t="shared" si="75"/>
        <v>social_entertainer_hairstyle_02</v>
      </c>
      <c r="C447" t="str">
        <f t="shared" ca="1" si="71"/>
        <v>crafting_architect_production_03</v>
      </c>
      <c r="D447" t="str">
        <f t="shared" ca="1" si="72"/>
        <v>crafting_architect_production_02</v>
      </c>
      <c r="E447" t="str">
        <f t="shared" ca="1" si="81"/>
        <v>4</v>
      </c>
      <c r="F447" t="str">
        <f t="shared" ca="1" si="81"/>
        <v>0</v>
      </c>
      <c r="G447" t="str">
        <f t="shared" ca="1" si="81"/>
        <v>0</v>
      </c>
      <c r="H447" t="str">
        <f t="shared" ca="1" si="81"/>
        <v>0</v>
      </c>
      <c r="I447" t="str">
        <f t="shared" ca="1" si="81"/>
        <v>0</v>
      </c>
      <c r="J447" t="str">
        <f t="shared" ca="1" si="81"/>
        <v>8000</v>
      </c>
      <c r="K447" t="str">
        <f t="shared" ca="1" si="81"/>
        <v>3</v>
      </c>
      <c r="L447" t="str">
        <f t="shared" ca="1" si="81"/>
        <v>0</v>
      </c>
      <c r="M447" t="str">
        <f t="shared" ca="1" si="81"/>
        <v>crafting_architect_production_02</v>
      </c>
      <c r="N447" t="str">
        <f t="shared" ca="1" si="81"/>
        <v/>
      </c>
      <c r="O447" t="str">
        <f t="shared" ca="1" si="81"/>
        <v>crafting_structure_general</v>
      </c>
      <c r="P447" t="str">
        <f t="shared" ca="1" si="81"/>
        <v>99000</v>
      </c>
      <c r="Q447" t="str">
        <f t="shared" ca="1" si="81"/>
        <v>240000</v>
      </c>
      <c r="R447" t="str">
        <f t="shared" ca="1" si="81"/>
        <v/>
      </c>
      <c r="S447" t="str">
        <f t="shared" ca="1" si="80"/>
        <v>0</v>
      </c>
      <c r="T447" t="str">
        <f t="shared" ca="1" si="80"/>
        <v/>
      </c>
      <c r="U447" t="str">
        <f t="shared" ca="1" si="80"/>
        <v/>
      </c>
      <c r="V447" t="str">
        <f t="shared" ca="1" si="80"/>
        <v>0</v>
      </c>
      <c r="W447" t="str">
        <f t="shared" ca="1" si="80"/>
        <v/>
      </c>
      <c r="X447" t="str">
        <f t="shared" ca="1" si="80"/>
        <v/>
      </c>
      <c r="Y447" t="str">
        <f t="shared" ca="1" si="80"/>
        <v>structure_assembly=20</v>
      </c>
      <c r="Z447" t="str">
        <f t="shared" ca="1" si="80"/>
        <v>craftFurnitureGroupC</v>
      </c>
      <c r="AA447" t="str">
        <f t="shared" ca="1" si="80"/>
        <v/>
      </c>
      <c r="AB447" t="str">
        <f t="shared" ca="1" si="80"/>
        <v>1</v>
      </c>
      <c r="AC447" t="str">
        <f t="shared" ca="1" si="80"/>
        <v>0</v>
      </c>
    </row>
    <row r="448" spans="1:29" x14ac:dyDescent="0.25">
      <c r="A448" t="s">
        <v>1156</v>
      </c>
      <c r="B448" t="str">
        <f t="shared" si="75"/>
        <v/>
      </c>
      <c r="C448" t="str">
        <f t="shared" ca="1" si="71"/>
        <v>crafting_architect_production_04</v>
      </c>
      <c r="D448" t="str">
        <f t="shared" ca="1" si="72"/>
        <v>crafting_architect_production_03</v>
      </c>
      <c r="E448" t="str">
        <f t="shared" ca="1" si="81"/>
        <v>4</v>
      </c>
      <c r="F448" t="str">
        <f t="shared" ca="1" si="81"/>
        <v>0</v>
      </c>
      <c r="G448" t="str">
        <f t="shared" ca="1" si="81"/>
        <v>1</v>
      </c>
      <c r="H448" t="str">
        <f t="shared" ca="1" si="81"/>
        <v>0</v>
      </c>
      <c r="I448" t="str">
        <f t="shared" ca="1" si="81"/>
        <v>0</v>
      </c>
      <c r="J448" t="str">
        <f t="shared" ca="1" si="81"/>
        <v>9000</v>
      </c>
      <c r="K448" t="str">
        <f t="shared" ca="1" si="81"/>
        <v>2</v>
      </c>
      <c r="L448" t="str">
        <f t="shared" ca="1" si="81"/>
        <v>0</v>
      </c>
      <c r="M448" t="str">
        <f t="shared" ca="1" si="81"/>
        <v>crafting_architect_production_03</v>
      </c>
      <c r="N448" t="str">
        <f t="shared" ca="1" si="81"/>
        <v/>
      </c>
      <c r="O448" t="str">
        <f t="shared" ca="1" si="81"/>
        <v>crafting_structure_general</v>
      </c>
      <c r="P448" t="str">
        <f t="shared" ca="1" si="81"/>
        <v>121000</v>
      </c>
      <c r="Q448" t="str">
        <f t="shared" ca="1" si="81"/>
        <v>240000</v>
      </c>
      <c r="R448" t="str">
        <f t="shared" ca="1" si="81"/>
        <v/>
      </c>
      <c r="S448" t="str">
        <f t="shared" ca="1" si="80"/>
        <v>0</v>
      </c>
      <c r="T448" t="str">
        <f t="shared" ca="1" si="80"/>
        <v/>
      </c>
      <c r="U448" t="str">
        <f t="shared" ca="1" si="80"/>
        <v/>
      </c>
      <c r="V448" t="str">
        <f t="shared" ca="1" si="80"/>
        <v>0</v>
      </c>
      <c r="W448" t="str">
        <f t="shared" ca="1" si="80"/>
        <v/>
      </c>
      <c r="X448" t="str">
        <f t="shared" ca="1" si="80"/>
        <v/>
      </c>
      <c r="Y448" t="str">
        <f t="shared" ca="1" si="80"/>
        <v>structure_assembly=20</v>
      </c>
      <c r="Z448" t="str">
        <f t="shared" ca="1" si="80"/>
        <v>craftFurnitureGroupD</v>
      </c>
      <c r="AA448" t="str">
        <f t="shared" ca="1" si="80"/>
        <v/>
      </c>
      <c r="AB448" t="str">
        <f t="shared" ca="1" si="80"/>
        <v>1</v>
      </c>
      <c r="AC448" t="str">
        <f t="shared" ca="1" si="80"/>
        <v>0</v>
      </c>
    </row>
    <row r="449" spans="1:29" x14ac:dyDescent="0.25">
      <c r="A449" t="s">
        <v>1202</v>
      </c>
      <c r="B449" t="str">
        <f t="shared" si="75"/>
        <v>imagedesigner</v>
      </c>
      <c r="C449" t="str">
        <f t="shared" ca="1" si="71"/>
        <v>crafting_architect_techniques_01</v>
      </c>
      <c r="D449" t="str">
        <f t="shared" ca="1" si="72"/>
        <v>crafting_architect</v>
      </c>
      <c r="E449" t="str">
        <f t="shared" ca="1" si="81"/>
        <v>4</v>
      </c>
      <c r="F449" t="str">
        <f t="shared" ca="1" si="81"/>
        <v>0</v>
      </c>
      <c r="G449" t="str">
        <f t="shared" ca="1" si="81"/>
        <v>0</v>
      </c>
      <c r="H449" t="str">
        <f t="shared" ca="1" si="81"/>
        <v>0</v>
      </c>
      <c r="I449" t="str">
        <f t="shared" ca="1" si="81"/>
        <v>0</v>
      </c>
      <c r="J449" t="str">
        <f t="shared" ca="1" si="81"/>
        <v>6000</v>
      </c>
      <c r="K449" t="str">
        <f t="shared" ca="1" si="81"/>
        <v>5</v>
      </c>
      <c r="L449" t="str">
        <f t="shared" ca="1" si="81"/>
        <v>0</v>
      </c>
      <c r="M449" t="str">
        <f t="shared" ca="1" si="81"/>
        <v>crafting_architect_novice</v>
      </c>
      <c r="N449" t="str">
        <f t="shared" ca="1" si="81"/>
        <v/>
      </c>
      <c r="O449" t="str">
        <f t="shared" ca="1" si="81"/>
        <v>crafting_structure_general</v>
      </c>
      <c r="P449" t="str">
        <f t="shared" ca="1" si="81"/>
        <v>55000</v>
      </c>
      <c r="Q449" t="str">
        <f t="shared" ca="1" si="81"/>
        <v>140000</v>
      </c>
      <c r="R449" t="str">
        <f t="shared" ca="1" si="81"/>
        <v/>
      </c>
      <c r="S449" t="str">
        <f t="shared" ca="1" si="80"/>
        <v>0</v>
      </c>
      <c r="T449" t="str">
        <f t="shared" ca="1" si="80"/>
        <v/>
      </c>
      <c r="U449" t="str">
        <f t="shared" ca="1" si="80"/>
        <v/>
      </c>
      <c r="V449" t="str">
        <f t="shared" ca="1" si="80"/>
        <v>0</v>
      </c>
      <c r="W449" t="str">
        <f t="shared" ca="1" si="80"/>
        <v/>
      </c>
      <c r="X449" t="str">
        <f t="shared" ca="1" si="80"/>
        <v/>
      </c>
      <c r="Y449" t="str">
        <f t="shared" ca="1" si="80"/>
        <v>structure_experimentation=10</v>
      </c>
      <c r="Z449" t="str">
        <f t="shared" ca="1" si="80"/>
        <v>craftPlayerCityA</v>
      </c>
      <c r="AA449" t="str">
        <f t="shared" ca="1" si="80"/>
        <v/>
      </c>
      <c r="AB449" t="str">
        <f t="shared" ca="1" si="80"/>
        <v>1</v>
      </c>
      <c r="AC449" t="str">
        <f t="shared" ca="1" si="80"/>
        <v>0</v>
      </c>
    </row>
    <row r="450" spans="1:29" x14ac:dyDescent="0.25">
      <c r="A450" t="s">
        <v>1219</v>
      </c>
      <c r="B450" t="str">
        <f t="shared" si="75"/>
        <v>10000</v>
      </c>
      <c r="C450" t="str">
        <f t="shared" ref="C450:C513" ca="1" si="82">INDIRECT("B"&amp;(COLUMN(A450)+59)+ROW(A457)*29)</f>
        <v>crafting_architect_techniques_02</v>
      </c>
      <c r="D450" t="str">
        <f t="shared" ref="D450:D513" ca="1" si="83">INDIRECT("B"&amp;(COLUMN(B450)+59)+ROW(B457)*29)</f>
        <v>crafting_architect_techniques_01</v>
      </c>
      <c r="E450" t="str">
        <f t="shared" ca="1" si="81"/>
        <v>4</v>
      </c>
      <c r="F450" t="str">
        <f t="shared" ca="1" si="81"/>
        <v>0</v>
      </c>
      <c r="G450" t="str">
        <f t="shared" ca="1" si="81"/>
        <v>0</v>
      </c>
      <c r="H450" t="str">
        <f t="shared" ca="1" si="81"/>
        <v>0</v>
      </c>
      <c r="I450" t="str">
        <f t="shared" ca="1" si="81"/>
        <v>0</v>
      </c>
      <c r="J450" t="str">
        <f t="shared" ca="1" si="81"/>
        <v>7000</v>
      </c>
      <c r="K450" t="str">
        <f t="shared" ca="1" si="81"/>
        <v>4</v>
      </c>
      <c r="L450" t="str">
        <f t="shared" ca="1" si="81"/>
        <v>0</v>
      </c>
      <c r="M450" t="str">
        <f t="shared" ca="1" si="81"/>
        <v>crafting_architect_techniques_01</v>
      </c>
      <c r="N450" t="str">
        <f t="shared" ca="1" si="81"/>
        <v/>
      </c>
      <c r="O450" t="str">
        <f t="shared" ca="1" si="81"/>
        <v>crafting_structure_general</v>
      </c>
      <c r="P450" t="str">
        <f t="shared" ca="1" si="81"/>
        <v>77000</v>
      </c>
      <c r="Q450" t="str">
        <f t="shared" ca="1" si="81"/>
        <v>180000</v>
      </c>
      <c r="R450" t="str">
        <f t="shared" ref="R450:AC465" ca="1" si="84">INDIRECT("B"&amp;(COLUMN(P450)+59)+ROW(P457)*29)</f>
        <v/>
      </c>
      <c r="S450" t="str">
        <f t="shared" ca="1" si="84"/>
        <v>0</v>
      </c>
      <c r="T450" t="str">
        <f t="shared" ca="1" si="84"/>
        <v/>
      </c>
      <c r="U450" t="str">
        <f t="shared" ca="1" si="84"/>
        <v/>
      </c>
      <c r="V450" t="str">
        <f t="shared" ca="1" si="84"/>
        <v>0</v>
      </c>
      <c r="W450" t="str">
        <f t="shared" ca="1" si="84"/>
        <v/>
      </c>
      <c r="X450" t="str">
        <f t="shared" ca="1" si="84"/>
        <v/>
      </c>
      <c r="Y450" t="str">
        <f t="shared" ca="1" si="84"/>
        <v>structure_experimentation=20</v>
      </c>
      <c r="Z450" t="str">
        <f t="shared" ca="1" si="84"/>
        <v>craftPlayerCityB</v>
      </c>
      <c r="AA450" t="str">
        <f t="shared" ca="1" si="84"/>
        <v/>
      </c>
      <c r="AB450" t="str">
        <f t="shared" ca="1" si="84"/>
        <v>1</v>
      </c>
      <c r="AC450" t="str">
        <f t="shared" ca="1" si="84"/>
        <v>0</v>
      </c>
    </row>
    <row r="451" spans="1:29" x14ac:dyDescent="0.25">
      <c r="A451" t="s">
        <v>1220</v>
      </c>
      <c r="B451" t="str">
        <f t="shared" si="75"/>
        <v>30000</v>
      </c>
      <c r="C451" t="str">
        <f t="shared" ca="1" si="82"/>
        <v>crafting_architect_techniques_03</v>
      </c>
      <c r="D451" t="str">
        <f t="shared" ca="1" si="83"/>
        <v>crafting_architect_techniques_02</v>
      </c>
      <c r="E451" t="str">
        <f t="shared" ref="E451:R466" ca="1" si="85">INDIRECT("B"&amp;(COLUMN(C451)+59)+ROW(C458)*29)</f>
        <v>4</v>
      </c>
      <c r="F451" t="str">
        <f t="shared" ca="1" si="85"/>
        <v>0</v>
      </c>
      <c r="G451" t="str">
        <f t="shared" ca="1" si="85"/>
        <v>0</v>
      </c>
      <c r="H451" t="str">
        <f t="shared" ca="1" si="85"/>
        <v>0</v>
      </c>
      <c r="I451" t="str">
        <f t="shared" ca="1" si="85"/>
        <v>0</v>
      </c>
      <c r="J451" t="str">
        <f t="shared" ca="1" si="85"/>
        <v>8000</v>
      </c>
      <c r="K451" t="str">
        <f t="shared" ca="1" si="85"/>
        <v>3</v>
      </c>
      <c r="L451" t="str">
        <f t="shared" ca="1" si="85"/>
        <v>0</v>
      </c>
      <c r="M451" t="str">
        <f t="shared" ca="1" si="85"/>
        <v>crafting_architect_techniques_02</v>
      </c>
      <c r="N451" t="str">
        <f t="shared" ca="1" si="85"/>
        <v/>
      </c>
      <c r="O451" t="str">
        <f t="shared" ca="1" si="85"/>
        <v>crafting_structure_general</v>
      </c>
      <c r="P451" t="str">
        <f t="shared" ca="1" si="85"/>
        <v>99000</v>
      </c>
      <c r="Q451" t="str">
        <f t="shared" ca="1" si="85"/>
        <v>240000</v>
      </c>
      <c r="R451" t="str">
        <f t="shared" ca="1" si="84"/>
        <v/>
      </c>
      <c r="S451" t="str">
        <f t="shared" ca="1" si="84"/>
        <v>0</v>
      </c>
      <c r="T451" t="str">
        <f t="shared" ca="1" si="84"/>
        <v/>
      </c>
      <c r="U451" t="str">
        <f t="shared" ca="1" si="84"/>
        <v/>
      </c>
      <c r="V451" t="str">
        <f t="shared" ca="1" si="84"/>
        <v>0</v>
      </c>
      <c r="W451" t="str">
        <f t="shared" ca="1" si="84"/>
        <v/>
      </c>
      <c r="X451" t="str">
        <f t="shared" ca="1" si="84"/>
        <v/>
      </c>
      <c r="Y451" t="str">
        <f t="shared" ca="1" si="84"/>
        <v>structure_experimentation=20</v>
      </c>
      <c r="Z451" t="str">
        <f t="shared" ca="1" si="84"/>
        <v>craftPlayerCityC</v>
      </c>
      <c r="AA451" t="str">
        <f t="shared" ca="1" si="84"/>
        <v/>
      </c>
      <c r="AB451" t="str">
        <f t="shared" ca="1" si="84"/>
        <v>1</v>
      </c>
      <c r="AC451" t="str">
        <f t="shared" ca="1" si="84"/>
        <v>0</v>
      </c>
    </row>
    <row r="452" spans="1:29" x14ac:dyDescent="0.25">
      <c r="A452" t="s">
        <v>1160</v>
      </c>
      <c r="B452" t="str">
        <f t="shared" ref="B452:B515" si="86">LEFT(RIGHT(A452,LEN(A452)-FIND("&gt;",A452)),FIND("&lt;",RIGHT(A452,LEN(A452)-FIND("&gt;",A452)))-1)</f>
        <v/>
      </c>
      <c r="C452" t="str">
        <f t="shared" ca="1" si="82"/>
        <v>crafting_architect_techniques_04</v>
      </c>
      <c r="D452" t="str">
        <f t="shared" ca="1" si="83"/>
        <v>crafting_architect_techniques_03</v>
      </c>
      <c r="E452" t="str">
        <f t="shared" ca="1" si="85"/>
        <v>4</v>
      </c>
      <c r="F452" t="str">
        <f t="shared" ca="1" si="85"/>
        <v>0</v>
      </c>
      <c r="G452" t="str">
        <f t="shared" ca="1" si="85"/>
        <v>1</v>
      </c>
      <c r="H452" t="str">
        <f t="shared" ca="1" si="85"/>
        <v>0</v>
      </c>
      <c r="I452" t="str">
        <f t="shared" ca="1" si="85"/>
        <v>0</v>
      </c>
      <c r="J452" t="str">
        <f t="shared" ca="1" si="85"/>
        <v>9000</v>
      </c>
      <c r="K452" t="str">
        <f t="shared" ca="1" si="85"/>
        <v>2</v>
      </c>
      <c r="L452" t="str">
        <f t="shared" ca="1" si="85"/>
        <v>0</v>
      </c>
      <c r="M452" t="str">
        <f t="shared" ca="1" si="85"/>
        <v>crafting_architect_techniques_03</v>
      </c>
      <c r="N452" t="str">
        <f t="shared" ca="1" si="85"/>
        <v/>
      </c>
      <c r="O452" t="str">
        <f t="shared" ca="1" si="85"/>
        <v>crafting_structure_general</v>
      </c>
      <c r="P452" t="str">
        <f t="shared" ca="1" si="85"/>
        <v>121000</v>
      </c>
      <c r="Q452" t="str">
        <f t="shared" ca="1" si="85"/>
        <v>240000</v>
      </c>
      <c r="R452" t="str">
        <f t="shared" ca="1" si="84"/>
        <v/>
      </c>
      <c r="S452" t="str">
        <f t="shared" ca="1" si="84"/>
        <v>0</v>
      </c>
      <c r="T452" t="str">
        <f t="shared" ca="1" si="84"/>
        <v/>
      </c>
      <c r="U452" t="str">
        <f t="shared" ca="1" si="84"/>
        <v/>
      </c>
      <c r="V452" t="str">
        <f t="shared" ca="1" si="84"/>
        <v>0</v>
      </c>
      <c r="W452" t="str">
        <f t="shared" ca="1" si="84"/>
        <v/>
      </c>
      <c r="X452" t="str">
        <f t="shared" ca="1" si="84"/>
        <v/>
      </c>
      <c r="Y452" t="str">
        <f t="shared" ca="1" si="84"/>
        <v>structure_experimentation=20</v>
      </c>
      <c r="Z452" t="str">
        <f t="shared" ca="1" si="84"/>
        <v>craftPlayerCityD</v>
      </c>
      <c r="AA452" t="str">
        <f t="shared" ca="1" si="84"/>
        <v/>
      </c>
      <c r="AB452" t="str">
        <f t="shared" ca="1" si="84"/>
        <v>1</v>
      </c>
      <c r="AC452" t="str">
        <f t="shared" ca="1" si="84"/>
        <v>0</v>
      </c>
    </row>
    <row r="453" spans="1:29" x14ac:dyDescent="0.25">
      <c r="A453" t="s">
        <v>1161</v>
      </c>
      <c r="B453" t="str">
        <f t="shared" si="86"/>
        <v>0</v>
      </c>
      <c r="C453" t="str">
        <f t="shared" ca="1" si="82"/>
        <v>crafting_architect_harvesting_01</v>
      </c>
      <c r="D453" t="str">
        <f t="shared" ca="1" si="83"/>
        <v>crafting_architect</v>
      </c>
      <c r="E453" t="str">
        <f t="shared" ca="1" si="85"/>
        <v>4</v>
      </c>
      <c r="F453" t="str">
        <f t="shared" ca="1" si="85"/>
        <v>0</v>
      </c>
      <c r="G453" t="str">
        <f t="shared" ca="1" si="85"/>
        <v>0</v>
      </c>
      <c r="H453" t="str">
        <f t="shared" ca="1" si="85"/>
        <v>0</v>
      </c>
      <c r="I453" t="str">
        <f t="shared" ca="1" si="85"/>
        <v>0</v>
      </c>
      <c r="J453" t="str">
        <f t="shared" ca="1" si="85"/>
        <v>6000</v>
      </c>
      <c r="K453" t="str">
        <f t="shared" ca="1" si="85"/>
        <v>5</v>
      </c>
      <c r="L453" t="str">
        <f t="shared" ca="1" si="85"/>
        <v>0</v>
      </c>
      <c r="M453" t="str">
        <f t="shared" ca="1" si="85"/>
        <v>crafting_architect_novice</v>
      </c>
      <c r="N453" t="str">
        <f t="shared" ca="1" si="85"/>
        <v/>
      </c>
      <c r="O453" t="str">
        <f t="shared" ca="1" si="85"/>
        <v>crafting_structure_general</v>
      </c>
      <c r="P453" t="str">
        <f t="shared" ca="1" si="85"/>
        <v>55000</v>
      </c>
      <c r="Q453" t="str">
        <f t="shared" ca="1" si="85"/>
        <v>140000</v>
      </c>
      <c r="R453" t="str">
        <f t="shared" ca="1" si="84"/>
        <v/>
      </c>
      <c r="S453" t="str">
        <f t="shared" ca="1" si="84"/>
        <v>0</v>
      </c>
      <c r="T453" t="str">
        <f t="shared" ca="1" si="84"/>
        <v/>
      </c>
      <c r="U453" t="str">
        <f t="shared" ca="1" si="84"/>
        <v/>
      </c>
      <c r="V453" t="str">
        <f t="shared" ca="1" si="84"/>
        <v>0</v>
      </c>
      <c r="W453" t="str">
        <f t="shared" ca="1" si="84"/>
        <v/>
      </c>
      <c r="X453" t="str">
        <f t="shared" ca="1" si="84"/>
        <v/>
      </c>
      <c r="Y453" t="str">
        <f t="shared" ca="1" si="84"/>
        <v/>
      </c>
      <c r="Z453" t="str">
        <f t="shared" ca="1" si="84"/>
        <v>craftInstallationGroupA</v>
      </c>
      <c r="AA453" t="str">
        <f t="shared" ca="1" si="84"/>
        <v/>
      </c>
      <c r="AB453" t="str">
        <f t="shared" ca="1" si="84"/>
        <v>1</v>
      </c>
      <c r="AC453" t="str">
        <f t="shared" ca="1" si="84"/>
        <v>0</v>
      </c>
    </row>
    <row r="454" spans="1:29" x14ac:dyDescent="0.25">
      <c r="A454" t="s">
        <v>1162</v>
      </c>
      <c r="B454" t="str">
        <f t="shared" si="86"/>
        <v/>
      </c>
      <c r="C454" t="str">
        <f t="shared" ca="1" si="82"/>
        <v>crafting_architect_harvesting_02</v>
      </c>
      <c r="D454" t="str">
        <f t="shared" ca="1" si="83"/>
        <v>crafting_architect_harvesting_01</v>
      </c>
      <c r="E454" t="str">
        <f t="shared" ca="1" si="85"/>
        <v>4</v>
      </c>
      <c r="F454" t="str">
        <f t="shared" ca="1" si="85"/>
        <v>0</v>
      </c>
      <c r="G454" t="str">
        <f t="shared" ca="1" si="85"/>
        <v>0</v>
      </c>
      <c r="H454" t="str">
        <f t="shared" ca="1" si="85"/>
        <v>0</v>
      </c>
      <c r="I454" t="str">
        <f t="shared" ca="1" si="85"/>
        <v>0</v>
      </c>
      <c r="J454" t="str">
        <f t="shared" ca="1" si="85"/>
        <v>7000</v>
      </c>
      <c r="K454" t="str">
        <f t="shared" ca="1" si="85"/>
        <v>4</v>
      </c>
      <c r="L454" t="str">
        <f t="shared" ca="1" si="85"/>
        <v>0</v>
      </c>
      <c r="M454" t="str">
        <f t="shared" ca="1" si="85"/>
        <v>crafting_architect_harvesting_01</v>
      </c>
      <c r="N454" t="str">
        <f t="shared" ca="1" si="85"/>
        <v/>
      </c>
      <c r="O454" t="str">
        <f t="shared" ca="1" si="85"/>
        <v>crafting_structure_general</v>
      </c>
      <c r="P454" t="str">
        <f t="shared" ca="1" si="85"/>
        <v>77000</v>
      </c>
      <c r="Q454" t="str">
        <f t="shared" ca="1" si="85"/>
        <v>180000</v>
      </c>
      <c r="R454" t="str">
        <f t="shared" ca="1" si="84"/>
        <v/>
      </c>
      <c r="S454" t="str">
        <f t="shared" ca="1" si="84"/>
        <v>0</v>
      </c>
      <c r="T454" t="str">
        <f t="shared" ca="1" si="84"/>
        <v/>
      </c>
      <c r="U454" t="str">
        <f t="shared" ca="1" si="84"/>
        <v/>
      </c>
      <c r="V454" t="str">
        <f t="shared" ca="1" si="84"/>
        <v>0</v>
      </c>
      <c r="W454" t="str">
        <f t="shared" ca="1" si="84"/>
        <v/>
      </c>
      <c r="X454" t="str">
        <f t="shared" ca="1" si="84"/>
        <v/>
      </c>
      <c r="Y454" t="str">
        <f t="shared" ca="1" si="84"/>
        <v/>
      </c>
      <c r="Z454" t="str">
        <f t="shared" ca="1" si="84"/>
        <v>craftInstallationGroupB</v>
      </c>
      <c r="AA454" t="str">
        <f t="shared" ca="1" si="84"/>
        <v/>
      </c>
      <c r="AB454" t="str">
        <f t="shared" ca="1" si="84"/>
        <v>1</v>
      </c>
      <c r="AC454" t="str">
        <f t="shared" ca="1" si="84"/>
        <v>0</v>
      </c>
    </row>
    <row r="455" spans="1:29" x14ac:dyDescent="0.25">
      <c r="A455" t="s">
        <v>1163</v>
      </c>
      <c r="B455" t="str">
        <f t="shared" si="86"/>
        <v/>
      </c>
      <c r="C455" t="str">
        <f t="shared" ca="1" si="82"/>
        <v>crafting_architect_harvesting_03</v>
      </c>
      <c r="D455" t="str">
        <f t="shared" ca="1" si="83"/>
        <v>crafting_architect_harvesting_02</v>
      </c>
      <c r="E455" t="str">
        <f t="shared" ca="1" si="85"/>
        <v>4</v>
      </c>
      <c r="F455" t="str">
        <f t="shared" ca="1" si="85"/>
        <v>0</v>
      </c>
      <c r="G455" t="str">
        <f t="shared" ca="1" si="85"/>
        <v>0</v>
      </c>
      <c r="H455" t="str">
        <f t="shared" ca="1" si="85"/>
        <v>0</v>
      </c>
      <c r="I455" t="str">
        <f t="shared" ca="1" si="85"/>
        <v>0</v>
      </c>
      <c r="J455" t="str">
        <f t="shared" ca="1" si="85"/>
        <v>8000</v>
      </c>
      <c r="K455" t="str">
        <f t="shared" ca="1" si="85"/>
        <v>3</v>
      </c>
      <c r="L455" t="str">
        <f t="shared" ca="1" si="85"/>
        <v>0</v>
      </c>
      <c r="M455" t="str">
        <f t="shared" ca="1" si="85"/>
        <v>crafting_architect_harvesting_02</v>
      </c>
      <c r="N455" t="str">
        <f t="shared" ca="1" si="85"/>
        <v/>
      </c>
      <c r="O455" t="str">
        <f t="shared" ca="1" si="85"/>
        <v>crafting_structure_general</v>
      </c>
      <c r="P455" t="str">
        <f t="shared" ca="1" si="85"/>
        <v>99000</v>
      </c>
      <c r="Q455" t="str">
        <f t="shared" ca="1" si="85"/>
        <v>240000</v>
      </c>
      <c r="R455" t="str">
        <f t="shared" ca="1" si="84"/>
        <v/>
      </c>
      <c r="S455" t="str">
        <f t="shared" ca="1" si="84"/>
        <v>0</v>
      </c>
      <c r="T455" t="str">
        <f t="shared" ca="1" si="84"/>
        <v/>
      </c>
      <c r="U455" t="str">
        <f t="shared" ca="1" si="84"/>
        <v/>
      </c>
      <c r="V455" t="str">
        <f t="shared" ca="1" si="84"/>
        <v>0</v>
      </c>
      <c r="W455" t="str">
        <f t="shared" ca="1" si="84"/>
        <v/>
      </c>
      <c r="X455" t="str">
        <f t="shared" ca="1" si="84"/>
        <v/>
      </c>
      <c r="Y455" t="str">
        <f t="shared" ca="1" si="84"/>
        <v/>
      </c>
      <c r="Z455" t="str">
        <f t="shared" ca="1" si="84"/>
        <v>craftInstallationGroupC</v>
      </c>
      <c r="AA455" t="str">
        <f t="shared" ca="1" si="84"/>
        <v/>
      </c>
      <c r="AB455" t="str">
        <f t="shared" ca="1" si="84"/>
        <v>1</v>
      </c>
      <c r="AC455" t="str">
        <f t="shared" ca="1" si="84"/>
        <v>0</v>
      </c>
    </row>
    <row r="456" spans="1:29" x14ac:dyDescent="0.25">
      <c r="A456" t="s">
        <v>1164</v>
      </c>
      <c r="B456" t="str">
        <f t="shared" si="86"/>
        <v>0</v>
      </c>
      <c r="C456" t="str">
        <f t="shared" ca="1" si="82"/>
        <v>crafting_architect_harvesting_04</v>
      </c>
      <c r="D456" t="str">
        <f t="shared" ca="1" si="83"/>
        <v>crafting_architect_harvesting_03</v>
      </c>
      <c r="E456" t="str">
        <f t="shared" ca="1" si="85"/>
        <v>4</v>
      </c>
      <c r="F456" t="str">
        <f t="shared" ca="1" si="85"/>
        <v>0</v>
      </c>
      <c r="G456" t="str">
        <f t="shared" ca="1" si="85"/>
        <v>1</v>
      </c>
      <c r="H456" t="str">
        <f t="shared" ca="1" si="85"/>
        <v>0</v>
      </c>
      <c r="I456" t="str">
        <f t="shared" ca="1" si="85"/>
        <v>0</v>
      </c>
      <c r="J456" t="str">
        <f t="shared" ca="1" si="85"/>
        <v>9000</v>
      </c>
      <c r="K456" t="str">
        <f t="shared" ca="1" si="85"/>
        <v>2</v>
      </c>
      <c r="L456" t="str">
        <f t="shared" ca="1" si="85"/>
        <v>0</v>
      </c>
      <c r="M456" t="str">
        <f t="shared" ca="1" si="85"/>
        <v>crafting_architect_harvesting_03</v>
      </c>
      <c r="N456" t="str">
        <f t="shared" ca="1" si="85"/>
        <v/>
      </c>
      <c r="O456" t="str">
        <f t="shared" ca="1" si="85"/>
        <v>crafting_structure_general</v>
      </c>
      <c r="P456" t="str">
        <f t="shared" ca="1" si="85"/>
        <v>121000</v>
      </c>
      <c r="Q456" t="str">
        <f t="shared" ca="1" si="85"/>
        <v>240000</v>
      </c>
      <c r="R456" t="str">
        <f t="shared" ca="1" si="84"/>
        <v/>
      </c>
      <c r="S456" t="str">
        <f t="shared" ca="1" si="84"/>
        <v>0</v>
      </c>
      <c r="T456" t="str">
        <f t="shared" ca="1" si="84"/>
        <v/>
      </c>
      <c r="U456" t="str">
        <f t="shared" ca="1" si="84"/>
        <v/>
      </c>
      <c r="V456" t="str">
        <f t="shared" ca="1" si="84"/>
        <v>0</v>
      </c>
      <c r="W456" t="str">
        <f t="shared" ca="1" si="84"/>
        <v/>
      </c>
      <c r="X456" t="str">
        <f t="shared" ca="1" si="84"/>
        <v/>
      </c>
      <c r="Y456" t="str">
        <f t="shared" ca="1" si="84"/>
        <v/>
      </c>
      <c r="Z456" t="str">
        <f t="shared" ca="1" si="84"/>
        <v>craftInstallationGroupD</v>
      </c>
      <c r="AA456" t="str">
        <f t="shared" ca="1" si="84"/>
        <v/>
      </c>
      <c r="AB456" t="str">
        <f t="shared" ca="1" si="84"/>
        <v>1</v>
      </c>
      <c r="AC456" t="str">
        <f t="shared" ca="1" si="84"/>
        <v>0</v>
      </c>
    </row>
    <row r="457" spans="1:29" x14ac:dyDescent="0.25">
      <c r="A457" t="s">
        <v>1165</v>
      </c>
      <c r="B457" t="str">
        <f t="shared" si="86"/>
        <v/>
      </c>
      <c r="C457" t="str">
        <f t="shared" ca="1" si="82"/>
        <v>crafting_architect_blueprints_01</v>
      </c>
      <c r="D457" t="str">
        <f t="shared" ca="1" si="83"/>
        <v>crafting_architect</v>
      </c>
      <c r="E457" t="str">
        <f t="shared" ca="1" si="85"/>
        <v>4</v>
      </c>
      <c r="F457" t="str">
        <f t="shared" ca="1" si="85"/>
        <v>0</v>
      </c>
      <c r="G457" t="str">
        <f t="shared" ca="1" si="85"/>
        <v>0</v>
      </c>
      <c r="H457" t="str">
        <f t="shared" ca="1" si="85"/>
        <v>0</v>
      </c>
      <c r="I457" t="str">
        <f t="shared" ca="1" si="85"/>
        <v>0</v>
      </c>
      <c r="J457" t="str">
        <f t="shared" ca="1" si="85"/>
        <v>6000</v>
      </c>
      <c r="K457" t="str">
        <f t="shared" ca="1" si="85"/>
        <v>5</v>
      </c>
      <c r="L457" t="str">
        <f t="shared" ca="1" si="85"/>
        <v>0</v>
      </c>
      <c r="M457" t="str">
        <f t="shared" ca="1" si="85"/>
        <v>crafting_architect_novice</v>
      </c>
      <c r="N457" t="str">
        <f t="shared" ca="1" si="85"/>
        <v/>
      </c>
      <c r="O457" t="str">
        <f t="shared" ca="1" si="85"/>
        <v>crafting_structure_general</v>
      </c>
      <c r="P457" t="str">
        <f t="shared" ca="1" si="85"/>
        <v>55000</v>
      </c>
      <c r="Q457" t="str">
        <f t="shared" ca="1" si="85"/>
        <v>140000</v>
      </c>
      <c r="R457" t="str">
        <f t="shared" ca="1" si="84"/>
        <v/>
      </c>
      <c r="S457" t="str">
        <f t="shared" ca="1" si="84"/>
        <v>0</v>
      </c>
      <c r="T457" t="str">
        <f t="shared" ca="1" si="84"/>
        <v/>
      </c>
      <c r="U457" t="str">
        <f t="shared" ca="1" si="84"/>
        <v/>
      </c>
      <c r="V457" t="str">
        <f t="shared" ca="1" si="84"/>
        <v>0</v>
      </c>
      <c r="W457" t="str">
        <f t="shared" ca="1" si="84"/>
        <v/>
      </c>
      <c r="X457" t="str">
        <f t="shared" ca="1" si="84"/>
        <v/>
      </c>
      <c r="Y457" t="str">
        <f t="shared" ca="1" si="84"/>
        <v/>
      </c>
      <c r="Z457" t="str">
        <f t="shared" ca="1" si="84"/>
        <v>craftStructureGroupA</v>
      </c>
      <c r="AA457" t="str">
        <f t="shared" ca="1" si="84"/>
        <v/>
      </c>
      <c r="AB457" t="str">
        <f t="shared" ca="1" si="84"/>
        <v>1</v>
      </c>
      <c r="AC457" t="str">
        <f t="shared" ca="1" si="84"/>
        <v>0</v>
      </c>
    </row>
    <row r="458" spans="1:29" x14ac:dyDescent="0.25">
      <c r="A458" t="s">
        <v>1221</v>
      </c>
      <c r="B458" t="str">
        <f t="shared" si="86"/>
        <v>private_entertainer_hair_3</v>
      </c>
      <c r="C458" t="str">
        <f t="shared" ca="1" si="82"/>
        <v>crafting_architect_blueprints_02</v>
      </c>
      <c r="D458" t="str">
        <f t="shared" ca="1" si="83"/>
        <v>crafting_architect_blueprints_01</v>
      </c>
      <c r="E458" t="str">
        <f t="shared" ca="1" si="85"/>
        <v>4</v>
      </c>
      <c r="F458" t="str">
        <f t="shared" ca="1" si="85"/>
        <v>0</v>
      </c>
      <c r="G458" t="str">
        <f t="shared" ca="1" si="85"/>
        <v>0</v>
      </c>
      <c r="H458" t="str">
        <f t="shared" ca="1" si="85"/>
        <v>0</v>
      </c>
      <c r="I458" t="str">
        <f t="shared" ca="1" si="85"/>
        <v>0</v>
      </c>
      <c r="J458" t="str">
        <f t="shared" ca="1" si="85"/>
        <v>7000</v>
      </c>
      <c r="K458" t="str">
        <f t="shared" ca="1" si="85"/>
        <v>4</v>
      </c>
      <c r="L458" t="str">
        <f t="shared" ca="1" si="85"/>
        <v>0</v>
      </c>
      <c r="M458" t="str">
        <f t="shared" ca="1" si="85"/>
        <v>crafting_architect_blueprints_01</v>
      </c>
      <c r="N458" t="str">
        <f t="shared" ca="1" si="85"/>
        <v/>
      </c>
      <c r="O458" t="str">
        <f t="shared" ca="1" si="85"/>
        <v>crafting_structure_general</v>
      </c>
      <c r="P458" t="str">
        <f t="shared" ca="1" si="85"/>
        <v>77000</v>
      </c>
      <c r="Q458" t="str">
        <f t="shared" ca="1" si="85"/>
        <v>180000</v>
      </c>
      <c r="R458" t="str">
        <f t="shared" ca="1" si="84"/>
        <v/>
      </c>
      <c r="S458" t="str">
        <f t="shared" ca="1" si="84"/>
        <v>0</v>
      </c>
      <c r="T458" t="str">
        <f t="shared" ca="1" si="84"/>
        <v/>
      </c>
      <c r="U458" t="str">
        <f t="shared" ca="1" si="84"/>
        <v/>
      </c>
      <c r="V458" t="str">
        <f t="shared" ca="1" si="84"/>
        <v>0</v>
      </c>
      <c r="W458" t="str">
        <f t="shared" ca="1" si="84"/>
        <v/>
      </c>
      <c r="X458" t="str">
        <f t="shared" ca="1" si="84"/>
        <v/>
      </c>
      <c r="Y458" t="str">
        <f t="shared" ca="1" si="84"/>
        <v/>
      </c>
      <c r="Z458" t="str">
        <f t="shared" ca="1" si="84"/>
        <v>craftStructureGroupB</v>
      </c>
      <c r="AA458" t="str">
        <f t="shared" ca="1" si="84"/>
        <v/>
      </c>
      <c r="AB458" t="str">
        <f t="shared" ca="1" si="84"/>
        <v>1</v>
      </c>
      <c r="AC458" t="str">
        <f t="shared" ca="1" si="84"/>
        <v>0</v>
      </c>
    </row>
    <row r="459" spans="1:29" x14ac:dyDescent="0.25">
      <c r="A459" t="s">
        <v>1206</v>
      </c>
      <c r="B459" t="str">
        <f t="shared" si="86"/>
        <v>hair=1</v>
      </c>
      <c r="C459" t="str">
        <f t="shared" ca="1" si="82"/>
        <v>crafting_architect_blueprints_03</v>
      </c>
      <c r="D459" t="str">
        <f t="shared" ca="1" si="83"/>
        <v>crafting_architect_blueprints_02</v>
      </c>
      <c r="E459" t="str">
        <f t="shared" ca="1" si="85"/>
        <v>4</v>
      </c>
      <c r="F459" t="str">
        <f t="shared" ca="1" si="85"/>
        <v>0</v>
      </c>
      <c r="G459" t="str">
        <f t="shared" ca="1" si="85"/>
        <v>0</v>
      </c>
      <c r="H459" t="str">
        <f t="shared" ca="1" si="85"/>
        <v>0</v>
      </c>
      <c r="I459" t="str">
        <f t="shared" ca="1" si="85"/>
        <v>0</v>
      </c>
      <c r="J459" t="str">
        <f t="shared" ca="1" si="85"/>
        <v>8000</v>
      </c>
      <c r="K459" t="str">
        <f t="shared" ca="1" si="85"/>
        <v>3</v>
      </c>
      <c r="L459" t="str">
        <f t="shared" ca="1" si="85"/>
        <v>0</v>
      </c>
      <c r="M459" t="str">
        <f t="shared" ca="1" si="85"/>
        <v>crafting_architect_blueprints_02</v>
      </c>
      <c r="N459" t="str">
        <f t="shared" ca="1" si="85"/>
        <v/>
      </c>
      <c r="O459" t="str">
        <f t="shared" ca="1" si="85"/>
        <v>crafting_structure_general</v>
      </c>
      <c r="P459" t="str">
        <f t="shared" ca="1" si="85"/>
        <v>99000</v>
      </c>
      <c r="Q459" t="str">
        <f t="shared" ca="1" si="85"/>
        <v>240000</v>
      </c>
      <c r="R459" t="str">
        <f t="shared" ca="1" si="84"/>
        <v/>
      </c>
      <c r="S459" t="str">
        <f t="shared" ca="1" si="84"/>
        <v>0</v>
      </c>
      <c r="T459" t="str">
        <f t="shared" ca="1" si="84"/>
        <v/>
      </c>
      <c r="U459" t="str">
        <f t="shared" ca="1" si="84"/>
        <v/>
      </c>
      <c r="V459" t="str">
        <f t="shared" ca="1" si="84"/>
        <v>0</v>
      </c>
      <c r="W459" t="str">
        <f t="shared" ca="1" si="84"/>
        <v/>
      </c>
      <c r="X459" t="str">
        <f t="shared" ca="1" si="84"/>
        <v/>
      </c>
      <c r="Y459" t="str">
        <f t="shared" ca="1" si="84"/>
        <v/>
      </c>
      <c r="Z459" t="str">
        <f t="shared" ca="1" si="84"/>
        <v>craftStructureGroupC</v>
      </c>
      <c r="AA459" t="str">
        <f t="shared" ca="1" si="84"/>
        <v/>
      </c>
      <c r="AB459" t="str">
        <f t="shared" ca="1" si="84"/>
        <v>1</v>
      </c>
      <c r="AC459" t="str">
        <f t="shared" ca="1" si="84"/>
        <v>0</v>
      </c>
    </row>
    <row r="460" spans="1:29" x14ac:dyDescent="0.25">
      <c r="A460" t="s">
        <v>1168</v>
      </c>
      <c r="B460" t="str">
        <f t="shared" si="86"/>
        <v/>
      </c>
      <c r="C460" t="str">
        <f t="shared" ca="1" si="82"/>
        <v>crafting_architect_blueprints_04</v>
      </c>
      <c r="D460" t="str">
        <f t="shared" ca="1" si="83"/>
        <v>crafting_architect_blueprints_03</v>
      </c>
      <c r="E460" t="str">
        <f t="shared" ca="1" si="85"/>
        <v>4</v>
      </c>
      <c r="F460" t="str">
        <f t="shared" ca="1" si="85"/>
        <v>0</v>
      </c>
      <c r="G460" t="str">
        <f t="shared" ca="1" si="85"/>
        <v>1</v>
      </c>
      <c r="H460" t="str">
        <f t="shared" ca="1" si="85"/>
        <v>0</v>
      </c>
      <c r="I460" t="str">
        <f t="shared" ca="1" si="85"/>
        <v>0</v>
      </c>
      <c r="J460" t="str">
        <f t="shared" ca="1" si="85"/>
        <v>9000</v>
      </c>
      <c r="K460" t="str">
        <f t="shared" ca="1" si="85"/>
        <v>2</v>
      </c>
      <c r="L460" t="str">
        <f t="shared" ca="1" si="85"/>
        <v>0</v>
      </c>
      <c r="M460" t="str">
        <f t="shared" ca="1" si="85"/>
        <v>crafting_architect_blueprints_03</v>
      </c>
      <c r="N460" t="str">
        <f t="shared" ca="1" si="85"/>
        <v/>
      </c>
      <c r="O460" t="str">
        <f t="shared" ca="1" si="85"/>
        <v>crafting_structure_general</v>
      </c>
      <c r="P460" t="str">
        <f t="shared" ca="1" si="85"/>
        <v>121000</v>
      </c>
      <c r="Q460" t="str">
        <f t="shared" ca="1" si="85"/>
        <v>240000</v>
      </c>
      <c r="R460" t="str">
        <f t="shared" ca="1" si="84"/>
        <v/>
      </c>
      <c r="S460" t="str">
        <f t="shared" ca="1" si="84"/>
        <v>0</v>
      </c>
      <c r="T460" t="str">
        <f t="shared" ca="1" si="84"/>
        <v/>
      </c>
      <c r="U460" t="str">
        <f t="shared" ca="1" si="84"/>
        <v/>
      </c>
      <c r="V460" t="str">
        <f t="shared" ca="1" si="84"/>
        <v>0</v>
      </c>
      <c r="W460" t="str">
        <f t="shared" ca="1" si="84"/>
        <v/>
      </c>
      <c r="X460" t="str">
        <f t="shared" ca="1" si="84"/>
        <v/>
      </c>
      <c r="Y460" t="str">
        <f t="shared" ca="1" si="84"/>
        <v/>
      </c>
      <c r="Z460" t="str">
        <f t="shared" ca="1" si="84"/>
        <v>craftStructureGroupD</v>
      </c>
      <c r="AA460" t="str">
        <f t="shared" ca="1" si="84"/>
        <v/>
      </c>
      <c r="AB460" t="str">
        <f t="shared" ca="1" si="84"/>
        <v>1</v>
      </c>
      <c r="AC460" t="str">
        <f t="shared" ca="1" si="84"/>
        <v>0</v>
      </c>
    </row>
    <row r="461" spans="1:29" x14ac:dyDescent="0.25">
      <c r="A461" t="s">
        <v>1169</v>
      </c>
      <c r="B461" t="str">
        <f t="shared" si="86"/>
        <v/>
      </c>
      <c r="C461" t="str">
        <f t="shared" ca="1" si="82"/>
        <v>crafting_droidengineer</v>
      </c>
      <c r="D461" t="str">
        <f t="shared" ca="1" si="83"/>
        <v>crafting</v>
      </c>
      <c r="E461" t="str">
        <f t="shared" ca="1" si="85"/>
        <v>4</v>
      </c>
      <c r="F461" t="str">
        <f t="shared" ca="1" si="85"/>
        <v>0</v>
      </c>
      <c r="G461" t="str">
        <f t="shared" ca="1" si="85"/>
        <v>0</v>
      </c>
      <c r="H461" t="str">
        <f t="shared" ca="1" si="85"/>
        <v>1</v>
      </c>
      <c r="I461" t="str">
        <f t="shared" ca="1" si="85"/>
        <v>0</v>
      </c>
      <c r="J461" t="str">
        <f t="shared" ca="1" si="85"/>
        <v>0</v>
      </c>
      <c r="K461" t="str">
        <f t="shared" ca="1" si="85"/>
        <v>0</v>
      </c>
      <c r="L461" t="str">
        <f t="shared" ca="1" si="85"/>
        <v>0</v>
      </c>
      <c r="M461" t="str">
        <f t="shared" ca="1" si="85"/>
        <v/>
      </c>
      <c r="N461" t="str">
        <f t="shared" ca="1" si="85"/>
        <v/>
      </c>
      <c r="O461" t="str">
        <f t="shared" ca="1" si="85"/>
        <v/>
      </c>
      <c r="P461" t="str">
        <f t="shared" ca="1" si="85"/>
        <v>0</v>
      </c>
      <c r="Q461" t="str">
        <f t="shared" ca="1" si="85"/>
        <v>0</v>
      </c>
      <c r="R461" t="str">
        <f t="shared" ca="1" si="84"/>
        <v/>
      </c>
      <c r="S461" t="str">
        <f t="shared" ca="1" si="84"/>
        <v>0</v>
      </c>
      <c r="T461" t="str">
        <f t="shared" ca="1" si="84"/>
        <v/>
      </c>
      <c r="U461" t="str">
        <f t="shared" ca="1" si="84"/>
        <v/>
      </c>
      <c r="V461" t="str">
        <f t="shared" ca="1" si="84"/>
        <v>0</v>
      </c>
      <c r="W461" t="str">
        <f t="shared" ca="1" si="84"/>
        <v/>
      </c>
      <c r="X461" t="str">
        <f t="shared" ca="1" si="84"/>
        <v/>
      </c>
      <c r="Y461" t="str">
        <f t="shared" ca="1" si="84"/>
        <v/>
      </c>
      <c r="Z461" t="str">
        <f t="shared" ca="1" si="84"/>
        <v/>
      </c>
      <c r="AA461" t="str">
        <f t="shared" ca="1" si="84"/>
        <v/>
      </c>
      <c r="AB461" t="str">
        <f t="shared" ca="1" si="84"/>
        <v>1</v>
      </c>
      <c r="AC461" t="str">
        <f t="shared" ca="1" si="84"/>
        <v>0</v>
      </c>
    </row>
    <row r="462" spans="1:29" x14ac:dyDescent="0.25">
      <c r="A462" t="s">
        <v>1170</v>
      </c>
      <c r="B462" t="str">
        <f t="shared" si="86"/>
        <v>1</v>
      </c>
      <c r="C462" t="str">
        <f t="shared" ca="1" si="82"/>
        <v>crafting_droidengineer_novice</v>
      </c>
      <c r="D462" t="str">
        <f t="shared" ca="1" si="83"/>
        <v>crafting_droidengineer</v>
      </c>
      <c r="E462" t="str">
        <f t="shared" ca="1" si="85"/>
        <v>4</v>
      </c>
      <c r="F462" t="str">
        <f t="shared" ca="1" si="85"/>
        <v>0</v>
      </c>
      <c r="G462" t="str">
        <f t="shared" ca="1" si="85"/>
        <v>1</v>
      </c>
      <c r="H462" t="str">
        <f t="shared" ca="1" si="85"/>
        <v>0</v>
      </c>
      <c r="I462" t="str">
        <f t="shared" ca="1" si="85"/>
        <v>0</v>
      </c>
      <c r="J462" t="str">
        <f t="shared" ca="1" si="85"/>
        <v>5000</v>
      </c>
      <c r="K462" t="str">
        <f t="shared" ca="1" si="85"/>
        <v>6</v>
      </c>
      <c r="L462" t="str">
        <f t="shared" ca="1" si="85"/>
        <v>0</v>
      </c>
      <c r="M462" t="str">
        <f t="shared" ca="1" si="85"/>
        <v>crafting_artisan_engineering_04</v>
      </c>
      <c r="N462" t="str">
        <f t="shared" ca="1" si="85"/>
        <v/>
      </c>
      <c r="O462" t="str">
        <f t="shared" ca="1" si="85"/>
        <v>crafting_general</v>
      </c>
      <c r="P462" t="str">
        <f t="shared" ca="1" si="85"/>
        <v>28800</v>
      </c>
      <c r="Q462" t="str">
        <f t="shared" ca="1" si="85"/>
        <v>40000</v>
      </c>
      <c r="R462" t="str">
        <f t="shared" ca="1" si="84"/>
        <v/>
      </c>
      <c r="S462" t="str">
        <f t="shared" ca="1" si="84"/>
        <v>0</v>
      </c>
      <c r="T462" t="str">
        <f t="shared" ca="1" si="84"/>
        <v/>
      </c>
      <c r="U462" t="str">
        <f t="shared" ca="1" si="84"/>
        <v/>
      </c>
      <c r="V462" t="str">
        <f t="shared" ca="1" si="84"/>
        <v>0</v>
      </c>
      <c r="W462" t="str">
        <f t="shared" ca="1" si="84"/>
        <v/>
      </c>
      <c r="X462" t="str">
        <f t="shared" ca="1" si="84"/>
        <v/>
      </c>
      <c r="Y462" t="str">
        <f t="shared" ca="1" si="84"/>
        <v>droid_assembly=20,droid_experimentation=20,droid_customization=32</v>
      </c>
      <c r="Z462" t="str">
        <f t="shared" ca="1" si="84"/>
        <v>craftdroidGroupA,craftdroiddefmodGroupA,craftdroidgenmodGroupA,craftDroidRepairCompA</v>
      </c>
      <c r="AA462" t="str">
        <f t="shared" ca="1" si="84"/>
        <v/>
      </c>
      <c r="AB462" t="str">
        <f t="shared" ca="1" si="84"/>
        <v>1</v>
      </c>
      <c r="AC462" t="str">
        <f t="shared" ca="1" si="84"/>
        <v>0</v>
      </c>
    </row>
    <row r="463" spans="1:29" x14ac:dyDescent="0.25">
      <c r="A463" t="s">
        <v>1171</v>
      </c>
      <c r="B463" t="str">
        <f t="shared" si="86"/>
        <v>0</v>
      </c>
      <c r="C463" t="str">
        <f t="shared" ca="1" si="82"/>
        <v>crafting_droidengineer_master</v>
      </c>
      <c r="D463" t="str">
        <f t="shared" ca="1" si="83"/>
        <v>crafting_droidengineer</v>
      </c>
      <c r="E463" t="str">
        <f t="shared" ca="1" si="85"/>
        <v>4</v>
      </c>
      <c r="F463" t="str">
        <f t="shared" ca="1" si="85"/>
        <v>0</v>
      </c>
      <c r="G463" t="str">
        <f t="shared" ca="1" si="85"/>
        <v>1</v>
      </c>
      <c r="H463" t="str">
        <f t="shared" ca="1" si="85"/>
        <v>0</v>
      </c>
      <c r="I463" t="str">
        <f t="shared" ca="1" si="85"/>
        <v>0</v>
      </c>
      <c r="J463" t="str">
        <f t="shared" ca="1" si="85"/>
        <v>10000</v>
      </c>
      <c r="K463" t="str">
        <f t="shared" ca="1" si="85"/>
        <v>1</v>
      </c>
      <c r="L463" t="str">
        <f t="shared" ca="1" si="85"/>
        <v>0</v>
      </c>
      <c r="M463" t="str">
        <f t="shared" ca="1" si="85"/>
        <v>crafting_droidengineer_production_04,crafting_droidengineer_techniques_04,crafting_droidengineer_refinement_04,crafting_droidengineer_blueprints_04</v>
      </c>
      <c r="N463" t="str">
        <f t="shared" ca="1" si="85"/>
        <v/>
      </c>
      <c r="O463" t="str">
        <f t="shared" ca="1" si="85"/>
        <v/>
      </c>
      <c r="P463" t="str">
        <f t="shared" ca="1" si="85"/>
        <v>0</v>
      </c>
      <c r="Q463" t="str">
        <f t="shared" ca="1" si="85"/>
        <v>0</v>
      </c>
      <c r="R463" t="str">
        <f t="shared" ca="1" si="84"/>
        <v/>
      </c>
      <c r="S463" t="str">
        <f t="shared" ca="1" si="84"/>
        <v>0</v>
      </c>
      <c r="T463" t="str">
        <f t="shared" ca="1" si="84"/>
        <v/>
      </c>
      <c r="U463" t="str">
        <f t="shared" ca="1" si="84"/>
        <v/>
      </c>
      <c r="V463" t="str">
        <f t="shared" ca="1" si="84"/>
        <v>0</v>
      </c>
      <c r="W463" t="str">
        <f t="shared" ca="1" si="84"/>
        <v/>
      </c>
      <c r="X463" t="str">
        <f t="shared" ca="1" si="84"/>
        <v/>
      </c>
      <c r="Y463" t="str">
        <f t="shared" ca="1" si="84"/>
        <v>droid_assembly=10,droid_experimentation=10</v>
      </c>
      <c r="Z463" t="str">
        <f t="shared" ca="1" si="84"/>
        <v>craftdroidGroupF,craftdroidgenmodGroupF,craftdroiddefmodGroupF,craftDroidRepairCompB</v>
      </c>
      <c r="AA463" t="str">
        <f t="shared" ca="1" si="84"/>
        <v/>
      </c>
      <c r="AB463" t="str">
        <f t="shared" ca="1" si="84"/>
        <v>1</v>
      </c>
      <c r="AC463" t="str">
        <f t="shared" ca="1" si="84"/>
        <v>0</v>
      </c>
    </row>
    <row r="464" spans="1:29" x14ac:dyDescent="0.25">
      <c r="A464" t="s">
        <v>1172</v>
      </c>
      <c r="B464" t="e">
        <f t="shared" si="86"/>
        <v>#VALUE!</v>
      </c>
      <c r="C464" t="str">
        <f t="shared" ca="1" si="82"/>
        <v>crafting_droidengineer_production_01</v>
      </c>
      <c r="D464" t="str">
        <f t="shared" ca="1" si="83"/>
        <v>crafting_droidengineer</v>
      </c>
      <c r="E464" t="str">
        <f t="shared" ca="1" si="85"/>
        <v>4</v>
      </c>
      <c r="F464" t="str">
        <f t="shared" ca="1" si="85"/>
        <v>0</v>
      </c>
      <c r="G464" t="str">
        <f t="shared" ca="1" si="85"/>
        <v>0</v>
      </c>
      <c r="H464" t="str">
        <f t="shared" ca="1" si="85"/>
        <v>0</v>
      </c>
      <c r="I464" t="str">
        <f t="shared" ca="1" si="85"/>
        <v>0</v>
      </c>
      <c r="J464" t="str">
        <f t="shared" ca="1" si="85"/>
        <v>6000</v>
      </c>
      <c r="K464" t="str">
        <f t="shared" ca="1" si="85"/>
        <v>5</v>
      </c>
      <c r="L464" t="str">
        <f t="shared" ca="1" si="85"/>
        <v>0</v>
      </c>
      <c r="M464" t="str">
        <f t="shared" ca="1" si="85"/>
        <v>crafting_droidengineer_novice</v>
      </c>
      <c r="N464" t="str">
        <f t="shared" ca="1" si="85"/>
        <v/>
      </c>
      <c r="O464" t="str">
        <f t="shared" ca="1" si="85"/>
        <v>crafting_droid_general</v>
      </c>
      <c r="P464" t="str">
        <f t="shared" ca="1" si="85"/>
        <v>48000</v>
      </c>
      <c r="Q464" t="str">
        <f t="shared" ca="1" si="85"/>
        <v>140000</v>
      </c>
      <c r="R464" t="str">
        <f t="shared" ca="1" si="84"/>
        <v/>
      </c>
      <c r="S464" t="str">
        <f t="shared" ca="1" si="84"/>
        <v>0</v>
      </c>
      <c r="T464" t="str">
        <f t="shared" ca="1" si="84"/>
        <v/>
      </c>
      <c r="U464" t="str">
        <f t="shared" ca="1" si="84"/>
        <v/>
      </c>
      <c r="V464" t="str">
        <f t="shared" ca="1" si="84"/>
        <v>0</v>
      </c>
      <c r="W464" t="str">
        <f t="shared" ca="1" si="84"/>
        <v/>
      </c>
      <c r="X464" t="str">
        <f t="shared" ca="1" si="84"/>
        <v/>
      </c>
      <c r="Y464" t="str">
        <f t="shared" ca="1" si="84"/>
        <v/>
      </c>
      <c r="Z464" t="str">
        <f t="shared" ca="1" si="84"/>
        <v>craftdroidgenmodGroupB</v>
      </c>
      <c r="AA464" t="str">
        <f t="shared" ca="1" si="84"/>
        <v/>
      </c>
      <c r="AB464" t="str">
        <f t="shared" ca="1" si="84"/>
        <v>1</v>
      </c>
      <c r="AC464" t="str">
        <f t="shared" ca="1" si="84"/>
        <v>0</v>
      </c>
    </row>
    <row r="465" spans="1:29" x14ac:dyDescent="0.25">
      <c r="A465" t="s">
        <v>1144</v>
      </c>
      <c r="B465" t="e">
        <f t="shared" si="86"/>
        <v>#VALUE!</v>
      </c>
      <c r="C465" t="str">
        <f t="shared" ca="1" si="82"/>
        <v>crafting_droidengineer_production_02</v>
      </c>
      <c r="D465" t="str">
        <f t="shared" ca="1" si="83"/>
        <v>crafting_droidengineer_production_01</v>
      </c>
      <c r="E465" t="str">
        <f t="shared" ca="1" si="85"/>
        <v>4</v>
      </c>
      <c r="F465" t="str">
        <f t="shared" ca="1" si="85"/>
        <v>0</v>
      </c>
      <c r="G465" t="str">
        <f t="shared" ca="1" si="85"/>
        <v>0</v>
      </c>
      <c r="H465" t="str">
        <f t="shared" ca="1" si="85"/>
        <v>0</v>
      </c>
      <c r="I465" t="str">
        <f t="shared" ca="1" si="85"/>
        <v>0</v>
      </c>
      <c r="J465" t="str">
        <f t="shared" ca="1" si="85"/>
        <v>7000</v>
      </c>
      <c r="K465" t="str">
        <f t="shared" ca="1" si="85"/>
        <v>4</v>
      </c>
      <c r="L465" t="str">
        <f t="shared" ca="1" si="85"/>
        <v>0</v>
      </c>
      <c r="M465" t="str">
        <f t="shared" ca="1" si="85"/>
        <v>crafting_droidengineer_production_01</v>
      </c>
      <c r="N465" t="str">
        <f t="shared" ca="1" si="85"/>
        <v/>
      </c>
      <c r="O465" t="str">
        <f t="shared" ca="1" si="85"/>
        <v>crafting_droid_general</v>
      </c>
      <c r="P465" t="str">
        <f t="shared" ca="1" si="85"/>
        <v>67200</v>
      </c>
      <c r="Q465" t="str">
        <f t="shared" ca="1" si="85"/>
        <v>180000</v>
      </c>
      <c r="R465" t="str">
        <f t="shared" ca="1" si="84"/>
        <v/>
      </c>
      <c r="S465" t="str">
        <f t="shared" ca="1" si="84"/>
        <v>0</v>
      </c>
      <c r="T465" t="str">
        <f t="shared" ca="1" si="84"/>
        <v/>
      </c>
      <c r="U465" t="str">
        <f t="shared" ca="1" si="84"/>
        <v/>
      </c>
      <c r="V465" t="str">
        <f t="shared" ca="1" si="84"/>
        <v>0</v>
      </c>
      <c r="W465" t="str">
        <f t="shared" ca="1" si="84"/>
        <v/>
      </c>
      <c r="X465" t="str">
        <f t="shared" ca="1" si="84"/>
        <v/>
      </c>
      <c r="Y465" t="str">
        <f t="shared" ca="1" si="84"/>
        <v/>
      </c>
      <c r="Z465" t="str">
        <f t="shared" ca="1" si="84"/>
        <v>craftdroidgenmodGroupC</v>
      </c>
      <c r="AA465" t="str">
        <f t="shared" ca="1" si="84"/>
        <v/>
      </c>
      <c r="AB465" t="str">
        <f t="shared" ca="1" si="84"/>
        <v>1</v>
      </c>
      <c r="AC465" t="str">
        <f t="shared" ca="1" si="84"/>
        <v>0</v>
      </c>
    </row>
    <row r="466" spans="1:29" x14ac:dyDescent="0.25">
      <c r="A466" t="s">
        <v>1222</v>
      </c>
      <c r="B466" t="str">
        <f t="shared" si="86"/>
        <v>social_entertainer_hairstyle_04</v>
      </c>
      <c r="C466" t="str">
        <f t="shared" ca="1" si="82"/>
        <v>crafting_droidengineer_production_03</v>
      </c>
      <c r="D466" t="str">
        <f t="shared" ca="1" si="83"/>
        <v>crafting_droidengineer_production_02</v>
      </c>
      <c r="E466" t="str">
        <f t="shared" ca="1" si="85"/>
        <v>4</v>
      </c>
      <c r="F466" t="str">
        <f t="shared" ca="1" si="85"/>
        <v>0</v>
      </c>
      <c r="G466" t="str">
        <f t="shared" ca="1" si="85"/>
        <v>0</v>
      </c>
      <c r="H466" t="str">
        <f t="shared" ca="1" si="85"/>
        <v>0</v>
      </c>
      <c r="I466" t="str">
        <f t="shared" ca="1" si="85"/>
        <v>0</v>
      </c>
      <c r="J466" t="str">
        <f t="shared" ca="1" si="85"/>
        <v>8000</v>
      </c>
      <c r="K466" t="str">
        <f t="shared" ca="1" si="85"/>
        <v>3</v>
      </c>
      <c r="L466" t="str">
        <f t="shared" ca="1" si="85"/>
        <v>0</v>
      </c>
      <c r="M466" t="str">
        <f t="shared" ca="1" si="85"/>
        <v>crafting_droidengineer_production_02</v>
      </c>
      <c r="N466" t="str">
        <f t="shared" ca="1" si="85"/>
        <v/>
      </c>
      <c r="O466" t="str">
        <f t="shared" ca="1" si="85"/>
        <v>crafting_droid_general</v>
      </c>
      <c r="P466" t="str">
        <f t="shared" ca="1" si="85"/>
        <v>86400</v>
      </c>
      <c r="Q466" t="str">
        <f t="shared" ca="1" si="85"/>
        <v>240000</v>
      </c>
      <c r="R466" t="str">
        <f t="shared" ca="1" si="85"/>
        <v/>
      </c>
      <c r="S466" t="str">
        <f t="shared" ref="S466:AC481" ca="1" si="87">INDIRECT("B"&amp;(COLUMN(Q466)+59)+ROW(Q473)*29)</f>
        <v>0</v>
      </c>
      <c r="T466" t="str">
        <f t="shared" ca="1" si="87"/>
        <v/>
      </c>
      <c r="U466" t="str">
        <f t="shared" ca="1" si="87"/>
        <v/>
      </c>
      <c r="V466" t="str">
        <f t="shared" ca="1" si="87"/>
        <v>0</v>
      </c>
      <c r="W466" t="str">
        <f t="shared" ca="1" si="87"/>
        <v/>
      </c>
      <c r="X466" t="str">
        <f t="shared" ca="1" si="87"/>
        <v/>
      </c>
      <c r="Y466" t="str">
        <f t="shared" ca="1" si="87"/>
        <v/>
      </c>
      <c r="Z466" t="str">
        <f t="shared" ca="1" si="87"/>
        <v>craftdroidgenmodGroupD,craftdroidgenmodGroupDD</v>
      </c>
      <c r="AA466" t="str">
        <f t="shared" ca="1" si="87"/>
        <v/>
      </c>
      <c r="AB466" t="str">
        <f t="shared" ca="1" si="87"/>
        <v>1</v>
      </c>
      <c r="AC466" t="str">
        <f t="shared" ca="1" si="87"/>
        <v>0</v>
      </c>
    </row>
    <row r="467" spans="1:29" x14ac:dyDescent="0.25">
      <c r="A467" t="s">
        <v>1223</v>
      </c>
      <c r="B467" t="str">
        <f t="shared" si="86"/>
        <v>social_entertainer_hairstyle_03</v>
      </c>
      <c r="C467" t="str">
        <f t="shared" ca="1" si="82"/>
        <v>crafting_droidengineer_production_04</v>
      </c>
      <c r="D467" t="str">
        <f t="shared" ca="1" si="83"/>
        <v>crafting_droidengineer_production_03</v>
      </c>
      <c r="E467" t="str">
        <f t="shared" ref="E467:R482" ca="1" si="88">INDIRECT("B"&amp;(COLUMN(C467)+59)+ROW(C474)*29)</f>
        <v>4</v>
      </c>
      <c r="F467" t="str">
        <f t="shared" ca="1" si="88"/>
        <v>0</v>
      </c>
      <c r="G467" t="str">
        <f t="shared" ca="1" si="88"/>
        <v>1</v>
      </c>
      <c r="H467" t="str">
        <f t="shared" ca="1" si="88"/>
        <v>0</v>
      </c>
      <c r="I467" t="str">
        <f t="shared" ca="1" si="88"/>
        <v>0</v>
      </c>
      <c r="J467" t="str">
        <f t="shared" ca="1" si="88"/>
        <v>9000</v>
      </c>
      <c r="K467" t="str">
        <f t="shared" ca="1" si="88"/>
        <v>2</v>
      </c>
      <c r="L467" t="str">
        <f t="shared" ca="1" si="88"/>
        <v>0</v>
      </c>
      <c r="M467" t="str">
        <f t="shared" ca="1" si="88"/>
        <v>crafting_droidengineer_production_03</v>
      </c>
      <c r="N467" t="str">
        <f t="shared" ca="1" si="88"/>
        <v/>
      </c>
      <c r="O467" t="str">
        <f t="shared" ca="1" si="88"/>
        <v>crafting_droid_general</v>
      </c>
      <c r="P467" t="str">
        <f t="shared" ca="1" si="88"/>
        <v>105600</v>
      </c>
      <c r="Q467" t="str">
        <f t="shared" ca="1" si="88"/>
        <v>240000</v>
      </c>
      <c r="R467" t="str">
        <f t="shared" ca="1" si="88"/>
        <v/>
      </c>
      <c r="S467" t="str">
        <f t="shared" ca="1" si="87"/>
        <v>0</v>
      </c>
      <c r="T467" t="str">
        <f t="shared" ca="1" si="87"/>
        <v/>
      </c>
      <c r="U467" t="str">
        <f t="shared" ca="1" si="87"/>
        <v/>
      </c>
      <c r="V467" t="str">
        <f t="shared" ca="1" si="87"/>
        <v>0</v>
      </c>
      <c r="W467" t="str">
        <f t="shared" ca="1" si="87"/>
        <v/>
      </c>
      <c r="X467" t="str">
        <f t="shared" ca="1" si="87"/>
        <v/>
      </c>
      <c r="Y467" t="str">
        <f t="shared" ca="1" si="87"/>
        <v/>
      </c>
      <c r="Z467" t="str">
        <f t="shared" ca="1" si="87"/>
        <v>craftdroidgenmodGroupE</v>
      </c>
      <c r="AA467" t="str">
        <f t="shared" ca="1" si="87"/>
        <v/>
      </c>
      <c r="AB467" t="str">
        <f t="shared" ca="1" si="87"/>
        <v>1</v>
      </c>
      <c r="AC467" t="str">
        <f t="shared" ca="1" si="87"/>
        <v>0</v>
      </c>
    </row>
    <row r="468" spans="1:29" x14ac:dyDescent="0.25">
      <c r="A468" t="s">
        <v>1147</v>
      </c>
      <c r="B468" t="str">
        <f t="shared" si="86"/>
        <v>4</v>
      </c>
      <c r="C468" t="str">
        <f t="shared" ca="1" si="82"/>
        <v>crafting_droidengineer_techniques_01</v>
      </c>
      <c r="D468" t="str">
        <f t="shared" ca="1" si="83"/>
        <v>crafting_droidengineer</v>
      </c>
      <c r="E468" t="str">
        <f t="shared" ca="1" si="88"/>
        <v>4</v>
      </c>
      <c r="F468" t="str">
        <f t="shared" ca="1" si="88"/>
        <v>0</v>
      </c>
      <c r="G468" t="str">
        <f t="shared" ca="1" si="88"/>
        <v>0</v>
      </c>
      <c r="H468" t="str">
        <f t="shared" ca="1" si="88"/>
        <v>0</v>
      </c>
      <c r="I468" t="str">
        <f t="shared" ca="1" si="88"/>
        <v>0</v>
      </c>
      <c r="J468" t="str">
        <f t="shared" ca="1" si="88"/>
        <v>6000</v>
      </c>
      <c r="K468" t="str">
        <f t="shared" ca="1" si="88"/>
        <v>5</v>
      </c>
      <c r="L468" t="str">
        <f t="shared" ca="1" si="88"/>
        <v>0</v>
      </c>
      <c r="M468" t="str">
        <f t="shared" ca="1" si="88"/>
        <v>crafting_droidengineer_novice</v>
      </c>
      <c r="N468" t="str">
        <f t="shared" ca="1" si="88"/>
        <v/>
      </c>
      <c r="O468" t="str">
        <f t="shared" ca="1" si="88"/>
        <v>crafting_droid_general</v>
      </c>
      <c r="P468" t="str">
        <f t="shared" ca="1" si="88"/>
        <v>48000</v>
      </c>
      <c r="Q468" t="str">
        <f t="shared" ca="1" si="88"/>
        <v>140000</v>
      </c>
      <c r="R468" t="str">
        <f t="shared" ca="1" si="88"/>
        <v/>
      </c>
      <c r="S468" t="str">
        <f t="shared" ca="1" si="87"/>
        <v>0</v>
      </c>
      <c r="T468" t="str">
        <f t="shared" ca="1" si="87"/>
        <v/>
      </c>
      <c r="U468" t="str">
        <f t="shared" ca="1" si="87"/>
        <v/>
      </c>
      <c r="V468" t="str">
        <f t="shared" ca="1" si="87"/>
        <v>0</v>
      </c>
      <c r="W468" t="str">
        <f t="shared" ca="1" si="87"/>
        <v/>
      </c>
      <c r="X468" t="str">
        <f t="shared" ca="1" si="87"/>
        <v/>
      </c>
      <c r="Y468" t="str">
        <f t="shared" ca="1" si="87"/>
        <v/>
      </c>
      <c r="Z468" t="str">
        <f t="shared" ca="1" si="87"/>
        <v>craftdroiddefmodGroupB,craftDroidWoundRepairA</v>
      </c>
      <c r="AA468" t="str">
        <f t="shared" ca="1" si="87"/>
        <v/>
      </c>
      <c r="AB468" t="str">
        <f t="shared" ca="1" si="87"/>
        <v>1</v>
      </c>
      <c r="AC468" t="str">
        <f t="shared" ca="1" si="87"/>
        <v>0</v>
      </c>
    </row>
    <row r="469" spans="1:29" x14ac:dyDescent="0.25">
      <c r="A469" t="s">
        <v>1148</v>
      </c>
      <c r="B469" t="str">
        <f t="shared" si="86"/>
        <v>0</v>
      </c>
      <c r="C469" t="str">
        <f t="shared" ca="1" si="82"/>
        <v>crafting_droidengineer_techniques_02</v>
      </c>
      <c r="D469" t="str">
        <f t="shared" ca="1" si="83"/>
        <v>crafting_droidengineer_techniques_01</v>
      </c>
      <c r="E469" t="str">
        <f t="shared" ca="1" si="88"/>
        <v>4</v>
      </c>
      <c r="F469" t="str">
        <f t="shared" ca="1" si="88"/>
        <v>0</v>
      </c>
      <c r="G469" t="str">
        <f t="shared" ca="1" si="88"/>
        <v>0</v>
      </c>
      <c r="H469" t="str">
        <f t="shared" ca="1" si="88"/>
        <v>0</v>
      </c>
      <c r="I469" t="str">
        <f t="shared" ca="1" si="88"/>
        <v>0</v>
      </c>
      <c r="J469" t="str">
        <f t="shared" ca="1" si="88"/>
        <v>7000</v>
      </c>
      <c r="K469" t="str">
        <f t="shared" ca="1" si="88"/>
        <v>4</v>
      </c>
      <c r="L469" t="str">
        <f t="shared" ca="1" si="88"/>
        <v>0</v>
      </c>
      <c r="M469" t="str">
        <f t="shared" ca="1" si="88"/>
        <v>crafting_droidengineer_techniques_01</v>
      </c>
      <c r="N469" t="str">
        <f t="shared" ca="1" si="88"/>
        <v/>
      </c>
      <c r="O469" t="str">
        <f t="shared" ca="1" si="88"/>
        <v>crafting_droid_general</v>
      </c>
      <c r="P469" t="str">
        <f t="shared" ca="1" si="88"/>
        <v>67200</v>
      </c>
      <c r="Q469" t="str">
        <f t="shared" ca="1" si="88"/>
        <v>180000</v>
      </c>
      <c r="R469" t="str">
        <f t="shared" ca="1" si="88"/>
        <v/>
      </c>
      <c r="S469" t="str">
        <f t="shared" ca="1" si="87"/>
        <v>0</v>
      </c>
      <c r="T469" t="str">
        <f t="shared" ca="1" si="87"/>
        <v/>
      </c>
      <c r="U469" t="str">
        <f t="shared" ca="1" si="87"/>
        <v/>
      </c>
      <c r="V469" t="str">
        <f t="shared" ca="1" si="87"/>
        <v>0</v>
      </c>
      <c r="W469" t="str">
        <f t="shared" ca="1" si="87"/>
        <v/>
      </c>
      <c r="X469" t="str">
        <f t="shared" ca="1" si="87"/>
        <v/>
      </c>
      <c r="Y469" t="str">
        <f t="shared" ca="1" si="87"/>
        <v/>
      </c>
      <c r="Z469" t="str">
        <f t="shared" ca="1" si="87"/>
        <v>craftdroiddefmodGroupC,craftDroidWoundRepairB</v>
      </c>
      <c r="AA469" t="str">
        <f t="shared" ca="1" si="87"/>
        <v/>
      </c>
      <c r="AB469" t="str">
        <f t="shared" ca="1" si="87"/>
        <v>1</v>
      </c>
      <c r="AC469" t="str">
        <f t="shared" ca="1" si="87"/>
        <v>0</v>
      </c>
    </row>
    <row r="470" spans="1:29" x14ac:dyDescent="0.25">
      <c r="A470" t="s">
        <v>1189</v>
      </c>
      <c r="B470" t="str">
        <f t="shared" si="86"/>
        <v>1</v>
      </c>
      <c r="C470" t="str">
        <f t="shared" ca="1" si="82"/>
        <v>crafting_droidengineer_techniques_03</v>
      </c>
      <c r="D470" t="str">
        <f t="shared" ca="1" si="83"/>
        <v>crafting_droidengineer_techniques_02</v>
      </c>
      <c r="E470" t="str">
        <f t="shared" ca="1" si="88"/>
        <v>4</v>
      </c>
      <c r="F470" t="str">
        <f t="shared" ca="1" si="88"/>
        <v>0</v>
      </c>
      <c r="G470" t="str">
        <f t="shared" ca="1" si="88"/>
        <v>0</v>
      </c>
      <c r="H470" t="str">
        <f t="shared" ca="1" si="88"/>
        <v>0</v>
      </c>
      <c r="I470" t="str">
        <f t="shared" ca="1" si="88"/>
        <v>0</v>
      </c>
      <c r="J470" t="str">
        <f t="shared" ca="1" si="88"/>
        <v>8000</v>
      </c>
      <c r="K470" t="str">
        <f t="shared" ca="1" si="88"/>
        <v>3</v>
      </c>
      <c r="L470" t="str">
        <f t="shared" ca="1" si="88"/>
        <v>0</v>
      </c>
      <c r="M470" t="str">
        <f t="shared" ca="1" si="88"/>
        <v>crafting_droidengineer_techniques_02</v>
      </c>
      <c r="N470" t="str">
        <f t="shared" ca="1" si="88"/>
        <v/>
      </c>
      <c r="O470" t="str">
        <f t="shared" ca="1" si="88"/>
        <v>crafting_droid_general</v>
      </c>
      <c r="P470" t="str">
        <f t="shared" ca="1" si="88"/>
        <v>86400</v>
      </c>
      <c r="Q470" t="str">
        <f t="shared" ca="1" si="88"/>
        <v>240000</v>
      </c>
      <c r="R470" t="str">
        <f t="shared" ca="1" si="88"/>
        <v/>
      </c>
      <c r="S470" t="str">
        <f t="shared" ca="1" si="87"/>
        <v>0</v>
      </c>
      <c r="T470" t="str">
        <f t="shared" ca="1" si="87"/>
        <v/>
      </c>
      <c r="U470" t="str">
        <f t="shared" ca="1" si="87"/>
        <v/>
      </c>
      <c r="V470" t="str">
        <f t="shared" ca="1" si="87"/>
        <v>0</v>
      </c>
      <c r="W470" t="str">
        <f t="shared" ca="1" si="87"/>
        <v/>
      </c>
      <c r="X470" t="str">
        <f t="shared" ca="1" si="87"/>
        <v/>
      </c>
      <c r="Y470" t="str">
        <f t="shared" ca="1" si="87"/>
        <v/>
      </c>
      <c r="Z470" t="str">
        <f t="shared" ca="1" si="87"/>
        <v>craftdroiddefmodGroupD,craftDroidWoundRepairC</v>
      </c>
      <c r="AA470" t="str">
        <f t="shared" ca="1" si="87"/>
        <v/>
      </c>
      <c r="AB470" t="str">
        <f t="shared" ca="1" si="87"/>
        <v>1</v>
      </c>
      <c r="AC470" t="str">
        <f t="shared" ca="1" si="87"/>
        <v>0</v>
      </c>
    </row>
    <row r="471" spans="1:29" x14ac:dyDescent="0.25">
      <c r="A471" t="s">
        <v>1150</v>
      </c>
      <c r="B471" t="str">
        <f t="shared" si="86"/>
        <v>0</v>
      </c>
      <c r="C471" t="str">
        <f t="shared" ca="1" si="82"/>
        <v>crafting_droidengineer_techniques_04</v>
      </c>
      <c r="D471" t="str">
        <f t="shared" ca="1" si="83"/>
        <v>crafting_droidengineer_techniques_03</v>
      </c>
      <c r="E471" t="str">
        <f t="shared" ca="1" si="88"/>
        <v>4</v>
      </c>
      <c r="F471" t="str">
        <f t="shared" ca="1" si="88"/>
        <v>0</v>
      </c>
      <c r="G471" t="str">
        <f t="shared" ca="1" si="88"/>
        <v>1</v>
      </c>
      <c r="H471" t="str">
        <f t="shared" ca="1" si="88"/>
        <v>0</v>
      </c>
      <c r="I471" t="str">
        <f t="shared" ca="1" si="88"/>
        <v>0</v>
      </c>
      <c r="J471" t="str">
        <f t="shared" ca="1" si="88"/>
        <v>9000</v>
      </c>
      <c r="K471" t="str">
        <f t="shared" ca="1" si="88"/>
        <v>2</v>
      </c>
      <c r="L471" t="str">
        <f t="shared" ca="1" si="88"/>
        <v>0</v>
      </c>
      <c r="M471" t="str">
        <f t="shared" ca="1" si="88"/>
        <v>crafting_droidengineer_techniques_03</v>
      </c>
      <c r="N471" t="str">
        <f t="shared" ca="1" si="88"/>
        <v/>
      </c>
      <c r="O471" t="str">
        <f t="shared" ca="1" si="88"/>
        <v>crafting_droid_general</v>
      </c>
      <c r="P471" t="str">
        <f t="shared" ca="1" si="88"/>
        <v>105600</v>
      </c>
      <c r="Q471" t="str">
        <f t="shared" ca="1" si="88"/>
        <v>240000</v>
      </c>
      <c r="R471" t="str">
        <f t="shared" ca="1" si="88"/>
        <v/>
      </c>
      <c r="S471" t="str">
        <f t="shared" ca="1" si="87"/>
        <v>0</v>
      </c>
      <c r="T471" t="str">
        <f t="shared" ca="1" si="87"/>
        <v/>
      </c>
      <c r="U471" t="str">
        <f t="shared" ca="1" si="87"/>
        <v/>
      </c>
      <c r="V471" t="str">
        <f t="shared" ca="1" si="87"/>
        <v>0</v>
      </c>
      <c r="W471" t="str">
        <f t="shared" ca="1" si="87"/>
        <v/>
      </c>
      <c r="X471" t="str">
        <f t="shared" ca="1" si="87"/>
        <v/>
      </c>
      <c r="Y471" t="str">
        <f t="shared" ca="1" si="87"/>
        <v/>
      </c>
      <c r="Z471" t="str">
        <f t="shared" ca="1" si="87"/>
        <v>craftdroiddefmodGroupE,craftDroidWoundRepairD</v>
      </c>
      <c r="AA471" t="str">
        <f t="shared" ca="1" si="87"/>
        <v/>
      </c>
      <c r="AB471" t="str">
        <f t="shared" ca="1" si="87"/>
        <v>1</v>
      </c>
      <c r="AC471" t="str">
        <f t="shared" ca="1" si="87"/>
        <v>0</v>
      </c>
    </row>
    <row r="472" spans="1:29" x14ac:dyDescent="0.25">
      <c r="A472" t="s">
        <v>1151</v>
      </c>
      <c r="B472" t="str">
        <f t="shared" si="86"/>
        <v>0</v>
      </c>
      <c r="C472" t="str">
        <f t="shared" ca="1" si="82"/>
        <v>crafting_droidengineer_refinement_01</v>
      </c>
      <c r="D472" t="str">
        <f t="shared" ca="1" si="83"/>
        <v>crafting_droidengineer</v>
      </c>
      <c r="E472" t="str">
        <f t="shared" ca="1" si="88"/>
        <v>4</v>
      </c>
      <c r="F472" t="str">
        <f t="shared" ca="1" si="88"/>
        <v>0</v>
      </c>
      <c r="G472" t="str">
        <f t="shared" ca="1" si="88"/>
        <v>0</v>
      </c>
      <c r="H472" t="str">
        <f t="shared" ca="1" si="88"/>
        <v>0</v>
      </c>
      <c r="I472" t="str">
        <f t="shared" ca="1" si="88"/>
        <v>0</v>
      </c>
      <c r="J472" t="str">
        <f t="shared" ca="1" si="88"/>
        <v>6000</v>
      </c>
      <c r="K472" t="str">
        <f t="shared" ca="1" si="88"/>
        <v>5</v>
      </c>
      <c r="L472" t="str">
        <f t="shared" ca="1" si="88"/>
        <v>0</v>
      </c>
      <c r="M472" t="str">
        <f t="shared" ca="1" si="88"/>
        <v>crafting_droidengineer_novice</v>
      </c>
      <c r="N472" t="str">
        <f t="shared" ca="1" si="88"/>
        <v/>
      </c>
      <c r="O472" t="str">
        <f t="shared" ca="1" si="88"/>
        <v>crafting_droid_general</v>
      </c>
      <c r="P472" t="str">
        <f t="shared" ca="1" si="88"/>
        <v>48000</v>
      </c>
      <c r="Q472" t="str">
        <f t="shared" ca="1" si="88"/>
        <v>140000</v>
      </c>
      <c r="R472" t="str">
        <f t="shared" ca="1" si="88"/>
        <v/>
      </c>
      <c r="S472" t="str">
        <f t="shared" ca="1" si="87"/>
        <v>0</v>
      </c>
      <c r="T472" t="str">
        <f t="shared" ca="1" si="87"/>
        <v/>
      </c>
      <c r="U472" t="str">
        <f t="shared" ca="1" si="87"/>
        <v/>
      </c>
      <c r="V472" t="str">
        <f t="shared" ca="1" si="87"/>
        <v>0</v>
      </c>
      <c r="W472" t="str">
        <f t="shared" ca="1" si="87"/>
        <v/>
      </c>
      <c r="X472" t="str">
        <f t="shared" ca="1" si="87"/>
        <v/>
      </c>
      <c r="Y472" t="str">
        <f t="shared" ca="1" si="87"/>
        <v>droid_experimentation=10,droid_customization=8</v>
      </c>
      <c r="Z472" t="str">
        <f t="shared" ca="1" si="87"/>
        <v>craftDroidDamageRepairA</v>
      </c>
      <c r="AA472" t="str">
        <f t="shared" ca="1" si="87"/>
        <v/>
      </c>
      <c r="AB472" t="str">
        <f t="shared" ca="1" si="87"/>
        <v>1</v>
      </c>
      <c r="AC472" t="str">
        <f t="shared" ca="1" si="87"/>
        <v>0</v>
      </c>
    </row>
    <row r="473" spans="1:29" x14ac:dyDescent="0.25">
      <c r="A473" t="s">
        <v>1224</v>
      </c>
      <c r="B473" t="str">
        <f t="shared" si="86"/>
        <v>4000</v>
      </c>
      <c r="C473" t="str">
        <f t="shared" ca="1" si="82"/>
        <v>crafting_droidengineer_refinement_02</v>
      </c>
      <c r="D473" t="str">
        <f t="shared" ca="1" si="83"/>
        <v>crafting_droidengineer_refinement_01</v>
      </c>
      <c r="E473" t="str">
        <f t="shared" ca="1" si="88"/>
        <v>4</v>
      </c>
      <c r="F473" t="str">
        <f t="shared" ca="1" si="88"/>
        <v>0</v>
      </c>
      <c r="G473" t="str">
        <f t="shared" ca="1" si="88"/>
        <v>0</v>
      </c>
      <c r="H473" t="str">
        <f t="shared" ca="1" si="88"/>
        <v>0</v>
      </c>
      <c r="I473" t="str">
        <f t="shared" ca="1" si="88"/>
        <v>0</v>
      </c>
      <c r="J473" t="str">
        <f t="shared" ca="1" si="88"/>
        <v>7000</v>
      </c>
      <c r="K473" t="str">
        <f t="shared" ca="1" si="88"/>
        <v>4</v>
      </c>
      <c r="L473" t="str">
        <f t="shared" ca="1" si="88"/>
        <v>0</v>
      </c>
      <c r="M473" t="str">
        <f t="shared" ca="1" si="88"/>
        <v>crafting_droidengineer_refinement_01</v>
      </c>
      <c r="N473" t="str">
        <f t="shared" ca="1" si="88"/>
        <v/>
      </c>
      <c r="O473" t="str">
        <f t="shared" ca="1" si="88"/>
        <v>crafting_droid_general</v>
      </c>
      <c r="P473" t="str">
        <f t="shared" ca="1" si="88"/>
        <v>67200</v>
      </c>
      <c r="Q473" t="str">
        <f t="shared" ca="1" si="88"/>
        <v>180000</v>
      </c>
      <c r="R473" t="str">
        <f t="shared" ca="1" si="88"/>
        <v/>
      </c>
      <c r="S473" t="str">
        <f t="shared" ca="1" si="87"/>
        <v>0</v>
      </c>
      <c r="T473" t="str">
        <f t="shared" ca="1" si="87"/>
        <v/>
      </c>
      <c r="U473" t="str">
        <f t="shared" ca="1" si="87"/>
        <v/>
      </c>
      <c r="V473" t="str">
        <f t="shared" ca="1" si="87"/>
        <v>0</v>
      </c>
      <c r="W473" t="str">
        <f t="shared" ca="1" si="87"/>
        <v/>
      </c>
      <c r="X473" t="str">
        <f t="shared" ca="1" si="87"/>
        <v/>
      </c>
      <c r="Y473" t="str">
        <f t="shared" ca="1" si="87"/>
        <v>droid_experimentation=20,droid_customization=8</v>
      </c>
      <c r="Z473" t="str">
        <f t="shared" ca="1" si="87"/>
        <v>craftDroidDamageRepairB</v>
      </c>
      <c r="AA473" t="str">
        <f t="shared" ca="1" si="87"/>
        <v/>
      </c>
      <c r="AB473" t="str">
        <f t="shared" ca="1" si="87"/>
        <v>1</v>
      </c>
      <c r="AC473" t="str">
        <f t="shared" ca="1" si="87"/>
        <v>0</v>
      </c>
    </row>
    <row r="474" spans="1:29" x14ac:dyDescent="0.25">
      <c r="A474" t="s">
        <v>1153</v>
      </c>
      <c r="B474" t="str">
        <f t="shared" si="86"/>
        <v>0</v>
      </c>
      <c r="C474" t="str">
        <f t="shared" ca="1" si="82"/>
        <v>crafting_droidengineer_refinement_03</v>
      </c>
      <c r="D474" t="str">
        <f t="shared" ca="1" si="83"/>
        <v>crafting_droidengineer_refinement_02</v>
      </c>
      <c r="E474" t="str">
        <f t="shared" ca="1" si="88"/>
        <v>4</v>
      </c>
      <c r="F474" t="str">
        <f t="shared" ca="1" si="88"/>
        <v>0</v>
      </c>
      <c r="G474" t="str">
        <f t="shared" ca="1" si="88"/>
        <v>0</v>
      </c>
      <c r="H474" t="str">
        <f t="shared" ca="1" si="88"/>
        <v>0</v>
      </c>
      <c r="I474" t="str">
        <f t="shared" ca="1" si="88"/>
        <v>0</v>
      </c>
      <c r="J474" t="str">
        <f t="shared" ca="1" si="88"/>
        <v>8000</v>
      </c>
      <c r="K474" t="str">
        <f t="shared" ca="1" si="88"/>
        <v>3</v>
      </c>
      <c r="L474" t="str">
        <f t="shared" ca="1" si="88"/>
        <v>0</v>
      </c>
      <c r="M474" t="str">
        <f t="shared" ca="1" si="88"/>
        <v>crafting_droidengineer_refinement_02</v>
      </c>
      <c r="N474" t="str">
        <f t="shared" ca="1" si="88"/>
        <v/>
      </c>
      <c r="O474" t="str">
        <f t="shared" ca="1" si="88"/>
        <v>crafting_droid_general</v>
      </c>
      <c r="P474" t="str">
        <f t="shared" ca="1" si="88"/>
        <v>86400</v>
      </c>
      <c r="Q474" t="str">
        <f t="shared" ca="1" si="88"/>
        <v>240000</v>
      </c>
      <c r="R474" t="str">
        <f t="shared" ca="1" si="88"/>
        <v/>
      </c>
      <c r="S474" t="str">
        <f t="shared" ca="1" si="87"/>
        <v>0</v>
      </c>
      <c r="T474" t="str">
        <f t="shared" ca="1" si="87"/>
        <v/>
      </c>
      <c r="U474" t="str">
        <f t="shared" ca="1" si="87"/>
        <v/>
      </c>
      <c r="V474" t="str">
        <f t="shared" ca="1" si="87"/>
        <v>0</v>
      </c>
      <c r="W474" t="str">
        <f t="shared" ca="1" si="87"/>
        <v/>
      </c>
      <c r="X474" t="str">
        <f t="shared" ca="1" si="87"/>
        <v/>
      </c>
      <c r="Y474" t="str">
        <f t="shared" ca="1" si="87"/>
        <v>droid_experimentation=20,droid_customization=8</v>
      </c>
      <c r="Z474" t="str">
        <f t="shared" ca="1" si="87"/>
        <v>craftDroidDamageRepairC</v>
      </c>
      <c r="AA474" t="str">
        <f t="shared" ca="1" si="87"/>
        <v/>
      </c>
      <c r="AB474" t="str">
        <f t="shared" ca="1" si="87"/>
        <v>1</v>
      </c>
      <c r="AC474" t="str">
        <f t="shared" ca="1" si="87"/>
        <v>0</v>
      </c>
    </row>
    <row r="475" spans="1:29" x14ac:dyDescent="0.25">
      <c r="A475" t="s">
        <v>1154</v>
      </c>
      <c r="B475" t="str">
        <f t="shared" si="86"/>
        <v>0</v>
      </c>
      <c r="C475" t="str">
        <f t="shared" ca="1" si="82"/>
        <v>crafting_droidengineer_refinement_04</v>
      </c>
      <c r="D475" t="str">
        <f t="shared" ca="1" si="83"/>
        <v>crafting_droidengineer_refinement_03</v>
      </c>
      <c r="E475" t="str">
        <f t="shared" ca="1" si="88"/>
        <v>4</v>
      </c>
      <c r="F475" t="str">
        <f t="shared" ca="1" si="88"/>
        <v>0</v>
      </c>
      <c r="G475" t="str">
        <f t="shared" ca="1" si="88"/>
        <v>1</v>
      </c>
      <c r="H475" t="str">
        <f t="shared" ca="1" si="88"/>
        <v>0</v>
      </c>
      <c r="I475" t="str">
        <f t="shared" ca="1" si="88"/>
        <v>0</v>
      </c>
      <c r="J475" t="str">
        <f t="shared" ca="1" si="88"/>
        <v>9000</v>
      </c>
      <c r="K475" t="str">
        <f t="shared" ca="1" si="88"/>
        <v>2</v>
      </c>
      <c r="L475" t="str">
        <f t="shared" ca="1" si="88"/>
        <v>0</v>
      </c>
      <c r="M475" t="str">
        <f t="shared" ca="1" si="88"/>
        <v>crafting_droidengineer_refinement_03</v>
      </c>
      <c r="N475" t="str">
        <f t="shared" ca="1" si="88"/>
        <v/>
      </c>
      <c r="O475" t="str">
        <f t="shared" ca="1" si="88"/>
        <v>crafting_droid_general</v>
      </c>
      <c r="P475" t="str">
        <f t="shared" ca="1" si="88"/>
        <v>105600</v>
      </c>
      <c r="Q475" t="str">
        <f t="shared" ca="1" si="88"/>
        <v>240000</v>
      </c>
      <c r="R475" t="str">
        <f t="shared" ca="1" si="88"/>
        <v/>
      </c>
      <c r="S475" t="str">
        <f t="shared" ca="1" si="87"/>
        <v>0</v>
      </c>
      <c r="T475" t="str">
        <f t="shared" ca="1" si="87"/>
        <v/>
      </c>
      <c r="U475" t="str">
        <f t="shared" ca="1" si="87"/>
        <v/>
      </c>
      <c r="V475" t="str">
        <f t="shared" ca="1" si="87"/>
        <v>0</v>
      </c>
      <c r="W475" t="str">
        <f t="shared" ca="1" si="87"/>
        <v/>
      </c>
      <c r="X475" t="str">
        <f t="shared" ca="1" si="87"/>
        <v/>
      </c>
      <c r="Y475" t="str">
        <f t="shared" ca="1" si="87"/>
        <v>droid_experimentation=20,droid_customization=8</v>
      </c>
      <c r="Z475" t="str">
        <f t="shared" ca="1" si="87"/>
        <v>craftDroidDamageRepairD</v>
      </c>
      <c r="AA475" t="str">
        <f t="shared" ca="1" si="87"/>
        <v/>
      </c>
      <c r="AB475" t="str">
        <f t="shared" ca="1" si="87"/>
        <v>1</v>
      </c>
      <c r="AC475" t="str">
        <f t="shared" ca="1" si="87"/>
        <v>0</v>
      </c>
    </row>
    <row r="476" spans="1:29" x14ac:dyDescent="0.25">
      <c r="A476" t="s">
        <v>1225</v>
      </c>
      <c r="B476" t="str">
        <f t="shared" si="86"/>
        <v>social_entertainer_hairstyle_03</v>
      </c>
      <c r="C476" t="str">
        <f t="shared" ca="1" si="82"/>
        <v>crafting_droidengineer_blueprints_01</v>
      </c>
      <c r="D476" t="str">
        <f t="shared" ca="1" si="83"/>
        <v>crafting_droidengineer</v>
      </c>
      <c r="E476" t="str">
        <f t="shared" ca="1" si="88"/>
        <v>4</v>
      </c>
      <c r="F476" t="str">
        <f t="shared" ca="1" si="88"/>
        <v>0</v>
      </c>
      <c r="G476" t="str">
        <f t="shared" ca="1" si="88"/>
        <v>0</v>
      </c>
      <c r="H476" t="str">
        <f t="shared" ca="1" si="88"/>
        <v>0</v>
      </c>
      <c r="I476" t="str">
        <f t="shared" ca="1" si="88"/>
        <v>0</v>
      </c>
      <c r="J476" t="str">
        <f t="shared" ca="1" si="88"/>
        <v>6000</v>
      </c>
      <c r="K476" t="str">
        <f t="shared" ca="1" si="88"/>
        <v>5</v>
      </c>
      <c r="L476" t="str">
        <f t="shared" ca="1" si="88"/>
        <v>0</v>
      </c>
      <c r="M476" t="str">
        <f t="shared" ca="1" si="88"/>
        <v>crafting_droidengineer_novice</v>
      </c>
      <c r="N476" t="str">
        <f t="shared" ca="1" si="88"/>
        <v/>
      </c>
      <c r="O476" t="str">
        <f t="shared" ca="1" si="88"/>
        <v>crafting_droid_general</v>
      </c>
      <c r="P476" t="str">
        <f t="shared" ca="1" si="88"/>
        <v>48000</v>
      </c>
      <c r="Q476" t="str">
        <f t="shared" ca="1" si="88"/>
        <v>140000</v>
      </c>
      <c r="R476" t="str">
        <f t="shared" ca="1" si="88"/>
        <v/>
      </c>
      <c r="S476" t="str">
        <f t="shared" ca="1" si="87"/>
        <v>0</v>
      </c>
      <c r="T476" t="str">
        <f t="shared" ca="1" si="87"/>
        <v/>
      </c>
      <c r="U476" t="str">
        <f t="shared" ca="1" si="87"/>
        <v/>
      </c>
      <c r="V476" t="str">
        <f t="shared" ca="1" si="87"/>
        <v>0</v>
      </c>
      <c r="W476" t="str">
        <f t="shared" ca="1" si="87"/>
        <v/>
      </c>
      <c r="X476" t="str">
        <f t="shared" ca="1" si="87"/>
        <v/>
      </c>
      <c r="Y476" t="str">
        <f t="shared" ca="1" si="87"/>
        <v>droid_assembly=10</v>
      </c>
      <c r="Z476" t="str">
        <f t="shared" ca="1" si="87"/>
        <v>craftdroidGroupB</v>
      </c>
      <c r="AA476" t="str">
        <f t="shared" ca="1" si="87"/>
        <v/>
      </c>
      <c r="AB476" t="str">
        <f t="shared" ca="1" si="87"/>
        <v>1</v>
      </c>
      <c r="AC476" t="str">
        <f t="shared" ca="1" si="87"/>
        <v>0</v>
      </c>
    </row>
    <row r="477" spans="1:29" x14ac:dyDescent="0.25">
      <c r="A477" t="s">
        <v>1156</v>
      </c>
      <c r="B477" t="str">
        <f t="shared" si="86"/>
        <v/>
      </c>
      <c r="C477" t="str">
        <f t="shared" ca="1" si="82"/>
        <v>crafting_droidengineer_blueprints_02</v>
      </c>
      <c r="D477" t="str">
        <f t="shared" ca="1" si="83"/>
        <v>crafting_droidengineer_blueprints_01</v>
      </c>
      <c r="E477" t="str">
        <f t="shared" ca="1" si="88"/>
        <v>4</v>
      </c>
      <c r="F477" t="str">
        <f t="shared" ca="1" si="88"/>
        <v>0</v>
      </c>
      <c r="G477" t="str">
        <f t="shared" ca="1" si="88"/>
        <v>0</v>
      </c>
      <c r="H477" t="str">
        <f t="shared" ca="1" si="88"/>
        <v>0</v>
      </c>
      <c r="I477" t="str">
        <f t="shared" ca="1" si="88"/>
        <v>0</v>
      </c>
      <c r="J477" t="str">
        <f t="shared" ca="1" si="88"/>
        <v>7000</v>
      </c>
      <c r="K477" t="str">
        <f t="shared" ca="1" si="88"/>
        <v>4</v>
      </c>
      <c r="L477" t="str">
        <f t="shared" ca="1" si="88"/>
        <v>0</v>
      </c>
      <c r="M477" t="str">
        <f t="shared" ca="1" si="88"/>
        <v>crafting_droidengineer_blueprints_01</v>
      </c>
      <c r="N477" t="str">
        <f t="shared" ca="1" si="88"/>
        <v/>
      </c>
      <c r="O477" t="str">
        <f t="shared" ca="1" si="88"/>
        <v>crafting_droid_general</v>
      </c>
      <c r="P477" t="str">
        <f t="shared" ca="1" si="88"/>
        <v>67200</v>
      </c>
      <c r="Q477" t="str">
        <f t="shared" ca="1" si="88"/>
        <v>180000</v>
      </c>
      <c r="R477" t="str">
        <f t="shared" ca="1" si="88"/>
        <v/>
      </c>
      <c r="S477" t="str">
        <f t="shared" ca="1" si="87"/>
        <v>0</v>
      </c>
      <c r="T477" t="str">
        <f t="shared" ca="1" si="87"/>
        <v/>
      </c>
      <c r="U477" t="str">
        <f t="shared" ca="1" si="87"/>
        <v/>
      </c>
      <c r="V477" t="str">
        <f t="shared" ca="1" si="87"/>
        <v>0</v>
      </c>
      <c r="W477" t="str">
        <f t="shared" ca="1" si="87"/>
        <v/>
      </c>
      <c r="X477" t="str">
        <f t="shared" ca="1" si="87"/>
        <v/>
      </c>
      <c r="Y477" t="str">
        <f t="shared" ca="1" si="87"/>
        <v>droid_assembly=20</v>
      </c>
      <c r="Z477" t="str">
        <f t="shared" ca="1" si="87"/>
        <v>craftdroidGroupC</v>
      </c>
      <c r="AA477" t="str">
        <f t="shared" ca="1" si="87"/>
        <v/>
      </c>
      <c r="AB477" t="str">
        <f t="shared" ca="1" si="87"/>
        <v>1</v>
      </c>
      <c r="AC477" t="str">
        <f t="shared" ca="1" si="87"/>
        <v>0</v>
      </c>
    </row>
    <row r="478" spans="1:29" x14ac:dyDescent="0.25">
      <c r="A478" t="s">
        <v>1202</v>
      </c>
      <c r="B478" t="str">
        <f t="shared" si="86"/>
        <v>imagedesigner</v>
      </c>
      <c r="C478" t="str">
        <f t="shared" ca="1" si="82"/>
        <v>crafting_droidengineer_blueprints_03</v>
      </c>
      <c r="D478" t="str">
        <f t="shared" ca="1" si="83"/>
        <v>crafting_droidengineer_blueprints_02</v>
      </c>
      <c r="E478" t="str">
        <f t="shared" ca="1" si="88"/>
        <v>4</v>
      </c>
      <c r="F478" t="str">
        <f t="shared" ca="1" si="88"/>
        <v>0</v>
      </c>
      <c r="G478" t="str">
        <f t="shared" ca="1" si="88"/>
        <v>0</v>
      </c>
      <c r="H478" t="str">
        <f t="shared" ca="1" si="88"/>
        <v>0</v>
      </c>
      <c r="I478" t="str">
        <f t="shared" ca="1" si="88"/>
        <v>0</v>
      </c>
      <c r="J478" t="str">
        <f t="shared" ca="1" si="88"/>
        <v>8000</v>
      </c>
      <c r="K478" t="str">
        <f t="shared" ca="1" si="88"/>
        <v>3</v>
      </c>
      <c r="L478" t="str">
        <f t="shared" ca="1" si="88"/>
        <v>0</v>
      </c>
      <c r="M478" t="str">
        <f t="shared" ca="1" si="88"/>
        <v>crafting_droidengineer_blueprints_02</v>
      </c>
      <c r="N478" t="str">
        <f t="shared" ca="1" si="88"/>
        <v/>
      </c>
      <c r="O478" t="str">
        <f t="shared" ca="1" si="88"/>
        <v>crafting_droid_general</v>
      </c>
      <c r="P478" t="str">
        <f t="shared" ca="1" si="88"/>
        <v>86400</v>
      </c>
      <c r="Q478" t="str">
        <f t="shared" ca="1" si="88"/>
        <v>240000</v>
      </c>
      <c r="R478" t="str">
        <f t="shared" ca="1" si="88"/>
        <v/>
      </c>
      <c r="S478" t="str">
        <f t="shared" ca="1" si="87"/>
        <v>0</v>
      </c>
      <c r="T478" t="str">
        <f t="shared" ca="1" si="87"/>
        <v/>
      </c>
      <c r="U478" t="str">
        <f t="shared" ca="1" si="87"/>
        <v/>
      </c>
      <c r="V478" t="str">
        <f t="shared" ca="1" si="87"/>
        <v>0</v>
      </c>
      <c r="W478" t="str">
        <f t="shared" ca="1" si="87"/>
        <v/>
      </c>
      <c r="X478" t="str">
        <f t="shared" ca="1" si="87"/>
        <v/>
      </c>
      <c r="Y478" t="str">
        <f t="shared" ca="1" si="87"/>
        <v>droid_assembly=20</v>
      </c>
      <c r="Z478" t="str">
        <f t="shared" ca="1" si="87"/>
        <v>craftdroidGroupD</v>
      </c>
      <c r="AA478" t="str">
        <f t="shared" ca="1" si="87"/>
        <v/>
      </c>
      <c r="AB478" t="str">
        <f t="shared" ca="1" si="87"/>
        <v>1</v>
      </c>
      <c r="AC478" t="str">
        <f t="shared" ca="1" si="87"/>
        <v>0</v>
      </c>
    </row>
    <row r="479" spans="1:29" x14ac:dyDescent="0.25">
      <c r="A479" t="s">
        <v>1226</v>
      </c>
      <c r="B479" t="str">
        <f t="shared" si="86"/>
        <v>15000</v>
      </c>
      <c r="C479" t="str">
        <f t="shared" ca="1" si="82"/>
        <v>crafting_droidengineer_blueprints_04</v>
      </c>
      <c r="D479" t="str">
        <f t="shared" ca="1" si="83"/>
        <v>crafting_droidengineer_blueprints_03</v>
      </c>
      <c r="E479" t="str">
        <f t="shared" ca="1" si="88"/>
        <v>4</v>
      </c>
      <c r="F479" t="str">
        <f t="shared" ca="1" si="88"/>
        <v>0</v>
      </c>
      <c r="G479" t="str">
        <f t="shared" ca="1" si="88"/>
        <v>1</v>
      </c>
      <c r="H479" t="str">
        <f t="shared" ca="1" si="88"/>
        <v>0</v>
      </c>
      <c r="I479" t="str">
        <f t="shared" ca="1" si="88"/>
        <v>0</v>
      </c>
      <c r="J479" t="str">
        <f t="shared" ca="1" si="88"/>
        <v>9000</v>
      </c>
      <c r="K479" t="str">
        <f t="shared" ca="1" si="88"/>
        <v>2</v>
      </c>
      <c r="L479" t="str">
        <f t="shared" ca="1" si="88"/>
        <v>0</v>
      </c>
      <c r="M479" t="str">
        <f t="shared" ca="1" si="88"/>
        <v>crafting_droidengineer_blueprints_03</v>
      </c>
      <c r="N479" t="str">
        <f t="shared" ca="1" si="88"/>
        <v/>
      </c>
      <c r="O479" t="str">
        <f t="shared" ca="1" si="88"/>
        <v>crafting_droid_general</v>
      </c>
      <c r="P479" t="str">
        <f t="shared" ca="1" si="88"/>
        <v>105600</v>
      </c>
      <c r="Q479" t="str">
        <f t="shared" ca="1" si="88"/>
        <v>240000</v>
      </c>
      <c r="R479" t="str">
        <f t="shared" ca="1" si="88"/>
        <v/>
      </c>
      <c r="S479" t="str">
        <f t="shared" ca="1" si="87"/>
        <v>0</v>
      </c>
      <c r="T479" t="str">
        <f t="shared" ca="1" si="87"/>
        <v/>
      </c>
      <c r="U479" t="str">
        <f t="shared" ca="1" si="87"/>
        <v/>
      </c>
      <c r="V479" t="str">
        <f t="shared" ca="1" si="87"/>
        <v>0</v>
      </c>
      <c r="W479" t="str">
        <f t="shared" ca="1" si="87"/>
        <v/>
      </c>
      <c r="X479" t="str">
        <f t="shared" ca="1" si="87"/>
        <v/>
      </c>
      <c r="Y479" t="str">
        <f t="shared" ca="1" si="87"/>
        <v>droid_assembly=20</v>
      </c>
      <c r="Z479" t="str">
        <f t="shared" ca="1" si="87"/>
        <v>craftdroidGroupE</v>
      </c>
      <c r="AA479" t="str">
        <f t="shared" ca="1" si="87"/>
        <v/>
      </c>
      <c r="AB479" t="str">
        <f t="shared" ca="1" si="87"/>
        <v>1</v>
      </c>
      <c r="AC479" t="str">
        <f t="shared" ca="1" si="87"/>
        <v>0</v>
      </c>
    </row>
    <row r="480" spans="1:29" x14ac:dyDescent="0.25">
      <c r="A480" t="s">
        <v>1220</v>
      </c>
      <c r="B480" t="str">
        <f t="shared" si="86"/>
        <v>30000</v>
      </c>
      <c r="C480" t="str">
        <f t="shared" ca="1" si="82"/>
        <v>crafting_merchant</v>
      </c>
      <c r="D480" t="str">
        <f t="shared" ca="1" si="83"/>
        <v>crafting</v>
      </c>
      <c r="E480" t="str">
        <f t="shared" ca="1" si="88"/>
        <v>4</v>
      </c>
      <c r="F480" t="str">
        <f t="shared" ca="1" si="88"/>
        <v>0</v>
      </c>
      <c r="G480" t="str">
        <f t="shared" ca="1" si="88"/>
        <v>0</v>
      </c>
      <c r="H480" t="str">
        <f t="shared" ca="1" si="88"/>
        <v>1</v>
      </c>
      <c r="I480" t="str">
        <f t="shared" ca="1" si="88"/>
        <v>0</v>
      </c>
      <c r="J480" t="str">
        <f t="shared" ca="1" si="88"/>
        <v>0</v>
      </c>
      <c r="K480" t="str">
        <f t="shared" ca="1" si="88"/>
        <v>0</v>
      </c>
      <c r="L480" t="str">
        <f t="shared" ca="1" si="88"/>
        <v>0</v>
      </c>
      <c r="M480" t="str">
        <f t="shared" ca="1" si="88"/>
        <v/>
      </c>
      <c r="N480" t="str">
        <f t="shared" ca="1" si="88"/>
        <v/>
      </c>
      <c r="O480" t="str">
        <f t="shared" ca="1" si="88"/>
        <v/>
      </c>
      <c r="P480" t="str">
        <f t="shared" ca="1" si="88"/>
        <v>0</v>
      </c>
      <c r="Q480" t="str">
        <f t="shared" ca="1" si="88"/>
        <v>0</v>
      </c>
      <c r="R480" t="str">
        <f t="shared" ca="1" si="88"/>
        <v/>
      </c>
      <c r="S480" t="str">
        <f t="shared" ca="1" si="87"/>
        <v>0</v>
      </c>
      <c r="T480" t="str">
        <f t="shared" ca="1" si="87"/>
        <v/>
      </c>
      <c r="U480" t="str">
        <f t="shared" ca="1" si="87"/>
        <v/>
      </c>
      <c r="V480" t="str">
        <f t="shared" ca="1" si="87"/>
        <v>0</v>
      </c>
      <c r="W480" t="str">
        <f t="shared" ca="1" si="87"/>
        <v/>
      </c>
      <c r="X480" t="str">
        <f t="shared" ca="1" si="87"/>
        <v/>
      </c>
      <c r="Y480" t="str">
        <f t="shared" ca="1" si="87"/>
        <v/>
      </c>
      <c r="Z480" t="str">
        <f t="shared" ca="1" si="87"/>
        <v/>
      </c>
      <c r="AA480" t="str">
        <f t="shared" ca="1" si="87"/>
        <v/>
      </c>
      <c r="AB480" t="str">
        <f t="shared" ca="1" si="87"/>
        <v>1</v>
      </c>
      <c r="AC480" t="str">
        <f t="shared" ca="1" si="87"/>
        <v>0</v>
      </c>
    </row>
    <row r="481" spans="1:29" x14ac:dyDescent="0.25">
      <c r="A481" t="s">
        <v>1160</v>
      </c>
      <c r="B481" t="str">
        <f t="shared" si="86"/>
        <v/>
      </c>
      <c r="C481" t="str">
        <f t="shared" ca="1" si="82"/>
        <v>crafting_merchant_novice</v>
      </c>
      <c r="D481" t="str">
        <f t="shared" ca="1" si="83"/>
        <v>crafting_merchant</v>
      </c>
      <c r="E481" t="str">
        <f t="shared" ca="1" si="88"/>
        <v>4</v>
      </c>
      <c r="F481" t="str">
        <f t="shared" ca="1" si="88"/>
        <v>0</v>
      </c>
      <c r="G481" t="str">
        <f t="shared" ca="1" si="88"/>
        <v>1</v>
      </c>
      <c r="H481" t="str">
        <f t="shared" ca="1" si="88"/>
        <v>0</v>
      </c>
      <c r="I481" t="str">
        <f t="shared" ca="1" si="88"/>
        <v>0</v>
      </c>
      <c r="J481" t="str">
        <f t="shared" ca="1" si="88"/>
        <v>5000</v>
      </c>
      <c r="K481" t="str">
        <f t="shared" ca="1" si="88"/>
        <v>0</v>
      </c>
      <c r="L481" t="str">
        <f t="shared" ca="1" si="88"/>
        <v>0</v>
      </c>
      <c r="M481" t="str">
        <f t="shared" ca="1" si="88"/>
        <v>crafting_artisan_business_04</v>
      </c>
      <c r="N481" t="str">
        <f t="shared" ca="1" si="88"/>
        <v/>
      </c>
      <c r="O481" t="str">
        <f t="shared" ca="1" si="88"/>
        <v>merchant</v>
      </c>
      <c r="P481" t="str">
        <f t="shared" ca="1" si="88"/>
        <v>5000</v>
      </c>
      <c r="Q481" t="str">
        <f t="shared" ca="1" si="88"/>
        <v>20000</v>
      </c>
      <c r="R481" t="str">
        <f t="shared" ca="1" si="88"/>
        <v/>
      </c>
      <c r="S481" t="str">
        <f t="shared" ca="1" si="87"/>
        <v>0</v>
      </c>
      <c r="T481" t="str">
        <f t="shared" ca="1" si="87"/>
        <v/>
      </c>
      <c r="U481" t="str">
        <f t="shared" ca="1" si="87"/>
        <v/>
      </c>
      <c r="V481" t="str">
        <f t="shared" ca="1" si="87"/>
        <v>0</v>
      </c>
      <c r="W481" t="str">
        <f t="shared" ca="1" si="87"/>
        <v/>
      </c>
      <c r="X481" t="str">
        <f t="shared" ca="1" si="87"/>
        <v/>
      </c>
      <c r="Y481" t="str">
        <f t="shared" ca="1" si="87"/>
        <v>manage_vendor=1,hiring=10,vendor_item_limit=500</v>
      </c>
      <c r="Z481" t="str">
        <f t="shared" ca="1" si="87"/>
        <v/>
      </c>
      <c r="AA481" t="str">
        <f t="shared" ca="1" si="87"/>
        <v/>
      </c>
      <c r="AB481" t="str">
        <f t="shared" ca="1" si="87"/>
        <v>1</v>
      </c>
      <c r="AC481" t="str">
        <f t="shared" ca="1" si="87"/>
        <v>0</v>
      </c>
    </row>
    <row r="482" spans="1:29" x14ac:dyDescent="0.25">
      <c r="A482" t="s">
        <v>1161</v>
      </c>
      <c r="B482" t="str">
        <f t="shared" si="86"/>
        <v>0</v>
      </c>
      <c r="C482" t="str">
        <f t="shared" ca="1" si="82"/>
        <v>crafting_merchant_master</v>
      </c>
      <c r="D482" t="str">
        <f t="shared" ca="1" si="83"/>
        <v>crafting_merchant</v>
      </c>
      <c r="E482" t="str">
        <f t="shared" ca="1" si="88"/>
        <v>4</v>
      </c>
      <c r="F482" t="str">
        <f t="shared" ca="1" si="88"/>
        <v>0</v>
      </c>
      <c r="G482" t="str">
        <f t="shared" ca="1" si="88"/>
        <v>1</v>
      </c>
      <c r="H482" t="str">
        <f t="shared" ca="1" si="88"/>
        <v>0</v>
      </c>
      <c r="I482" t="str">
        <f t="shared" ca="1" si="88"/>
        <v>0</v>
      </c>
      <c r="J482" t="str">
        <f t="shared" ca="1" si="88"/>
        <v>10000</v>
      </c>
      <c r="K482" t="str">
        <f t="shared" ca="1" si="88"/>
        <v>0</v>
      </c>
      <c r="L482" t="str">
        <f t="shared" ca="1" si="88"/>
        <v>0</v>
      </c>
      <c r="M482" t="str">
        <f t="shared" ca="1" si="88"/>
        <v>crafting_merchant_advertising_04,crafting_merchant_sales_04,crafting_merchant_hiring_04,crafting_merchant_management_04</v>
      </c>
      <c r="N482" t="str">
        <f t="shared" ca="1" si="88"/>
        <v/>
      </c>
      <c r="O482" t="str">
        <f t="shared" ca="1" si="88"/>
        <v/>
      </c>
      <c r="P482" t="str">
        <f t="shared" ca="1" si="88"/>
        <v>0</v>
      </c>
      <c r="Q482" t="str">
        <f t="shared" ca="1" si="88"/>
        <v>0</v>
      </c>
      <c r="R482" t="str">
        <f t="shared" ref="R482:AC497" ca="1" si="89">INDIRECT("B"&amp;(COLUMN(P482)+59)+ROW(P489)*29)</f>
        <v/>
      </c>
      <c r="S482" t="str">
        <f t="shared" ca="1" si="89"/>
        <v>0</v>
      </c>
      <c r="T482" t="str">
        <f t="shared" ca="1" si="89"/>
        <v/>
      </c>
      <c r="U482" t="str">
        <f t="shared" ca="1" si="89"/>
        <v/>
      </c>
      <c r="V482" t="str">
        <f t="shared" ca="1" si="89"/>
        <v>0</v>
      </c>
      <c r="W482" t="str">
        <f t="shared" ca="1" si="89"/>
        <v/>
      </c>
      <c r="X482" t="str">
        <f t="shared" ca="1" si="89"/>
        <v>vendor_fees_1</v>
      </c>
      <c r="Y482" t="str">
        <f t="shared" ca="1" si="89"/>
        <v>manage_vendor=2,hiring=10,vendor_item_limit=1000</v>
      </c>
      <c r="Z482" t="str">
        <f t="shared" ca="1" si="89"/>
        <v/>
      </c>
      <c r="AA482" t="str">
        <f t="shared" ca="1" si="89"/>
        <v/>
      </c>
      <c r="AB482" t="str">
        <f t="shared" ca="1" si="89"/>
        <v>1</v>
      </c>
      <c r="AC482" t="str">
        <f t="shared" ca="1" si="89"/>
        <v>0</v>
      </c>
    </row>
    <row r="483" spans="1:29" x14ac:dyDescent="0.25">
      <c r="A483" t="s">
        <v>1162</v>
      </c>
      <c r="B483" t="str">
        <f t="shared" si="86"/>
        <v/>
      </c>
      <c r="C483" t="str">
        <f t="shared" ca="1" si="82"/>
        <v>crafting_merchant_advertising_01</v>
      </c>
      <c r="D483" t="str">
        <f t="shared" ca="1" si="83"/>
        <v>crafting_merchant</v>
      </c>
      <c r="E483" t="str">
        <f t="shared" ref="E483:R498" ca="1" si="90">INDIRECT("B"&amp;(COLUMN(C483)+59)+ROW(C490)*29)</f>
        <v>4</v>
      </c>
      <c r="F483" t="str">
        <f t="shared" ca="1" si="90"/>
        <v>0</v>
      </c>
      <c r="G483" t="str">
        <f t="shared" ca="1" si="90"/>
        <v>0</v>
      </c>
      <c r="H483" t="str">
        <f t="shared" ca="1" si="90"/>
        <v>0</v>
      </c>
      <c r="I483" t="str">
        <f t="shared" ca="1" si="90"/>
        <v>0</v>
      </c>
      <c r="J483" t="str">
        <f t="shared" ca="1" si="90"/>
        <v>6000</v>
      </c>
      <c r="K483" t="str">
        <f t="shared" ca="1" si="90"/>
        <v>0</v>
      </c>
      <c r="L483" t="str">
        <f t="shared" ca="1" si="90"/>
        <v>0</v>
      </c>
      <c r="M483" t="str">
        <f t="shared" ca="1" si="90"/>
        <v>crafting_merchant_novice</v>
      </c>
      <c r="N483" t="str">
        <f t="shared" ca="1" si="90"/>
        <v/>
      </c>
      <c r="O483" t="str">
        <f t="shared" ca="1" si="90"/>
        <v>merchant</v>
      </c>
      <c r="P483" t="str">
        <f t="shared" ca="1" si="90"/>
        <v>10000</v>
      </c>
      <c r="Q483" t="str">
        <f t="shared" ca="1" si="90"/>
        <v>40000</v>
      </c>
      <c r="R483" t="str">
        <f t="shared" ca="1" si="89"/>
        <v/>
      </c>
      <c r="S483" t="str">
        <f t="shared" ca="1" si="89"/>
        <v>0</v>
      </c>
      <c r="T483" t="str">
        <f t="shared" ca="1" si="89"/>
        <v/>
      </c>
      <c r="U483" t="str">
        <f t="shared" ca="1" si="89"/>
        <v/>
      </c>
      <c r="V483" t="str">
        <f t="shared" ca="1" si="89"/>
        <v>0</v>
      </c>
      <c r="W483" t="str">
        <f t="shared" ca="1" si="89"/>
        <v/>
      </c>
      <c r="X483" t="str">
        <f t="shared" ca="1" si="89"/>
        <v/>
      </c>
      <c r="Y483" t="str">
        <f t="shared" ca="1" si="89"/>
        <v/>
      </c>
      <c r="Z483" t="str">
        <f t="shared" ca="1" si="89"/>
        <v/>
      </c>
      <c r="AA483" t="str">
        <f t="shared" ca="1" si="89"/>
        <v/>
      </c>
      <c r="AB483" t="str">
        <f t="shared" ca="1" si="89"/>
        <v>1</v>
      </c>
      <c r="AC483" t="str">
        <f t="shared" ca="1" si="89"/>
        <v>0</v>
      </c>
    </row>
    <row r="484" spans="1:29" x14ac:dyDescent="0.25">
      <c r="A484" t="s">
        <v>1163</v>
      </c>
      <c r="B484" t="str">
        <f t="shared" si="86"/>
        <v/>
      </c>
      <c r="C484" t="str">
        <f t="shared" ca="1" si="82"/>
        <v>crafting_merchant_advertising_02</v>
      </c>
      <c r="D484" t="str">
        <f t="shared" ca="1" si="83"/>
        <v>crafting_merchant_advertising_01</v>
      </c>
      <c r="E484" t="str">
        <f t="shared" ca="1" si="90"/>
        <v>4</v>
      </c>
      <c r="F484" t="str">
        <f t="shared" ca="1" si="90"/>
        <v>0</v>
      </c>
      <c r="G484" t="str">
        <f t="shared" ca="1" si="90"/>
        <v>0</v>
      </c>
      <c r="H484" t="str">
        <f t="shared" ca="1" si="90"/>
        <v>0</v>
      </c>
      <c r="I484" t="str">
        <f t="shared" ca="1" si="90"/>
        <v>0</v>
      </c>
      <c r="J484" t="str">
        <f t="shared" ca="1" si="90"/>
        <v>7000</v>
      </c>
      <c r="K484" t="str">
        <f t="shared" ca="1" si="90"/>
        <v>0</v>
      </c>
      <c r="L484" t="str">
        <f t="shared" ca="1" si="90"/>
        <v>0</v>
      </c>
      <c r="M484" t="str">
        <f t="shared" ca="1" si="90"/>
        <v>crafting_merchant_advertising_01</v>
      </c>
      <c r="N484" t="str">
        <f t="shared" ca="1" si="90"/>
        <v/>
      </c>
      <c r="O484" t="str">
        <f t="shared" ca="1" si="90"/>
        <v>merchant</v>
      </c>
      <c r="P484" t="str">
        <f t="shared" ca="1" si="90"/>
        <v>20000</v>
      </c>
      <c r="Q484" t="str">
        <f t="shared" ca="1" si="90"/>
        <v>60000</v>
      </c>
      <c r="R484" t="str">
        <f t="shared" ca="1" si="89"/>
        <v/>
      </c>
      <c r="S484" t="str">
        <f t="shared" ca="1" si="89"/>
        <v>0</v>
      </c>
      <c r="T484" t="str">
        <f t="shared" ca="1" si="89"/>
        <v/>
      </c>
      <c r="U484" t="str">
        <f t="shared" ca="1" si="89"/>
        <v/>
      </c>
      <c r="V484" t="str">
        <f t="shared" ca="1" si="89"/>
        <v>0</v>
      </c>
      <c r="W484" t="str">
        <f t="shared" ca="1" si="89"/>
        <v/>
      </c>
      <c r="X484" t="str">
        <f t="shared" ca="1" si="89"/>
        <v/>
      </c>
      <c r="Y484" t="str">
        <f t="shared" ca="1" si="89"/>
        <v/>
      </c>
      <c r="Z484" t="str">
        <f t="shared" ca="1" si="89"/>
        <v/>
      </c>
      <c r="AA484" t="str">
        <f t="shared" ca="1" si="89"/>
        <v/>
      </c>
      <c r="AB484" t="str">
        <f t="shared" ca="1" si="89"/>
        <v>1</v>
      </c>
      <c r="AC484" t="str">
        <f t="shared" ca="1" si="89"/>
        <v>0</v>
      </c>
    </row>
    <row r="485" spans="1:29" x14ac:dyDescent="0.25">
      <c r="A485" t="s">
        <v>1164</v>
      </c>
      <c r="B485" t="str">
        <f t="shared" si="86"/>
        <v>0</v>
      </c>
      <c r="C485" t="str">
        <f t="shared" ca="1" si="82"/>
        <v>crafting_merchant_advertising_03</v>
      </c>
      <c r="D485" t="str">
        <f t="shared" ca="1" si="83"/>
        <v>crafting_merchant_advertising_02</v>
      </c>
      <c r="E485" t="str">
        <f t="shared" ca="1" si="90"/>
        <v>4</v>
      </c>
      <c r="F485" t="str">
        <f t="shared" ca="1" si="90"/>
        <v>0</v>
      </c>
      <c r="G485" t="str">
        <f t="shared" ca="1" si="90"/>
        <v>0</v>
      </c>
      <c r="H485" t="str">
        <f t="shared" ca="1" si="90"/>
        <v>0</v>
      </c>
      <c r="I485" t="str">
        <f t="shared" ca="1" si="90"/>
        <v>0</v>
      </c>
      <c r="J485" t="str">
        <f t="shared" ca="1" si="90"/>
        <v>8000</v>
      </c>
      <c r="K485" t="str">
        <f t="shared" ca="1" si="90"/>
        <v>0</v>
      </c>
      <c r="L485" t="str">
        <f t="shared" ca="1" si="90"/>
        <v>0</v>
      </c>
      <c r="M485" t="str">
        <f t="shared" ca="1" si="90"/>
        <v>crafting_merchant_advertising_02</v>
      </c>
      <c r="N485" t="str">
        <f t="shared" ca="1" si="90"/>
        <v/>
      </c>
      <c r="O485" t="str">
        <f t="shared" ca="1" si="90"/>
        <v>merchant</v>
      </c>
      <c r="P485" t="str">
        <f t="shared" ca="1" si="90"/>
        <v>30000</v>
      </c>
      <c r="Q485" t="str">
        <f t="shared" ca="1" si="90"/>
        <v>80000</v>
      </c>
      <c r="R485" t="str">
        <f t="shared" ca="1" si="89"/>
        <v/>
      </c>
      <c r="S485" t="str">
        <f t="shared" ca="1" si="89"/>
        <v>0</v>
      </c>
      <c r="T485" t="str">
        <f t="shared" ca="1" si="89"/>
        <v/>
      </c>
      <c r="U485" t="str">
        <f t="shared" ca="1" si="89"/>
        <v/>
      </c>
      <c r="V485" t="str">
        <f t="shared" ca="1" si="89"/>
        <v>0</v>
      </c>
      <c r="W485" t="str">
        <f t="shared" ca="1" si="89"/>
        <v/>
      </c>
      <c r="X485" t="str">
        <f t="shared" ca="1" si="89"/>
        <v/>
      </c>
      <c r="Y485" t="str">
        <f t="shared" ca="1" si="89"/>
        <v/>
      </c>
      <c r="Z485" t="str">
        <f t="shared" ca="1" si="89"/>
        <v/>
      </c>
      <c r="AA485" t="str">
        <f t="shared" ca="1" si="89"/>
        <v/>
      </c>
      <c r="AB485" t="str">
        <f t="shared" ca="1" si="89"/>
        <v>1</v>
      </c>
      <c r="AC485" t="str">
        <f t="shared" ca="1" si="89"/>
        <v>0</v>
      </c>
    </row>
    <row r="486" spans="1:29" x14ac:dyDescent="0.25">
      <c r="A486" t="s">
        <v>1165</v>
      </c>
      <c r="B486" t="str">
        <f t="shared" si="86"/>
        <v/>
      </c>
      <c r="C486" t="str">
        <f t="shared" ca="1" si="82"/>
        <v>crafting_merchant_advertising_04</v>
      </c>
      <c r="D486" t="str">
        <f t="shared" ca="1" si="83"/>
        <v>crafting_merchant_advertising_03</v>
      </c>
      <c r="E486" t="str">
        <f t="shared" ca="1" si="90"/>
        <v>4</v>
      </c>
      <c r="F486" t="str">
        <f t="shared" ca="1" si="90"/>
        <v>0</v>
      </c>
      <c r="G486" t="str">
        <f t="shared" ca="1" si="90"/>
        <v>1</v>
      </c>
      <c r="H486" t="str">
        <f t="shared" ca="1" si="90"/>
        <v>0</v>
      </c>
      <c r="I486" t="str">
        <f t="shared" ca="1" si="90"/>
        <v>0</v>
      </c>
      <c r="J486" t="str">
        <f t="shared" ca="1" si="90"/>
        <v>9000</v>
      </c>
      <c r="K486" t="str">
        <f t="shared" ca="1" si="90"/>
        <v>0</v>
      </c>
      <c r="L486" t="str">
        <f t="shared" ca="1" si="90"/>
        <v>0</v>
      </c>
      <c r="M486" t="str">
        <f t="shared" ca="1" si="90"/>
        <v>crafting_merchant_advertising_03</v>
      </c>
      <c r="N486" t="str">
        <f t="shared" ca="1" si="90"/>
        <v/>
      </c>
      <c r="O486" t="str">
        <f t="shared" ca="1" si="90"/>
        <v>merchant</v>
      </c>
      <c r="P486" t="str">
        <f t="shared" ca="1" si="90"/>
        <v>40000</v>
      </c>
      <c r="Q486" t="str">
        <f t="shared" ca="1" si="90"/>
        <v>80000</v>
      </c>
      <c r="R486" t="str">
        <f t="shared" ca="1" si="89"/>
        <v/>
      </c>
      <c r="S486" t="str">
        <f t="shared" ca="1" si="89"/>
        <v>0</v>
      </c>
      <c r="T486" t="str">
        <f t="shared" ca="1" si="89"/>
        <v/>
      </c>
      <c r="U486" t="str">
        <f t="shared" ca="1" si="89"/>
        <v/>
      </c>
      <c r="V486" t="str">
        <f t="shared" ca="1" si="89"/>
        <v>0</v>
      </c>
      <c r="W486" t="str">
        <f t="shared" ca="1" si="89"/>
        <v/>
      </c>
      <c r="X486" t="str">
        <f t="shared" ca="1" si="89"/>
        <v>ad_fees_1</v>
      </c>
      <c r="Y486" t="str">
        <f t="shared" ca="1" si="89"/>
        <v/>
      </c>
      <c r="Z486" t="str">
        <f t="shared" ca="1" si="89"/>
        <v/>
      </c>
      <c r="AA486" t="str">
        <f t="shared" ca="1" si="89"/>
        <v/>
      </c>
      <c r="AB486" t="str">
        <f t="shared" ca="1" si="89"/>
        <v>1</v>
      </c>
      <c r="AC486" t="str">
        <f t="shared" ca="1" si="89"/>
        <v>0</v>
      </c>
    </row>
    <row r="487" spans="1:29" x14ac:dyDescent="0.25">
      <c r="A487" t="s">
        <v>1227</v>
      </c>
      <c r="B487" t="str">
        <f t="shared" si="86"/>
        <v>private_entertainer_hair_4</v>
      </c>
      <c r="C487" t="str">
        <f t="shared" ca="1" si="82"/>
        <v>crafting_merchant_sales_01</v>
      </c>
      <c r="D487" t="str">
        <f t="shared" ca="1" si="83"/>
        <v>crafting_merchant</v>
      </c>
      <c r="E487" t="str">
        <f t="shared" ca="1" si="90"/>
        <v>4</v>
      </c>
      <c r="F487" t="str">
        <f t="shared" ca="1" si="90"/>
        <v>0</v>
      </c>
      <c r="G487" t="str">
        <f t="shared" ca="1" si="90"/>
        <v>0</v>
      </c>
      <c r="H487" t="str">
        <f t="shared" ca="1" si="90"/>
        <v>0</v>
      </c>
      <c r="I487" t="str">
        <f t="shared" ca="1" si="90"/>
        <v>0</v>
      </c>
      <c r="J487" t="str">
        <f t="shared" ca="1" si="90"/>
        <v>6000</v>
      </c>
      <c r="K487" t="str">
        <f t="shared" ca="1" si="90"/>
        <v>0</v>
      </c>
      <c r="L487" t="str">
        <f t="shared" ca="1" si="90"/>
        <v>0</v>
      </c>
      <c r="M487" t="str">
        <f t="shared" ca="1" si="90"/>
        <v>crafting_merchant_novice</v>
      </c>
      <c r="N487" t="str">
        <f t="shared" ca="1" si="90"/>
        <v/>
      </c>
      <c r="O487" t="str">
        <f t="shared" ca="1" si="90"/>
        <v>merchant</v>
      </c>
      <c r="P487" t="str">
        <f t="shared" ca="1" si="90"/>
        <v>10000</v>
      </c>
      <c r="Q487" t="str">
        <f t="shared" ca="1" si="90"/>
        <v>40000</v>
      </c>
      <c r="R487" t="str">
        <f t="shared" ca="1" si="89"/>
        <v/>
      </c>
      <c r="S487" t="str">
        <f t="shared" ca="1" si="89"/>
        <v>0</v>
      </c>
      <c r="T487" t="str">
        <f t="shared" ca="1" si="89"/>
        <v/>
      </c>
      <c r="U487" t="str">
        <f t="shared" ca="1" si="89"/>
        <v/>
      </c>
      <c r="V487" t="str">
        <f t="shared" ca="1" si="89"/>
        <v>0</v>
      </c>
      <c r="W487" t="str">
        <f t="shared" ca="1" si="89"/>
        <v/>
      </c>
      <c r="X487" t="str">
        <f t="shared" ca="1" si="89"/>
        <v>merchant_fees_1</v>
      </c>
      <c r="Y487" t="str">
        <f t="shared" ca="1" si="89"/>
        <v/>
      </c>
      <c r="Z487" t="str">
        <f t="shared" ca="1" si="89"/>
        <v/>
      </c>
      <c r="AA487" t="str">
        <f t="shared" ca="1" si="89"/>
        <v/>
      </c>
      <c r="AB487" t="str">
        <f t="shared" ca="1" si="89"/>
        <v>1</v>
      </c>
      <c r="AC487" t="str">
        <f t="shared" ca="1" si="89"/>
        <v>0</v>
      </c>
    </row>
    <row r="488" spans="1:29" x14ac:dyDescent="0.25">
      <c r="A488" t="s">
        <v>1228</v>
      </c>
      <c r="B488" t="str">
        <f t="shared" si="86"/>
        <v>hair=1,face=1</v>
      </c>
      <c r="C488" t="str">
        <f t="shared" ca="1" si="82"/>
        <v>crafting_merchant_sales_02</v>
      </c>
      <c r="D488" t="str">
        <f t="shared" ca="1" si="83"/>
        <v>crafting_merchant_sales_01</v>
      </c>
      <c r="E488" t="str">
        <f t="shared" ca="1" si="90"/>
        <v>4</v>
      </c>
      <c r="F488" t="str">
        <f t="shared" ca="1" si="90"/>
        <v>0</v>
      </c>
      <c r="G488" t="str">
        <f t="shared" ca="1" si="90"/>
        <v>0</v>
      </c>
      <c r="H488" t="str">
        <f t="shared" ca="1" si="90"/>
        <v>0</v>
      </c>
      <c r="I488" t="str">
        <f t="shared" ca="1" si="90"/>
        <v>0</v>
      </c>
      <c r="J488" t="str">
        <f t="shared" ca="1" si="90"/>
        <v>7000</v>
      </c>
      <c r="K488" t="str">
        <f t="shared" ca="1" si="90"/>
        <v>0</v>
      </c>
      <c r="L488" t="str">
        <f t="shared" ca="1" si="90"/>
        <v>0</v>
      </c>
      <c r="M488" t="str">
        <f t="shared" ca="1" si="90"/>
        <v>crafting_merchant_sales_01</v>
      </c>
      <c r="N488" t="str">
        <f t="shared" ca="1" si="90"/>
        <v/>
      </c>
      <c r="O488" t="str">
        <f t="shared" ca="1" si="90"/>
        <v>merchant</v>
      </c>
      <c r="P488" t="str">
        <f t="shared" ca="1" si="90"/>
        <v>20000</v>
      </c>
      <c r="Q488" t="str">
        <f t="shared" ca="1" si="90"/>
        <v>60000</v>
      </c>
      <c r="R488" t="str">
        <f t="shared" ca="1" si="89"/>
        <v/>
      </c>
      <c r="S488" t="str">
        <f t="shared" ca="1" si="89"/>
        <v>0</v>
      </c>
      <c r="T488" t="str">
        <f t="shared" ca="1" si="89"/>
        <v/>
      </c>
      <c r="U488" t="str">
        <f t="shared" ca="1" si="89"/>
        <v/>
      </c>
      <c r="V488" t="str">
        <f t="shared" ca="1" si="89"/>
        <v>0</v>
      </c>
      <c r="W488" t="str">
        <f t="shared" ca="1" si="89"/>
        <v/>
      </c>
      <c r="X488" t="str">
        <f t="shared" ca="1" si="89"/>
        <v>vendor_fees_1</v>
      </c>
      <c r="Y488" t="str">
        <f t="shared" ca="1" si="89"/>
        <v/>
      </c>
      <c r="Z488" t="str">
        <f t="shared" ca="1" si="89"/>
        <v/>
      </c>
      <c r="AA488" t="str">
        <f t="shared" ca="1" si="89"/>
        <v/>
      </c>
      <c r="AB488" t="str">
        <f t="shared" ca="1" si="89"/>
        <v>1</v>
      </c>
      <c r="AC488" t="str">
        <f t="shared" ca="1" si="89"/>
        <v>0</v>
      </c>
    </row>
    <row r="489" spans="1:29" x14ac:dyDescent="0.25">
      <c r="A489" t="s">
        <v>1168</v>
      </c>
      <c r="B489" t="str">
        <f t="shared" si="86"/>
        <v/>
      </c>
      <c r="C489" t="str">
        <f t="shared" ca="1" si="82"/>
        <v>crafting_merchant_sales_03</v>
      </c>
      <c r="D489" t="str">
        <f t="shared" ca="1" si="83"/>
        <v>crafting_merchant_sales_02</v>
      </c>
      <c r="E489" t="str">
        <f t="shared" ca="1" si="90"/>
        <v>4</v>
      </c>
      <c r="F489" t="str">
        <f t="shared" ca="1" si="90"/>
        <v>0</v>
      </c>
      <c r="G489" t="str">
        <f t="shared" ca="1" si="90"/>
        <v>0</v>
      </c>
      <c r="H489" t="str">
        <f t="shared" ca="1" si="90"/>
        <v>0</v>
      </c>
      <c r="I489" t="str">
        <f t="shared" ca="1" si="90"/>
        <v>0</v>
      </c>
      <c r="J489" t="str">
        <f t="shared" ca="1" si="90"/>
        <v>8000</v>
      </c>
      <c r="K489" t="str">
        <f t="shared" ca="1" si="90"/>
        <v>0</v>
      </c>
      <c r="L489" t="str">
        <f t="shared" ca="1" si="90"/>
        <v>0</v>
      </c>
      <c r="M489" t="str">
        <f t="shared" ca="1" si="90"/>
        <v>crafting_merchant_sales_02</v>
      </c>
      <c r="N489" t="str">
        <f t="shared" ca="1" si="90"/>
        <v/>
      </c>
      <c r="O489" t="str">
        <f t="shared" ca="1" si="90"/>
        <v>merchant</v>
      </c>
      <c r="P489" t="str">
        <f t="shared" ca="1" si="90"/>
        <v>30000</v>
      </c>
      <c r="Q489" t="str">
        <f t="shared" ca="1" si="90"/>
        <v>80000</v>
      </c>
      <c r="R489" t="str">
        <f t="shared" ca="1" si="89"/>
        <v/>
      </c>
      <c r="S489" t="str">
        <f t="shared" ca="1" si="89"/>
        <v>0</v>
      </c>
      <c r="T489" t="str">
        <f t="shared" ca="1" si="89"/>
        <v/>
      </c>
      <c r="U489" t="str">
        <f t="shared" ca="1" si="89"/>
        <v/>
      </c>
      <c r="V489" t="str">
        <f t="shared" ca="1" si="89"/>
        <v>0</v>
      </c>
      <c r="W489" t="str">
        <f t="shared" ca="1" si="89"/>
        <v/>
      </c>
      <c r="X489" t="str">
        <f t="shared" ca="1" si="89"/>
        <v>merchant_fees_1</v>
      </c>
      <c r="Y489" t="str">
        <f t="shared" ca="1" si="89"/>
        <v>vendor_item_limit=100</v>
      </c>
      <c r="Z489" t="str">
        <f t="shared" ca="1" si="89"/>
        <v/>
      </c>
      <c r="AA489" t="str">
        <f t="shared" ca="1" si="89"/>
        <v/>
      </c>
      <c r="AB489" t="str">
        <f t="shared" ca="1" si="89"/>
        <v>1</v>
      </c>
      <c r="AC489" t="str">
        <f t="shared" ca="1" si="89"/>
        <v>0</v>
      </c>
    </row>
    <row r="490" spans="1:29" x14ac:dyDescent="0.25">
      <c r="A490" t="s">
        <v>1169</v>
      </c>
      <c r="B490" t="str">
        <f t="shared" si="86"/>
        <v/>
      </c>
      <c r="C490" t="str">
        <f t="shared" ca="1" si="82"/>
        <v>crafting_merchant_sales_04</v>
      </c>
      <c r="D490" t="str">
        <f t="shared" ca="1" si="83"/>
        <v>crafting_merchant_sales_03</v>
      </c>
      <c r="E490" t="str">
        <f t="shared" ca="1" si="90"/>
        <v>4</v>
      </c>
      <c r="F490" t="str">
        <f t="shared" ca="1" si="90"/>
        <v>0</v>
      </c>
      <c r="G490" t="str">
        <f t="shared" ca="1" si="90"/>
        <v>1</v>
      </c>
      <c r="H490" t="str">
        <f t="shared" ca="1" si="90"/>
        <v>0</v>
      </c>
      <c r="I490" t="str">
        <f t="shared" ca="1" si="90"/>
        <v>0</v>
      </c>
      <c r="J490" t="str">
        <f t="shared" ca="1" si="90"/>
        <v>9000</v>
      </c>
      <c r="K490" t="str">
        <f t="shared" ca="1" si="90"/>
        <v>0</v>
      </c>
      <c r="L490" t="str">
        <f t="shared" ca="1" si="90"/>
        <v>0</v>
      </c>
      <c r="M490" t="str">
        <f t="shared" ca="1" si="90"/>
        <v>crafting_merchant_sales_03</v>
      </c>
      <c r="N490" t="str">
        <f t="shared" ca="1" si="90"/>
        <v/>
      </c>
      <c r="O490" t="str">
        <f t="shared" ca="1" si="90"/>
        <v>merchant</v>
      </c>
      <c r="P490" t="str">
        <f t="shared" ca="1" si="90"/>
        <v>40000</v>
      </c>
      <c r="Q490" t="str">
        <f t="shared" ca="1" si="90"/>
        <v>80000</v>
      </c>
      <c r="R490" t="str">
        <f t="shared" ca="1" si="89"/>
        <v/>
      </c>
      <c r="S490" t="str">
        <f t="shared" ca="1" si="89"/>
        <v>0</v>
      </c>
      <c r="T490" t="str">
        <f t="shared" ca="1" si="89"/>
        <v/>
      </c>
      <c r="U490" t="str">
        <f t="shared" ca="1" si="89"/>
        <v/>
      </c>
      <c r="V490" t="str">
        <f t="shared" ca="1" si="89"/>
        <v>0</v>
      </c>
      <c r="W490" t="str">
        <f t="shared" ca="1" si="89"/>
        <v/>
      </c>
      <c r="X490" t="str">
        <f t="shared" ca="1" si="89"/>
        <v>maintenance_fees_1,place_merchant_tent</v>
      </c>
      <c r="Y490" t="str">
        <f t="shared" ca="1" si="89"/>
        <v>manage_vendor=1,private_place_merchant_tent=100,vendor_item_limit=150</v>
      </c>
      <c r="Z490" t="str">
        <f t="shared" ca="1" si="89"/>
        <v/>
      </c>
      <c r="AA490" t="str">
        <f t="shared" ca="1" si="89"/>
        <v/>
      </c>
      <c r="AB490" t="str">
        <f t="shared" ca="1" si="89"/>
        <v>1</v>
      </c>
      <c r="AC490" t="str">
        <f t="shared" ca="1" si="89"/>
        <v>0</v>
      </c>
    </row>
    <row r="491" spans="1:29" x14ac:dyDescent="0.25">
      <c r="A491" t="s">
        <v>1170</v>
      </c>
      <c r="B491" t="str">
        <f t="shared" si="86"/>
        <v>1</v>
      </c>
      <c r="C491" t="str">
        <f t="shared" ca="1" si="82"/>
        <v>crafting_merchant_hiring_01</v>
      </c>
      <c r="D491" t="str">
        <f t="shared" ca="1" si="83"/>
        <v>crafting_merchant</v>
      </c>
      <c r="E491" t="str">
        <f t="shared" ca="1" si="90"/>
        <v>4</v>
      </c>
      <c r="F491" t="str">
        <f t="shared" ca="1" si="90"/>
        <v>0</v>
      </c>
      <c r="G491" t="str">
        <f t="shared" ca="1" si="90"/>
        <v>0</v>
      </c>
      <c r="H491" t="str">
        <f t="shared" ca="1" si="90"/>
        <v>0</v>
      </c>
      <c r="I491" t="str">
        <f t="shared" ca="1" si="90"/>
        <v>0</v>
      </c>
      <c r="J491" t="str">
        <f t="shared" ca="1" si="90"/>
        <v>6000</v>
      </c>
      <c r="K491" t="str">
        <f t="shared" ca="1" si="90"/>
        <v>0</v>
      </c>
      <c r="L491" t="str">
        <f t="shared" ca="1" si="90"/>
        <v>0</v>
      </c>
      <c r="M491" t="str">
        <f t="shared" ca="1" si="90"/>
        <v>crafting_merchant_novice</v>
      </c>
      <c r="N491" t="str">
        <f t="shared" ca="1" si="90"/>
        <v/>
      </c>
      <c r="O491" t="str">
        <f t="shared" ca="1" si="90"/>
        <v>merchant</v>
      </c>
      <c r="P491" t="str">
        <f t="shared" ca="1" si="90"/>
        <v>10000</v>
      </c>
      <c r="Q491" t="str">
        <f t="shared" ca="1" si="90"/>
        <v>40000</v>
      </c>
      <c r="R491" t="str">
        <f t="shared" ca="1" si="89"/>
        <v/>
      </c>
      <c r="S491" t="str">
        <f t="shared" ca="1" si="89"/>
        <v>0</v>
      </c>
      <c r="T491" t="str">
        <f t="shared" ca="1" si="89"/>
        <v/>
      </c>
      <c r="U491" t="str">
        <f t="shared" ca="1" si="89"/>
        <v/>
      </c>
      <c r="V491" t="str">
        <f t="shared" ca="1" si="89"/>
        <v>0</v>
      </c>
      <c r="W491" t="str">
        <f t="shared" ca="1" si="89"/>
        <v/>
      </c>
      <c r="X491" t="str">
        <f t="shared" ca="1" si="89"/>
        <v/>
      </c>
      <c r="Y491" t="str">
        <f t="shared" ca="1" si="89"/>
        <v>hiring=20</v>
      </c>
      <c r="Z491" t="str">
        <f t="shared" ca="1" si="89"/>
        <v/>
      </c>
      <c r="AA491" t="str">
        <f t="shared" ca="1" si="89"/>
        <v/>
      </c>
      <c r="AB491" t="str">
        <f t="shared" ca="1" si="89"/>
        <v>1</v>
      </c>
      <c r="AC491" t="str">
        <f t="shared" ca="1" si="89"/>
        <v>0</v>
      </c>
    </row>
    <row r="492" spans="1:29" x14ac:dyDescent="0.25">
      <c r="A492" t="s">
        <v>1171</v>
      </c>
      <c r="B492" t="str">
        <f t="shared" si="86"/>
        <v>0</v>
      </c>
      <c r="C492" t="str">
        <f t="shared" ca="1" si="82"/>
        <v>crafting_merchant_hiring_02</v>
      </c>
      <c r="D492" t="str">
        <f t="shared" ca="1" si="83"/>
        <v>crafting_merchant_hiring_01</v>
      </c>
      <c r="E492" t="str">
        <f t="shared" ca="1" si="90"/>
        <v>4</v>
      </c>
      <c r="F492" t="str">
        <f t="shared" ca="1" si="90"/>
        <v>0</v>
      </c>
      <c r="G492" t="str">
        <f t="shared" ca="1" si="90"/>
        <v>0</v>
      </c>
      <c r="H492" t="str">
        <f t="shared" ca="1" si="90"/>
        <v>0</v>
      </c>
      <c r="I492" t="str">
        <f t="shared" ca="1" si="90"/>
        <v>0</v>
      </c>
      <c r="J492" t="str">
        <f t="shared" ca="1" si="90"/>
        <v>7000</v>
      </c>
      <c r="K492" t="str">
        <f t="shared" ca="1" si="90"/>
        <v>0</v>
      </c>
      <c r="L492" t="str">
        <f t="shared" ca="1" si="90"/>
        <v>0</v>
      </c>
      <c r="M492" t="str">
        <f t="shared" ca="1" si="90"/>
        <v>crafting_merchant_hiring_01</v>
      </c>
      <c r="N492" t="str">
        <f t="shared" ca="1" si="90"/>
        <v/>
      </c>
      <c r="O492" t="str">
        <f t="shared" ca="1" si="90"/>
        <v>merchant</v>
      </c>
      <c r="P492" t="str">
        <f t="shared" ca="1" si="90"/>
        <v>20000</v>
      </c>
      <c r="Q492" t="str">
        <f t="shared" ca="1" si="90"/>
        <v>60000</v>
      </c>
      <c r="R492" t="str">
        <f t="shared" ca="1" si="89"/>
        <v/>
      </c>
      <c r="S492" t="str">
        <f t="shared" ca="1" si="89"/>
        <v>0</v>
      </c>
      <c r="T492" t="str">
        <f t="shared" ca="1" si="89"/>
        <v/>
      </c>
      <c r="U492" t="str">
        <f t="shared" ca="1" si="89"/>
        <v/>
      </c>
      <c r="V492" t="str">
        <f t="shared" ca="1" si="89"/>
        <v>0</v>
      </c>
      <c r="W492" t="str">
        <f t="shared" ca="1" si="89"/>
        <v/>
      </c>
      <c r="X492" t="str">
        <f t="shared" ca="1" si="89"/>
        <v/>
      </c>
      <c r="Y492" t="str">
        <f t="shared" ca="1" si="89"/>
        <v>hiring=10</v>
      </c>
      <c r="Z492" t="str">
        <f t="shared" ca="1" si="89"/>
        <v/>
      </c>
      <c r="AA492" t="str">
        <f t="shared" ca="1" si="89"/>
        <v/>
      </c>
      <c r="AB492" t="str">
        <f t="shared" ca="1" si="89"/>
        <v>1</v>
      </c>
      <c r="AC492" t="str">
        <f t="shared" ca="1" si="89"/>
        <v>0</v>
      </c>
    </row>
    <row r="493" spans="1:29" x14ac:dyDescent="0.25">
      <c r="A493" t="s">
        <v>1172</v>
      </c>
      <c r="B493" t="e">
        <f t="shared" si="86"/>
        <v>#VALUE!</v>
      </c>
      <c r="C493" t="str">
        <f t="shared" ca="1" si="82"/>
        <v>crafting_merchant_hiring_03</v>
      </c>
      <c r="D493" t="str">
        <f t="shared" ca="1" si="83"/>
        <v>crafting_merchant_hiring_02</v>
      </c>
      <c r="E493" t="str">
        <f t="shared" ca="1" si="90"/>
        <v>4</v>
      </c>
      <c r="F493" t="str">
        <f t="shared" ca="1" si="90"/>
        <v>0</v>
      </c>
      <c r="G493" t="str">
        <f t="shared" ca="1" si="90"/>
        <v>0</v>
      </c>
      <c r="H493" t="str">
        <f t="shared" ca="1" si="90"/>
        <v>0</v>
      </c>
      <c r="I493" t="str">
        <f t="shared" ca="1" si="90"/>
        <v>0</v>
      </c>
      <c r="J493" t="str">
        <f t="shared" ca="1" si="90"/>
        <v>8000</v>
      </c>
      <c r="K493" t="str">
        <f t="shared" ca="1" si="90"/>
        <v>0</v>
      </c>
      <c r="L493" t="str">
        <f t="shared" ca="1" si="90"/>
        <v>0</v>
      </c>
      <c r="M493" t="str">
        <f t="shared" ca="1" si="90"/>
        <v>crafting_merchant_hiring_02</v>
      </c>
      <c r="N493" t="str">
        <f t="shared" ca="1" si="90"/>
        <v/>
      </c>
      <c r="O493" t="str">
        <f t="shared" ca="1" si="90"/>
        <v>merchant</v>
      </c>
      <c r="P493" t="str">
        <f t="shared" ca="1" si="90"/>
        <v>30000</v>
      </c>
      <c r="Q493" t="str">
        <f t="shared" ca="1" si="90"/>
        <v>80000</v>
      </c>
      <c r="R493" t="str">
        <f t="shared" ca="1" si="89"/>
        <v/>
      </c>
      <c r="S493" t="str">
        <f t="shared" ca="1" si="89"/>
        <v>0</v>
      </c>
      <c r="T493" t="str">
        <f t="shared" ca="1" si="89"/>
        <v/>
      </c>
      <c r="U493" t="str">
        <f t="shared" ca="1" si="89"/>
        <v/>
      </c>
      <c r="V493" t="str">
        <f t="shared" ca="1" si="89"/>
        <v>0</v>
      </c>
      <c r="W493" t="str">
        <f t="shared" ca="1" si="89"/>
        <v/>
      </c>
      <c r="X493" t="str">
        <f t="shared" ca="1" si="89"/>
        <v/>
      </c>
      <c r="Y493" t="str">
        <f t="shared" ca="1" si="89"/>
        <v>hiring=15</v>
      </c>
      <c r="Z493" t="str">
        <f t="shared" ca="1" si="89"/>
        <v/>
      </c>
      <c r="AA493" t="str">
        <f t="shared" ca="1" si="89"/>
        <v/>
      </c>
      <c r="AB493" t="str">
        <f t="shared" ca="1" si="89"/>
        <v>1</v>
      </c>
      <c r="AC493" t="str">
        <f t="shared" ca="1" si="89"/>
        <v>0</v>
      </c>
    </row>
    <row r="494" spans="1:29" x14ac:dyDescent="0.25">
      <c r="A494" t="s">
        <v>1144</v>
      </c>
      <c r="B494" t="e">
        <f t="shared" si="86"/>
        <v>#VALUE!</v>
      </c>
      <c r="C494" t="str">
        <f t="shared" ca="1" si="82"/>
        <v>crafting_merchant_hiring_04</v>
      </c>
      <c r="D494" t="str">
        <f t="shared" ca="1" si="83"/>
        <v>crafting_merchant_hiring_03</v>
      </c>
      <c r="E494" t="str">
        <f t="shared" ca="1" si="90"/>
        <v>4</v>
      </c>
      <c r="F494" t="str">
        <f t="shared" ca="1" si="90"/>
        <v>0</v>
      </c>
      <c r="G494" t="str">
        <f t="shared" ca="1" si="90"/>
        <v>1</v>
      </c>
      <c r="H494" t="str">
        <f t="shared" ca="1" si="90"/>
        <v>0</v>
      </c>
      <c r="I494" t="str">
        <f t="shared" ca="1" si="90"/>
        <v>0</v>
      </c>
      <c r="J494" t="str">
        <f t="shared" ca="1" si="90"/>
        <v>9000</v>
      </c>
      <c r="K494" t="str">
        <f t="shared" ca="1" si="90"/>
        <v>0</v>
      </c>
      <c r="L494" t="str">
        <f t="shared" ca="1" si="90"/>
        <v>0</v>
      </c>
      <c r="M494" t="str">
        <f t="shared" ca="1" si="90"/>
        <v>crafting_merchant_hiring_03</v>
      </c>
      <c r="N494" t="str">
        <f t="shared" ca="1" si="90"/>
        <v/>
      </c>
      <c r="O494" t="str">
        <f t="shared" ca="1" si="90"/>
        <v>merchant</v>
      </c>
      <c r="P494" t="str">
        <f t="shared" ca="1" si="90"/>
        <v>40000</v>
      </c>
      <c r="Q494" t="str">
        <f t="shared" ca="1" si="90"/>
        <v>80000</v>
      </c>
      <c r="R494" t="str">
        <f t="shared" ca="1" si="89"/>
        <v/>
      </c>
      <c r="S494" t="str">
        <f t="shared" ca="1" si="89"/>
        <v>0</v>
      </c>
      <c r="T494" t="str">
        <f t="shared" ca="1" si="89"/>
        <v/>
      </c>
      <c r="U494" t="str">
        <f t="shared" ca="1" si="89"/>
        <v/>
      </c>
      <c r="V494" t="str">
        <f t="shared" ca="1" si="89"/>
        <v>0</v>
      </c>
      <c r="W494" t="str">
        <f t="shared" ca="1" si="89"/>
        <v/>
      </c>
      <c r="X494" t="str">
        <f t="shared" ca="1" si="89"/>
        <v/>
      </c>
      <c r="Y494" t="str">
        <f t="shared" ca="1" si="89"/>
        <v>hiring=15</v>
      </c>
      <c r="Z494" t="str">
        <f t="shared" ca="1" si="89"/>
        <v/>
      </c>
      <c r="AA494" t="str">
        <f t="shared" ca="1" si="89"/>
        <v/>
      </c>
      <c r="AB494" t="str">
        <f t="shared" ca="1" si="89"/>
        <v>1</v>
      </c>
      <c r="AC494" t="str">
        <f t="shared" ca="1" si="89"/>
        <v>0</v>
      </c>
    </row>
    <row r="495" spans="1:29" x14ac:dyDescent="0.25">
      <c r="A495" t="s">
        <v>1229</v>
      </c>
      <c r="B495" t="str">
        <f t="shared" si="86"/>
        <v>social_entertainer_music_01</v>
      </c>
      <c r="C495" t="str">
        <f t="shared" ca="1" si="82"/>
        <v>crafting_merchant_management_01</v>
      </c>
      <c r="D495" t="str">
        <f t="shared" ca="1" si="83"/>
        <v>crafting_merchant</v>
      </c>
      <c r="E495" t="str">
        <f t="shared" ca="1" si="90"/>
        <v>4</v>
      </c>
      <c r="F495" t="str">
        <f t="shared" ca="1" si="90"/>
        <v>0</v>
      </c>
      <c r="G495" t="str">
        <f t="shared" ca="1" si="90"/>
        <v>0</v>
      </c>
      <c r="H495" t="str">
        <f t="shared" ca="1" si="90"/>
        <v>0</v>
      </c>
      <c r="I495" t="str">
        <f t="shared" ca="1" si="90"/>
        <v>0</v>
      </c>
      <c r="J495" t="str">
        <f t="shared" ca="1" si="90"/>
        <v>6000</v>
      </c>
      <c r="K495" t="str">
        <f t="shared" ca="1" si="90"/>
        <v>0</v>
      </c>
      <c r="L495" t="str">
        <f t="shared" ca="1" si="90"/>
        <v>0</v>
      </c>
      <c r="M495" t="str">
        <f t="shared" ca="1" si="90"/>
        <v>crafting_merchant_novice</v>
      </c>
      <c r="N495" t="str">
        <f t="shared" ca="1" si="90"/>
        <v/>
      </c>
      <c r="O495" t="str">
        <f t="shared" ca="1" si="90"/>
        <v>merchant</v>
      </c>
      <c r="P495" t="str">
        <f t="shared" ca="1" si="90"/>
        <v>10000</v>
      </c>
      <c r="Q495" t="str">
        <f t="shared" ca="1" si="90"/>
        <v>40000</v>
      </c>
      <c r="R495" t="str">
        <f t="shared" ca="1" si="89"/>
        <v/>
      </c>
      <c r="S495" t="str">
        <f t="shared" ca="1" si="89"/>
        <v>0</v>
      </c>
      <c r="T495" t="str">
        <f t="shared" ca="1" si="89"/>
        <v/>
      </c>
      <c r="U495" t="str">
        <f t="shared" ca="1" si="89"/>
        <v/>
      </c>
      <c r="V495" t="str">
        <f t="shared" ca="1" si="89"/>
        <v>0</v>
      </c>
      <c r="W495" t="str">
        <f t="shared" ca="1" si="89"/>
        <v/>
      </c>
      <c r="X495" t="str">
        <f t="shared" ca="1" si="89"/>
        <v/>
      </c>
      <c r="Y495" t="str">
        <f t="shared" ca="1" si="89"/>
        <v>manage_vendor=1,shop_sign=1,vendor_item_limit=500</v>
      </c>
      <c r="Z495" t="str">
        <f t="shared" ca="1" si="89"/>
        <v/>
      </c>
      <c r="AA495" t="str">
        <f t="shared" ca="1" si="89"/>
        <v/>
      </c>
      <c r="AB495" t="str">
        <f t="shared" ca="1" si="89"/>
        <v>1</v>
      </c>
      <c r="AC495" t="str">
        <f t="shared" ca="1" si="89"/>
        <v>0</v>
      </c>
    </row>
    <row r="496" spans="1:29" x14ac:dyDescent="0.25">
      <c r="A496" t="s">
        <v>1188</v>
      </c>
      <c r="B496" t="str">
        <f t="shared" si="86"/>
        <v>social_entertainer</v>
      </c>
      <c r="C496" t="str">
        <f t="shared" ca="1" si="82"/>
        <v>crafting_merchant_management_02</v>
      </c>
      <c r="D496" t="str">
        <f t="shared" ca="1" si="83"/>
        <v>crafting_merchant_management_01</v>
      </c>
      <c r="E496" t="str">
        <f t="shared" ca="1" si="90"/>
        <v>4</v>
      </c>
      <c r="F496" t="str">
        <f t="shared" ca="1" si="90"/>
        <v>0</v>
      </c>
      <c r="G496" t="str">
        <f t="shared" ca="1" si="90"/>
        <v>0</v>
      </c>
      <c r="H496" t="str">
        <f t="shared" ca="1" si="90"/>
        <v>0</v>
      </c>
      <c r="I496" t="str">
        <f t="shared" ca="1" si="90"/>
        <v>0</v>
      </c>
      <c r="J496" t="str">
        <f t="shared" ca="1" si="90"/>
        <v>7000</v>
      </c>
      <c r="K496" t="str">
        <f t="shared" ca="1" si="90"/>
        <v>0</v>
      </c>
      <c r="L496" t="str">
        <f t="shared" ca="1" si="90"/>
        <v>0</v>
      </c>
      <c r="M496" t="str">
        <f t="shared" ca="1" si="90"/>
        <v>crafting_merchant_management_01</v>
      </c>
      <c r="N496" t="str">
        <f t="shared" ca="1" si="90"/>
        <v/>
      </c>
      <c r="O496" t="str">
        <f t="shared" ca="1" si="90"/>
        <v>merchant</v>
      </c>
      <c r="P496" t="str">
        <f t="shared" ca="1" si="90"/>
        <v>20000</v>
      </c>
      <c r="Q496" t="str">
        <f t="shared" ca="1" si="90"/>
        <v>60000</v>
      </c>
      <c r="R496" t="str">
        <f t="shared" ca="1" si="89"/>
        <v/>
      </c>
      <c r="S496" t="str">
        <f t="shared" ca="1" si="89"/>
        <v>0</v>
      </c>
      <c r="T496" t="str">
        <f t="shared" ca="1" si="89"/>
        <v/>
      </c>
      <c r="U496" t="str">
        <f t="shared" ca="1" si="89"/>
        <v/>
      </c>
      <c r="V496" t="str">
        <f t="shared" ca="1" si="89"/>
        <v>0</v>
      </c>
      <c r="W496" t="str">
        <f t="shared" ca="1" si="89"/>
        <v/>
      </c>
      <c r="X496" t="str">
        <f t="shared" ca="1" si="89"/>
        <v/>
      </c>
      <c r="Y496" t="str">
        <f t="shared" ca="1" si="89"/>
        <v>manage_vendor=1,shop_sign=1,vendor_item_limit=500</v>
      </c>
      <c r="Z496" t="str">
        <f t="shared" ca="1" si="89"/>
        <v/>
      </c>
      <c r="AA496" t="str">
        <f t="shared" ca="1" si="89"/>
        <v/>
      </c>
      <c r="AB496" t="str">
        <f t="shared" ca="1" si="89"/>
        <v>1</v>
      </c>
      <c r="AC496" t="str">
        <f t="shared" ca="1" si="89"/>
        <v>0</v>
      </c>
    </row>
    <row r="497" spans="1:29" x14ac:dyDescent="0.25">
      <c r="A497" t="s">
        <v>1147</v>
      </c>
      <c r="B497" t="str">
        <f t="shared" si="86"/>
        <v>4</v>
      </c>
      <c r="C497" t="str">
        <f t="shared" ca="1" si="82"/>
        <v>crafting_merchant_management_03</v>
      </c>
      <c r="D497" t="str">
        <f t="shared" ca="1" si="83"/>
        <v>crafting_merchant_management_02</v>
      </c>
      <c r="E497" t="str">
        <f t="shared" ca="1" si="90"/>
        <v>4</v>
      </c>
      <c r="F497" t="str">
        <f t="shared" ca="1" si="90"/>
        <v>0</v>
      </c>
      <c r="G497" t="str">
        <f t="shared" ca="1" si="90"/>
        <v>0</v>
      </c>
      <c r="H497" t="str">
        <f t="shared" ca="1" si="90"/>
        <v>0</v>
      </c>
      <c r="I497" t="str">
        <f t="shared" ca="1" si="90"/>
        <v>0</v>
      </c>
      <c r="J497" t="str">
        <f t="shared" ca="1" si="90"/>
        <v>8000</v>
      </c>
      <c r="K497" t="str">
        <f t="shared" ca="1" si="90"/>
        <v>0</v>
      </c>
      <c r="L497" t="str">
        <f t="shared" ca="1" si="90"/>
        <v>0</v>
      </c>
      <c r="M497" t="str">
        <f t="shared" ca="1" si="90"/>
        <v>crafting_merchant_management_02</v>
      </c>
      <c r="N497" t="str">
        <f t="shared" ca="1" si="90"/>
        <v/>
      </c>
      <c r="O497" t="str">
        <f t="shared" ca="1" si="90"/>
        <v>merchant</v>
      </c>
      <c r="P497" t="str">
        <f t="shared" ca="1" si="90"/>
        <v>30000</v>
      </c>
      <c r="Q497" t="str">
        <f t="shared" ca="1" si="90"/>
        <v>80000</v>
      </c>
      <c r="R497" t="str">
        <f t="shared" ca="1" si="89"/>
        <v/>
      </c>
      <c r="S497" t="str">
        <f t="shared" ca="1" si="89"/>
        <v>0</v>
      </c>
      <c r="T497" t="str">
        <f t="shared" ca="1" si="89"/>
        <v/>
      </c>
      <c r="U497" t="str">
        <f t="shared" ca="1" si="89"/>
        <v/>
      </c>
      <c r="V497" t="str">
        <f t="shared" ca="1" si="89"/>
        <v>0</v>
      </c>
      <c r="W497" t="str">
        <f t="shared" ca="1" si="89"/>
        <v/>
      </c>
      <c r="X497" t="str">
        <f t="shared" ca="1" si="89"/>
        <v/>
      </c>
      <c r="Y497" t="str">
        <f t="shared" ca="1" si="89"/>
        <v>manage_vendor=2,shop_sign=1,vendor_item_limit=500</v>
      </c>
      <c r="Z497" t="str">
        <f t="shared" ca="1" si="89"/>
        <v/>
      </c>
      <c r="AA497" t="str">
        <f t="shared" ca="1" si="89"/>
        <v/>
      </c>
      <c r="AB497" t="str">
        <f t="shared" ca="1" si="89"/>
        <v>1</v>
      </c>
      <c r="AC497" t="str">
        <f t="shared" ca="1" si="89"/>
        <v>0</v>
      </c>
    </row>
    <row r="498" spans="1:29" x14ac:dyDescent="0.25">
      <c r="A498" t="s">
        <v>1148</v>
      </c>
      <c r="B498" t="str">
        <f t="shared" si="86"/>
        <v>0</v>
      </c>
      <c r="C498" t="str">
        <f t="shared" ca="1" si="82"/>
        <v>crafting_merchant_management_04</v>
      </c>
      <c r="D498" t="str">
        <f t="shared" ca="1" si="83"/>
        <v>crafting_merchant_management_03</v>
      </c>
      <c r="E498" t="str">
        <f t="shared" ca="1" si="90"/>
        <v>4</v>
      </c>
      <c r="F498" t="str">
        <f t="shared" ca="1" si="90"/>
        <v>0</v>
      </c>
      <c r="G498" t="str">
        <f t="shared" ca="1" si="90"/>
        <v>1</v>
      </c>
      <c r="H498" t="str">
        <f t="shared" ca="1" si="90"/>
        <v>0</v>
      </c>
      <c r="I498" t="str">
        <f t="shared" ca="1" si="90"/>
        <v>0</v>
      </c>
      <c r="J498" t="str">
        <f t="shared" ca="1" si="90"/>
        <v>9000</v>
      </c>
      <c r="K498" t="str">
        <f t="shared" ca="1" si="90"/>
        <v>0</v>
      </c>
      <c r="L498" t="str">
        <f t="shared" ca="1" si="90"/>
        <v>0</v>
      </c>
      <c r="M498" t="str">
        <f t="shared" ca="1" si="90"/>
        <v>crafting_merchant_management_03</v>
      </c>
      <c r="N498" t="str">
        <f t="shared" ca="1" si="90"/>
        <v/>
      </c>
      <c r="O498" t="str">
        <f t="shared" ca="1" si="90"/>
        <v>merchant</v>
      </c>
      <c r="P498" t="str">
        <f t="shared" ca="1" si="90"/>
        <v>40000</v>
      </c>
      <c r="Q498" t="str">
        <f t="shared" ca="1" si="90"/>
        <v>80000</v>
      </c>
      <c r="R498" t="str">
        <f t="shared" ca="1" si="90"/>
        <v/>
      </c>
      <c r="S498" t="str">
        <f t="shared" ref="S498:AC513" ca="1" si="91">INDIRECT("B"&amp;(COLUMN(Q498)+59)+ROW(Q505)*29)</f>
        <v>0</v>
      </c>
      <c r="T498" t="str">
        <f t="shared" ca="1" si="91"/>
        <v/>
      </c>
      <c r="U498" t="str">
        <f t="shared" ca="1" si="91"/>
        <v/>
      </c>
      <c r="V498" t="str">
        <f t="shared" ca="1" si="91"/>
        <v>0</v>
      </c>
      <c r="W498" t="str">
        <f t="shared" ca="1" si="91"/>
        <v/>
      </c>
      <c r="X498" t="str">
        <f t="shared" ca="1" si="91"/>
        <v/>
      </c>
      <c r="Y498" t="str">
        <f t="shared" ca="1" si="91"/>
        <v>manage_vendor=2,shop_sign=1,vendor_item_limit=500</v>
      </c>
      <c r="Z498" t="str">
        <f t="shared" ca="1" si="91"/>
        <v/>
      </c>
      <c r="AA498" t="str">
        <f t="shared" ca="1" si="91"/>
        <v/>
      </c>
      <c r="AB498" t="str">
        <f t="shared" ca="1" si="91"/>
        <v>1</v>
      </c>
      <c r="AC498" t="str">
        <f t="shared" ca="1" si="91"/>
        <v>0</v>
      </c>
    </row>
    <row r="499" spans="1:29" x14ac:dyDescent="0.25">
      <c r="A499" t="s">
        <v>1149</v>
      </c>
      <c r="B499" t="str">
        <f t="shared" si="86"/>
        <v>0</v>
      </c>
      <c r="C499" t="str">
        <f t="shared" ca="1" si="82"/>
        <v>combat_smuggler</v>
      </c>
      <c r="D499" t="str">
        <f t="shared" ca="1" si="83"/>
        <v>combat</v>
      </c>
      <c r="E499" t="str">
        <f t="shared" ref="E499:R514" ca="1" si="92">INDIRECT("B"&amp;(COLUMN(C499)+59)+ROW(C506)*29)</f>
        <v>4</v>
      </c>
      <c r="F499" t="str">
        <f t="shared" ca="1" si="92"/>
        <v>0</v>
      </c>
      <c r="G499" t="str">
        <f t="shared" ca="1" si="92"/>
        <v>0</v>
      </c>
      <c r="H499" t="str">
        <f t="shared" ca="1" si="92"/>
        <v>1</v>
      </c>
      <c r="I499" t="str">
        <f t="shared" ca="1" si="92"/>
        <v>0</v>
      </c>
      <c r="J499" t="str">
        <f t="shared" ca="1" si="92"/>
        <v>0</v>
      </c>
      <c r="K499" t="str">
        <f t="shared" ca="1" si="92"/>
        <v>0</v>
      </c>
      <c r="L499" t="str">
        <f t="shared" ca="1" si="92"/>
        <v>0</v>
      </c>
      <c r="M499" t="str">
        <f t="shared" ca="1" si="92"/>
        <v/>
      </c>
      <c r="N499" t="str">
        <f t="shared" ca="1" si="92"/>
        <v/>
      </c>
      <c r="O499" t="str">
        <f t="shared" ca="1" si="92"/>
        <v/>
      </c>
      <c r="P499" t="str">
        <f t="shared" ca="1" si="92"/>
        <v>0</v>
      </c>
      <c r="Q499" t="str">
        <f t="shared" ca="1" si="92"/>
        <v>0</v>
      </c>
      <c r="R499" t="str">
        <f t="shared" ca="1" si="92"/>
        <v/>
      </c>
      <c r="S499" t="str">
        <f t="shared" ca="1" si="91"/>
        <v>0</v>
      </c>
      <c r="T499" t="str">
        <f t="shared" ca="1" si="91"/>
        <v/>
      </c>
      <c r="U499" t="str">
        <f t="shared" ca="1" si="91"/>
        <v/>
      </c>
      <c r="V499" t="str">
        <f t="shared" ca="1" si="91"/>
        <v>0</v>
      </c>
      <c r="W499" t="str">
        <f t="shared" ca="1" si="91"/>
        <v/>
      </c>
      <c r="X499" t="str">
        <f t="shared" ca="1" si="91"/>
        <v/>
      </c>
      <c r="Y499" t="str">
        <f t="shared" ca="1" si="91"/>
        <v/>
      </c>
      <c r="Z499" t="str">
        <f t="shared" ca="1" si="91"/>
        <v/>
      </c>
      <c r="AA499" t="str">
        <f t="shared" ca="1" si="91"/>
        <v/>
      </c>
      <c r="AB499" t="str">
        <f t="shared" ca="1" si="91"/>
        <v>1</v>
      </c>
      <c r="AC499" t="str">
        <f t="shared" ca="1" si="91"/>
        <v>0</v>
      </c>
    </row>
    <row r="500" spans="1:29" x14ac:dyDescent="0.25">
      <c r="A500" t="s">
        <v>1150</v>
      </c>
      <c r="B500" t="str">
        <f t="shared" si="86"/>
        <v>0</v>
      </c>
      <c r="C500" t="str">
        <f t="shared" ca="1" si="82"/>
        <v>combat_smuggler_novice</v>
      </c>
      <c r="D500" t="str">
        <f t="shared" ca="1" si="83"/>
        <v>combat_smuggler</v>
      </c>
      <c r="E500" t="str">
        <f t="shared" ca="1" si="92"/>
        <v>4</v>
      </c>
      <c r="F500" t="str">
        <f t="shared" ca="1" si="92"/>
        <v>0</v>
      </c>
      <c r="G500" t="str">
        <f t="shared" ca="1" si="92"/>
        <v>1</v>
      </c>
      <c r="H500" t="str">
        <f t="shared" ca="1" si="92"/>
        <v>0</v>
      </c>
      <c r="I500" t="str">
        <f t="shared" ca="1" si="92"/>
        <v>0</v>
      </c>
      <c r="J500" t="str">
        <f t="shared" ca="1" si="92"/>
        <v>5000</v>
      </c>
      <c r="K500" t="str">
        <f t="shared" ca="1" si="92"/>
        <v>6</v>
      </c>
      <c r="L500" t="str">
        <f t="shared" ca="1" si="92"/>
        <v>0</v>
      </c>
      <c r="M500" t="str">
        <f t="shared" ca="1" si="92"/>
        <v>combat_marksman_pistol_04,combat_brawler_unarmed_04</v>
      </c>
      <c r="N500" t="str">
        <f t="shared" ca="1" si="92"/>
        <v/>
      </c>
      <c r="O500" t="str">
        <f t="shared" ca="1" si="92"/>
        <v>combat_rangedspecialize_pistol</v>
      </c>
      <c r="P500" t="str">
        <f t="shared" ca="1" si="92"/>
        <v>50000</v>
      </c>
      <c r="Q500" t="str">
        <f t="shared" ca="1" si="92"/>
        <v>200000</v>
      </c>
      <c r="R500" t="str">
        <f t="shared" ca="1" si="92"/>
        <v/>
      </c>
      <c r="S500" t="str">
        <f t="shared" ca="1" si="91"/>
        <v>0</v>
      </c>
      <c r="T500" t="str">
        <f t="shared" ca="1" si="91"/>
        <v/>
      </c>
      <c r="U500" t="str">
        <f t="shared" ca="1" si="91"/>
        <v/>
      </c>
      <c r="V500" t="str">
        <f t="shared" ca="1" si="91"/>
        <v>0</v>
      </c>
      <c r="W500" t="str">
        <f t="shared" ca="1" si="91"/>
        <v/>
      </c>
      <c r="X500" t="str">
        <f t="shared" ca="1" si="91"/>
        <v>slice_containers</v>
      </c>
      <c r="Y500" t="str">
        <f t="shared" ca="1" si="91"/>
        <v>spice_assembly=20,spice_experimentation=20</v>
      </c>
      <c r="Z500" t="str">
        <f t="shared" ca="1" si="91"/>
        <v>craftSmugglerSpiceNovice,craftSmugglerToolsA</v>
      </c>
      <c r="AA500" t="str">
        <f t="shared" ca="1" si="91"/>
        <v/>
      </c>
      <c r="AB500" t="str">
        <f t="shared" ca="1" si="91"/>
        <v>1</v>
      </c>
      <c r="AC500" t="str">
        <f t="shared" ca="1" si="91"/>
        <v>0</v>
      </c>
    </row>
    <row r="501" spans="1:29" x14ac:dyDescent="0.25">
      <c r="A501" t="s">
        <v>1151</v>
      </c>
      <c r="B501" t="str">
        <f t="shared" si="86"/>
        <v>0</v>
      </c>
      <c r="C501" t="str">
        <f t="shared" ca="1" si="82"/>
        <v>combat_smuggler_master</v>
      </c>
      <c r="D501" t="str">
        <f t="shared" ca="1" si="83"/>
        <v>combat_smuggler</v>
      </c>
      <c r="E501" t="str">
        <f t="shared" ca="1" si="92"/>
        <v>4</v>
      </c>
      <c r="F501" t="str">
        <f t="shared" ca="1" si="92"/>
        <v>0</v>
      </c>
      <c r="G501" t="str">
        <f t="shared" ca="1" si="92"/>
        <v>1</v>
      </c>
      <c r="H501" t="str">
        <f t="shared" ca="1" si="92"/>
        <v>0</v>
      </c>
      <c r="I501" t="str">
        <f t="shared" ca="1" si="92"/>
        <v>0</v>
      </c>
      <c r="J501" t="str">
        <f t="shared" ca="1" si="92"/>
        <v>10000</v>
      </c>
      <c r="K501" t="str">
        <f t="shared" ca="1" si="92"/>
        <v>1</v>
      </c>
      <c r="L501" t="str">
        <f t="shared" ca="1" si="92"/>
        <v>0</v>
      </c>
      <c r="M501" t="str">
        <f t="shared" ca="1" si="92"/>
        <v>combat_smuggler_underworld_04,combat_smuggler_slicing_04,combat_smuggler_combat_04,combat_smuggler_spice_04</v>
      </c>
      <c r="N501" t="str">
        <f t="shared" ca="1" si="92"/>
        <v/>
      </c>
      <c r="O501" t="str">
        <f t="shared" ca="1" si="92"/>
        <v/>
      </c>
      <c r="P501" t="str">
        <f t="shared" ca="1" si="92"/>
        <v>0</v>
      </c>
      <c r="Q501" t="str">
        <f t="shared" ca="1" si="92"/>
        <v>0</v>
      </c>
      <c r="R501" t="str">
        <f t="shared" ca="1" si="92"/>
        <v/>
      </c>
      <c r="S501" t="str">
        <f t="shared" ca="1" si="91"/>
        <v>0</v>
      </c>
      <c r="T501" t="str">
        <f t="shared" ca="1" si="91"/>
        <v/>
      </c>
      <c r="U501" t="str">
        <f t="shared" ca="1" si="91"/>
        <v/>
      </c>
      <c r="V501" t="str">
        <f t="shared" ca="1" si="91"/>
        <v>0</v>
      </c>
      <c r="W501" t="str">
        <f t="shared" ca="1" si="91"/>
        <v/>
      </c>
      <c r="X501" t="str">
        <f t="shared" ca="1" si="91"/>
        <v/>
      </c>
      <c r="Y501" t="str">
        <f t="shared" ca="1" si="91"/>
        <v/>
      </c>
      <c r="Z501" t="str">
        <f t="shared" ca="1" si="91"/>
        <v/>
      </c>
      <c r="AA501" t="str">
        <f t="shared" ca="1" si="91"/>
        <v/>
      </c>
      <c r="AB501" t="str">
        <f t="shared" ca="1" si="91"/>
        <v>1</v>
      </c>
      <c r="AC501" t="str">
        <f t="shared" ca="1" si="91"/>
        <v>0</v>
      </c>
    </row>
    <row r="502" spans="1:29" x14ac:dyDescent="0.25">
      <c r="A502" t="s">
        <v>1200</v>
      </c>
      <c r="B502" t="str">
        <f t="shared" si="86"/>
        <v>1000</v>
      </c>
      <c r="C502" t="str">
        <f t="shared" ca="1" si="82"/>
        <v>combat_smuggler_underworld_01</v>
      </c>
      <c r="D502" t="str">
        <f t="shared" ca="1" si="83"/>
        <v>combat_smuggler</v>
      </c>
      <c r="E502" t="str">
        <f t="shared" ca="1" si="92"/>
        <v>4</v>
      </c>
      <c r="F502" t="str">
        <f t="shared" ca="1" si="92"/>
        <v>0</v>
      </c>
      <c r="G502" t="str">
        <f t="shared" ca="1" si="92"/>
        <v>0</v>
      </c>
      <c r="H502" t="str">
        <f t="shared" ca="1" si="92"/>
        <v>0</v>
      </c>
      <c r="I502" t="str">
        <f t="shared" ca="1" si="92"/>
        <v>0</v>
      </c>
      <c r="J502" t="str">
        <f t="shared" ca="1" si="92"/>
        <v>6000</v>
      </c>
      <c r="K502" t="str">
        <f t="shared" ca="1" si="92"/>
        <v>5</v>
      </c>
      <c r="L502" t="str">
        <f t="shared" ca="1" si="92"/>
        <v>0</v>
      </c>
      <c r="M502" t="str">
        <f t="shared" ca="1" si="92"/>
        <v>combat_smuggler_novice</v>
      </c>
      <c r="N502" t="str">
        <f t="shared" ca="1" si="92"/>
        <v/>
      </c>
      <c r="O502" t="str">
        <f t="shared" ca="1" si="92"/>
        <v>combat_rangedspecialize_pistol</v>
      </c>
      <c r="P502" t="str">
        <f t="shared" ca="1" si="92"/>
        <v>75000</v>
      </c>
      <c r="Q502" t="str">
        <f t="shared" ca="1" si="92"/>
        <v>150000</v>
      </c>
      <c r="R502" t="str">
        <f t="shared" ca="1" si="92"/>
        <v/>
      </c>
      <c r="S502" t="str">
        <f t="shared" ca="1" si="91"/>
        <v>0</v>
      </c>
      <c r="T502" t="str">
        <f t="shared" ca="1" si="91"/>
        <v/>
      </c>
      <c r="U502" t="str">
        <f t="shared" ca="1" si="91"/>
        <v/>
      </c>
      <c r="V502" t="str">
        <f t="shared" ca="1" si="91"/>
        <v>0</v>
      </c>
      <c r="W502" t="str">
        <f t="shared" ca="1" si="91"/>
        <v/>
      </c>
      <c r="X502" t="str">
        <f t="shared" ca="1" si="91"/>
        <v/>
      </c>
      <c r="Y502" t="str">
        <f t="shared" ca="1" si="91"/>
        <v>language_all_comprehend=100</v>
      </c>
      <c r="Z502" t="str">
        <f t="shared" ca="1" si="91"/>
        <v/>
      </c>
      <c r="AA502" t="str">
        <f t="shared" ca="1" si="91"/>
        <v/>
      </c>
      <c r="AB502" t="str">
        <f t="shared" ca="1" si="91"/>
        <v>1</v>
      </c>
      <c r="AC502" t="str">
        <f t="shared" ca="1" si="91"/>
        <v>0</v>
      </c>
    </row>
    <row r="503" spans="1:29" x14ac:dyDescent="0.25">
      <c r="A503" t="s">
        <v>1153</v>
      </c>
      <c r="B503" t="str">
        <f t="shared" si="86"/>
        <v>0</v>
      </c>
      <c r="C503" t="str">
        <f t="shared" ca="1" si="82"/>
        <v>combat_smuggler_underworld_02</v>
      </c>
      <c r="D503" t="str">
        <f t="shared" ca="1" si="83"/>
        <v>combat_smuggler_underworld_01</v>
      </c>
      <c r="E503" t="str">
        <f t="shared" ca="1" si="92"/>
        <v>4</v>
      </c>
      <c r="F503" t="str">
        <f t="shared" ca="1" si="92"/>
        <v>0</v>
      </c>
      <c r="G503" t="str">
        <f t="shared" ca="1" si="92"/>
        <v>0</v>
      </c>
      <c r="H503" t="str">
        <f t="shared" ca="1" si="92"/>
        <v>0</v>
      </c>
      <c r="I503" t="str">
        <f t="shared" ca="1" si="92"/>
        <v>0</v>
      </c>
      <c r="J503" t="str">
        <f t="shared" ca="1" si="92"/>
        <v>7000</v>
      </c>
      <c r="K503" t="str">
        <f t="shared" ca="1" si="92"/>
        <v>4</v>
      </c>
      <c r="L503" t="str">
        <f t="shared" ca="1" si="92"/>
        <v>0</v>
      </c>
      <c r="M503" t="str">
        <f t="shared" ca="1" si="92"/>
        <v>combat_smuggler_underworld_01</v>
      </c>
      <c r="N503" t="str">
        <f t="shared" ca="1" si="92"/>
        <v/>
      </c>
      <c r="O503" t="str">
        <f t="shared" ca="1" si="92"/>
        <v>combat_rangedspecialize_pistol</v>
      </c>
      <c r="P503" t="str">
        <f t="shared" ca="1" si="92"/>
        <v>100000</v>
      </c>
      <c r="Q503" t="str">
        <f t="shared" ca="1" si="92"/>
        <v>200000</v>
      </c>
      <c r="R503" t="str">
        <f t="shared" ca="1" si="92"/>
        <v/>
      </c>
      <c r="S503" t="str">
        <f t="shared" ca="1" si="91"/>
        <v>0</v>
      </c>
      <c r="T503" t="str">
        <f t="shared" ca="1" si="91"/>
        <v/>
      </c>
      <c r="U503" t="str">
        <f t="shared" ca="1" si="91"/>
        <v/>
      </c>
      <c r="V503" t="str">
        <f t="shared" ca="1" si="91"/>
        <v>0</v>
      </c>
      <c r="W503" t="str">
        <f t="shared" ca="1" si="91"/>
        <v/>
      </c>
      <c r="X503" t="str">
        <f t="shared" ca="1" si="91"/>
        <v/>
      </c>
      <c r="Y503" t="str">
        <f t="shared" ca="1" si="91"/>
        <v/>
      </c>
      <c r="Z503" t="str">
        <f t="shared" ca="1" si="91"/>
        <v/>
      </c>
      <c r="AA503" t="str">
        <f t="shared" ca="1" si="91"/>
        <v/>
      </c>
      <c r="AB503" t="str">
        <f t="shared" ca="1" si="91"/>
        <v>1</v>
      </c>
      <c r="AC503" t="str">
        <f t="shared" ca="1" si="91"/>
        <v>0</v>
      </c>
    </row>
    <row r="504" spans="1:29" x14ac:dyDescent="0.25">
      <c r="A504" t="s">
        <v>1154</v>
      </c>
      <c r="B504" t="str">
        <f t="shared" si="86"/>
        <v>0</v>
      </c>
      <c r="C504" t="str">
        <f t="shared" ca="1" si="82"/>
        <v>combat_smuggler_underworld_03</v>
      </c>
      <c r="D504" t="str">
        <f t="shared" ca="1" si="83"/>
        <v>combat_smuggler_underworld_02</v>
      </c>
      <c r="E504" t="str">
        <f t="shared" ca="1" si="92"/>
        <v>4</v>
      </c>
      <c r="F504" t="str">
        <f t="shared" ca="1" si="92"/>
        <v>0</v>
      </c>
      <c r="G504" t="str">
        <f t="shared" ca="1" si="92"/>
        <v>0</v>
      </c>
      <c r="H504" t="str">
        <f t="shared" ca="1" si="92"/>
        <v>0</v>
      </c>
      <c r="I504" t="str">
        <f t="shared" ca="1" si="92"/>
        <v>0</v>
      </c>
      <c r="J504" t="str">
        <f t="shared" ca="1" si="92"/>
        <v>8000</v>
      </c>
      <c r="K504" t="str">
        <f t="shared" ca="1" si="92"/>
        <v>3</v>
      </c>
      <c r="L504" t="str">
        <f t="shared" ca="1" si="92"/>
        <v>0</v>
      </c>
      <c r="M504" t="str">
        <f t="shared" ca="1" si="92"/>
        <v>combat_smuggler_underworld_02</v>
      </c>
      <c r="N504" t="str">
        <f t="shared" ca="1" si="92"/>
        <v/>
      </c>
      <c r="O504" t="str">
        <f t="shared" ca="1" si="92"/>
        <v>combat_rangedspecialize_pistol</v>
      </c>
      <c r="P504" t="str">
        <f t="shared" ca="1" si="92"/>
        <v>200000</v>
      </c>
      <c r="Q504" t="str">
        <f t="shared" ca="1" si="92"/>
        <v>400000</v>
      </c>
      <c r="R504" t="str">
        <f t="shared" ca="1" si="92"/>
        <v/>
      </c>
      <c r="S504" t="str">
        <f t="shared" ca="1" si="91"/>
        <v>0</v>
      </c>
      <c r="T504" t="str">
        <f t="shared" ca="1" si="91"/>
        <v/>
      </c>
      <c r="U504" t="str">
        <f t="shared" ca="1" si="91"/>
        <v/>
      </c>
      <c r="V504" t="str">
        <f t="shared" ca="1" si="91"/>
        <v>0</v>
      </c>
      <c r="W504" t="str">
        <f t="shared" ca="1" si="91"/>
        <v/>
      </c>
      <c r="X504" t="str">
        <f t="shared" ca="1" si="91"/>
        <v/>
      </c>
      <c r="Y504" t="str">
        <f t="shared" ca="1" si="91"/>
        <v/>
      </c>
      <c r="Z504" t="str">
        <f t="shared" ca="1" si="91"/>
        <v/>
      </c>
      <c r="AA504" t="str">
        <f t="shared" ca="1" si="91"/>
        <v/>
      </c>
      <c r="AB504" t="str">
        <f t="shared" ca="1" si="91"/>
        <v>1</v>
      </c>
      <c r="AC504" t="str">
        <f t="shared" ca="1" si="91"/>
        <v>0</v>
      </c>
    </row>
    <row r="505" spans="1:29" x14ac:dyDescent="0.25">
      <c r="A505" t="s">
        <v>1201</v>
      </c>
      <c r="B505" t="str">
        <f t="shared" si="86"/>
        <v>social_entertainer_novice</v>
      </c>
      <c r="C505" t="str">
        <f t="shared" ca="1" si="82"/>
        <v>combat_smuggler_underworld_04</v>
      </c>
      <c r="D505" t="str">
        <f t="shared" ca="1" si="83"/>
        <v>combat_smuggler_underworld_03</v>
      </c>
      <c r="E505" t="str">
        <f t="shared" ca="1" si="92"/>
        <v>4</v>
      </c>
      <c r="F505" t="str">
        <f t="shared" ca="1" si="92"/>
        <v>0</v>
      </c>
      <c r="G505" t="str">
        <f t="shared" ca="1" si="92"/>
        <v>1</v>
      </c>
      <c r="H505" t="str">
        <f t="shared" ca="1" si="92"/>
        <v>0</v>
      </c>
      <c r="I505" t="str">
        <f t="shared" ca="1" si="92"/>
        <v>0</v>
      </c>
      <c r="J505" t="str">
        <f t="shared" ca="1" si="92"/>
        <v>9000</v>
      </c>
      <c r="K505" t="str">
        <f t="shared" ca="1" si="92"/>
        <v>2</v>
      </c>
      <c r="L505" t="str">
        <f t="shared" ca="1" si="92"/>
        <v>0</v>
      </c>
      <c r="M505" t="str">
        <f t="shared" ca="1" si="92"/>
        <v>combat_smuggler_underworld_03</v>
      </c>
      <c r="N505" t="str">
        <f t="shared" ca="1" si="92"/>
        <v/>
      </c>
      <c r="O505" t="str">
        <f t="shared" ca="1" si="92"/>
        <v>combat_rangedspecialize_pistol</v>
      </c>
      <c r="P505" t="str">
        <f t="shared" ca="1" si="92"/>
        <v>300000</v>
      </c>
      <c r="Q505" t="str">
        <f t="shared" ca="1" si="92"/>
        <v>600000</v>
      </c>
      <c r="R505" t="str">
        <f t="shared" ca="1" si="92"/>
        <v/>
      </c>
      <c r="S505" t="str">
        <f t="shared" ca="1" si="91"/>
        <v>0</v>
      </c>
      <c r="T505" t="str">
        <f t="shared" ca="1" si="91"/>
        <v/>
      </c>
      <c r="U505" t="str">
        <f t="shared" ca="1" si="91"/>
        <v/>
      </c>
      <c r="V505" t="str">
        <f t="shared" ca="1" si="91"/>
        <v>0</v>
      </c>
      <c r="W505" t="str">
        <f t="shared" ca="1" si="91"/>
        <v/>
      </c>
      <c r="X505" t="str">
        <f t="shared" ca="1" si="91"/>
        <v/>
      </c>
      <c r="Y505" t="str">
        <f t="shared" ca="1" si="91"/>
        <v/>
      </c>
      <c r="Z505" t="str">
        <f t="shared" ca="1" si="91"/>
        <v/>
      </c>
      <c r="AA505" t="str">
        <f t="shared" ca="1" si="91"/>
        <v/>
      </c>
      <c r="AB505" t="str">
        <f t="shared" ca="1" si="91"/>
        <v>1</v>
      </c>
      <c r="AC505" t="str">
        <f t="shared" ca="1" si="91"/>
        <v>0</v>
      </c>
    </row>
    <row r="506" spans="1:29" x14ac:dyDescent="0.25">
      <c r="A506" t="s">
        <v>1156</v>
      </c>
      <c r="B506" t="str">
        <f t="shared" si="86"/>
        <v/>
      </c>
      <c r="C506" t="str">
        <f t="shared" ca="1" si="82"/>
        <v>combat_smuggler_slicing_01</v>
      </c>
      <c r="D506" t="str">
        <f t="shared" ca="1" si="83"/>
        <v>combat_smuggler</v>
      </c>
      <c r="E506" t="str">
        <f t="shared" ca="1" si="92"/>
        <v>4</v>
      </c>
      <c r="F506" t="str">
        <f t="shared" ca="1" si="92"/>
        <v>0</v>
      </c>
      <c r="G506" t="str">
        <f t="shared" ca="1" si="92"/>
        <v>0</v>
      </c>
      <c r="H506" t="str">
        <f t="shared" ca="1" si="92"/>
        <v>0</v>
      </c>
      <c r="I506" t="str">
        <f t="shared" ca="1" si="92"/>
        <v>0</v>
      </c>
      <c r="J506" t="str">
        <f t="shared" ca="1" si="92"/>
        <v>6000</v>
      </c>
      <c r="K506" t="str">
        <f t="shared" ca="1" si="92"/>
        <v>5</v>
      </c>
      <c r="L506" t="str">
        <f t="shared" ca="1" si="92"/>
        <v>0</v>
      </c>
      <c r="M506" t="str">
        <f t="shared" ca="1" si="92"/>
        <v>combat_smuggler_novice</v>
      </c>
      <c r="N506" t="str">
        <f t="shared" ca="1" si="92"/>
        <v/>
      </c>
      <c r="O506" t="str">
        <f t="shared" ca="1" si="92"/>
        <v>slicing</v>
      </c>
      <c r="P506" t="str">
        <f t="shared" ca="1" si="92"/>
        <v>5000</v>
      </c>
      <c r="Q506" t="str">
        <f t="shared" ca="1" si="92"/>
        <v>10000</v>
      </c>
      <c r="R506" t="str">
        <f t="shared" ca="1" si="92"/>
        <v/>
      </c>
      <c r="S506" t="str">
        <f t="shared" ca="1" si="91"/>
        <v>0</v>
      </c>
      <c r="T506" t="str">
        <f t="shared" ca="1" si="91"/>
        <v/>
      </c>
      <c r="U506" t="str">
        <f t="shared" ca="1" si="91"/>
        <v/>
      </c>
      <c r="V506" t="str">
        <f t="shared" ca="1" si="91"/>
        <v>0</v>
      </c>
      <c r="W506" t="str">
        <f t="shared" ca="1" si="91"/>
        <v/>
      </c>
      <c r="X506" t="str">
        <f t="shared" ca="1" si="91"/>
        <v>slice_terminals</v>
      </c>
      <c r="Y506" t="str">
        <f t="shared" ca="1" si="91"/>
        <v/>
      </c>
      <c r="Z506" t="str">
        <f t="shared" ca="1" si="91"/>
        <v/>
      </c>
      <c r="AA506" t="str">
        <f t="shared" ca="1" si="91"/>
        <v/>
      </c>
      <c r="AB506" t="str">
        <f t="shared" ca="1" si="91"/>
        <v>1</v>
      </c>
      <c r="AC506" t="str">
        <f t="shared" ca="1" si="91"/>
        <v>0</v>
      </c>
    </row>
    <row r="507" spans="1:29" x14ac:dyDescent="0.25">
      <c r="A507" t="s">
        <v>1230</v>
      </c>
      <c r="B507" t="str">
        <f t="shared" si="86"/>
        <v>music</v>
      </c>
      <c r="C507" t="str">
        <f t="shared" ca="1" si="82"/>
        <v>combat_smuggler_slicing_02</v>
      </c>
      <c r="D507" t="str">
        <f t="shared" ca="1" si="83"/>
        <v>combat_smuggler_slicing_01</v>
      </c>
      <c r="E507" t="str">
        <f t="shared" ca="1" si="92"/>
        <v>4</v>
      </c>
      <c r="F507" t="str">
        <f t="shared" ca="1" si="92"/>
        <v>0</v>
      </c>
      <c r="G507" t="str">
        <f t="shared" ca="1" si="92"/>
        <v>0</v>
      </c>
      <c r="H507" t="str">
        <f t="shared" ca="1" si="92"/>
        <v>0</v>
      </c>
      <c r="I507" t="str">
        <f t="shared" ca="1" si="92"/>
        <v>0</v>
      </c>
      <c r="J507" t="str">
        <f t="shared" ca="1" si="92"/>
        <v>7000</v>
      </c>
      <c r="K507" t="str">
        <f t="shared" ca="1" si="92"/>
        <v>4</v>
      </c>
      <c r="L507" t="str">
        <f t="shared" ca="1" si="92"/>
        <v>0</v>
      </c>
      <c r="M507" t="str">
        <f t="shared" ca="1" si="92"/>
        <v>combat_smuggler_slicing_01</v>
      </c>
      <c r="N507" t="str">
        <f t="shared" ca="1" si="92"/>
        <v/>
      </c>
      <c r="O507" t="str">
        <f t="shared" ca="1" si="92"/>
        <v>slicing</v>
      </c>
      <c r="P507" t="str">
        <f t="shared" ca="1" si="92"/>
        <v>10000</v>
      </c>
      <c r="Q507" t="str">
        <f t="shared" ca="1" si="92"/>
        <v>50000</v>
      </c>
      <c r="R507" t="str">
        <f t="shared" ca="1" si="92"/>
        <v/>
      </c>
      <c r="S507" t="str">
        <f t="shared" ca="1" si="91"/>
        <v>0</v>
      </c>
      <c r="T507" t="str">
        <f t="shared" ca="1" si="91"/>
        <v/>
      </c>
      <c r="U507" t="str">
        <f t="shared" ca="1" si="91"/>
        <v/>
      </c>
      <c r="V507" t="str">
        <f t="shared" ca="1" si="91"/>
        <v>0</v>
      </c>
      <c r="W507" t="str">
        <f t="shared" ca="1" si="91"/>
        <v/>
      </c>
      <c r="X507" t="str">
        <f t="shared" ca="1" si="91"/>
        <v>slice_weaponsbasic</v>
      </c>
      <c r="Y507" t="str">
        <f t="shared" ca="1" si="91"/>
        <v/>
      </c>
      <c r="Z507" t="str">
        <f t="shared" ca="1" si="91"/>
        <v>craftSmugglerToolsB</v>
      </c>
      <c r="AA507" t="str">
        <f t="shared" ca="1" si="91"/>
        <v/>
      </c>
      <c r="AB507" t="str">
        <f t="shared" ca="1" si="91"/>
        <v>1</v>
      </c>
      <c r="AC507" t="str">
        <f t="shared" ca="1" si="91"/>
        <v>0</v>
      </c>
    </row>
    <row r="508" spans="1:29" x14ac:dyDescent="0.25">
      <c r="A508" t="s">
        <v>1203</v>
      </c>
      <c r="B508" t="str">
        <f t="shared" si="86"/>
        <v>1000</v>
      </c>
      <c r="C508" t="str">
        <f t="shared" ca="1" si="82"/>
        <v>combat_smuggler_slicing_03</v>
      </c>
      <c r="D508" t="str">
        <f t="shared" ca="1" si="83"/>
        <v>combat_smuggler_slicing_02</v>
      </c>
      <c r="E508" t="str">
        <f t="shared" ca="1" si="92"/>
        <v>4</v>
      </c>
      <c r="F508" t="str">
        <f t="shared" ca="1" si="92"/>
        <v>0</v>
      </c>
      <c r="G508" t="str">
        <f t="shared" ca="1" si="92"/>
        <v>0</v>
      </c>
      <c r="H508" t="str">
        <f t="shared" ca="1" si="92"/>
        <v>0</v>
      </c>
      <c r="I508" t="str">
        <f t="shared" ca="1" si="92"/>
        <v>0</v>
      </c>
      <c r="J508" t="str">
        <f t="shared" ca="1" si="92"/>
        <v>8000</v>
      </c>
      <c r="K508" t="str">
        <f t="shared" ca="1" si="92"/>
        <v>3</v>
      </c>
      <c r="L508" t="str">
        <f t="shared" ca="1" si="92"/>
        <v>0</v>
      </c>
      <c r="M508" t="str">
        <f t="shared" ca="1" si="92"/>
        <v>combat_smuggler_slicing_02</v>
      </c>
      <c r="N508" t="str">
        <f t="shared" ca="1" si="92"/>
        <v/>
      </c>
      <c r="O508" t="str">
        <f t="shared" ca="1" si="92"/>
        <v>slicing</v>
      </c>
      <c r="P508" t="str">
        <f t="shared" ca="1" si="92"/>
        <v>25000</v>
      </c>
      <c r="Q508" t="str">
        <f t="shared" ca="1" si="92"/>
        <v>100000</v>
      </c>
      <c r="R508" t="str">
        <f t="shared" ca="1" si="92"/>
        <v/>
      </c>
      <c r="S508" t="str">
        <f t="shared" ca="1" si="91"/>
        <v>0</v>
      </c>
      <c r="T508" t="str">
        <f t="shared" ca="1" si="91"/>
        <v/>
      </c>
      <c r="U508" t="str">
        <f t="shared" ca="1" si="91"/>
        <v/>
      </c>
      <c r="V508" t="str">
        <f t="shared" ca="1" si="91"/>
        <v>0</v>
      </c>
      <c r="W508" t="str">
        <f t="shared" ca="1" si="91"/>
        <v/>
      </c>
      <c r="X508" t="str">
        <f t="shared" ca="1" si="91"/>
        <v>slice_armor</v>
      </c>
      <c r="Y508" t="str">
        <f t="shared" ca="1" si="91"/>
        <v/>
      </c>
      <c r="Z508" t="str">
        <f t="shared" ca="1" si="91"/>
        <v/>
      </c>
      <c r="AA508" t="str">
        <f t="shared" ca="1" si="91"/>
        <v/>
      </c>
      <c r="AB508" t="str">
        <f t="shared" ca="1" si="91"/>
        <v>1</v>
      </c>
      <c r="AC508" t="str">
        <f t="shared" ca="1" si="91"/>
        <v>0</v>
      </c>
    </row>
    <row r="509" spans="1:29" x14ac:dyDescent="0.25">
      <c r="A509" t="s">
        <v>1204</v>
      </c>
      <c r="B509" t="str">
        <f t="shared" si="86"/>
        <v>10000</v>
      </c>
      <c r="C509" t="str">
        <f t="shared" ca="1" si="82"/>
        <v>combat_smuggler_slicing_04</v>
      </c>
      <c r="D509" t="str">
        <f t="shared" ca="1" si="83"/>
        <v>combat_smuggler_slicing_03</v>
      </c>
      <c r="E509" t="str">
        <f t="shared" ca="1" si="92"/>
        <v>4</v>
      </c>
      <c r="F509" t="str">
        <f t="shared" ca="1" si="92"/>
        <v>0</v>
      </c>
      <c r="G509" t="str">
        <f t="shared" ca="1" si="92"/>
        <v>1</v>
      </c>
      <c r="H509" t="str">
        <f t="shared" ca="1" si="92"/>
        <v>0</v>
      </c>
      <c r="I509" t="str">
        <f t="shared" ca="1" si="92"/>
        <v>0</v>
      </c>
      <c r="J509" t="str">
        <f t="shared" ca="1" si="92"/>
        <v>9000</v>
      </c>
      <c r="K509" t="str">
        <f t="shared" ca="1" si="92"/>
        <v>2</v>
      </c>
      <c r="L509" t="str">
        <f t="shared" ca="1" si="92"/>
        <v>0</v>
      </c>
      <c r="M509" t="str">
        <f t="shared" ca="1" si="92"/>
        <v>combat_smuggler_slicing_03</v>
      </c>
      <c r="N509" t="str">
        <f t="shared" ca="1" si="92"/>
        <v/>
      </c>
      <c r="O509" t="str">
        <f t="shared" ca="1" si="92"/>
        <v>slicing</v>
      </c>
      <c r="P509" t="str">
        <f t="shared" ca="1" si="92"/>
        <v>50000</v>
      </c>
      <c r="Q509" t="str">
        <f t="shared" ca="1" si="92"/>
        <v>100000</v>
      </c>
      <c r="R509" t="str">
        <f t="shared" ca="1" si="92"/>
        <v/>
      </c>
      <c r="S509" t="str">
        <f t="shared" ca="1" si="91"/>
        <v>0</v>
      </c>
      <c r="T509" t="str">
        <f t="shared" ca="1" si="91"/>
        <v/>
      </c>
      <c r="U509" t="str">
        <f t="shared" ca="1" si="91"/>
        <v/>
      </c>
      <c r="V509" t="str">
        <f t="shared" ca="1" si="91"/>
        <v>0</v>
      </c>
      <c r="W509" t="str">
        <f t="shared" ca="1" si="91"/>
        <v/>
      </c>
      <c r="X509" t="str">
        <f t="shared" ca="1" si="91"/>
        <v>slice_weaponsadvanced</v>
      </c>
      <c r="Y509" t="str">
        <f t="shared" ca="1" si="91"/>
        <v/>
      </c>
      <c r="Z509" t="str">
        <f t="shared" ca="1" si="91"/>
        <v>craftSmugglerToolsC</v>
      </c>
      <c r="AA509" t="str">
        <f t="shared" ca="1" si="91"/>
        <v/>
      </c>
      <c r="AB509" t="str">
        <f t="shared" ca="1" si="91"/>
        <v>1</v>
      </c>
      <c r="AC509" t="str">
        <f t="shared" ca="1" si="91"/>
        <v>0</v>
      </c>
    </row>
    <row r="510" spans="1:29" x14ac:dyDescent="0.25">
      <c r="A510" t="s">
        <v>1160</v>
      </c>
      <c r="B510" t="str">
        <f t="shared" si="86"/>
        <v/>
      </c>
      <c r="C510" t="str">
        <f t="shared" ca="1" si="82"/>
        <v>combat_smuggler_combat_01</v>
      </c>
      <c r="D510" t="str">
        <f t="shared" ca="1" si="83"/>
        <v>combat_smuggler</v>
      </c>
      <c r="E510" t="str">
        <f t="shared" ca="1" si="92"/>
        <v>4</v>
      </c>
      <c r="F510" t="str">
        <f t="shared" ca="1" si="92"/>
        <v>0</v>
      </c>
      <c r="G510" t="str">
        <f t="shared" ca="1" si="92"/>
        <v>0</v>
      </c>
      <c r="H510" t="str">
        <f t="shared" ca="1" si="92"/>
        <v>0</v>
      </c>
      <c r="I510" t="str">
        <f t="shared" ca="1" si="92"/>
        <v>0</v>
      </c>
      <c r="J510" t="str">
        <f t="shared" ca="1" si="92"/>
        <v>6000</v>
      </c>
      <c r="K510" t="str">
        <f t="shared" ca="1" si="92"/>
        <v>5</v>
      </c>
      <c r="L510" t="str">
        <f t="shared" ca="1" si="92"/>
        <v>0</v>
      </c>
      <c r="M510" t="str">
        <f t="shared" ca="1" si="92"/>
        <v>combat_smuggler_novice</v>
      </c>
      <c r="N510" t="str">
        <f t="shared" ca="1" si="92"/>
        <v/>
      </c>
      <c r="O510" t="str">
        <f t="shared" ca="1" si="92"/>
        <v>combat_rangedspecialize_pistol</v>
      </c>
      <c r="P510" t="str">
        <f t="shared" ca="1" si="92"/>
        <v>175000</v>
      </c>
      <c r="Q510" t="str">
        <f t="shared" ca="1" si="92"/>
        <v>500000</v>
      </c>
      <c r="R510" t="str">
        <f t="shared" ca="1" si="92"/>
        <v/>
      </c>
      <c r="S510" t="str">
        <f t="shared" ca="1" si="91"/>
        <v>0</v>
      </c>
      <c r="T510" t="str">
        <f t="shared" ca="1" si="91"/>
        <v/>
      </c>
      <c r="U510" t="str">
        <f t="shared" ca="1" si="91"/>
        <v/>
      </c>
      <c r="V510" t="str">
        <f t="shared" ca="1" si="91"/>
        <v>0</v>
      </c>
      <c r="W510" t="str">
        <f t="shared" ca="1" si="91"/>
        <v/>
      </c>
      <c r="X510" t="str">
        <f t="shared" ca="1" si="91"/>
        <v>feignDeath,ranged_damage_mitigation_1</v>
      </c>
      <c r="Y510" t="str">
        <f t="shared" ca="1" si="91"/>
        <v>feign_death=45</v>
      </c>
      <c r="Z510" t="str">
        <f t="shared" ca="1" si="91"/>
        <v/>
      </c>
      <c r="AA510" t="str">
        <f t="shared" ca="1" si="91"/>
        <v/>
      </c>
      <c r="AB510" t="str">
        <f t="shared" ca="1" si="91"/>
        <v>1</v>
      </c>
      <c r="AC510" t="str">
        <f t="shared" ca="1" si="91"/>
        <v>0</v>
      </c>
    </row>
    <row r="511" spans="1:29" x14ac:dyDescent="0.25">
      <c r="A511" t="s">
        <v>1161</v>
      </c>
      <c r="B511" t="str">
        <f t="shared" si="86"/>
        <v>0</v>
      </c>
      <c r="C511" t="str">
        <f t="shared" ca="1" si="82"/>
        <v>combat_smuggler_combat_02</v>
      </c>
      <c r="D511" t="str">
        <f t="shared" ca="1" si="83"/>
        <v>combat_smuggler_combat_01</v>
      </c>
      <c r="E511" t="str">
        <f t="shared" ca="1" si="92"/>
        <v>4</v>
      </c>
      <c r="F511" t="str">
        <f t="shared" ca="1" si="92"/>
        <v>0</v>
      </c>
      <c r="G511" t="str">
        <f t="shared" ca="1" si="92"/>
        <v>0</v>
      </c>
      <c r="H511" t="str">
        <f t="shared" ca="1" si="92"/>
        <v>0</v>
      </c>
      <c r="I511" t="str">
        <f t="shared" ca="1" si="92"/>
        <v>0</v>
      </c>
      <c r="J511" t="str">
        <f t="shared" ca="1" si="92"/>
        <v>7000</v>
      </c>
      <c r="K511" t="str">
        <f t="shared" ca="1" si="92"/>
        <v>4</v>
      </c>
      <c r="L511" t="str">
        <f t="shared" ca="1" si="92"/>
        <v>0</v>
      </c>
      <c r="M511" t="str">
        <f t="shared" ca="1" si="92"/>
        <v>combat_smuggler_combat_01</v>
      </c>
      <c r="N511" t="str">
        <f t="shared" ca="1" si="92"/>
        <v/>
      </c>
      <c r="O511" t="str">
        <f t="shared" ca="1" si="92"/>
        <v>combat_rangedspecialize_pistol</v>
      </c>
      <c r="P511" t="str">
        <f t="shared" ca="1" si="92"/>
        <v>250000</v>
      </c>
      <c r="Q511" t="str">
        <f t="shared" ca="1" si="92"/>
        <v>700000</v>
      </c>
      <c r="R511" t="str">
        <f t="shared" ca="1" si="92"/>
        <v/>
      </c>
      <c r="S511" t="str">
        <f t="shared" ca="1" si="91"/>
        <v>0</v>
      </c>
      <c r="T511" t="str">
        <f t="shared" ca="1" si="91"/>
        <v/>
      </c>
      <c r="U511" t="str">
        <f t="shared" ca="1" si="91"/>
        <v/>
      </c>
      <c r="V511" t="str">
        <f t="shared" ca="1" si="91"/>
        <v>0</v>
      </c>
      <c r="W511" t="str">
        <f t="shared" ca="1" si="91"/>
        <v/>
      </c>
      <c r="X511" t="str">
        <f t="shared" ca="1" si="91"/>
        <v>panicShot</v>
      </c>
      <c r="Y511" t="str">
        <f t="shared" ca="1" si="91"/>
        <v>feign_death=5</v>
      </c>
      <c r="Z511" t="str">
        <f t="shared" ca="1" si="91"/>
        <v/>
      </c>
      <c r="AA511" t="str">
        <f t="shared" ca="1" si="91"/>
        <v/>
      </c>
      <c r="AB511" t="str">
        <f t="shared" ca="1" si="91"/>
        <v>1</v>
      </c>
      <c r="AC511" t="str">
        <f t="shared" ca="1" si="91"/>
        <v>0</v>
      </c>
    </row>
    <row r="512" spans="1:29" x14ac:dyDescent="0.25">
      <c r="A512" t="s">
        <v>1162</v>
      </c>
      <c r="B512" t="str">
        <f t="shared" si="86"/>
        <v/>
      </c>
      <c r="C512" t="str">
        <f t="shared" ca="1" si="82"/>
        <v>combat_smuggler_combat_03</v>
      </c>
      <c r="D512" t="str">
        <f t="shared" ca="1" si="83"/>
        <v>combat_smuggler_combat_02</v>
      </c>
      <c r="E512" t="str">
        <f t="shared" ca="1" si="92"/>
        <v>4</v>
      </c>
      <c r="F512" t="str">
        <f t="shared" ca="1" si="92"/>
        <v>0</v>
      </c>
      <c r="G512" t="str">
        <f t="shared" ca="1" si="92"/>
        <v>0</v>
      </c>
      <c r="H512" t="str">
        <f t="shared" ca="1" si="92"/>
        <v>0</v>
      </c>
      <c r="I512" t="str">
        <f t="shared" ca="1" si="92"/>
        <v>0</v>
      </c>
      <c r="J512" t="str">
        <f t="shared" ca="1" si="92"/>
        <v>8000</v>
      </c>
      <c r="K512" t="str">
        <f t="shared" ca="1" si="92"/>
        <v>3</v>
      </c>
      <c r="L512" t="str">
        <f t="shared" ca="1" si="92"/>
        <v>0</v>
      </c>
      <c r="M512" t="str">
        <f t="shared" ca="1" si="92"/>
        <v>combat_smuggler_combat_02</v>
      </c>
      <c r="N512" t="str">
        <f t="shared" ca="1" si="92"/>
        <v/>
      </c>
      <c r="O512" t="str">
        <f t="shared" ca="1" si="92"/>
        <v>combat_rangedspecialize_pistol</v>
      </c>
      <c r="P512" t="str">
        <f t="shared" ca="1" si="92"/>
        <v>350000</v>
      </c>
      <c r="Q512" t="str">
        <f t="shared" ca="1" si="92"/>
        <v>900000</v>
      </c>
      <c r="R512" t="str">
        <f t="shared" ca="1" si="92"/>
        <v/>
      </c>
      <c r="S512" t="str">
        <f t="shared" ca="1" si="91"/>
        <v>0</v>
      </c>
      <c r="T512" t="str">
        <f t="shared" ca="1" si="91"/>
        <v/>
      </c>
      <c r="U512" t="str">
        <f t="shared" ca="1" si="91"/>
        <v/>
      </c>
      <c r="V512" t="str">
        <f t="shared" ca="1" si="91"/>
        <v>0</v>
      </c>
      <c r="W512" t="str">
        <f t="shared" ca="1" si="91"/>
        <v/>
      </c>
      <c r="X512" t="str">
        <f t="shared" ca="1" si="91"/>
        <v>lowBlow,melee_damage_mitigation_1</v>
      </c>
      <c r="Y512" t="str">
        <f t="shared" ca="1" si="91"/>
        <v>feign_death=10</v>
      </c>
      <c r="Z512" t="str">
        <f t="shared" ca="1" si="91"/>
        <v/>
      </c>
      <c r="AA512" t="str">
        <f t="shared" ca="1" si="91"/>
        <v/>
      </c>
      <c r="AB512" t="str">
        <f t="shared" ca="1" si="91"/>
        <v>1</v>
      </c>
      <c r="AC512" t="str">
        <f t="shared" ca="1" si="91"/>
        <v>0</v>
      </c>
    </row>
    <row r="513" spans="1:29" x14ac:dyDescent="0.25">
      <c r="A513" t="s">
        <v>1163</v>
      </c>
      <c r="B513" t="str">
        <f t="shared" si="86"/>
        <v/>
      </c>
      <c r="C513" t="str">
        <f t="shared" ca="1" si="82"/>
        <v>combat_smuggler_combat_04</v>
      </c>
      <c r="D513" t="str">
        <f t="shared" ca="1" si="83"/>
        <v>combat_smuggler_combat_03</v>
      </c>
      <c r="E513" t="str">
        <f t="shared" ca="1" si="92"/>
        <v>4</v>
      </c>
      <c r="F513" t="str">
        <f t="shared" ca="1" si="92"/>
        <v>0</v>
      </c>
      <c r="G513" t="str">
        <f t="shared" ca="1" si="92"/>
        <v>1</v>
      </c>
      <c r="H513" t="str">
        <f t="shared" ca="1" si="92"/>
        <v>0</v>
      </c>
      <c r="I513" t="str">
        <f t="shared" ca="1" si="92"/>
        <v>0</v>
      </c>
      <c r="J513" t="str">
        <f t="shared" ca="1" si="92"/>
        <v>9000</v>
      </c>
      <c r="K513" t="str">
        <f t="shared" ca="1" si="92"/>
        <v>2</v>
      </c>
      <c r="L513" t="str">
        <f t="shared" ca="1" si="92"/>
        <v>0</v>
      </c>
      <c r="M513" t="str">
        <f t="shared" ca="1" si="92"/>
        <v>combat_smuggler_combat_03</v>
      </c>
      <c r="N513" t="str">
        <f t="shared" ca="1" si="92"/>
        <v/>
      </c>
      <c r="O513" t="str">
        <f t="shared" ca="1" si="92"/>
        <v>combat_rangedspecialize_pistol</v>
      </c>
      <c r="P513" t="str">
        <f t="shared" ca="1" si="92"/>
        <v>450000</v>
      </c>
      <c r="Q513" t="str">
        <f t="shared" ca="1" si="92"/>
        <v>900000</v>
      </c>
      <c r="R513" t="str">
        <f t="shared" ca="1" si="92"/>
        <v/>
      </c>
      <c r="S513" t="str">
        <f t="shared" ca="1" si="91"/>
        <v>0</v>
      </c>
      <c r="T513" t="str">
        <f t="shared" ca="1" si="91"/>
        <v/>
      </c>
      <c r="U513" t="str">
        <f t="shared" ca="1" si="91"/>
        <v/>
      </c>
      <c r="V513" t="str">
        <f t="shared" ca="1" si="91"/>
        <v>0</v>
      </c>
      <c r="W513" t="str">
        <f t="shared" ca="1" si="91"/>
        <v/>
      </c>
      <c r="X513" t="str">
        <f t="shared" ca="1" si="91"/>
        <v>lastDitch</v>
      </c>
      <c r="Y513" t="str">
        <f t="shared" ca="1" si="91"/>
        <v>feign_death=10</v>
      </c>
      <c r="Z513" t="str">
        <f t="shared" ca="1" si="91"/>
        <v/>
      </c>
      <c r="AA513" t="str">
        <f t="shared" ca="1" si="91"/>
        <v/>
      </c>
      <c r="AB513" t="str">
        <f t="shared" ca="1" si="91"/>
        <v>1</v>
      </c>
      <c r="AC513" t="str">
        <f t="shared" ca="1" si="91"/>
        <v>0</v>
      </c>
    </row>
    <row r="514" spans="1:29" x14ac:dyDescent="0.25">
      <c r="A514" t="s">
        <v>1164</v>
      </c>
      <c r="B514" t="str">
        <f t="shared" si="86"/>
        <v>0</v>
      </c>
      <c r="C514" t="str">
        <f t="shared" ref="C514:C577" ca="1" si="93">INDIRECT("B"&amp;(COLUMN(A514)+59)+ROW(A521)*29)</f>
        <v>combat_smuggler_spice_01</v>
      </c>
      <c r="D514" t="str">
        <f t="shared" ref="D514:D577" ca="1" si="94">INDIRECT("B"&amp;(COLUMN(B514)+59)+ROW(B521)*29)</f>
        <v>combat_smuggler</v>
      </c>
      <c r="E514" t="str">
        <f t="shared" ca="1" si="92"/>
        <v>4</v>
      </c>
      <c r="F514" t="str">
        <f t="shared" ca="1" si="92"/>
        <v>0</v>
      </c>
      <c r="G514" t="str">
        <f t="shared" ca="1" si="92"/>
        <v>0</v>
      </c>
      <c r="H514" t="str">
        <f t="shared" ca="1" si="92"/>
        <v>0</v>
      </c>
      <c r="I514" t="str">
        <f t="shared" ca="1" si="92"/>
        <v>0</v>
      </c>
      <c r="J514" t="str">
        <f t="shared" ca="1" si="92"/>
        <v>6000</v>
      </c>
      <c r="K514" t="str">
        <f t="shared" ca="1" si="92"/>
        <v>5</v>
      </c>
      <c r="L514" t="str">
        <f t="shared" ca="1" si="92"/>
        <v>0</v>
      </c>
      <c r="M514" t="str">
        <f t="shared" ca="1" si="92"/>
        <v>combat_smuggler_novice</v>
      </c>
      <c r="N514" t="str">
        <f t="shared" ca="1" si="92"/>
        <v/>
      </c>
      <c r="O514" t="str">
        <f t="shared" ca="1" si="92"/>
        <v>crafting_spice</v>
      </c>
      <c r="P514" t="str">
        <f t="shared" ca="1" si="92"/>
        <v>8000</v>
      </c>
      <c r="Q514" t="str">
        <f t="shared" ca="1" si="92"/>
        <v>24000</v>
      </c>
      <c r="R514" t="str">
        <f t="shared" ref="R514:AC529" ca="1" si="95">INDIRECT("B"&amp;(COLUMN(P514)+59)+ROW(P521)*29)</f>
        <v/>
      </c>
      <c r="S514" t="str">
        <f t="shared" ca="1" si="95"/>
        <v>0</v>
      </c>
      <c r="T514" t="str">
        <f t="shared" ca="1" si="95"/>
        <v/>
      </c>
      <c r="U514" t="str">
        <f t="shared" ca="1" si="95"/>
        <v/>
      </c>
      <c r="V514" t="str">
        <f t="shared" ca="1" si="95"/>
        <v>0</v>
      </c>
      <c r="W514" t="str">
        <f t="shared" ca="1" si="95"/>
        <v/>
      </c>
      <c r="X514" t="str">
        <f t="shared" ca="1" si="95"/>
        <v/>
      </c>
      <c r="Y514" t="str">
        <f t="shared" ca="1" si="95"/>
        <v>spice_assembly=20,spice_experimentation=20</v>
      </c>
      <c r="Z514" t="str">
        <f t="shared" ca="1" si="95"/>
        <v>craftSmugglerSpiceA</v>
      </c>
      <c r="AA514" t="str">
        <f t="shared" ca="1" si="95"/>
        <v/>
      </c>
      <c r="AB514" t="str">
        <f t="shared" ca="1" si="95"/>
        <v>1</v>
      </c>
      <c r="AC514" t="str">
        <f t="shared" ca="1" si="95"/>
        <v>0</v>
      </c>
    </row>
    <row r="515" spans="1:29" x14ac:dyDescent="0.25">
      <c r="A515" t="s">
        <v>1165</v>
      </c>
      <c r="B515" t="str">
        <f t="shared" si="86"/>
        <v/>
      </c>
      <c r="C515" t="str">
        <f t="shared" ca="1" si="93"/>
        <v>combat_smuggler_spice_02</v>
      </c>
      <c r="D515" t="str">
        <f t="shared" ca="1" si="94"/>
        <v>combat_smuggler_spice_01</v>
      </c>
      <c r="E515" t="str">
        <f t="shared" ref="E515:R530" ca="1" si="96">INDIRECT("B"&amp;(COLUMN(C515)+59)+ROW(C522)*29)</f>
        <v>4</v>
      </c>
      <c r="F515" t="str">
        <f t="shared" ca="1" si="96"/>
        <v>0</v>
      </c>
      <c r="G515" t="str">
        <f t="shared" ca="1" si="96"/>
        <v>0</v>
      </c>
      <c r="H515" t="str">
        <f t="shared" ca="1" si="96"/>
        <v>0</v>
      </c>
      <c r="I515" t="str">
        <f t="shared" ca="1" si="96"/>
        <v>0</v>
      </c>
      <c r="J515" t="str">
        <f t="shared" ca="1" si="96"/>
        <v>7000</v>
      </c>
      <c r="K515" t="str">
        <f t="shared" ca="1" si="96"/>
        <v>4</v>
      </c>
      <c r="L515" t="str">
        <f t="shared" ca="1" si="96"/>
        <v>0</v>
      </c>
      <c r="M515" t="str">
        <f t="shared" ca="1" si="96"/>
        <v>combat_smuggler_spice_01</v>
      </c>
      <c r="N515" t="str">
        <f t="shared" ca="1" si="96"/>
        <v/>
      </c>
      <c r="O515" t="str">
        <f t="shared" ca="1" si="96"/>
        <v>crafting_spice</v>
      </c>
      <c r="P515" t="str">
        <f t="shared" ca="1" si="96"/>
        <v>12000</v>
      </c>
      <c r="Q515" t="str">
        <f t="shared" ca="1" si="96"/>
        <v>32000</v>
      </c>
      <c r="R515" t="str">
        <f t="shared" ca="1" si="95"/>
        <v/>
      </c>
      <c r="S515" t="str">
        <f t="shared" ca="1" si="95"/>
        <v>0</v>
      </c>
      <c r="T515" t="str">
        <f t="shared" ca="1" si="95"/>
        <v/>
      </c>
      <c r="U515" t="str">
        <f t="shared" ca="1" si="95"/>
        <v/>
      </c>
      <c r="V515" t="str">
        <f t="shared" ca="1" si="95"/>
        <v>0</v>
      </c>
      <c r="W515" t="str">
        <f t="shared" ca="1" si="95"/>
        <v/>
      </c>
      <c r="X515" t="str">
        <f t="shared" ca="1" si="95"/>
        <v/>
      </c>
      <c r="Y515" t="str">
        <f t="shared" ca="1" si="95"/>
        <v>spice_assembly=20,spice_experimentation=20</v>
      </c>
      <c r="Z515" t="str">
        <f t="shared" ca="1" si="95"/>
        <v>craftSmugglerSpiceB</v>
      </c>
      <c r="AA515" t="str">
        <f t="shared" ca="1" si="95"/>
        <v/>
      </c>
      <c r="AB515" t="str">
        <f t="shared" ca="1" si="95"/>
        <v>1</v>
      </c>
      <c r="AC515" t="str">
        <f t="shared" ca="1" si="95"/>
        <v>0</v>
      </c>
    </row>
    <row r="516" spans="1:29" x14ac:dyDescent="0.25">
      <c r="A516" t="s">
        <v>1231</v>
      </c>
      <c r="B516" t="str">
        <f t="shared" ref="B516:B579" si="97">LEFT(RIGHT(A516,LEN(A516)-FIND("&gt;",A516)),FIND("&lt;",RIGHT(A516,LEN(A516)-FIND("&gt;",A516)))-1)</f>
        <v>private_entertainer_music_1,startMusic+rock,fizz</v>
      </c>
      <c r="C516" t="str">
        <f t="shared" ca="1" si="93"/>
        <v>combat_smuggler_spice_03</v>
      </c>
      <c r="D516" t="str">
        <f t="shared" ca="1" si="94"/>
        <v>combat_smuggler_spice_02</v>
      </c>
      <c r="E516" t="str">
        <f t="shared" ca="1" si="96"/>
        <v>4</v>
      </c>
      <c r="F516" t="str">
        <f t="shared" ca="1" si="96"/>
        <v>0</v>
      </c>
      <c r="G516" t="str">
        <f t="shared" ca="1" si="96"/>
        <v>0</v>
      </c>
      <c r="H516" t="str">
        <f t="shared" ca="1" si="96"/>
        <v>0</v>
      </c>
      <c r="I516" t="str">
        <f t="shared" ca="1" si="96"/>
        <v>0</v>
      </c>
      <c r="J516" t="str">
        <f t="shared" ca="1" si="96"/>
        <v>8000</v>
      </c>
      <c r="K516" t="str">
        <f t="shared" ca="1" si="96"/>
        <v>3</v>
      </c>
      <c r="L516" t="str">
        <f t="shared" ca="1" si="96"/>
        <v>0</v>
      </c>
      <c r="M516" t="str">
        <f t="shared" ca="1" si="96"/>
        <v>combat_smuggler_spice_02</v>
      </c>
      <c r="N516" t="str">
        <f t="shared" ca="1" si="96"/>
        <v/>
      </c>
      <c r="O516" t="str">
        <f t="shared" ca="1" si="96"/>
        <v>crafting_spice</v>
      </c>
      <c r="P516" t="str">
        <f t="shared" ca="1" si="96"/>
        <v>16000</v>
      </c>
      <c r="Q516" t="str">
        <f t="shared" ca="1" si="96"/>
        <v>40000</v>
      </c>
      <c r="R516" t="str">
        <f t="shared" ca="1" si="95"/>
        <v/>
      </c>
      <c r="S516" t="str">
        <f t="shared" ca="1" si="95"/>
        <v>0</v>
      </c>
      <c r="T516" t="str">
        <f t="shared" ca="1" si="95"/>
        <v/>
      </c>
      <c r="U516" t="str">
        <f t="shared" ca="1" si="95"/>
        <v/>
      </c>
      <c r="V516" t="str">
        <f t="shared" ca="1" si="95"/>
        <v>0</v>
      </c>
      <c r="W516" t="str">
        <f t="shared" ca="1" si="95"/>
        <v/>
      </c>
      <c r="X516" t="str">
        <f t="shared" ca="1" si="95"/>
        <v/>
      </c>
      <c r="Y516" t="str">
        <f t="shared" ca="1" si="95"/>
        <v>spice_assembly=20,spice_experimentation=20</v>
      </c>
      <c r="Z516" t="str">
        <f t="shared" ca="1" si="95"/>
        <v>craftSmugglerSpiceC</v>
      </c>
      <c r="AA516" t="str">
        <f t="shared" ca="1" si="95"/>
        <v/>
      </c>
      <c r="AB516" t="str">
        <f t="shared" ca="1" si="95"/>
        <v>1</v>
      </c>
      <c r="AC516" t="str">
        <f t="shared" ca="1" si="95"/>
        <v>0</v>
      </c>
    </row>
    <row r="517" spans="1:29" x14ac:dyDescent="0.25">
      <c r="A517" t="s">
        <v>1232</v>
      </c>
      <c r="B517" t="str">
        <f t="shared" si="97"/>
        <v>healing_music_ability=5</v>
      </c>
      <c r="C517" t="str">
        <f t="shared" ca="1" si="93"/>
        <v>combat_smuggler_spice_04</v>
      </c>
      <c r="D517" t="str">
        <f t="shared" ca="1" si="94"/>
        <v>combat_smuggler_spice_03</v>
      </c>
      <c r="E517" t="str">
        <f t="shared" ca="1" si="96"/>
        <v>4</v>
      </c>
      <c r="F517" t="str">
        <f t="shared" ca="1" si="96"/>
        <v>0</v>
      </c>
      <c r="G517" t="str">
        <f t="shared" ca="1" si="96"/>
        <v>1</v>
      </c>
      <c r="H517" t="str">
        <f t="shared" ca="1" si="96"/>
        <v>0</v>
      </c>
      <c r="I517" t="str">
        <f t="shared" ca="1" si="96"/>
        <v>0</v>
      </c>
      <c r="J517" t="str">
        <f t="shared" ca="1" si="96"/>
        <v>9000</v>
      </c>
      <c r="K517" t="str">
        <f t="shared" ca="1" si="96"/>
        <v>2</v>
      </c>
      <c r="L517" t="str">
        <f t="shared" ca="1" si="96"/>
        <v>0</v>
      </c>
      <c r="M517" t="str">
        <f t="shared" ca="1" si="96"/>
        <v>combat_smuggler_spice_03</v>
      </c>
      <c r="N517" t="str">
        <f t="shared" ca="1" si="96"/>
        <v/>
      </c>
      <c r="O517" t="str">
        <f t="shared" ca="1" si="96"/>
        <v>crafting_spice</v>
      </c>
      <c r="P517" t="str">
        <f t="shared" ca="1" si="96"/>
        <v>20000</v>
      </c>
      <c r="Q517" t="str">
        <f t="shared" ca="1" si="96"/>
        <v>40000</v>
      </c>
      <c r="R517" t="str">
        <f t="shared" ca="1" si="95"/>
        <v/>
      </c>
      <c r="S517" t="str">
        <f t="shared" ca="1" si="95"/>
        <v>0</v>
      </c>
      <c r="T517" t="str">
        <f t="shared" ca="1" si="95"/>
        <v/>
      </c>
      <c r="U517" t="str">
        <f t="shared" ca="1" si="95"/>
        <v/>
      </c>
      <c r="V517" t="str">
        <f t="shared" ca="1" si="95"/>
        <v>0</v>
      </c>
      <c r="W517" t="str">
        <f t="shared" ca="1" si="95"/>
        <v/>
      </c>
      <c r="X517" t="str">
        <f t="shared" ca="1" si="95"/>
        <v/>
      </c>
      <c r="Y517" t="str">
        <f t="shared" ca="1" si="95"/>
        <v>spice_assembly=20,spice_experimentation=20</v>
      </c>
      <c r="Z517" t="str">
        <f t="shared" ca="1" si="95"/>
        <v>craftSmugglerSpiceD</v>
      </c>
      <c r="AA517" t="str">
        <f t="shared" ca="1" si="95"/>
        <v/>
      </c>
      <c r="AB517" t="str">
        <f t="shared" ca="1" si="95"/>
        <v>1</v>
      </c>
      <c r="AC517" t="str">
        <f t="shared" ca="1" si="95"/>
        <v>0</v>
      </c>
    </row>
    <row r="518" spans="1:29" x14ac:dyDescent="0.25">
      <c r="A518" t="s">
        <v>1168</v>
      </c>
      <c r="B518" t="str">
        <f t="shared" si="97"/>
        <v/>
      </c>
      <c r="C518" t="str">
        <f t="shared" ca="1" si="93"/>
        <v>combat_bountyhunter</v>
      </c>
      <c r="D518" t="str">
        <f t="shared" ca="1" si="94"/>
        <v>combat</v>
      </c>
      <c r="E518" t="str">
        <f t="shared" ca="1" si="96"/>
        <v>4</v>
      </c>
      <c r="F518" t="str">
        <f t="shared" ca="1" si="96"/>
        <v>0</v>
      </c>
      <c r="G518" t="str">
        <f t="shared" ca="1" si="96"/>
        <v>0</v>
      </c>
      <c r="H518" t="str">
        <f t="shared" ca="1" si="96"/>
        <v>1</v>
      </c>
      <c r="I518" t="str">
        <f t="shared" ca="1" si="96"/>
        <v>0</v>
      </c>
      <c r="J518" t="str">
        <f t="shared" ca="1" si="96"/>
        <v>0</v>
      </c>
      <c r="K518" t="str">
        <f t="shared" ca="1" si="96"/>
        <v>0</v>
      </c>
      <c r="L518" t="str">
        <f t="shared" ca="1" si="96"/>
        <v>0</v>
      </c>
      <c r="M518" t="str">
        <f t="shared" ca="1" si="96"/>
        <v/>
      </c>
      <c r="N518" t="str">
        <f t="shared" ca="1" si="96"/>
        <v/>
      </c>
      <c r="O518" t="str">
        <f t="shared" ca="1" si="96"/>
        <v/>
      </c>
      <c r="P518" t="str">
        <f t="shared" ca="1" si="96"/>
        <v>0</v>
      </c>
      <c r="Q518" t="str">
        <f t="shared" ca="1" si="96"/>
        <v>0</v>
      </c>
      <c r="R518" t="str">
        <f t="shared" ca="1" si="95"/>
        <v/>
      </c>
      <c r="S518" t="str">
        <f t="shared" ca="1" si="95"/>
        <v>0</v>
      </c>
      <c r="T518" t="str">
        <f t="shared" ca="1" si="95"/>
        <v/>
      </c>
      <c r="U518" t="str">
        <f t="shared" ca="1" si="95"/>
        <v/>
      </c>
      <c r="V518" t="str">
        <f t="shared" ca="1" si="95"/>
        <v>0</v>
      </c>
      <c r="W518" t="str">
        <f t="shared" ca="1" si="95"/>
        <v/>
      </c>
      <c r="X518" t="str">
        <f t="shared" ca="1" si="95"/>
        <v/>
      </c>
      <c r="Y518" t="str">
        <f t="shared" ca="1" si="95"/>
        <v/>
      </c>
      <c r="Z518" t="str">
        <f t="shared" ca="1" si="95"/>
        <v/>
      </c>
      <c r="AA518" t="str">
        <f t="shared" ca="1" si="95"/>
        <v/>
      </c>
      <c r="AB518" t="str">
        <f t="shared" ca="1" si="95"/>
        <v>1</v>
      </c>
      <c r="AC518" t="str">
        <f t="shared" ca="1" si="95"/>
        <v>0</v>
      </c>
    </row>
    <row r="519" spans="1:29" x14ac:dyDescent="0.25">
      <c r="A519" t="s">
        <v>1169</v>
      </c>
      <c r="B519" t="str">
        <f t="shared" si="97"/>
        <v/>
      </c>
      <c r="C519" t="str">
        <f t="shared" ca="1" si="93"/>
        <v>combat_bountyhunter_novice</v>
      </c>
      <c r="D519" t="str">
        <f t="shared" ca="1" si="94"/>
        <v>combat_bountyhunter</v>
      </c>
      <c r="E519" t="str">
        <f t="shared" ca="1" si="96"/>
        <v>4</v>
      </c>
      <c r="F519" t="str">
        <f t="shared" ca="1" si="96"/>
        <v>0</v>
      </c>
      <c r="G519" t="str">
        <f t="shared" ca="1" si="96"/>
        <v>1</v>
      </c>
      <c r="H519" t="str">
        <f t="shared" ca="1" si="96"/>
        <v>0</v>
      </c>
      <c r="I519" t="str">
        <f t="shared" ca="1" si="96"/>
        <v>0</v>
      </c>
      <c r="J519" t="str">
        <f t="shared" ca="1" si="96"/>
        <v>5000</v>
      </c>
      <c r="K519" t="str">
        <f t="shared" ca="1" si="96"/>
        <v>6</v>
      </c>
      <c r="L519" t="str">
        <f t="shared" ca="1" si="96"/>
        <v>0</v>
      </c>
      <c r="M519" t="str">
        <f t="shared" ca="1" si="96"/>
        <v>combat_marksman_master,outdoors_scout_movement_04</v>
      </c>
      <c r="N519" t="str">
        <f t="shared" ca="1" si="96"/>
        <v/>
      </c>
      <c r="O519" t="str">
        <f t="shared" ca="1" si="96"/>
        <v>combat_general</v>
      </c>
      <c r="P519" t="str">
        <f t="shared" ca="1" si="96"/>
        <v>40000</v>
      </c>
      <c r="Q519" t="str">
        <f t="shared" ca="1" si="96"/>
        <v>0</v>
      </c>
      <c r="R519" t="str">
        <f t="shared" ca="1" si="95"/>
        <v/>
      </c>
      <c r="S519" t="str">
        <f t="shared" ca="1" si="95"/>
        <v>0</v>
      </c>
      <c r="T519" t="str">
        <f t="shared" ca="1" si="95"/>
        <v/>
      </c>
      <c r="U519" t="str">
        <f t="shared" ca="1" si="95"/>
        <v/>
      </c>
      <c r="V519" t="str">
        <f t="shared" ca="1" si="95"/>
        <v>0</v>
      </c>
      <c r="W519" t="str">
        <f t="shared" ca="1" si="95"/>
        <v/>
      </c>
      <c r="X519" t="str">
        <f t="shared" ca="1" si="95"/>
        <v>cert_pistol_scatter,cert_rifle_lightning</v>
      </c>
      <c r="Y519" t="str">
        <f t="shared" ca="1" si="95"/>
        <v>bounty_mission_level=1,heavy_rifle_lightning_accuracy=20,heavy_rifle_lightning_speed=10,private_heavyweapon_combat_difficulty=1600</v>
      </c>
      <c r="Z519" t="str">
        <f t="shared" ca="1" si="95"/>
        <v/>
      </c>
      <c r="AA519" t="str">
        <f t="shared" ca="1" si="95"/>
        <v/>
      </c>
      <c r="AB519" t="str">
        <f t="shared" ca="1" si="95"/>
        <v>1</v>
      </c>
      <c r="AC519" t="str">
        <f t="shared" ca="1" si="95"/>
        <v>0</v>
      </c>
    </row>
    <row r="520" spans="1:29" x14ac:dyDescent="0.25">
      <c r="A520" t="s">
        <v>1170</v>
      </c>
      <c r="B520" t="str">
        <f t="shared" si="97"/>
        <v>1</v>
      </c>
      <c r="C520" t="str">
        <f t="shared" ca="1" si="93"/>
        <v>combat_bountyhunter_master</v>
      </c>
      <c r="D520" t="str">
        <f t="shared" ca="1" si="94"/>
        <v>combat_bountyhunter</v>
      </c>
      <c r="E520" t="str">
        <f t="shared" ca="1" si="96"/>
        <v>4</v>
      </c>
      <c r="F520" t="str">
        <f t="shared" ca="1" si="96"/>
        <v>0</v>
      </c>
      <c r="G520" t="str">
        <f t="shared" ca="1" si="96"/>
        <v>1</v>
      </c>
      <c r="H520" t="str">
        <f t="shared" ca="1" si="96"/>
        <v>0</v>
      </c>
      <c r="I520" t="str">
        <f t="shared" ca="1" si="96"/>
        <v>0</v>
      </c>
      <c r="J520" t="str">
        <f t="shared" ca="1" si="96"/>
        <v>10000</v>
      </c>
      <c r="K520" t="str">
        <f t="shared" ca="1" si="96"/>
        <v>1</v>
      </c>
      <c r="L520" t="str">
        <f t="shared" ca="1" si="96"/>
        <v>0</v>
      </c>
      <c r="M520" t="str">
        <f t="shared" ca="1" si="96"/>
        <v>combat_bountyhunter_investigation_04,combat_bountyhunter_droidcontrol_04,combat_bountyhunter_droidresponse_04,combat_bountyhunter_support_04</v>
      </c>
      <c r="N520" t="str">
        <f t="shared" ca="1" si="96"/>
        <v/>
      </c>
      <c r="O520" t="str">
        <f t="shared" ca="1" si="96"/>
        <v/>
      </c>
      <c r="P520" t="str">
        <f t="shared" ca="1" si="96"/>
        <v>0</v>
      </c>
      <c r="Q520" t="str">
        <f t="shared" ca="1" si="96"/>
        <v>0</v>
      </c>
      <c r="R520" t="str">
        <f t="shared" ca="1" si="95"/>
        <v/>
      </c>
      <c r="S520" t="str">
        <f t="shared" ca="1" si="95"/>
        <v>0</v>
      </c>
      <c r="T520" t="str">
        <f t="shared" ca="1" si="95"/>
        <v/>
      </c>
      <c r="U520" t="str">
        <f t="shared" ca="1" si="95"/>
        <v/>
      </c>
      <c r="V520" t="str">
        <f t="shared" ca="1" si="95"/>
        <v>0</v>
      </c>
      <c r="W520" t="str">
        <f t="shared" ca="1" si="95"/>
        <v/>
      </c>
      <c r="X520" t="str">
        <f t="shared" ca="1" si="95"/>
        <v>sprayShot,fastBlast,fireLightningCone2,ranged_damage_mitigation_3</v>
      </c>
      <c r="Y520" t="str">
        <f t="shared" ca="1" si="95"/>
        <v>droid_tracks=4,droid_track_chance=10,droid_find_chance=10,droid_find_speed=10,droid_track_speed=10,ranged_defense=7,pistol_accuracy=10,carbine_accuracy=10,private_heavyweapon_combat_difficulty=100,private_carbine_difficulty=100,private_pistol_difficulty=100</v>
      </c>
      <c r="Z520" t="str">
        <f t="shared" ca="1" si="95"/>
        <v/>
      </c>
      <c r="AA520" t="str">
        <f t="shared" ca="1" si="95"/>
        <v/>
      </c>
      <c r="AB520" t="str">
        <f t="shared" ca="1" si="95"/>
        <v>1</v>
      </c>
      <c r="AC520" t="str">
        <f t="shared" ca="1" si="95"/>
        <v>0</v>
      </c>
    </row>
    <row r="521" spans="1:29" x14ac:dyDescent="0.25">
      <c r="A521" t="s">
        <v>1171</v>
      </c>
      <c r="B521" t="str">
        <f t="shared" si="97"/>
        <v>0</v>
      </c>
      <c r="C521" t="str">
        <f t="shared" ca="1" si="93"/>
        <v>combat_bountyhunter_investigation_01</v>
      </c>
      <c r="D521" t="str">
        <f t="shared" ca="1" si="94"/>
        <v>combat_bountyhunter</v>
      </c>
      <c r="E521" t="str">
        <f t="shared" ca="1" si="96"/>
        <v>4</v>
      </c>
      <c r="F521" t="str">
        <f t="shared" ca="1" si="96"/>
        <v>0</v>
      </c>
      <c r="G521" t="str">
        <f t="shared" ca="1" si="96"/>
        <v>0</v>
      </c>
      <c r="H521" t="str">
        <f t="shared" ca="1" si="96"/>
        <v>0</v>
      </c>
      <c r="I521" t="str">
        <f t="shared" ca="1" si="96"/>
        <v>0</v>
      </c>
      <c r="J521" t="str">
        <f t="shared" ca="1" si="96"/>
        <v>6000</v>
      </c>
      <c r="K521" t="str">
        <f t="shared" ca="1" si="96"/>
        <v>0</v>
      </c>
      <c r="L521" t="str">
        <f t="shared" ca="1" si="96"/>
        <v>0</v>
      </c>
      <c r="M521" t="str">
        <f t="shared" ca="1" si="96"/>
        <v>combat_bountyhunter_novice</v>
      </c>
      <c r="N521" t="str">
        <f t="shared" ca="1" si="96"/>
        <v/>
      </c>
      <c r="O521" t="str">
        <f t="shared" ca="1" si="96"/>
        <v>bountyhunter</v>
      </c>
      <c r="P521" t="str">
        <f t="shared" ca="1" si="96"/>
        <v>1000</v>
      </c>
      <c r="Q521" t="str">
        <f t="shared" ca="1" si="96"/>
        <v>10000</v>
      </c>
      <c r="R521" t="str">
        <f t="shared" ca="1" si="95"/>
        <v/>
      </c>
      <c r="S521" t="str">
        <f t="shared" ca="1" si="95"/>
        <v>0</v>
      </c>
      <c r="T521" t="str">
        <f t="shared" ca="1" si="95"/>
        <v/>
      </c>
      <c r="U521" t="str">
        <f t="shared" ca="1" si="95"/>
        <v/>
      </c>
      <c r="V521" t="str">
        <f t="shared" ca="1" si="95"/>
        <v>0</v>
      </c>
      <c r="W521" t="str">
        <f t="shared" ca="1" si="95"/>
        <v/>
      </c>
      <c r="X521" t="str">
        <f t="shared" ca="1" si="95"/>
        <v>droid_find,ranged_damage_mitigation_1</v>
      </c>
      <c r="Y521" t="str">
        <f t="shared" ca="1" si="95"/>
        <v>droid_find_chance=70,droid_find_speed=10,bounty_mission_level=1</v>
      </c>
      <c r="Z521" t="str">
        <f t="shared" ca="1" si="95"/>
        <v/>
      </c>
      <c r="AA521" t="str">
        <f t="shared" ca="1" si="95"/>
        <v/>
      </c>
      <c r="AB521" t="str">
        <f t="shared" ca="1" si="95"/>
        <v>1</v>
      </c>
      <c r="AC521" t="str">
        <f t="shared" ca="1" si="95"/>
        <v>0</v>
      </c>
    </row>
    <row r="522" spans="1:29" x14ac:dyDescent="0.25">
      <c r="A522" t="s">
        <v>1172</v>
      </c>
      <c r="B522" t="e">
        <f t="shared" si="97"/>
        <v>#VALUE!</v>
      </c>
      <c r="C522" t="str">
        <f t="shared" ca="1" si="93"/>
        <v>combat_bountyhunter_investigation_02</v>
      </c>
      <c r="D522" t="str">
        <f t="shared" ca="1" si="94"/>
        <v>combat_bountyhunter_investigation_01</v>
      </c>
      <c r="E522" t="str">
        <f t="shared" ca="1" si="96"/>
        <v>4</v>
      </c>
      <c r="F522" t="str">
        <f t="shared" ca="1" si="96"/>
        <v>0</v>
      </c>
      <c r="G522" t="str">
        <f t="shared" ca="1" si="96"/>
        <v>0</v>
      </c>
      <c r="H522" t="str">
        <f t="shared" ca="1" si="96"/>
        <v>0</v>
      </c>
      <c r="I522" t="str">
        <f t="shared" ca="1" si="96"/>
        <v>0</v>
      </c>
      <c r="J522" t="str">
        <f t="shared" ca="1" si="96"/>
        <v>7000</v>
      </c>
      <c r="K522" t="str">
        <f t="shared" ca="1" si="96"/>
        <v>0</v>
      </c>
      <c r="L522" t="str">
        <f t="shared" ca="1" si="96"/>
        <v>0</v>
      </c>
      <c r="M522" t="str">
        <f t="shared" ca="1" si="96"/>
        <v>combat_bountyhunter_investigation_01</v>
      </c>
      <c r="N522" t="str">
        <f t="shared" ca="1" si="96"/>
        <v/>
      </c>
      <c r="O522" t="str">
        <f t="shared" ca="1" si="96"/>
        <v>bountyhunter</v>
      </c>
      <c r="P522" t="str">
        <f t="shared" ca="1" si="96"/>
        <v>5000</v>
      </c>
      <c r="Q522" t="str">
        <f t="shared" ca="1" si="96"/>
        <v>20000</v>
      </c>
      <c r="R522" t="str">
        <f t="shared" ca="1" si="95"/>
        <v/>
      </c>
      <c r="S522" t="str">
        <f t="shared" ca="1" si="95"/>
        <v>0</v>
      </c>
      <c r="T522" t="str">
        <f t="shared" ca="1" si="95"/>
        <v/>
      </c>
      <c r="U522" t="str">
        <f t="shared" ca="1" si="95"/>
        <v/>
      </c>
      <c r="V522" t="str">
        <f t="shared" ca="1" si="95"/>
        <v>0</v>
      </c>
      <c r="W522" t="str">
        <f t="shared" ca="1" si="95"/>
        <v/>
      </c>
      <c r="X522" t="str">
        <f t="shared" ca="1" si="95"/>
        <v/>
      </c>
      <c r="Y522" t="str">
        <f t="shared" ca="1" si="95"/>
        <v>droid_find_chance=50,droid_find_speed=40</v>
      </c>
      <c r="Z522" t="str">
        <f t="shared" ca="1" si="95"/>
        <v/>
      </c>
      <c r="AA522" t="str">
        <f t="shared" ca="1" si="95"/>
        <v/>
      </c>
      <c r="AB522" t="str">
        <f t="shared" ca="1" si="95"/>
        <v>1</v>
      </c>
      <c r="AC522" t="str">
        <f t="shared" ca="1" si="95"/>
        <v>0</v>
      </c>
    </row>
    <row r="523" spans="1:29" x14ac:dyDescent="0.25">
      <c r="A523" t="s">
        <v>1144</v>
      </c>
      <c r="B523" t="e">
        <f t="shared" si="97"/>
        <v>#VALUE!</v>
      </c>
      <c r="C523" t="str">
        <f t="shared" ca="1" si="93"/>
        <v>combat_bountyhunter_investigation_03</v>
      </c>
      <c r="D523" t="str">
        <f t="shared" ca="1" si="94"/>
        <v>combat_bountyhunter_investigation_02</v>
      </c>
      <c r="E523" t="str">
        <f t="shared" ca="1" si="96"/>
        <v>4</v>
      </c>
      <c r="F523" t="str">
        <f t="shared" ca="1" si="96"/>
        <v>0</v>
      </c>
      <c r="G523" t="str">
        <f t="shared" ca="1" si="96"/>
        <v>0</v>
      </c>
      <c r="H523" t="str">
        <f t="shared" ca="1" si="96"/>
        <v>0</v>
      </c>
      <c r="I523" t="str">
        <f t="shared" ca="1" si="96"/>
        <v>0</v>
      </c>
      <c r="J523" t="str">
        <f t="shared" ca="1" si="96"/>
        <v>8000</v>
      </c>
      <c r="K523" t="str">
        <f t="shared" ca="1" si="96"/>
        <v>0</v>
      </c>
      <c r="L523" t="str">
        <f t="shared" ca="1" si="96"/>
        <v>0</v>
      </c>
      <c r="M523" t="str">
        <f t="shared" ca="1" si="96"/>
        <v>combat_bountyhunter_investigation_02</v>
      </c>
      <c r="N523" t="str">
        <f t="shared" ca="1" si="96"/>
        <v/>
      </c>
      <c r="O523" t="str">
        <f t="shared" ca="1" si="96"/>
        <v>bountyhunter</v>
      </c>
      <c r="P523" t="str">
        <f t="shared" ca="1" si="96"/>
        <v>10000</v>
      </c>
      <c r="Q523" t="str">
        <f t="shared" ca="1" si="96"/>
        <v>40000</v>
      </c>
      <c r="R523" t="str">
        <f t="shared" ca="1" si="95"/>
        <v/>
      </c>
      <c r="S523" t="str">
        <f t="shared" ca="1" si="95"/>
        <v>0</v>
      </c>
      <c r="T523" t="str">
        <f t="shared" ca="1" si="95"/>
        <v/>
      </c>
      <c r="U523" t="str">
        <f t="shared" ca="1" si="95"/>
        <v/>
      </c>
      <c r="V523" t="str">
        <f t="shared" ca="1" si="95"/>
        <v>0</v>
      </c>
      <c r="W523" t="str">
        <f t="shared" ca="1" si="95"/>
        <v/>
      </c>
      <c r="X523" t="str">
        <f t="shared" ca="1" si="95"/>
        <v>droid_track,ranged_damage_mitigation_2</v>
      </c>
      <c r="Y523" t="str">
        <f t="shared" ca="1" si="95"/>
        <v>droid_tracks=4,droid_track_chance=50,droid_track_speed=40,droid_find_speed=30,bounty_mission_level=1</v>
      </c>
      <c r="Z523" t="str">
        <f t="shared" ca="1" si="95"/>
        <v/>
      </c>
      <c r="AA523" t="str">
        <f t="shared" ca="1" si="95"/>
        <v/>
      </c>
      <c r="AB523" t="str">
        <f t="shared" ca="1" si="95"/>
        <v>1</v>
      </c>
      <c r="AC523" t="str">
        <f t="shared" ca="1" si="95"/>
        <v>0</v>
      </c>
    </row>
    <row r="524" spans="1:29" x14ac:dyDescent="0.25">
      <c r="A524" t="s">
        <v>1233</v>
      </c>
      <c r="B524" t="str">
        <f t="shared" si="97"/>
        <v>social_entertainer_music_02</v>
      </c>
      <c r="C524" t="str">
        <f t="shared" ca="1" si="93"/>
        <v>combat_bountyhunter_investigation_04</v>
      </c>
      <c r="D524" t="str">
        <f t="shared" ca="1" si="94"/>
        <v>combat_bountyhunter_investigation_03</v>
      </c>
      <c r="E524" t="str">
        <f t="shared" ca="1" si="96"/>
        <v>4</v>
      </c>
      <c r="F524" t="str">
        <f t="shared" ca="1" si="96"/>
        <v>0</v>
      </c>
      <c r="G524" t="str">
        <f t="shared" ca="1" si="96"/>
        <v>1</v>
      </c>
      <c r="H524" t="str">
        <f t="shared" ca="1" si="96"/>
        <v>0</v>
      </c>
      <c r="I524" t="str">
        <f t="shared" ca="1" si="96"/>
        <v>0</v>
      </c>
      <c r="J524" t="str">
        <f t="shared" ca="1" si="96"/>
        <v>9000</v>
      </c>
      <c r="K524" t="str">
        <f t="shared" ca="1" si="96"/>
        <v>0</v>
      </c>
      <c r="L524" t="str">
        <f t="shared" ca="1" si="96"/>
        <v>0</v>
      </c>
      <c r="M524" t="str">
        <f t="shared" ca="1" si="96"/>
        <v>combat_bountyhunter_investigation_03</v>
      </c>
      <c r="N524" t="str">
        <f t="shared" ca="1" si="96"/>
        <v/>
      </c>
      <c r="O524" t="str">
        <f t="shared" ca="1" si="96"/>
        <v>bountyhunter</v>
      </c>
      <c r="P524" t="str">
        <f t="shared" ca="1" si="96"/>
        <v>18000</v>
      </c>
      <c r="Q524" t="str">
        <f t="shared" ca="1" si="96"/>
        <v>60000</v>
      </c>
      <c r="R524" t="str">
        <f t="shared" ca="1" si="95"/>
        <v/>
      </c>
      <c r="S524" t="str">
        <f t="shared" ca="1" si="95"/>
        <v>0</v>
      </c>
      <c r="T524" t="str">
        <f t="shared" ca="1" si="95"/>
        <v/>
      </c>
      <c r="U524" t="str">
        <f t="shared" ca="1" si="95"/>
        <v/>
      </c>
      <c r="V524" t="str">
        <f t="shared" ca="1" si="95"/>
        <v>0</v>
      </c>
      <c r="W524" t="str">
        <f t="shared" ca="1" si="95"/>
        <v/>
      </c>
      <c r="X524" t="str">
        <f t="shared" ca="1" si="95"/>
        <v/>
      </c>
      <c r="Y524" t="str">
        <f t="shared" ca="1" si="95"/>
        <v>droid_tracks=4,droid_track_chance=40,droid_track_speed=30</v>
      </c>
      <c r="Z524" t="str">
        <f t="shared" ca="1" si="95"/>
        <v/>
      </c>
      <c r="AA524" t="str">
        <f t="shared" ca="1" si="95"/>
        <v/>
      </c>
      <c r="AB524" t="str">
        <f t="shared" ca="1" si="95"/>
        <v>1</v>
      </c>
      <c r="AC524" t="str">
        <f t="shared" ca="1" si="95"/>
        <v>0</v>
      </c>
    </row>
    <row r="525" spans="1:29" x14ac:dyDescent="0.25">
      <c r="A525" t="s">
        <v>1234</v>
      </c>
      <c r="B525" t="str">
        <f t="shared" si="97"/>
        <v>social_entertainer_music_01</v>
      </c>
      <c r="C525" t="str">
        <f t="shared" ca="1" si="93"/>
        <v>combat_bountyhunter_droidcontrol_01</v>
      </c>
      <c r="D525" t="str">
        <f t="shared" ca="1" si="94"/>
        <v>combat_bountyhunter</v>
      </c>
      <c r="E525" t="str">
        <f t="shared" ca="1" si="96"/>
        <v>4</v>
      </c>
      <c r="F525" t="str">
        <f t="shared" ca="1" si="96"/>
        <v>0</v>
      </c>
      <c r="G525" t="str">
        <f t="shared" ca="1" si="96"/>
        <v>0</v>
      </c>
      <c r="H525" t="str">
        <f t="shared" ca="1" si="96"/>
        <v>0</v>
      </c>
      <c r="I525" t="str">
        <f t="shared" ca="1" si="96"/>
        <v>0</v>
      </c>
      <c r="J525" t="str">
        <f t="shared" ca="1" si="96"/>
        <v>6000</v>
      </c>
      <c r="K525" t="str">
        <f t="shared" ca="1" si="96"/>
        <v>5</v>
      </c>
      <c r="L525" t="str">
        <f t="shared" ca="1" si="96"/>
        <v>0</v>
      </c>
      <c r="M525" t="str">
        <f t="shared" ca="1" si="96"/>
        <v>combat_bountyhunter_novice</v>
      </c>
      <c r="N525" t="str">
        <f t="shared" ca="1" si="96"/>
        <v/>
      </c>
      <c r="O525" t="str">
        <f t="shared" ca="1" si="96"/>
        <v>combat_rangedspecialize_carbine</v>
      </c>
      <c r="P525" t="str">
        <f t="shared" ca="1" si="96"/>
        <v>150000</v>
      </c>
      <c r="Q525" t="str">
        <f t="shared" ca="1" si="96"/>
        <v>300000</v>
      </c>
      <c r="R525" t="str">
        <f t="shared" ca="1" si="95"/>
        <v/>
      </c>
      <c r="S525" t="str">
        <f t="shared" ca="1" si="95"/>
        <v>0</v>
      </c>
      <c r="T525" t="str">
        <f t="shared" ca="1" si="95"/>
        <v/>
      </c>
      <c r="U525" t="str">
        <f t="shared" ca="1" si="95"/>
        <v/>
      </c>
      <c r="V525" t="str">
        <f t="shared" ca="1" si="95"/>
        <v>0</v>
      </c>
      <c r="W525" t="str">
        <f t="shared" ca="1" si="95"/>
        <v/>
      </c>
      <c r="X525" t="str">
        <f t="shared" ca="1" si="95"/>
        <v>underHandShot</v>
      </c>
      <c r="Y525" t="str">
        <f t="shared" ca="1" si="95"/>
        <v>carbine_accuracy=10,carbine_speed=10,private_carbine_combat_difficulty=200</v>
      </c>
      <c r="Z525" t="str">
        <f t="shared" ca="1" si="95"/>
        <v/>
      </c>
      <c r="AA525" t="str">
        <f t="shared" ca="1" si="95"/>
        <v/>
      </c>
      <c r="AB525" t="str">
        <f t="shared" ca="1" si="95"/>
        <v>1</v>
      </c>
      <c r="AC525" t="str">
        <f t="shared" ca="1" si="95"/>
        <v>0</v>
      </c>
    </row>
    <row r="526" spans="1:29" x14ac:dyDescent="0.25">
      <c r="A526" t="s">
        <v>1147</v>
      </c>
      <c r="B526" t="str">
        <f t="shared" si="97"/>
        <v>4</v>
      </c>
      <c r="C526" t="str">
        <f t="shared" ca="1" si="93"/>
        <v>combat_bountyhunter_droidcontrol_02</v>
      </c>
      <c r="D526" t="str">
        <f t="shared" ca="1" si="94"/>
        <v>combat_bountyhunter_droidcontrol_01</v>
      </c>
      <c r="E526" t="str">
        <f t="shared" ca="1" si="96"/>
        <v>4</v>
      </c>
      <c r="F526" t="str">
        <f t="shared" ca="1" si="96"/>
        <v>0</v>
      </c>
      <c r="G526" t="str">
        <f t="shared" ca="1" si="96"/>
        <v>0</v>
      </c>
      <c r="H526" t="str">
        <f t="shared" ca="1" si="96"/>
        <v>0</v>
      </c>
      <c r="I526" t="str">
        <f t="shared" ca="1" si="96"/>
        <v>0</v>
      </c>
      <c r="J526" t="str">
        <f t="shared" ca="1" si="96"/>
        <v>7000</v>
      </c>
      <c r="K526" t="str">
        <f t="shared" ca="1" si="96"/>
        <v>4</v>
      </c>
      <c r="L526" t="str">
        <f t="shared" ca="1" si="96"/>
        <v>0</v>
      </c>
      <c r="M526" t="str">
        <f t="shared" ca="1" si="96"/>
        <v>combat_bountyhunter_droidcontrol_01</v>
      </c>
      <c r="N526" t="str">
        <f t="shared" ca="1" si="96"/>
        <v/>
      </c>
      <c r="O526" t="str">
        <f t="shared" ca="1" si="96"/>
        <v>combat_rangedspecialize_carbine</v>
      </c>
      <c r="P526" t="str">
        <f t="shared" ca="1" si="96"/>
        <v>250000</v>
      </c>
      <c r="Q526" t="str">
        <f t="shared" ca="1" si="96"/>
        <v>700000</v>
      </c>
      <c r="R526" t="str">
        <f t="shared" ca="1" si="95"/>
        <v/>
      </c>
      <c r="S526" t="str">
        <f t="shared" ca="1" si="95"/>
        <v>0</v>
      </c>
      <c r="T526" t="str">
        <f t="shared" ca="1" si="95"/>
        <v/>
      </c>
      <c r="U526" t="str">
        <f t="shared" ca="1" si="95"/>
        <v/>
      </c>
      <c r="V526" t="str">
        <f t="shared" ca="1" si="95"/>
        <v>0</v>
      </c>
      <c r="W526" t="str">
        <f t="shared" ca="1" si="95"/>
        <v/>
      </c>
      <c r="X526" t="str">
        <f t="shared" ca="1" si="95"/>
        <v/>
      </c>
      <c r="Y526" t="str">
        <f t="shared" ca="1" si="95"/>
        <v>carbine_accuracy=10,carbine_speed=10,private_carbine_combat_difficulty=200</v>
      </c>
      <c r="Z526" t="str">
        <f t="shared" ca="1" si="95"/>
        <v/>
      </c>
      <c r="AA526" t="str">
        <f t="shared" ca="1" si="95"/>
        <v/>
      </c>
      <c r="AB526" t="str">
        <f t="shared" ca="1" si="95"/>
        <v>1</v>
      </c>
      <c r="AC526" t="str">
        <f t="shared" ca="1" si="95"/>
        <v>0</v>
      </c>
    </row>
    <row r="527" spans="1:29" x14ac:dyDescent="0.25">
      <c r="A527" t="s">
        <v>1148</v>
      </c>
      <c r="B527" t="str">
        <f t="shared" si="97"/>
        <v>0</v>
      </c>
      <c r="C527" t="str">
        <f t="shared" ca="1" si="93"/>
        <v>combat_bountyhunter_droidcontrol_03</v>
      </c>
      <c r="D527" t="str">
        <f t="shared" ca="1" si="94"/>
        <v>combat_bountyhunter_droidcontrol_02</v>
      </c>
      <c r="E527" t="str">
        <f t="shared" ca="1" si="96"/>
        <v>4</v>
      </c>
      <c r="F527" t="str">
        <f t="shared" ca="1" si="96"/>
        <v>0</v>
      </c>
      <c r="G527" t="str">
        <f t="shared" ca="1" si="96"/>
        <v>0</v>
      </c>
      <c r="H527" t="str">
        <f t="shared" ca="1" si="96"/>
        <v>0</v>
      </c>
      <c r="I527" t="str">
        <f t="shared" ca="1" si="96"/>
        <v>0</v>
      </c>
      <c r="J527" t="str">
        <f t="shared" ca="1" si="96"/>
        <v>8000</v>
      </c>
      <c r="K527" t="str">
        <f t="shared" ca="1" si="96"/>
        <v>3</v>
      </c>
      <c r="L527" t="str">
        <f t="shared" ca="1" si="96"/>
        <v>0</v>
      </c>
      <c r="M527" t="str">
        <f t="shared" ca="1" si="96"/>
        <v>combat_bountyhunter_droidcontrol_02</v>
      </c>
      <c r="N527" t="str">
        <f t="shared" ca="1" si="96"/>
        <v/>
      </c>
      <c r="O527" t="str">
        <f t="shared" ca="1" si="96"/>
        <v>combat_rangedspecialize_carbine</v>
      </c>
      <c r="P527" t="str">
        <f t="shared" ca="1" si="96"/>
        <v>350000</v>
      </c>
      <c r="Q527" t="str">
        <f t="shared" ca="1" si="96"/>
        <v>900000</v>
      </c>
      <c r="R527" t="str">
        <f t="shared" ca="1" si="95"/>
        <v/>
      </c>
      <c r="S527" t="str">
        <f t="shared" ca="1" si="95"/>
        <v>0</v>
      </c>
      <c r="T527" t="str">
        <f t="shared" ca="1" si="95"/>
        <v/>
      </c>
      <c r="U527" t="str">
        <f t="shared" ca="1" si="95"/>
        <v/>
      </c>
      <c r="V527" t="str">
        <f t="shared" ca="1" si="95"/>
        <v>0</v>
      </c>
      <c r="W527" t="str">
        <f t="shared" ca="1" si="95"/>
        <v/>
      </c>
      <c r="X527" t="str">
        <f t="shared" ca="1" si="95"/>
        <v>knockdownFire</v>
      </c>
      <c r="Y527" t="str">
        <f t="shared" ca="1" si="95"/>
        <v>carbine_accuracy=20,carbine_speed=20,private_carbine_combat_difficulty=200</v>
      </c>
      <c r="Z527" t="str">
        <f t="shared" ca="1" si="95"/>
        <v/>
      </c>
      <c r="AA527" t="str">
        <f t="shared" ca="1" si="95"/>
        <v/>
      </c>
      <c r="AB527" t="str">
        <f t="shared" ca="1" si="95"/>
        <v>1</v>
      </c>
      <c r="AC527" t="str">
        <f t="shared" ca="1" si="95"/>
        <v>0</v>
      </c>
    </row>
    <row r="528" spans="1:29" x14ac:dyDescent="0.25">
      <c r="A528" t="s">
        <v>1149</v>
      </c>
      <c r="B528" t="str">
        <f t="shared" si="97"/>
        <v>0</v>
      </c>
      <c r="C528" t="str">
        <f t="shared" ca="1" si="93"/>
        <v>combat_bountyhunter_droidcontrol_04</v>
      </c>
      <c r="D528" t="str">
        <f t="shared" ca="1" si="94"/>
        <v>combat_bountyhunter_droidcontrol_03</v>
      </c>
      <c r="E528" t="str">
        <f t="shared" ca="1" si="96"/>
        <v>4</v>
      </c>
      <c r="F528" t="str">
        <f t="shared" ca="1" si="96"/>
        <v>0</v>
      </c>
      <c r="G528" t="str">
        <f t="shared" ca="1" si="96"/>
        <v>1</v>
      </c>
      <c r="H528" t="str">
        <f t="shared" ca="1" si="96"/>
        <v>0</v>
      </c>
      <c r="I528" t="str">
        <f t="shared" ca="1" si="96"/>
        <v>0</v>
      </c>
      <c r="J528" t="str">
        <f t="shared" ca="1" si="96"/>
        <v>9000</v>
      </c>
      <c r="K528" t="str">
        <f t="shared" ca="1" si="96"/>
        <v>2</v>
      </c>
      <c r="L528" t="str">
        <f t="shared" ca="1" si="96"/>
        <v>0</v>
      </c>
      <c r="M528" t="str">
        <f t="shared" ca="1" si="96"/>
        <v>combat_bountyhunter_droidcontrol_03</v>
      </c>
      <c r="N528" t="str">
        <f t="shared" ca="1" si="96"/>
        <v/>
      </c>
      <c r="O528" t="str">
        <f t="shared" ca="1" si="96"/>
        <v>combat_rangedspecialize_carbine</v>
      </c>
      <c r="P528" t="str">
        <f t="shared" ca="1" si="96"/>
        <v>450000</v>
      </c>
      <c r="Q528" t="str">
        <f t="shared" ca="1" si="96"/>
        <v>900000</v>
      </c>
      <c r="R528" t="str">
        <f t="shared" ca="1" si="95"/>
        <v/>
      </c>
      <c r="S528" t="str">
        <f t="shared" ca="1" si="95"/>
        <v>0</v>
      </c>
      <c r="T528" t="str">
        <f t="shared" ca="1" si="95"/>
        <v/>
      </c>
      <c r="U528" t="str">
        <f t="shared" ca="1" si="95"/>
        <v/>
      </c>
      <c r="V528" t="str">
        <f t="shared" ca="1" si="95"/>
        <v>0</v>
      </c>
      <c r="W528" t="str">
        <f t="shared" ca="1" si="95"/>
        <v/>
      </c>
      <c r="X528" t="str">
        <f t="shared" ca="1" si="95"/>
        <v>confusionShot</v>
      </c>
      <c r="Y528" t="str">
        <f t="shared" ca="1" si="95"/>
        <v>carbine_accuracy=10,carbine_speed=10,private_carbine_combat_difficulty=200</v>
      </c>
      <c r="Z528" t="str">
        <f t="shared" ca="1" si="95"/>
        <v/>
      </c>
      <c r="AA528" t="str">
        <f t="shared" ca="1" si="95"/>
        <v/>
      </c>
      <c r="AB528" t="str">
        <f t="shared" ca="1" si="95"/>
        <v>1</v>
      </c>
      <c r="AC528" t="str">
        <f t="shared" ca="1" si="95"/>
        <v>0</v>
      </c>
    </row>
    <row r="529" spans="1:29" x14ac:dyDescent="0.25">
      <c r="A529" t="s">
        <v>1150</v>
      </c>
      <c r="B529" t="str">
        <f t="shared" si="97"/>
        <v>0</v>
      </c>
      <c r="C529" t="str">
        <f t="shared" ca="1" si="93"/>
        <v>combat_bountyhunter_droidresponse_01</v>
      </c>
      <c r="D529" t="str">
        <f t="shared" ca="1" si="94"/>
        <v>combat_bountyhunter</v>
      </c>
      <c r="E529" t="str">
        <f t="shared" ca="1" si="96"/>
        <v>4</v>
      </c>
      <c r="F529" t="str">
        <f t="shared" ca="1" si="96"/>
        <v>0</v>
      </c>
      <c r="G529" t="str">
        <f t="shared" ca="1" si="96"/>
        <v>0</v>
      </c>
      <c r="H529" t="str">
        <f t="shared" ca="1" si="96"/>
        <v>0</v>
      </c>
      <c r="I529" t="str">
        <f t="shared" ca="1" si="96"/>
        <v>0</v>
      </c>
      <c r="J529" t="str">
        <f t="shared" ca="1" si="96"/>
        <v>6000</v>
      </c>
      <c r="K529" t="str">
        <f t="shared" ca="1" si="96"/>
        <v>5</v>
      </c>
      <c r="L529" t="str">
        <f t="shared" ca="1" si="96"/>
        <v>0</v>
      </c>
      <c r="M529" t="str">
        <f t="shared" ca="1" si="96"/>
        <v>combat_bountyhunter_novice</v>
      </c>
      <c r="N529" t="str">
        <f t="shared" ca="1" si="96"/>
        <v/>
      </c>
      <c r="O529" t="str">
        <f t="shared" ca="1" si="96"/>
        <v>combat_rangedspecialize_pistol</v>
      </c>
      <c r="P529" t="str">
        <f t="shared" ca="1" si="96"/>
        <v>150000</v>
      </c>
      <c r="Q529" t="str">
        <f t="shared" ca="1" si="96"/>
        <v>300000</v>
      </c>
      <c r="R529" t="str">
        <f t="shared" ca="1" si="95"/>
        <v/>
      </c>
      <c r="S529" t="str">
        <f t="shared" ca="1" si="95"/>
        <v>0</v>
      </c>
      <c r="T529" t="str">
        <f t="shared" ca="1" si="95"/>
        <v/>
      </c>
      <c r="U529" t="str">
        <f t="shared" ca="1" si="95"/>
        <v/>
      </c>
      <c r="V529" t="str">
        <f t="shared" ca="1" si="95"/>
        <v>0</v>
      </c>
      <c r="W529" t="str">
        <f t="shared" ca="1" si="95"/>
        <v/>
      </c>
      <c r="X529" t="str">
        <f t="shared" ca="1" si="95"/>
        <v>bleedingShot</v>
      </c>
      <c r="Y529" t="str">
        <f t="shared" ca="1" si="95"/>
        <v>pistol_accuracy=10,pistol_speed=10,private_pistol_combat_difficulty=200</v>
      </c>
      <c r="Z529" t="str">
        <f t="shared" ca="1" si="95"/>
        <v/>
      </c>
      <c r="AA529" t="str">
        <f t="shared" ca="1" si="95"/>
        <v/>
      </c>
      <c r="AB529" t="str">
        <f t="shared" ca="1" si="95"/>
        <v>1</v>
      </c>
      <c r="AC529" t="str">
        <f t="shared" ca="1" si="95"/>
        <v>0</v>
      </c>
    </row>
    <row r="530" spans="1:29" x14ac:dyDescent="0.25">
      <c r="A530" t="s">
        <v>1151</v>
      </c>
      <c r="B530" t="str">
        <f t="shared" si="97"/>
        <v>0</v>
      </c>
      <c r="C530" t="str">
        <f t="shared" ca="1" si="93"/>
        <v>combat_bountyhunter_droidresponse_02</v>
      </c>
      <c r="D530" t="str">
        <f t="shared" ca="1" si="94"/>
        <v>combat_bountyhunter_droidresponse_01</v>
      </c>
      <c r="E530" t="str">
        <f t="shared" ca="1" si="96"/>
        <v>4</v>
      </c>
      <c r="F530" t="str">
        <f t="shared" ca="1" si="96"/>
        <v>0</v>
      </c>
      <c r="G530" t="str">
        <f t="shared" ca="1" si="96"/>
        <v>0</v>
      </c>
      <c r="H530" t="str">
        <f t="shared" ca="1" si="96"/>
        <v>0</v>
      </c>
      <c r="I530" t="str">
        <f t="shared" ca="1" si="96"/>
        <v>0</v>
      </c>
      <c r="J530" t="str">
        <f t="shared" ca="1" si="96"/>
        <v>7000</v>
      </c>
      <c r="K530" t="str">
        <f t="shared" ca="1" si="96"/>
        <v>4</v>
      </c>
      <c r="L530" t="str">
        <f t="shared" ca="1" si="96"/>
        <v>0</v>
      </c>
      <c r="M530" t="str">
        <f t="shared" ca="1" si="96"/>
        <v>combat_bountyhunter_droidresponse_01</v>
      </c>
      <c r="N530" t="str">
        <f t="shared" ca="1" si="96"/>
        <v/>
      </c>
      <c r="O530" t="str">
        <f t="shared" ca="1" si="96"/>
        <v>combat_rangedspecialize_pistol</v>
      </c>
      <c r="P530" t="str">
        <f t="shared" ca="1" si="96"/>
        <v>250000</v>
      </c>
      <c r="Q530" t="str">
        <f t="shared" ca="1" si="96"/>
        <v>700000</v>
      </c>
      <c r="R530" t="str">
        <f t="shared" ca="1" si="96"/>
        <v/>
      </c>
      <c r="S530" t="str">
        <f t="shared" ref="S530:AC545" ca="1" si="98">INDIRECT("B"&amp;(COLUMN(Q530)+59)+ROW(Q537)*29)</f>
        <v>0</v>
      </c>
      <c r="T530" t="str">
        <f t="shared" ca="1" si="98"/>
        <v/>
      </c>
      <c r="U530" t="str">
        <f t="shared" ca="1" si="98"/>
        <v/>
      </c>
      <c r="V530" t="str">
        <f t="shared" ca="1" si="98"/>
        <v>0</v>
      </c>
      <c r="W530" t="str">
        <f t="shared" ca="1" si="98"/>
        <v/>
      </c>
      <c r="X530" t="str">
        <f t="shared" ca="1" si="98"/>
        <v>eyeShot</v>
      </c>
      <c r="Y530" t="str">
        <f t="shared" ca="1" si="98"/>
        <v>pistol_accuracy=10,pistol_speed=10,private_pistol_combat_difficulty=200</v>
      </c>
      <c r="Z530" t="str">
        <f t="shared" ca="1" si="98"/>
        <v/>
      </c>
      <c r="AA530" t="str">
        <f t="shared" ca="1" si="98"/>
        <v/>
      </c>
      <c r="AB530" t="str">
        <f t="shared" ca="1" si="98"/>
        <v>1</v>
      </c>
      <c r="AC530" t="str">
        <f t="shared" ca="1" si="98"/>
        <v>0</v>
      </c>
    </row>
    <row r="531" spans="1:29" x14ac:dyDescent="0.25">
      <c r="A531" t="s">
        <v>1209</v>
      </c>
      <c r="B531" t="str">
        <f t="shared" si="97"/>
        <v>2000</v>
      </c>
      <c r="C531" t="str">
        <f t="shared" ca="1" si="93"/>
        <v>combat_bountyhunter_droidresponse_03</v>
      </c>
      <c r="D531" t="str">
        <f t="shared" ca="1" si="94"/>
        <v>combat_bountyhunter_droidresponse_02</v>
      </c>
      <c r="E531" t="str">
        <f t="shared" ref="E531:R546" ca="1" si="99">INDIRECT("B"&amp;(COLUMN(C531)+59)+ROW(C538)*29)</f>
        <v>4</v>
      </c>
      <c r="F531" t="str">
        <f t="shared" ca="1" si="99"/>
        <v>0</v>
      </c>
      <c r="G531" t="str">
        <f t="shared" ca="1" si="99"/>
        <v>0</v>
      </c>
      <c r="H531" t="str">
        <f t="shared" ca="1" si="99"/>
        <v>0</v>
      </c>
      <c r="I531" t="str">
        <f t="shared" ca="1" si="99"/>
        <v>0</v>
      </c>
      <c r="J531" t="str">
        <f t="shared" ca="1" si="99"/>
        <v>8000</v>
      </c>
      <c r="K531" t="str">
        <f t="shared" ca="1" si="99"/>
        <v>3</v>
      </c>
      <c r="L531" t="str">
        <f t="shared" ca="1" si="99"/>
        <v>0</v>
      </c>
      <c r="M531" t="str">
        <f t="shared" ca="1" si="99"/>
        <v>combat_bountyhunter_droidresponse_02</v>
      </c>
      <c r="N531" t="str">
        <f t="shared" ca="1" si="99"/>
        <v/>
      </c>
      <c r="O531" t="str">
        <f t="shared" ca="1" si="99"/>
        <v>combat_rangedspecialize_pistol</v>
      </c>
      <c r="P531" t="str">
        <f t="shared" ca="1" si="99"/>
        <v>350000</v>
      </c>
      <c r="Q531" t="str">
        <f t="shared" ca="1" si="99"/>
        <v>900000</v>
      </c>
      <c r="R531" t="str">
        <f t="shared" ca="1" si="99"/>
        <v/>
      </c>
      <c r="S531" t="str">
        <f t="shared" ca="1" si="98"/>
        <v>0</v>
      </c>
      <c r="T531" t="str">
        <f t="shared" ca="1" si="98"/>
        <v/>
      </c>
      <c r="U531" t="str">
        <f t="shared" ca="1" si="98"/>
        <v/>
      </c>
      <c r="V531" t="str">
        <f t="shared" ca="1" si="98"/>
        <v>0</v>
      </c>
      <c r="W531" t="str">
        <f t="shared" ca="1" si="98"/>
        <v/>
      </c>
      <c r="X531" t="str">
        <f t="shared" ca="1" si="98"/>
        <v/>
      </c>
      <c r="Y531" t="str">
        <f t="shared" ca="1" si="98"/>
        <v>pistol_accuracy=20,pistol_speed=20,private_pistol_combat_difficulty=200</v>
      </c>
      <c r="Z531" t="str">
        <f t="shared" ca="1" si="98"/>
        <v/>
      </c>
      <c r="AA531" t="str">
        <f t="shared" ca="1" si="98"/>
        <v/>
      </c>
      <c r="AB531" t="str">
        <f t="shared" ca="1" si="98"/>
        <v>1</v>
      </c>
      <c r="AC531" t="str">
        <f t="shared" ca="1" si="98"/>
        <v>0</v>
      </c>
    </row>
    <row r="532" spans="1:29" x14ac:dyDescent="0.25">
      <c r="A532" t="s">
        <v>1153</v>
      </c>
      <c r="B532" t="str">
        <f t="shared" si="97"/>
        <v>0</v>
      </c>
      <c r="C532" t="str">
        <f t="shared" ca="1" si="93"/>
        <v>combat_bountyhunter_droidresponse_04</v>
      </c>
      <c r="D532" t="str">
        <f t="shared" ca="1" si="94"/>
        <v>combat_bountyhunter_droidresponse_03</v>
      </c>
      <c r="E532" t="str">
        <f t="shared" ca="1" si="99"/>
        <v>4</v>
      </c>
      <c r="F532" t="str">
        <f t="shared" ca="1" si="99"/>
        <v>0</v>
      </c>
      <c r="G532" t="str">
        <f t="shared" ca="1" si="99"/>
        <v>1</v>
      </c>
      <c r="H532" t="str">
        <f t="shared" ca="1" si="99"/>
        <v>0</v>
      </c>
      <c r="I532" t="str">
        <f t="shared" ca="1" si="99"/>
        <v>0</v>
      </c>
      <c r="J532" t="str">
        <f t="shared" ca="1" si="99"/>
        <v>9000</v>
      </c>
      <c r="K532" t="str">
        <f t="shared" ca="1" si="99"/>
        <v>2</v>
      </c>
      <c r="L532" t="str">
        <f t="shared" ca="1" si="99"/>
        <v>0</v>
      </c>
      <c r="M532" t="str">
        <f t="shared" ca="1" si="99"/>
        <v>combat_bountyhunter_droidresponse_03</v>
      </c>
      <c r="N532" t="str">
        <f t="shared" ca="1" si="99"/>
        <v/>
      </c>
      <c r="O532" t="str">
        <f t="shared" ca="1" si="99"/>
        <v>combat_rangedspecialize_pistol</v>
      </c>
      <c r="P532" t="str">
        <f t="shared" ca="1" si="99"/>
        <v>450000</v>
      </c>
      <c r="Q532" t="str">
        <f t="shared" ca="1" si="99"/>
        <v>900000</v>
      </c>
      <c r="R532" t="str">
        <f t="shared" ca="1" si="99"/>
        <v/>
      </c>
      <c r="S532" t="str">
        <f t="shared" ca="1" si="98"/>
        <v>0</v>
      </c>
      <c r="T532" t="str">
        <f t="shared" ca="1" si="98"/>
        <v/>
      </c>
      <c r="U532" t="str">
        <f t="shared" ca="1" si="98"/>
        <v/>
      </c>
      <c r="V532" t="str">
        <f t="shared" ca="1" si="98"/>
        <v>0</v>
      </c>
      <c r="W532" t="str">
        <f t="shared" ca="1" si="98"/>
        <v/>
      </c>
      <c r="X532" t="str">
        <f t="shared" ca="1" si="98"/>
        <v>torsoShot</v>
      </c>
      <c r="Y532" t="str">
        <f t="shared" ca="1" si="98"/>
        <v>pistol_accuracy=10,pistol_speed=10,private_pistol_combat_difficulty=200</v>
      </c>
      <c r="Z532" t="str">
        <f t="shared" ca="1" si="98"/>
        <v/>
      </c>
      <c r="AA532" t="str">
        <f t="shared" ca="1" si="98"/>
        <v/>
      </c>
      <c r="AB532" t="str">
        <f t="shared" ca="1" si="98"/>
        <v>1</v>
      </c>
      <c r="AC532" t="str">
        <f t="shared" ca="1" si="98"/>
        <v>0</v>
      </c>
    </row>
    <row r="533" spans="1:29" x14ac:dyDescent="0.25">
      <c r="A533" t="s">
        <v>1154</v>
      </c>
      <c r="B533" t="str">
        <f t="shared" si="97"/>
        <v>0</v>
      </c>
      <c r="C533" t="str">
        <f t="shared" ca="1" si="93"/>
        <v>combat_bountyhunter_support_01</v>
      </c>
      <c r="D533" t="str">
        <f t="shared" ca="1" si="94"/>
        <v>combat_bountyhunter</v>
      </c>
      <c r="E533" t="str">
        <f t="shared" ca="1" si="99"/>
        <v>4</v>
      </c>
      <c r="F533" t="str">
        <f t="shared" ca="1" si="99"/>
        <v>0</v>
      </c>
      <c r="G533" t="str">
        <f t="shared" ca="1" si="99"/>
        <v>0</v>
      </c>
      <c r="H533" t="str">
        <f t="shared" ca="1" si="99"/>
        <v>0</v>
      </c>
      <c r="I533" t="str">
        <f t="shared" ca="1" si="99"/>
        <v>0</v>
      </c>
      <c r="J533" t="str">
        <f t="shared" ca="1" si="99"/>
        <v>6000</v>
      </c>
      <c r="K533" t="str">
        <f t="shared" ca="1" si="99"/>
        <v>5</v>
      </c>
      <c r="L533" t="str">
        <f t="shared" ca="1" si="99"/>
        <v>0</v>
      </c>
      <c r="M533" t="str">
        <f t="shared" ca="1" si="99"/>
        <v>combat_bountyhunter_novice</v>
      </c>
      <c r="N533" t="str">
        <f t="shared" ca="1" si="99"/>
        <v/>
      </c>
      <c r="O533" t="str">
        <f t="shared" ca="1" si="99"/>
        <v>combat_rangedspecialize_heavy</v>
      </c>
      <c r="P533" t="str">
        <f t="shared" ca="1" si="99"/>
        <v>150000</v>
      </c>
      <c r="Q533" t="str">
        <f t="shared" ca="1" si="99"/>
        <v>300000</v>
      </c>
      <c r="R533" t="str">
        <f t="shared" ca="1" si="99"/>
        <v/>
      </c>
      <c r="S533" t="str">
        <f t="shared" ca="1" si="98"/>
        <v>0</v>
      </c>
      <c r="T533" t="str">
        <f t="shared" ca="1" si="98"/>
        <v/>
      </c>
      <c r="U533" t="str">
        <f t="shared" ca="1" si="98"/>
        <v/>
      </c>
      <c r="V533" t="str">
        <f t="shared" ca="1" si="98"/>
        <v>0</v>
      </c>
      <c r="W533" t="str">
        <f t="shared" ca="1" si="98"/>
        <v/>
      </c>
      <c r="X533" t="str">
        <f t="shared" ca="1" si="98"/>
        <v>fireLightningSingle1</v>
      </c>
      <c r="Y533" t="str">
        <f t="shared" ca="1" si="98"/>
        <v>heavy_rifle_lightning_speed=10,heavy_rifle_lightning_accuracy=10,private_heavyweapon_combat_difficulty=200</v>
      </c>
      <c r="Z533" t="str">
        <f t="shared" ca="1" si="98"/>
        <v/>
      </c>
      <c r="AA533" t="str">
        <f t="shared" ca="1" si="98"/>
        <v/>
      </c>
      <c r="AB533" t="str">
        <f t="shared" ca="1" si="98"/>
        <v>1</v>
      </c>
      <c r="AC533" t="str">
        <f t="shared" ca="1" si="98"/>
        <v>0</v>
      </c>
    </row>
    <row r="534" spans="1:29" x14ac:dyDescent="0.25">
      <c r="A534" t="s">
        <v>1235</v>
      </c>
      <c r="B534" t="str">
        <f t="shared" si="97"/>
        <v>social_entertainer_music_01</v>
      </c>
      <c r="C534" t="str">
        <f t="shared" ca="1" si="93"/>
        <v>combat_bountyhunter_support_02</v>
      </c>
      <c r="D534" t="str">
        <f t="shared" ca="1" si="94"/>
        <v>combat_bountyhunter_support_01</v>
      </c>
      <c r="E534" t="str">
        <f t="shared" ca="1" si="99"/>
        <v>4</v>
      </c>
      <c r="F534" t="str">
        <f t="shared" ca="1" si="99"/>
        <v>0</v>
      </c>
      <c r="G534" t="str">
        <f t="shared" ca="1" si="99"/>
        <v>0</v>
      </c>
      <c r="H534" t="str">
        <f t="shared" ca="1" si="99"/>
        <v>0</v>
      </c>
      <c r="I534" t="str">
        <f t="shared" ca="1" si="99"/>
        <v>0</v>
      </c>
      <c r="J534" t="str">
        <f t="shared" ca="1" si="99"/>
        <v>7000</v>
      </c>
      <c r="K534" t="str">
        <f t="shared" ca="1" si="99"/>
        <v>4</v>
      </c>
      <c r="L534" t="str">
        <f t="shared" ca="1" si="99"/>
        <v>0</v>
      </c>
      <c r="M534" t="str">
        <f t="shared" ca="1" si="99"/>
        <v>combat_bountyhunter_support_01</v>
      </c>
      <c r="N534" t="str">
        <f t="shared" ca="1" si="99"/>
        <v/>
      </c>
      <c r="O534" t="str">
        <f t="shared" ca="1" si="99"/>
        <v>combat_rangedspecialize_heavy</v>
      </c>
      <c r="P534" t="str">
        <f t="shared" ca="1" si="99"/>
        <v>250000</v>
      </c>
      <c r="Q534" t="str">
        <f t="shared" ca="1" si="99"/>
        <v>700000</v>
      </c>
      <c r="R534" t="str">
        <f t="shared" ca="1" si="99"/>
        <v/>
      </c>
      <c r="S534" t="str">
        <f t="shared" ca="1" si="98"/>
        <v>0</v>
      </c>
      <c r="T534" t="str">
        <f t="shared" ca="1" si="98"/>
        <v/>
      </c>
      <c r="U534" t="str">
        <f t="shared" ca="1" si="98"/>
        <v/>
      </c>
      <c r="V534" t="str">
        <f t="shared" ca="1" si="98"/>
        <v>0</v>
      </c>
      <c r="W534" t="str">
        <f t="shared" ca="1" si="98"/>
        <v/>
      </c>
      <c r="X534" t="str">
        <f t="shared" ca="1" si="98"/>
        <v>fireLightningCone1</v>
      </c>
      <c r="Y534" t="str">
        <f t="shared" ca="1" si="98"/>
        <v>heavy_rifle_lightning_speed=10,heavy_rifle_lightning_accuracy=10,private_heavyweapon_combat_difficulty=200</v>
      </c>
      <c r="Z534" t="str">
        <f t="shared" ca="1" si="98"/>
        <v/>
      </c>
      <c r="AA534" t="str">
        <f t="shared" ca="1" si="98"/>
        <v/>
      </c>
      <c r="AB534" t="str">
        <f t="shared" ca="1" si="98"/>
        <v>1</v>
      </c>
      <c r="AC534" t="str">
        <f t="shared" ca="1" si="98"/>
        <v>0</v>
      </c>
    </row>
    <row r="535" spans="1:29" x14ac:dyDescent="0.25">
      <c r="A535" t="s">
        <v>1156</v>
      </c>
      <c r="B535" t="str">
        <f t="shared" si="97"/>
        <v/>
      </c>
      <c r="C535" t="str">
        <f t="shared" ca="1" si="93"/>
        <v>combat_bountyhunter_support_03</v>
      </c>
      <c r="D535" t="str">
        <f t="shared" ca="1" si="94"/>
        <v>combat_bountyhunter_support_02</v>
      </c>
      <c r="E535" t="str">
        <f t="shared" ca="1" si="99"/>
        <v>4</v>
      </c>
      <c r="F535" t="str">
        <f t="shared" ca="1" si="99"/>
        <v>0</v>
      </c>
      <c r="G535" t="str">
        <f t="shared" ca="1" si="99"/>
        <v>0</v>
      </c>
      <c r="H535" t="str">
        <f t="shared" ca="1" si="99"/>
        <v>0</v>
      </c>
      <c r="I535" t="str">
        <f t="shared" ca="1" si="99"/>
        <v>0</v>
      </c>
      <c r="J535" t="str">
        <f t="shared" ca="1" si="99"/>
        <v>8000</v>
      </c>
      <c r="K535" t="str">
        <f t="shared" ca="1" si="99"/>
        <v>3</v>
      </c>
      <c r="L535" t="str">
        <f t="shared" ca="1" si="99"/>
        <v>0</v>
      </c>
      <c r="M535" t="str">
        <f t="shared" ca="1" si="99"/>
        <v>combat_bountyhunter_support_02</v>
      </c>
      <c r="N535" t="str">
        <f t="shared" ca="1" si="99"/>
        <v/>
      </c>
      <c r="O535" t="str">
        <f t="shared" ca="1" si="99"/>
        <v>combat_rangedspecialize_heavy</v>
      </c>
      <c r="P535" t="str">
        <f t="shared" ca="1" si="99"/>
        <v>350000</v>
      </c>
      <c r="Q535" t="str">
        <f t="shared" ca="1" si="99"/>
        <v>900000</v>
      </c>
      <c r="R535" t="str">
        <f t="shared" ca="1" si="99"/>
        <v/>
      </c>
      <c r="S535" t="str">
        <f t="shared" ca="1" si="98"/>
        <v>0</v>
      </c>
      <c r="T535" t="str">
        <f t="shared" ca="1" si="98"/>
        <v/>
      </c>
      <c r="U535" t="str">
        <f t="shared" ca="1" si="98"/>
        <v/>
      </c>
      <c r="V535" t="str">
        <f t="shared" ca="1" si="98"/>
        <v>0</v>
      </c>
      <c r="W535" t="str">
        <f t="shared" ca="1" si="98"/>
        <v/>
      </c>
      <c r="X535" t="str">
        <f t="shared" ca="1" si="98"/>
        <v/>
      </c>
      <c r="Y535" t="str">
        <f t="shared" ca="1" si="98"/>
        <v>heavy_rifle_lightning_speed=20,heavy_rifle_lightning_accuracy=20,private_heavyweapon_combat_difficulty=200</v>
      </c>
      <c r="Z535" t="str">
        <f t="shared" ca="1" si="98"/>
        <v/>
      </c>
      <c r="AA535" t="str">
        <f t="shared" ca="1" si="98"/>
        <v/>
      </c>
      <c r="AB535" t="str">
        <f t="shared" ca="1" si="98"/>
        <v>1</v>
      </c>
      <c r="AC535" t="str">
        <f t="shared" ca="1" si="98"/>
        <v>0</v>
      </c>
    </row>
    <row r="536" spans="1:29" x14ac:dyDescent="0.25">
      <c r="A536" t="s">
        <v>1230</v>
      </c>
      <c r="B536" t="str">
        <f t="shared" si="97"/>
        <v>music</v>
      </c>
      <c r="C536" t="str">
        <f t="shared" ca="1" si="93"/>
        <v>combat_bountyhunter_support_04</v>
      </c>
      <c r="D536" t="str">
        <f t="shared" ca="1" si="94"/>
        <v>combat_bountyhunter_support_03</v>
      </c>
      <c r="E536" t="str">
        <f t="shared" ca="1" si="99"/>
        <v>4</v>
      </c>
      <c r="F536" t="str">
        <f t="shared" ca="1" si="99"/>
        <v>0</v>
      </c>
      <c r="G536" t="str">
        <f t="shared" ca="1" si="99"/>
        <v>1</v>
      </c>
      <c r="H536" t="str">
        <f t="shared" ca="1" si="99"/>
        <v>0</v>
      </c>
      <c r="I536" t="str">
        <f t="shared" ca="1" si="99"/>
        <v>0</v>
      </c>
      <c r="J536" t="str">
        <f t="shared" ca="1" si="99"/>
        <v>9000</v>
      </c>
      <c r="K536" t="str">
        <f t="shared" ca="1" si="99"/>
        <v>2</v>
      </c>
      <c r="L536" t="str">
        <f t="shared" ca="1" si="99"/>
        <v>0</v>
      </c>
      <c r="M536" t="str">
        <f t="shared" ca="1" si="99"/>
        <v>combat_bountyhunter_support_03</v>
      </c>
      <c r="N536" t="str">
        <f t="shared" ca="1" si="99"/>
        <v/>
      </c>
      <c r="O536" t="str">
        <f t="shared" ca="1" si="99"/>
        <v>combat_rangedspecialize_heavy</v>
      </c>
      <c r="P536" t="str">
        <f t="shared" ca="1" si="99"/>
        <v>450000</v>
      </c>
      <c r="Q536" t="str">
        <f t="shared" ca="1" si="99"/>
        <v>900000</v>
      </c>
      <c r="R536" t="str">
        <f t="shared" ca="1" si="99"/>
        <v/>
      </c>
      <c r="S536" t="str">
        <f t="shared" ca="1" si="98"/>
        <v>0</v>
      </c>
      <c r="T536" t="str">
        <f t="shared" ca="1" si="98"/>
        <v/>
      </c>
      <c r="U536" t="str">
        <f t="shared" ca="1" si="98"/>
        <v/>
      </c>
      <c r="V536" t="str">
        <f t="shared" ca="1" si="98"/>
        <v>0</v>
      </c>
      <c r="W536" t="str">
        <f t="shared" ca="1" si="98"/>
        <v/>
      </c>
      <c r="X536" t="str">
        <f t="shared" ca="1" si="98"/>
        <v>fireLightningSingle2</v>
      </c>
      <c r="Y536" t="str">
        <f t="shared" ca="1" si="98"/>
        <v>heavy_rifle_lightning_speed=10,heavy_rifle_lightning_accuracy=10,private_heavyweapon_combat_difficulty=200</v>
      </c>
      <c r="Z536" t="str">
        <f t="shared" ca="1" si="98"/>
        <v/>
      </c>
      <c r="AA536" t="str">
        <f t="shared" ca="1" si="98"/>
        <v/>
      </c>
      <c r="AB536" t="str">
        <f t="shared" ca="1" si="98"/>
        <v>1</v>
      </c>
      <c r="AC536" t="str">
        <f t="shared" ca="1" si="98"/>
        <v>0</v>
      </c>
    </row>
    <row r="537" spans="1:29" x14ac:dyDescent="0.25">
      <c r="A537" t="s">
        <v>1211</v>
      </c>
      <c r="B537" t="str">
        <f t="shared" si="97"/>
        <v>5000</v>
      </c>
      <c r="C537" t="str">
        <f t="shared" ca="1" si="93"/>
        <v>combat_commando</v>
      </c>
      <c r="D537" t="str">
        <f t="shared" ca="1" si="94"/>
        <v>combat</v>
      </c>
      <c r="E537" t="str">
        <f t="shared" ca="1" si="99"/>
        <v>4</v>
      </c>
      <c r="F537" t="str">
        <f t="shared" ca="1" si="99"/>
        <v>0</v>
      </c>
      <c r="G537" t="str">
        <f t="shared" ca="1" si="99"/>
        <v>0</v>
      </c>
      <c r="H537" t="str">
        <f t="shared" ca="1" si="99"/>
        <v>1</v>
      </c>
      <c r="I537" t="str">
        <f t="shared" ca="1" si="99"/>
        <v>0</v>
      </c>
      <c r="J537" t="str">
        <f t="shared" ca="1" si="99"/>
        <v>0</v>
      </c>
      <c r="K537" t="str">
        <f t="shared" ca="1" si="99"/>
        <v>0</v>
      </c>
      <c r="L537" t="str">
        <f t="shared" ca="1" si="99"/>
        <v>0</v>
      </c>
      <c r="M537" t="str">
        <f t="shared" ca="1" si="99"/>
        <v/>
      </c>
      <c r="N537" t="str">
        <f t="shared" ca="1" si="99"/>
        <v/>
      </c>
      <c r="O537" t="str">
        <f t="shared" ca="1" si="99"/>
        <v/>
      </c>
      <c r="P537" t="str">
        <f t="shared" ca="1" si="99"/>
        <v>0</v>
      </c>
      <c r="Q537" t="str">
        <f t="shared" ca="1" si="99"/>
        <v>0</v>
      </c>
      <c r="R537" t="str">
        <f t="shared" ca="1" si="99"/>
        <v/>
      </c>
      <c r="S537" t="str">
        <f t="shared" ca="1" si="98"/>
        <v>0</v>
      </c>
      <c r="T537" t="str">
        <f t="shared" ca="1" si="98"/>
        <v/>
      </c>
      <c r="U537" t="str">
        <f t="shared" ca="1" si="98"/>
        <v/>
      </c>
      <c r="V537" t="str">
        <f t="shared" ca="1" si="98"/>
        <v>0</v>
      </c>
      <c r="W537" t="str">
        <f t="shared" ca="1" si="98"/>
        <v/>
      </c>
      <c r="X537" t="str">
        <f t="shared" ca="1" si="98"/>
        <v/>
      </c>
      <c r="Y537" t="str">
        <f t="shared" ca="1" si="98"/>
        <v/>
      </c>
      <c r="Z537" t="str">
        <f t="shared" ca="1" si="98"/>
        <v/>
      </c>
      <c r="AA537" t="str">
        <f t="shared" ca="1" si="98"/>
        <v/>
      </c>
      <c r="AB537" t="str">
        <f t="shared" ca="1" si="98"/>
        <v>1</v>
      </c>
      <c r="AC537" t="str">
        <f t="shared" ca="1" si="98"/>
        <v>0</v>
      </c>
    </row>
    <row r="538" spans="1:29" x14ac:dyDescent="0.25">
      <c r="A538" t="s">
        <v>1220</v>
      </c>
      <c r="B538" t="str">
        <f t="shared" si="97"/>
        <v>30000</v>
      </c>
      <c r="C538" t="str">
        <f t="shared" ca="1" si="93"/>
        <v>combat_commando_novice</v>
      </c>
      <c r="D538" t="str">
        <f t="shared" ca="1" si="94"/>
        <v>combat_commando</v>
      </c>
      <c r="E538" t="str">
        <f t="shared" ca="1" si="99"/>
        <v>4</v>
      </c>
      <c r="F538" t="str">
        <f t="shared" ca="1" si="99"/>
        <v>0</v>
      </c>
      <c r="G538" t="str">
        <f t="shared" ca="1" si="99"/>
        <v>1</v>
      </c>
      <c r="H538" t="str">
        <f t="shared" ca="1" si="99"/>
        <v>0</v>
      </c>
      <c r="I538" t="str">
        <f t="shared" ca="1" si="99"/>
        <v>0</v>
      </c>
      <c r="J538" t="str">
        <f t="shared" ca="1" si="99"/>
        <v>5000</v>
      </c>
      <c r="K538" t="str">
        <f t="shared" ca="1" si="99"/>
        <v>6</v>
      </c>
      <c r="L538" t="str">
        <f t="shared" ca="1" si="99"/>
        <v>0</v>
      </c>
      <c r="M538" t="str">
        <f t="shared" ca="1" si="99"/>
        <v>combat_marksman_master,combat_brawler_unarmed_04</v>
      </c>
      <c r="N538" t="str">
        <f t="shared" ca="1" si="99"/>
        <v/>
      </c>
      <c r="O538" t="str">
        <f t="shared" ca="1" si="99"/>
        <v>combat_general</v>
      </c>
      <c r="P538" t="str">
        <f t="shared" ca="1" si="99"/>
        <v>40000</v>
      </c>
      <c r="Q538" t="str">
        <f t="shared" ca="1" si="99"/>
        <v>1500</v>
      </c>
      <c r="R538" t="str">
        <f t="shared" ca="1" si="99"/>
        <v/>
      </c>
      <c r="S538" t="str">
        <f t="shared" ca="1" si="98"/>
        <v>0</v>
      </c>
      <c r="T538" t="str">
        <f t="shared" ca="1" si="98"/>
        <v/>
      </c>
      <c r="U538" t="str">
        <f t="shared" ca="1" si="98"/>
        <v/>
      </c>
      <c r="V538" t="str">
        <f t="shared" ca="1" si="98"/>
        <v>0</v>
      </c>
      <c r="W538" t="str">
        <f t="shared" ca="1" si="98"/>
        <v/>
      </c>
      <c r="X538" t="str">
        <f t="shared" ca="1" si="98"/>
        <v>cert_rocket_launcher,cert_pistol_launcher,cert_rifle_flame_thrower,cert_rifle_acid_beam,cert_grenade_fragmentation</v>
      </c>
      <c r="Y538" t="str">
        <f t="shared" ca="1" si="98"/>
        <v>heavy_flame_thrower_accuracy=10,heavy_rifle_acid_accuracy=10,private_heavyweapon_combat_difficulty=1700,thrown_accuracy=15</v>
      </c>
      <c r="Z538" t="str">
        <f t="shared" ca="1" si="98"/>
        <v/>
      </c>
      <c r="AA538" t="str">
        <f t="shared" ca="1" si="98"/>
        <v/>
      </c>
      <c r="AB538" t="str">
        <f t="shared" ca="1" si="98"/>
        <v>1</v>
      </c>
      <c r="AC538" t="str">
        <f t="shared" ca="1" si="98"/>
        <v>0</v>
      </c>
    </row>
    <row r="539" spans="1:29" x14ac:dyDescent="0.25">
      <c r="A539" t="s">
        <v>1160</v>
      </c>
      <c r="B539" t="str">
        <f t="shared" si="97"/>
        <v/>
      </c>
      <c r="C539" t="str">
        <f t="shared" ca="1" si="93"/>
        <v>combat_commando_master</v>
      </c>
      <c r="D539" t="str">
        <f t="shared" ca="1" si="94"/>
        <v>combat_commando</v>
      </c>
      <c r="E539" t="str">
        <f t="shared" ca="1" si="99"/>
        <v>4</v>
      </c>
      <c r="F539" t="str">
        <f t="shared" ca="1" si="99"/>
        <v>0</v>
      </c>
      <c r="G539" t="str">
        <f t="shared" ca="1" si="99"/>
        <v>1</v>
      </c>
      <c r="H539" t="str">
        <f t="shared" ca="1" si="99"/>
        <v>0</v>
      </c>
      <c r="I539" t="str">
        <f t="shared" ca="1" si="99"/>
        <v>0</v>
      </c>
      <c r="J539" t="str">
        <f t="shared" ca="1" si="99"/>
        <v>10000</v>
      </c>
      <c r="K539" t="str">
        <f t="shared" ca="1" si="99"/>
        <v>1</v>
      </c>
      <c r="L539" t="str">
        <f t="shared" ca="1" si="99"/>
        <v>0</v>
      </c>
      <c r="M539" t="str">
        <f t="shared" ca="1" si="99"/>
        <v>combat_commando_heavyweapon_accuracy_04,combat_commando_heavyweapon_speed_04,combat_commando_thrownweapon_04,combat_commando_support_04</v>
      </c>
      <c r="N539" t="str">
        <f t="shared" ca="1" si="99"/>
        <v/>
      </c>
      <c r="O539" t="str">
        <f t="shared" ca="1" si="99"/>
        <v/>
      </c>
      <c r="P539" t="str">
        <f t="shared" ca="1" si="99"/>
        <v>0</v>
      </c>
      <c r="Q539" t="str">
        <f t="shared" ca="1" si="99"/>
        <v>0</v>
      </c>
      <c r="R539" t="str">
        <f t="shared" ca="1" si="99"/>
        <v/>
      </c>
      <c r="S539" t="str">
        <f t="shared" ca="1" si="98"/>
        <v>0</v>
      </c>
      <c r="T539" t="str">
        <f t="shared" ca="1" si="98"/>
        <v/>
      </c>
      <c r="U539" t="str">
        <f t="shared" ca="1" si="98"/>
        <v/>
      </c>
      <c r="V539" t="str">
        <f t="shared" ca="1" si="98"/>
        <v>0</v>
      </c>
      <c r="W539" t="str">
        <f t="shared" ca="1" si="98"/>
        <v/>
      </c>
      <c r="X539" t="str">
        <f t="shared" ca="1" si="98"/>
        <v>cert_grenade_proton,flameCone2,fireAcidCone2,ranged_damage_mitigation_3</v>
      </c>
      <c r="Y539" t="str">
        <f t="shared" ca="1" si="98"/>
        <v>heavy_rocket_launcher_accuracy=40,thrown_accuracy=40,heavy_flame_thrower_accuracy=30,heavy_rifle_acid_accuracy=30,melee_defense=25,ranged_defense=25</v>
      </c>
      <c r="Z539" t="str">
        <f t="shared" ca="1" si="98"/>
        <v/>
      </c>
      <c r="AA539" t="str">
        <f t="shared" ca="1" si="98"/>
        <v/>
      </c>
      <c r="AB539" t="str">
        <f t="shared" ca="1" si="98"/>
        <v>1</v>
      </c>
      <c r="AC539" t="str">
        <f t="shared" ca="1" si="98"/>
        <v>0</v>
      </c>
    </row>
    <row r="540" spans="1:29" x14ac:dyDescent="0.25">
      <c r="A540" t="s">
        <v>1161</v>
      </c>
      <c r="B540" t="str">
        <f t="shared" si="97"/>
        <v>0</v>
      </c>
      <c r="C540" t="str">
        <f t="shared" ca="1" si="93"/>
        <v>combat_commando_heavyweapon_accuracy_01</v>
      </c>
      <c r="D540" t="str">
        <f t="shared" ca="1" si="94"/>
        <v>combat_commando</v>
      </c>
      <c r="E540" t="str">
        <f t="shared" ca="1" si="99"/>
        <v>4</v>
      </c>
      <c r="F540" t="str">
        <f t="shared" ca="1" si="99"/>
        <v>0</v>
      </c>
      <c r="G540" t="str">
        <f t="shared" ca="1" si="99"/>
        <v>0</v>
      </c>
      <c r="H540" t="str">
        <f t="shared" ca="1" si="99"/>
        <v>0</v>
      </c>
      <c r="I540" t="str">
        <f t="shared" ca="1" si="99"/>
        <v>0</v>
      </c>
      <c r="J540" t="str">
        <f t="shared" ca="1" si="99"/>
        <v>6000</v>
      </c>
      <c r="K540" t="str">
        <f t="shared" ca="1" si="99"/>
        <v>5</v>
      </c>
      <c r="L540" t="str">
        <f t="shared" ca="1" si="99"/>
        <v>0</v>
      </c>
      <c r="M540" t="str">
        <f t="shared" ca="1" si="99"/>
        <v>combat_commando_novice</v>
      </c>
      <c r="N540" t="str">
        <f t="shared" ca="1" si="99"/>
        <v/>
      </c>
      <c r="O540" t="str">
        <f t="shared" ca="1" si="99"/>
        <v>combat_general</v>
      </c>
      <c r="P540" t="str">
        <f t="shared" ca="1" si="99"/>
        <v>50000</v>
      </c>
      <c r="Q540" t="str">
        <f t="shared" ca="1" si="99"/>
        <v>20000</v>
      </c>
      <c r="R540" t="str">
        <f t="shared" ca="1" si="99"/>
        <v/>
      </c>
      <c r="S540" t="str">
        <f t="shared" ca="1" si="98"/>
        <v>0</v>
      </c>
      <c r="T540" t="str">
        <f t="shared" ca="1" si="98"/>
        <v/>
      </c>
      <c r="U540" t="str">
        <f t="shared" ca="1" si="98"/>
        <v/>
      </c>
      <c r="V540" t="str">
        <f t="shared" ca="1" si="98"/>
        <v>0</v>
      </c>
      <c r="W540" t="str">
        <f t="shared" ca="1" si="98"/>
        <v/>
      </c>
      <c r="X540" t="str">
        <f t="shared" ca="1" si="98"/>
        <v>cert_grenade_cryoban,ranged_damage_mitigation_1</v>
      </c>
      <c r="Y540" t="str">
        <f t="shared" ca="1" si="98"/>
        <v>thrown_accuracy=10,thrown_speed=10,private_heavyweapon_combat_difficulty=100</v>
      </c>
      <c r="Z540" t="str">
        <f t="shared" ca="1" si="98"/>
        <v/>
      </c>
      <c r="AA540" t="str">
        <f t="shared" ca="1" si="98"/>
        <v/>
      </c>
      <c r="AB540" t="str">
        <f t="shared" ca="1" si="98"/>
        <v>1</v>
      </c>
      <c r="AC540" t="str">
        <f t="shared" ca="1" si="98"/>
        <v>0</v>
      </c>
    </row>
    <row r="541" spans="1:29" x14ac:dyDescent="0.25">
      <c r="A541" t="s">
        <v>1162</v>
      </c>
      <c r="B541" t="str">
        <f t="shared" si="97"/>
        <v/>
      </c>
      <c r="C541" t="str">
        <f t="shared" ca="1" si="93"/>
        <v>combat_commando_heavyweapon_accuracy_02</v>
      </c>
      <c r="D541" t="str">
        <f t="shared" ca="1" si="94"/>
        <v>combat_commando_heavyweapon_accuracy_01</v>
      </c>
      <c r="E541" t="str">
        <f t="shared" ca="1" si="99"/>
        <v>4</v>
      </c>
      <c r="F541" t="str">
        <f t="shared" ca="1" si="99"/>
        <v>0</v>
      </c>
      <c r="G541" t="str">
        <f t="shared" ca="1" si="99"/>
        <v>0</v>
      </c>
      <c r="H541" t="str">
        <f t="shared" ca="1" si="99"/>
        <v>0</v>
      </c>
      <c r="I541" t="str">
        <f t="shared" ca="1" si="99"/>
        <v>0</v>
      </c>
      <c r="J541" t="str">
        <f t="shared" ca="1" si="99"/>
        <v>7000</v>
      </c>
      <c r="K541" t="str">
        <f t="shared" ca="1" si="99"/>
        <v>4</v>
      </c>
      <c r="L541" t="str">
        <f t="shared" ca="1" si="99"/>
        <v>0</v>
      </c>
      <c r="M541" t="str">
        <f t="shared" ca="1" si="99"/>
        <v>combat_commando_heavyweapon_accuracy_01</v>
      </c>
      <c r="N541" t="str">
        <f t="shared" ca="1" si="99"/>
        <v/>
      </c>
      <c r="O541" t="str">
        <f t="shared" ca="1" si="99"/>
        <v>combat_general</v>
      </c>
      <c r="P541" t="str">
        <f t="shared" ca="1" si="99"/>
        <v>80000</v>
      </c>
      <c r="Q541" t="str">
        <f t="shared" ca="1" si="99"/>
        <v>170000</v>
      </c>
      <c r="R541" t="str">
        <f t="shared" ca="1" si="99"/>
        <v/>
      </c>
      <c r="S541" t="str">
        <f t="shared" ca="1" si="98"/>
        <v>0</v>
      </c>
      <c r="T541" t="str">
        <f t="shared" ca="1" si="98"/>
        <v/>
      </c>
      <c r="U541" t="str">
        <f t="shared" ca="1" si="98"/>
        <v/>
      </c>
      <c r="V541" t="str">
        <f t="shared" ca="1" si="98"/>
        <v>0</v>
      </c>
      <c r="W541" t="str">
        <f t="shared" ca="1" si="98"/>
        <v/>
      </c>
      <c r="X541" t="str">
        <f t="shared" ca="1" si="98"/>
        <v>cert_grenade_glop</v>
      </c>
      <c r="Y541" t="str">
        <f t="shared" ca="1" si="98"/>
        <v>thrown_speed=10,knockdown_defense=5</v>
      </c>
      <c r="Z541" t="str">
        <f t="shared" ca="1" si="98"/>
        <v/>
      </c>
      <c r="AA541" t="str">
        <f t="shared" ca="1" si="98"/>
        <v/>
      </c>
      <c r="AB541" t="str">
        <f t="shared" ca="1" si="98"/>
        <v>1</v>
      </c>
      <c r="AC541" t="str">
        <f t="shared" ca="1" si="98"/>
        <v>0</v>
      </c>
    </row>
    <row r="542" spans="1:29" x14ac:dyDescent="0.25">
      <c r="A542" t="s">
        <v>1163</v>
      </c>
      <c r="B542" t="str">
        <f t="shared" si="97"/>
        <v/>
      </c>
      <c r="C542" t="str">
        <f t="shared" ca="1" si="93"/>
        <v>combat_commando_heavyweapon_accuracy_03</v>
      </c>
      <c r="D542" t="str">
        <f t="shared" ca="1" si="94"/>
        <v>combat_commando_heavyweapon_accuracy_02</v>
      </c>
      <c r="E542" t="str">
        <f t="shared" ca="1" si="99"/>
        <v>4</v>
      </c>
      <c r="F542" t="str">
        <f t="shared" ca="1" si="99"/>
        <v>0</v>
      </c>
      <c r="G542" t="str">
        <f t="shared" ca="1" si="99"/>
        <v>0</v>
      </c>
      <c r="H542" t="str">
        <f t="shared" ca="1" si="99"/>
        <v>0</v>
      </c>
      <c r="I542" t="str">
        <f t="shared" ca="1" si="99"/>
        <v>0</v>
      </c>
      <c r="J542" t="str">
        <f t="shared" ca="1" si="99"/>
        <v>8000</v>
      </c>
      <c r="K542" t="str">
        <f t="shared" ca="1" si="99"/>
        <v>3</v>
      </c>
      <c r="L542" t="str">
        <f t="shared" ca="1" si="99"/>
        <v>0</v>
      </c>
      <c r="M542" t="str">
        <f t="shared" ca="1" si="99"/>
        <v>combat_commando_heavyweapon_accuracy_02</v>
      </c>
      <c r="N542" t="str">
        <f t="shared" ca="1" si="99"/>
        <v/>
      </c>
      <c r="O542" t="str">
        <f t="shared" ca="1" si="99"/>
        <v>combat_general</v>
      </c>
      <c r="P542" t="str">
        <f t="shared" ca="1" si="99"/>
        <v>100000</v>
      </c>
      <c r="Q542" t="str">
        <f t="shared" ca="1" si="99"/>
        <v>240000</v>
      </c>
      <c r="R542" t="str">
        <f t="shared" ca="1" si="99"/>
        <v/>
      </c>
      <c r="S542" t="str">
        <f t="shared" ca="1" si="98"/>
        <v>0</v>
      </c>
      <c r="T542" t="str">
        <f t="shared" ca="1" si="98"/>
        <v/>
      </c>
      <c r="U542" t="str">
        <f t="shared" ca="1" si="98"/>
        <v/>
      </c>
      <c r="V542" t="str">
        <f t="shared" ca="1" si="98"/>
        <v>0</v>
      </c>
      <c r="W542" t="str">
        <f t="shared" ca="1" si="98"/>
        <v/>
      </c>
      <c r="X542" t="str">
        <f t="shared" ca="1" si="98"/>
        <v>cert_grenade_imperial_detonator,ranged_damage_mitigation_2</v>
      </c>
      <c r="Y542" t="str">
        <f t="shared" ca="1" si="98"/>
        <v>thrown_accuracy=10,thrown_speed=10,ranged_defense=5</v>
      </c>
      <c r="Z542" t="str">
        <f t="shared" ca="1" si="98"/>
        <v/>
      </c>
      <c r="AA542" t="str">
        <f t="shared" ca="1" si="98"/>
        <v/>
      </c>
      <c r="AB542" t="str">
        <f t="shared" ca="1" si="98"/>
        <v>1</v>
      </c>
      <c r="AC542" t="str">
        <f t="shared" ca="1" si="98"/>
        <v>0</v>
      </c>
    </row>
    <row r="543" spans="1:29" x14ac:dyDescent="0.25">
      <c r="A543" t="s">
        <v>1164</v>
      </c>
      <c r="B543" t="str">
        <f t="shared" si="97"/>
        <v>0</v>
      </c>
      <c r="C543" t="str">
        <f t="shared" ca="1" si="93"/>
        <v>combat_commando_heavyweapon_accuracy_04</v>
      </c>
      <c r="D543" t="str">
        <f t="shared" ca="1" si="94"/>
        <v>combat_commando_heavyweapon_accuracy_03</v>
      </c>
      <c r="E543" t="str">
        <f t="shared" ca="1" si="99"/>
        <v>4</v>
      </c>
      <c r="F543" t="str">
        <f t="shared" ca="1" si="99"/>
        <v>0</v>
      </c>
      <c r="G543" t="str">
        <f t="shared" ca="1" si="99"/>
        <v>1</v>
      </c>
      <c r="H543" t="str">
        <f t="shared" ca="1" si="99"/>
        <v>0</v>
      </c>
      <c r="I543" t="str">
        <f t="shared" ca="1" si="99"/>
        <v>0</v>
      </c>
      <c r="J543" t="str">
        <f t="shared" ca="1" si="99"/>
        <v>9000</v>
      </c>
      <c r="K543" t="str">
        <f t="shared" ca="1" si="99"/>
        <v>2</v>
      </c>
      <c r="L543" t="str">
        <f t="shared" ca="1" si="99"/>
        <v>0</v>
      </c>
      <c r="M543" t="str">
        <f t="shared" ca="1" si="99"/>
        <v>combat_commando_heavyweapon_accuracy_03</v>
      </c>
      <c r="N543" t="str">
        <f t="shared" ca="1" si="99"/>
        <v/>
      </c>
      <c r="O543" t="str">
        <f t="shared" ca="1" si="99"/>
        <v>combat_general</v>
      </c>
      <c r="P543" t="str">
        <f t="shared" ca="1" si="99"/>
        <v>130000</v>
      </c>
      <c r="Q543" t="str">
        <f t="shared" ca="1" si="99"/>
        <v>300000</v>
      </c>
      <c r="R543" t="str">
        <f t="shared" ca="1" si="99"/>
        <v/>
      </c>
      <c r="S543" t="str">
        <f t="shared" ca="1" si="98"/>
        <v>0</v>
      </c>
      <c r="T543" t="str">
        <f t="shared" ca="1" si="98"/>
        <v/>
      </c>
      <c r="U543" t="str">
        <f t="shared" ca="1" si="98"/>
        <v/>
      </c>
      <c r="V543" t="str">
        <f t="shared" ca="1" si="98"/>
        <v>0</v>
      </c>
      <c r="W543" t="str">
        <f t="shared" ca="1" si="98"/>
        <v/>
      </c>
      <c r="X543" t="str">
        <f t="shared" ca="1" si="98"/>
        <v>cert_grenade_thermal_detonator</v>
      </c>
      <c r="Y543" t="str">
        <f t="shared" ca="1" si="98"/>
        <v>thrown_accuracy=10,thrown_speed=10,melee_defense=5</v>
      </c>
      <c r="Z543" t="str">
        <f t="shared" ca="1" si="98"/>
        <v/>
      </c>
      <c r="AA543" t="str">
        <f t="shared" ca="1" si="98"/>
        <v/>
      </c>
      <c r="AB543" t="str">
        <f t="shared" ca="1" si="98"/>
        <v>1</v>
      </c>
      <c r="AC543" t="str">
        <f t="shared" ca="1" si="98"/>
        <v>0</v>
      </c>
    </row>
    <row r="544" spans="1:29" x14ac:dyDescent="0.25">
      <c r="A544" t="s">
        <v>1165</v>
      </c>
      <c r="B544" t="str">
        <f t="shared" si="97"/>
        <v/>
      </c>
      <c r="C544" t="str">
        <f t="shared" ca="1" si="93"/>
        <v>combat_commando_heavyweapon_speed_01</v>
      </c>
      <c r="D544" t="str">
        <f t="shared" ca="1" si="94"/>
        <v>combat_commando</v>
      </c>
      <c r="E544" t="str">
        <f t="shared" ca="1" si="99"/>
        <v>4</v>
      </c>
      <c r="F544" t="str">
        <f t="shared" ca="1" si="99"/>
        <v>0</v>
      </c>
      <c r="G544" t="str">
        <f t="shared" ca="1" si="99"/>
        <v>0</v>
      </c>
      <c r="H544" t="str">
        <f t="shared" ca="1" si="99"/>
        <v>0</v>
      </c>
      <c r="I544" t="str">
        <f t="shared" ca="1" si="99"/>
        <v>0</v>
      </c>
      <c r="J544" t="str">
        <f t="shared" ca="1" si="99"/>
        <v>6000</v>
      </c>
      <c r="K544" t="str">
        <f t="shared" ca="1" si="99"/>
        <v>5</v>
      </c>
      <c r="L544" t="str">
        <f t="shared" ca="1" si="99"/>
        <v>0</v>
      </c>
      <c r="M544" t="str">
        <f t="shared" ca="1" si="99"/>
        <v>combat_commando_novice</v>
      </c>
      <c r="N544" t="str">
        <f t="shared" ca="1" si="99"/>
        <v/>
      </c>
      <c r="O544" t="str">
        <f t="shared" ca="1" si="99"/>
        <v>combat_rangedspecialize_heavy</v>
      </c>
      <c r="P544" t="str">
        <f t="shared" ca="1" si="99"/>
        <v>100000</v>
      </c>
      <c r="Q544" t="str">
        <f t="shared" ca="1" si="99"/>
        <v>300000</v>
      </c>
      <c r="R544" t="str">
        <f t="shared" ca="1" si="99"/>
        <v/>
      </c>
      <c r="S544" t="str">
        <f t="shared" ca="1" si="98"/>
        <v>0</v>
      </c>
      <c r="T544" t="str">
        <f t="shared" ca="1" si="98"/>
        <v/>
      </c>
      <c r="U544" t="str">
        <f t="shared" ca="1" si="98"/>
        <v/>
      </c>
      <c r="V544" t="str">
        <f t="shared" ca="1" si="98"/>
        <v>0</v>
      </c>
      <c r="W544" t="str">
        <f t="shared" ca="1" si="98"/>
        <v/>
      </c>
      <c r="X544" t="str">
        <f t="shared" ca="1" si="98"/>
        <v>cert_heavy_particle_beam</v>
      </c>
      <c r="Y544" t="str">
        <f t="shared" ca="1" si="98"/>
        <v>heavy_rocket_launcher_accuracy=20,heavy_rocket_launcher_speed=20heavy_particle_beam_accuracy=10,heavy_particle_beam_speed=10</v>
      </c>
      <c r="Z544" t="str">
        <f t="shared" ca="1" si="98"/>
        <v/>
      </c>
      <c r="AA544" t="str">
        <f t="shared" ca="1" si="98"/>
        <v/>
      </c>
      <c r="AB544" t="str">
        <f t="shared" ca="1" si="98"/>
        <v>1</v>
      </c>
      <c r="AC544" t="str">
        <f t="shared" ca="1" si="98"/>
        <v>0</v>
      </c>
    </row>
    <row r="545" spans="1:29" x14ac:dyDescent="0.25">
      <c r="A545" t="s">
        <v>1236</v>
      </c>
      <c r="B545" t="str">
        <f t="shared" si="97"/>
        <v>private_entertainer_music_2,startMusic+starwars2</v>
      </c>
      <c r="C545" t="str">
        <f t="shared" ca="1" si="93"/>
        <v>combat_commando_heavyweapon_speed_02</v>
      </c>
      <c r="D545" t="str">
        <f t="shared" ca="1" si="94"/>
        <v>combat_commando_heavyweapon_speed_01</v>
      </c>
      <c r="E545" t="str">
        <f t="shared" ca="1" si="99"/>
        <v>4</v>
      </c>
      <c r="F545" t="str">
        <f t="shared" ca="1" si="99"/>
        <v>0</v>
      </c>
      <c r="G545" t="str">
        <f t="shared" ca="1" si="99"/>
        <v>0</v>
      </c>
      <c r="H545" t="str">
        <f t="shared" ca="1" si="99"/>
        <v>0</v>
      </c>
      <c r="I545" t="str">
        <f t="shared" ca="1" si="99"/>
        <v>0</v>
      </c>
      <c r="J545" t="str">
        <f t="shared" ca="1" si="99"/>
        <v>7000</v>
      </c>
      <c r="K545" t="str">
        <f t="shared" ca="1" si="99"/>
        <v>4</v>
      </c>
      <c r="L545" t="str">
        <f t="shared" ca="1" si="99"/>
        <v>0</v>
      </c>
      <c r="M545" t="str">
        <f t="shared" ca="1" si="99"/>
        <v>combat_commando_heavyweapon_speed_01</v>
      </c>
      <c r="N545" t="str">
        <f t="shared" ca="1" si="99"/>
        <v/>
      </c>
      <c r="O545" t="str">
        <f t="shared" ca="1" si="99"/>
        <v>combat_rangedspecialize_heavy</v>
      </c>
      <c r="P545" t="str">
        <f t="shared" ca="1" si="99"/>
        <v>200000</v>
      </c>
      <c r="Q545" t="str">
        <f t="shared" ca="1" si="99"/>
        <v>400000</v>
      </c>
      <c r="R545" t="str">
        <f t="shared" ca="1" si="99"/>
        <v/>
      </c>
      <c r="S545" t="str">
        <f t="shared" ca="1" si="98"/>
        <v>0</v>
      </c>
      <c r="T545" t="str">
        <f t="shared" ca="1" si="98"/>
        <v/>
      </c>
      <c r="U545" t="str">
        <f t="shared" ca="1" si="98"/>
        <v/>
      </c>
      <c r="V545" t="str">
        <f t="shared" ca="1" si="98"/>
        <v>0</v>
      </c>
      <c r="W545" t="str">
        <f t="shared" ca="1" si="98"/>
        <v/>
      </c>
      <c r="X545" t="str">
        <f t="shared" ca="1" si="98"/>
        <v>cert_heavy_acid_beam</v>
      </c>
      <c r="Y545" t="str">
        <f t="shared" ca="1" si="98"/>
        <v>heavy_rocket_launcher_accuracy=20,heavy_rocket_launcher_speed=20,heavy_particle_beam_accuracy=20,heavy_particle_beam_speed=20,heavy_acid_beam_speed=10,heavy_acid_beam_accuracy=10</v>
      </c>
      <c r="Z545" t="str">
        <f t="shared" ca="1" si="98"/>
        <v/>
      </c>
      <c r="AA545" t="str">
        <f t="shared" ca="1" si="98"/>
        <v/>
      </c>
      <c r="AB545" t="str">
        <f t="shared" ca="1" si="98"/>
        <v>1</v>
      </c>
      <c r="AC545" t="str">
        <f t="shared" ca="1" si="98"/>
        <v>0</v>
      </c>
    </row>
    <row r="546" spans="1:29" x14ac:dyDescent="0.25">
      <c r="A546" t="s">
        <v>1232</v>
      </c>
      <c r="B546" t="str">
        <f t="shared" si="97"/>
        <v>healing_music_ability=5</v>
      </c>
      <c r="C546" t="str">
        <f t="shared" ca="1" si="93"/>
        <v>combat_commando_heavyweapon_speed_03</v>
      </c>
      <c r="D546" t="str">
        <f t="shared" ca="1" si="94"/>
        <v>combat_commando_heavyweapon_speed_02</v>
      </c>
      <c r="E546" t="str">
        <f t="shared" ca="1" si="99"/>
        <v>4</v>
      </c>
      <c r="F546" t="str">
        <f t="shared" ca="1" si="99"/>
        <v>0</v>
      </c>
      <c r="G546" t="str">
        <f t="shared" ca="1" si="99"/>
        <v>0</v>
      </c>
      <c r="H546" t="str">
        <f t="shared" ca="1" si="99"/>
        <v>0</v>
      </c>
      <c r="I546" t="str">
        <f t="shared" ca="1" si="99"/>
        <v>0</v>
      </c>
      <c r="J546" t="str">
        <f t="shared" ca="1" si="99"/>
        <v>8000</v>
      </c>
      <c r="K546" t="str">
        <f t="shared" ca="1" si="99"/>
        <v>3</v>
      </c>
      <c r="L546" t="str">
        <f t="shared" ca="1" si="99"/>
        <v>0</v>
      </c>
      <c r="M546" t="str">
        <f t="shared" ca="1" si="99"/>
        <v>combat_commando_heavyweapon_speed_02</v>
      </c>
      <c r="N546" t="str">
        <f t="shared" ca="1" si="99"/>
        <v/>
      </c>
      <c r="O546" t="str">
        <f t="shared" ca="1" si="99"/>
        <v>combat_rangedspecialize_heavy</v>
      </c>
      <c r="P546" t="str">
        <f t="shared" ca="1" si="99"/>
        <v>300000</v>
      </c>
      <c r="Q546" t="str">
        <f t="shared" ca="1" si="99"/>
        <v>500000</v>
      </c>
      <c r="R546" t="str">
        <f t="shared" ref="R546:AC561" ca="1" si="100">INDIRECT("B"&amp;(COLUMN(P546)+59)+ROW(P553)*29)</f>
        <v/>
      </c>
      <c r="S546" t="str">
        <f t="shared" ca="1" si="100"/>
        <v>0</v>
      </c>
      <c r="T546" t="str">
        <f t="shared" ca="1" si="100"/>
        <v/>
      </c>
      <c r="U546" t="str">
        <f t="shared" ca="1" si="100"/>
        <v/>
      </c>
      <c r="V546" t="str">
        <f t="shared" ca="1" si="100"/>
        <v>0</v>
      </c>
      <c r="W546" t="str">
        <f t="shared" ca="1" si="100"/>
        <v/>
      </c>
      <c r="X546" t="str">
        <f t="shared" ca="1" si="100"/>
        <v>cert_heavy_lightning_beam</v>
      </c>
      <c r="Y546" t="str">
        <f t="shared" ca="1" si="100"/>
        <v>heavy_lightning_beam_speed=10,heavy_lightning_beam_accuracy=10,heavy_rocket_launcher_accuracy=20,heavy_rocket_launcher_speed=20,heavy_particle_beam_accuracy=20,heavy_particle_beam_speed=20,heavy_acid_beam_speed=20,heavy_acid_beam_accuracy=20</v>
      </c>
      <c r="Z546" t="str">
        <f t="shared" ca="1" si="100"/>
        <v/>
      </c>
      <c r="AA546" t="str">
        <f t="shared" ca="1" si="100"/>
        <v/>
      </c>
      <c r="AB546" t="str">
        <f t="shared" ca="1" si="100"/>
        <v>1</v>
      </c>
      <c r="AC546" t="str">
        <f t="shared" ca="1" si="100"/>
        <v>0</v>
      </c>
    </row>
    <row r="547" spans="1:29" x14ac:dyDescent="0.25">
      <c r="A547" t="s">
        <v>1237</v>
      </c>
      <c r="B547" t="str">
        <f t="shared" si="97"/>
        <v>craftInstrumentGroupB</v>
      </c>
      <c r="C547" t="str">
        <f t="shared" ca="1" si="93"/>
        <v>combat_commando_heavyweapon_speed_04</v>
      </c>
      <c r="D547" t="str">
        <f t="shared" ca="1" si="94"/>
        <v>combat_commando_heavyweapon_speed_03</v>
      </c>
      <c r="E547" t="str">
        <f t="shared" ref="E547:R562" ca="1" si="101">INDIRECT("B"&amp;(COLUMN(C547)+59)+ROW(C554)*29)</f>
        <v>4</v>
      </c>
      <c r="F547" t="str">
        <f t="shared" ca="1" si="101"/>
        <v>0</v>
      </c>
      <c r="G547" t="str">
        <f t="shared" ca="1" si="101"/>
        <v>1</v>
      </c>
      <c r="H547" t="str">
        <f t="shared" ca="1" si="101"/>
        <v>0</v>
      </c>
      <c r="I547" t="str">
        <f t="shared" ca="1" si="101"/>
        <v>0</v>
      </c>
      <c r="J547" t="str">
        <f t="shared" ca="1" si="101"/>
        <v>9000</v>
      </c>
      <c r="K547" t="str">
        <f t="shared" ca="1" si="101"/>
        <v>2</v>
      </c>
      <c r="L547" t="str">
        <f t="shared" ca="1" si="101"/>
        <v>0</v>
      </c>
      <c r="M547" t="str">
        <f t="shared" ca="1" si="101"/>
        <v>combat_commando_heavyweapon_speed_03</v>
      </c>
      <c r="N547" t="str">
        <f t="shared" ca="1" si="101"/>
        <v/>
      </c>
      <c r="O547" t="str">
        <f t="shared" ca="1" si="101"/>
        <v>combat_rangedspecialize_heavy</v>
      </c>
      <c r="P547" t="str">
        <f t="shared" ca="1" si="101"/>
        <v>400000</v>
      </c>
      <c r="Q547" t="str">
        <f t="shared" ca="1" si="101"/>
        <v>600000</v>
      </c>
      <c r="R547" t="str">
        <f t="shared" ca="1" si="100"/>
        <v/>
      </c>
      <c r="S547" t="str">
        <f t="shared" ca="1" si="100"/>
        <v>0</v>
      </c>
      <c r="T547" t="str">
        <f t="shared" ca="1" si="100"/>
        <v/>
      </c>
      <c r="U547" t="str">
        <f t="shared" ca="1" si="100"/>
        <v/>
      </c>
      <c r="V547" t="str">
        <f t="shared" ca="1" si="100"/>
        <v>0</v>
      </c>
      <c r="W547" t="str">
        <f t="shared" ca="1" si="100"/>
        <v/>
      </c>
      <c r="X547" t="str">
        <f t="shared" ca="1" si="100"/>
        <v/>
      </c>
      <c r="Y547" t="str">
        <f t="shared" ca="1" si="100"/>
        <v>heavy_lightning_beam_speed=30,heavy_lightning_beam_accuracy=30,heavy_particle_beam_accuracy=20,heavy_particle_beam_speed=20,heavy_acid_beam_speed=20,heavy_acid_beam_accuracy=20</v>
      </c>
      <c r="Z547" t="str">
        <f t="shared" ca="1" si="100"/>
        <v/>
      </c>
      <c r="AA547" t="str">
        <f t="shared" ca="1" si="100"/>
        <v/>
      </c>
      <c r="AB547" t="str">
        <f t="shared" ca="1" si="100"/>
        <v>1</v>
      </c>
      <c r="AC547" t="str">
        <f t="shared" ca="1" si="100"/>
        <v>0</v>
      </c>
    </row>
    <row r="548" spans="1:29" x14ac:dyDescent="0.25">
      <c r="A548" t="s">
        <v>1169</v>
      </c>
      <c r="B548" t="str">
        <f t="shared" si="97"/>
        <v/>
      </c>
      <c r="C548" t="str">
        <f t="shared" ca="1" si="93"/>
        <v>combat_commando_thrownweapon_01</v>
      </c>
      <c r="D548" t="str">
        <f t="shared" ca="1" si="94"/>
        <v>combat_commando</v>
      </c>
      <c r="E548" t="str">
        <f t="shared" ca="1" si="101"/>
        <v>4</v>
      </c>
      <c r="F548" t="str">
        <f t="shared" ca="1" si="101"/>
        <v>0</v>
      </c>
      <c r="G548" t="str">
        <f t="shared" ca="1" si="101"/>
        <v>0</v>
      </c>
      <c r="H548" t="str">
        <f t="shared" ca="1" si="101"/>
        <v>0</v>
      </c>
      <c r="I548" t="str">
        <f t="shared" ca="1" si="101"/>
        <v>0</v>
      </c>
      <c r="J548" t="str">
        <f t="shared" ca="1" si="101"/>
        <v>6000</v>
      </c>
      <c r="K548" t="str">
        <f t="shared" ca="1" si="101"/>
        <v>5</v>
      </c>
      <c r="L548" t="str">
        <f t="shared" ca="1" si="101"/>
        <v>0</v>
      </c>
      <c r="M548" t="str">
        <f t="shared" ca="1" si="101"/>
        <v>combat_commando_novice</v>
      </c>
      <c r="N548" t="str">
        <f t="shared" ca="1" si="101"/>
        <v/>
      </c>
      <c r="O548" t="str">
        <f t="shared" ca="1" si="101"/>
        <v>combat_rangedspecialize_heavy</v>
      </c>
      <c r="P548" t="str">
        <f t="shared" ca="1" si="101"/>
        <v>150000</v>
      </c>
      <c r="Q548" t="str">
        <f t="shared" ca="1" si="101"/>
        <v>300000</v>
      </c>
      <c r="R548" t="str">
        <f t="shared" ca="1" si="100"/>
        <v/>
      </c>
      <c r="S548" t="str">
        <f t="shared" ca="1" si="100"/>
        <v>0</v>
      </c>
      <c r="T548" t="str">
        <f t="shared" ca="1" si="100"/>
        <v/>
      </c>
      <c r="U548" t="str">
        <f t="shared" ca="1" si="100"/>
        <v/>
      </c>
      <c r="V548" t="str">
        <f t="shared" ca="1" si="100"/>
        <v>0</v>
      </c>
      <c r="W548" t="str">
        <f t="shared" ca="1" si="100"/>
        <v/>
      </c>
      <c r="X548" t="str">
        <f t="shared" ca="1" si="100"/>
        <v>flameSingle1</v>
      </c>
      <c r="Y548" t="str">
        <f t="shared" ca="1" si="100"/>
        <v>heavy_flame_thrower_accuracy=15,heavy_flame_thrower_speed=10,private_heavyweapon_combat_difficulty=100</v>
      </c>
      <c r="Z548" t="str">
        <f t="shared" ca="1" si="100"/>
        <v/>
      </c>
      <c r="AA548" t="str">
        <f t="shared" ca="1" si="100"/>
        <v/>
      </c>
      <c r="AB548" t="str">
        <f t="shared" ca="1" si="100"/>
        <v>1</v>
      </c>
      <c r="AC548" t="str">
        <f t="shared" ca="1" si="100"/>
        <v>0</v>
      </c>
    </row>
    <row r="549" spans="1:29" x14ac:dyDescent="0.25">
      <c r="A549" t="s">
        <v>1170</v>
      </c>
      <c r="B549" t="str">
        <f t="shared" si="97"/>
        <v>1</v>
      </c>
      <c r="C549" t="str">
        <f t="shared" ca="1" si="93"/>
        <v>combat_commando_thrownweapon_02</v>
      </c>
      <c r="D549" t="str">
        <f t="shared" ca="1" si="94"/>
        <v>combat_commando_thrownweapon_01</v>
      </c>
      <c r="E549" t="str">
        <f t="shared" ca="1" si="101"/>
        <v>4</v>
      </c>
      <c r="F549" t="str">
        <f t="shared" ca="1" si="101"/>
        <v>0</v>
      </c>
      <c r="G549" t="str">
        <f t="shared" ca="1" si="101"/>
        <v>0</v>
      </c>
      <c r="H549" t="str">
        <f t="shared" ca="1" si="101"/>
        <v>0</v>
      </c>
      <c r="I549" t="str">
        <f t="shared" ca="1" si="101"/>
        <v>0</v>
      </c>
      <c r="J549" t="str">
        <f t="shared" ca="1" si="101"/>
        <v>7000</v>
      </c>
      <c r="K549" t="str">
        <f t="shared" ca="1" si="101"/>
        <v>4</v>
      </c>
      <c r="L549" t="str">
        <f t="shared" ca="1" si="101"/>
        <v>0</v>
      </c>
      <c r="M549" t="str">
        <f t="shared" ca="1" si="101"/>
        <v>combat_commando_thrownweapon_01</v>
      </c>
      <c r="N549" t="str">
        <f t="shared" ca="1" si="101"/>
        <v/>
      </c>
      <c r="O549" t="str">
        <f t="shared" ca="1" si="101"/>
        <v>combat_rangedspecialize_heavy</v>
      </c>
      <c r="P549" t="str">
        <f t="shared" ca="1" si="101"/>
        <v>250000</v>
      </c>
      <c r="Q549" t="str">
        <f t="shared" ca="1" si="101"/>
        <v>700000</v>
      </c>
      <c r="R549" t="str">
        <f t="shared" ca="1" si="100"/>
        <v/>
      </c>
      <c r="S549" t="str">
        <f t="shared" ca="1" si="100"/>
        <v>0</v>
      </c>
      <c r="T549" t="str">
        <f t="shared" ca="1" si="100"/>
        <v/>
      </c>
      <c r="U549" t="str">
        <f t="shared" ca="1" si="100"/>
        <v/>
      </c>
      <c r="V549" t="str">
        <f t="shared" ca="1" si="100"/>
        <v>0</v>
      </c>
      <c r="W549" t="str">
        <f t="shared" ca="1" si="100"/>
        <v/>
      </c>
      <c r="X549" t="str">
        <f t="shared" ca="1" si="100"/>
        <v>flameCone1</v>
      </c>
      <c r="Y549" t="str">
        <f t="shared" ca="1" si="100"/>
        <v>heavy_flame_thrower_accuracy=15,heavy_flame_thrower_speed=10,private_heavyweapon_combat_difficulty=100</v>
      </c>
      <c r="Z549" t="str">
        <f t="shared" ca="1" si="100"/>
        <v/>
      </c>
      <c r="AA549" t="str">
        <f t="shared" ca="1" si="100"/>
        <v/>
      </c>
      <c r="AB549" t="str">
        <f t="shared" ca="1" si="100"/>
        <v>1</v>
      </c>
      <c r="AC549" t="str">
        <f t="shared" ca="1" si="100"/>
        <v>0</v>
      </c>
    </row>
    <row r="550" spans="1:29" x14ac:dyDescent="0.25">
      <c r="A550" t="s">
        <v>1171</v>
      </c>
      <c r="B550" t="str">
        <f t="shared" si="97"/>
        <v>0</v>
      </c>
      <c r="C550" t="str">
        <f t="shared" ca="1" si="93"/>
        <v>combat_commando_thrownweapon_03</v>
      </c>
      <c r="D550" t="str">
        <f t="shared" ca="1" si="94"/>
        <v>combat_commando_thrownweapon_02</v>
      </c>
      <c r="E550" t="str">
        <f t="shared" ca="1" si="101"/>
        <v>4</v>
      </c>
      <c r="F550" t="str">
        <f t="shared" ca="1" si="101"/>
        <v>0</v>
      </c>
      <c r="G550" t="str">
        <f t="shared" ca="1" si="101"/>
        <v>0</v>
      </c>
      <c r="H550" t="str">
        <f t="shared" ca="1" si="101"/>
        <v>0</v>
      </c>
      <c r="I550" t="str">
        <f t="shared" ca="1" si="101"/>
        <v>0</v>
      </c>
      <c r="J550" t="str">
        <f t="shared" ca="1" si="101"/>
        <v>8000</v>
      </c>
      <c r="K550" t="str">
        <f t="shared" ca="1" si="101"/>
        <v>3</v>
      </c>
      <c r="L550" t="str">
        <f t="shared" ca="1" si="101"/>
        <v>0</v>
      </c>
      <c r="M550" t="str">
        <f t="shared" ca="1" si="101"/>
        <v>combat_commando_thrownweapon_02</v>
      </c>
      <c r="N550" t="str">
        <f t="shared" ca="1" si="101"/>
        <v/>
      </c>
      <c r="O550" t="str">
        <f t="shared" ca="1" si="101"/>
        <v>combat_rangedspecialize_heavy</v>
      </c>
      <c r="P550" t="str">
        <f t="shared" ca="1" si="101"/>
        <v>350000</v>
      </c>
      <c r="Q550" t="str">
        <f t="shared" ca="1" si="101"/>
        <v>900000</v>
      </c>
      <c r="R550" t="str">
        <f t="shared" ca="1" si="100"/>
        <v/>
      </c>
      <c r="S550" t="str">
        <f t="shared" ca="1" si="100"/>
        <v>0</v>
      </c>
      <c r="T550" t="str">
        <f t="shared" ca="1" si="100"/>
        <v/>
      </c>
      <c r="U550" t="str">
        <f t="shared" ca="1" si="100"/>
        <v/>
      </c>
      <c r="V550" t="str">
        <f t="shared" ca="1" si="100"/>
        <v>0</v>
      </c>
      <c r="W550" t="str">
        <f t="shared" ca="1" si="100"/>
        <v/>
      </c>
      <c r="X550" t="str">
        <f t="shared" ca="1" si="100"/>
        <v/>
      </c>
      <c r="Y550" t="str">
        <f t="shared" ca="1" si="100"/>
        <v>heavy_flame_thrower_accuracy=25,heavy_flame_thrower_speed=15,private_heavyweapon_combat_difficulty=100</v>
      </c>
      <c r="Z550" t="str">
        <f t="shared" ca="1" si="100"/>
        <v/>
      </c>
      <c r="AA550" t="str">
        <f t="shared" ca="1" si="100"/>
        <v/>
      </c>
      <c r="AB550" t="str">
        <f t="shared" ca="1" si="100"/>
        <v>1</v>
      </c>
      <c r="AC550" t="str">
        <f t="shared" ca="1" si="100"/>
        <v>0</v>
      </c>
    </row>
    <row r="551" spans="1:29" x14ac:dyDescent="0.25">
      <c r="A551" t="s">
        <v>1172</v>
      </c>
      <c r="B551" t="e">
        <f t="shared" si="97"/>
        <v>#VALUE!</v>
      </c>
      <c r="C551" t="str">
        <f t="shared" ca="1" si="93"/>
        <v>combat_commando_thrownweapon_04</v>
      </c>
      <c r="D551" t="str">
        <f t="shared" ca="1" si="94"/>
        <v>combat_commando_thrownweapon_03</v>
      </c>
      <c r="E551" t="str">
        <f t="shared" ca="1" si="101"/>
        <v>4</v>
      </c>
      <c r="F551" t="str">
        <f t="shared" ca="1" si="101"/>
        <v>0</v>
      </c>
      <c r="G551" t="str">
        <f t="shared" ca="1" si="101"/>
        <v>1</v>
      </c>
      <c r="H551" t="str">
        <f t="shared" ca="1" si="101"/>
        <v>0</v>
      </c>
      <c r="I551" t="str">
        <f t="shared" ca="1" si="101"/>
        <v>0</v>
      </c>
      <c r="J551" t="str">
        <f t="shared" ca="1" si="101"/>
        <v>9000</v>
      </c>
      <c r="K551" t="str">
        <f t="shared" ca="1" si="101"/>
        <v>2</v>
      </c>
      <c r="L551" t="str">
        <f t="shared" ca="1" si="101"/>
        <v>0</v>
      </c>
      <c r="M551" t="str">
        <f t="shared" ca="1" si="101"/>
        <v>combat_commando_thrownweapon_03</v>
      </c>
      <c r="N551" t="str">
        <f t="shared" ca="1" si="101"/>
        <v/>
      </c>
      <c r="O551" t="str">
        <f t="shared" ca="1" si="101"/>
        <v>combat_rangedspecialize_heavy</v>
      </c>
      <c r="P551" t="str">
        <f t="shared" ca="1" si="101"/>
        <v>450000</v>
      </c>
      <c r="Q551" t="str">
        <f t="shared" ca="1" si="101"/>
        <v>900000</v>
      </c>
      <c r="R551" t="str">
        <f t="shared" ca="1" si="100"/>
        <v/>
      </c>
      <c r="S551" t="str">
        <f t="shared" ca="1" si="100"/>
        <v>0</v>
      </c>
      <c r="T551" t="str">
        <f t="shared" ca="1" si="100"/>
        <v/>
      </c>
      <c r="U551" t="str">
        <f t="shared" ca="1" si="100"/>
        <v/>
      </c>
      <c r="V551" t="str">
        <f t="shared" ca="1" si="100"/>
        <v>0</v>
      </c>
      <c r="W551" t="str">
        <f t="shared" ca="1" si="100"/>
        <v/>
      </c>
      <c r="X551" t="str">
        <f t="shared" ca="1" si="100"/>
        <v>flameSingle2</v>
      </c>
      <c r="Y551" t="str">
        <f t="shared" ca="1" si="100"/>
        <v>heavy_flame_thrower_accuracy=15,heavy_flame_thrower_speed=10,private_heavyweapon_combat_difficulty=100</v>
      </c>
      <c r="Z551" t="str">
        <f t="shared" ca="1" si="100"/>
        <v/>
      </c>
      <c r="AA551" t="str">
        <f t="shared" ca="1" si="100"/>
        <v/>
      </c>
      <c r="AB551" t="str">
        <f t="shared" ca="1" si="100"/>
        <v>1</v>
      </c>
      <c r="AC551" t="str">
        <f t="shared" ca="1" si="100"/>
        <v>0</v>
      </c>
    </row>
    <row r="552" spans="1:29" x14ac:dyDescent="0.25">
      <c r="A552" t="s">
        <v>1144</v>
      </c>
      <c r="B552" t="e">
        <f t="shared" si="97"/>
        <v>#VALUE!</v>
      </c>
      <c r="C552" t="str">
        <f t="shared" ca="1" si="93"/>
        <v>combat_commando_support_01</v>
      </c>
      <c r="D552" t="str">
        <f t="shared" ca="1" si="94"/>
        <v>combat_commando</v>
      </c>
      <c r="E552" t="str">
        <f t="shared" ca="1" si="101"/>
        <v>4</v>
      </c>
      <c r="F552" t="str">
        <f t="shared" ca="1" si="101"/>
        <v>0</v>
      </c>
      <c r="G552" t="str">
        <f t="shared" ca="1" si="101"/>
        <v>0</v>
      </c>
      <c r="H552" t="str">
        <f t="shared" ca="1" si="101"/>
        <v>0</v>
      </c>
      <c r="I552" t="str">
        <f t="shared" ca="1" si="101"/>
        <v>0</v>
      </c>
      <c r="J552" t="str">
        <f t="shared" ca="1" si="101"/>
        <v>6000</v>
      </c>
      <c r="K552" t="str">
        <f t="shared" ca="1" si="101"/>
        <v>5</v>
      </c>
      <c r="L552" t="str">
        <f t="shared" ca="1" si="101"/>
        <v>0</v>
      </c>
      <c r="M552" t="str">
        <f t="shared" ca="1" si="101"/>
        <v>combat_commando_novice</v>
      </c>
      <c r="N552" t="str">
        <f t="shared" ca="1" si="101"/>
        <v/>
      </c>
      <c r="O552" t="str">
        <f t="shared" ca="1" si="101"/>
        <v>combat_rangedspecialize_heavy</v>
      </c>
      <c r="P552" t="str">
        <f t="shared" ca="1" si="101"/>
        <v>175000</v>
      </c>
      <c r="Q552" t="str">
        <f t="shared" ca="1" si="101"/>
        <v>500000</v>
      </c>
      <c r="R552" t="str">
        <f t="shared" ca="1" si="100"/>
        <v/>
      </c>
      <c r="S552" t="str">
        <f t="shared" ca="1" si="100"/>
        <v>0</v>
      </c>
      <c r="T552" t="str">
        <f t="shared" ca="1" si="100"/>
        <v/>
      </c>
      <c r="U552" t="str">
        <f t="shared" ca="1" si="100"/>
        <v/>
      </c>
      <c r="V552" t="str">
        <f t="shared" ca="1" si="100"/>
        <v>0</v>
      </c>
      <c r="W552" t="str">
        <f t="shared" ca="1" si="100"/>
        <v/>
      </c>
      <c r="X552" t="str">
        <f t="shared" ca="1" si="100"/>
        <v>fireAcidSingle1</v>
      </c>
      <c r="Y552" t="str">
        <f t="shared" ca="1" si="100"/>
        <v>heavy_rifle_acid_accuracy=15,heavy_rifle_acid_speed=10,private_heavyweapon_combat_difficulty=100</v>
      </c>
      <c r="Z552" t="str">
        <f t="shared" ca="1" si="100"/>
        <v/>
      </c>
      <c r="AA552" t="str">
        <f t="shared" ca="1" si="100"/>
        <v/>
      </c>
      <c r="AB552" t="str">
        <f t="shared" ca="1" si="100"/>
        <v>1</v>
      </c>
      <c r="AC552" t="str">
        <f t="shared" ca="1" si="100"/>
        <v>0</v>
      </c>
    </row>
    <row r="553" spans="1:29" x14ac:dyDescent="0.25">
      <c r="A553" t="s">
        <v>1238</v>
      </c>
      <c r="B553" t="str">
        <f t="shared" si="97"/>
        <v>social_entertainer_music_03</v>
      </c>
      <c r="C553" t="str">
        <f t="shared" ca="1" si="93"/>
        <v>combat_commando_support_02</v>
      </c>
      <c r="D553" t="str">
        <f t="shared" ca="1" si="94"/>
        <v>combat_commando_support_01</v>
      </c>
      <c r="E553" t="str">
        <f t="shared" ca="1" si="101"/>
        <v>4</v>
      </c>
      <c r="F553" t="str">
        <f t="shared" ca="1" si="101"/>
        <v>0</v>
      </c>
      <c r="G553" t="str">
        <f t="shared" ca="1" si="101"/>
        <v>0</v>
      </c>
      <c r="H553" t="str">
        <f t="shared" ca="1" si="101"/>
        <v>0</v>
      </c>
      <c r="I553" t="str">
        <f t="shared" ca="1" si="101"/>
        <v>0</v>
      </c>
      <c r="J553" t="str">
        <f t="shared" ca="1" si="101"/>
        <v>7000</v>
      </c>
      <c r="K553" t="str">
        <f t="shared" ca="1" si="101"/>
        <v>4</v>
      </c>
      <c r="L553" t="str">
        <f t="shared" ca="1" si="101"/>
        <v>0</v>
      </c>
      <c r="M553" t="str">
        <f t="shared" ca="1" si="101"/>
        <v>combat_commando_support_01</v>
      </c>
      <c r="N553" t="str">
        <f t="shared" ca="1" si="101"/>
        <v/>
      </c>
      <c r="O553" t="str">
        <f t="shared" ca="1" si="101"/>
        <v>combat_rangedspecialize_heavy</v>
      </c>
      <c r="P553" t="str">
        <f t="shared" ca="1" si="101"/>
        <v>250000</v>
      </c>
      <c r="Q553" t="str">
        <f t="shared" ca="1" si="101"/>
        <v>700000</v>
      </c>
      <c r="R553" t="str">
        <f t="shared" ca="1" si="100"/>
        <v/>
      </c>
      <c r="S553" t="str">
        <f t="shared" ca="1" si="100"/>
        <v>0</v>
      </c>
      <c r="T553" t="str">
        <f t="shared" ca="1" si="100"/>
        <v/>
      </c>
      <c r="U553" t="str">
        <f t="shared" ca="1" si="100"/>
        <v/>
      </c>
      <c r="V553" t="str">
        <f t="shared" ca="1" si="100"/>
        <v>0</v>
      </c>
      <c r="W553" t="str">
        <f t="shared" ca="1" si="100"/>
        <v/>
      </c>
      <c r="X553" t="str">
        <f t="shared" ca="1" si="100"/>
        <v>fireAcidCone1</v>
      </c>
      <c r="Y553" t="str">
        <f t="shared" ca="1" si="100"/>
        <v>heavy_rifle_acid_accuracy=15,heavy_rifle_acid_speed=10,private_heavyweapon_combat_difficulty=100</v>
      </c>
      <c r="Z553" t="str">
        <f t="shared" ca="1" si="100"/>
        <v/>
      </c>
      <c r="AA553" t="str">
        <f t="shared" ca="1" si="100"/>
        <v/>
      </c>
      <c r="AB553" t="str">
        <f t="shared" ca="1" si="100"/>
        <v>1</v>
      </c>
      <c r="AC553" t="str">
        <f t="shared" ca="1" si="100"/>
        <v>0</v>
      </c>
    </row>
    <row r="554" spans="1:29" x14ac:dyDescent="0.25">
      <c r="A554" t="s">
        <v>1239</v>
      </c>
      <c r="B554" t="str">
        <f t="shared" si="97"/>
        <v>social_entertainer_music_02</v>
      </c>
      <c r="C554" t="str">
        <f t="shared" ca="1" si="93"/>
        <v>combat_commando_support_03</v>
      </c>
      <c r="D554" t="str">
        <f t="shared" ca="1" si="94"/>
        <v>combat_commando_support_02</v>
      </c>
      <c r="E554" t="str">
        <f t="shared" ca="1" si="101"/>
        <v>4</v>
      </c>
      <c r="F554" t="str">
        <f t="shared" ca="1" si="101"/>
        <v>0</v>
      </c>
      <c r="G554" t="str">
        <f t="shared" ca="1" si="101"/>
        <v>0</v>
      </c>
      <c r="H554" t="str">
        <f t="shared" ca="1" si="101"/>
        <v>0</v>
      </c>
      <c r="I554" t="str">
        <f t="shared" ca="1" si="101"/>
        <v>0</v>
      </c>
      <c r="J554" t="str">
        <f t="shared" ca="1" si="101"/>
        <v>8000</v>
      </c>
      <c r="K554" t="str">
        <f t="shared" ca="1" si="101"/>
        <v>3</v>
      </c>
      <c r="L554" t="str">
        <f t="shared" ca="1" si="101"/>
        <v>0</v>
      </c>
      <c r="M554" t="str">
        <f t="shared" ca="1" si="101"/>
        <v>combat_commando_support_02</v>
      </c>
      <c r="N554" t="str">
        <f t="shared" ca="1" si="101"/>
        <v/>
      </c>
      <c r="O554" t="str">
        <f t="shared" ca="1" si="101"/>
        <v>combat_rangedspecialize_heavy</v>
      </c>
      <c r="P554" t="str">
        <f t="shared" ca="1" si="101"/>
        <v>350000</v>
      </c>
      <c r="Q554" t="str">
        <f t="shared" ca="1" si="101"/>
        <v>900000</v>
      </c>
      <c r="R554" t="str">
        <f t="shared" ca="1" si="100"/>
        <v/>
      </c>
      <c r="S554" t="str">
        <f t="shared" ca="1" si="100"/>
        <v>0</v>
      </c>
      <c r="T554" t="str">
        <f t="shared" ca="1" si="100"/>
        <v/>
      </c>
      <c r="U554" t="str">
        <f t="shared" ca="1" si="100"/>
        <v/>
      </c>
      <c r="V554" t="str">
        <f t="shared" ca="1" si="100"/>
        <v>0</v>
      </c>
      <c r="W554" t="str">
        <f t="shared" ca="1" si="100"/>
        <v/>
      </c>
      <c r="X554" t="str">
        <f t="shared" ca="1" si="100"/>
        <v/>
      </c>
      <c r="Y554" t="str">
        <f t="shared" ca="1" si="100"/>
        <v>heavy_rifle_acid_accuracy=25,heavy_rifle_acid_speed=15,private_heavyweapon_combat_difficulty=100</v>
      </c>
      <c r="Z554" t="str">
        <f t="shared" ca="1" si="100"/>
        <v/>
      </c>
      <c r="AA554" t="str">
        <f t="shared" ca="1" si="100"/>
        <v/>
      </c>
      <c r="AB554" t="str">
        <f t="shared" ca="1" si="100"/>
        <v>1</v>
      </c>
      <c r="AC554" t="str">
        <f t="shared" ca="1" si="100"/>
        <v>0</v>
      </c>
    </row>
    <row r="555" spans="1:29" x14ac:dyDescent="0.25">
      <c r="A555" t="s">
        <v>1147</v>
      </c>
      <c r="B555" t="str">
        <f t="shared" si="97"/>
        <v>4</v>
      </c>
      <c r="C555" t="str">
        <f t="shared" ca="1" si="93"/>
        <v>combat_commando_support_04</v>
      </c>
      <c r="D555" t="str">
        <f t="shared" ca="1" si="94"/>
        <v>combat_commando_support_03</v>
      </c>
      <c r="E555" t="str">
        <f t="shared" ca="1" si="101"/>
        <v>4</v>
      </c>
      <c r="F555" t="str">
        <f t="shared" ca="1" si="101"/>
        <v>0</v>
      </c>
      <c r="G555" t="str">
        <f t="shared" ca="1" si="101"/>
        <v>1</v>
      </c>
      <c r="H555" t="str">
        <f t="shared" ca="1" si="101"/>
        <v>0</v>
      </c>
      <c r="I555" t="str">
        <f t="shared" ca="1" si="101"/>
        <v>0</v>
      </c>
      <c r="J555" t="str">
        <f t="shared" ca="1" si="101"/>
        <v>9000</v>
      </c>
      <c r="K555" t="str">
        <f t="shared" ca="1" si="101"/>
        <v>2</v>
      </c>
      <c r="L555" t="str">
        <f t="shared" ca="1" si="101"/>
        <v>0</v>
      </c>
      <c r="M555" t="str">
        <f t="shared" ca="1" si="101"/>
        <v>combat_commando_support_03</v>
      </c>
      <c r="N555" t="str">
        <f t="shared" ca="1" si="101"/>
        <v/>
      </c>
      <c r="O555" t="str">
        <f t="shared" ca="1" si="101"/>
        <v>combat_rangedspecialize_heavy</v>
      </c>
      <c r="P555" t="str">
        <f t="shared" ca="1" si="101"/>
        <v>450000</v>
      </c>
      <c r="Q555" t="str">
        <f t="shared" ca="1" si="101"/>
        <v>900000</v>
      </c>
      <c r="R555" t="str">
        <f t="shared" ca="1" si="100"/>
        <v/>
      </c>
      <c r="S555" t="str">
        <f t="shared" ca="1" si="100"/>
        <v>0</v>
      </c>
      <c r="T555" t="str">
        <f t="shared" ca="1" si="100"/>
        <v/>
      </c>
      <c r="U555" t="str">
        <f t="shared" ca="1" si="100"/>
        <v/>
      </c>
      <c r="V555" t="str">
        <f t="shared" ca="1" si="100"/>
        <v>0</v>
      </c>
      <c r="W555" t="str">
        <f t="shared" ca="1" si="100"/>
        <v/>
      </c>
      <c r="X555" t="str">
        <f t="shared" ca="1" si="100"/>
        <v>fireAcidSingle2</v>
      </c>
      <c r="Y555" t="str">
        <f t="shared" ca="1" si="100"/>
        <v>heavy_rifle_acid_accuracy=15,heavy_rifle_acid_speed=10,private_heavyweapon_combat_difficulty=100</v>
      </c>
      <c r="Z555" t="str">
        <f t="shared" ca="1" si="100"/>
        <v/>
      </c>
      <c r="AA555" t="str">
        <f t="shared" ca="1" si="100"/>
        <v/>
      </c>
      <c r="AB555" t="str">
        <f t="shared" ca="1" si="100"/>
        <v>1</v>
      </c>
      <c r="AC555" t="str">
        <f t="shared" ca="1" si="100"/>
        <v>0</v>
      </c>
    </row>
    <row r="556" spans="1:29" x14ac:dyDescent="0.25">
      <c r="A556" t="s">
        <v>1148</v>
      </c>
      <c r="B556" t="str">
        <f t="shared" si="97"/>
        <v>0</v>
      </c>
      <c r="C556" t="str">
        <f t="shared" ca="1" si="93"/>
        <v>science_combatmedic</v>
      </c>
      <c r="D556" t="str">
        <f t="shared" ca="1" si="94"/>
        <v>science</v>
      </c>
      <c r="E556" t="str">
        <f t="shared" ca="1" si="101"/>
        <v>4</v>
      </c>
      <c r="F556" t="str">
        <f t="shared" ca="1" si="101"/>
        <v>0</v>
      </c>
      <c r="G556" t="str">
        <f t="shared" ca="1" si="101"/>
        <v>0</v>
      </c>
      <c r="H556" t="str">
        <f t="shared" ca="1" si="101"/>
        <v>1</v>
      </c>
      <c r="I556" t="str">
        <f t="shared" ca="1" si="101"/>
        <v>0</v>
      </c>
      <c r="J556" t="str">
        <f t="shared" ca="1" si="101"/>
        <v>0</v>
      </c>
      <c r="K556" t="str">
        <f t="shared" ca="1" si="101"/>
        <v>0</v>
      </c>
      <c r="L556" t="str">
        <f t="shared" ca="1" si="101"/>
        <v>0</v>
      </c>
      <c r="M556" t="str">
        <f t="shared" ca="1" si="101"/>
        <v/>
      </c>
      <c r="N556" t="str">
        <f t="shared" ca="1" si="101"/>
        <v/>
      </c>
      <c r="O556" t="str">
        <f t="shared" ca="1" si="101"/>
        <v/>
      </c>
      <c r="P556" t="str">
        <f t="shared" ca="1" si="101"/>
        <v>0</v>
      </c>
      <c r="Q556" t="str">
        <f t="shared" ca="1" si="101"/>
        <v>0</v>
      </c>
      <c r="R556" t="str">
        <f t="shared" ca="1" si="100"/>
        <v/>
      </c>
      <c r="S556" t="str">
        <f t="shared" ca="1" si="100"/>
        <v>0</v>
      </c>
      <c r="T556" t="str">
        <f t="shared" ca="1" si="100"/>
        <v/>
      </c>
      <c r="U556" t="str">
        <f t="shared" ca="1" si="100"/>
        <v/>
      </c>
      <c r="V556" t="str">
        <f t="shared" ca="1" si="100"/>
        <v>0</v>
      </c>
      <c r="W556" t="str">
        <f t="shared" ca="1" si="100"/>
        <v/>
      </c>
      <c r="X556" t="str">
        <f t="shared" ca="1" si="100"/>
        <v/>
      </c>
      <c r="Y556" t="str">
        <f t="shared" ca="1" si="100"/>
        <v/>
      </c>
      <c r="Z556" t="str">
        <f t="shared" ca="1" si="100"/>
        <v/>
      </c>
      <c r="AA556" t="str">
        <f t="shared" ca="1" si="100"/>
        <v/>
      </c>
      <c r="AB556" t="str">
        <f t="shared" ca="1" si="100"/>
        <v>1</v>
      </c>
      <c r="AC556" t="str">
        <f t="shared" ca="1" si="100"/>
        <v>0</v>
      </c>
    </row>
    <row r="557" spans="1:29" x14ac:dyDescent="0.25">
      <c r="A557" t="s">
        <v>1149</v>
      </c>
      <c r="B557" t="str">
        <f t="shared" si="97"/>
        <v>0</v>
      </c>
      <c r="C557" t="str">
        <f t="shared" ca="1" si="93"/>
        <v>science_combatmedic_novice</v>
      </c>
      <c r="D557" t="str">
        <f t="shared" ca="1" si="94"/>
        <v>science_combatmedic</v>
      </c>
      <c r="E557" t="str">
        <f t="shared" ca="1" si="101"/>
        <v>4</v>
      </c>
      <c r="F557" t="str">
        <f t="shared" ca="1" si="101"/>
        <v>0</v>
      </c>
      <c r="G557" t="str">
        <f t="shared" ca="1" si="101"/>
        <v>1</v>
      </c>
      <c r="H557" t="str">
        <f t="shared" ca="1" si="101"/>
        <v>0</v>
      </c>
      <c r="I557" t="str">
        <f t="shared" ca="1" si="101"/>
        <v>0</v>
      </c>
      <c r="J557" t="str">
        <f t="shared" ca="1" si="101"/>
        <v>5000</v>
      </c>
      <c r="K557" t="str">
        <f t="shared" ca="1" si="101"/>
        <v>6</v>
      </c>
      <c r="L557" t="str">
        <f t="shared" ca="1" si="101"/>
        <v>0</v>
      </c>
      <c r="M557" t="str">
        <f t="shared" ca="1" si="101"/>
        <v>combat_marksman_support_04,science_medic_master</v>
      </c>
      <c r="N557" t="str">
        <f t="shared" ca="1" si="101"/>
        <v/>
      </c>
      <c r="O557" t="str">
        <f t="shared" ca="1" si="101"/>
        <v>medical</v>
      </c>
      <c r="P557" t="str">
        <f t="shared" ca="1" si="101"/>
        <v>12500</v>
      </c>
      <c r="Q557" t="str">
        <f t="shared" ca="1" si="101"/>
        <v>20000</v>
      </c>
      <c r="R557" t="str">
        <f t="shared" ca="1" si="100"/>
        <v/>
      </c>
      <c r="S557" t="str">
        <f t="shared" ca="1" si="100"/>
        <v>0</v>
      </c>
      <c r="T557" t="str">
        <f t="shared" ca="1" si="100"/>
        <v/>
      </c>
      <c r="U557" t="str">
        <f t="shared" ca="1" si="100"/>
        <v/>
      </c>
      <c r="V557" t="str">
        <f t="shared" ca="1" si="100"/>
        <v>0</v>
      </c>
      <c r="W557" t="str">
        <f t="shared" ca="1" si="100"/>
        <v/>
      </c>
      <c r="X557" t="str">
        <f t="shared" ca="1" si="100"/>
        <v>applyPoison</v>
      </c>
      <c r="Y557" t="str">
        <f t="shared" ca="1" si="100"/>
        <v>healing_range=5,healing_range_speed=5,combat_medicine_assembly=20,combat_medicine_experimentation=20,combat_healing_ability=5,combat_medic_effectiveness=5</v>
      </c>
      <c r="Z557" t="str">
        <f t="shared" ca="1" si="100"/>
        <v>craftStimpackRangeGroupA,craftApplyPoisonGroupA,craftMedicineComponentGroupC</v>
      </c>
      <c r="AA557" t="str">
        <f t="shared" ca="1" si="100"/>
        <v/>
      </c>
      <c r="AB557" t="str">
        <f t="shared" ca="1" si="100"/>
        <v>1</v>
      </c>
      <c r="AC557" t="str">
        <f t="shared" ca="1" si="100"/>
        <v>0</v>
      </c>
    </row>
    <row r="558" spans="1:29" x14ac:dyDescent="0.25">
      <c r="A558" t="s">
        <v>1150</v>
      </c>
      <c r="B558" t="str">
        <f t="shared" si="97"/>
        <v>0</v>
      </c>
      <c r="C558" t="str">
        <f t="shared" ca="1" si="93"/>
        <v>science_combatmedic_master</v>
      </c>
      <c r="D558" t="str">
        <f t="shared" ca="1" si="94"/>
        <v>science_combatmedic</v>
      </c>
      <c r="E558" t="str">
        <f t="shared" ca="1" si="101"/>
        <v>4</v>
      </c>
      <c r="F558" t="str">
        <f t="shared" ca="1" si="101"/>
        <v>0</v>
      </c>
      <c r="G558" t="str">
        <f t="shared" ca="1" si="101"/>
        <v>1</v>
      </c>
      <c r="H558" t="str">
        <f t="shared" ca="1" si="101"/>
        <v>0</v>
      </c>
      <c r="I558" t="str">
        <f t="shared" ca="1" si="101"/>
        <v>0</v>
      </c>
      <c r="J558" t="str">
        <f t="shared" ca="1" si="101"/>
        <v>10000</v>
      </c>
      <c r="K558" t="str">
        <f t="shared" ca="1" si="101"/>
        <v>1</v>
      </c>
      <c r="L558" t="str">
        <f t="shared" ca="1" si="101"/>
        <v>0</v>
      </c>
      <c r="M558" t="str">
        <f t="shared" ca="1" si="101"/>
        <v>science_combatmedic_healing_range_04,science_combatmedic_healing_range_speed_04,science_combatmedic_medicine_04,science_combatmedic_support_04</v>
      </c>
      <c r="N558" t="str">
        <f t="shared" ca="1" si="101"/>
        <v/>
      </c>
      <c r="O558" t="str">
        <f t="shared" ca="1" si="101"/>
        <v/>
      </c>
      <c r="P558" t="str">
        <f t="shared" ca="1" si="101"/>
        <v>0</v>
      </c>
      <c r="Q558" t="str">
        <f t="shared" ca="1" si="101"/>
        <v>0</v>
      </c>
      <c r="R558" t="str">
        <f t="shared" ca="1" si="100"/>
        <v/>
      </c>
      <c r="S558" t="str">
        <f t="shared" ca="1" si="100"/>
        <v>0</v>
      </c>
      <c r="T558" t="str">
        <f t="shared" ca="1" si="100"/>
        <v/>
      </c>
      <c r="U558" t="str">
        <f t="shared" ca="1" si="100"/>
        <v/>
      </c>
      <c r="V558" t="str">
        <f t="shared" ca="1" si="100"/>
        <v>0</v>
      </c>
      <c r="W558" t="str">
        <f t="shared" ca="1" si="100"/>
        <v/>
      </c>
      <c r="X558" t="str">
        <f t="shared" ca="1" si="100"/>
        <v>place_hospital</v>
      </c>
      <c r="Y558" t="str">
        <f t="shared" ca="1" si="100"/>
        <v>healing_range=25,healing_range_speed=25,slope_move=10,combat_healing_ability=25,combat_medic_effectiveness=25,private_place_hospital=100</v>
      </c>
      <c r="Z558" t="str">
        <f t="shared" ca="1" si="100"/>
        <v>craftApplyPoisonAreaGroupC,craftApplyDiseaseGroupC,craftApplyDiseaseAreaGroupC</v>
      </c>
      <c r="AA558" t="str">
        <f t="shared" ca="1" si="100"/>
        <v/>
      </c>
      <c r="AB558" t="str">
        <f t="shared" ca="1" si="100"/>
        <v>1</v>
      </c>
      <c r="AC558" t="str">
        <f t="shared" ca="1" si="100"/>
        <v>0</v>
      </c>
    </row>
    <row r="559" spans="1:29" x14ac:dyDescent="0.25">
      <c r="A559" t="s">
        <v>1151</v>
      </c>
      <c r="B559" t="str">
        <f t="shared" si="97"/>
        <v>0</v>
      </c>
      <c r="C559" t="str">
        <f t="shared" ca="1" si="93"/>
        <v>science_combatmedic_healing_range_01</v>
      </c>
      <c r="D559" t="str">
        <f t="shared" ca="1" si="94"/>
        <v>science_combatmedic</v>
      </c>
      <c r="E559" t="str">
        <f t="shared" ca="1" si="101"/>
        <v>4</v>
      </c>
      <c r="F559" t="str">
        <f t="shared" ca="1" si="101"/>
        <v>0</v>
      </c>
      <c r="G559" t="str">
        <f t="shared" ca="1" si="101"/>
        <v>0</v>
      </c>
      <c r="H559" t="str">
        <f t="shared" ca="1" si="101"/>
        <v>0</v>
      </c>
      <c r="I559" t="str">
        <f t="shared" ca="1" si="101"/>
        <v>0</v>
      </c>
      <c r="J559" t="str">
        <f t="shared" ca="1" si="101"/>
        <v>6000</v>
      </c>
      <c r="K559" t="str">
        <f t="shared" ca="1" si="101"/>
        <v>5</v>
      </c>
      <c r="L559" t="str">
        <f t="shared" ca="1" si="101"/>
        <v>0</v>
      </c>
      <c r="M559" t="str">
        <f t="shared" ca="1" si="101"/>
        <v>science_combatmedic_novice</v>
      </c>
      <c r="N559" t="str">
        <f t="shared" ca="1" si="101"/>
        <v/>
      </c>
      <c r="O559" t="str">
        <f t="shared" ca="1" si="101"/>
        <v>medical</v>
      </c>
      <c r="P559" t="str">
        <f t="shared" ca="1" si="101"/>
        <v>12500</v>
      </c>
      <c r="Q559" t="str">
        <f t="shared" ca="1" si="101"/>
        <v>40000</v>
      </c>
      <c r="R559" t="str">
        <f t="shared" ca="1" si="100"/>
        <v/>
      </c>
      <c r="S559" t="str">
        <f t="shared" ca="1" si="100"/>
        <v>0</v>
      </c>
      <c r="T559" t="str">
        <f t="shared" ca="1" si="100"/>
        <v/>
      </c>
      <c r="U559" t="str">
        <f t="shared" ca="1" si="100"/>
        <v/>
      </c>
      <c r="V559" t="str">
        <f t="shared" ca="1" si="100"/>
        <v>0</v>
      </c>
      <c r="W559" t="str">
        <f t="shared" ca="1" si="100"/>
        <v/>
      </c>
      <c r="X559" t="str">
        <f t="shared" ca="1" si="100"/>
        <v/>
      </c>
      <c r="Y559" t="str">
        <f t="shared" ca="1" si="100"/>
        <v>healing_range=15,combat_medic_effectiveness=15</v>
      </c>
      <c r="Z559" t="str">
        <f t="shared" ca="1" si="100"/>
        <v/>
      </c>
      <c r="AA559" t="str">
        <f t="shared" ca="1" si="100"/>
        <v/>
      </c>
      <c r="AB559" t="str">
        <f t="shared" ca="1" si="100"/>
        <v>1</v>
      </c>
      <c r="AC559" t="str">
        <f t="shared" ca="1" si="100"/>
        <v>0</v>
      </c>
    </row>
    <row r="560" spans="1:29" x14ac:dyDescent="0.25">
      <c r="A560" t="s">
        <v>1217</v>
      </c>
      <c r="B560" t="str">
        <f t="shared" si="97"/>
        <v>3000</v>
      </c>
      <c r="C560" t="str">
        <f t="shared" ca="1" si="93"/>
        <v>science_combatmedic_healing_range_02</v>
      </c>
      <c r="D560" t="str">
        <f t="shared" ca="1" si="94"/>
        <v>science_combatmedic_healing_range_01</v>
      </c>
      <c r="E560" t="str">
        <f t="shared" ca="1" si="101"/>
        <v>4</v>
      </c>
      <c r="F560" t="str">
        <f t="shared" ca="1" si="101"/>
        <v>0</v>
      </c>
      <c r="G560" t="str">
        <f t="shared" ca="1" si="101"/>
        <v>0</v>
      </c>
      <c r="H560" t="str">
        <f t="shared" ca="1" si="101"/>
        <v>0</v>
      </c>
      <c r="I560" t="str">
        <f t="shared" ca="1" si="101"/>
        <v>0</v>
      </c>
      <c r="J560" t="str">
        <f t="shared" ca="1" si="101"/>
        <v>7000</v>
      </c>
      <c r="K560" t="str">
        <f t="shared" ca="1" si="101"/>
        <v>4</v>
      </c>
      <c r="L560" t="str">
        <f t="shared" ca="1" si="101"/>
        <v>0</v>
      </c>
      <c r="M560" t="str">
        <f t="shared" ca="1" si="101"/>
        <v>science_combatmedic_healing_range_01</v>
      </c>
      <c r="N560" t="str">
        <f t="shared" ca="1" si="101"/>
        <v/>
      </c>
      <c r="O560" t="str">
        <f t="shared" ca="1" si="101"/>
        <v>medical</v>
      </c>
      <c r="P560" t="str">
        <f t="shared" ca="1" si="101"/>
        <v>25000</v>
      </c>
      <c r="Q560" t="str">
        <f t="shared" ca="1" si="101"/>
        <v>60000</v>
      </c>
      <c r="R560" t="str">
        <f t="shared" ca="1" si="100"/>
        <v/>
      </c>
      <c r="S560" t="str">
        <f t="shared" ca="1" si="100"/>
        <v>0</v>
      </c>
      <c r="T560" t="str">
        <f t="shared" ca="1" si="100"/>
        <v/>
      </c>
      <c r="U560" t="str">
        <f t="shared" ca="1" si="100"/>
        <v/>
      </c>
      <c r="V560" t="str">
        <f t="shared" ca="1" si="100"/>
        <v>0</v>
      </c>
      <c r="W560" t="str">
        <f t="shared" ca="1" si="100"/>
        <v/>
      </c>
      <c r="X560" t="str">
        <f t="shared" ca="1" si="100"/>
        <v>applyDisease</v>
      </c>
      <c r="Y560" t="str">
        <f t="shared" ca="1" si="100"/>
        <v>healing_range=15,combat_medic_effectiveness=15</v>
      </c>
      <c r="Z560" t="str">
        <f t="shared" ca="1" si="100"/>
        <v/>
      </c>
      <c r="AA560" t="str">
        <f t="shared" ca="1" si="100"/>
        <v/>
      </c>
      <c r="AB560" t="str">
        <f t="shared" ca="1" si="100"/>
        <v>1</v>
      </c>
      <c r="AC560" t="str">
        <f t="shared" ca="1" si="100"/>
        <v>0</v>
      </c>
    </row>
    <row r="561" spans="1:29" x14ac:dyDescent="0.25">
      <c r="A561" t="s">
        <v>1153</v>
      </c>
      <c r="B561" t="str">
        <f t="shared" si="97"/>
        <v>0</v>
      </c>
      <c r="C561" t="str">
        <f t="shared" ca="1" si="93"/>
        <v>science_combatmedic_healing_range_03</v>
      </c>
      <c r="D561" t="str">
        <f t="shared" ca="1" si="94"/>
        <v>science_combatmedic_healing_range_02</v>
      </c>
      <c r="E561" t="str">
        <f t="shared" ca="1" si="101"/>
        <v>4</v>
      </c>
      <c r="F561" t="str">
        <f t="shared" ca="1" si="101"/>
        <v>0</v>
      </c>
      <c r="G561" t="str">
        <f t="shared" ca="1" si="101"/>
        <v>0</v>
      </c>
      <c r="H561" t="str">
        <f t="shared" ca="1" si="101"/>
        <v>0</v>
      </c>
      <c r="I561" t="str">
        <f t="shared" ca="1" si="101"/>
        <v>0</v>
      </c>
      <c r="J561" t="str">
        <f t="shared" ca="1" si="101"/>
        <v>8000</v>
      </c>
      <c r="K561" t="str">
        <f t="shared" ca="1" si="101"/>
        <v>3</v>
      </c>
      <c r="L561" t="str">
        <f t="shared" ca="1" si="101"/>
        <v>0</v>
      </c>
      <c r="M561" t="str">
        <f t="shared" ca="1" si="101"/>
        <v>science_combatmedic_healing_range_02</v>
      </c>
      <c r="N561" t="str">
        <f t="shared" ca="1" si="101"/>
        <v/>
      </c>
      <c r="O561" t="str">
        <f t="shared" ca="1" si="101"/>
        <v>medical</v>
      </c>
      <c r="P561" t="str">
        <f t="shared" ca="1" si="101"/>
        <v>37500</v>
      </c>
      <c r="Q561" t="str">
        <f t="shared" ca="1" si="101"/>
        <v>80000</v>
      </c>
      <c r="R561" t="str">
        <f t="shared" ca="1" si="100"/>
        <v/>
      </c>
      <c r="S561" t="str">
        <f t="shared" ca="1" si="100"/>
        <v>0</v>
      </c>
      <c r="T561" t="str">
        <f t="shared" ca="1" si="100"/>
        <v/>
      </c>
      <c r="U561" t="str">
        <f t="shared" ca="1" si="100"/>
        <v/>
      </c>
      <c r="V561" t="str">
        <f t="shared" ca="1" si="100"/>
        <v>0</v>
      </c>
      <c r="W561" t="str">
        <f t="shared" ca="1" si="100"/>
        <v/>
      </c>
      <c r="X561" t="str">
        <f t="shared" ca="1" si="100"/>
        <v/>
      </c>
      <c r="Y561" t="str">
        <f t="shared" ca="1" si="100"/>
        <v>healing_range=15,combat_medic_effectiveness=15</v>
      </c>
      <c r="Z561" t="str">
        <f t="shared" ca="1" si="100"/>
        <v/>
      </c>
      <c r="AA561" t="str">
        <f t="shared" ca="1" si="100"/>
        <v/>
      </c>
      <c r="AB561" t="str">
        <f t="shared" ca="1" si="100"/>
        <v>1</v>
      </c>
      <c r="AC561" t="str">
        <f t="shared" ca="1" si="100"/>
        <v>0</v>
      </c>
    </row>
    <row r="562" spans="1:29" x14ac:dyDescent="0.25">
      <c r="A562" t="s">
        <v>1154</v>
      </c>
      <c r="B562" t="str">
        <f t="shared" si="97"/>
        <v>0</v>
      </c>
      <c r="C562" t="str">
        <f t="shared" ca="1" si="93"/>
        <v>science_combatmedic_healing_range_04</v>
      </c>
      <c r="D562" t="str">
        <f t="shared" ca="1" si="94"/>
        <v>science_combatmedic_healing_range_03</v>
      </c>
      <c r="E562" t="str">
        <f t="shared" ca="1" si="101"/>
        <v>4</v>
      </c>
      <c r="F562" t="str">
        <f t="shared" ca="1" si="101"/>
        <v>0</v>
      </c>
      <c r="G562" t="str">
        <f t="shared" ca="1" si="101"/>
        <v>1</v>
      </c>
      <c r="H562" t="str">
        <f t="shared" ca="1" si="101"/>
        <v>0</v>
      </c>
      <c r="I562" t="str">
        <f t="shared" ca="1" si="101"/>
        <v>0</v>
      </c>
      <c r="J562" t="str">
        <f t="shared" ca="1" si="101"/>
        <v>9000</v>
      </c>
      <c r="K562" t="str">
        <f t="shared" ca="1" si="101"/>
        <v>2</v>
      </c>
      <c r="L562" t="str">
        <f t="shared" ca="1" si="101"/>
        <v>0</v>
      </c>
      <c r="M562" t="str">
        <f t="shared" ca="1" si="101"/>
        <v>science_combatmedic_healing_range_03</v>
      </c>
      <c r="N562" t="str">
        <f t="shared" ca="1" si="101"/>
        <v/>
      </c>
      <c r="O562" t="str">
        <f t="shared" ca="1" si="101"/>
        <v>medical</v>
      </c>
      <c r="P562" t="str">
        <f t="shared" ca="1" si="101"/>
        <v>50000</v>
      </c>
      <c r="Q562" t="str">
        <f t="shared" ca="1" si="101"/>
        <v>80000</v>
      </c>
      <c r="R562" t="str">
        <f t="shared" ca="1" si="101"/>
        <v/>
      </c>
      <c r="S562" t="str">
        <f t="shared" ref="S562:AC577" ca="1" si="102">INDIRECT("B"&amp;(COLUMN(Q562)+59)+ROW(Q569)*29)</f>
        <v>0</v>
      </c>
      <c r="T562" t="str">
        <f t="shared" ca="1" si="102"/>
        <v/>
      </c>
      <c r="U562" t="str">
        <f t="shared" ca="1" si="102"/>
        <v/>
      </c>
      <c r="V562" t="str">
        <f t="shared" ca="1" si="102"/>
        <v>0</v>
      </c>
      <c r="W562" t="str">
        <f t="shared" ca="1" si="102"/>
        <v/>
      </c>
      <c r="X562" t="str">
        <f t="shared" ca="1" si="102"/>
        <v/>
      </c>
      <c r="Y562" t="str">
        <f t="shared" ca="1" si="102"/>
        <v>healing_range=25,combat_medic_effectiveness=25</v>
      </c>
      <c r="Z562" t="str">
        <f t="shared" ca="1" si="102"/>
        <v/>
      </c>
      <c r="AA562" t="str">
        <f t="shared" ca="1" si="102"/>
        <v/>
      </c>
      <c r="AB562" t="str">
        <f t="shared" ca="1" si="102"/>
        <v>1</v>
      </c>
      <c r="AC562" t="str">
        <f t="shared" ca="1" si="102"/>
        <v>0</v>
      </c>
    </row>
    <row r="563" spans="1:29" x14ac:dyDescent="0.25">
      <c r="A563" t="s">
        <v>1240</v>
      </c>
      <c r="B563" t="str">
        <f t="shared" si="97"/>
        <v>social_entertainer_music_02</v>
      </c>
      <c r="C563" t="str">
        <f t="shared" ca="1" si="93"/>
        <v>science_combatmedic_healing_range_speed_01</v>
      </c>
      <c r="D563" t="str">
        <f t="shared" ca="1" si="94"/>
        <v>science_combatmedic</v>
      </c>
      <c r="E563" t="str">
        <f t="shared" ref="E563:R578" ca="1" si="103">INDIRECT("B"&amp;(COLUMN(C563)+59)+ROW(C570)*29)</f>
        <v>4</v>
      </c>
      <c r="F563" t="str">
        <f t="shared" ca="1" si="103"/>
        <v>0</v>
      </c>
      <c r="G563" t="str">
        <f t="shared" ca="1" si="103"/>
        <v>0</v>
      </c>
      <c r="H563" t="str">
        <f t="shared" ca="1" si="103"/>
        <v>0</v>
      </c>
      <c r="I563" t="str">
        <f t="shared" ca="1" si="103"/>
        <v>0</v>
      </c>
      <c r="J563" t="str">
        <f t="shared" ca="1" si="103"/>
        <v>6000</v>
      </c>
      <c r="K563" t="str">
        <f t="shared" ca="1" si="103"/>
        <v>5</v>
      </c>
      <c r="L563" t="str">
        <f t="shared" ca="1" si="103"/>
        <v>0</v>
      </c>
      <c r="M563" t="str">
        <f t="shared" ca="1" si="103"/>
        <v>science_combatmedic_novice</v>
      </c>
      <c r="N563" t="str">
        <f t="shared" ca="1" si="103"/>
        <v/>
      </c>
      <c r="O563" t="str">
        <f t="shared" ca="1" si="103"/>
        <v>medical</v>
      </c>
      <c r="P563" t="str">
        <f t="shared" ca="1" si="103"/>
        <v>12500</v>
      </c>
      <c r="Q563" t="str">
        <f t="shared" ca="1" si="103"/>
        <v>40000</v>
      </c>
      <c r="R563" t="str">
        <f t="shared" ca="1" si="103"/>
        <v/>
      </c>
      <c r="S563" t="str">
        <f t="shared" ca="1" si="102"/>
        <v>0</v>
      </c>
      <c r="T563" t="str">
        <f t="shared" ca="1" si="102"/>
        <v/>
      </c>
      <c r="U563" t="str">
        <f t="shared" ca="1" si="102"/>
        <v/>
      </c>
      <c r="V563" t="str">
        <f t="shared" ca="1" si="102"/>
        <v>0</v>
      </c>
      <c r="W563" t="str">
        <f t="shared" ca="1" si="102"/>
        <v/>
      </c>
      <c r="X563" t="str">
        <f t="shared" ca="1" si="102"/>
        <v/>
      </c>
      <c r="Y563" t="str">
        <f t="shared" ca="1" si="102"/>
        <v>healing_range_speed=15</v>
      </c>
      <c r="Z563" t="str">
        <f t="shared" ca="1" si="102"/>
        <v/>
      </c>
      <c r="AA563" t="str">
        <f t="shared" ca="1" si="102"/>
        <v/>
      </c>
      <c r="AB563" t="str">
        <f t="shared" ca="1" si="102"/>
        <v>1</v>
      </c>
      <c r="AC563" t="str">
        <f t="shared" ca="1" si="102"/>
        <v>0</v>
      </c>
    </row>
    <row r="564" spans="1:29" x14ac:dyDescent="0.25">
      <c r="A564" t="s">
        <v>1156</v>
      </c>
      <c r="B564" t="str">
        <f t="shared" si="97"/>
        <v/>
      </c>
      <c r="C564" t="str">
        <f t="shared" ca="1" si="93"/>
        <v>science_combatmedic_healing_range_speed_02</v>
      </c>
      <c r="D564" t="str">
        <f t="shared" ca="1" si="94"/>
        <v>science_combatmedic_healing_range_speed_01</v>
      </c>
      <c r="E564" t="str">
        <f t="shared" ca="1" si="103"/>
        <v>4</v>
      </c>
      <c r="F564" t="str">
        <f t="shared" ca="1" si="103"/>
        <v>0</v>
      </c>
      <c r="G564" t="str">
        <f t="shared" ca="1" si="103"/>
        <v>0</v>
      </c>
      <c r="H564" t="str">
        <f t="shared" ca="1" si="103"/>
        <v>0</v>
      </c>
      <c r="I564" t="str">
        <f t="shared" ca="1" si="103"/>
        <v>0</v>
      </c>
      <c r="J564" t="str">
        <f t="shared" ca="1" si="103"/>
        <v>7000</v>
      </c>
      <c r="K564" t="str">
        <f t="shared" ca="1" si="103"/>
        <v>4</v>
      </c>
      <c r="L564" t="str">
        <f t="shared" ca="1" si="103"/>
        <v>0</v>
      </c>
      <c r="M564" t="str">
        <f t="shared" ca="1" si="103"/>
        <v>science_combatmedic_healing_range_speed_01</v>
      </c>
      <c r="N564" t="str">
        <f t="shared" ca="1" si="103"/>
        <v/>
      </c>
      <c r="O564" t="str">
        <f t="shared" ca="1" si="103"/>
        <v>medical</v>
      </c>
      <c r="P564" t="str">
        <f t="shared" ca="1" si="103"/>
        <v>25000</v>
      </c>
      <c r="Q564" t="str">
        <f t="shared" ca="1" si="103"/>
        <v>60000</v>
      </c>
      <c r="R564" t="str">
        <f t="shared" ca="1" si="103"/>
        <v/>
      </c>
      <c r="S564" t="str">
        <f t="shared" ca="1" si="102"/>
        <v>0</v>
      </c>
      <c r="T564" t="str">
        <f t="shared" ca="1" si="102"/>
        <v/>
      </c>
      <c r="U564" t="str">
        <f t="shared" ca="1" si="102"/>
        <v/>
      </c>
      <c r="V564" t="str">
        <f t="shared" ca="1" si="102"/>
        <v>0</v>
      </c>
      <c r="W564" t="str">
        <f t="shared" ca="1" si="102"/>
        <v/>
      </c>
      <c r="X564" t="str">
        <f t="shared" ca="1" si="102"/>
        <v/>
      </c>
      <c r="Y564" t="str">
        <f t="shared" ca="1" si="102"/>
        <v>healing_range_speed=15</v>
      </c>
      <c r="Z564" t="str">
        <f t="shared" ca="1" si="102"/>
        <v/>
      </c>
      <c r="AA564" t="str">
        <f t="shared" ca="1" si="102"/>
        <v/>
      </c>
      <c r="AB564" t="str">
        <f t="shared" ca="1" si="102"/>
        <v>1</v>
      </c>
      <c r="AC564" t="str">
        <f t="shared" ca="1" si="102"/>
        <v>0</v>
      </c>
    </row>
    <row r="565" spans="1:29" x14ac:dyDescent="0.25">
      <c r="A565" t="s">
        <v>1230</v>
      </c>
      <c r="B565" t="str">
        <f t="shared" si="97"/>
        <v>music</v>
      </c>
      <c r="C565" t="str">
        <f t="shared" ca="1" si="93"/>
        <v>science_combatmedic_healing_range_speed_03</v>
      </c>
      <c r="D565" t="str">
        <f t="shared" ca="1" si="94"/>
        <v>science_combatmedic_healing_range_speed_02</v>
      </c>
      <c r="E565" t="str">
        <f t="shared" ca="1" si="103"/>
        <v>4</v>
      </c>
      <c r="F565" t="str">
        <f t="shared" ca="1" si="103"/>
        <v>0</v>
      </c>
      <c r="G565" t="str">
        <f t="shared" ca="1" si="103"/>
        <v>0</v>
      </c>
      <c r="H565" t="str">
        <f t="shared" ca="1" si="103"/>
        <v>0</v>
      </c>
      <c r="I565" t="str">
        <f t="shared" ca="1" si="103"/>
        <v>0</v>
      </c>
      <c r="J565" t="str">
        <f t="shared" ca="1" si="103"/>
        <v>8000</v>
      </c>
      <c r="K565" t="str">
        <f t="shared" ca="1" si="103"/>
        <v>3</v>
      </c>
      <c r="L565" t="str">
        <f t="shared" ca="1" si="103"/>
        <v>0</v>
      </c>
      <c r="M565" t="str">
        <f t="shared" ca="1" si="103"/>
        <v>science_combatmedic_healing_range_speed_02</v>
      </c>
      <c r="N565" t="str">
        <f t="shared" ca="1" si="103"/>
        <v/>
      </c>
      <c r="O565" t="str">
        <f t="shared" ca="1" si="103"/>
        <v>medical</v>
      </c>
      <c r="P565" t="str">
        <f t="shared" ca="1" si="103"/>
        <v>37500</v>
      </c>
      <c r="Q565" t="str">
        <f t="shared" ca="1" si="103"/>
        <v>80000</v>
      </c>
      <c r="R565" t="str">
        <f t="shared" ca="1" si="103"/>
        <v/>
      </c>
      <c r="S565" t="str">
        <f t="shared" ca="1" si="102"/>
        <v>0</v>
      </c>
      <c r="T565" t="str">
        <f t="shared" ca="1" si="102"/>
        <v/>
      </c>
      <c r="U565" t="str">
        <f t="shared" ca="1" si="102"/>
        <v/>
      </c>
      <c r="V565" t="str">
        <f t="shared" ca="1" si="102"/>
        <v>0</v>
      </c>
      <c r="W565" t="str">
        <f t="shared" ca="1" si="102"/>
        <v/>
      </c>
      <c r="X565" t="str">
        <f t="shared" ca="1" si="102"/>
        <v/>
      </c>
      <c r="Y565" t="str">
        <f t="shared" ca="1" si="102"/>
        <v>healing_range_speed=15</v>
      </c>
      <c r="Z565" t="str">
        <f t="shared" ca="1" si="102"/>
        <v/>
      </c>
      <c r="AA565" t="str">
        <f t="shared" ca="1" si="102"/>
        <v/>
      </c>
      <c r="AB565" t="str">
        <f t="shared" ca="1" si="102"/>
        <v>1</v>
      </c>
      <c r="AC565" t="str">
        <f t="shared" ca="1" si="102"/>
        <v>0</v>
      </c>
    </row>
    <row r="566" spans="1:29" x14ac:dyDescent="0.25">
      <c r="A566" t="s">
        <v>1226</v>
      </c>
      <c r="B566" t="str">
        <f t="shared" si="97"/>
        <v>15000</v>
      </c>
      <c r="C566" t="str">
        <f t="shared" ca="1" si="93"/>
        <v>science_combatmedic_healing_range_speed_04</v>
      </c>
      <c r="D566" t="str">
        <f t="shared" ca="1" si="94"/>
        <v>science_combatmedic_healing_range_speed_03</v>
      </c>
      <c r="E566" t="str">
        <f t="shared" ca="1" si="103"/>
        <v>4</v>
      </c>
      <c r="F566" t="str">
        <f t="shared" ca="1" si="103"/>
        <v>0</v>
      </c>
      <c r="G566" t="str">
        <f t="shared" ca="1" si="103"/>
        <v>1</v>
      </c>
      <c r="H566" t="str">
        <f t="shared" ca="1" si="103"/>
        <v>0</v>
      </c>
      <c r="I566" t="str">
        <f t="shared" ca="1" si="103"/>
        <v>0</v>
      </c>
      <c r="J566" t="str">
        <f t="shared" ca="1" si="103"/>
        <v>9000</v>
      </c>
      <c r="K566" t="str">
        <f t="shared" ca="1" si="103"/>
        <v>2</v>
      </c>
      <c r="L566" t="str">
        <f t="shared" ca="1" si="103"/>
        <v>0</v>
      </c>
      <c r="M566" t="str">
        <f t="shared" ca="1" si="103"/>
        <v>science_combatmedic_healing_range_speed_03</v>
      </c>
      <c r="N566" t="str">
        <f t="shared" ca="1" si="103"/>
        <v/>
      </c>
      <c r="O566" t="str">
        <f t="shared" ca="1" si="103"/>
        <v>medical</v>
      </c>
      <c r="P566" t="str">
        <f t="shared" ca="1" si="103"/>
        <v>50000</v>
      </c>
      <c r="Q566" t="str">
        <f t="shared" ca="1" si="103"/>
        <v>80000</v>
      </c>
      <c r="R566" t="str">
        <f t="shared" ca="1" si="103"/>
        <v/>
      </c>
      <c r="S566" t="str">
        <f t="shared" ca="1" si="102"/>
        <v>0</v>
      </c>
      <c r="T566" t="str">
        <f t="shared" ca="1" si="102"/>
        <v/>
      </c>
      <c r="U566" t="str">
        <f t="shared" ca="1" si="102"/>
        <v/>
      </c>
      <c r="V566" t="str">
        <f t="shared" ca="1" si="102"/>
        <v>0</v>
      </c>
      <c r="W566" t="str">
        <f t="shared" ca="1" si="102"/>
        <v/>
      </c>
      <c r="X566" t="str">
        <f t="shared" ca="1" si="102"/>
        <v>healMind</v>
      </c>
      <c r="Y566" t="str">
        <f t="shared" ca="1" si="102"/>
        <v>healing_range_speed=25</v>
      </c>
      <c r="Z566" t="str">
        <f t="shared" ca="1" si="102"/>
        <v/>
      </c>
      <c r="AA566" t="str">
        <f t="shared" ca="1" si="102"/>
        <v/>
      </c>
      <c r="AB566" t="str">
        <f t="shared" ca="1" si="102"/>
        <v>1</v>
      </c>
      <c r="AC566" t="str">
        <f t="shared" ca="1" si="102"/>
        <v>0</v>
      </c>
    </row>
    <row r="567" spans="1:29" x14ac:dyDescent="0.25">
      <c r="A567" t="s">
        <v>1241</v>
      </c>
      <c r="B567" t="str">
        <f t="shared" si="97"/>
        <v>90000</v>
      </c>
      <c r="C567" t="str">
        <f t="shared" ca="1" si="93"/>
        <v>science_combatmedic_medicine_01</v>
      </c>
      <c r="D567" t="str">
        <f t="shared" ca="1" si="94"/>
        <v>science_combatmedic</v>
      </c>
      <c r="E567" t="str">
        <f t="shared" ca="1" si="103"/>
        <v>4</v>
      </c>
      <c r="F567" t="str">
        <f t="shared" ca="1" si="103"/>
        <v>0</v>
      </c>
      <c r="G567" t="str">
        <f t="shared" ca="1" si="103"/>
        <v>0</v>
      </c>
      <c r="H567" t="str">
        <f t="shared" ca="1" si="103"/>
        <v>0</v>
      </c>
      <c r="I567" t="str">
        <f t="shared" ca="1" si="103"/>
        <v>0</v>
      </c>
      <c r="J567" t="str">
        <f t="shared" ca="1" si="103"/>
        <v>6000</v>
      </c>
      <c r="K567" t="str">
        <f t="shared" ca="1" si="103"/>
        <v>5</v>
      </c>
      <c r="L567" t="str">
        <f t="shared" ca="1" si="103"/>
        <v>0</v>
      </c>
      <c r="M567" t="str">
        <f t="shared" ca="1" si="103"/>
        <v>science_combatmedic_novice</v>
      </c>
      <c r="N567" t="str">
        <f t="shared" ca="1" si="103"/>
        <v/>
      </c>
      <c r="O567" t="str">
        <f t="shared" ca="1" si="103"/>
        <v>crafting_medicine_general</v>
      </c>
      <c r="P567" t="str">
        <f t="shared" ca="1" si="103"/>
        <v>12500</v>
      </c>
      <c r="Q567" t="str">
        <f t="shared" ca="1" si="103"/>
        <v>28000</v>
      </c>
      <c r="R567" t="str">
        <f t="shared" ca="1" si="103"/>
        <v/>
      </c>
      <c r="S567" t="str">
        <f t="shared" ca="1" si="102"/>
        <v>0</v>
      </c>
      <c r="T567" t="str">
        <f t="shared" ca="1" si="102"/>
        <v/>
      </c>
      <c r="U567" t="str">
        <f t="shared" ca="1" si="102"/>
        <v/>
      </c>
      <c r="V567" t="str">
        <f t="shared" ca="1" si="102"/>
        <v>0</v>
      </c>
      <c r="W567" t="str">
        <f t="shared" ca="1" si="102"/>
        <v/>
      </c>
      <c r="X567" t="str">
        <f t="shared" ca="1" si="102"/>
        <v/>
      </c>
      <c r="Y567" t="str">
        <f t="shared" ca="1" si="102"/>
        <v>combat_medicine_assembly=20,combat_medicine_experimentation=20</v>
      </c>
      <c r="Z567" t="str">
        <f t="shared" ca="1" si="102"/>
        <v>craftStimpackRangeGroupB,craftApplyPoisonAreaGroupA,craftApplyDiseaseGroupA</v>
      </c>
      <c r="AA567" t="str">
        <f t="shared" ca="1" si="102"/>
        <v/>
      </c>
      <c r="AB567" t="str">
        <f t="shared" ca="1" si="102"/>
        <v>1</v>
      </c>
      <c r="AC567" t="str">
        <f t="shared" ca="1" si="102"/>
        <v>0</v>
      </c>
    </row>
    <row r="568" spans="1:29" x14ac:dyDescent="0.25">
      <c r="A568" t="s">
        <v>1160</v>
      </c>
      <c r="B568" t="str">
        <f t="shared" si="97"/>
        <v/>
      </c>
      <c r="C568" t="str">
        <f t="shared" ca="1" si="93"/>
        <v>science_combatmedic_medicine_02</v>
      </c>
      <c r="D568" t="str">
        <f t="shared" ca="1" si="94"/>
        <v>science_combatmedic_medicine_01</v>
      </c>
      <c r="E568" t="str">
        <f t="shared" ca="1" si="103"/>
        <v>4</v>
      </c>
      <c r="F568" t="str">
        <f t="shared" ca="1" si="103"/>
        <v>0</v>
      </c>
      <c r="G568" t="str">
        <f t="shared" ca="1" si="103"/>
        <v>0</v>
      </c>
      <c r="H568" t="str">
        <f t="shared" ca="1" si="103"/>
        <v>0</v>
      </c>
      <c r="I568" t="str">
        <f t="shared" ca="1" si="103"/>
        <v>0</v>
      </c>
      <c r="J568" t="str">
        <f t="shared" ca="1" si="103"/>
        <v>7000</v>
      </c>
      <c r="K568" t="str">
        <f t="shared" ca="1" si="103"/>
        <v>4</v>
      </c>
      <c r="L568" t="str">
        <f t="shared" ca="1" si="103"/>
        <v>0</v>
      </c>
      <c r="M568" t="str">
        <f t="shared" ca="1" si="103"/>
        <v>science_combatmedic_medicine_01</v>
      </c>
      <c r="N568" t="str">
        <f t="shared" ca="1" si="103"/>
        <v/>
      </c>
      <c r="O568" t="str">
        <f t="shared" ca="1" si="103"/>
        <v>crafting_medicine_general</v>
      </c>
      <c r="P568" t="str">
        <f t="shared" ca="1" si="103"/>
        <v>17500</v>
      </c>
      <c r="Q568" t="str">
        <f t="shared" ca="1" si="103"/>
        <v>36000</v>
      </c>
      <c r="R568" t="str">
        <f t="shared" ca="1" si="103"/>
        <v/>
      </c>
      <c r="S568" t="str">
        <f t="shared" ca="1" si="102"/>
        <v>0</v>
      </c>
      <c r="T568" t="str">
        <f t="shared" ca="1" si="102"/>
        <v/>
      </c>
      <c r="U568" t="str">
        <f t="shared" ca="1" si="102"/>
        <v/>
      </c>
      <c r="V568" t="str">
        <f t="shared" ca="1" si="102"/>
        <v>0</v>
      </c>
      <c r="W568" t="str">
        <f t="shared" ca="1" si="102"/>
        <v/>
      </c>
      <c r="X568" t="str">
        <f t="shared" ca="1" si="102"/>
        <v/>
      </c>
      <c r="Y568" t="str">
        <f t="shared" ca="1" si="102"/>
        <v>combat_medicine_assembly=20,combat_medicine_experimentation=20</v>
      </c>
      <c r="Z568" t="str">
        <f t="shared" ca="1" si="102"/>
        <v>craftStimpackRangeGroupC,craftApplyPoisonGroupB,craftApplyDiseaseAreaGroupA,craftMedicineComponentGroupE</v>
      </c>
      <c r="AA568" t="str">
        <f t="shared" ca="1" si="102"/>
        <v/>
      </c>
      <c r="AB568" t="str">
        <f t="shared" ca="1" si="102"/>
        <v>1</v>
      </c>
      <c r="AC568" t="str">
        <f t="shared" ca="1" si="102"/>
        <v>0</v>
      </c>
    </row>
    <row r="569" spans="1:29" x14ac:dyDescent="0.25">
      <c r="A569" t="s">
        <v>1161</v>
      </c>
      <c r="B569" t="str">
        <f t="shared" si="97"/>
        <v>0</v>
      </c>
      <c r="C569" t="str">
        <f t="shared" ca="1" si="93"/>
        <v>science_combatmedic_medicine_03</v>
      </c>
      <c r="D569" t="str">
        <f t="shared" ca="1" si="94"/>
        <v>science_combatmedic_medicine_02</v>
      </c>
      <c r="E569" t="str">
        <f t="shared" ca="1" si="103"/>
        <v>4</v>
      </c>
      <c r="F569" t="str">
        <f t="shared" ca="1" si="103"/>
        <v>0</v>
      </c>
      <c r="G569" t="str">
        <f t="shared" ca="1" si="103"/>
        <v>0</v>
      </c>
      <c r="H569" t="str">
        <f t="shared" ca="1" si="103"/>
        <v>0</v>
      </c>
      <c r="I569" t="str">
        <f t="shared" ca="1" si="103"/>
        <v>0</v>
      </c>
      <c r="J569" t="str">
        <f t="shared" ca="1" si="103"/>
        <v>8000</v>
      </c>
      <c r="K569" t="str">
        <f t="shared" ca="1" si="103"/>
        <v>3</v>
      </c>
      <c r="L569" t="str">
        <f t="shared" ca="1" si="103"/>
        <v>0</v>
      </c>
      <c r="M569" t="str">
        <f t="shared" ca="1" si="103"/>
        <v>science_combatmedic_medicine_02</v>
      </c>
      <c r="N569" t="str">
        <f t="shared" ca="1" si="103"/>
        <v/>
      </c>
      <c r="O569" t="str">
        <f t="shared" ca="1" si="103"/>
        <v>crafting_medicine_general</v>
      </c>
      <c r="P569" t="str">
        <f t="shared" ca="1" si="103"/>
        <v>22500</v>
      </c>
      <c r="Q569" t="str">
        <f t="shared" ca="1" si="103"/>
        <v>44000</v>
      </c>
      <c r="R569" t="str">
        <f t="shared" ca="1" si="103"/>
        <v/>
      </c>
      <c r="S569" t="str">
        <f t="shared" ca="1" si="102"/>
        <v>0</v>
      </c>
      <c r="T569" t="str">
        <f t="shared" ca="1" si="102"/>
        <v/>
      </c>
      <c r="U569" t="str">
        <f t="shared" ca="1" si="102"/>
        <v/>
      </c>
      <c r="V569" t="str">
        <f t="shared" ca="1" si="102"/>
        <v>0</v>
      </c>
      <c r="W569" t="str">
        <f t="shared" ca="1" si="102"/>
        <v/>
      </c>
      <c r="X569" t="str">
        <f t="shared" ca="1" si="102"/>
        <v/>
      </c>
      <c r="Y569" t="str">
        <f t="shared" ca="1" si="102"/>
        <v>combat_medicine_assembly=20,combat_medicine_experimentation=20</v>
      </c>
      <c r="Z569" t="str">
        <f t="shared" ca="1" si="102"/>
        <v>craftStimpackRangeGroupD,craftApplyPoisonAreaGroupB,craftApplyDiseaseGroupB</v>
      </c>
      <c r="AA569" t="str">
        <f t="shared" ca="1" si="102"/>
        <v/>
      </c>
      <c r="AB569" t="str">
        <f t="shared" ca="1" si="102"/>
        <v>1</v>
      </c>
      <c r="AC569" t="str">
        <f t="shared" ca="1" si="102"/>
        <v>0</v>
      </c>
    </row>
    <row r="570" spans="1:29" x14ac:dyDescent="0.25">
      <c r="A570" t="s">
        <v>1162</v>
      </c>
      <c r="B570" t="str">
        <f t="shared" si="97"/>
        <v/>
      </c>
      <c r="C570" t="str">
        <f t="shared" ca="1" si="93"/>
        <v>science_combatmedic_medicine_04</v>
      </c>
      <c r="D570" t="str">
        <f t="shared" ca="1" si="94"/>
        <v>science_combatmedic_medicine_03</v>
      </c>
      <c r="E570" t="str">
        <f t="shared" ca="1" si="103"/>
        <v>4</v>
      </c>
      <c r="F570" t="str">
        <f t="shared" ca="1" si="103"/>
        <v>0</v>
      </c>
      <c r="G570" t="str">
        <f t="shared" ca="1" si="103"/>
        <v>1</v>
      </c>
      <c r="H570" t="str">
        <f t="shared" ca="1" si="103"/>
        <v>0</v>
      </c>
      <c r="I570" t="str">
        <f t="shared" ca="1" si="103"/>
        <v>0</v>
      </c>
      <c r="J570" t="str">
        <f t="shared" ca="1" si="103"/>
        <v>9000</v>
      </c>
      <c r="K570" t="str">
        <f t="shared" ca="1" si="103"/>
        <v>2</v>
      </c>
      <c r="L570" t="str">
        <f t="shared" ca="1" si="103"/>
        <v>0</v>
      </c>
      <c r="M570" t="str">
        <f t="shared" ca="1" si="103"/>
        <v>science_combatmedic_medicine_03</v>
      </c>
      <c r="N570" t="str">
        <f t="shared" ca="1" si="103"/>
        <v/>
      </c>
      <c r="O570" t="str">
        <f t="shared" ca="1" si="103"/>
        <v>crafting_medicine_general</v>
      </c>
      <c r="P570" t="str">
        <f t="shared" ca="1" si="103"/>
        <v>27500</v>
      </c>
      <c r="Q570" t="str">
        <f t="shared" ca="1" si="103"/>
        <v>44000</v>
      </c>
      <c r="R570" t="str">
        <f t="shared" ca="1" si="103"/>
        <v/>
      </c>
      <c r="S570" t="str">
        <f t="shared" ca="1" si="102"/>
        <v>0</v>
      </c>
      <c r="T570" t="str">
        <f t="shared" ca="1" si="102"/>
        <v/>
      </c>
      <c r="U570" t="str">
        <f t="shared" ca="1" si="102"/>
        <v/>
      </c>
      <c r="V570" t="str">
        <f t="shared" ca="1" si="102"/>
        <v>0</v>
      </c>
      <c r="W570" t="str">
        <f t="shared" ca="1" si="102"/>
        <v/>
      </c>
      <c r="X570" t="str">
        <f t="shared" ca="1" si="102"/>
        <v/>
      </c>
      <c r="Y570" t="str">
        <f t="shared" ca="1" si="102"/>
        <v>combat_medicine_assembly=20,combat_medicine_experimentation=20</v>
      </c>
      <c r="Z570" t="str">
        <f t="shared" ca="1" si="102"/>
        <v>craftStimpackRangeGroupE,craftApplyPoisonGroupC,craftApplyDiseaseAreaGroupB</v>
      </c>
      <c r="AA570" t="str">
        <f t="shared" ca="1" si="102"/>
        <v/>
      </c>
      <c r="AB570" t="str">
        <f t="shared" ca="1" si="102"/>
        <v>1</v>
      </c>
      <c r="AC570" t="str">
        <f t="shared" ca="1" si="102"/>
        <v>0</v>
      </c>
    </row>
    <row r="571" spans="1:29" x14ac:dyDescent="0.25">
      <c r="A571" t="s">
        <v>1163</v>
      </c>
      <c r="B571" t="str">
        <f t="shared" si="97"/>
        <v/>
      </c>
      <c r="C571" t="str">
        <f t="shared" ca="1" si="93"/>
        <v>science_combatmedic_support_01</v>
      </c>
      <c r="D571" t="str">
        <f t="shared" ca="1" si="94"/>
        <v>science_combatmedic</v>
      </c>
      <c r="E571" t="str">
        <f t="shared" ca="1" si="103"/>
        <v>4</v>
      </c>
      <c r="F571" t="str">
        <f t="shared" ca="1" si="103"/>
        <v>0</v>
      </c>
      <c r="G571" t="str">
        <f t="shared" ca="1" si="103"/>
        <v>0</v>
      </c>
      <c r="H571" t="str">
        <f t="shared" ca="1" si="103"/>
        <v>0</v>
      </c>
      <c r="I571" t="str">
        <f t="shared" ca="1" si="103"/>
        <v>0</v>
      </c>
      <c r="J571" t="str">
        <f t="shared" ca="1" si="103"/>
        <v>6000</v>
      </c>
      <c r="K571" t="str">
        <f t="shared" ca="1" si="103"/>
        <v>5</v>
      </c>
      <c r="L571" t="str">
        <f t="shared" ca="1" si="103"/>
        <v>0</v>
      </c>
      <c r="M571" t="str">
        <f t="shared" ca="1" si="103"/>
        <v>science_combatmedic_novice</v>
      </c>
      <c r="N571" t="str">
        <f t="shared" ca="1" si="103"/>
        <v/>
      </c>
      <c r="O571" t="str">
        <f t="shared" ca="1" si="103"/>
        <v>medical</v>
      </c>
      <c r="P571" t="str">
        <f t="shared" ca="1" si="103"/>
        <v>12500</v>
      </c>
      <c r="Q571" t="str">
        <f t="shared" ca="1" si="103"/>
        <v>40000</v>
      </c>
      <c r="R571" t="str">
        <f t="shared" ca="1" si="103"/>
        <v/>
      </c>
      <c r="S571" t="str">
        <f t="shared" ca="1" si="102"/>
        <v>0</v>
      </c>
      <c r="T571" t="str">
        <f t="shared" ca="1" si="102"/>
        <v/>
      </c>
      <c r="U571" t="str">
        <f t="shared" ca="1" si="102"/>
        <v/>
      </c>
      <c r="V571" t="str">
        <f t="shared" ca="1" si="102"/>
        <v>0</v>
      </c>
      <c r="W571" t="str">
        <f t="shared" ca="1" si="102"/>
        <v/>
      </c>
      <c r="X571" t="str">
        <f t="shared" ca="1" si="102"/>
        <v/>
      </c>
      <c r="Y571" t="str">
        <f t="shared" ca="1" si="102"/>
        <v>combat_healing_ability=15,slope_move=10</v>
      </c>
      <c r="Z571" t="str">
        <f t="shared" ca="1" si="102"/>
        <v/>
      </c>
      <c r="AA571" t="str">
        <f t="shared" ca="1" si="102"/>
        <v/>
      </c>
      <c r="AB571" t="str">
        <f t="shared" ca="1" si="102"/>
        <v>1</v>
      </c>
      <c r="AC571" t="str">
        <f t="shared" ca="1" si="102"/>
        <v>0</v>
      </c>
    </row>
    <row r="572" spans="1:29" x14ac:dyDescent="0.25">
      <c r="A572" t="s">
        <v>1164</v>
      </c>
      <c r="B572" t="str">
        <f t="shared" si="97"/>
        <v>0</v>
      </c>
      <c r="C572" t="str">
        <f t="shared" ca="1" si="93"/>
        <v>science_combatmedic_support_02</v>
      </c>
      <c r="D572" t="str">
        <f t="shared" ca="1" si="94"/>
        <v>science_combatmedic_support_01</v>
      </c>
      <c r="E572" t="str">
        <f t="shared" ca="1" si="103"/>
        <v>4</v>
      </c>
      <c r="F572" t="str">
        <f t="shared" ca="1" si="103"/>
        <v>0</v>
      </c>
      <c r="G572" t="str">
        <f t="shared" ca="1" si="103"/>
        <v>0</v>
      </c>
      <c r="H572" t="str">
        <f t="shared" ca="1" si="103"/>
        <v>0</v>
      </c>
      <c r="I572" t="str">
        <f t="shared" ca="1" si="103"/>
        <v>0</v>
      </c>
      <c r="J572" t="str">
        <f t="shared" ca="1" si="103"/>
        <v>7000</v>
      </c>
      <c r="K572" t="str">
        <f t="shared" ca="1" si="103"/>
        <v>4</v>
      </c>
      <c r="L572" t="str">
        <f t="shared" ca="1" si="103"/>
        <v>0</v>
      </c>
      <c r="M572" t="str">
        <f t="shared" ca="1" si="103"/>
        <v>science_combatmedic_support_01</v>
      </c>
      <c r="N572" t="str">
        <f t="shared" ca="1" si="103"/>
        <v/>
      </c>
      <c r="O572" t="str">
        <f t="shared" ca="1" si="103"/>
        <v>medical</v>
      </c>
      <c r="P572" t="str">
        <f t="shared" ca="1" si="103"/>
        <v>25000</v>
      </c>
      <c r="Q572" t="str">
        <f t="shared" ca="1" si="103"/>
        <v>60000</v>
      </c>
      <c r="R572" t="str">
        <f t="shared" ca="1" si="103"/>
        <v/>
      </c>
      <c r="S572" t="str">
        <f t="shared" ca="1" si="102"/>
        <v>0</v>
      </c>
      <c r="T572" t="str">
        <f t="shared" ca="1" si="102"/>
        <v/>
      </c>
      <c r="U572" t="str">
        <f t="shared" ca="1" si="102"/>
        <v/>
      </c>
      <c r="V572" t="str">
        <f t="shared" ca="1" si="102"/>
        <v>0</v>
      </c>
      <c r="W572" t="str">
        <f t="shared" ca="1" si="102"/>
        <v/>
      </c>
      <c r="X572" t="str">
        <f t="shared" ca="1" si="102"/>
        <v/>
      </c>
      <c r="Y572" t="str">
        <f t="shared" ca="1" si="102"/>
        <v>combat_healing_ability=15,slope_move=10</v>
      </c>
      <c r="Z572" t="str">
        <f t="shared" ca="1" si="102"/>
        <v/>
      </c>
      <c r="AA572" t="str">
        <f t="shared" ca="1" si="102"/>
        <v/>
      </c>
      <c r="AB572" t="str">
        <f t="shared" ca="1" si="102"/>
        <v>1</v>
      </c>
      <c r="AC572" t="str">
        <f t="shared" ca="1" si="102"/>
        <v>0</v>
      </c>
    </row>
    <row r="573" spans="1:29" x14ac:dyDescent="0.25">
      <c r="A573" t="s">
        <v>1165</v>
      </c>
      <c r="B573" t="str">
        <f t="shared" si="97"/>
        <v/>
      </c>
      <c r="C573" t="str">
        <f t="shared" ca="1" si="93"/>
        <v>science_combatmedic_support_03</v>
      </c>
      <c r="D573" t="str">
        <f t="shared" ca="1" si="94"/>
        <v>science_combatmedic_support_02</v>
      </c>
      <c r="E573" t="str">
        <f t="shared" ca="1" si="103"/>
        <v>4</v>
      </c>
      <c r="F573" t="str">
        <f t="shared" ca="1" si="103"/>
        <v>0</v>
      </c>
      <c r="G573" t="str">
        <f t="shared" ca="1" si="103"/>
        <v>0</v>
      </c>
      <c r="H573" t="str">
        <f t="shared" ca="1" si="103"/>
        <v>0</v>
      </c>
      <c r="I573" t="str">
        <f t="shared" ca="1" si="103"/>
        <v>0</v>
      </c>
      <c r="J573" t="str">
        <f t="shared" ca="1" si="103"/>
        <v>8000</v>
      </c>
      <c r="K573" t="str">
        <f t="shared" ca="1" si="103"/>
        <v>3</v>
      </c>
      <c r="L573" t="str">
        <f t="shared" ca="1" si="103"/>
        <v>0</v>
      </c>
      <c r="M573" t="str">
        <f t="shared" ca="1" si="103"/>
        <v>science_combatmedic_support_02</v>
      </c>
      <c r="N573" t="str">
        <f t="shared" ca="1" si="103"/>
        <v/>
      </c>
      <c r="O573" t="str">
        <f t="shared" ca="1" si="103"/>
        <v>medical</v>
      </c>
      <c r="P573" t="str">
        <f t="shared" ca="1" si="103"/>
        <v>37500</v>
      </c>
      <c r="Q573" t="str">
        <f t="shared" ca="1" si="103"/>
        <v>80000</v>
      </c>
      <c r="R573" t="str">
        <f t="shared" ca="1" si="103"/>
        <v/>
      </c>
      <c r="S573" t="str">
        <f t="shared" ca="1" si="102"/>
        <v>0</v>
      </c>
      <c r="T573" t="str">
        <f t="shared" ca="1" si="102"/>
        <v/>
      </c>
      <c r="U573" t="str">
        <f t="shared" ca="1" si="102"/>
        <v/>
      </c>
      <c r="V573" t="str">
        <f t="shared" ca="1" si="102"/>
        <v>0</v>
      </c>
      <c r="W573" t="str">
        <f t="shared" ca="1" si="102"/>
        <v/>
      </c>
      <c r="X573" t="str">
        <f t="shared" ca="1" si="102"/>
        <v/>
      </c>
      <c r="Y573" t="str">
        <f t="shared" ca="1" si="102"/>
        <v>combat_healing_ability=15,slope_move=10</v>
      </c>
      <c r="Z573" t="str">
        <f t="shared" ca="1" si="102"/>
        <v/>
      </c>
      <c r="AA573" t="str">
        <f t="shared" ca="1" si="102"/>
        <v/>
      </c>
      <c r="AB573" t="str">
        <f t="shared" ca="1" si="102"/>
        <v>1</v>
      </c>
      <c r="AC573" t="str">
        <f t="shared" ca="1" si="102"/>
        <v>0</v>
      </c>
    </row>
    <row r="574" spans="1:29" x14ac:dyDescent="0.25">
      <c r="A574" t="s">
        <v>1242</v>
      </c>
      <c r="B574" t="str">
        <f t="shared" si="97"/>
        <v>private_entertainer_music_3,startMusic+folk,fanfar</v>
      </c>
      <c r="C574" t="str">
        <f t="shared" ca="1" si="93"/>
        <v>science_combatmedic_support_04</v>
      </c>
      <c r="D574" t="str">
        <f t="shared" ca="1" si="94"/>
        <v>science_combatmedic_support_03</v>
      </c>
      <c r="E574" t="str">
        <f t="shared" ca="1" si="103"/>
        <v>4</v>
      </c>
      <c r="F574" t="str">
        <f t="shared" ca="1" si="103"/>
        <v>0</v>
      </c>
      <c r="G574" t="str">
        <f t="shared" ca="1" si="103"/>
        <v>1</v>
      </c>
      <c r="H574" t="str">
        <f t="shared" ca="1" si="103"/>
        <v>0</v>
      </c>
      <c r="I574" t="str">
        <f t="shared" ca="1" si="103"/>
        <v>0</v>
      </c>
      <c r="J574" t="str">
        <f t="shared" ca="1" si="103"/>
        <v>9000</v>
      </c>
      <c r="K574" t="str">
        <f t="shared" ca="1" si="103"/>
        <v>2</v>
      </c>
      <c r="L574" t="str">
        <f t="shared" ca="1" si="103"/>
        <v>0</v>
      </c>
      <c r="M574" t="str">
        <f t="shared" ca="1" si="103"/>
        <v>science_combatmedic_support_03</v>
      </c>
      <c r="N574" t="str">
        <f t="shared" ca="1" si="103"/>
        <v/>
      </c>
      <c r="O574" t="str">
        <f t="shared" ca="1" si="103"/>
        <v>medical</v>
      </c>
      <c r="P574" t="str">
        <f t="shared" ca="1" si="103"/>
        <v>50000</v>
      </c>
      <c r="Q574" t="str">
        <f t="shared" ca="1" si="103"/>
        <v>80000</v>
      </c>
      <c r="R574" t="str">
        <f t="shared" ca="1" si="103"/>
        <v/>
      </c>
      <c r="S574" t="str">
        <f t="shared" ca="1" si="102"/>
        <v>0</v>
      </c>
      <c r="T574" t="str">
        <f t="shared" ca="1" si="102"/>
        <v/>
      </c>
      <c r="U574" t="str">
        <f t="shared" ca="1" si="102"/>
        <v/>
      </c>
      <c r="V574" t="str">
        <f t="shared" ca="1" si="102"/>
        <v>0</v>
      </c>
      <c r="W574" t="str">
        <f t="shared" ca="1" si="102"/>
        <v/>
      </c>
      <c r="X574" t="str">
        <f t="shared" ca="1" si="102"/>
        <v/>
      </c>
      <c r="Y574" t="str">
        <f t="shared" ca="1" si="102"/>
        <v>combat_healing_ability=25,slope_move=10,burst_run=10</v>
      </c>
      <c r="Z574" t="str">
        <f t="shared" ca="1" si="102"/>
        <v/>
      </c>
      <c r="AA574" t="str">
        <f t="shared" ca="1" si="102"/>
        <v/>
      </c>
      <c r="AB574" t="str">
        <f t="shared" ca="1" si="102"/>
        <v>1</v>
      </c>
      <c r="AC574" t="str">
        <f t="shared" ca="1" si="102"/>
        <v>0</v>
      </c>
    </row>
    <row r="575" spans="1:29" x14ac:dyDescent="0.25">
      <c r="A575" t="s">
        <v>1232</v>
      </c>
      <c r="B575" t="str">
        <f t="shared" si="97"/>
        <v>healing_music_ability=5</v>
      </c>
      <c r="C575" t="str">
        <f t="shared" ca="1" si="93"/>
        <v>social_imagedesigner</v>
      </c>
      <c r="D575" t="str">
        <f t="shared" ca="1" si="94"/>
        <v>social</v>
      </c>
      <c r="E575" t="str">
        <f t="shared" ca="1" si="103"/>
        <v>4</v>
      </c>
      <c r="F575" t="str">
        <f t="shared" ca="1" si="103"/>
        <v>0</v>
      </c>
      <c r="G575" t="str">
        <f t="shared" ca="1" si="103"/>
        <v>0</v>
      </c>
      <c r="H575" t="str">
        <f t="shared" ca="1" si="103"/>
        <v>1</v>
      </c>
      <c r="I575" t="str">
        <f t="shared" ca="1" si="103"/>
        <v>0</v>
      </c>
      <c r="J575" t="str">
        <f t="shared" ca="1" si="103"/>
        <v>0</v>
      </c>
      <c r="K575" t="str">
        <f t="shared" ca="1" si="103"/>
        <v>0</v>
      </c>
      <c r="L575" t="str">
        <f t="shared" ca="1" si="103"/>
        <v>0</v>
      </c>
      <c r="M575" t="str">
        <f t="shared" ca="1" si="103"/>
        <v/>
      </c>
      <c r="N575" t="str">
        <f t="shared" ca="1" si="103"/>
        <v/>
      </c>
      <c r="O575" t="str">
        <f t="shared" ca="1" si="103"/>
        <v/>
      </c>
      <c r="P575" t="str">
        <f t="shared" ca="1" si="103"/>
        <v>0</v>
      </c>
      <c r="Q575" t="str">
        <f t="shared" ca="1" si="103"/>
        <v>0</v>
      </c>
      <c r="R575" t="str">
        <f t="shared" ca="1" si="103"/>
        <v/>
      </c>
      <c r="S575" t="str">
        <f t="shared" ca="1" si="102"/>
        <v>0</v>
      </c>
      <c r="T575" t="str">
        <f t="shared" ca="1" si="102"/>
        <v/>
      </c>
      <c r="U575" t="str">
        <f t="shared" ca="1" si="102"/>
        <v/>
      </c>
      <c r="V575" t="str">
        <f t="shared" ca="1" si="102"/>
        <v>0</v>
      </c>
      <c r="W575" t="str">
        <f t="shared" ca="1" si="102"/>
        <v/>
      </c>
      <c r="X575" t="str">
        <f t="shared" ca="1" si="102"/>
        <v/>
      </c>
      <c r="Y575" t="str">
        <f t="shared" ca="1" si="102"/>
        <v/>
      </c>
      <c r="Z575" t="str">
        <f t="shared" ca="1" si="102"/>
        <v/>
      </c>
      <c r="AA575" t="str">
        <f t="shared" ca="1" si="102"/>
        <v/>
      </c>
      <c r="AB575" t="str">
        <f t="shared" ca="1" si="102"/>
        <v>1</v>
      </c>
      <c r="AC575" t="str">
        <f t="shared" ca="1" si="102"/>
        <v>0</v>
      </c>
    </row>
    <row r="576" spans="1:29" x14ac:dyDescent="0.25">
      <c r="A576" t="s">
        <v>1168</v>
      </c>
      <c r="B576" t="str">
        <f t="shared" si="97"/>
        <v/>
      </c>
      <c r="C576" t="str">
        <f t="shared" ca="1" si="93"/>
        <v>social_imagedesigner_novice</v>
      </c>
      <c r="D576" t="str">
        <f t="shared" ca="1" si="94"/>
        <v>social_imagedesigner</v>
      </c>
      <c r="E576" t="str">
        <f t="shared" ca="1" si="103"/>
        <v>4</v>
      </c>
      <c r="F576" t="str">
        <f t="shared" ca="1" si="103"/>
        <v>0</v>
      </c>
      <c r="G576" t="str">
        <f t="shared" ca="1" si="103"/>
        <v>1</v>
      </c>
      <c r="H576" t="str">
        <f t="shared" ca="1" si="103"/>
        <v>0</v>
      </c>
      <c r="I576" t="str">
        <f t="shared" ca="1" si="103"/>
        <v>0</v>
      </c>
      <c r="J576" t="str">
        <f t="shared" ca="1" si="103"/>
        <v>5000</v>
      </c>
      <c r="K576" t="str">
        <f t="shared" ca="1" si="103"/>
        <v>0</v>
      </c>
      <c r="L576" t="str">
        <f t="shared" ca="1" si="103"/>
        <v>0</v>
      </c>
      <c r="M576" t="str">
        <f t="shared" ca="1" si="103"/>
        <v>social_entertainer_hairstyle_04</v>
      </c>
      <c r="N576" t="str">
        <f t="shared" ca="1" si="103"/>
        <v/>
      </c>
      <c r="O576" t="str">
        <f t="shared" ca="1" si="103"/>
        <v>imagedesigner</v>
      </c>
      <c r="P576" t="str">
        <f t="shared" ca="1" si="103"/>
        <v>10000</v>
      </c>
      <c r="Q576" t="str">
        <f t="shared" ca="1" si="103"/>
        <v>20000</v>
      </c>
      <c r="R576" t="str">
        <f t="shared" ca="1" si="103"/>
        <v/>
      </c>
      <c r="S576" t="str">
        <f t="shared" ca="1" si="102"/>
        <v>0</v>
      </c>
      <c r="T576" t="str">
        <f t="shared" ca="1" si="102"/>
        <v/>
      </c>
      <c r="U576" t="str">
        <f t="shared" ca="1" si="102"/>
        <v/>
      </c>
      <c r="V576" t="str">
        <f t="shared" ca="1" si="102"/>
        <v>0</v>
      </c>
      <c r="W576" t="str">
        <f t="shared" ca="1" si="102"/>
        <v/>
      </c>
      <c r="X576" t="str">
        <f t="shared" ca="1" si="102"/>
        <v/>
      </c>
      <c r="Y576" t="str">
        <f t="shared" ca="1" si="102"/>
        <v>hair=1,body=1,face=1</v>
      </c>
      <c r="Z576" t="str">
        <f t="shared" ca="1" si="102"/>
        <v/>
      </c>
      <c r="AA576" t="str">
        <f t="shared" ca="1" si="102"/>
        <v/>
      </c>
      <c r="AB576" t="str">
        <f t="shared" ca="1" si="102"/>
        <v>1</v>
      </c>
      <c r="AC576" t="str">
        <f t="shared" ca="1" si="102"/>
        <v>0</v>
      </c>
    </row>
    <row r="577" spans="1:29" x14ac:dyDescent="0.25">
      <c r="A577" t="s">
        <v>1169</v>
      </c>
      <c r="B577" t="str">
        <f t="shared" si="97"/>
        <v/>
      </c>
      <c r="C577" t="str">
        <f t="shared" ca="1" si="93"/>
        <v>social_imagedesigner_master</v>
      </c>
      <c r="D577" t="str">
        <f t="shared" ca="1" si="94"/>
        <v>social_imagedesigner</v>
      </c>
      <c r="E577" t="str">
        <f t="shared" ca="1" si="103"/>
        <v>4</v>
      </c>
      <c r="F577" t="str">
        <f t="shared" ca="1" si="103"/>
        <v>0</v>
      </c>
      <c r="G577" t="str">
        <f t="shared" ca="1" si="103"/>
        <v>1</v>
      </c>
      <c r="H577" t="str">
        <f t="shared" ca="1" si="103"/>
        <v>0</v>
      </c>
      <c r="I577" t="str">
        <f t="shared" ca="1" si="103"/>
        <v>0</v>
      </c>
      <c r="J577" t="str">
        <f t="shared" ca="1" si="103"/>
        <v>10000</v>
      </c>
      <c r="K577" t="str">
        <f t="shared" ca="1" si="103"/>
        <v>0</v>
      </c>
      <c r="L577" t="str">
        <f t="shared" ca="1" si="103"/>
        <v>0</v>
      </c>
      <c r="M577" t="str">
        <f t="shared" ca="1" si="103"/>
        <v>social_imagedesigner_hairstyle_04,social_imagedesigner_exotic_04,social_imagedesigner_bodyform_04,social_imagedesigner_markings_04</v>
      </c>
      <c r="N577" t="str">
        <f t="shared" ca="1" si="103"/>
        <v/>
      </c>
      <c r="O577" t="str">
        <f t="shared" ca="1" si="103"/>
        <v/>
      </c>
      <c r="P577" t="str">
        <f t="shared" ca="1" si="103"/>
        <v>0</v>
      </c>
      <c r="Q577" t="str">
        <f t="shared" ca="1" si="103"/>
        <v>0</v>
      </c>
      <c r="R577" t="str">
        <f t="shared" ca="1" si="103"/>
        <v/>
      </c>
      <c r="S577" t="str">
        <f t="shared" ca="1" si="102"/>
        <v>0</v>
      </c>
      <c r="T577" t="str">
        <f t="shared" ca="1" si="102"/>
        <v/>
      </c>
      <c r="U577" t="str">
        <f t="shared" ca="1" si="102"/>
        <v/>
      </c>
      <c r="V577" t="str">
        <f t="shared" ca="1" si="102"/>
        <v>0</v>
      </c>
      <c r="W577" t="str">
        <f t="shared" ca="1" si="102"/>
        <v/>
      </c>
      <c r="X577" t="str">
        <f t="shared" ca="1" si="102"/>
        <v/>
      </c>
      <c r="Y577" t="str">
        <f t="shared" ca="1" si="102"/>
        <v>markings=2,body=2,face=2</v>
      </c>
      <c r="Z577" t="str">
        <f t="shared" ca="1" si="102"/>
        <v/>
      </c>
      <c r="AA577" t="str">
        <f t="shared" ca="1" si="102"/>
        <v/>
      </c>
      <c r="AB577" t="str">
        <f t="shared" ca="1" si="102"/>
        <v>1</v>
      </c>
      <c r="AC577" t="str">
        <f t="shared" ca="1" si="102"/>
        <v>0</v>
      </c>
    </row>
    <row r="578" spans="1:29" x14ac:dyDescent="0.25">
      <c r="A578" t="s">
        <v>1170</v>
      </c>
      <c r="B578" t="str">
        <f t="shared" si="97"/>
        <v>1</v>
      </c>
      <c r="C578" t="str">
        <f t="shared" ref="C578:C641" ca="1" si="104">INDIRECT("B"&amp;(COLUMN(A578)+59)+ROW(A585)*29)</f>
        <v>social_imagedesigner_hairstyle_01</v>
      </c>
      <c r="D578" t="str">
        <f t="shared" ref="D578:D641" ca="1" si="105">INDIRECT("B"&amp;(COLUMN(B578)+59)+ROW(B585)*29)</f>
        <v>social_imagedesigner</v>
      </c>
      <c r="E578" t="str">
        <f t="shared" ca="1" si="103"/>
        <v>4</v>
      </c>
      <c r="F578" t="str">
        <f t="shared" ca="1" si="103"/>
        <v>0</v>
      </c>
      <c r="G578" t="str">
        <f t="shared" ca="1" si="103"/>
        <v>0</v>
      </c>
      <c r="H578" t="str">
        <f t="shared" ca="1" si="103"/>
        <v>0</v>
      </c>
      <c r="I578" t="str">
        <f t="shared" ca="1" si="103"/>
        <v>0</v>
      </c>
      <c r="J578" t="str">
        <f t="shared" ca="1" si="103"/>
        <v>6000</v>
      </c>
      <c r="K578" t="str">
        <f t="shared" ca="1" si="103"/>
        <v>0</v>
      </c>
      <c r="L578" t="str">
        <f t="shared" ca="1" si="103"/>
        <v>0</v>
      </c>
      <c r="M578" t="str">
        <f t="shared" ca="1" si="103"/>
        <v>social_imagedesigner_novice</v>
      </c>
      <c r="N578" t="str">
        <f t="shared" ca="1" si="103"/>
        <v/>
      </c>
      <c r="O578" t="str">
        <f t="shared" ca="1" si="103"/>
        <v>imagedesigner</v>
      </c>
      <c r="P578" t="str">
        <f t="shared" ca="1" si="103"/>
        <v>10000</v>
      </c>
      <c r="Q578" t="str">
        <f t="shared" ca="1" si="103"/>
        <v>40000</v>
      </c>
      <c r="R578" t="str">
        <f t="shared" ref="R578:AC593" ca="1" si="106">INDIRECT("B"&amp;(COLUMN(P578)+59)+ROW(P585)*29)</f>
        <v/>
      </c>
      <c r="S578" t="str">
        <f t="shared" ca="1" si="106"/>
        <v>0</v>
      </c>
      <c r="T578" t="str">
        <f t="shared" ca="1" si="106"/>
        <v/>
      </c>
      <c r="U578" t="str">
        <f t="shared" ca="1" si="106"/>
        <v/>
      </c>
      <c r="V578" t="str">
        <f t="shared" ca="1" si="106"/>
        <v>0</v>
      </c>
      <c r="W578" t="str">
        <f t="shared" ca="1" si="106"/>
        <v/>
      </c>
      <c r="X578" t="str">
        <f t="shared" ca="1" si="106"/>
        <v/>
      </c>
      <c r="Y578" t="str">
        <f t="shared" ca="1" si="106"/>
        <v>hair=1</v>
      </c>
      <c r="Z578" t="str">
        <f t="shared" ca="1" si="106"/>
        <v/>
      </c>
      <c r="AA578" t="str">
        <f t="shared" ca="1" si="106"/>
        <v/>
      </c>
      <c r="AB578" t="str">
        <f t="shared" ca="1" si="106"/>
        <v>1</v>
      </c>
      <c r="AC578" t="str">
        <f t="shared" ca="1" si="106"/>
        <v>0</v>
      </c>
    </row>
    <row r="579" spans="1:29" x14ac:dyDescent="0.25">
      <c r="A579" t="s">
        <v>1171</v>
      </c>
      <c r="B579" t="str">
        <f t="shared" si="97"/>
        <v>0</v>
      </c>
      <c r="C579" t="str">
        <f t="shared" ca="1" si="104"/>
        <v>social_imagedesigner_hairstyle_02</v>
      </c>
      <c r="D579" t="str">
        <f t="shared" ca="1" si="105"/>
        <v>social_imagedesigner_hairstyle_01</v>
      </c>
      <c r="E579" t="str">
        <f t="shared" ref="E579:R594" ca="1" si="107">INDIRECT("B"&amp;(COLUMN(C579)+59)+ROW(C586)*29)</f>
        <v>4</v>
      </c>
      <c r="F579" t="str">
        <f t="shared" ca="1" si="107"/>
        <v>0</v>
      </c>
      <c r="G579" t="str">
        <f t="shared" ca="1" si="107"/>
        <v>0</v>
      </c>
      <c r="H579" t="str">
        <f t="shared" ca="1" si="107"/>
        <v>0</v>
      </c>
      <c r="I579" t="str">
        <f t="shared" ca="1" si="107"/>
        <v>0</v>
      </c>
      <c r="J579" t="str">
        <f t="shared" ca="1" si="107"/>
        <v>7000</v>
      </c>
      <c r="K579" t="str">
        <f t="shared" ca="1" si="107"/>
        <v>0</v>
      </c>
      <c r="L579" t="str">
        <f t="shared" ca="1" si="107"/>
        <v>0</v>
      </c>
      <c r="M579" t="str">
        <f t="shared" ca="1" si="107"/>
        <v>social_imagedesigner_hairstyle_01</v>
      </c>
      <c r="N579" t="str">
        <f t="shared" ca="1" si="107"/>
        <v/>
      </c>
      <c r="O579" t="str">
        <f t="shared" ca="1" si="107"/>
        <v>imagedesigner</v>
      </c>
      <c r="P579" t="str">
        <f t="shared" ca="1" si="107"/>
        <v>20000</v>
      </c>
      <c r="Q579" t="str">
        <f t="shared" ca="1" si="107"/>
        <v>60000</v>
      </c>
      <c r="R579" t="str">
        <f t="shared" ca="1" si="106"/>
        <v/>
      </c>
      <c r="S579" t="str">
        <f t="shared" ca="1" si="106"/>
        <v>0</v>
      </c>
      <c r="T579" t="str">
        <f t="shared" ca="1" si="106"/>
        <v/>
      </c>
      <c r="U579" t="str">
        <f t="shared" ca="1" si="106"/>
        <v/>
      </c>
      <c r="V579" t="str">
        <f t="shared" ca="1" si="106"/>
        <v>0</v>
      </c>
      <c r="W579" t="str">
        <f t="shared" ca="1" si="106"/>
        <v/>
      </c>
      <c r="X579" t="str">
        <f t="shared" ca="1" si="106"/>
        <v/>
      </c>
      <c r="Y579" t="str">
        <f t="shared" ca="1" si="106"/>
        <v>hair=2</v>
      </c>
      <c r="Z579" t="str">
        <f t="shared" ca="1" si="106"/>
        <v/>
      </c>
      <c r="AA579" t="str">
        <f t="shared" ca="1" si="106"/>
        <v/>
      </c>
      <c r="AB579" t="str">
        <f t="shared" ca="1" si="106"/>
        <v>1</v>
      </c>
      <c r="AC579" t="str">
        <f t="shared" ca="1" si="106"/>
        <v>0</v>
      </c>
    </row>
    <row r="580" spans="1:29" x14ac:dyDescent="0.25">
      <c r="A580" t="s">
        <v>1172</v>
      </c>
      <c r="B580" t="e">
        <f t="shared" ref="B580:B643" si="108">LEFT(RIGHT(A580,LEN(A580)-FIND("&gt;",A580)),FIND("&lt;",RIGHT(A580,LEN(A580)-FIND("&gt;",A580)))-1)</f>
        <v>#VALUE!</v>
      </c>
      <c r="C580" t="str">
        <f t="shared" ca="1" si="104"/>
        <v>social_imagedesigner_hairstyle_03</v>
      </c>
      <c r="D580" t="str">
        <f t="shared" ca="1" si="105"/>
        <v>social_imagedesigner_hairstyle_02</v>
      </c>
      <c r="E580" t="str">
        <f t="shared" ca="1" si="107"/>
        <v>4</v>
      </c>
      <c r="F580" t="str">
        <f t="shared" ca="1" si="107"/>
        <v>0</v>
      </c>
      <c r="G580" t="str">
        <f t="shared" ca="1" si="107"/>
        <v>0</v>
      </c>
      <c r="H580" t="str">
        <f t="shared" ca="1" si="107"/>
        <v>0</v>
      </c>
      <c r="I580" t="str">
        <f t="shared" ca="1" si="107"/>
        <v>0</v>
      </c>
      <c r="J580" t="str">
        <f t="shared" ca="1" si="107"/>
        <v>8000</v>
      </c>
      <c r="K580" t="str">
        <f t="shared" ca="1" si="107"/>
        <v>0</v>
      </c>
      <c r="L580" t="str">
        <f t="shared" ca="1" si="107"/>
        <v>0</v>
      </c>
      <c r="M580" t="str">
        <f t="shared" ca="1" si="107"/>
        <v>social_imagedesigner_hairstyle_02</v>
      </c>
      <c r="N580" t="str">
        <f t="shared" ca="1" si="107"/>
        <v/>
      </c>
      <c r="O580" t="str">
        <f t="shared" ca="1" si="107"/>
        <v>imagedesigner</v>
      </c>
      <c r="P580" t="str">
        <f t="shared" ca="1" si="107"/>
        <v>30000</v>
      </c>
      <c r="Q580" t="str">
        <f t="shared" ca="1" si="107"/>
        <v>80000</v>
      </c>
      <c r="R580" t="str">
        <f t="shared" ca="1" si="106"/>
        <v/>
      </c>
      <c r="S580" t="str">
        <f t="shared" ca="1" si="106"/>
        <v>0</v>
      </c>
      <c r="T580" t="str">
        <f t="shared" ca="1" si="106"/>
        <v/>
      </c>
      <c r="U580" t="str">
        <f t="shared" ca="1" si="106"/>
        <v/>
      </c>
      <c r="V580" t="str">
        <f t="shared" ca="1" si="106"/>
        <v>0</v>
      </c>
      <c r="W580" t="str">
        <f t="shared" ca="1" si="106"/>
        <v/>
      </c>
      <c r="X580" t="str">
        <f t="shared" ca="1" si="106"/>
        <v/>
      </c>
      <c r="Y580" t="str">
        <f t="shared" ca="1" si="106"/>
        <v>hair=2</v>
      </c>
      <c r="Z580" t="str">
        <f t="shared" ca="1" si="106"/>
        <v/>
      </c>
      <c r="AA580" t="str">
        <f t="shared" ca="1" si="106"/>
        <v/>
      </c>
      <c r="AB580" t="str">
        <f t="shared" ca="1" si="106"/>
        <v>1</v>
      </c>
      <c r="AC580" t="str">
        <f t="shared" ca="1" si="106"/>
        <v>0</v>
      </c>
    </row>
    <row r="581" spans="1:29" x14ac:dyDescent="0.25">
      <c r="A581" t="s">
        <v>1144</v>
      </c>
      <c r="B581" t="e">
        <f t="shared" si="108"/>
        <v>#VALUE!</v>
      </c>
      <c r="C581" t="str">
        <f t="shared" ca="1" si="104"/>
        <v>social_imagedesigner_hairstyle_04</v>
      </c>
      <c r="D581" t="str">
        <f t="shared" ca="1" si="105"/>
        <v>social_imagedesigner_hairstyle_03</v>
      </c>
      <c r="E581" t="str">
        <f t="shared" ca="1" si="107"/>
        <v>4</v>
      </c>
      <c r="F581" t="str">
        <f t="shared" ca="1" si="107"/>
        <v>0</v>
      </c>
      <c r="G581" t="str">
        <f t="shared" ca="1" si="107"/>
        <v>1</v>
      </c>
      <c r="H581" t="str">
        <f t="shared" ca="1" si="107"/>
        <v>0</v>
      </c>
      <c r="I581" t="str">
        <f t="shared" ca="1" si="107"/>
        <v>0</v>
      </c>
      <c r="J581" t="str">
        <f t="shared" ca="1" si="107"/>
        <v>9000</v>
      </c>
      <c r="K581" t="str">
        <f t="shared" ca="1" si="107"/>
        <v>0</v>
      </c>
      <c r="L581" t="str">
        <f t="shared" ca="1" si="107"/>
        <v>0</v>
      </c>
      <c r="M581" t="str">
        <f t="shared" ca="1" si="107"/>
        <v>social_imagedesigner_hairstyle_03</v>
      </c>
      <c r="N581" t="str">
        <f t="shared" ca="1" si="107"/>
        <v/>
      </c>
      <c r="O581" t="str">
        <f t="shared" ca="1" si="107"/>
        <v>imagedesigner</v>
      </c>
      <c r="P581" t="str">
        <f t="shared" ca="1" si="107"/>
        <v>40000</v>
      </c>
      <c r="Q581" t="str">
        <f t="shared" ca="1" si="107"/>
        <v>80000</v>
      </c>
      <c r="R581" t="str">
        <f t="shared" ca="1" si="106"/>
        <v/>
      </c>
      <c r="S581" t="str">
        <f t="shared" ca="1" si="106"/>
        <v>0</v>
      </c>
      <c r="T581" t="str">
        <f t="shared" ca="1" si="106"/>
        <v/>
      </c>
      <c r="U581" t="str">
        <f t="shared" ca="1" si="106"/>
        <v/>
      </c>
      <c r="V581" t="str">
        <f t="shared" ca="1" si="106"/>
        <v>0</v>
      </c>
      <c r="W581" t="str">
        <f t="shared" ca="1" si="106"/>
        <v/>
      </c>
      <c r="X581" t="str">
        <f t="shared" ca="1" si="106"/>
        <v/>
      </c>
      <c r="Y581" t="str">
        <f t="shared" ca="1" si="106"/>
        <v>hair=2</v>
      </c>
      <c r="Z581" t="str">
        <f t="shared" ca="1" si="106"/>
        <v/>
      </c>
      <c r="AA581" t="str">
        <f t="shared" ca="1" si="106"/>
        <v/>
      </c>
      <c r="AB581" t="str">
        <f t="shared" ca="1" si="106"/>
        <v>1</v>
      </c>
      <c r="AC581" t="str">
        <f t="shared" ca="1" si="106"/>
        <v>0</v>
      </c>
    </row>
    <row r="582" spans="1:29" x14ac:dyDescent="0.25">
      <c r="A582" t="s">
        <v>1243</v>
      </c>
      <c r="B582" t="str">
        <f t="shared" si="108"/>
        <v>social_entertainer_music_04</v>
      </c>
      <c r="C582" t="str">
        <f t="shared" ca="1" si="104"/>
        <v>social_imagedesigner_exotic_01</v>
      </c>
      <c r="D582" t="str">
        <f t="shared" ca="1" si="105"/>
        <v>social_imagedesigner</v>
      </c>
      <c r="E582" t="str">
        <f t="shared" ca="1" si="107"/>
        <v>4</v>
      </c>
      <c r="F582" t="str">
        <f t="shared" ca="1" si="107"/>
        <v>0</v>
      </c>
      <c r="G582" t="str">
        <f t="shared" ca="1" si="107"/>
        <v>0</v>
      </c>
      <c r="H582" t="str">
        <f t="shared" ca="1" si="107"/>
        <v>0</v>
      </c>
      <c r="I582" t="str">
        <f t="shared" ca="1" si="107"/>
        <v>0</v>
      </c>
      <c r="J582" t="str">
        <f t="shared" ca="1" si="107"/>
        <v>6000</v>
      </c>
      <c r="K582" t="str">
        <f t="shared" ca="1" si="107"/>
        <v>0</v>
      </c>
      <c r="L582" t="str">
        <f t="shared" ca="1" si="107"/>
        <v>0</v>
      </c>
      <c r="M582" t="str">
        <f t="shared" ca="1" si="107"/>
        <v>social_imagedesigner_novice</v>
      </c>
      <c r="N582" t="str">
        <f t="shared" ca="1" si="107"/>
        <v/>
      </c>
      <c r="O582" t="str">
        <f t="shared" ca="1" si="107"/>
        <v>imagedesigner</v>
      </c>
      <c r="P582" t="str">
        <f t="shared" ca="1" si="107"/>
        <v>10000</v>
      </c>
      <c r="Q582" t="str">
        <f t="shared" ca="1" si="107"/>
        <v>40000</v>
      </c>
      <c r="R582" t="str">
        <f t="shared" ca="1" si="106"/>
        <v/>
      </c>
      <c r="S582" t="str">
        <f t="shared" ca="1" si="106"/>
        <v>0</v>
      </c>
      <c r="T582" t="str">
        <f t="shared" ca="1" si="106"/>
        <v/>
      </c>
      <c r="U582" t="str">
        <f t="shared" ca="1" si="106"/>
        <v/>
      </c>
      <c r="V582" t="str">
        <f t="shared" ca="1" si="106"/>
        <v>0</v>
      </c>
      <c r="W582" t="str">
        <f t="shared" ca="1" si="106"/>
        <v/>
      </c>
      <c r="X582" t="str">
        <f t="shared" ca="1" si="106"/>
        <v/>
      </c>
      <c r="Y582" t="str">
        <f t="shared" ca="1" si="106"/>
        <v>face=1</v>
      </c>
      <c r="Z582" t="str">
        <f t="shared" ca="1" si="106"/>
        <v/>
      </c>
      <c r="AA582" t="str">
        <f t="shared" ca="1" si="106"/>
        <v/>
      </c>
      <c r="AB582" t="str">
        <f t="shared" ca="1" si="106"/>
        <v>1</v>
      </c>
      <c r="AC582" t="str">
        <f t="shared" ca="1" si="106"/>
        <v>0</v>
      </c>
    </row>
    <row r="583" spans="1:29" x14ac:dyDescent="0.25">
      <c r="A583" t="s">
        <v>1244</v>
      </c>
      <c r="B583" t="str">
        <f t="shared" si="108"/>
        <v>social_entertainer_music_03</v>
      </c>
      <c r="C583" t="str">
        <f t="shared" ca="1" si="104"/>
        <v>social_imagedesigner_exotic_02</v>
      </c>
      <c r="D583" t="str">
        <f t="shared" ca="1" si="105"/>
        <v>social_imagedesigner_exotic_01</v>
      </c>
      <c r="E583" t="str">
        <f t="shared" ca="1" si="107"/>
        <v>4</v>
      </c>
      <c r="F583" t="str">
        <f t="shared" ca="1" si="107"/>
        <v>0</v>
      </c>
      <c r="G583" t="str">
        <f t="shared" ca="1" si="107"/>
        <v>0</v>
      </c>
      <c r="H583" t="str">
        <f t="shared" ca="1" si="107"/>
        <v>0</v>
      </c>
      <c r="I583" t="str">
        <f t="shared" ca="1" si="107"/>
        <v>0</v>
      </c>
      <c r="J583" t="str">
        <f t="shared" ca="1" si="107"/>
        <v>7000</v>
      </c>
      <c r="K583" t="str">
        <f t="shared" ca="1" si="107"/>
        <v>0</v>
      </c>
      <c r="L583" t="str">
        <f t="shared" ca="1" si="107"/>
        <v>0</v>
      </c>
      <c r="M583" t="str">
        <f t="shared" ca="1" si="107"/>
        <v>social_imagedesigner_exotic_01</v>
      </c>
      <c r="N583" t="str">
        <f t="shared" ca="1" si="107"/>
        <v/>
      </c>
      <c r="O583" t="str">
        <f t="shared" ca="1" si="107"/>
        <v>imagedesigner</v>
      </c>
      <c r="P583" t="str">
        <f t="shared" ca="1" si="107"/>
        <v>20000</v>
      </c>
      <c r="Q583" t="str">
        <f t="shared" ca="1" si="107"/>
        <v>60000</v>
      </c>
      <c r="R583" t="str">
        <f t="shared" ca="1" si="106"/>
        <v/>
      </c>
      <c r="S583" t="str">
        <f t="shared" ca="1" si="106"/>
        <v>0</v>
      </c>
      <c r="T583" t="str">
        <f t="shared" ca="1" si="106"/>
        <v/>
      </c>
      <c r="U583" t="str">
        <f t="shared" ca="1" si="106"/>
        <v/>
      </c>
      <c r="V583" t="str">
        <f t="shared" ca="1" si="106"/>
        <v>0</v>
      </c>
      <c r="W583" t="str">
        <f t="shared" ca="1" si="106"/>
        <v/>
      </c>
      <c r="X583" t="str">
        <f t="shared" ca="1" si="106"/>
        <v/>
      </c>
      <c r="Y583" t="str">
        <f t="shared" ca="1" si="106"/>
        <v>face=1</v>
      </c>
      <c r="Z583" t="str">
        <f t="shared" ca="1" si="106"/>
        <v/>
      </c>
      <c r="AA583" t="str">
        <f t="shared" ca="1" si="106"/>
        <v/>
      </c>
      <c r="AB583" t="str">
        <f t="shared" ca="1" si="106"/>
        <v>1</v>
      </c>
      <c r="AC583" t="str">
        <f t="shared" ca="1" si="106"/>
        <v>0</v>
      </c>
    </row>
    <row r="584" spans="1:29" x14ac:dyDescent="0.25">
      <c r="A584" t="s">
        <v>1147</v>
      </c>
      <c r="B584" t="str">
        <f t="shared" si="108"/>
        <v>4</v>
      </c>
      <c r="C584" t="str">
        <f t="shared" ca="1" si="104"/>
        <v>social_imagedesigner_exotic_03</v>
      </c>
      <c r="D584" t="str">
        <f t="shared" ca="1" si="105"/>
        <v>social_imagedesigner_exotic_02</v>
      </c>
      <c r="E584" t="str">
        <f t="shared" ca="1" si="107"/>
        <v>4</v>
      </c>
      <c r="F584" t="str">
        <f t="shared" ca="1" si="107"/>
        <v>0</v>
      </c>
      <c r="G584" t="str">
        <f t="shared" ca="1" si="107"/>
        <v>0</v>
      </c>
      <c r="H584" t="str">
        <f t="shared" ca="1" si="107"/>
        <v>0</v>
      </c>
      <c r="I584" t="str">
        <f t="shared" ca="1" si="107"/>
        <v>0</v>
      </c>
      <c r="J584" t="str">
        <f t="shared" ca="1" si="107"/>
        <v>8000</v>
      </c>
      <c r="K584" t="str">
        <f t="shared" ca="1" si="107"/>
        <v>0</v>
      </c>
      <c r="L584" t="str">
        <f t="shared" ca="1" si="107"/>
        <v>0</v>
      </c>
      <c r="M584" t="str">
        <f t="shared" ca="1" si="107"/>
        <v>social_imagedesigner_exotic_02</v>
      </c>
      <c r="N584" t="str">
        <f t="shared" ca="1" si="107"/>
        <v/>
      </c>
      <c r="O584" t="str">
        <f t="shared" ca="1" si="107"/>
        <v>imagedesigner</v>
      </c>
      <c r="P584" t="str">
        <f t="shared" ca="1" si="107"/>
        <v>30000</v>
      </c>
      <c r="Q584" t="str">
        <f t="shared" ca="1" si="107"/>
        <v>80000</v>
      </c>
      <c r="R584" t="str">
        <f t="shared" ca="1" si="106"/>
        <v/>
      </c>
      <c r="S584" t="str">
        <f t="shared" ca="1" si="106"/>
        <v>0</v>
      </c>
      <c r="T584" t="str">
        <f t="shared" ca="1" si="106"/>
        <v/>
      </c>
      <c r="U584" t="str">
        <f t="shared" ca="1" si="106"/>
        <v/>
      </c>
      <c r="V584" t="str">
        <f t="shared" ca="1" si="106"/>
        <v>0</v>
      </c>
      <c r="W584" t="str">
        <f t="shared" ca="1" si="106"/>
        <v/>
      </c>
      <c r="X584" t="str">
        <f t="shared" ca="1" si="106"/>
        <v/>
      </c>
      <c r="Y584" t="str">
        <f t="shared" ca="1" si="106"/>
        <v>face=2</v>
      </c>
      <c r="Z584" t="str">
        <f t="shared" ca="1" si="106"/>
        <v/>
      </c>
      <c r="AA584" t="str">
        <f t="shared" ca="1" si="106"/>
        <v/>
      </c>
      <c r="AB584" t="str">
        <f t="shared" ca="1" si="106"/>
        <v>1</v>
      </c>
      <c r="AC584" t="str">
        <f t="shared" ca="1" si="106"/>
        <v>0</v>
      </c>
    </row>
    <row r="585" spans="1:29" x14ac:dyDescent="0.25">
      <c r="A585" t="s">
        <v>1148</v>
      </c>
      <c r="B585" t="str">
        <f t="shared" si="108"/>
        <v>0</v>
      </c>
      <c r="C585" t="str">
        <f t="shared" ca="1" si="104"/>
        <v>social_imagedesigner_exotic_04</v>
      </c>
      <c r="D585" t="str">
        <f t="shared" ca="1" si="105"/>
        <v>social_imagedesigner_exotic_03</v>
      </c>
      <c r="E585" t="str">
        <f t="shared" ca="1" si="107"/>
        <v>4</v>
      </c>
      <c r="F585" t="str">
        <f t="shared" ca="1" si="107"/>
        <v>0</v>
      </c>
      <c r="G585" t="str">
        <f t="shared" ca="1" si="107"/>
        <v>1</v>
      </c>
      <c r="H585" t="str">
        <f t="shared" ca="1" si="107"/>
        <v>0</v>
      </c>
      <c r="I585" t="str">
        <f t="shared" ca="1" si="107"/>
        <v>0</v>
      </c>
      <c r="J585" t="str">
        <f t="shared" ca="1" si="107"/>
        <v>9000</v>
      </c>
      <c r="K585" t="str">
        <f t="shared" ca="1" si="107"/>
        <v>0</v>
      </c>
      <c r="L585" t="str">
        <f t="shared" ca="1" si="107"/>
        <v>0</v>
      </c>
      <c r="M585" t="str">
        <f t="shared" ca="1" si="107"/>
        <v>social_imagedesigner_exotic_03</v>
      </c>
      <c r="N585" t="str">
        <f t="shared" ca="1" si="107"/>
        <v/>
      </c>
      <c r="O585" t="str">
        <f t="shared" ca="1" si="107"/>
        <v>imagedesigner</v>
      </c>
      <c r="P585" t="str">
        <f t="shared" ca="1" si="107"/>
        <v>40000</v>
      </c>
      <c r="Q585" t="str">
        <f t="shared" ca="1" si="107"/>
        <v>80000</v>
      </c>
      <c r="R585" t="str">
        <f t="shared" ca="1" si="106"/>
        <v/>
      </c>
      <c r="S585" t="str">
        <f t="shared" ca="1" si="106"/>
        <v>0</v>
      </c>
      <c r="T585" t="str">
        <f t="shared" ca="1" si="106"/>
        <v/>
      </c>
      <c r="U585" t="str">
        <f t="shared" ca="1" si="106"/>
        <v/>
      </c>
      <c r="V585" t="str">
        <f t="shared" ca="1" si="106"/>
        <v>0</v>
      </c>
      <c r="W585" t="str">
        <f t="shared" ca="1" si="106"/>
        <v/>
      </c>
      <c r="X585" t="str">
        <f t="shared" ca="1" si="106"/>
        <v/>
      </c>
      <c r="Y585" t="str">
        <f t="shared" ca="1" si="106"/>
        <v>face=2</v>
      </c>
      <c r="Z585" t="str">
        <f t="shared" ca="1" si="106"/>
        <v/>
      </c>
      <c r="AA585" t="str">
        <f t="shared" ca="1" si="106"/>
        <v/>
      </c>
      <c r="AB585" t="str">
        <f t="shared" ca="1" si="106"/>
        <v>1</v>
      </c>
      <c r="AC585" t="str">
        <f t="shared" ca="1" si="106"/>
        <v>0</v>
      </c>
    </row>
    <row r="586" spans="1:29" x14ac:dyDescent="0.25">
      <c r="A586" t="s">
        <v>1189</v>
      </c>
      <c r="B586" t="str">
        <f t="shared" si="108"/>
        <v>1</v>
      </c>
      <c r="C586" t="str">
        <f t="shared" ca="1" si="104"/>
        <v>social_imagedesigner_bodyform_01</v>
      </c>
      <c r="D586" t="str">
        <f t="shared" ca="1" si="105"/>
        <v>social_imagedesigner</v>
      </c>
      <c r="E586" t="str">
        <f t="shared" ca="1" si="107"/>
        <v>4</v>
      </c>
      <c r="F586" t="str">
        <f t="shared" ca="1" si="107"/>
        <v>0</v>
      </c>
      <c r="G586" t="str">
        <f t="shared" ca="1" si="107"/>
        <v>0</v>
      </c>
      <c r="H586" t="str">
        <f t="shared" ca="1" si="107"/>
        <v>0</v>
      </c>
      <c r="I586" t="str">
        <f t="shared" ca="1" si="107"/>
        <v>0</v>
      </c>
      <c r="J586" t="str">
        <f t="shared" ca="1" si="107"/>
        <v>6000</v>
      </c>
      <c r="K586" t="str">
        <f t="shared" ca="1" si="107"/>
        <v>0</v>
      </c>
      <c r="L586" t="str">
        <f t="shared" ca="1" si="107"/>
        <v>0</v>
      </c>
      <c r="M586" t="str">
        <f t="shared" ca="1" si="107"/>
        <v>social_imagedesigner_novice</v>
      </c>
      <c r="N586" t="str">
        <f t="shared" ca="1" si="107"/>
        <v/>
      </c>
      <c r="O586" t="str">
        <f t="shared" ca="1" si="107"/>
        <v>imagedesigner</v>
      </c>
      <c r="P586" t="str">
        <f t="shared" ca="1" si="107"/>
        <v>10000</v>
      </c>
      <c r="Q586" t="str">
        <f t="shared" ca="1" si="107"/>
        <v>40000</v>
      </c>
      <c r="R586" t="str">
        <f t="shared" ca="1" si="106"/>
        <v/>
      </c>
      <c r="S586" t="str">
        <f t="shared" ca="1" si="106"/>
        <v>0</v>
      </c>
      <c r="T586" t="str">
        <f t="shared" ca="1" si="106"/>
        <v/>
      </c>
      <c r="U586" t="str">
        <f t="shared" ca="1" si="106"/>
        <v/>
      </c>
      <c r="V586" t="str">
        <f t="shared" ca="1" si="106"/>
        <v>0</v>
      </c>
      <c r="W586" t="str">
        <f t="shared" ca="1" si="106"/>
        <v/>
      </c>
      <c r="X586" t="str">
        <f t="shared" ca="1" si="106"/>
        <v/>
      </c>
      <c r="Y586" t="str">
        <f t="shared" ca="1" si="106"/>
        <v>body=1</v>
      </c>
      <c r="Z586" t="str">
        <f t="shared" ca="1" si="106"/>
        <v/>
      </c>
      <c r="AA586" t="str">
        <f t="shared" ca="1" si="106"/>
        <v/>
      </c>
      <c r="AB586" t="str">
        <f t="shared" ca="1" si="106"/>
        <v>1</v>
      </c>
      <c r="AC586" t="str">
        <f t="shared" ca="1" si="106"/>
        <v>0</v>
      </c>
    </row>
    <row r="587" spans="1:29" x14ac:dyDescent="0.25">
      <c r="A587" t="s">
        <v>1150</v>
      </c>
      <c r="B587" t="str">
        <f t="shared" si="108"/>
        <v>0</v>
      </c>
      <c r="C587" t="str">
        <f t="shared" ca="1" si="104"/>
        <v>social_imagedesigner_bodyform_02</v>
      </c>
      <c r="D587" t="str">
        <f t="shared" ca="1" si="105"/>
        <v>social_imagedesigner_bodyform_01</v>
      </c>
      <c r="E587" t="str">
        <f t="shared" ca="1" si="107"/>
        <v>4</v>
      </c>
      <c r="F587" t="str">
        <f t="shared" ca="1" si="107"/>
        <v>0</v>
      </c>
      <c r="G587" t="str">
        <f t="shared" ca="1" si="107"/>
        <v>0</v>
      </c>
      <c r="H587" t="str">
        <f t="shared" ca="1" si="107"/>
        <v>0</v>
      </c>
      <c r="I587" t="str">
        <f t="shared" ca="1" si="107"/>
        <v>0</v>
      </c>
      <c r="J587" t="str">
        <f t="shared" ca="1" si="107"/>
        <v>7000</v>
      </c>
      <c r="K587" t="str">
        <f t="shared" ca="1" si="107"/>
        <v>0</v>
      </c>
      <c r="L587" t="str">
        <f t="shared" ca="1" si="107"/>
        <v>0</v>
      </c>
      <c r="M587" t="str">
        <f t="shared" ca="1" si="107"/>
        <v>social_imagedesigner_bodyform_01</v>
      </c>
      <c r="N587" t="str">
        <f t="shared" ca="1" si="107"/>
        <v/>
      </c>
      <c r="O587" t="str">
        <f t="shared" ca="1" si="107"/>
        <v>imagedesigner</v>
      </c>
      <c r="P587" t="str">
        <f t="shared" ca="1" si="107"/>
        <v>20000</v>
      </c>
      <c r="Q587" t="str">
        <f t="shared" ca="1" si="107"/>
        <v>60000</v>
      </c>
      <c r="R587" t="str">
        <f t="shared" ca="1" si="106"/>
        <v/>
      </c>
      <c r="S587" t="str">
        <f t="shared" ca="1" si="106"/>
        <v>0</v>
      </c>
      <c r="T587" t="str">
        <f t="shared" ca="1" si="106"/>
        <v/>
      </c>
      <c r="U587" t="str">
        <f t="shared" ca="1" si="106"/>
        <v/>
      </c>
      <c r="V587" t="str">
        <f t="shared" ca="1" si="106"/>
        <v>0</v>
      </c>
      <c r="W587" t="str">
        <f t="shared" ca="1" si="106"/>
        <v/>
      </c>
      <c r="X587" t="str">
        <f t="shared" ca="1" si="106"/>
        <v/>
      </c>
      <c r="Y587" t="str">
        <f t="shared" ca="1" si="106"/>
        <v>body=1</v>
      </c>
      <c r="Z587" t="str">
        <f t="shared" ca="1" si="106"/>
        <v/>
      </c>
      <c r="AA587" t="str">
        <f t="shared" ca="1" si="106"/>
        <v/>
      </c>
      <c r="AB587" t="str">
        <f t="shared" ca="1" si="106"/>
        <v>1</v>
      </c>
      <c r="AC587" t="str">
        <f t="shared" ca="1" si="106"/>
        <v>0</v>
      </c>
    </row>
    <row r="588" spans="1:29" x14ac:dyDescent="0.25">
      <c r="A588" t="s">
        <v>1151</v>
      </c>
      <c r="B588" t="str">
        <f t="shared" si="108"/>
        <v>0</v>
      </c>
      <c r="C588" t="str">
        <f t="shared" ca="1" si="104"/>
        <v>social_imagedesigner_bodyform_03</v>
      </c>
      <c r="D588" t="str">
        <f t="shared" ca="1" si="105"/>
        <v>social_imagedesigner_bodyform_02</v>
      </c>
      <c r="E588" t="str">
        <f t="shared" ca="1" si="107"/>
        <v>4</v>
      </c>
      <c r="F588" t="str">
        <f t="shared" ca="1" si="107"/>
        <v>0</v>
      </c>
      <c r="G588" t="str">
        <f t="shared" ca="1" si="107"/>
        <v>0</v>
      </c>
      <c r="H588" t="str">
        <f t="shared" ca="1" si="107"/>
        <v>0</v>
      </c>
      <c r="I588" t="str">
        <f t="shared" ca="1" si="107"/>
        <v>0</v>
      </c>
      <c r="J588" t="str">
        <f t="shared" ca="1" si="107"/>
        <v>8000</v>
      </c>
      <c r="K588" t="str">
        <f t="shared" ca="1" si="107"/>
        <v>0</v>
      </c>
      <c r="L588" t="str">
        <f t="shared" ca="1" si="107"/>
        <v>0</v>
      </c>
      <c r="M588" t="str">
        <f t="shared" ca="1" si="107"/>
        <v>social_imagedesigner_bodyform_02</v>
      </c>
      <c r="N588" t="str">
        <f t="shared" ca="1" si="107"/>
        <v/>
      </c>
      <c r="O588" t="str">
        <f t="shared" ca="1" si="107"/>
        <v>imagedesigner</v>
      </c>
      <c r="P588" t="str">
        <f t="shared" ca="1" si="107"/>
        <v>30000</v>
      </c>
      <c r="Q588" t="str">
        <f t="shared" ca="1" si="107"/>
        <v>80000</v>
      </c>
      <c r="R588" t="str">
        <f t="shared" ca="1" si="106"/>
        <v/>
      </c>
      <c r="S588" t="str">
        <f t="shared" ca="1" si="106"/>
        <v>0</v>
      </c>
      <c r="T588" t="str">
        <f t="shared" ca="1" si="106"/>
        <v/>
      </c>
      <c r="U588" t="str">
        <f t="shared" ca="1" si="106"/>
        <v/>
      </c>
      <c r="V588" t="str">
        <f t="shared" ca="1" si="106"/>
        <v>0</v>
      </c>
      <c r="W588" t="str">
        <f t="shared" ca="1" si="106"/>
        <v/>
      </c>
      <c r="X588" t="str">
        <f t="shared" ca="1" si="106"/>
        <v/>
      </c>
      <c r="Y588" t="str">
        <f t="shared" ca="1" si="106"/>
        <v>body=2</v>
      </c>
      <c r="Z588" t="str">
        <f t="shared" ca="1" si="106"/>
        <v/>
      </c>
      <c r="AA588" t="str">
        <f t="shared" ca="1" si="106"/>
        <v/>
      </c>
      <c r="AB588" t="str">
        <f t="shared" ca="1" si="106"/>
        <v>1</v>
      </c>
      <c r="AC588" t="str">
        <f t="shared" ca="1" si="106"/>
        <v>0</v>
      </c>
    </row>
    <row r="589" spans="1:29" x14ac:dyDescent="0.25">
      <c r="A589" t="s">
        <v>1224</v>
      </c>
      <c r="B589" t="str">
        <f t="shared" si="108"/>
        <v>4000</v>
      </c>
      <c r="C589" t="str">
        <f t="shared" ca="1" si="104"/>
        <v>social_imagedesigner_bodyform_04</v>
      </c>
      <c r="D589" t="str">
        <f t="shared" ca="1" si="105"/>
        <v>social_imagedesigner_bodyform_03</v>
      </c>
      <c r="E589" t="str">
        <f t="shared" ca="1" si="107"/>
        <v>4</v>
      </c>
      <c r="F589" t="str">
        <f t="shared" ca="1" si="107"/>
        <v>0</v>
      </c>
      <c r="G589" t="str">
        <f t="shared" ca="1" si="107"/>
        <v>1</v>
      </c>
      <c r="H589" t="str">
        <f t="shared" ca="1" si="107"/>
        <v>0</v>
      </c>
      <c r="I589" t="str">
        <f t="shared" ca="1" si="107"/>
        <v>0</v>
      </c>
      <c r="J589" t="str">
        <f t="shared" ca="1" si="107"/>
        <v>9000</v>
      </c>
      <c r="K589" t="str">
        <f t="shared" ca="1" si="107"/>
        <v>0</v>
      </c>
      <c r="L589" t="str">
        <f t="shared" ca="1" si="107"/>
        <v>0</v>
      </c>
      <c r="M589" t="str">
        <f t="shared" ca="1" si="107"/>
        <v>social_imagedesigner_bodyform_03</v>
      </c>
      <c r="N589" t="str">
        <f t="shared" ca="1" si="107"/>
        <v/>
      </c>
      <c r="O589" t="str">
        <f t="shared" ca="1" si="107"/>
        <v>imagedesigner</v>
      </c>
      <c r="P589" t="str">
        <f t="shared" ca="1" si="107"/>
        <v>40000</v>
      </c>
      <c r="Q589" t="str">
        <f t="shared" ca="1" si="107"/>
        <v>80000</v>
      </c>
      <c r="R589" t="str">
        <f t="shared" ca="1" si="106"/>
        <v/>
      </c>
      <c r="S589" t="str">
        <f t="shared" ca="1" si="106"/>
        <v>0</v>
      </c>
      <c r="T589" t="str">
        <f t="shared" ca="1" si="106"/>
        <v/>
      </c>
      <c r="U589" t="str">
        <f t="shared" ca="1" si="106"/>
        <v/>
      </c>
      <c r="V589" t="str">
        <f t="shared" ca="1" si="106"/>
        <v>0</v>
      </c>
      <c r="W589" t="str">
        <f t="shared" ca="1" si="106"/>
        <v/>
      </c>
      <c r="X589" t="str">
        <f t="shared" ca="1" si="106"/>
        <v/>
      </c>
      <c r="Y589" t="str">
        <f t="shared" ca="1" si="106"/>
        <v>body=2</v>
      </c>
      <c r="Z589" t="str">
        <f t="shared" ca="1" si="106"/>
        <v/>
      </c>
      <c r="AA589" t="str">
        <f t="shared" ca="1" si="106"/>
        <v/>
      </c>
      <c r="AB589" t="str">
        <f t="shared" ca="1" si="106"/>
        <v>1</v>
      </c>
      <c r="AC589" t="str">
        <f t="shared" ca="1" si="106"/>
        <v>0</v>
      </c>
    </row>
    <row r="590" spans="1:29" x14ac:dyDescent="0.25">
      <c r="A590" t="s">
        <v>1153</v>
      </c>
      <c r="B590" t="str">
        <f t="shared" si="108"/>
        <v>0</v>
      </c>
      <c r="C590" t="str">
        <f t="shared" ca="1" si="104"/>
        <v>social_imagedesigner_markings_01</v>
      </c>
      <c r="D590" t="str">
        <f t="shared" ca="1" si="105"/>
        <v>social_imagedesigner</v>
      </c>
      <c r="E590" t="str">
        <f t="shared" ca="1" si="107"/>
        <v>4</v>
      </c>
      <c r="F590" t="str">
        <f t="shared" ca="1" si="107"/>
        <v>0</v>
      </c>
      <c r="G590" t="str">
        <f t="shared" ca="1" si="107"/>
        <v>0</v>
      </c>
      <c r="H590" t="str">
        <f t="shared" ca="1" si="107"/>
        <v>0</v>
      </c>
      <c r="I590" t="str">
        <f t="shared" ca="1" si="107"/>
        <v>0</v>
      </c>
      <c r="J590" t="str">
        <f t="shared" ca="1" si="107"/>
        <v>6000</v>
      </c>
      <c r="K590" t="str">
        <f t="shared" ca="1" si="107"/>
        <v>0</v>
      </c>
      <c r="L590" t="str">
        <f t="shared" ca="1" si="107"/>
        <v>0</v>
      </c>
      <c r="M590" t="str">
        <f t="shared" ca="1" si="107"/>
        <v>social_imagedesigner_novice</v>
      </c>
      <c r="N590" t="str">
        <f t="shared" ca="1" si="107"/>
        <v/>
      </c>
      <c r="O590" t="str">
        <f t="shared" ca="1" si="107"/>
        <v>imagedesigner</v>
      </c>
      <c r="P590" t="str">
        <f t="shared" ca="1" si="107"/>
        <v>10000</v>
      </c>
      <c r="Q590" t="str">
        <f t="shared" ca="1" si="107"/>
        <v>40000</v>
      </c>
      <c r="R590" t="str">
        <f t="shared" ca="1" si="106"/>
        <v/>
      </c>
      <c r="S590" t="str">
        <f t="shared" ca="1" si="106"/>
        <v>0</v>
      </c>
      <c r="T590" t="str">
        <f t="shared" ca="1" si="106"/>
        <v/>
      </c>
      <c r="U590" t="str">
        <f t="shared" ca="1" si="106"/>
        <v/>
      </c>
      <c r="V590" t="str">
        <f t="shared" ca="1" si="106"/>
        <v>0</v>
      </c>
      <c r="W590" t="str">
        <f t="shared" ca="1" si="106"/>
        <v/>
      </c>
      <c r="X590" t="str">
        <f t="shared" ca="1" si="106"/>
        <v/>
      </c>
      <c r="Y590" t="str">
        <f t="shared" ca="1" si="106"/>
        <v>markings=1</v>
      </c>
      <c r="Z590" t="str">
        <f t="shared" ca="1" si="106"/>
        <v/>
      </c>
      <c r="AA590" t="str">
        <f t="shared" ca="1" si="106"/>
        <v/>
      </c>
      <c r="AB590" t="str">
        <f t="shared" ca="1" si="106"/>
        <v>1</v>
      </c>
      <c r="AC590" t="str">
        <f t="shared" ca="1" si="106"/>
        <v>0</v>
      </c>
    </row>
    <row r="591" spans="1:29" x14ac:dyDescent="0.25">
      <c r="A591" t="s">
        <v>1154</v>
      </c>
      <c r="B591" t="str">
        <f t="shared" si="108"/>
        <v>0</v>
      </c>
      <c r="C591" t="str">
        <f t="shared" ca="1" si="104"/>
        <v>social_imagedesigner_markings_02</v>
      </c>
      <c r="D591" t="str">
        <f t="shared" ca="1" si="105"/>
        <v>social_imagedesigner_markings_01</v>
      </c>
      <c r="E591" t="str">
        <f t="shared" ca="1" si="107"/>
        <v>4</v>
      </c>
      <c r="F591" t="str">
        <f t="shared" ca="1" si="107"/>
        <v>0</v>
      </c>
      <c r="G591" t="str">
        <f t="shared" ca="1" si="107"/>
        <v>0</v>
      </c>
      <c r="H591" t="str">
        <f t="shared" ca="1" si="107"/>
        <v>0</v>
      </c>
      <c r="I591" t="str">
        <f t="shared" ca="1" si="107"/>
        <v>0</v>
      </c>
      <c r="J591" t="str">
        <f t="shared" ca="1" si="107"/>
        <v>7000</v>
      </c>
      <c r="K591" t="str">
        <f t="shared" ca="1" si="107"/>
        <v>0</v>
      </c>
      <c r="L591" t="str">
        <f t="shared" ca="1" si="107"/>
        <v>0</v>
      </c>
      <c r="M591" t="str">
        <f t="shared" ca="1" si="107"/>
        <v>social_imagedesigner_markings_01</v>
      </c>
      <c r="N591" t="str">
        <f t="shared" ca="1" si="107"/>
        <v/>
      </c>
      <c r="O591" t="str">
        <f t="shared" ca="1" si="107"/>
        <v>imagedesigner</v>
      </c>
      <c r="P591" t="str">
        <f t="shared" ca="1" si="107"/>
        <v>20000</v>
      </c>
      <c r="Q591" t="str">
        <f t="shared" ca="1" si="107"/>
        <v>60000</v>
      </c>
      <c r="R591" t="str">
        <f t="shared" ca="1" si="106"/>
        <v/>
      </c>
      <c r="S591" t="str">
        <f t="shared" ca="1" si="106"/>
        <v>0</v>
      </c>
      <c r="T591" t="str">
        <f t="shared" ca="1" si="106"/>
        <v/>
      </c>
      <c r="U591" t="str">
        <f t="shared" ca="1" si="106"/>
        <v/>
      </c>
      <c r="V591" t="str">
        <f t="shared" ca="1" si="106"/>
        <v>0</v>
      </c>
      <c r="W591" t="str">
        <f t="shared" ca="1" si="106"/>
        <v/>
      </c>
      <c r="X591" t="str">
        <f t="shared" ca="1" si="106"/>
        <v/>
      </c>
      <c r="Y591" t="str">
        <f t="shared" ca="1" si="106"/>
        <v>markings=1</v>
      </c>
      <c r="Z591" t="str">
        <f t="shared" ca="1" si="106"/>
        <v/>
      </c>
      <c r="AA591" t="str">
        <f t="shared" ca="1" si="106"/>
        <v/>
      </c>
      <c r="AB591" t="str">
        <f t="shared" ca="1" si="106"/>
        <v>1</v>
      </c>
      <c r="AC591" t="str">
        <f t="shared" ca="1" si="106"/>
        <v>0</v>
      </c>
    </row>
    <row r="592" spans="1:29" x14ac:dyDescent="0.25">
      <c r="A592" t="s">
        <v>1245</v>
      </c>
      <c r="B592" t="str">
        <f t="shared" si="108"/>
        <v>social_entertainer_music_03</v>
      </c>
      <c r="C592" t="str">
        <f t="shared" ca="1" si="104"/>
        <v>social_imagedesigner_markings_03</v>
      </c>
      <c r="D592" t="str">
        <f t="shared" ca="1" si="105"/>
        <v>social_imagedesigner_markings_02</v>
      </c>
      <c r="E592" t="str">
        <f t="shared" ca="1" si="107"/>
        <v>4</v>
      </c>
      <c r="F592" t="str">
        <f t="shared" ca="1" si="107"/>
        <v>0</v>
      </c>
      <c r="G592" t="str">
        <f t="shared" ca="1" si="107"/>
        <v>0</v>
      </c>
      <c r="H592" t="str">
        <f t="shared" ca="1" si="107"/>
        <v>0</v>
      </c>
      <c r="I592" t="str">
        <f t="shared" ca="1" si="107"/>
        <v>0</v>
      </c>
      <c r="J592" t="str">
        <f t="shared" ca="1" si="107"/>
        <v>8000</v>
      </c>
      <c r="K592" t="str">
        <f t="shared" ca="1" si="107"/>
        <v>0</v>
      </c>
      <c r="L592" t="str">
        <f t="shared" ca="1" si="107"/>
        <v>0</v>
      </c>
      <c r="M592" t="str">
        <f t="shared" ca="1" si="107"/>
        <v>social_imagedesigner_markings_02</v>
      </c>
      <c r="N592" t="str">
        <f t="shared" ca="1" si="107"/>
        <v/>
      </c>
      <c r="O592" t="str">
        <f t="shared" ca="1" si="107"/>
        <v>imagedesigner</v>
      </c>
      <c r="P592" t="str">
        <f t="shared" ca="1" si="107"/>
        <v>30000</v>
      </c>
      <c r="Q592" t="str">
        <f t="shared" ca="1" si="107"/>
        <v>80000</v>
      </c>
      <c r="R592" t="str">
        <f t="shared" ca="1" si="106"/>
        <v/>
      </c>
      <c r="S592" t="str">
        <f t="shared" ca="1" si="106"/>
        <v>0</v>
      </c>
      <c r="T592" t="str">
        <f t="shared" ca="1" si="106"/>
        <v/>
      </c>
      <c r="U592" t="str">
        <f t="shared" ca="1" si="106"/>
        <v/>
      </c>
      <c r="V592" t="str">
        <f t="shared" ca="1" si="106"/>
        <v>0</v>
      </c>
      <c r="W592" t="str">
        <f t="shared" ca="1" si="106"/>
        <v/>
      </c>
      <c r="X592" t="str">
        <f t="shared" ca="1" si="106"/>
        <v/>
      </c>
      <c r="Y592" t="str">
        <f t="shared" ca="1" si="106"/>
        <v>markings=2</v>
      </c>
      <c r="Z592" t="str">
        <f t="shared" ca="1" si="106"/>
        <v/>
      </c>
      <c r="AA592" t="str">
        <f t="shared" ca="1" si="106"/>
        <v/>
      </c>
      <c r="AB592" t="str">
        <f t="shared" ca="1" si="106"/>
        <v>1</v>
      </c>
      <c r="AC592" t="str">
        <f t="shared" ca="1" si="106"/>
        <v>0</v>
      </c>
    </row>
    <row r="593" spans="1:29" x14ac:dyDescent="0.25">
      <c r="A593" t="s">
        <v>1156</v>
      </c>
      <c r="B593" t="str">
        <f t="shared" si="108"/>
        <v/>
      </c>
      <c r="C593" t="str">
        <f t="shared" ca="1" si="104"/>
        <v>social_imagedesigner_markings_04</v>
      </c>
      <c r="D593" t="str">
        <f t="shared" ca="1" si="105"/>
        <v>social_imagedesigner_markings_03</v>
      </c>
      <c r="E593" t="str">
        <f t="shared" ca="1" si="107"/>
        <v>4</v>
      </c>
      <c r="F593" t="str">
        <f t="shared" ca="1" si="107"/>
        <v>0</v>
      </c>
      <c r="G593" t="str">
        <f t="shared" ca="1" si="107"/>
        <v>1</v>
      </c>
      <c r="H593" t="str">
        <f t="shared" ca="1" si="107"/>
        <v>0</v>
      </c>
      <c r="I593" t="str">
        <f t="shared" ca="1" si="107"/>
        <v>0</v>
      </c>
      <c r="J593" t="str">
        <f t="shared" ca="1" si="107"/>
        <v>9000</v>
      </c>
      <c r="K593" t="str">
        <f t="shared" ca="1" si="107"/>
        <v>0</v>
      </c>
      <c r="L593" t="str">
        <f t="shared" ca="1" si="107"/>
        <v>0</v>
      </c>
      <c r="M593" t="str">
        <f t="shared" ca="1" si="107"/>
        <v>social_imagedesigner_markings_03</v>
      </c>
      <c r="N593" t="str">
        <f t="shared" ca="1" si="107"/>
        <v/>
      </c>
      <c r="O593" t="str">
        <f t="shared" ca="1" si="107"/>
        <v>imagedesigner</v>
      </c>
      <c r="P593" t="str">
        <f t="shared" ca="1" si="107"/>
        <v>40000</v>
      </c>
      <c r="Q593" t="str">
        <f t="shared" ca="1" si="107"/>
        <v>80000</v>
      </c>
      <c r="R593" t="str">
        <f t="shared" ca="1" si="106"/>
        <v/>
      </c>
      <c r="S593" t="str">
        <f t="shared" ca="1" si="106"/>
        <v>0</v>
      </c>
      <c r="T593" t="str">
        <f t="shared" ca="1" si="106"/>
        <v/>
      </c>
      <c r="U593" t="str">
        <f t="shared" ca="1" si="106"/>
        <v/>
      </c>
      <c r="V593" t="str">
        <f t="shared" ca="1" si="106"/>
        <v>0</v>
      </c>
      <c r="W593" t="str">
        <f t="shared" ca="1" si="106"/>
        <v/>
      </c>
      <c r="X593" t="str">
        <f t="shared" ca="1" si="106"/>
        <v/>
      </c>
      <c r="Y593" t="str">
        <f t="shared" ca="1" si="106"/>
        <v>markings=2</v>
      </c>
      <c r="Z593" t="str">
        <f t="shared" ca="1" si="106"/>
        <v/>
      </c>
      <c r="AA593" t="str">
        <f t="shared" ca="1" si="106"/>
        <v/>
      </c>
      <c r="AB593" t="str">
        <f t="shared" ca="1" si="106"/>
        <v>1</v>
      </c>
      <c r="AC593" t="str">
        <f t="shared" ca="1" si="106"/>
        <v>0</v>
      </c>
    </row>
    <row r="594" spans="1:29" x14ac:dyDescent="0.25">
      <c r="A594" t="s">
        <v>1230</v>
      </c>
      <c r="B594" t="str">
        <f t="shared" si="108"/>
        <v>music</v>
      </c>
      <c r="C594" t="str">
        <f t="shared" ca="1" si="104"/>
        <v>outdoors_squadleader</v>
      </c>
      <c r="D594" t="str">
        <f t="shared" ca="1" si="105"/>
        <v>outdoors</v>
      </c>
      <c r="E594" t="str">
        <f t="shared" ca="1" si="107"/>
        <v>4</v>
      </c>
      <c r="F594" t="str">
        <f t="shared" ca="1" si="107"/>
        <v>0</v>
      </c>
      <c r="G594" t="str">
        <f t="shared" ca="1" si="107"/>
        <v>0</v>
      </c>
      <c r="H594" t="str">
        <f t="shared" ca="1" si="107"/>
        <v>1</v>
      </c>
      <c r="I594" t="str">
        <f t="shared" ca="1" si="107"/>
        <v>0</v>
      </c>
      <c r="J594" t="str">
        <f t="shared" ca="1" si="107"/>
        <v>0</v>
      </c>
      <c r="K594" t="str">
        <f t="shared" ca="1" si="107"/>
        <v>0</v>
      </c>
      <c r="L594" t="str">
        <f t="shared" ca="1" si="107"/>
        <v>0</v>
      </c>
      <c r="M594" t="str">
        <f t="shared" ca="1" si="107"/>
        <v/>
      </c>
      <c r="N594" t="str">
        <f t="shared" ca="1" si="107"/>
        <v/>
      </c>
      <c r="O594" t="str">
        <f t="shared" ca="1" si="107"/>
        <v/>
      </c>
      <c r="P594" t="str">
        <f t="shared" ca="1" si="107"/>
        <v>0</v>
      </c>
      <c r="Q594" t="str">
        <f t="shared" ca="1" si="107"/>
        <v>0</v>
      </c>
      <c r="R594" t="str">
        <f t="shared" ca="1" si="107"/>
        <v/>
      </c>
      <c r="S594" t="str">
        <f t="shared" ref="S594:AC609" ca="1" si="109">INDIRECT("B"&amp;(COLUMN(Q594)+59)+ROW(Q601)*29)</f>
        <v>0</v>
      </c>
      <c r="T594" t="str">
        <f t="shared" ca="1" si="109"/>
        <v/>
      </c>
      <c r="U594" t="str">
        <f t="shared" ca="1" si="109"/>
        <v/>
      </c>
      <c r="V594" t="str">
        <f t="shared" ca="1" si="109"/>
        <v>0</v>
      </c>
      <c r="W594" t="str">
        <f t="shared" ca="1" si="109"/>
        <v/>
      </c>
      <c r="X594" t="str">
        <f t="shared" ca="1" si="109"/>
        <v/>
      </c>
      <c r="Y594" t="str">
        <f t="shared" ca="1" si="109"/>
        <v/>
      </c>
      <c r="Z594" t="str">
        <f t="shared" ca="1" si="109"/>
        <v/>
      </c>
      <c r="AA594" t="str">
        <f t="shared" ca="1" si="109"/>
        <v/>
      </c>
      <c r="AB594" t="str">
        <f t="shared" ca="1" si="109"/>
        <v>1</v>
      </c>
      <c r="AC594" t="str">
        <f t="shared" ca="1" si="109"/>
        <v>0</v>
      </c>
    </row>
    <row r="595" spans="1:29" x14ac:dyDescent="0.25">
      <c r="A595" t="s">
        <v>1246</v>
      </c>
      <c r="B595" t="str">
        <f t="shared" si="108"/>
        <v>45000</v>
      </c>
      <c r="C595" t="str">
        <f t="shared" ca="1" si="104"/>
        <v>outdoors_squadleader_novice</v>
      </c>
      <c r="D595" t="str">
        <f t="shared" ca="1" si="105"/>
        <v>outdoors_squadleader</v>
      </c>
      <c r="E595" t="str">
        <f t="shared" ref="E595:R610" ca="1" si="110">INDIRECT("B"&amp;(COLUMN(C595)+59)+ROW(C602)*29)</f>
        <v>4</v>
      </c>
      <c r="F595" t="str">
        <f t="shared" ca="1" si="110"/>
        <v>0</v>
      </c>
      <c r="G595" t="str">
        <f t="shared" ca="1" si="110"/>
        <v>1</v>
      </c>
      <c r="H595" t="str">
        <f t="shared" ca="1" si="110"/>
        <v>0</v>
      </c>
      <c r="I595" t="str">
        <f t="shared" ca="1" si="110"/>
        <v>0</v>
      </c>
      <c r="J595" t="str">
        <f t="shared" ca="1" si="110"/>
        <v>5000</v>
      </c>
      <c r="K595" t="str">
        <f t="shared" ca="1" si="110"/>
        <v>1</v>
      </c>
      <c r="L595" t="str">
        <f t="shared" ca="1" si="110"/>
        <v>0</v>
      </c>
      <c r="M595" t="str">
        <f t="shared" ca="1" si="110"/>
        <v>outdoors_scout_movement_04,outdoors_scout_camp_04,combat_marksman_support_04</v>
      </c>
      <c r="N595" t="str">
        <f t="shared" ca="1" si="110"/>
        <v/>
      </c>
      <c r="O595" t="str">
        <f t="shared" ca="1" si="110"/>
        <v>combat_general</v>
      </c>
      <c r="P595" t="str">
        <f t="shared" ca="1" si="110"/>
        <v>7500</v>
      </c>
      <c r="Q595" t="str">
        <f t="shared" ca="1" si="110"/>
        <v>20000</v>
      </c>
      <c r="R595" t="str">
        <f t="shared" ca="1" si="110"/>
        <v/>
      </c>
      <c r="S595" t="str">
        <f t="shared" ca="1" si="109"/>
        <v>0</v>
      </c>
      <c r="T595" t="str">
        <f t="shared" ca="1" si="109"/>
        <v/>
      </c>
      <c r="U595" t="str">
        <f t="shared" ca="1" si="109"/>
        <v/>
      </c>
      <c r="V595" t="str">
        <f t="shared" ca="1" si="109"/>
        <v>0</v>
      </c>
      <c r="W595" t="str">
        <f t="shared" ca="1" si="109"/>
        <v/>
      </c>
      <c r="X595" t="str">
        <f t="shared" ca="1" si="109"/>
        <v>sysgroup</v>
      </c>
      <c r="Y595" t="str">
        <f t="shared" ca="1" si="109"/>
        <v/>
      </c>
      <c r="Z595" t="str">
        <f t="shared" ca="1" si="109"/>
        <v/>
      </c>
      <c r="AA595" t="str">
        <f t="shared" ca="1" si="109"/>
        <v/>
      </c>
      <c r="AB595" t="str">
        <f t="shared" ca="1" si="109"/>
        <v>1</v>
      </c>
      <c r="AC595" t="str">
        <f t="shared" ca="1" si="109"/>
        <v>0</v>
      </c>
    </row>
    <row r="596" spans="1:29" x14ac:dyDescent="0.25">
      <c r="A596" t="s">
        <v>1247</v>
      </c>
      <c r="B596" t="str">
        <f t="shared" si="108"/>
        <v>150000</v>
      </c>
      <c r="C596" t="str">
        <f t="shared" ca="1" si="104"/>
        <v>outdoors_squadleader_master</v>
      </c>
      <c r="D596" t="str">
        <f t="shared" ca="1" si="105"/>
        <v>outdoors_squadleader</v>
      </c>
      <c r="E596" t="str">
        <f t="shared" ca="1" si="110"/>
        <v>4</v>
      </c>
      <c r="F596" t="str">
        <f t="shared" ca="1" si="110"/>
        <v>0</v>
      </c>
      <c r="G596" t="str">
        <f t="shared" ca="1" si="110"/>
        <v>1</v>
      </c>
      <c r="H596" t="str">
        <f t="shared" ca="1" si="110"/>
        <v>0</v>
      </c>
      <c r="I596" t="str">
        <f t="shared" ca="1" si="110"/>
        <v>0</v>
      </c>
      <c r="J596" t="str">
        <f t="shared" ca="1" si="110"/>
        <v>10000</v>
      </c>
      <c r="K596" t="str">
        <f t="shared" ca="1" si="110"/>
        <v>1</v>
      </c>
      <c r="L596" t="str">
        <f t="shared" ca="1" si="110"/>
        <v>0</v>
      </c>
      <c r="M596" t="str">
        <f t="shared" ca="1" si="110"/>
        <v>outdoors_squadleader_movement_04,outdoors_squadleader_offense_04,outdoors_squadleader_defense_04,outdoors_squadleader_support_04</v>
      </c>
      <c r="N596" t="str">
        <f t="shared" ca="1" si="110"/>
        <v/>
      </c>
      <c r="O596" t="str">
        <f t="shared" ca="1" si="110"/>
        <v/>
      </c>
      <c r="P596" t="str">
        <f t="shared" ca="1" si="110"/>
        <v>0</v>
      </c>
      <c r="Q596" t="str">
        <f t="shared" ca="1" si="110"/>
        <v>0</v>
      </c>
      <c r="R596" t="str">
        <f t="shared" ca="1" si="110"/>
        <v/>
      </c>
      <c r="S596" t="str">
        <f t="shared" ca="1" si="109"/>
        <v>0</v>
      </c>
      <c r="T596" t="str">
        <f t="shared" ca="1" si="109"/>
        <v/>
      </c>
      <c r="U596" t="str">
        <f t="shared" ca="1" si="109"/>
        <v/>
      </c>
      <c r="V596" t="str">
        <f t="shared" ca="1" si="109"/>
        <v>0</v>
      </c>
      <c r="W596" t="str">
        <f t="shared" ca="1" si="109"/>
        <v/>
      </c>
      <c r="X596" t="str">
        <f t="shared" ca="1" si="109"/>
        <v/>
      </c>
      <c r="Y596" t="str">
        <f t="shared" ca="1" si="109"/>
        <v>group_melee_defense=5,group_ranged_defense=5,group_burst_run=10,group_slope_move=10</v>
      </c>
      <c r="Z596" t="str">
        <f t="shared" ca="1" si="109"/>
        <v/>
      </c>
      <c r="AA596" t="str">
        <f t="shared" ca="1" si="109"/>
        <v/>
      </c>
      <c r="AB596" t="str">
        <f t="shared" ca="1" si="109"/>
        <v>1</v>
      </c>
      <c r="AC596" t="str">
        <f t="shared" ca="1" si="109"/>
        <v>0</v>
      </c>
    </row>
    <row r="597" spans="1:29" x14ac:dyDescent="0.25">
      <c r="A597" t="s">
        <v>1160</v>
      </c>
      <c r="B597" t="str">
        <f t="shared" si="108"/>
        <v/>
      </c>
      <c r="C597" t="str">
        <f t="shared" ca="1" si="104"/>
        <v>outdoors_squadleader_movement_01</v>
      </c>
      <c r="D597" t="str">
        <f t="shared" ca="1" si="105"/>
        <v>outdoors_squadleader</v>
      </c>
      <c r="E597" t="str">
        <f t="shared" ca="1" si="110"/>
        <v>4</v>
      </c>
      <c r="F597" t="str">
        <f t="shared" ca="1" si="110"/>
        <v>0</v>
      </c>
      <c r="G597" t="str">
        <f t="shared" ca="1" si="110"/>
        <v>0</v>
      </c>
      <c r="H597" t="str">
        <f t="shared" ca="1" si="110"/>
        <v>0</v>
      </c>
      <c r="I597" t="str">
        <f t="shared" ca="1" si="110"/>
        <v>0</v>
      </c>
      <c r="J597" t="str">
        <f t="shared" ca="1" si="110"/>
        <v>6000</v>
      </c>
      <c r="K597" t="str">
        <f t="shared" ca="1" si="110"/>
        <v>1</v>
      </c>
      <c r="L597" t="str">
        <f t="shared" ca="1" si="110"/>
        <v>0</v>
      </c>
      <c r="M597" t="str">
        <f t="shared" ca="1" si="110"/>
        <v>outdoors_squadleader_novice</v>
      </c>
      <c r="N597" t="str">
        <f t="shared" ca="1" si="110"/>
        <v/>
      </c>
      <c r="O597" t="str">
        <f t="shared" ca="1" si="110"/>
        <v>squadleader</v>
      </c>
      <c r="P597" t="str">
        <f t="shared" ca="1" si="110"/>
        <v>175000</v>
      </c>
      <c r="Q597" t="str">
        <f t="shared" ca="1" si="110"/>
        <v>500000</v>
      </c>
      <c r="R597" t="str">
        <f t="shared" ca="1" si="110"/>
        <v/>
      </c>
      <c r="S597" t="str">
        <f t="shared" ca="1" si="109"/>
        <v>0</v>
      </c>
      <c r="T597" t="str">
        <f t="shared" ca="1" si="109"/>
        <v/>
      </c>
      <c r="U597" t="str">
        <f t="shared" ca="1" si="109"/>
        <v/>
      </c>
      <c r="V597" t="str">
        <f t="shared" ca="1" si="109"/>
        <v>0</v>
      </c>
      <c r="W597" t="str">
        <f t="shared" ca="1" si="109"/>
        <v/>
      </c>
      <c r="X597" t="str">
        <f t="shared" ca="1" si="109"/>
        <v/>
      </c>
      <c r="Y597" t="str">
        <f t="shared" ca="1" si="109"/>
        <v>group_slope_move=25</v>
      </c>
      <c r="Z597" t="str">
        <f t="shared" ca="1" si="109"/>
        <v/>
      </c>
      <c r="AA597" t="str">
        <f t="shared" ca="1" si="109"/>
        <v/>
      </c>
      <c r="AB597" t="str">
        <f t="shared" ca="1" si="109"/>
        <v>1</v>
      </c>
      <c r="AC597" t="str">
        <f t="shared" ca="1" si="109"/>
        <v>0</v>
      </c>
    </row>
    <row r="598" spans="1:29" x14ac:dyDescent="0.25">
      <c r="A598" t="s">
        <v>1161</v>
      </c>
      <c r="B598" t="str">
        <f t="shared" si="108"/>
        <v>0</v>
      </c>
      <c r="C598" t="str">
        <f t="shared" ca="1" si="104"/>
        <v>outdoors_squadleader_movement_02</v>
      </c>
      <c r="D598" t="str">
        <f t="shared" ca="1" si="105"/>
        <v>outdoors_squadleader_movement_01</v>
      </c>
      <c r="E598" t="str">
        <f t="shared" ca="1" si="110"/>
        <v>4</v>
      </c>
      <c r="F598" t="str">
        <f t="shared" ca="1" si="110"/>
        <v>0</v>
      </c>
      <c r="G598" t="str">
        <f t="shared" ca="1" si="110"/>
        <v>0</v>
      </c>
      <c r="H598" t="str">
        <f t="shared" ca="1" si="110"/>
        <v>0</v>
      </c>
      <c r="I598" t="str">
        <f t="shared" ca="1" si="110"/>
        <v>0</v>
      </c>
      <c r="J598" t="str">
        <f t="shared" ca="1" si="110"/>
        <v>7000</v>
      </c>
      <c r="K598" t="str">
        <f t="shared" ca="1" si="110"/>
        <v>1</v>
      </c>
      <c r="L598" t="str">
        <f t="shared" ca="1" si="110"/>
        <v>0</v>
      </c>
      <c r="M598" t="str">
        <f t="shared" ca="1" si="110"/>
        <v>outdoors_squadleader_movement_01</v>
      </c>
      <c r="N598" t="str">
        <f t="shared" ca="1" si="110"/>
        <v/>
      </c>
      <c r="O598" t="str">
        <f t="shared" ca="1" si="110"/>
        <v>squadleader</v>
      </c>
      <c r="P598" t="str">
        <f t="shared" ca="1" si="110"/>
        <v>250000</v>
      </c>
      <c r="Q598" t="str">
        <f t="shared" ca="1" si="110"/>
        <v>700000</v>
      </c>
      <c r="R598" t="str">
        <f t="shared" ca="1" si="110"/>
        <v/>
      </c>
      <c r="S598" t="str">
        <f t="shared" ca="1" si="109"/>
        <v>0</v>
      </c>
      <c r="T598" t="str">
        <f t="shared" ca="1" si="109"/>
        <v/>
      </c>
      <c r="U598" t="str">
        <f t="shared" ca="1" si="109"/>
        <v/>
      </c>
      <c r="V598" t="str">
        <f t="shared" ca="1" si="109"/>
        <v>0</v>
      </c>
      <c r="W598" t="str">
        <f t="shared" ca="1" si="109"/>
        <v/>
      </c>
      <c r="X598" t="str">
        <f t="shared" ca="1" si="109"/>
        <v/>
      </c>
      <c r="Y598" t="str">
        <f t="shared" ca="1" si="109"/>
        <v>group_burst_run=25</v>
      </c>
      <c r="Z598" t="str">
        <f t="shared" ca="1" si="109"/>
        <v/>
      </c>
      <c r="AA598" t="str">
        <f t="shared" ca="1" si="109"/>
        <v/>
      </c>
      <c r="AB598" t="str">
        <f t="shared" ca="1" si="109"/>
        <v>1</v>
      </c>
      <c r="AC598" t="str">
        <f t="shared" ca="1" si="109"/>
        <v>0</v>
      </c>
    </row>
    <row r="599" spans="1:29" x14ac:dyDescent="0.25">
      <c r="A599" t="s">
        <v>1162</v>
      </c>
      <c r="B599" t="str">
        <f t="shared" si="108"/>
        <v/>
      </c>
      <c r="C599" t="str">
        <f t="shared" ca="1" si="104"/>
        <v>outdoors_squadleader_movement_03</v>
      </c>
      <c r="D599" t="str">
        <f t="shared" ca="1" si="105"/>
        <v>outdoors_squadleader_movement_02</v>
      </c>
      <c r="E599" t="str">
        <f t="shared" ca="1" si="110"/>
        <v>4</v>
      </c>
      <c r="F599" t="str">
        <f t="shared" ca="1" si="110"/>
        <v>0</v>
      </c>
      <c r="G599" t="str">
        <f t="shared" ca="1" si="110"/>
        <v>0</v>
      </c>
      <c r="H599" t="str">
        <f t="shared" ca="1" si="110"/>
        <v>0</v>
      </c>
      <c r="I599" t="str">
        <f t="shared" ca="1" si="110"/>
        <v>0</v>
      </c>
      <c r="J599" t="str">
        <f t="shared" ca="1" si="110"/>
        <v>8000</v>
      </c>
      <c r="K599" t="str">
        <f t="shared" ca="1" si="110"/>
        <v>1</v>
      </c>
      <c r="L599" t="str">
        <f t="shared" ca="1" si="110"/>
        <v>0</v>
      </c>
      <c r="M599" t="str">
        <f t="shared" ca="1" si="110"/>
        <v>outdoors_squadleader_movement_02</v>
      </c>
      <c r="N599" t="str">
        <f t="shared" ca="1" si="110"/>
        <v/>
      </c>
      <c r="O599" t="str">
        <f t="shared" ca="1" si="110"/>
        <v>squadleader</v>
      </c>
      <c r="P599" t="str">
        <f t="shared" ca="1" si="110"/>
        <v>350000</v>
      </c>
      <c r="Q599" t="str">
        <f t="shared" ca="1" si="110"/>
        <v>900000</v>
      </c>
      <c r="R599" t="str">
        <f t="shared" ca="1" si="110"/>
        <v/>
      </c>
      <c r="S599" t="str">
        <f t="shared" ca="1" si="109"/>
        <v>0</v>
      </c>
      <c r="T599" t="str">
        <f t="shared" ca="1" si="109"/>
        <v/>
      </c>
      <c r="U599" t="str">
        <f t="shared" ca="1" si="109"/>
        <v/>
      </c>
      <c r="V599" t="str">
        <f t="shared" ca="1" si="109"/>
        <v>0</v>
      </c>
      <c r="W599" t="str">
        <f t="shared" ca="1" si="109"/>
        <v/>
      </c>
      <c r="X599" t="str">
        <f t="shared" ca="1" si="109"/>
        <v/>
      </c>
      <c r="Y599" t="str">
        <f t="shared" ca="1" si="109"/>
        <v>group_slope_move=25</v>
      </c>
      <c r="Z599" t="str">
        <f t="shared" ca="1" si="109"/>
        <v/>
      </c>
      <c r="AA599" t="str">
        <f t="shared" ca="1" si="109"/>
        <v/>
      </c>
      <c r="AB599" t="str">
        <f t="shared" ca="1" si="109"/>
        <v>1</v>
      </c>
      <c r="AC599" t="str">
        <f t="shared" ca="1" si="109"/>
        <v>0</v>
      </c>
    </row>
    <row r="600" spans="1:29" x14ac:dyDescent="0.25">
      <c r="A600" t="s">
        <v>1163</v>
      </c>
      <c r="B600" t="str">
        <f t="shared" si="108"/>
        <v/>
      </c>
      <c r="C600" t="str">
        <f t="shared" ca="1" si="104"/>
        <v>outdoors_squadleader_movement_04</v>
      </c>
      <c r="D600" t="str">
        <f t="shared" ca="1" si="105"/>
        <v>outdoors_squadleader_movement_03</v>
      </c>
      <c r="E600" t="str">
        <f t="shared" ca="1" si="110"/>
        <v>4</v>
      </c>
      <c r="F600" t="str">
        <f t="shared" ca="1" si="110"/>
        <v>0</v>
      </c>
      <c r="G600" t="str">
        <f t="shared" ca="1" si="110"/>
        <v>1</v>
      </c>
      <c r="H600" t="str">
        <f t="shared" ca="1" si="110"/>
        <v>0</v>
      </c>
      <c r="I600" t="str">
        <f t="shared" ca="1" si="110"/>
        <v>0</v>
      </c>
      <c r="J600" t="str">
        <f t="shared" ca="1" si="110"/>
        <v>9000</v>
      </c>
      <c r="K600" t="str">
        <f t="shared" ca="1" si="110"/>
        <v>1</v>
      </c>
      <c r="L600" t="str">
        <f t="shared" ca="1" si="110"/>
        <v>0</v>
      </c>
      <c r="M600" t="str">
        <f t="shared" ca="1" si="110"/>
        <v>outdoors_squadleader_movement_03</v>
      </c>
      <c r="N600" t="str">
        <f t="shared" ca="1" si="110"/>
        <v/>
      </c>
      <c r="O600" t="str">
        <f t="shared" ca="1" si="110"/>
        <v>squadleader</v>
      </c>
      <c r="P600" t="str">
        <f t="shared" ca="1" si="110"/>
        <v>450000</v>
      </c>
      <c r="Q600" t="str">
        <f t="shared" ca="1" si="110"/>
        <v>900000</v>
      </c>
      <c r="R600" t="str">
        <f t="shared" ca="1" si="110"/>
        <v/>
      </c>
      <c r="S600" t="str">
        <f t="shared" ca="1" si="109"/>
        <v>0</v>
      </c>
      <c r="T600" t="str">
        <f t="shared" ca="1" si="109"/>
        <v/>
      </c>
      <c r="U600" t="str">
        <f t="shared" ca="1" si="109"/>
        <v/>
      </c>
      <c r="V600" t="str">
        <f t="shared" ca="1" si="109"/>
        <v>0</v>
      </c>
      <c r="W600" t="str">
        <f t="shared" ca="1" si="109"/>
        <v/>
      </c>
      <c r="X600" t="str">
        <f t="shared" ca="1" si="109"/>
        <v/>
      </c>
      <c r="Y600" t="str">
        <f t="shared" ca="1" si="109"/>
        <v>group_burst_run=25</v>
      </c>
      <c r="Z600" t="str">
        <f t="shared" ca="1" si="109"/>
        <v/>
      </c>
      <c r="AA600" t="str">
        <f t="shared" ca="1" si="109"/>
        <v/>
      </c>
      <c r="AB600" t="str">
        <f t="shared" ca="1" si="109"/>
        <v>1</v>
      </c>
      <c r="AC600" t="str">
        <f t="shared" ca="1" si="109"/>
        <v>0</v>
      </c>
    </row>
    <row r="601" spans="1:29" x14ac:dyDescent="0.25">
      <c r="A601" t="s">
        <v>1164</v>
      </c>
      <c r="B601" t="str">
        <f t="shared" si="108"/>
        <v>0</v>
      </c>
      <c r="C601" t="str">
        <f t="shared" ca="1" si="104"/>
        <v>outdoors_squadleader_offense_01</v>
      </c>
      <c r="D601" t="str">
        <f t="shared" ca="1" si="105"/>
        <v>outdoors_squadleader</v>
      </c>
      <c r="E601" t="str">
        <f t="shared" ca="1" si="110"/>
        <v>4</v>
      </c>
      <c r="F601" t="str">
        <f t="shared" ca="1" si="110"/>
        <v>0</v>
      </c>
      <c r="G601" t="str">
        <f t="shared" ca="1" si="110"/>
        <v>0</v>
      </c>
      <c r="H601" t="str">
        <f t="shared" ca="1" si="110"/>
        <v>0</v>
      </c>
      <c r="I601" t="str">
        <f t="shared" ca="1" si="110"/>
        <v>0</v>
      </c>
      <c r="J601" t="str">
        <f t="shared" ca="1" si="110"/>
        <v>6000</v>
      </c>
      <c r="K601" t="str">
        <f t="shared" ca="1" si="110"/>
        <v>1</v>
      </c>
      <c r="L601" t="str">
        <f t="shared" ca="1" si="110"/>
        <v>0</v>
      </c>
      <c r="M601" t="str">
        <f t="shared" ca="1" si="110"/>
        <v>outdoors_squadleader_novice</v>
      </c>
      <c r="N601" t="str">
        <f t="shared" ca="1" si="110"/>
        <v/>
      </c>
      <c r="O601" t="str">
        <f t="shared" ca="1" si="110"/>
        <v>squadleader</v>
      </c>
      <c r="P601" t="str">
        <f t="shared" ca="1" si="110"/>
        <v>175000</v>
      </c>
      <c r="Q601" t="str">
        <f t="shared" ca="1" si="110"/>
        <v>500000</v>
      </c>
      <c r="R601" t="str">
        <f t="shared" ca="1" si="110"/>
        <v/>
      </c>
      <c r="S601" t="str">
        <f t="shared" ca="1" si="109"/>
        <v>0</v>
      </c>
      <c r="T601" t="str">
        <f t="shared" ca="1" si="109"/>
        <v/>
      </c>
      <c r="U601" t="str">
        <f t="shared" ca="1" si="109"/>
        <v/>
      </c>
      <c r="V601" t="str">
        <f t="shared" ca="1" si="109"/>
        <v>0</v>
      </c>
      <c r="W601" t="str">
        <f t="shared" ca="1" si="109"/>
        <v/>
      </c>
      <c r="X601" t="str">
        <f t="shared" ca="1" si="109"/>
        <v>steadyaim</v>
      </c>
      <c r="Y601" t="str">
        <f t="shared" ca="1" si="109"/>
        <v/>
      </c>
      <c r="Z601" t="str">
        <f t="shared" ca="1" si="109"/>
        <v/>
      </c>
      <c r="AA601" t="str">
        <f t="shared" ca="1" si="109"/>
        <v/>
      </c>
      <c r="AB601" t="str">
        <f t="shared" ca="1" si="109"/>
        <v>1</v>
      </c>
      <c r="AC601" t="str">
        <f t="shared" ca="1" si="109"/>
        <v>0</v>
      </c>
    </row>
    <row r="602" spans="1:29" x14ac:dyDescent="0.25">
      <c r="A602" t="s">
        <v>1165</v>
      </c>
      <c r="B602" t="str">
        <f t="shared" si="108"/>
        <v/>
      </c>
      <c r="C602" t="str">
        <f t="shared" ca="1" si="104"/>
        <v>outdoors_squadleader_offense_02</v>
      </c>
      <c r="D602" t="str">
        <f t="shared" ca="1" si="105"/>
        <v>outdoors_squadleader_offense_01</v>
      </c>
      <c r="E602" t="str">
        <f t="shared" ca="1" si="110"/>
        <v>4</v>
      </c>
      <c r="F602" t="str">
        <f t="shared" ca="1" si="110"/>
        <v>0</v>
      </c>
      <c r="G602" t="str">
        <f t="shared" ca="1" si="110"/>
        <v>0</v>
      </c>
      <c r="H602" t="str">
        <f t="shared" ca="1" si="110"/>
        <v>0</v>
      </c>
      <c r="I602" t="str">
        <f t="shared" ca="1" si="110"/>
        <v>0</v>
      </c>
      <c r="J602" t="str">
        <f t="shared" ca="1" si="110"/>
        <v>7000</v>
      </c>
      <c r="K602" t="str">
        <f t="shared" ca="1" si="110"/>
        <v>1</v>
      </c>
      <c r="L602" t="str">
        <f t="shared" ca="1" si="110"/>
        <v>0</v>
      </c>
      <c r="M602" t="str">
        <f t="shared" ca="1" si="110"/>
        <v>outdoors_squadleader_offense_01</v>
      </c>
      <c r="N602" t="str">
        <f t="shared" ca="1" si="110"/>
        <v/>
      </c>
      <c r="O602" t="str">
        <f t="shared" ca="1" si="110"/>
        <v>squadleader</v>
      </c>
      <c r="P602" t="str">
        <f t="shared" ca="1" si="110"/>
        <v>250000</v>
      </c>
      <c r="Q602" t="str">
        <f t="shared" ca="1" si="110"/>
        <v>700000</v>
      </c>
      <c r="R602" t="str">
        <f t="shared" ca="1" si="110"/>
        <v/>
      </c>
      <c r="S602" t="str">
        <f t="shared" ca="1" si="109"/>
        <v>0</v>
      </c>
      <c r="T602" t="str">
        <f t="shared" ca="1" si="109"/>
        <v/>
      </c>
      <c r="U602" t="str">
        <f t="shared" ca="1" si="109"/>
        <v/>
      </c>
      <c r="V602" t="str">
        <f t="shared" ca="1" si="109"/>
        <v>0</v>
      </c>
      <c r="W602" t="str">
        <f t="shared" ca="1" si="109"/>
        <v/>
      </c>
      <c r="X602" t="str">
        <f t="shared" ca="1" si="109"/>
        <v/>
      </c>
      <c r="Y602" t="str">
        <f t="shared" ca="1" si="109"/>
        <v>steadyaim=10</v>
      </c>
      <c r="Z602" t="str">
        <f t="shared" ca="1" si="109"/>
        <v/>
      </c>
      <c r="AA602" t="str">
        <f t="shared" ca="1" si="109"/>
        <v/>
      </c>
      <c r="AB602" t="str">
        <f t="shared" ca="1" si="109"/>
        <v>1</v>
      </c>
      <c r="AC602" t="str">
        <f t="shared" ca="1" si="109"/>
        <v>0</v>
      </c>
    </row>
    <row r="603" spans="1:29" x14ac:dyDescent="0.25">
      <c r="A603" t="s">
        <v>1248</v>
      </c>
      <c r="B603" t="str">
        <f t="shared" si="108"/>
        <v>private_entertainer_music_4,startMusic+starwars3,kloohorn</v>
      </c>
      <c r="C603" t="str">
        <f t="shared" ca="1" si="104"/>
        <v>outdoors_squadleader_offense_03</v>
      </c>
      <c r="D603" t="str">
        <f t="shared" ca="1" si="105"/>
        <v>outdoors_squadleader_offense_02</v>
      </c>
      <c r="E603" t="str">
        <f t="shared" ca="1" si="110"/>
        <v>4</v>
      </c>
      <c r="F603" t="str">
        <f t="shared" ca="1" si="110"/>
        <v>0</v>
      </c>
      <c r="G603" t="str">
        <f t="shared" ca="1" si="110"/>
        <v>0</v>
      </c>
      <c r="H603" t="str">
        <f t="shared" ca="1" si="110"/>
        <v>0</v>
      </c>
      <c r="I603" t="str">
        <f t="shared" ca="1" si="110"/>
        <v>0</v>
      </c>
      <c r="J603" t="str">
        <f t="shared" ca="1" si="110"/>
        <v>8000</v>
      </c>
      <c r="K603" t="str">
        <f t="shared" ca="1" si="110"/>
        <v>1</v>
      </c>
      <c r="L603" t="str">
        <f t="shared" ca="1" si="110"/>
        <v>0</v>
      </c>
      <c r="M603" t="str">
        <f t="shared" ca="1" si="110"/>
        <v>outdoors_squadleader_offense_02</v>
      </c>
      <c r="N603" t="str">
        <f t="shared" ca="1" si="110"/>
        <v/>
      </c>
      <c r="O603" t="str">
        <f t="shared" ca="1" si="110"/>
        <v>squadleader</v>
      </c>
      <c r="P603" t="str">
        <f t="shared" ca="1" si="110"/>
        <v>350000</v>
      </c>
      <c r="Q603" t="str">
        <f t="shared" ca="1" si="110"/>
        <v>900000</v>
      </c>
      <c r="R603" t="str">
        <f t="shared" ca="1" si="110"/>
        <v/>
      </c>
      <c r="S603" t="str">
        <f t="shared" ca="1" si="109"/>
        <v>0</v>
      </c>
      <c r="T603" t="str">
        <f t="shared" ca="1" si="109"/>
        <v/>
      </c>
      <c r="U603" t="str">
        <f t="shared" ca="1" si="109"/>
        <v/>
      </c>
      <c r="V603" t="str">
        <f t="shared" ca="1" si="109"/>
        <v>0</v>
      </c>
      <c r="W603" t="str">
        <f t="shared" ca="1" si="109"/>
        <v/>
      </c>
      <c r="X603" t="str">
        <f t="shared" ca="1" si="109"/>
        <v>volleyFire</v>
      </c>
      <c r="Y603" t="str">
        <f t="shared" ca="1" si="109"/>
        <v/>
      </c>
      <c r="Z603" t="str">
        <f t="shared" ca="1" si="109"/>
        <v/>
      </c>
      <c r="AA603" t="str">
        <f t="shared" ca="1" si="109"/>
        <v/>
      </c>
      <c r="AB603" t="str">
        <f t="shared" ca="1" si="109"/>
        <v>1</v>
      </c>
      <c r="AC603" t="str">
        <f t="shared" ca="1" si="109"/>
        <v>0</v>
      </c>
    </row>
    <row r="604" spans="1:29" x14ac:dyDescent="0.25">
      <c r="A604" t="s">
        <v>1249</v>
      </c>
      <c r="B604" t="str">
        <f t="shared" si="108"/>
        <v>healing_music_ability=10</v>
      </c>
      <c r="C604" t="str">
        <f t="shared" ca="1" si="104"/>
        <v>outdoors_squadleader_offense_04</v>
      </c>
      <c r="D604" t="str">
        <f t="shared" ca="1" si="105"/>
        <v>outdoors_squadleader_offense_03</v>
      </c>
      <c r="E604" t="str">
        <f t="shared" ca="1" si="110"/>
        <v>4</v>
      </c>
      <c r="F604" t="str">
        <f t="shared" ca="1" si="110"/>
        <v>0</v>
      </c>
      <c r="G604" t="str">
        <f t="shared" ca="1" si="110"/>
        <v>1</v>
      </c>
      <c r="H604" t="str">
        <f t="shared" ca="1" si="110"/>
        <v>0</v>
      </c>
      <c r="I604" t="str">
        <f t="shared" ca="1" si="110"/>
        <v>0</v>
      </c>
      <c r="J604" t="str">
        <f t="shared" ca="1" si="110"/>
        <v>9000</v>
      </c>
      <c r="K604" t="str">
        <f t="shared" ca="1" si="110"/>
        <v>1</v>
      </c>
      <c r="L604" t="str">
        <f t="shared" ca="1" si="110"/>
        <v>0</v>
      </c>
      <c r="M604" t="str">
        <f t="shared" ca="1" si="110"/>
        <v>outdoors_squadleader_offense_03</v>
      </c>
      <c r="N604" t="str">
        <f t="shared" ca="1" si="110"/>
        <v/>
      </c>
      <c r="O604" t="str">
        <f t="shared" ca="1" si="110"/>
        <v>squadleader</v>
      </c>
      <c r="P604" t="str">
        <f t="shared" ca="1" si="110"/>
        <v>450000</v>
      </c>
      <c r="Q604" t="str">
        <f t="shared" ca="1" si="110"/>
        <v>900000</v>
      </c>
      <c r="R604" t="str">
        <f t="shared" ca="1" si="110"/>
        <v/>
      </c>
      <c r="S604" t="str">
        <f t="shared" ca="1" si="109"/>
        <v>0</v>
      </c>
      <c r="T604" t="str">
        <f t="shared" ca="1" si="109"/>
        <v/>
      </c>
      <c r="U604" t="str">
        <f t="shared" ca="1" si="109"/>
        <v/>
      </c>
      <c r="V604" t="str">
        <f t="shared" ca="1" si="109"/>
        <v>0</v>
      </c>
      <c r="W604" t="str">
        <f t="shared" ca="1" si="109"/>
        <v/>
      </c>
      <c r="X604" t="str">
        <f t="shared" ca="1" si="109"/>
        <v/>
      </c>
      <c r="Y604" t="str">
        <f t="shared" ca="1" si="109"/>
        <v>volley=10</v>
      </c>
      <c r="Z604" t="str">
        <f t="shared" ca="1" si="109"/>
        <v/>
      </c>
      <c r="AA604" t="str">
        <f t="shared" ca="1" si="109"/>
        <v/>
      </c>
      <c r="AB604" t="str">
        <f t="shared" ca="1" si="109"/>
        <v>1</v>
      </c>
      <c r="AC604" t="str">
        <f t="shared" ca="1" si="109"/>
        <v>0</v>
      </c>
    </row>
    <row r="605" spans="1:29" x14ac:dyDescent="0.25">
      <c r="A605" t="s">
        <v>1168</v>
      </c>
      <c r="B605" t="str">
        <f t="shared" si="108"/>
        <v/>
      </c>
      <c r="C605" t="str">
        <f t="shared" ca="1" si="104"/>
        <v>outdoors_squadleader_defense_01</v>
      </c>
      <c r="D605" t="str">
        <f t="shared" ca="1" si="105"/>
        <v>outdoors_squadleader</v>
      </c>
      <c r="E605" t="str">
        <f t="shared" ca="1" si="110"/>
        <v>4</v>
      </c>
      <c r="F605" t="str">
        <f t="shared" ca="1" si="110"/>
        <v>0</v>
      </c>
      <c r="G605" t="str">
        <f t="shared" ca="1" si="110"/>
        <v>0</v>
      </c>
      <c r="H605" t="str">
        <f t="shared" ca="1" si="110"/>
        <v>0</v>
      </c>
      <c r="I605" t="str">
        <f t="shared" ca="1" si="110"/>
        <v>0</v>
      </c>
      <c r="J605" t="str">
        <f t="shared" ca="1" si="110"/>
        <v>6000</v>
      </c>
      <c r="K605" t="str">
        <f t="shared" ca="1" si="110"/>
        <v>1</v>
      </c>
      <c r="L605" t="str">
        <f t="shared" ca="1" si="110"/>
        <v>0</v>
      </c>
      <c r="M605" t="str">
        <f t="shared" ca="1" si="110"/>
        <v>outdoors_squadleader_novice</v>
      </c>
      <c r="N605" t="str">
        <f t="shared" ca="1" si="110"/>
        <v/>
      </c>
      <c r="O605" t="str">
        <f t="shared" ca="1" si="110"/>
        <v>squadleader</v>
      </c>
      <c r="P605" t="str">
        <f t="shared" ca="1" si="110"/>
        <v>175000</v>
      </c>
      <c r="Q605" t="str">
        <f t="shared" ca="1" si="110"/>
        <v>500000</v>
      </c>
      <c r="R605" t="str">
        <f t="shared" ca="1" si="110"/>
        <v/>
      </c>
      <c r="S605" t="str">
        <f t="shared" ca="1" si="109"/>
        <v>0</v>
      </c>
      <c r="T605" t="str">
        <f t="shared" ca="1" si="109"/>
        <v/>
      </c>
      <c r="U605" t="str">
        <f t="shared" ca="1" si="109"/>
        <v/>
      </c>
      <c r="V605" t="str">
        <f t="shared" ca="1" si="109"/>
        <v>0</v>
      </c>
      <c r="W605" t="str">
        <f t="shared" ca="1" si="109"/>
        <v/>
      </c>
      <c r="X605" t="str">
        <f t="shared" ca="1" si="109"/>
        <v>formup</v>
      </c>
      <c r="Y605" t="str">
        <f t="shared" ca="1" si="109"/>
        <v/>
      </c>
      <c r="Z605" t="str">
        <f t="shared" ca="1" si="109"/>
        <v/>
      </c>
      <c r="AA605" t="str">
        <f t="shared" ca="1" si="109"/>
        <v/>
      </c>
      <c r="AB605" t="str">
        <f t="shared" ca="1" si="109"/>
        <v>1</v>
      </c>
      <c r="AC605" t="str">
        <f t="shared" ca="1" si="109"/>
        <v>0</v>
      </c>
    </row>
    <row r="606" spans="1:29" x14ac:dyDescent="0.25">
      <c r="A606" t="s">
        <v>1169</v>
      </c>
      <c r="B606" t="str">
        <f t="shared" si="108"/>
        <v/>
      </c>
      <c r="C606" t="str">
        <f t="shared" ca="1" si="104"/>
        <v>outdoors_squadleader_defense_02</v>
      </c>
      <c r="D606" t="str">
        <f t="shared" ca="1" si="105"/>
        <v>outdoors_squadleader_defense_01</v>
      </c>
      <c r="E606" t="str">
        <f t="shared" ca="1" si="110"/>
        <v>4</v>
      </c>
      <c r="F606" t="str">
        <f t="shared" ca="1" si="110"/>
        <v>0</v>
      </c>
      <c r="G606" t="str">
        <f t="shared" ca="1" si="110"/>
        <v>0</v>
      </c>
      <c r="H606" t="str">
        <f t="shared" ca="1" si="110"/>
        <v>0</v>
      </c>
      <c r="I606" t="str">
        <f t="shared" ca="1" si="110"/>
        <v>0</v>
      </c>
      <c r="J606" t="str">
        <f t="shared" ca="1" si="110"/>
        <v>7000</v>
      </c>
      <c r="K606" t="str">
        <f t="shared" ca="1" si="110"/>
        <v>1</v>
      </c>
      <c r="L606" t="str">
        <f t="shared" ca="1" si="110"/>
        <v>0</v>
      </c>
      <c r="M606" t="str">
        <f t="shared" ca="1" si="110"/>
        <v>outdoors_squadleader_defense_01</v>
      </c>
      <c r="N606" t="str">
        <f t="shared" ca="1" si="110"/>
        <v/>
      </c>
      <c r="O606" t="str">
        <f t="shared" ca="1" si="110"/>
        <v>squadleader</v>
      </c>
      <c r="P606" t="str">
        <f t="shared" ca="1" si="110"/>
        <v>250000</v>
      </c>
      <c r="Q606" t="str">
        <f t="shared" ca="1" si="110"/>
        <v>700000</v>
      </c>
      <c r="R606" t="str">
        <f t="shared" ca="1" si="110"/>
        <v/>
      </c>
      <c r="S606" t="str">
        <f t="shared" ca="1" si="109"/>
        <v>0</v>
      </c>
      <c r="T606" t="str">
        <f t="shared" ca="1" si="109"/>
        <v/>
      </c>
      <c r="U606" t="str">
        <f t="shared" ca="1" si="109"/>
        <v/>
      </c>
      <c r="V606" t="str">
        <f t="shared" ca="1" si="109"/>
        <v>0</v>
      </c>
      <c r="W606" t="str">
        <f t="shared" ca="1" si="109"/>
        <v/>
      </c>
      <c r="X606" t="str">
        <f t="shared" ca="1" si="109"/>
        <v/>
      </c>
      <c r="Y606" t="str">
        <f t="shared" ca="1" si="109"/>
        <v>group_melee_defense=10</v>
      </c>
      <c r="Z606" t="str">
        <f t="shared" ca="1" si="109"/>
        <v/>
      </c>
      <c r="AA606" t="str">
        <f t="shared" ca="1" si="109"/>
        <v/>
      </c>
      <c r="AB606" t="str">
        <f t="shared" ca="1" si="109"/>
        <v>1</v>
      </c>
      <c r="AC606" t="str">
        <f t="shared" ca="1" si="109"/>
        <v>0</v>
      </c>
    </row>
    <row r="607" spans="1:29" x14ac:dyDescent="0.25">
      <c r="A607" t="s">
        <v>1170</v>
      </c>
      <c r="B607" t="str">
        <f t="shared" si="108"/>
        <v>1</v>
      </c>
      <c r="C607" t="str">
        <f t="shared" ca="1" si="104"/>
        <v>outdoors_squadleader_defense_03</v>
      </c>
      <c r="D607" t="str">
        <f t="shared" ca="1" si="105"/>
        <v>outdoors_squadleader_defense_02</v>
      </c>
      <c r="E607" t="str">
        <f t="shared" ca="1" si="110"/>
        <v>4</v>
      </c>
      <c r="F607" t="str">
        <f t="shared" ca="1" si="110"/>
        <v>0</v>
      </c>
      <c r="G607" t="str">
        <f t="shared" ca="1" si="110"/>
        <v>0</v>
      </c>
      <c r="H607" t="str">
        <f t="shared" ca="1" si="110"/>
        <v>0</v>
      </c>
      <c r="I607" t="str">
        <f t="shared" ca="1" si="110"/>
        <v>0</v>
      </c>
      <c r="J607" t="str">
        <f t="shared" ca="1" si="110"/>
        <v>8000</v>
      </c>
      <c r="K607" t="str">
        <f t="shared" ca="1" si="110"/>
        <v>1</v>
      </c>
      <c r="L607" t="str">
        <f t="shared" ca="1" si="110"/>
        <v>0</v>
      </c>
      <c r="M607" t="str">
        <f t="shared" ca="1" si="110"/>
        <v>outdoors_squadleader_defense_02</v>
      </c>
      <c r="N607" t="str">
        <f t="shared" ca="1" si="110"/>
        <v/>
      </c>
      <c r="O607" t="str">
        <f t="shared" ca="1" si="110"/>
        <v>squadleader</v>
      </c>
      <c r="P607" t="str">
        <f t="shared" ca="1" si="110"/>
        <v>350000</v>
      </c>
      <c r="Q607" t="str">
        <f t="shared" ca="1" si="110"/>
        <v>900000</v>
      </c>
      <c r="R607" t="str">
        <f t="shared" ca="1" si="110"/>
        <v/>
      </c>
      <c r="S607" t="str">
        <f t="shared" ca="1" si="109"/>
        <v>0</v>
      </c>
      <c r="T607" t="str">
        <f t="shared" ca="1" si="109"/>
        <v/>
      </c>
      <c r="U607" t="str">
        <f t="shared" ca="1" si="109"/>
        <v/>
      </c>
      <c r="V607" t="str">
        <f t="shared" ca="1" si="109"/>
        <v>0</v>
      </c>
      <c r="W607" t="str">
        <f t="shared" ca="1" si="109"/>
        <v/>
      </c>
      <c r="X607" t="str">
        <f t="shared" ca="1" si="109"/>
        <v/>
      </c>
      <c r="Y607" t="str">
        <f t="shared" ca="1" si="109"/>
        <v>group_melee_defense=15</v>
      </c>
      <c r="Z607" t="str">
        <f t="shared" ca="1" si="109"/>
        <v/>
      </c>
      <c r="AA607" t="str">
        <f t="shared" ca="1" si="109"/>
        <v/>
      </c>
      <c r="AB607" t="str">
        <f t="shared" ca="1" si="109"/>
        <v>1</v>
      </c>
      <c r="AC607" t="str">
        <f t="shared" ca="1" si="109"/>
        <v>0</v>
      </c>
    </row>
    <row r="608" spans="1:29" x14ac:dyDescent="0.25">
      <c r="A608" t="s">
        <v>1171</v>
      </c>
      <c r="B608" t="str">
        <f t="shared" si="108"/>
        <v>0</v>
      </c>
      <c r="C608" t="str">
        <f t="shared" ca="1" si="104"/>
        <v>outdoors_squadleader_defense_04</v>
      </c>
      <c r="D608" t="str">
        <f t="shared" ca="1" si="105"/>
        <v>outdoors_squadleader_defense_03</v>
      </c>
      <c r="E608" t="str">
        <f t="shared" ca="1" si="110"/>
        <v>4</v>
      </c>
      <c r="F608" t="str">
        <f t="shared" ca="1" si="110"/>
        <v>0</v>
      </c>
      <c r="G608" t="str">
        <f t="shared" ca="1" si="110"/>
        <v>1</v>
      </c>
      <c r="H608" t="str">
        <f t="shared" ca="1" si="110"/>
        <v>0</v>
      </c>
      <c r="I608" t="str">
        <f t="shared" ca="1" si="110"/>
        <v>0</v>
      </c>
      <c r="J608" t="str">
        <f t="shared" ca="1" si="110"/>
        <v>9000</v>
      </c>
      <c r="K608" t="str">
        <f t="shared" ca="1" si="110"/>
        <v>1</v>
      </c>
      <c r="L608" t="str">
        <f t="shared" ca="1" si="110"/>
        <v>0</v>
      </c>
      <c r="M608" t="str">
        <f t="shared" ca="1" si="110"/>
        <v>outdoors_squadleader_defense_03</v>
      </c>
      <c r="N608" t="str">
        <f t="shared" ca="1" si="110"/>
        <v/>
      </c>
      <c r="O608" t="str">
        <f t="shared" ca="1" si="110"/>
        <v>squadleader</v>
      </c>
      <c r="P608" t="str">
        <f t="shared" ca="1" si="110"/>
        <v>450000</v>
      </c>
      <c r="Q608" t="str">
        <f t="shared" ca="1" si="110"/>
        <v>900000</v>
      </c>
      <c r="R608" t="str">
        <f t="shared" ca="1" si="110"/>
        <v/>
      </c>
      <c r="S608" t="str">
        <f t="shared" ca="1" si="109"/>
        <v>0</v>
      </c>
      <c r="T608" t="str">
        <f t="shared" ca="1" si="109"/>
        <v/>
      </c>
      <c r="U608" t="str">
        <f t="shared" ca="1" si="109"/>
        <v/>
      </c>
      <c r="V608" t="str">
        <f t="shared" ca="1" si="109"/>
        <v>0</v>
      </c>
      <c r="W608" t="str">
        <f t="shared" ca="1" si="109"/>
        <v/>
      </c>
      <c r="X608" t="str">
        <f t="shared" ca="1" si="109"/>
        <v>boostmorale</v>
      </c>
      <c r="Y608" t="str">
        <f t="shared" ca="1" si="109"/>
        <v/>
      </c>
      <c r="Z608" t="str">
        <f t="shared" ca="1" si="109"/>
        <v/>
      </c>
      <c r="AA608" t="str">
        <f t="shared" ca="1" si="109"/>
        <v/>
      </c>
      <c r="AB608" t="str">
        <f t="shared" ca="1" si="109"/>
        <v>1</v>
      </c>
      <c r="AC608" t="str">
        <f t="shared" ca="1" si="109"/>
        <v>0</v>
      </c>
    </row>
    <row r="609" spans="1:29" x14ac:dyDescent="0.25">
      <c r="A609" t="s">
        <v>1172</v>
      </c>
      <c r="B609" t="e">
        <f t="shared" si="108"/>
        <v>#VALUE!</v>
      </c>
      <c r="C609" t="str">
        <f t="shared" ca="1" si="104"/>
        <v>outdoors_squadleader_support_01</v>
      </c>
      <c r="D609" t="str">
        <f t="shared" ca="1" si="105"/>
        <v>outdoors_squadleader</v>
      </c>
      <c r="E609" t="str">
        <f t="shared" ca="1" si="110"/>
        <v>4</v>
      </c>
      <c r="F609" t="str">
        <f t="shared" ca="1" si="110"/>
        <v>0</v>
      </c>
      <c r="G609" t="str">
        <f t="shared" ca="1" si="110"/>
        <v>0</v>
      </c>
      <c r="H609" t="str">
        <f t="shared" ca="1" si="110"/>
        <v>0</v>
      </c>
      <c r="I609" t="str">
        <f t="shared" ca="1" si="110"/>
        <v>0</v>
      </c>
      <c r="J609" t="str">
        <f t="shared" ca="1" si="110"/>
        <v>6000</v>
      </c>
      <c r="K609" t="str">
        <f t="shared" ca="1" si="110"/>
        <v>1</v>
      </c>
      <c r="L609" t="str">
        <f t="shared" ca="1" si="110"/>
        <v>0</v>
      </c>
      <c r="M609" t="str">
        <f t="shared" ca="1" si="110"/>
        <v>outdoors_squadleader_novice</v>
      </c>
      <c r="N609" t="str">
        <f t="shared" ca="1" si="110"/>
        <v/>
      </c>
      <c r="O609" t="str">
        <f t="shared" ca="1" si="110"/>
        <v>squadleader</v>
      </c>
      <c r="P609" t="str">
        <f t="shared" ca="1" si="110"/>
        <v>175000</v>
      </c>
      <c r="Q609" t="str">
        <f t="shared" ca="1" si="110"/>
        <v>500000</v>
      </c>
      <c r="R609" t="str">
        <f t="shared" ca="1" si="110"/>
        <v/>
      </c>
      <c r="S609" t="str">
        <f t="shared" ca="1" si="109"/>
        <v>0</v>
      </c>
      <c r="T609" t="str">
        <f t="shared" ca="1" si="109"/>
        <v/>
      </c>
      <c r="U609" t="str">
        <f t="shared" ca="1" si="109"/>
        <v/>
      </c>
      <c r="V609" t="str">
        <f t="shared" ca="1" si="109"/>
        <v>0</v>
      </c>
      <c r="W609" t="str">
        <f t="shared" ca="1" si="109"/>
        <v/>
      </c>
      <c r="X609" t="str">
        <f t="shared" ca="1" si="109"/>
        <v>rally</v>
      </c>
      <c r="Y609" t="str">
        <f t="shared" ca="1" si="109"/>
        <v/>
      </c>
      <c r="Z609" t="str">
        <f t="shared" ca="1" si="109"/>
        <v/>
      </c>
      <c r="AA609" t="str">
        <f t="shared" ca="1" si="109"/>
        <v/>
      </c>
      <c r="AB609" t="str">
        <f t="shared" ca="1" si="109"/>
        <v>1</v>
      </c>
      <c r="AC609" t="str">
        <f t="shared" ca="1" si="109"/>
        <v>0</v>
      </c>
    </row>
    <row r="610" spans="1:29" x14ac:dyDescent="0.25">
      <c r="A610" t="s">
        <v>1144</v>
      </c>
      <c r="B610" t="e">
        <f t="shared" si="108"/>
        <v>#VALUE!</v>
      </c>
      <c r="C610" t="str">
        <f t="shared" ca="1" si="104"/>
        <v>outdoors_squadleader_support_02</v>
      </c>
      <c r="D610" t="str">
        <f t="shared" ca="1" si="105"/>
        <v>outdoors_squadleader_support_01</v>
      </c>
      <c r="E610" t="str">
        <f t="shared" ca="1" si="110"/>
        <v>4</v>
      </c>
      <c r="F610" t="str">
        <f t="shared" ca="1" si="110"/>
        <v>0</v>
      </c>
      <c r="G610" t="str">
        <f t="shared" ca="1" si="110"/>
        <v>0</v>
      </c>
      <c r="H610" t="str">
        <f t="shared" ca="1" si="110"/>
        <v>0</v>
      </c>
      <c r="I610" t="str">
        <f t="shared" ca="1" si="110"/>
        <v>0</v>
      </c>
      <c r="J610" t="str">
        <f t="shared" ca="1" si="110"/>
        <v>7000</v>
      </c>
      <c r="K610" t="str">
        <f t="shared" ca="1" si="110"/>
        <v>1</v>
      </c>
      <c r="L610" t="str">
        <f t="shared" ca="1" si="110"/>
        <v>0</v>
      </c>
      <c r="M610" t="str">
        <f t="shared" ca="1" si="110"/>
        <v>outdoors_squadleader_support_01</v>
      </c>
      <c r="N610" t="str">
        <f t="shared" ca="1" si="110"/>
        <v/>
      </c>
      <c r="O610" t="str">
        <f t="shared" ca="1" si="110"/>
        <v>squadleader</v>
      </c>
      <c r="P610" t="str">
        <f t="shared" ca="1" si="110"/>
        <v>250000</v>
      </c>
      <c r="Q610" t="str">
        <f t="shared" ca="1" si="110"/>
        <v>700000</v>
      </c>
      <c r="R610" t="str">
        <f t="shared" ref="R610:AC625" ca="1" si="111">INDIRECT("B"&amp;(COLUMN(P610)+59)+ROW(P617)*29)</f>
        <v/>
      </c>
      <c r="S610" t="str">
        <f t="shared" ca="1" si="111"/>
        <v>0</v>
      </c>
      <c r="T610" t="str">
        <f t="shared" ca="1" si="111"/>
        <v/>
      </c>
      <c r="U610" t="str">
        <f t="shared" ca="1" si="111"/>
        <v/>
      </c>
      <c r="V610" t="str">
        <f t="shared" ca="1" si="111"/>
        <v>0</v>
      </c>
      <c r="W610" t="str">
        <f t="shared" ca="1" si="111"/>
        <v/>
      </c>
      <c r="X610" t="str">
        <f t="shared" ca="1" si="111"/>
        <v/>
      </c>
      <c r="Y610" t="str">
        <f t="shared" ca="1" si="111"/>
        <v>group_ranged_defense=10</v>
      </c>
      <c r="Z610" t="str">
        <f t="shared" ca="1" si="111"/>
        <v/>
      </c>
      <c r="AA610" t="str">
        <f t="shared" ca="1" si="111"/>
        <v/>
      </c>
      <c r="AB610" t="str">
        <f t="shared" ca="1" si="111"/>
        <v>1</v>
      </c>
      <c r="AC610" t="str">
        <f t="shared" ca="1" si="111"/>
        <v>0</v>
      </c>
    </row>
    <row r="611" spans="1:29" x14ac:dyDescent="0.25">
      <c r="A611" t="s">
        <v>1250</v>
      </c>
      <c r="B611" t="str">
        <f t="shared" si="108"/>
        <v>social_entertainer_dance_01</v>
      </c>
      <c r="C611" t="str">
        <f t="shared" ca="1" si="104"/>
        <v>outdoors_squadleader_support_03</v>
      </c>
      <c r="D611" t="str">
        <f t="shared" ca="1" si="105"/>
        <v>outdoors_squadleader_support_02</v>
      </c>
      <c r="E611" t="str">
        <f t="shared" ref="E611:R626" ca="1" si="112">INDIRECT("B"&amp;(COLUMN(C611)+59)+ROW(C618)*29)</f>
        <v>4</v>
      </c>
      <c r="F611" t="str">
        <f t="shared" ca="1" si="112"/>
        <v>0</v>
      </c>
      <c r="G611" t="str">
        <f t="shared" ca="1" si="112"/>
        <v>0</v>
      </c>
      <c r="H611" t="str">
        <f t="shared" ca="1" si="112"/>
        <v>0</v>
      </c>
      <c r="I611" t="str">
        <f t="shared" ca="1" si="112"/>
        <v>0</v>
      </c>
      <c r="J611" t="str">
        <f t="shared" ca="1" si="112"/>
        <v>8000</v>
      </c>
      <c r="K611" t="str">
        <f t="shared" ca="1" si="112"/>
        <v>1</v>
      </c>
      <c r="L611" t="str">
        <f t="shared" ca="1" si="112"/>
        <v>0</v>
      </c>
      <c r="M611" t="str">
        <f t="shared" ca="1" si="112"/>
        <v>outdoors_squadleader_support_02</v>
      </c>
      <c r="N611" t="str">
        <f t="shared" ca="1" si="112"/>
        <v/>
      </c>
      <c r="O611" t="str">
        <f t="shared" ca="1" si="112"/>
        <v>squadleader</v>
      </c>
      <c r="P611" t="str">
        <f t="shared" ca="1" si="112"/>
        <v>350000</v>
      </c>
      <c r="Q611" t="str">
        <f t="shared" ca="1" si="112"/>
        <v>900000</v>
      </c>
      <c r="R611" t="str">
        <f t="shared" ca="1" si="111"/>
        <v/>
      </c>
      <c r="S611" t="str">
        <f t="shared" ca="1" si="111"/>
        <v>0</v>
      </c>
      <c r="T611" t="str">
        <f t="shared" ca="1" si="111"/>
        <v/>
      </c>
      <c r="U611" t="str">
        <f t="shared" ca="1" si="111"/>
        <v/>
      </c>
      <c r="V611" t="str">
        <f t="shared" ca="1" si="111"/>
        <v>0</v>
      </c>
      <c r="W611" t="str">
        <f t="shared" ca="1" si="111"/>
        <v/>
      </c>
      <c r="X611" t="str">
        <f t="shared" ca="1" si="111"/>
        <v>retreat</v>
      </c>
      <c r="Y611" t="str">
        <f t="shared" ca="1" si="111"/>
        <v/>
      </c>
      <c r="Z611" t="str">
        <f t="shared" ca="1" si="111"/>
        <v/>
      </c>
      <c r="AA611" t="str">
        <f t="shared" ca="1" si="111"/>
        <v/>
      </c>
      <c r="AB611" t="str">
        <f t="shared" ca="1" si="111"/>
        <v>1</v>
      </c>
      <c r="AC611" t="str">
        <f t="shared" ca="1" si="111"/>
        <v>0</v>
      </c>
    </row>
    <row r="612" spans="1:29" x14ac:dyDescent="0.25">
      <c r="A612" t="s">
        <v>1188</v>
      </c>
      <c r="B612" t="str">
        <f t="shared" si="108"/>
        <v>social_entertainer</v>
      </c>
      <c r="C612" t="str">
        <f t="shared" ca="1" si="104"/>
        <v>outdoors_squadleader_support_04</v>
      </c>
      <c r="D612" t="str">
        <f t="shared" ca="1" si="105"/>
        <v>outdoors_squadleader_support_03</v>
      </c>
      <c r="E612" t="str">
        <f t="shared" ca="1" si="112"/>
        <v>4</v>
      </c>
      <c r="F612" t="str">
        <f t="shared" ca="1" si="112"/>
        <v>0</v>
      </c>
      <c r="G612" t="str">
        <f t="shared" ca="1" si="112"/>
        <v>1</v>
      </c>
      <c r="H612" t="str">
        <f t="shared" ca="1" si="112"/>
        <v>0</v>
      </c>
      <c r="I612" t="str">
        <f t="shared" ca="1" si="112"/>
        <v>0</v>
      </c>
      <c r="J612" t="str">
        <f t="shared" ca="1" si="112"/>
        <v>9000</v>
      </c>
      <c r="K612" t="str">
        <f t="shared" ca="1" si="112"/>
        <v>1</v>
      </c>
      <c r="L612" t="str">
        <f t="shared" ca="1" si="112"/>
        <v>0</v>
      </c>
      <c r="M612" t="str">
        <f t="shared" ca="1" si="112"/>
        <v>outdoors_squadleader_support_03</v>
      </c>
      <c r="N612" t="str">
        <f t="shared" ca="1" si="112"/>
        <v/>
      </c>
      <c r="O612" t="str">
        <f t="shared" ca="1" si="112"/>
        <v>squadleader</v>
      </c>
      <c r="P612" t="str">
        <f t="shared" ca="1" si="112"/>
        <v>450000</v>
      </c>
      <c r="Q612" t="str">
        <f t="shared" ca="1" si="112"/>
        <v>900000</v>
      </c>
      <c r="R612" t="str">
        <f t="shared" ca="1" si="111"/>
        <v/>
      </c>
      <c r="S612" t="str">
        <f t="shared" ca="1" si="111"/>
        <v>0</v>
      </c>
      <c r="T612" t="str">
        <f t="shared" ca="1" si="111"/>
        <v/>
      </c>
      <c r="U612" t="str">
        <f t="shared" ca="1" si="111"/>
        <v/>
      </c>
      <c r="V612" t="str">
        <f t="shared" ca="1" si="111"/>
        <v>0</v>
      </c>
      <c r="W612" t="str">
        <f t="shared" ca="1" si="111"/>
        <v/>
      </c>
      <c r="X612" t="str">
        <f t="shared" ca="1" si="111"/>
        <v/>
      </c>
      <c r="Y612" t="str">
        <f t="shared" ca="1" si="111"/>
        <v>group_ranged_defense=15</v>
      </c>
      <c r="Z612" t="str">
        <f t="shared" ca="1" si="111"/>
        <v/>
      </c>
      <c r="AA612" t="str">
        <f t="shared" ca="1" si="111"/>
        <v/>
      </c>
      <c r="AB612" t="str">
        <f t="shared" ca="1" si="111"/>
        <v>1</v>
      </c>
      <c r="AC612" t="str">
        <f t="shared" ca="1" si="111"/>
        <v>0</v>
      </c>
    </row>
    <row r="613" spans="1:29" x14ac:dyDescent="0.25">
      <c r="A613" t="s">
        <v>1147</v>
      </c>
      <c r="B613" t="str">
        <f t="shared" si="108"/>
        <v>4</v>
      </c>
      <c r="C613" t="str">
        <f t="shared" ca="1" si="104"/>
        <v>social_politician</v>
      </c>
      <c r="D613" t="str">
        <f t="shared" ca="1" si="105"/>
        <v>social</v>
      </c>
      <c r="E613" t="str">
        <f t="shared" ca="1" si="112"/>
        <v>4</v>
      </c>
      <c r="F613" t="str">
        <f t="shared" ca="1" si="112"/>
        <v>0</v>
      </c>
      <c r="G613" t="str">
        <f t="shared" ca="1" si="112"/>
        <v>0</v>
      </c>
      <c r="H613" t="str">
        <f t="shared" ca="1" si="112"/>
        <v>1</v>
      </c>
      <c r="I613" t="str">
        <f t="shared" ca="1" si="112"/>
        <v>0</v>
      </c>
      <c r="J613" t="str">
        <f t="shared" ca="1" si="112"/>
        <v>0</v>
      </c>
      <c r="K613" t="str">
        <f t="shared" ca="1" si="112"/>
        <v>0</v>
      </c>
      <c r="L613" t="str">
        <f t="shared" ca="1" si="112"/>
        <v>0</v>
      </c>
      <c r="M613" t="str">
        <f t="shared" ca="1" si="112"/>
        <v/>
      </c>
      <c r="N613" t="str">
        <f t="shared" ca="1" si="112"/>
        <v/>
      </c>
      <c r="O613" t="str">
        <f t="shared" ca="1" si="112"/>
        <v/>
      </c>
      <c r="P613" t="str">
        <f t="shared" ca="1" si="112"/>
        <v>0</v>
      </c>
      <c r="Q613" t="str">
        <f t="shared" ca="1" si="112"/>
        <v>0</v>
      </c>
      <c r="R613" t="str">
        <f t="shared" ca="1" si="111"/>
        <v/>
      </c>
      <c r="S613" t="str">
        <f t="shared" ca="1" si="111"/>
        <v>0</v>
      </c>
      <c r="T613" t="str">
        <f t="shared" ca="1" si="111"/>
        <v/>
      </c>
      <c r="U613" t="str">
        <f t="shared" ca="1" si="111"/>
        <v/>
      </c>
      <c r="V613" t="str">
        <f t="shared" ca="1" si="111"/>
        <v>0</v>
      </c>
      <c r="W613" t="str">
        <f t="shared" ca="1" si="111"/>
        <v/>
      </c>
      <c r="X613" t="str">
        <f t="shared" ca="1" si="111"/>
        <v/>
      </c>
      <c r="Y613" t="str">
        <f t="shared" ca="1" si="111"/>
        <v/>
      </c>
      <c r="Z613" t="str">
        <f t="shared" ca="1" si="111"/>
        <v/>
      </c>
      <c r="AA613" t="str">
        <f t="shared" ca="1" si="111"/>
        <v/>
      </c>
      <c r="AB613" t="str">
        <f t="shared" ca="1" si="111"/>
        <v>1</v>
      </c>
      <c r="AC613" t="str">
        <f t="shared" ca="1" si="111"/>
        <v>0</v>
      </c>
    </row>
    <row r="614" spans="1:29" x14ac:dyDescent="0.25">
      <c r="A614" t="s">
        <v>1148</v>
      </c>
      <c r="B614" t="str">
        <f t="shared" si="108"/>
        <v>0</v>
      </c>
      <c r="C614" t="str">
        <f t="shared" ca="1" si="104"/>
        <v>social_politician_novice</v>
      </c>
      <c r="D614" t="str">
        <f t="shared" ca="1" si="105"/>
        <v>social_politician</v>
      </c>
      <c r="E614" t="str">
        <f t="shared" ca="1" si="112"/>
        <v>4</v>
      </c>
      <c r="F614" t="str">
        <f t="shared" ca="1" si="112"/>
        <v>0</v>
      </c>
      <c r="G614" t="str">
        <f t="shared" ca="1" si="112"/>
        <v>1</v>
      </c>
      <c r="H614" t="str">
        <f t="shared" ca="1" si="112"/>
        <v>0</v>
      </c>
      <c r="I614" t="str">
        <f t="shared" ca="1" si="112"/>
        <v>0</v>
      </c>
      <c r="J614" t="str">
        <f t="shared" ca="1" si="112"/>
        <v>100</v>
      </c>
      <c r="K614" t="str">
        <f t="shared" ca="1" si="112"/>
        <v>0</v>
      </c>
      <c r="L614" t="str">
        <f t="shared" ca="1" si="112"/>
        <v>0</v>
      </c>
      <c r="M614" t="str">
        <f t="shared" ca="1" si="112"/>
        <v/>
      </c>
      <c r="N614" t="str">
        <f t="shared" ca="1" si="112"/>
        <v/>
      </c>
      <c r="O614" t="str">
        <f t="shared" ca="1" si="112"/>
        <v/>
      </c>
      <c r="P614" t="str">
        <f t="shared" ca="1" si="112"/>
        <v>0</v>
      </c>
      <c r="Q614" t="str">
        <f t="shared" ca="1" si="112"/>
        <v>0</v>
      </c>
      <c r="R614" t="str">
        <f t="shared" ca="1" si="111"/>
        <v/>
      </c>
      <c r="S614" t="str">
        <f t="shared" ca="1" si="111"/>
        <v>0</v>
      </c>
      <c r="T614" t="str">
        <f t="shared" ca="1" si="111"/>
        <v/>
      </c>
      <c r="U614" t="str">
        <f t="shared" ca="1" si="111"/>
        <v/>
      </c>
      <c r="V614" t="str">
        <f t="shared" ca="1" si="111"/>
        <v>0</v>
      </c>
      <c r="W614" t="str">
        <f t="shared" ca="1" si="111"/>
        <v/>
      </c>
      <c r="X614" t="str">
        <f t="shared" ca="1" si="111"/>
        <v>place_cityhall,manage_taxes,grantZoningRights</v>
      </c>
      <c r="Y614" t="str">
        <f t="shared" ca="1" si="111"/>
        <v>private_place_cityhall=100</v>
      </c>
      <c r="Z614" t="str">
        <f t="shared" ca="1" si="111"/>
        <v/>
      </c>
      <c r="AA614" t="str">
        <f t="shared" ca="1" si="111"/>
        <v/>
      </c>
      <c r="AB614" t="str">
        <f t="shared" ca="1" si="111"/>
        <v>1</v>
      </c>
      <c r="AC614" t="str">
        <f t="shared" ca="1" si="111"/>
        <v>0</v>
      </c>
    </row>
    <row r="615" spans="1:29" x14ac:dyDescent="0.25">
      <c r="A615" t="s">
        <v>1149</v>
      </c>
      <c r="B615" t="str">
        <f t="shared" si="108"/>
        <v>0</v>
      </c>
      <c r="C615" t="str">
        <f t="shared" ca="1" si="104"/>
        <v>social_politician_master</v>
      </c>
      <c r="D615" t="str">
        <f t="shared" ca="1" si="105"/>
        <v>social_politician</v>
      </c>
      <c r="E615" t="str">
        <f t="shared" ca="1" si="112"/>
        <v>4</v>
      </c>
      <c r="F615" t="str">
        <f t="shared" ca="1" si="112"/>
        <v>0</v>
      </c>
      <c r="G615" t="str">
        <f t="shared" ca="1" si="112"/>
        <v>1</v>
      </c>
      <c r="H615" t="str">
        <f t="shared" ca="1" si="112"/>
        <v>0</v>
      </c>
      <c r="I615" t="str">
        <f t="shared" ca="1" si="112"/>
        <v>0</v>
      </c>
      <c r="J615" t="str">
        <f t="shared" ca="1" si="112"/>
        <v>5000</v>
      </c>
      <c r="K615" t="str">
        <f t="shared" ca="1" si="112"/>
        <v>0</v>
      </c>
      <c r="L615" t="str">
        <f t="shared" ca="1" si="112"/>
        <v>0</v>
      </c>
      <c r="M615" t="str">
        <f t="shared" ca="1" si="112"/>
        <v>social_politician_fiscal_04,social_politician_martial_04,social_politician_civic_04,social_politician_urban_04</v>
      </c>
      <c r="N615" t="str">
        <f t="shared" ca="1" si="112"/>
        <v/>
      </c>
      <c r="O615" t="str">
        <f t="shared" ca="1" si="112"/>
        <v/>
      </c>
      <c r="P615" t="str">
        <f t="shared" ca="1" si="112"/>
        <v>0</v>
      </c>
      <c r="Q615" t="str">
        <f t="shared" ca="1" si="112"/>
        <v>0</v>
      </c>
      <c r="R615" t="str">
        <f t="shared" ca="1" si="111"/>
        <v/>
      </c>
      <c r="S615" t="str">
        <f t="shared" ca="1" si="111"/>
        <v>0</v>
      </c>
      <c r="T615" t="str">
        <f t="shared" ca="1" si="111"/>
        <v/>
      </c>
      <c r="U615" t="str">
        <f t="shared" ca="1" si="111"/>
        <v/>
      </c>
      <c r="V615" t="str">
        <f t="shared" ca="1" si="111"/>
        <v>0</v>
      </c>
      <c r="W615" t="str">
        <f t="shared" ca="1" si="111"/>
        <v/>
      </c>
      <c r="X615" t="str">
        <f t="shared" ca="1" si="111"/>
        <v/>
      </c>
      <c r="Y615" t="str">
        <f t="shared" ca="1" si="111"/>
        <v/>
      </c>
      <c r="Z615" t="str">
        <f t="shared" ca="1" si="111"/>
        <v/>
      </c>
      <c r="AA615" t="str">
        <f t="shared" ca="1" si="111"/>
        <v/>
      </c>
      <c r="AB615" t="str">
        <f t="shared" ca="1" si="111"/>
        <v>1</v>
      </c>
      <c r="AC615" t="str">
        <f t="shared" ca="1" si="111"/>
        <v>0</v>
      </c>
    </row>
    <row r="616" spans="1:29" x14ac:dyDescent="0.25">
      <c r="A616" t="s">
        <v>1150</v>
      </c>
      <c r="B616" t="str">
        <f t="shared" si="108"/>
        <v>0</v>
      </c>
      <c r="C616" t="str">
        <f t="shared" ca="1" si="104"/>
        <v>social_politician_fiscal_01</v>
      </c>
      <c r="D616" t="str">
        <f t="shared" ca="1" si="105"/>
        <v>social_politician</v>
      </c>
      <c r="E616" t="str">
        <f t="shared" ca="1" si="112"/>
        <v>4</v>
      </c>
      <c r="F616" t="str">
        <f t="shared" ca="1" si="112"/>
        <v>0</v>
      </c>
      <c r="G616" t="str">
        <f t="shared" ca="1" si="112"/>
        <v>0</v>
      </c>
      <c r="H616" t="str">
        <f t="shared" ca="1" si="112"/>
        <v>0</v>
      </c>
      <c r="I616" t="str">
        <f t="shared" ca="1" si="112"/>
        <v>0</v>
      </c>
      <c r="J616" t="str">
        <f t="shared" ca="1" si="112"/>
        <v>1000</v>
      </c>
      <c r="K616" t="str">
        <f t="shared" ca="1" si="112"/>
        <v>0</v>
      </c>
      <c r="L616" t="str">
        <f t="shared" ca="1" si="112"/>
        <v>0</v>
      </c>
      <c r="M616" t="str">
        <f t="shared" ca="1" si="112"/>
        <v>social_politician_novice</v>
      </c>
      <c r="N616" t="str">
        <f t="shared" ca="1" si="112"/>
        <v/>
      </c>
      <c r="O616" t="str">
        <f t="shared" ca="1" si="112"/>
        <v>political</v>
      </c>
      <c r="P616" t="str">
        <f t="shared" ca="1" si="112"/>
        <v>1000</v>
      </c>
      <c r="Q616" t="str">
        <f t="shared" ca="1" si="112"/>
        <v>20000</v>
      </c>
      <c r="R616" t="str">
        <f t="shared" ca="1" si="111"/>
        <v/>
      </c>
      <c r="S616" t="str">
        <f t="shared" ca="1" si="111"/>
        <v>0</v>
      </c>
      <c r="T616" t="str">
        <f t="shared" ca="1" si="111"/>
        <v/>
      </c>
      <c r="U616" t="str">
        <f t="shared" ca="1" si="111"/>
        <v/>
      </c>
      <c r="V616" t="str">
        <f t="shared" ca="1" si="111"/>
        <v>0</v>
      </c>
      <c r="W616" t="str">
        <f t="shared" ca="1" si="111"/>
        <v/>
      </c>
      <c r="X616" t="str">
        <f t="shared" ca="1" si="111"/>
        <v>city_map</v>
      </c>
      <c r="Y616" t="str">
        <f t="shared" ca="1" si="111"/>
        <v/>
      </c>
      <c r="Z616" t="str">
        <f t="shared" ca="1" si="111"/>
        <v/>
      </c>
      <c r="AA616" t="str">
        <f t="shared" ca="1" si="111"/>
        <v/>
      </c>
      <c r="AB616" t="str">
        <f t="shared" ca="1" si="111"/>
        <v>1</v>
      </c>
      <c r="AC616" t="str">
        <f t="shared" ca="1" si="111"/>
        <v>0</v>
      </c>
    </row>
    <row r="617" spans="1:29" x14ac:dyDescent="0.25">
      <c r="A617" t="s">
        <v>1151</v>
      </c>
      <c r="B617" t="str">
        <f t="shared" si="108"/>
        <v>0</v>
      </c>
      <c r="C617" t="str">
        <f t="shared" ca="1" si="104"/>
        <v>social_politician_fiscal_02</v>
      </c>
      <c r="D617" t="str">
        <f t="shared" ca="1" si="105"/>
        <v>social_politician_fiscal_01</v>
      </c>
      <c r="E617" t="str">
        <f t="shared" ca="1" si="112"/>
        <v>4</v>
      </c>
      <c r="F617" t="str">
        <f t="shared" ca="1" si="112"/>
        <v>0</v>
      </c>
      <c r="G617" t="str">
        <f t="shared" ca="1" si="112"/>
        <v>0</v>
      </c>
      <c r="H617" t="str">
        <f t="shared" ca="1" si="112"/>
        <v>0</v>
      </c>
      <c r="I617" t="str">
        <f t="shared" ca="1" si="112"/>
        <v>0</v>
      </c>
      <c r="J617" t="str">
        <f t="shared" ca="1" si="112"/>
        <v>2000</v>
      </c>
      <c r="K617" t="str">
        <f t="shared" ca="1" si="112"/>
        <v>0</v>
      </c>
      <c r="L617" t="str">
        <f t="shared" ca="1" si="112"/>
        <v>0</v>
      </c>
      <c r="M617" t="str">
        <f t="shared" ca="1" si="112"/>
        <v>social_politician_fiscal_01</v>
      </c>
      <c r="N617" t="str">
        <f t="shared" ca="1" si="112"/>
        <v/>
      </c>
      <c r="O617" t="str">
        <f t="shared" ca="1" si="112"/>
        <v>political</v>
      </c>
      <c r="P617" t="str">
        <f t="shared" ca="1" si="112"/>
        <v>2500</v>
      </c>
      <c r="Q617" t="str">
        <f t="shared" ca="1" si="112"/>
        <v>40000</v>
      </c>
      <c r="R617" t="str">
        <f t="shared" ca="1" si="111"/>
        <v/>
      </c>
      <c r="S617" t="str">
        <f t="shared" ca="1" si="111"/>
        <v>0</v>
      </c>
      <c r="T617" t="str">
        <f t="shared" ca="1" si="111"/>
        <v/>
      </c>
      <c r="U617" t="str">
        <f t="shared" ca="1" si="111"/>
        <v/>
      </c>
      <c r="V617" t="str">
        <f t="shared" ca="1" si="111"/>
        <v>0</v>
      </c>
      <c r="W617" t="str">
        <f t="shared" ca="1" si="111"/>
        <v/>
      </c>
      <c r="X617" t="str">
        <f t="shared" ca="1" si="111"/>
        <v>place_bank,place_shuttleport</v>
      </c>
      <c r="Y617" t="str">
        <f t="shared" ca="1" si="111"/>
        <v>private_place_bank=100,private_place_shuttleport=100</v>
      </c>
      <c r="Z617" t="str">
        <f t="shared" ca="1" si="111"/>
        <v/>
      </c>
      <c r="AA617" t="str">
        <f t="shared" ca="1" si="111"/>
        <v/>
      </c>
      <c r="AB617" t="str">
        <f t="shared" ca="1" si="111"/>
        <v>1</v>
      </c>
      <c r="AC617" t="str">
        <f t="shared" ca="1" si="111"/>
        <v>0</v>
      </c>
    </row>
    <row r="618" spans="1:29" x14ac:dyDescent="0.25">
      <c r="A618" t="s">
        <v>1200</v>
      </c>
      <c r="B618" t="str">
        <f t="shared" si="108"/>
        <v>1000</v>
      </c>
      <c r="C618" t="str">
        <f t="shared" ca="1" si="104"/>
        <v>social_politician_fiscal_03</v>
      </c>
      <c r="D618" t="str">
        <f t="shared" ca="1" si="105"/>
        <v>social_politician_fiscal_02</v>
      </c>
      <c r="E618" t="str">
        <f t="shared" ca="1" si="112"/>
        <v>4</v>
      </c>
      <c r="F618" t="str">
        <f t="shared" ca="1" si="112"/>
        <v>0</v>
      </c>
      <c r="G618" t="str">
        <f t="shared" ca="1" si="112"/>
        <v>0</v>
      </c>
      <c r="H618" t="str">
        <f t="shared" ca="1" si="112"/>
        <v>0</v>
      </c>
      <c r="I618" t="str">
        <f t="shared" ca="1" si="112"/>
        <v>0</v>
      </c>
      <c r="J618" t="str">
        <f t="shared" ca="1" si="112"/>
        <v>3000</v>
      </c>
      <c r="K618" t="str">
        <f t="shared" ca="1" si="112"/>
        <v>0</v>
      </c>
      <c r="L618" t="str">
        <f t="shared" ca="1" si="112"/>
        <v>0</v>
      </c>
      <c r="M618" t="str">
        <f t="shared" ca="1" si="112"/>
        <v>social_politician_fiscal_02</v>
      </c>
      <c r="N618" t="str">
        <f t="shared" ca="1" si="112"/>
        <v/>
      </c>
      <c r="O618" t="str">
        <f t="shared" ca="1" si="112"/>
        <v>political</v>
      </c>
      <c r="P618" t="str">
        <f t="shared" ca="1" si="112"/>
        <v>5000</v>
      </c>
      <c r="Q618" t="str">
        <f t="shared" ca="1" si="112"/>
        <v>60000</v>
      </c>
      <c r="R618" t="str">
        <f t="shared" ca="1" si="111"/>
        <v/>
      </c>
      <c r="S618" t="str">
        <f t="shared" ca="1" si="111"/>
        <v>0</v>
      </c>
      <c r="T618" t="str">
        <f t="shared" ca="1" si="111"/>
        <v/>
      </c>
      <c r="U618" t="str">
        <f t="shared" ca="1" si="111"/>
        <v/>
      </c>
      <c r="V618" t="str">
        <f t="shared" ca="1" si="111"/>
        <v>0</v>
      </c>
      <c r="W618" t="str">
        <f t="shared" ca="1" si="111"/>
        <v/>
      </c>
      <c r="X618" t="str">
        <f t="shared" ca="1" si="111"/>
        <v>city_spec_industry</v>
      </c>
      <c r="Y618" t="str">
        <f t="shared" ca="1" si="111"/>
        <v/>
      </c>
      <c r="Z618" t="str">
        <f t="shared" ca="1" si="111"/>
        <v/>
      </c>
      <c r="AA618" t="str">
        <f t="shared" ca="1" si="111"/>
        <v/>
      </c>
      <c r="AB618" t="str">
        <f t="shared" ca="1" si="111"/>
        <v>1</v>
      </c>
      <c r="AC618" t="str">
        <f t="shared" ca="1" si="111"/>
        <v>0</v>
      </c>
    </row>
    <row r="619" spans="1:29" x14ac:dyDescent="0.25">
      <c r="A619" t="s">
        <v>1153</v>
      </c>
      <c r="B619" t="str">
        <f t="shared" si="108"/>
        <v>0</v>
      </c>
      <c r="C619" t="str">
        <f t="shared" ca="1" si="104"/>
        <v>social_politician_fiscal_04</v>
      </c>
      <c r="D619" t="str">
        <f t="shared" ca="1" si="105"/>
        <v>social_politician_fiscal_03</v>
      </c>
      <c r="E619" t="str">
        <f t="shared" ca="1" si="112"/>
        <v>4</v>
      </c>
      <c r="F619" t="str">
        <f t="shared" ca="1" si="112"/>
        <v>0</v>
      </c>
      <c r="G619" t="str">
        <f t="shared" ca="1" si="112"/>
        <v>1</v>
      </c>
      <c r="H619" t="str">
        <f t="shared" ca="1" si="112"/>
        <v>0</v>
      </c>
      <c r="I619" t="str">
        <f t="shared" ca="1" si="112"/>
        <v>0</v>
      </c>
      <c r="J619" t="str">
        <f t="shared" ca="1" si="112"/>
        <v>4000</v>
      </c>
      <c r="K619" t="str">
        <f t="shared" ca="1" si="112"/>
        <v>0</v>
      </c>
      <c r="L619" t="str">
        <f t="shared" ca="1" si="112"/>
        <v>0</v>
      </c>
      <c r="M619" t="str">
        <f t="shared" ca="1" si="112"/>
        <v>social_politician_fiscal_03</v>
      </c>
      <c r="N619" t="str">
        <f t="shared" ca="1" si="112"/>
        <v/>
      </c>
      <c r="O619" t="str">
        <f t="shared" ca="1" si="112"/>
        <v>political</v>
      </c>
      <c r="P619" t="str">
        <f t="shared" ca="1" si="112"/>
        <v>10000</v>
      </c>
      <c r="Q619" t="str">
        <f t="shared" ca="1" si="112"/>
        <v>60000</v>
      </c>
      <c r="R619" t="str">
        <f t="shared" ca="1" si="111"/>
        <v/>
      </c>
      <c r="S619" t="str">
        <f t="shared" ca="1" si="111"/>
        <v>0</v>
      </c>
      <c r="T619" t="str">
        <f t="shared" ca="1" si="111"/>
        <v/>
      </c>
      <c r="U619" t="str">
        <f t="shared" ca="1" si="111"/>
        <v/>
      </c>
      <c r="V619" t="str">
        <f t="shared" ca="1" si="111"/>
        <v>0</v>
      </c>
      <c r="W619" t="str">
        <f t="shared" ca="1" si="111"/>
        <v/>
      </c>
      <c r="X619" t="str">
        <f t="shared" ca="1" si="111"/>
        <v>city_spec_research</v>
      </c>
      <c r="Y619" t="str">
        <f t="shared" ca="1" si="111"/>
        <v/>
      </c>
      <c r="Z619" t="str">
        <f t="shared" ca="1" si="111"/>
        <v/>
      </c>
      <c r="AA619" t="str">
        <f t="shared" ca="1" si="111"/>
        <v/>
      </c>
      <c r="AB619" t="str">
        <f t="shared" ca="1" si="111"/>
        <v>1</v>
      </c>
      <c r="AC619" t="str">
        <f t="shared" ca="1" si="111"/>
        <v>0</v>
      </c>
    </row>
    <row r="620" spans="1:29" x14ac:dyDescent="0.25">
      <c r="A620" t="s">
        <v>1154</v>
      </c>
      <c r="B620" t="str">
        <f t="shared" si="108"/>
        <v>0</v>
      </c>
      <c r="C620" t="str">
        <f t="shared" ca="1" si="104"/>
        <v>social_politician_martial_01</v>
      </c>
      <c r="D620" t="str">
        <f t="shared" ca="1" si="105"/>
        <v>social_politician</v>
      </c>
      <c r="E620" t="str">
        <f t="shared" ca="1" si="112"/>
        <v>4</v>
      </c>
      <c r="F620" t="str">
        <f t="shared" ca="1" si="112"/>
        <v>0</v>
      </c>
      <c r="G620" t="str">
        <f t="shared" ca="1" si="112"/>
        <v>0</v>
      </c>
      <c r="H620" t="str">
        <f t="shared" ca="1" si="112"/>
        <v>0</v>
      </c>
      <c r="I620" t="str">
        <f t="shared" ca="1" si="112"/>
        <v>0</v>
      </c>
      <c r="J620" t="str">
        <f t="shared" ca="1" si="112"/>
        <v>1000</v>
      </c>
      <c r="K620" t="str">
        <f t="shared" ca="1" si="112"/>
        <v>0</v>
      </c>
      <c r="L620" t="str">
        <f t="shared" ca="1" si="112"/>
        <v>0</v>
      </c>
      <c r="M620" t="str">
        <f t="shared" ca="1" si="112"/>
        <v>social_politician_novice</v>
      </c>
      <c r="N620" t="str">
        <f t="shared" ca="1" si="112"/>
        <v/>
      </c>
      <c r="O620" t="str">
        <f t="shared" ca="1" si="112"/>
        <v>political</v>
      </c>
      <c r="P620" t="str">
        <f t="shared" ca="1" si="112"/>
        <v>1000</v>
      </c>
      <c r="Q620" t="str">
        <f t="shared" ca="1" si="112"/>
        <v>20000</v>
      </c>
      <c r="R620" t="str">
        <f t="shared" ca="1" si="111"/>
        <v/>
      </c>
      <c r="S620" t="str">
        <f t="shared" ca="1" si="111"/>
        <v>0</v>
      </c>
      <c r="T620" t="str">
        <f t="shared" ca="1" si="111"/>
        <v/>
      </c>
      <c r="U620" t="str">
        <f t="shared" ca="1" si="111"/>
        <v/>
      </c>
      <c r="V620" t="str">
        <f t="shared" ca="1" si="111"/>
        <v>0</v>
      </c>
      <c r="W620" t="str">
        <f t="shared" ca="1" si="111"/>
        <v/>
      </c>
      <c r="X620" t="str">
        <f t="shared" ca="1" si="111"/>
        <v>manage_militia</v>
      </c>
      <c r="Y620" t="str">
        <f t="shared" ca="1" si="111"/>
        <v/>
      </c>
      <c r="Z620" t="str">
        <f t="shared" ca="1" si="111"/>
        <v/>
      </c>
      <c r="AA620" t="str">
        <f t="shared" ca="1" si="111"/>
        <v/>
      </c>
      <c r="AB620" t="str">
        <f t="shared" ca="1" si="111"/>
        <v>1</v>
      </c>
      <c r="AC620" t="str">
        <f t="shared" ca="1" si="111"/>
        <v>0</v>
      </c>
    </row>
    <row r="621" spans="1:29" x14ac:dyDescent="0.25">
      <c r="A621" t="s">
        <v>1201</v>
      </c>
      <c r="B621" t="str">
        <f t="shared" si="108"/>
        <v>social_entertainer_novice</v>
      </c>
      <c r="C621" t="str">
        <f t="shared" ca="1" si="104"/>
        <v>social_politician_martial_02</v>
      </c>
      <c r="D621" t="str">
        <f t="shared" ca="1" si="105"/>
        <v>social_politician_martial_01</v>
      </c>
      <c r="E621" t="str">
        <f t="shared" ca="1" si="112"/>
        <v>4</v>
      </c>
      <c r="F621" t="str">
        <f t="shared" ca="1" si="112"/>
        <v>0</v>
      </c>
      <c r="G621" t="str">
        <f t="shared" ca="1" si="112"/>
        <v>0</v>
      </c>
      <c r="H621" t="str">
        <f t="shared" ca="1" si="112"/>
        <v>0</v>
      </c>
      <c r="I621" t="str">
        <f t="shared" ca="1" si="112"/>
        <v>0</v>
      </c>
      <c r="J621" t="str">
        <f t="shared" ca="1" si="112"/>
        <v>2000</v>
      </c>
      <c r="K621" t="str">
        <f t="shared" ca="1" si="112"/>
        <v>0</v>
      </c>
      <c r="L621" t="str">
        <f t="shared" ca="1" si="112"/>
        <v>0</v>
      </c>
      <c r="M621" t="str">
        <f t="shared" ca="1" si="112"/>
        <v>social_politician_martial_01</v>
      </c>
      <c r="N621" t="str">
        <f t="shared" ca="1" si="112"/>
        <v/>
      </c>
      <c r="O621" t="str">
        <f t="shared" ca="1" si="112"/>
        <v>political</v>
      </c>
      <c r="P621" t="str">
        <f t="shared" ca="1" si="112"/>
        <v>2500</v>
      </c>
      <c r="Q621" t="str">
        <f t="shared" ca="1" si="112"/>
        <v>40000</v>
      </c>
      <c r="R621" t="str">
        <f t="shared" ca="1" si="111"/>
        <v/>
      </c>
      <c r="S621" t="str">
        <f t="shared" ca="1" si="111"/>
        <v>0</v>
      </c>
      <c r="T621" t="str">
        <f t="shared" ca="1" si="111"/>
        <v/>
      </c>
      <c r="U621" t="str">
        <f t="shared" ca="1" si="111"/>
        <v/>
      </c>
      <c r="V621" t="str">
        <f t="shared" ca="1" si="111"/>
        <v>0</v>
      </c>
      <c r="W621" t="str">
        <f t="shared" ca="1" si="111"/>
        <v/>
      </c>
      <c r="X621" t="str">
        <f t="shared" ca="1" si="111"/>
        <v>place_cloning,city_spec_cloning</v>
      </c>
      <c r="Y621" t="str">
        <f t="shared" ca="1" si="111"/>
        <v>private_place_cloning=100</v>
      </c>
      <c r="Z621" t="str">
        <f t="shared" ca="1" si="111"/>
        <v/>
      </c>
      <c r="AA621" t="str">
        <f t="shared" ca="1" si="111"/>
        <v/>
      </c>
      <c r="AB621" t="str">
        <f t="shared" ca="1" si="111"/>
        <v>1</v>
      </c>
      <c r="AC621" t="str">
        <f t="shared" ca="1" si="111"/>
        <v>0</v>
      </c>
    </row>
    <row r="622" spans="1:29" x14ac:dyDescent="0.25">
      <c r="A622" t="s">
        <v>1156</v>
      </c>
      <c r="B622" t="str">
        <f t="shared" si="108"/>
        <v/>
      </c>
      <c r="C622" t="str">
        <f t="shared" ca="1" si="104"/>
        <v>social_politician_martial_03</v>
      </c>
      <c r="D622" t="str">
        <f t="shared" ca="1" si="105"/>
        <v>social_politician_martial_02</v>
      </c>
      <c r="E622" t="str">
        <f t="shared" ca="1" si="112"/>
        <v>4</v>
      </c>
      <c r="F622" t="str">
        <f t="shared" ca="1" si="112"/>
        <v>0</v>
      </c>
      <c r="G622" t="str">
        <f t="shared" ca="1" si="112"/>
        <v>0</v>
      </c>
      <c r="H622" t="str">
        <f t="shared" ca="1" si="112"/>
        <v>0</v>
      </c>
      <c r="I622" t="str">
        <f t="shared" ca="1" si="112"/>
        <v>0</v>
      </c>
      <c r="J622" t="str">
        <f t="shared" ca="1" si="112"/>
        <v>3000</v>
      </c>
      <c r="K622" t="str">
        <f t="shared" ca="1" si="112"/>
        <v>0</v>
      </c>
      <c r="L622" t="str">
        <f t="shared" ca="1" si="112"/>
        <v>0</v>
      </c>
      <c r="M622" t="str">
        <f t="shared" ca="1" si="112"/>
        <v>social_politician_martial_02</v>
      </c>
      <c r="N622" t="str">
        <f t="shared" ca="1" si="112"/>
        <v/>
      </c>
      <c r="O622" t="str">
        <f t="shared" ca="1" si="112"/>
        <v>political</v>
      </c>
      <c r="P622" t="str">
        <f t="shared" ca="1" si="112"/>
        <v>5000</v>
      </c>
      <c r="Q622" t="str">
        <f t="shared" ca="1" si="112"/>
        <v>60000</v>
      </c>
      <c r="R622" t="str">
        <f t="shared" ca="1" si="111"/>
        <v/>
      </c>
      <c r="S622" t="str">
        <f t="shared" ca="1" si="111"/>
        <v>0</v>
      </c>
      <c r="T622" t="str">
        <f t="shared" ca="1" si="111"/>
        <v/>
      </c>
      <c r="U622" t="str">
        <f t="shared" ca="1" si="111"/>
        <v/>
      </c>
      <c r="V622" t="str">
        <f t="shared" ca="1" si="111"/>
        <v>0</v>
      </c>
      <c r="W622" t="str">
        <f t="shared" ca="1" si="111"/>
        <v/>
      </c>
      <c r="X622" t="str">
        <f t="shared" ca="1" si="111"/>
        <v>city_spec_stronghold</v>
      </c>
      <c r="Y622" t="str">
        <f t="shared" ca="1" si="111"/>
        <v/>
      </c>
      <c r="Z622" t="str">
        <f t="shared" ca="1" si="111"/>
        <v/>
      </c>
      <c r="AA622" t="str">
        <f t="shared" ca="1" si="111"/>
        <v/>
      </c>
      <c r="AB622" t="str">
        <f t="shared" ca="1" si="111"/>
        <v>1</v>
      </c>
      <c r="AC622" t="str">
        <f t="shared" ca="1" si="111"/>
        <v>0</v>
      </c>
    </row>
    <row r="623" spans="1:29" x14ac:dyDescent="0.25">
      <c r="A623" t="s">
        <v>1251</v>
      </c>
      <c r="B623" t="str">
        <f t="shared" si="108"/>
        <v>dance</v>
      </c>
      <c r="C623" t="str">
        <f t="shared" ca="1" si="104"/>
        <v>social_politician_martial_04</v>
      </c>
      <c r="D623" t="str">
        <f t="shared" ca="1" si="105"/>
        <v>social_politician_martial_03</v>
      </c>
      <c r="E623" t="str">
        <f t="shared" ca="1" si="112"/>
        <v>4</v>
      </c>
      <c r="F623" t="str">
        <f t="shared" ca="1" si="112"/>
        <v>0</v>
      </c>
      <c r="G623" t="str">
        <f t="shared" ca="1" si="112"/>
        <v>1</v>
      </c>
      <c r="H623" t="str">
        <f t="shared" ca="1" si="112"/>
        <v>0</v>
      </c>
      <c r="I623" t="str">
        <f t="shared" ca="1" si="112"/>
        <v>0</v>
      </c>
      <c r="J623" t="str">
        <f t="shared" ca="1" si="112"/>
        <v>4000</v>
      </c>
      <c r="K623" t="str">
        <f t="shared" ca="1" si="112"/>
        <v>0</v>
      </c>
      <c r="L623" t="str">
        <f t="shared" ca="1" si="112"/>
        <v>0</v>
      </c>
      <c r="M623" t="str">
        <f t="shared" ca="1" si="112"/>
        <v>social_politician_martial_03</v>
      </c>
      <c r="N623" t="str">
        <f t="shared" ca="1" si="112"/>
        <v/>
      </c>
      <c r="O623" t="str">
        <f t="shared" ca="1" si="112"/>
        <v>political</v>
      </c>
      <c r="P623" t="str">
        <f t="shared" ca="1" si="112"/>
        <v>10000</v>
      </c>
      <c r="Q623" t="str">
        <f t="shared" ca="1" si="112"/>
        <v>60000</v>
      </c>
      <c r="R623" t="str">
        <f t="shared" ca="1" si="111"/>
        <v/>
      </c>
      <c r="S623" t="str">
        <f t="shared" ca="1" si="111"/>
        <v>0</v>
      </c>
      <c r="T623" t="str">
        <f t="shared" ca="1" si="111"/>
        <v/>
      </c>
      <c r="U623" t="str">
        <f t="shared" ca="1" si="111"/>
        <v/>
      </c>
      <c r="V623" t="str">
        <f t="shared" ca="1" si="111"/>
        <v>0</v>
      </c>
      <c r="W623" t="str">
        <f t="shared" ca="1" si="111"/>
        <v/>
      </c>
      <c r="X623" t="str">
        <f t="shared" ca="1" si="111"/>
        <v>place_faction_terminal</v>
      </c>
      <c r="Y623" t="str">
        <f t="shared" ca="1" si="111"/>
        <v/>
      </c>
      <c r="Z623" t="str">
        <f t="shared" ca="1" si="111"/>
        <v/>
      </c>
      <c r="AA623" t="str">
        <f t="shared" ca="1" si="111"/>
        <v/>
      </c>
      <c r="AB623" t="str">
        <f t="shared" ca="1" si="111"/>
        <v>1</v>
      </c>
      <c r="AC623" t="str">
        <f t="shared" ca="1" si="111"/>
        <v>0</v>
      </c>
    </row>
    <row r="624" spans="1:29" x14ac:dyDescent="0.25">
      <c r="A624" t="s">
        <v>1203</v>
      </c>
      <c r="B624" t="str">
        <f t="shared" si="108"/>
        <v>1000</v>
      </c>
      <c r="C624" t="str">
        <f t="shared" ca="1" si="104"/>
        <v>social_politician_civic_01</v>
      </c>
      <c r="D624" t="str">
        <f t="shared" ca="1" si="105"/>
        <v>social_politician</v>
      </c>
      <c r="E624" t="str">
        <f t="shared" ca="1" si="112"/>
        <v>4</v>
      </c>
      <c r="F624" t="str">
        <f t="shared" ca="1" si="112"/>
        <v>0</v>
      </c>
      <c r="G624" t="str">
        <f t="shared" ca="1" si="112"/>
        <v>0</v>
      </c>
      <c r="H624" t="str">
        <f t="shared" ca="1" si="112"/>
        <v>0</v>
      </c>
      <c r="I624" t="str">
        <f t="shared" ca="1" si="112"/>
        <v>0</v>
      </c>
      <c r="J624" t="str">
        <f t="shared" ca="1" si="112"/>
        <v>1000</v>
      </c>
      <c r="K624" t="str">
        <f t="shared" ca="1" si="112"/>
        <v>0</v>
      </c>
      <c r="L624" t="str">
        <f t="shared" ca="1" si="112"/>
        <v>0</v>
      </c>
      <c r="M624" t="str">
        <f t="shared" ca="1" si="112"/>
        <v>social_politician_novice</v>
      </c>
      <c r="N624" t="str">
        <f t="shared" ca="1" si="112"/>
        <v/>
      </c>
      <c r="O624" t="str">
        <f t="shared" ca="1" si="112"/>
        <v>political</v>
      </c>
      <c r="P624" t="str">
        <f t="shared" ca="1" si="112"/>
        <v>1000</v>
      </c>
      <c r="Q624" t="str">
        <f t="shared" ca="1" si="112"/>
        <v>20000</v>
      </c>
      <c r="R624" t="str">
        <f t="shared" ca="1" si="111"/>
        <v/>
      </c>
      <c r="S624" t="str">
        <f t="shared" ca="1" si="111"/>
        <v>0</v>
      </c>
      <c r="T624" t="str">
        <f t="shared" ca="1" si="111"/>
        <v/>
      </c>
      <c r="U624" t="str">
        <f t="shared" ca="1" si="111"/>
        <v/>
      </c>
      <c r="V624" t="str">
        <f t="shared" ca="1" si="111"/>
        <v>0</v>
      </c>
      <c r="W624" t="str">
        <f t="shared" ca="1" si="111"/>
        <v/>
      </c>
      <c r="X624" t="str">
        <f t="shared" ca="1" si="111"/>
        <v>installMissionTerminal</v>
      </c>
      <c r="Y624" t="str">
        <f t="shared" ca="1" si="111"/>
        <v/>
      </c>
      <c r="Z624" t="str">
        <f t="shared" ca="1" si="111"/>
        <v/>
      </c>
      <c r="AA624" t="str">
        <f t="shared" ca="1" si="111"/>
        <v/>
      </c>
      <c r="AB624" t="str">
        <f t="shared" ca="1" si="111"/>
        <v>1</v>
      </c>
      <c r="AC624" t="str">
        <f t="shared" ca="1" si="111"/>
        <v>0</v>
      </c>
    </row>
    <row r="625" spans="1:29" x14ac:dyDescent="0.25">
      <c r="A625" t="s">
        <v>1204</v>
      </c>
      <c r="B625" t="str">
        <f t="shared" si="108"/>
        <v>10000</v>
      </c>
      <c r="C625" t="str">
        <f t="shared" ca="1" si="104"/>
        <v>social_politician_civic_02</v>
      </c>
      <c r="D625" t="str">
        <f t="shared" ca="1" si="105"/>
        <v>social_politician_civic_01</v>
      </c>
      <c r="E625" t="str">
        <f t="shared" ca="1" si="112"/>
        <v>4</v>
      </c>
      <c r="F625" t="str">
        <f t="shared" ca="1" si="112"/>
        <v>0</v>
      </c>
      <c r="G625" t="str">
        <f t="shared" ca="1" si="112"/>
        <v>0</v>
      </c>
      <c r="H625" t="str">
        <f t="shared" ca="1" si="112"/>
        <v>0</v>
      </c>
      <c r="I625" t="str">
        <f t="shared" ca="1" si="112"/>
        <v>0</v>
      </c>
      <c r="J625" t="str">
        <f t="shared" ca="1" si="112"/>
        <v>2000</v>
      </c>
      <c r="K625" t="str">
        <f t="shared" ca="1" si="112"/>
        <v>0</v>
      </c>
      <c r="L625" t="str">
        <f t="shared" ca="1" si="112"/>
        <v>0</v>
      </c>
      <c r="M625" t="str">
        <f t="shared" ca="1" si="112"/>
        <v>social_politician_civic_01</v>
      </c>
      <c r="N625" t="str">
        <f t="shared" ca="1" si="112"/>
        <v/>
      </c>
      <c r="O625" t="str">
        <f t="shared" ca="1" si="112"/>
        <v>political</v>
      </c>
      <c r="P625" t="str">
        <f t="shared" ca="1" si="112"/>
        <v>2500</v>
      </c>
      <c r="Q625" t="str">
        <f t="shared" ca="1" si="112"/>
        <v>40000</v>
      </c>
      <c r="R625" t="str">
        <f t="shared" ca="1" si="111"/>
        <v/>
      </c>
      <c r="S625" t="str">
        <f t="shared" ca="1" si="111"/>
        <v>0</v>
      </c>
      <c r="T625" t="str">
        <f t="shared" ca="1" si="111"/>
        <v/>
      </c>
      <c r="U625" t="str">
        <f t="shared" ca="1" si="111"/>
        <v/>
      </c>
      <c r="V625" t="str">
        <f t="shared" ca="1" si="111"/>
        <v>0</v>
      </c>
      <c r="W625" t="str">
        <f t="shared" ca="1" si="111"/>
        <v/>
      </c>
      <c r="X625" t="str">
        <f t="shared" ca="1" si="111"/>
        <v>recruitSkillTrainer,place_garage</v>
      </c>
      <c r="Y625" t="str">
        <f t="shared" ca="1" si="111"/>
        <v>private_place_garage=100</v>
      </c>
      <c r="Z625" t="str">
        <f t="shared" ca="1" si="111"/>
        <v/>
      </c>
      <c r="AA625" t="str">
        <f t="shared" ca="1" si="111"/>
        <v/>
      </c>
      <c r="AB625" t="str">
        <f t="shared" ca="1" si="111"/>
        <v>1</v>
      </c>
      <c r="AC625" t="str">
        <f t="shared" ca="1" si="111"/>
        <v>0</v>
      </c>
    </row>
    <row r="626" spans="1:29" x14ac:dyDescent="0.25">
      <c r="A626" t="s">
        <v>1160</v>
      </c>
      <c r="B626" t="str">
        <f t="shared" si="108"/>
        <v/>
      </c>
      <c r="C626" t="str">
        <f t="shared" ca="1" si="104"/>
        <v>social_politician_civic_03</v>
      </c>
      <c r="D626" t="str">
        <f t="shared" ca="1" si="105"/>
        <v>social_politician_civic_02</v>
      </c>
      <c r="E626" t="str">
        <f t="shared" ca="1" si="112"/>
        <v>4</v>
      </c>
      <c r="F626" t="str">
        <f t="shared" ca="1" si="112"/>
        <v>0</v>
      </c>
      <c r="G626" t="str">
        <f t="shared" ca="1" si="112"/>
        <v>0</v>
      </c>
      <c r="H626" t="str">
        <f t="shared" ca="1" si="112"/>
        <v>0</v>
      </c>
      <c r="I626" t="str">
        <f t="shared" ca="1" si="112"/>
        <v>0</v>
      </c>
      <c r="J626" t="str">
        <f t="shared" ca="1" si="112"/>
        <v>3000</v>
      </c>
      <c r="K626" t="str">
        <f t="shared" ca="1" si="112"/>
        <v>0</v>
      </c>
      <c r="L626" t="str">
        <f t="shared" ca="1" si="112"/>
        <v>0</v>
      </c>
      <c r="M626" t="str">
        <f t="shared" ca="1" si="112"/>
        <v>social_politician_civic_02</v>
      </c>
      <c r="N626" t="str">
        <f t="shared" ca="1" si="112"/>
        <v/>
      </c>
      <c r="O626" t="str">
        <f t="shared" ca="1" si="112"/>
        <v>political</v>
      </c>
      <c r="P626" t="str">
        <f t="shared" ca="1" si="112"/>
        <v>5000</v>
      </c>
      <c r="Q626" t="str">
        <f t="shared" ca="1" si="112"/>
        <v>60000</v>
      </c>
      <c r="R626" t="str">
        <f t="shared" ca="1" si="112"/>
        <v/>
      </c>
      <c r="S626" t="str">
        <f t="shared" ref="S626:AC641" ca="1" si="113">INDIRECT("B"&amp;(COLUMN(Q626)+59)+ROW(Q633)*29)</f>
        <v>0</v>
      </c>
      <c r="T626" t="str">
        <f t="shared" ca="1" si="113"/>
        <v/>
      </c>
      <c r="U626" t="str">
        <f t="shared" ca="1" si="113"/>
        <v/>
      </c>
      <c r="V626" t="str">
        <f t="shared" ca="1" si="113"/>
        <v>0</v>
      </c>
      <c r="W626" t="str">
        <f t="shared" ca="1" si="113"/>
        <v/>
      </c>
      <c r="X626" t="str">
        <f t="shared" ca="1" si="113"/>
        <v>city_spec_entertainer,city_spec_doctor</v>
      </c>
      <c r="Y626" t="str">
        <f t="shared" ca="1" si="113"/>
        <v/>
      </c>
      <c r="Z626" t="str">
        <f t="shared" ca="1" si="113"/>
        <v/>
      </c>
      <c r="AA626" t="str">
        <f t="shared" ca="1" si="113"/>
        <v/>
      </c>
      <c r="AB626" t="str">
        <f t="shared" ca="1" si="113"/>
        <v>1</v>
      </c>
      <c r="AC626" t="str">
        <f t="shared" ca="1" si="113"/>
        <v>0</v>
      </c>
    </row>
    <row r="627" spans="1:29" x14ac:dyDescent="0.25">
      <c r="A627" t="s">
        <v>1161</v>
      </c>
      <c r="B627" t="str">
        <f t="shared" si="108"/>
        <v>0</v>
      </c>
      <c r="C627" t="str">
        <f t="shared" ca="1" si="104"/>
        <v>social_politician_civic_04</v>
      </c>
      <c r="D627" t="str">
        <f t="shared" ca="1" si="105"/>
        <v>social_politician_civic_03</v>
      </c>
      <c r="E627" t="str">
        <f t="shared" ref="E627:R642" ca="1" si="114">INDIRECT("B"&amp;(COLUMN(C627)+59)+ROW(C634)*29)</f>
        <v>4</v>
      </c>
      <c r="F627" t="str">
        <f t="shared" ca="1" si="114"/>
        <v>0</v>
      </c>
      <c r="G627" t="str">
        <f t="shared" ca="1" si="114"/>
        <v>1</v>
      </c>
      <c r="H627" t="str">
        <f t="shared" ca="1" si="114"/>
        <v>0</v>
      </c>
      <c r="I627" t="str">
        <f t="shared" ca="1" si="114"/>
        <v>0</v>
      </c>
      <c r="J627" t="str">
        <f t="shared" ca="1" si="114"/>
        <v>4000</v>
      </c>
      <c r="K627" t="str">
        <f t="shared" ca="1" si="114"/>
        <v>0</v>
      </c>
      <c r="L627" t="str">
        <f t="shared" ca="1" si="114"/>
        <v>0</v>
      </c>
      <c r="M627" t="str">
        <f t="shared" ca="1" si="114"/>
        <v>social_politician_civic_03</v>
      </c>
      <c r="N627" t="str">
        <f t="shared" ca="1" si="114"/>
        <v/>
      </c>
      <c r="O627" t="str">
        <f t="shared" ca="1" si="114"/>
        <v>political</v>
      </c>
      <c r="P627" t="str">
        <f t="shared" ca="1" si="114"/>
        <v>10000</v>
      </c>
      <c r="Q627" t="str">
        <f t="shared" ca="1" si="114"/>
        <v>60000</v>
      </c>
      <c r="R627" t="str">
        <f t="shared" ca="1" si="114"/>
        <v/>
      </c>
      <c r="S627" t="str">
        <f t="shared" ca="1" si="113"/>
        <v>0</v>
      </c>
      <c r="T627" t="str">
        <f t="shared" ca="1" si="113"/>
        <v/>
      </c>
      <c r="U627" t="str">
        <f t="shared" ca="1" si="113"/>
        <v/>
      </c>
      <c r="V627" t="str">
        <f t="shared" ca="1" si="113"/>
        <v>0</v>
      </c>
      <c r="W627" t="str">
        <f t="shared" ca="1" si="113"/>
        <v/>
      </c>
      <c r="X627" t="str">
        <f t="shared" ca="1" si="113"/>
        <v>city_spec_missions,city_spec_sample_rich</v>
      </c>
      <c r="Y627" t="str">
        <f t="shared" ca="1" si="113"/>
        <v/>
      </c>
      <c r="Z627" t="str">
        <f t="shared" ca="1" si="113"/>
        <v/>
      </c>
      <c r="AA627" t="str">
        <f t="shared" ca="1" si="113"/>
        <v/>
      </c>
      <c r="AB627" t="str">
        <f t="shared" ca="1" si="113"/>
        <v>1</v>
      </c>
      <c r="AC627" t="str">
        <f t="shared" ca="1" si="113"/>
        <v>0</v>
      </c>
    </row>
    <row r="628" spans="1:29" x14ac:dyDescent="0.25">
      <c r="A628" t="s">
        <v>1162</v>
      </c>
      <c r="B628" t="str">
        <f t="shared" si="108"/>
        <v/>
      </c>
      <c r="C628" t="str">
        <f t="shared" ca="1" si="104"/>
        <v>social_politician_urban_01</v>
      </c>
      <c r="D628" t="str">
        <f t="shared" ca="1" si="105"/>
        <v>social_politician</v>
      </c>
      <c r="E628" t="str">
        <f t="shared" ca="1" si="114"/>
        <v>4</v>
      </c>
      <c r="F628" t="str">
        <f t="shared" ca="1" si="114"/>
        <v>0</v>
      </c>
      <c r="G628" t="str">
        <f t="shared" ca="1" si="114"/>
        <v>0</v>
      </c>
      <c r="H628" t="str">
        <f t="shared" ca="1" si="114"/>
        <v>0</v>
      </c>
      <c r="I628" t="str">
        <f t="shared" ca="1" si="114"/>
        <v>0</v>
      </c>
      <c r="J628" t="str">
        <f t="shared" ca="1" si="114"/>
        <v>1000</v>
      </c>
      <c r="K628" t="str">
        <f t="shared" ca="1" si="114"/>
        <v>0</v>
      </c>
      <c r="L628" t="str">
        <f t="shared" ca="1" si="114"/>
        <v>0</v>
      </c>
      <c r="M628" t="str">
        <f t="shared" ca="1" si="114"/>
        <v>social_politician_novice</v>
      </c>
      <c r="N628" t="str">
        <f t="shared" ca="1" si="114"/>
        <v/>
      </c>
      <c r="O628" t="str">
        <f t="shared" ca="1" si="114"/>
        <v>political</v>
      </c>
      <c r="P628" t="str">
        <f t="shared" ca="1" si="114"/>
        <v>1000</v>
      </c>
      <c r="Q628" t="str">
        <f t="shared" ca="1" si="114"/>
        <v>20000</v>
      </c>
      <c r="R628" t="str">
        <f t="shared" ca="1" si="114"/>
        <v/>
      </c>
      <c r="S628" t="str">
        <f t="shared" ca="1" si="113"/>
        <v>0</v>
      </c>
      <c r="T628" t="str">
        <f t="shared" ca="1" si="113"/>
        <v/>
      </c>
      <c r="U628" t="str">
        <f t="shared" ca="1" si="113"/>
        <v/>
      </c>
      <c r="V628" t="str">
        <f t="shared" ca="1" si="113"/>
        <v>0</v>
      </c>
      <c r="W628" t="str">
        <f t="shared" ca="1" si="113"/>
        <v/>
      </c>
      <c r="X628" t="str">
        <f t="shared" ca="1" si="113"/>
        <v>place_streetlamp,place_statue</v>
      </c>
      <c r="Y628" t="str">
        <f t="shared" ca="1" si="113"/>
        <v/>
      </c>
      <c r="Z628" t="str">
        <f t="shared" ca="1" si="113"/>
        <v/>
      </c>
      <c r="AA628" t="str">
        <f t="shared" ca="1" si="113"/>
        <v/>
      </c>
      <c r="AB628" t="str">
        <f t="shared" ca="1" si="113"/>
        <v>1</v>
      </c>
      <c r="AC628" t="str">
        <f t="shared" ca="1" si="113"/>
        <v>0</v>
      </c>
    </row>
    <row r="629" spans="1:29" x14ac:dyDescent="0.25">
      <c r="A629" t="s">
        <v>1163</v>
      </c>
      <c r="B629" t="str">
        <f t="shared" si="108"/>
        <v/>
      </c>
      <c r="C629" t="str">
        <f t="shared" ca="1" si="104"/>
        <v>social_politician_urban_02</v>
      </c>
      <c r="D629" t="str">
        <f t="shared" ca="1" si="105"/>
        <v>social_politician_urban_01</v>
      </c>
      <c r="E629" t="str">
        <f t="shared" ca="1" si="114"/>
        <v>4</v>
      </c>
      <c r="F629" t="str">
        <f t="shared" ca="1" si="114"/>
        <v>0</v>
      </c>
      <c r="G629" t="str">
        <f t="shared" ca="1" si="114"/>
        <v>0</v>
      </c>
      <c r="H629" t="str">
        <f t="shared" ca="1" si="114"/>
        <v>0</v>
      </c>
      <c r="I629" t="str">
        <f t="shared" ca="1" si="114"/>
        <v>0</v>
      </c>
      <c r="J629" t="str">
        <f t="shared" ca="1" si="114"/>
        <v>2000</v>
      </c>
      <c r="K629" t="str">
        <f t="shared" ca="1" si="114"/>
        <v>0</v>
      </c>
      <c r="L629" t="str">
        <f t="shared" ca="1" si="114"/>
        <v>0</v>
      </c>
      <c r="M629" t="str">
        <f t="shared" ca="1" si="114"/>
        <v>social_politician_urban_01</v>
      </c>
      <c r="N629" t="str">
        <f t="shared" ca="1" si="114"/>
        <v/>
      </c>
      <c r="O629" t="str">
        <f t="shared" ca="1" si="114"/>
        <v>political</v>
      </c>
      <c r="P629" t="str">
        <f t="shared" ca="1" si="114"/>
        <v>2500</v>
      </c>
      <c r="Q629" t="str">
        <f t="shared" ca="1" si="114"/>
        <v>40000</v>
      </c>
      <c r="R629" t="str">
        <f t="shared" ca="1" si="114"/>
        <v/>
      </c>
      <c r="S629" t="str">
        <f t="shared" ca="1" si="113"/>
        <v>0</v>
      </c>
      <c r="T629" t="str">
        <f t="shared" ca="1" si="113"/>
        <v/>
      </c>
      <c r="U629" t="str">
        <f t="shared" ca="1" si="113"/>
        <v/>
      </c>
      <c r="V629" t="str">
        <f t="shared" ca="1" si="113"/>
        <v>0</v>
      </c>
      <c r="W629" t="str">
        <f t="shared" ca="1" si="113"/>
        <v/>
      </c>
      <c r="X629" t="str">
        <f t="shared" ca="1" si="113"/>
        <v>place_fountain</v>
      </c>
      <c r="Y629" t="str">
        <f t="shared" ca="1" si="113"/>
        <v/>
      </c>
      <c r="Z629" t="str">
        <f t="shared" ca="1" si="113"/>
        <v/>
      </c>
      <c r="AA629" t="str">
        <f t="shared" ca="1" si="113"/>
        <v/>
      </c>
      <c r="AB629" t="str">
        <f t="shared" ca="1" si="113"/>
        <v>1</v>
      </c>
      <c r="AC629" t="str">
        <f t="shared" ca="1" si="113"/>
        <v>0</v>
      </c>
    </row>
    <row r="630" spans="1:29" x14ac:dyDescent="0.25">
      <c r="A630" t="s">
        <v>1164</v>
      </c>
      <c r="B630" t="str">
        <f t="shared" si="108"/>
        <v>0</v>
      </c>
      <c r="C630" t="str">
        <f t="shared" ca="1" si="104"/>
        <v>social_politician_urban_03</v>
      </c>
      <c r="D630" t="str">
        <f t="shared" ca="1" si="105"/>
        <v>social_politician_urban_02</v>
      </c>
      <c r="E630" t="str">
        <f t="shared" ca="1" si="114"/>
        <v>4</v>
      </c>
      <c r="F630" t="str">
        <f t="shared" ca="1" si="114"/>
        <v>0</v>
      </c>
      <c r="G630" t="str">
        <f t="shared" ca="1" si="114"/>
        <v>0</v>
      </c>
      <c r="H630" t="str">
        <f t="shared" ca="1" si="114"/>
        <v>0</v>
      </c>
      <c r="I630" t="str">
        <f t="shared" ca="1" si="114"/>
        <v>0</v>
      </c>
      <c r="J630" t="str">
        <f t="shared" ca="1" si="114"/>
        <v>3000</v>
      </c>
      <c r="K630" t="str">
        <f t="shared" ca="1" si="114"/>
        <v>0</v>
      </c>
      <c r="L630" t="str">
        <f t="shared" ca="1" si="114"/>
        <v>0</v>
      </c>
      <c r="M630" t="str">
        <f t="shared" ca="1" si="114"/>
        <v>social_politician_urban_02</v>
      </c>
      <c r="N630" t="str">
        <f t="shared" ca="1" si="114"/>
        <v/>
      </c>
      <c r="O630" t="str">
        <f t="shared" ca="1" si="114"/>
        <v>political</v>
      </c>
      <c r="P630" t="str">
        <f t="shared" ca="1" si="114"/>
        <v>5000</v>
      </c>
      <c r="Q630" t="str">
        <f t="shared" ca="1" si="114"/>
        <v>60000</v>
      </c>
      <c r="R630" t="str">
        <f t="shared" ca="1" si="114"/>
        <v/>
      </c>
      <c r="S630" t="str">
        <f t="shared" ca="1" si="113"/>
        <v>0</v>
      </c>
      <c r="T630" t="str">
        <f t="shared" ca="1" si="113"/>
        <v/>
      </c>
      <c r="U630" t="str">
        <f t="shared" ca="1" si="113"/>
        <v/>
      </c>
      <c r="V630" t="str">
        <f t="shared" ca="1" si="113"/>
        <v>0</v>
      </c>
      <c r="W630" t="str">
        <f t="shared" ca="1" si="113"/>
        <v/>
      </c>
      <c r="X630" t="str">
        <f t="shared" ca="1" si="113"/>
        <v>place_small_garden,place_medium_garden</v>
      </c>
      <c r="Y630" t="str">
        <f t="shared" ca="1" si="113"/>
        <v>private_place_small_garden=100,private_place_medium_garden=100</v>
      </c>
      <c r="Z630" t="str">
        <f t="shared" ca="1" si="113"/>
        <v/>
      </c>
      <c r="AA630" t="str">
        <f t="shared" ca="1" si="113"/>
        <v/>
      </c>
      <c r="AB630" t="str">
        <f t="shared" ca="1" si="113"/>
        <v>1</v>
      </c>
      <c r="AC630" t="str">
        <f t="shared" ca="1" si="113"/>
        <v>0</v>
      </c>
    </row>
    <row r="631" spans="1:29" x14ac:dyDescent="0.25">
      <c r="A631" t="s">
        <v>1165</v>
      </c>
      <c r="B631" t="str">
        <f t="shared" si="108"/>
        <v/>
      </c>
      <c r="C631" t="str">
        <f t="shared" ca="1" si="104"/>
        <v>social_politician_urban_04</v>
      </c>
      <c r="D631" t="str">
        <f t="shared" ca="1" si="105"/>
        <v>social_politician_urban_03</v>
      </c>
      <c r="E631" t="str">
        <f t="shared" ca="1" si="114"/>
        <v>4</v>
      </c>
      <c r="F631" t="str">
        <f t="shared" ca="1" si="114"/>
        <v>0</v>
      </c>
      <c r="G631" t="str">
        <f t="shared" ca="1" si="114"/>
        <v>1</v>
      </c>
      <c r="H631" t="str">
        <f t="shared" ca="1" si="114"/>
        <v>0</v>
      </c>
      <c r="I631" t="str">
        <f t="shared" ca="1" si="114"/>
        <v>0</v>
      </c>
      <c r="J631" t="str">
        <f t="shared" ca="1" si="114"/>
        <v>4000</v>
      </c>
      <c r="K631" t="str">
        <f t="shared" ca="1" si="114"/>
        <v>0</v>
      </c>
      <c r="L631" t="str">
        <f t="shared" ca="1" si="114"/>
        <v>0</v>
      </c>
      <c r="M631" t="str">
        <f t="shared" ca="1" si="114"/>
        <v>social_politician_urban_03</v>
      </c>
      <c r="N631" t="str">
        <f t="shared" ca="1" si="114"/>
        <v/>
      </c>
      <c r="O631" t="str">
        <f t="shared" ca="1" si="114"/>
        <v>political</v>
      </c>
      <c r="P631" t="str">
        <f t="shared" ca="1" si="114"/>
        <v>10000</v>
      </c>
      <c r="Q631" t="str">
        <f t="shared" ca="1" si="114"/>
        <v>60000</v>
      </c>
      <c r="R631" t="str">
        <f t="shared" ca="1" si="114"/>
        <v/>
      </c>
      <c r="S631" t="str">
        <f t="shared" ca="1" si="113"/>
        <v>0</v>
      </c>
      <c r="T631" t="str">
        <f t="shared" ca="1" si="113"/>
        <v/>
      </c>
      <c r="U631" t="str">
        <f t="shared" ca="1" si="113"/>
        <v/>
      </c>
      <c r="V631" t="str">
        <f t="shared" ca="1" si="113"/>
        <v>0</v>
      </c>
      <c r="W631" t="str">
        <f t="shared" ca="1" si="113"/>
        <v/>
      </c>
      <c r="X631" t="str">
        <f t="shared" ca="1" si="113"/>
        <v>place_large_garden,place_exotic_garden</v>
      </c>
      <c r="Y631" t="str">
        <f t="shared" ca="1" si="113"/>
        <v>private_place_large_garden=100,private_place_exotic_garden=100</v>
      </c>
      <c r="Z631" t="str">
        <f t="shared" ca="1" si="113"/>
        <v/>
      </c>
      <c r="AA631" t="str">
        <f t="shared" ca="1" si="113"/>
        <v/>
      </c>
      <c r="AB631" t="str">
        <f t="shared" ca="1" si="113"/>
        <v>1</v>
      </c>
      <c r="AC631" t="str">
        <f t="shared" ca="1" si="113"/>
        <v>0</v>
      </c>
    </row>
    <row r="632" spans="1:29" x14ac:dyDescent="0.25">
      <c r="A632" t="s">
        <v>1252</v>
      </c>
      <c r="B632" t="str">
        <f t="shared" si="108"/>
        <v>private_entertainer_dance_1,startDance+basic2</v>
      </c>
      <c r="C632" t="str">
        <f t="shared" ca="1" si="104"/>
        <v>social_language</v>
      </c>
      <c r="D632" t="str">
        <f t="shared" ca="1" si="105"/>
        <v>social</v>
      </c>
      <c r="E632" t="str">
        <f t="shared" ca="1" si="114"/>
        <v>4</v>
      </c>
      <c r="F632" t="str">
        <f t="shared" ca="1" si="114"/>
        <v>0</v>
      </c>
      <c r="G632" t="str">
        <f t="shared" ca="1" si="114"/>
        <v>0</v>
      </c>
      <c r="H632" t="str">
        <f t="shared" ca="1" si="114"/>
        <v>0</v>
      </c>
      <c r="I632" t="str">
        <f t="shared" ca="1" si="114"/>
        <v>0</v>
      </c>
      <c r="J632" t="str">
        <f t="shared" ca="1" si="114"/>
        <v>0</v>
      </c>
      <c r="K632" t="str">
        <f t="shared" ca="1" si="114"/>
        <v>0</v>
      </c>
      <c r="L632" t="str">
        <f t="shared" ca="1" si="114"/>
        <v>0</v>
      </c>
      <c r="M632" t="str">
        <f t="shared" ca="1" si="114"/>
        <v/>
      </c>
      <c r="N632" t="str">
        <f t="shared" ca="1" si="114"/>
        <v/>
      </c>
      <c r="O632" t="str">
        <f t="shared" ca="1" si="114"/>
        <v/>
      </c>
      <c r="P632" t="str">
        <f t="shared" ca="1" si="114"/>
        <v>0</v>
      </c>
      <c r="Q632" t="str">
        <f t="shared" ca="1" si="114"/>
        <v>0</v>
      </c>
      <c r="R632" t="str">
        <f t="shared" ca="1" si="114"/>
        <v/>
      </c>
      <c r="S632" t="str">
        <f t="shared" ca="1" si="113"/>
        <v>0</v>
      </c>
      <c r="T632" t="str">
        <f t="shared" ca="1" si="113"/>
        <v/>
      </c>
      <c r="U632" t="str">
        <f t="shared" ca="1" si="113"/>
        <v/>
      </c>
      <c r="V632" t="str">
        <f t="shared" ca="1" si="113"/>
        <v>0</v>
      </c>
      <c r="W632" t="str">
        <f t="shared" ca="1" si="113"/>
        <v/>
      </c>
      <c r="X632" t="str">
        <f t="shared" ca="1" si="113"/>
        <v/>
      </c>
      <c r="Y632" t="str">
        <f t="shared" ca="1" si="113"/>
        <v/>
      </c>
      <c r="Z632" t="str">
        <f t="shared" ca="1" si="113"/>
        <v/>
      </c>
      <c r="AA632" t="str">
        <f t="shared" ca="1" si="113"/>
        <v/>
      </c>
      <c r="AB632" t="str">
        <f t="shared" ca="1" si="113"/>
        <v>1</v>
      </c>
      <c r="AC632" t="str">
        <f t="shared" ca="1" si="113"/>
        <v>0</v>
      </c>
    </row>
    <row r="633" spans="1:29" x14ac:dyDescent="0.25">
      <c r="A633" t="s">
        <v>1253</v>
      </c>
      <c r="B633" t="str">
        <f t="shared" si="108"/>
        <v>healing_dance_ability=5</v>
      </c>
      <c r="C633" t="str">
        <f t="shared" ca="1" si="104"/>
        <v>social_language_basic</v>
      </c>
      <c r="D633" t="str">
        <f t="shared" ca="1" si="105"/>
        <v>social_language</v>
      </c>
      <c r="E633" t="str">
        <f t="shared" ca="1" si="114"/>
        <v>4</v>
      </c>
      <c r="F633" t="str">
        <f t="shared" ca="1" si="114"/>
        <v>0</v>
      </c>
      <c r="G633" t="str">
        <f t="shared" ca="1" si="114"/>
        <v>0</v>
      </c>
      <c r="H633" t="str">
        <f t="shared" ca="1" si="114"/>
        <v>0</v>
      </c>
      <c r="I633" t="str">
        <f t="shared" ca="1" si="114"/>
        <v>0</v>
      </c>
      <c r="J633" t="str">
        <f t="shared" ca="1" si="114"/>
        <v>0</v>
      </c>
      <c r="K633" t="str">
        <f t="shared" ca="1" si="114"/>
        <v>0</v>
      </c>
      <c r="L633" t="str">
        <f t="shared" ca="1" si="114"/>
        <v>0</v>
      </c>
      <c r="M633" t="str">
        <f t="shared" ca="1" si="114"/>
        <v/>
      </c>
      <c r="N633" t="str">
        <f t="shared" ca="1" si="114"/>
        <v/>
      </c>
      <c r="O633" t="str">
        <f t="shared" ca="1" si="114"/>
        <v/>
      </c>
      <c r="P633" t="str">
        <f t="shared" ca="1" si="114"/>
        <v>0</v>
      </c>
      <c r="Q633" t="str">
        <f t="shared" ca="1" si="114"/>
        <v>0</v>
      </c>
      <c r="R633" t="str">
        <f t="shared" ca="1" si="114"/>
        <v/>
      </c>
      <c r="S633" t="str">
        <f t="shared" ca="1" si="113"/>
        <v>0</v>
      </c>
      <c r="T633" t="str">
        <f t="shared" ca="1" si="113"/>
        <v/>
      </c>
      <c r="U633" t="str">
        <f t="shared" ca="1" si="113"/>
        <v>bothan,human,moncalamari,rodian,trandoshan,twilek,zabrak</v>
      </c>
      <c r="V633" t="str">
        <f t="shared" ca="1" si="113"/>
        <v>0</v>
      </c>
      <c r="W633" t="str">
        <f t="shared" ca="1" si="113"/>
        <v/>
      </c>
      <c r="X633" t="str">
        <f t="shared" ca="1" si="113"/>
        <v/>
      </c>
      <c r="Y633" t="str">
        <f t="shared" ca="1" si="113"/>
        <v/>
      </c>
      <c r="Z633" t="str">
        <f t="shared" ca="1" si="113"/>
        <v/>
      </c>
      <c r="AA633" t="str">
        <f t="shared" ca="1" si="113"/>
        <v/>
      </c>
      <c r="AB633" t="str">
        <f t="shared" ca="1" si="113"/>
        <v>1</v>
      </c>
      <c r="AC633" t="str">
        <f t="shared" ca="1" si="113"/>
        <v>0</v>
      </c>
    </row>
    <row r="634" spans="1:29" x14ac:dyDescent="0.25">
      <c r="A634" t="s">
        <v>1168</v>
      </c>
      <c r="B634" t="str">
        <f t="shared" si="108"/>
        <v/>
      </c>
      <c r="C634" t="str">
        <f t="shared" ca="1" si="104"/>
        <v>social_language_basic_speak</v>
      </c>
      <c r="D634" t="str">
        <f t="shared" ca="1" si="105"/>
        <v>social_language</v>
      </c>
      <c r="E634" t="str">
        <f t="shared" ca="1" si="114"/>
        <v>4</v>
      </c>
      <c r="F634" t="str">
        <f t="shared" ca="1" si="114"/>
        <v>0</v>
      </c>
      <c r="G634" t="str">
        <f t="shared" ca="1" si="114"/>
        <v>0</v>
      </c>
      <c r="H634" t="str">
        <f t="shared" ca="1" si="114"/>
        <v>0</v>
      </c>
      <c r="I634" t="str">
        <f t="shared" ca="1" si="114"/>
        <v>0</v>
      </c>
      <c r="J634" t="str">
        <f t="shared" ca="1" si="114"/>
        <v>0</v>
      </c>
      <c r="K634" t="str">
        <f t="shared" ca="1" si="114"/>
        <v>0</v>
      </c>
      <c r="L634" t="str">
        <f t="shared" ca="1" si="114"/>
        <v>0</v>
      </c>
      <c r="M634" t="str">
        <f t="shared" ca="1" si="114"/>
        <v/>
      </c>
      <c r="N634" t="str">
        <f t="shared" ca="1" si="114"/>
        <v/>
      </c>
      <c r="O634" t="str">
        <f t="shared" ca="1" si="114"/>
        <v/>
      </c>
      <c r="P634" t="str">
        <f t="shared" ca="1" si="114"/>
        <v>0</v>
      </c>
      <c r="Q634" t="str">
        <f t="shared" ca="1" si="114"/>
        <v>0</v>
      </c>
      <c r="R634" t="str">
        <f t="shared" ca="1" si="114"/>
        <v/>
      </c>
      <c r="S634" t="str">
        <f t="shared" ca="1" si="113"/>
        <v>0</v>
      </c>
      <c r="T634" t="str">
        <f t="shared" ca="1" si="113"/>
        <v/>
      </c>
      <c r="U634" t="str">
        <f t="shared" ca="1" si="113"/>
        <v>bothan,human,moncalamari,rodian,trandoshan,twilek,zabrak</v>
      </c>
      <c r="V634" t="str">
        <f t="shared" ca="1" si="113"/>
        <v>0</v>
      </c>
      <c r="W634" t="str">
        <f t="shared" ca="1" si="113"/>
        <v/>
      </c>
      <c r="X634" t="str">
        <f t="shared" ca="1" si="113"/>
        <v/>
      </c>
      <c r="Y634" t="str">
        <f t="shared" ca="1" si="113"/>
        <v>language_basic_speak=100</v>
      </c>
      <c r="Z634" t="str">
        <f t="shared" ca="1" si="113"/>
        <v/>
      </c>
      <c r="AA634" t="str">
        <f t="shared" ca="1" si="113"/>
        <v/>
      </c>
      <c r="AB634" t="str">
        <f t="shared" ca="1" si="113"/>
        <v>1</v>
      </c>
      <c r="AC634" t="str">
        <f t="shared" ca="1" si="113"/>
        <v>0</v>
      </c>
    </row>
    <row r="635" spans="1:29" x14ac:dyDescent="0.25">
      <c r="A635" t="s">
        <v>1169</v>
      </c>
      <c r="B635" t="str">
        <f t="shared" si="108"/>
        <v/>
      </c>
      <c r="C635" t="str">
        <f t="shared" ca="1" si="104"/>
        <v>social_language_basic_comprehend</v>
      </c>
      <c r="D635" t="str">
        <f t="shared" ca="1" si="105"/>
        <v>social_language</v>
      </c>
      <c r="E635" t="str">
        <f t="shared" ca="1" si="114"/>
        <v>4</v>
      </c>
      <c r="F635" t="str">
        <f t="shared" ca="1" si="114"/>
        <v>0</v>
      </c>
      <c r="G635" t="str">
        <f t="shared" ca="1" si="114"/>
        <v>0</v>
      </c>
      <c r="H635" t="str">
        <f t="shared" ca="1" si="114"/>
        <v>0</v>
      </c>
      <c r="I635" t="str">
        <f t="shared" ca="1" si="114"/>
        <v>0</v>
      </c>
      <c r="J635" t="str">
        <f t="shared" ca="1" si="114"/>
        <v>0</v>
      </c>
      <c r="K635" t="str">
        <f t="shared" ca="1" si="114"/>
        <v>0</v>
      </c>
      <c r="L635" t="str">
        <f t="shared" ca="1" si="114"/>
        <v>0</v>
      </c>
      <c r="M635" t="str">
        <f t="shared" ca="1" si="114"/>
        <v/>
      </c>
      <c r="N635" t="str">
        <f t="shared" ca="1" si="114"/>
        <v/>
      </c>
      <c r="O635" t="str">
        <f t="shared" ca="1" si="114"/>
        <v/>
      </c>
      <c r="P635" t="str">
        <f t="shared" ca="1" si="114"/>
        <v>0</v>
      </c>
      <c r="Q635" t="str">
        <f t="shared" ca="1" si="114"/>
        <v>0</v>
      </c>
      <c r="R635" t="str">
        <f t="shared" ca="1" si="114"/>
        <v/>
      </c>
      <c r="S635" t="str">
        <f t="shared" ca="1" si="113"/>
        <v>0</v>
      </c>
      <c r="T635" t="str">
        <f t="shared" ca="1" si="113"/>
        <v/>
      </c>
      <c r="U635" t="str">
        <f t="shared" ca="1" si="113"/>
        <v/>
      </c>
      <c r="V635" t="str">
        <f t="shared" ca="1" si="113"/>
        <v>0</v>
      </c>
      <c r="W635" t="str">
        <f t="shared" ca="1" si="113"/>
        <v/>
      </c>
      <c r="X635" t="str">
        <f t="shared" ca="1" si="113"/>
        <v/>
      </c>
      <c r="Y635" t="str">
        <f t="shared" ca="1" si="113"/>
        <v>language_basic_comprehend=100</v>
      </c>
      <c r="Z635" t="str">
        <f t="shared" ca="1" si="113"/>
        <v/>
      </c>
      <c r="AA635" t="str">
        <f t="shared" ca="1" si="113"/>
        <v/>
      </c>
      <c r="AB635" t="str">
        <f t="shared" ca="1" si="113"/>
        <v>1</v>
      </c>
      <c r="AC635" t="str">
        <f t="shared" ca="1" si="113"/>
        <v>0</v>
      </c>
    </row>
    <row r="636" spans="1:29" x14ac:dyDescent="0.25">
      <c r="A636" t="s">
        <v>1170</v>
      </c>
      <c r="B636" t="str">
        <f t="shared" si="108"/>
        <v>1</v>
      </c>
      <c r="C636" t="str">
        <f t="shared" ca="1" si="104"/>
        <v>social_language_rodian</v>
      </c>
      <c r="D636" t="str">
        <f t="shared" ca="1" si="105"/>
        <v>social_language</v>
      </c>
      <c r="E636" t="str">
        <f t="shared" ca="1" si="114"/>
        <v>4</v>
      </c>
      <c r="F636" t="str">
        <f t="shared" ca="1" si="114"/>
        <v>0</v>
      </c>
      <c r="G636" t="str">
        <f t="shared" ca="1" si="114"/>
        <v>0</v>
      </c>
      <c r="H636" t="str">
        <f t="shared" ca="1" si="114"/>
        <v>0</v>
      </c>
      <c r="I636" t="str">
        <f t="shared" ca="1" si="114"/>
        <v>0</v>
      </c>
      <c r="J636" t="str">
        <f t="shared" ca="1" si="114"/>
        <v>0</v>
      </c>
      <c r="K636" t="str">
        <f t="shared" ca="1" si="114"/>
        <v>0</v>
      </c>
      <c r="L636" t="str">
        <f t="shared" ca="1" si="114"/>
        <v>0</v>
      </c>
      <c r="M636" t="str">
        <f t="shared" ca="1" si="114"/>
        <v/>
      </c>
      <c r="N636" t="str">
        <f t="shared" ca="1" si="114"/>
        <v/>
      </c>
      <c r="O636" t="str">
        <f t="shared" ca="1" si="114"/>
        <v/>
      </c>
      <c r="P636" t="str">
        <f t="shared" ca="1" si="114"/>
        <v>0</v>
      </c>
      <c r="Q636" t="str">
        <f t="shared" ca="1" si="114"/>
        <v>0</v>
      </c>
      <c r="R636" t="str">
        <f t="shared" ca="1" si="114"/>
        <v/>
      </c>
      <c r="S636" t="str">
        <f t="shared" ca="1" si="113"/>
        <v>0</v>
      </c>
      <c r="T636" t="str">
        <f t="shared" ca="1" si="113"/>
        <v/>
      </c>
      <c r="U636" t="str">
        <f t="shared" ca="1" si="113"/>
        <v/>
      </c>
      <c r="V636" t="str">
        <f t="shared" ca="1" si="113"/>
        <v>0</v>
      </c>
      <c r="W636" t="str">
        <f t="shared" ca="1" si="113"/>
        <v/>
      </c>
      <c r="X636" t="str">
        <f t="shared" ca="1" si="113"/>
        <v/>
      </c>
      <c r="Y636" t="str">
        <f t="shared" ca="1" si="113"/>
        <v/>
      </c>
      <c r="Z636" t="str">
        <f t="shared" ca="1" si="113"/>
        <v/>
      </c>
      <c r="AA636" t="str">
        <f t="shared" ca="1" si="113"/>
        <v/>
      </c>
      <c r="AB636" t="str">
        <f t="shared" ca="1" si="113"/>
        <v>1</v>
      </c>
      <c r="AC636" t="str">
        <f t="shared" ca="1" si="113"/>
        <v>0</v>
      </c>
    </row>
    <row r="637" spans="1:29" x14ac:dyDescent="0.25">
      <c r="A637" t="s">
        <v>1171</v>
      </c>
      <c r="B637" t="str">
        <f t="shared" si="108"/>
        <v>0</v>
      </c>
      <c r="C637" t="str">
        <f t="shared" ca="1" si="104"/>
        <v>social_language_rodian_speak</v>
      </c>
      <c r="D637" t="str">
        <f t="shared" ca="1" si="105"/>
        <v>social_language</v>
      </c>
      <c r="E637" t="str">
        <f t="shared" ca="1" si="114"/>
        <v>4</v>
      </c>
      <c r="F637" t="str">
        <f t="shared" ca="1" si="114"/>
        <v>0</v>
      </c>
      <c r="G637" t="str">
        <f t="shared" ca="1" si="114"/>
        <v>0</v>
      </c>
      <c r="H637" t="str">
        <f t="shared" ca="1" si="114"/>
        <v>0</v>
      </c>
      <c r="I637" t="str">
        <f t="shared" ca="1" si="114"/>
        <v>0</v>
      </c>
      <c r="J637" t="str">
        <f t="shared" ca="1" si="114"/>
        <v>1000</v>
      </c>
      <c r="K637" t="str">
        <f t="shared" ca="1" si="114"/>
        <v>0</v>
      </c>
      <c r="L637" t="str">
        <f t="shared" ca="1" si="114"/>
        <v>0</v>
      </c>
      <c r="M637" t="str">
        <f t="shared" ca="1" si="114"/>
        <v/>
      </c>
      <c r="N637" t="str">
        <f t="shared" ca="1" si="114"/>
        <v/>
      </c>
      <c r="O637" t="str">
        <f t="shared" ca="1" si="114"/>
        <v/>
      </c>
      <c r="P637" t="str">
        <f t="shared" ca="1" si="114"/>
        <v>0</v>
      </c>
      <c r="Q637" t="str">
        <f t="shared" ca="1" si="114"/>
        <v>0</v>
      </c>
      <c r="R637" t="str">
        <f t="shared" ca="1" si="114"/>
        <v/>
      </c>
      <c r="S637" t="str">
        <f t="shared" ca="1" si="113"/>
        <v>0</v>
      </c>
      <c r="T637" t="str">
        <f t="shared" ca="1" si="113"/>
        <v/>
      </c>
      <c r="U637" t="str">
        <f t="shared" ca="1" si="113"/>
        <v>bothan,human,moncalamari,rodian,trandoshan,twilek,zabrak</v>
      </c>
      <c r="V637" t="str">
        <f t="shared" ca="1" si="113"/>
        <v>0</v>
      </c>
      <c r="W637" t="str">
        <f t="shared" ca="1" si="113"/>
        <v/>
      </c>
      <c r="X637" t="str">
        <f t="shared" ca="1" si="113"/>
        <v>language+rodese</v>
      </c>
      <c r="Y637" t="str">
        <f t="shared" ca="1" si="113"/>
        <v>language_rodian_speak=100</v>
      </c>
      <c r="Z637" t="str">
        <f t="shared" ca="1" si="113"/>
        <v/>
      </c>
      <c r="AA637" t="str">
        <f t="shared" ca="1" si="113"/>
        <v/>
      </c>
      <c r="AB637" t="str">
        <f t="shared" ca="1" si="113"/>
        <v>1</v>
      </c>
      <c r="AC637" t="str">
        <f t="shared" ca="1" si="113"/>
        <v>0</v>
      </c>
    </row>
    <row r="638" spans="1:29" x14ac:dyDescent="0.25">
      <c r="A638" t="s">
        <v>1172</v>
      </c>
      <c r="B638" t="e">
        <f t="shared" si="108"/>
        <v>#VALUE!</v>
      </c>
      <c r="C638" t="str">
        <f t="shared" ca="1" si="104"/>
        <v>social_language_rodian_comprehend</v>
      </c>
      <c r="D638" t="str">
        <f t="shared" ca="1" si="105"/>
        <v>social_language</v>
      </c>
      <c r="E638" t="str">
        <f t="shared" ca="1" si="114"/>
        <v>4</v>
      </c>
      <c r="F638" t="str">
        <f t="shared" ca="1" si="114"/>
        <v>0</v>
      </c>
      <c r="G638" t="str">
        <f t="shared" ca="1" si="114"/>
        <v>0</v>
      </c>
      <c r="H638" t="str">
        <f t="shared" ca="1" si="114"/>
        <v>0</v>
      </c>
      <c r="I638" t="str">
        <f t="shared" ca="1" si="114"/>
        <v>0</v>
      </c>
      <c r="J638" t="str">
        <f t="shared" ca="1" si="114"/>
        <v>1000</v>
      </c>
      <c r="K638" t="str">
        <f t="shared" ca="1" si="114"/>
        <v>0</v>
      </c>
      <c r="L638" t="str">
        <f t="shared" ca="1" si="114"/>
        <v>0</v>
      </c>
      <c r="M638" t="str">
        <f t="shared" ca="1" si="114"/>
        <v/>
      </c>
      <c r="N638" t="str">
        <f t="shared" ca="1" si="114"/>
        <v/>
      </c>
      <c r="O638" t="str">
        <f t="shared" ca="1" si="114"/>
        <v/>
      </c>
      <c r="P638" t="str">
        <f t="shared" ca="1" si="114"/>
        <v>0</v>
      </c>
      <c r="Q638" t="str">
        <f t="shared" ca="1" si="114"/>
        <v>0</v>
      </c>
      <c r="R638" t="str">
        <f t="shared" ca="1" si="114"/>
        <v/>
      </c>
      <c r="S638" t="str">
        <f t="shared" ca="1" si="113"/>
        <v>0</v>
      </c>
      <c r="T638" t="str">
        <f t="shared" ca="1" si="113"/>
        <v/>
      </c>
      <c r="U638" t="str">
        <f t="shared" ca="1" si="113"/>
        <v/>
      </c>
      <c r="V638" t="str">
        <f t="shared" ca="1" si="113"/>
        <v>0</v>
      </c>
      <c r="W638" t="str">
        <f t="shared" ca="1" si="113"/>
        <v/>
      </c>
      <c r="X638" t="str">
        <f t="shared" ca="1" si="113"/>
        <v/>
      </c>
      <c r="Y638" t="str">
        <f t="shared" ca="1" si="113"/>
        <v>language_rodian_comprehend=100</v>
      </c>
      <c r="Z638" t="str">
        <f t="shared" ca="1" si="113"/>
        <v/>
      </c>
      <c r="AA638" t="str">
        <f t="shared" ca="1" si="113"/>
        <v/>
      </c>
      <c r="AB638" t="str">
        <f t="shared" ca="1" si="113"/>
        <v>1</v>
      </c>
      <c r="AC638" t="str">
        <f t="shared" ca="1" si="113"/>
        <v>0</v>
      </c>
    </row>
    <row r="639" spans="1:29" x14ac:dyDescent="0.25">
      <c r="A639" t="s">
        <v>1144</v>
      </c>
      <c r="B639" t="e">
        <f t="shared" si="108"/>
        <v>#VALUE!</v>
      </c>
      <c r="C639" t="str">
        <f t="shared" ca="1" si="104"/>
        <v>social_language_trandoshan</v>
      </c>
      <c r="D639" t="str">
        <f t="shared" ca="1" si="105"/>
        <v>social_language</v>
      </c>
      <c r="E639" t="str">
        <f t="shared" ca="1" si="114"/>
        <v>4</v>
      </c>
      <c r="F639" t="str">
        <f t="shared" ca="1" si="114"/>
        <v>0</v>
      </c>
      <c r="G639" t="str">
        <f t="shared" ca="1" si="114"/>
        <v>0</v>
      </c>
      <c r="H639" t="str">
        <f t="shared" ca="1" si="114"/>
        <v>0</v>
      </c>
      <c r="I639" t="str">
        <f t="shared" ca="1" si="114"/>
        <v>0</v>
      </c>
      <c r="J639" t="str">
        <f t="shared" ca="1" si="114"/>
        <v>0</v>
      </c>
      <c r="K639" t="str">
        <f t="shared" ca="1" si="114"/>
        <v>0</v>
      </c>
      <c r="L639" t="str">
        <f t="shared" ca="1" si="114"/>
        <v>0</v>
      </c>
      <c r="M639" t="str">
        <f t="shared" ca="1" si="114"/>
        <v/>
      </c>
      <c r="N639" t="str">
        <f t="shared" ca="1" si="114"/>
        <v/>
      </c>
      <c r="O639" t="str">
        <f t="shared" ca="1" si="114"/>
        <v/>
      </c>
      <c r="P639" t="str">
        <f t="shared" ca="1" si="114"/>
        <v>0</v>
      </c>
      <c r="Q639" t="str">
        <f t="shared" ca="1" si="114"/>
        <v>0</v>
      </c>
      <c r="R639" t="str">
        <f t="shared" ca="1" si="114"/>
        <v/>
      </c>
      <c r="S639" t="str">
        <f t="shared" ca="1" si="113"/>
        <v>0</v>
      </c>
      <c r="T639" t="str">
        <f t="shared" ca="1" si="113"/>
        <v/>
      </c>
      <c r="U639" t="str">
        <f t="shared" ca="1" si="113"/>
        <v/>
      </c>
      <c r="V639" t="str">
        <f t="shared" ca="1" si="113"/>
        <v>0</v>
      </c>
      <c r="W639" t="str">
        <f t="shared" ca="1" si="113"/>
        <v/>
      </c>
      <c r="X639" t="str">
        <f t="shared" ca="1" si="113"/>
        <v/>
      </c>
      <c r="Y639" t="str">
        <f t="shared" ca="1" si="113"/>
        <v/>
      </c>
      <c r="Z639" t="str">
        <f t="shared" ca="1" si="113"/>
        <v/>
      </c>
      <c r="AA639" t="str">
        <f t="shared" ca="1" si="113"/>
        <v/>
      </c>
      <c r="AB639" t="str">
        <f t="shared" ca="1" si="113"/>
        <v>1</v>
      </c>
      <c r="AC639" t="str">
        <f t="shared" ca="1" si="113"/>
        <v>0</v>
      </c>
    </row>
    <row r="640" spans="1:29" x14ac:dyDescent="0.25">
      <c r="A640" t="s">
        <v>1254</v>
      </c>
      <c r="B640" t="str">
        <f t="shared" si="108"/>
        <v>social_entertainer_dance_02</v>
      </c>
      <c r="C640" t="str">
        <f t="shared" ca="1" si="104"/>
        <v>social_language_trandoshan_speak</v>
      </c>
      <c r="D640" t="str">
        <f t="shared" ca="1" si="105"/>
        <v>social_language</v>
      </c>
      <c r="E640" t="str">
        <f t="shared" ca="1" si="114"/>
        <v>4</v>
      </c>
      <c r="F640" t="str">
        <f t="shared" ca="1" si="114"/>
        <v>0</v>
      </c>
      <c r="G640" t="str">
        <f t="shared" ca="1" si="114"/>
        <v>0</v>
      </c>
      <c r="H640" t="str">
        <f t="shared" ca="1" si="114"/>
        <v>0</v>
      </c>
      <c r="I640" t="str">
        <f t="shared" ca="1" si="114"/>
        <v>0</v>
      </c>
      <c r="J640" t="str">
        <f t="shared" ca="1" si="114"/>
        <v>1000</v>
      </c>
      <c r="K640" t="str">
        <f t="shared" ca="1" si="114"/>
        <v>0</v>
      </c>
      <c r="L640" t="str">
        <f t="shared" ca="1" si="114"/>
        <v>0</v>
      </c>
      <c r="M640" t="str">
        <f t="shared" ca="1" si="114"/>
        <v/>
      </c>
      <c r="N640" t="str">
        <f t="shared" ca="1" si="114"/>
        <v/>
      </c>
      <c r="O640" t="str">
        <f t="shared" ca="1" si="114"/>
        <v/>
      </c>
      <c r="P640" t="str">
        <f t="shared" ca="1" si="114"/>
        <v>0</v>
      </c>
      <c r="Q640" t="str">
        <f t="shared" ca="1" si="114"/>
        <v>0</v>
      </c>
      <c r="R640" t="str">
        <f t="shared" ca="1" si="114"/>
        <v/>
      </c>
      <c r="S640" t="str">
        <f t="shared" ca="1" si="113"/>
        <v>0</v>
      </c>
      <c r="T640" t="str">
        <f t="shared" ca="1" si="113"/>
        <v/>
      </c>
      <c r="U640" t="str">
        <f t="shared" ca="1" si="113"/>
        <v>bothan,human,moncalamari,rodian,trandoshan,twilek,zabrak</v>
      </c>
      <c r="V640" t="str">
        <f t="shared" ca="1" si="113"/>
        <v>0</v>
      </c>
      <c r="W640" t="str">
        <f t="shared" ca="1" si="113"/>
        <v/>
      </c>
      <c r="X640" t="str">
        <f t="shared" ca="1" si="113"/>
        <v>language+dosh</v>
      </c>
      <c r="Y640" t="str">
        <f t="shared" ca="1" si="113"/>
        <v>language_trandoshan_speak=100</v>
      </c>
      <c r="Z640" t="str">
        <f t="shared" ca="1" si="113"/>
        <v/>
      </c>
      <c r="AA640" t="str">
        <f t="shared" ca="1" si="113"/>
        <v/>
      </c>
      <c r="AB640" t="str">
        <f t="shared" ca="1" si="113"/>
        <v>1</v>
      </c>
      <c r="AC640" t="str">
        <f t="shared" ca="1" si="113"/>
        <v>0</v>
      </c>
    </row>
    <row r="641" spans="1:29" x14ac:dyDescent="0.25">
      <c r="A641" t="s">
        <v>1255</v>
      </c>
      <c r="B641" t="str">
        <f t="shared" si="108"/>
        <v>social_entertainer_dance_01</v>
      </c>
      <c r="C641" t="str">
        <f t="shared" ca="1" si="104"/>
        <v>social_language_trandoshan_comprehend</v>
      </c>
      <c r="D641" t="str">
        <f t="shared" ca="1" si="105"/>
        <v>social_language</v>
      </c>
      <c r="E641" t="str">
        <f t="shared" ca="1" si="114"/>
        <v>4</v>
      </c>
      <c r="F641" t="str">
        <f t="shared" ca="1" si="114"/>
        <v>0</v>
      </c>
      <c r="G641" t="str">
        <f t="shared" ca="1" si="114"/>
        <v>0</v>
      </c>
      <c r="H641" t="str">
        <f t="shared" ca="1" si="114"/>
        <v>0</v>
      </c>
      <c r="I641" t="str">
        <f t="shared" ca="1" si="114"/>
        <v>0</v>
      </c>
      <c r="J641" t="str">
        <f t="shared" ca="1" si="114"/>
        <v>1000</v>
      </c>
      <c r="K641" t="str">
        <f t="shared" ca="1" si="114"/>
        <v>0</v>
      </c>
      <c r="L641" t="str">
        <f t="shared" ca="1" si="114"/>
        <v>0</v>
      </c>
      <c r="M641" t="str">
        <f t="shared" ca="1" si="114"/>
        <v/>
      </c>
      <c r="N641" t="str">
        <f t="shared" ca="1" si="114"/>
        <v/>
      </c>
      <c r="O641" t="str">
        <f t="shared" ca="1" si="114"/>
        <v/>
      </c>
      <c r="P641" t="str">
        <f t="shared" ca="1" si="114"/>
        <v>0</v>
      </c>
      <c r="Q641" t="str">
        <f t="shared" ca="1" si="114"/>
        <v>0</v>
      </c>
      <c r="R641" t="str">
        <f t="shared" ca="1" si="114"/>
        <v/>
      </c>
      <c r="S641" t="str">
        <f t="shared" ca="1" si="113"/>
        <v>0</v>
      </c>
      <c r="T641" t="str">
        <f t="shared" ca="1" si="113"/>
        <v/>
      </c>
      <c r="U641" t="str">
        <f t="shared" ca="1" si="113"/>
        <v/>
      </c>
      <c r="V641" t="str">
        <f t="shared" ca="1" si="113"/>
        <v>0</v>
      </c>
      <c r="W641" t="str">
        <f t="shared" ca="1" si="113"/>
        <v/>
      </c>
      <c r="X641" t="str">
        <f t="shared" ca="1" si="113"/>
        <v/>
      </c>
      <c r="Y641" t="str">
        <f t="shared" ca="1" si="113"/>
        <v>language_trandoshan_comprehend=100</v>
      </c>
      <c r="Z641" t="str">
        <f t="shared" ca="1" si="113"/>
        <v/>
      </c>
      <c r="AA641" t="str">
        <f t="shared" ca="1" si="113"/>
        <v/>
      </c>
      <c r="AB641" t="str">
        <f t="shared" ca="1" si="113"/>
        <v>1</v>
      </c>
      <c r="AC641" t="str">
        <f t="shared" ca="1" si="113"/>
        <v>0</v>
      </c>
    </row>
    <row r="642" spans="1:29" x14ac:dyDescent="0.25">
      <c r="A642" t="s">
        <v>1147</v>
      </c>
      <c r="B642" t="str">
        <f t="shared" si="108"/>
        <v>4</v>
      </c>
      <c r="C642" t="str">
        <f t="shared" ref="C642:C705" ca="1" si="115">INDIRECT("B"&amp;(COLUMN(A642)+59)+ROW(A649)*29)</f>
        <v>social_language_moncalamari</v>
      </c>
      <c r="D642" t="str">
        <f t="shared" ref="D642:D705" ca="1" si="116">INDIRECT("B"&amp;(COLUMN(B642)+59)+ROW(B649)*29)</f>
        <v>social_language</v>
      </c>
      <c r="E642" t="str">
        <f t="shared" ca="1" si="114"/>
        <v>4</v>
      </c>
      <c r="F642" t="str">
        <f t="shared" ca="1" si="114"/>
        <v>0</v>
      </c>
      <c r="G642" t="str">
        <f t="shared" ca="1" si="114"/>
        <v>0</v>
      </c>
      <c r="H642" t="str">
        <f t="shared" ca="1" si="114"/>
        <v>0</v>
      </c>
      <c r="I642" t="str">
        <f t="shared" ca="1" si="114"/>
        <v>0</v>
      </c>
      <c r="J642" t="str">
        <f t="shared" ca="1" si="114"/>
        <v>0</v>
      </c>
      <c r="K642" t="str">
        <f t="shared" ca="1" si="114"/>
        <v>0</v>
      </c>
      <c r="L642" t="str">
        <f t="shared" ca="1" si="114"/>
        <v>0</v>
      </c>
      <c r="M642" t="str">
        <f t="shared" ca="1" si="114"/>
        <v/>
      </c>
      <c r="N642" t="str">
        <f t="shared" ca="1" si="114"/>
        <v/>
      </c>
      <c r="O642" t="str">
        <f t="shared" ca="1" si="114"/>
        <v/>
      </c>
      <c r="P642" t="str">
        <f t="shared" ca="1" si="114"/>
        <v>0</v>
      </c>
      <c r="Q642" t="str">
        <f t="shared" ca="1" si="114"/>
        <v>0</v>
      </c>
      <c r="R642" t="str">
        <f t="shared" ref="R642:AC657" ca="1" si="117">INDIRECT("B"&amp;(COLUMN(P642)+59)+ROW(P649)*29)</f>
        <v/>
      </c>
      <c r="S642" t="str">
        <f t="shared" ca="1" si="117"/>
        <v>0</v>
      </c>
      <c r="T642" t="str">
        <f t="shared" ca="1" si="117"/>
        <v/>
      </c>
      <c r="U642" t="str">
        <f t="shared" ca="1" si="117"/>
        <v/>
      </c>
      <c r="V642" t="str">
        <f t="shared" ca="1" si="117"/>
        <v>0</v>
      </c>
      <c r="W642" t="str">
        <f t="shared" ca="1" si="117"/>
        <v/>
      </c>
      <c r="X642" t="str">
        <f t="shared" ca="1" si="117"/>
        <v/>
      </c>
      <c r="Y642" t="str">
        <f t="shared" ca="1" si="117"/>
        <v/>
      </c>
      <c r="Z642" t="str">
        <f t="shared" ca="1" si="117"/>
        <v/>
      </c>
      <c r="AA642" t="str">
        <f t="shared" ca="1" si="117"/>
        <v/>
      </c>
      <c r="AB642" t="str">
        <f t="shared" ca="1" si="117"/>
        <v>1</v>
      </c>
      <c r="AC642" t="str">
        <f t="shared" ca="1" si="117"/>
        <v>0</v>
      </c>
    </row>
    <row r="643" spans="1:29" x14ac:dyDescent="0.25">
      <c r="A643" t="s">
        <v>1148</v>
      </c>
      <c r="B643" t="str">
        <f t="shared" si="108"/>
        <v>0</v>
      </c>
      <c r="C643" t="str">
        <f t="shared" ca="1" si="115"/>
        <v>social_language_moncalamari_speak</v>
      </c>
      <c r="D643" t="str">
        <f t="shared" ca="1" si="116"/>
        <v>social_language</v>
      </c>
      <c r="E643" t="str">
        <f t="shared" ref="E643:R658" ca="1" si="118">INDIRECT("B"&amp;(COLUMN(C643)+59)+ROW(C650)*29)</f>
        <v>4</v>
      </c>
      <c r="F643" t="str">
        <f t="shared" ca="1" si="118"/>
        <v>0</v>
      </c>
      <c r="G643" t="str">
        <f t="shared" ca="1" si="118"/>
        <v>0</v>
      </c>
      <c r="H643" t="str">
        <f t="shared" ca="1" si="118"/>
        <v>0</v>
      </c>
      <c r="I643" t="str">
        <f t="shared" ca="1" si="118"/>
        <v>0</v>
      </c>
      <c r="J643" t="str">
        <f t="shared" ca="1" si="118"/>
        <v>1000</v>
      </c>
      <c r="K643" t="str">
        <f t="shared" ca="1" si="118"/>
        <v>0</v>
      </c>
      <c r="L643" t="str">
        <f t="shared" ca="1" si="118"/>
        <v>0</v>
      </c>
      <c r="M643" t="str">
        <f t="shared" ca="1" si="118"/>
        <v/>
      </c>
      <c r="N643" t="str">
        <f t="shared" ca="1" si="118"/>
        <v/>
      </c>
      <c r="O643" t="str">
        <f t="shared" ca="1" si="118"/>
        <v/>
      </c>
      <c r="P643" t="str">
        <f t="shared" ca="1" si="118"/>
        <v>0</v>
      </c>
      <c r="Q643" t="str">
        <f t="shared" ca="1" si="118"/>
        <v>0</v>
      </c>
      <c r="R643" t="str">
        <f t="shared" ca="1" si="117"/>
        <v/>
      </c>
      <c r="S643" t="str">
        <f t="shared" ca="1" si="117"/>
        <v>0</v>
      </c>
      <c r="T643" t="str">
        <f t="shared" ca="1" si="117"/>
        <v/>
      </c>
      <c r="U643" t="str">
        <f t="shared" ca="1" si="117"/>
        <v>bothan,human,moncalamari,rodian,trandoshan,twilek,zabrak</v>
      </c>
      <c r="V643" t="str">
        <f t="shared" ca="1" si="117"/>
        <v>0</v>
      </c>
      <c r="W643" t="str">
        <f t="shared" ca="1" si="117"/>
        <v/>
      </c>
      <c r="X643" t="str">
        <f t="shared" ca="1" si="117"/>
        <v>language+moncalamarian</v>
      </c>
      <c r="Y643" t="str">
        <f t="shared" ca="1" si="117"/>
        <v>language_moncalamari_speak=100</v>
      </c>
      <c r="Z643" t="str">
        <f t="shared" ca="1" si="117"/>
        <v/>
      </c>
      <c r="AA643" t="str">
        <f t="shared" ca="1" si="117"/>
        <v/>
      </c>
      <c r="AB643" t="str">
        <f t="shared" ca="1" si="117"/>
        <v>1</v>
      </c>
      <c r="AC643" t="str">
        <f t="shared" ca="1" si="117"/>
        <v>0</v>
      </c>
    </row>
    <row r="644" spans="1:29" x14ac:dyDescent="0.25">
      <c r="A644" t="s">
        <v>1149</v>
      </c>
      <c r="B644" t="str">
        <f t="shared" ref="B644:B707" si="119">LEFT(RIGHT(A644,LEN(A644)-FIND("&gt;",A644)),FIND("&lt;",RIGHT(A644,LEN(A644)-FIND("&gt;",A644)))-1)</f>
        <v>0</v>
      </c>
      <c r="C644" t="str">
        <f t="shared" ca="1" si="115"/>
        <v>social_language_moncalamari_comprehend</v>
      </c>
      <c r="D644" t="str">
        <f t="shared" ca="1" si="116"/>
        <v>social_language</v>
      </c>
      <c r="E644" t="str">
        <f t="shared" ca="1" si="118"/>
        <v>4</v>
      </c>
      <c r="F644" t="str">
        <f t="shared" ca="1" si="118"/>
        <v>0</v>
      </c>
      <c r="G644" t="str">
        <f t="shared" ca="1" si="118"/>
        <v>0</v>
      </c>
      <c r="H644" t="str">
        <f t="shared" ca="1" si="118"/>
        <v>0</v>
      </c>
      <c r="I644" t="str">
        <f t="shared" ca="1" si="118"/>
        <v>0</v>
      </c>
      <c r="J644" t="str">
        <f t="shared" ca="1" si="118"/>
        <v>1000</v>
      </c>
      <c r="K644" t="str">
        <f t="shared" ca="1" si="118"/>
        <v>0</v>
      </c>
      <c r="L644" t="str">
        <f t="shared" ca="1" si="118"/>
        <v>0</v>
      </c>
      <c r="M644" t="str">
        <f t="shared" ca="1" si="118"/>
        <v/>
      </c>
      <c r="N644" t="str">
        <f t="shared" ca="1" si="118"/>
        <v/>
      </c>
      <c r="O644" t="str">
        <f t="shared" ca="1" si="118"/>
        <v/>
      </c>
      <c r="P644" t="str">
        <f t="shared" ca="1" si="118"/>
        <v>0</v>
      </c>
      <c r="Q644" t="str">
        <f t="shared" ca="1" si="118"/>
        <v>0</v>
      </c>
      <c r="R644" t="str">
        <f t="shared" ca="1" si="117"/>
        <v/>
      </c>
      <c r="S644" t="str">
        <f t="shared" ca="1" si="117"/>
        <v>0</v>
      </c>
      <c r="T644" t="str">
        <f t="shared" ca="1" si="117"/>
        <v/>
      </c>
      <c r="U644" t="str">
        <f t="shared" ca="1" si="117"/>
        <v/>
      </c>
      <c r="V644" t="str">
        <f t="shared" ca="1" si="117"/>
        <v>0</v>
      </c>
      <c r="W644" t="str">
        <f t="shared" ca="1" si="117"/>
        <v/>
      </c>
      <c r="X644" t="str">
        <f t="shared" ca="1" si="117"/>
        <v/>
      </c>
      <c r="Y644" t="str">
        <f t="shared" ca="1" si="117"/>
        <v>language_moncalamari_comprehend=100</v>
      </c>
      <c r="Z644" t="str">
        <f t="shared" ca="1" si="117"/>
        <v/>
      </c>
      <c r="AA644" t="str">
        <f t="shared" ca="1" si="117"/>
        <v/>
      </c>
      <c r="AB644" t="str">
        <f t="shared" ca="1" si="117"/>
        <v>1</v>
      </c>
      <c r="AC644" t="str">
        <f t="shared" ca="1" si="117"/>
        <v>0</v>
      </c>
    </row>
    <row r="645" spans="1:29" x14ac:dyDescent="0.25">
      <c r="A645" t="s">
        <v>1150</v>
      </c>
      <c r="B645" t="str">
        <f t="shared" si="119"/>
        <v>0</v>
      </c>
      <c r="C645" t="str">
        <f t="shared" ca="1" si="115"/>
        <v>social_language_wookiee</v>
      </c>
      <c r="D645" t="str">
        <f t="shared" ca="1" si="116"/>
        <v>social_language</v>
      </c>
      <c r="E645" t="str">
        <f t="shared" ca="1" si="118"/>
        <v>4</v>
      </c>
      <c r="F645" t="str">
        <f t="shared" ca="1" si="118"/>
        <v>0</v>
      </c>
      <c r="G645" t="str">
        <f t="shared" ca="1" si="118"/>
        <v>0</v>
      </c>
      <c r="H645" t="str">
        <f t="shared" ca="1" si="118"/>
        <v>0</v>
      </c>
      <c r="I645" t="str">
        <f t="shared" ca="1" si="118"/>
        <v>0</v>
      </c>
      <c r="J645" t="str">
        <f t="shared" ca="1" si="118"/>
        <v>0</v>
      </c>
      <c r="K645" t="str">
        <f t="shared" ca="1" si="118"/>
        <v>0</v>
      </c>
      <c r="L645" t="str">
        <f t="shared" ca="1" si="118"/>
        <v>0</v>
      </c>
      <c r="M645" t="str">
        <f t="shared" ca="1" si="118"/>
        <v/>
      </c>
      <c r="N645" t="str">
        <f t="shared" ca="1" si="118"/>
        <v/>
      </c>
      <c r="O645" t="str">
        <f t="shared" ca="1" si="118"/>
        <v/>
      </c>
      <c r="P645" t="str">
        <f t="shared" ca="1" si="118"/>
        <v>0</v>
      </c>
      <c r="Q645" t="str">
        <f t="shared" ca="1" si="118"/>
        <v>0</v>
      </c>
      <c r="R645" t="str">
        <f t="shared" ca="1" si="117"/>
        <v/>
      </c>
      <c r="S645" t="str">
        <f t="shared" ca="1" si="117"/>
        <v>0</v>
      </c>
      <c r="T645" t="str">
        <f t="shared" ca="1" si="117"/>
        <v/>
      </c>
      <c r="U645" t="str">
        <f t="shared" ca="1" si="117"/>
        <v/>
      </c>
      <c r="V645" t="str">
        <f t="shared" ca="1" si="117"/>
        <v>0</v>
      </c>
      <c r="W645" t="str">
        <f t="shared" ca="1" si="117"/>
        <v/>
      </c>
      <c r="X645" t="str">
        <f t="shared" ca="1" si="117"/>
        <v/>
      </c>
      <c r="Y645" t="str">
        <f t="shared" ca="1" si="117"/>
        <v/>
      </c>
      <c r="Z645" t="str">
        <f t="shared" ca="1" si="117"/>
        <v/>
      </c>
      <c r="AA645" t="str">
        <f t="shared" ca="1" si="117"/>
        <v/>
      </c>
      <c r="AB645" t="str">
        <f t="shared" ca="1" si="117"/>
        <v>1</v>
      </c>
      <c r="AC645" t="str">
        <f t="shared" ca="1" si="117"/>
        <v>0</v>
      </c>
    </row>
    <row r="646" spans="1:29" x14ac:dyDescent="0.25">
      <c r="A646" t="s">
        <v>1151</v>
      </c>
      <c r="B646" t="str">
        <f t="shared" si="119"/>
        <v>0</v>
      </c>
      <c r="C646" t="str">
        <f t="shared" ca="1" si="115"/>
        <v>social_language_wookiee_speak</v>
      </c>
      <c r="D646" t="str">
        <f t="shared" ca="1" si="116"/>
        <v>social_language</v>
      </c>
      <c r="E646" t="str">
        <f t="shared" ca="1" si="118"/>
        <v>4</v>
      </c>
      <c r="F646" t="str">
        <f t="shared" ca="1" si="118"/>
        <v>0</v>
      </c>
      <c r="G646" t="str">
        <f t="shared" ca="1" si="118"/>
        <v>0</v>
      </c>
      <c r="H646" t="str">
        <f t="shared" ca="1" si="118"/>
        <v>0</v>
      </c>
      <c r="I646" t="str">
        <f t="shared" ca="1" si="118"/>
        <v>0</v>
      </c>
      <c r="J646" t="str">
        <f t="shared" ca="1" si="118"/>
        <v>1000</v>
      </c>
      <c r="K646" t="str">
        <f t="shared" ca="1" si="118"/>
        <v>0</v>
      </c>
      <c r="L646" t="str">
        <f t="shared" ca="1" si="118"/>
        <v>0</v>
      </c>
      <c r="M646" t="str">
        <f t="shared" ca="1" si="118"/>
        <v/>
      </c>
      <c r="N646" t="str">
        <f t="shared" ca="1" si="118"/>
        <v/>
      </c>
      <c r="O646" t="str">
        <f t="shared" ca="1" si="118"/>
        <v/>
      </c>
      <c r="P646" t="str">
        <f t="shared" ca="1" si="118"/>
        <v>0</v>
      </c>
      <c r="Q646" t="str">
        <f t="shared" ca="1" si="118"/>
        <v>0</v>
      </c>
      <c r="R646" t="str">
        <f t="shared" ca="1" si="117"/>
        <v/>
      </c>
      <c r="S646" t="str">
        <f t="shared" ca="1" si="117"/>
        <v>0</v>
      </c>
      <c r="T646" t="str">
        <f t="shared" ca="1" si="117"/>
        <v/>
      </c>
      <c r="U646" t="str">
        <f t="shared" ca="1" si="117"/>
        <v>wookiee</v>
      </c>
      <c r="V646" t="str">
        <f t="shared" ca="1" si="117"/>
        <v>0</v>
      </c>
      <c r="W646" t="str">
        <f t="shared" ca="1" si="117"/>
        <v/>
      </c>
      <c r="X646" t="str">
        <f t="shared" ca="1" si="117"/>
        <v>language+shyriiwook</v>
      </c>
      <c r="Y646" t="str">
        <f t="shared" ca="1" si="117"/>
        <v>language_wookiee_speak=100</v>
      </c>
      <c r="Z646" t="str">
        <f t="shared" ca="1" si="117"/>
        <v/>
      </c>
      <c r="AA646" t="str">
        <f t="shared" ca="1" si="117"/>
        <v/>
      </c>
      <c r="AB646" t="str">
        <f t="shared" ca="1" si="117"/>
        <v>1</v>
      </c>
      <c r="AC646" t="str">
        <f t="shared" ca="1" si="117"/>
        <v>0</v>
      </c>
    </row>
    <row r="647" spans="1:29" x14ac:dyDescent="0.25">
      <c r="A647" t="s">
        <v>1209</v>
      </c>
      <c r="B647" t="str">
        <f t="shared" si="119"/>
        <v>2000</v>
      </c>
      <c r="C647" t="str">
        <f t="shared" ca="1" si="115"/>
        <v>social_language_wookiee_comprehend</v>
      </c>
      <c r="D647" t="str">
        <f t="shared" ca="1" si="116"/>
        <v>social_language</v>
      </c>
      <c r="E647" t="str">
        <f t="shared" ca="1" si="118"/>
        <v>4</v>
      </c>
      <c r="F647" t="str">
        <f t="shared" ca="1" si="118"/>
        <v>0</v>
      </c>
      <c r="G647" t="str">
        <f t="shared" ca="1" si="118"/>
        <v>0</v>
      </c>
      <c r="H647" t="str">
        <f t="shared" ca="1" si="118"/>
        <v>0</v>
      </c>
      <c r="I647" t="str">
        <f t="shared" ca="1" si="118"/>
        <v>0</v>
      </c>
      <c r="J647" t="str">
        <f t="shared" ca="1" si="118"/>
        <v>1000</v>
      </c>
      <c r="K647" t="str">
        <f t="shared" ca="1" si="118"/>
        <v>0</v>
      </c>
      <c r="L647" t="str">
        <f t="shared" ca="1" si="118"/>
        <v>0</v>
      </c>
      <c r="M647" t="str">
        <f t="shared" ca="1" si="118"/>
        <v/>
      </c>
      <c r="N647" t="str">
        <f t="shared" ca="1" si="118"/>
        <v/>
      </c>
      <c r="O647" t="str">
        <f t="shared" ca="1" si="118"/>
        <v/>
      </c>
      <c r="P647" t="str">
        <f t="shared" ca="1" si="118"/>
        <v>0</v>
      </c>
      <c r="Q647" t="str">
        <f t="shared" ca="1" si="118"/>
        <v>0</v>
      </c>
      <c r="R647" t="str">
        <f t="shared" ca="1" si="117"/>
        <v/>
      </c>
      <c r="S647" t="str">
        <f t="shared" ca="1" si="117"/>
        <v>0</v>
      </c>
      <c r="T647" t="str">
        <f t="shared" ca="1" si="117"/>
        <v/>
      </c>
      <c r="U647" t="str">
        <f t="shared" ca="1" si="117"/>
        <v/>
      </c>
      <c r="V647" t="str">
        <f t="shared" ca="1" si="117"/>
        <v>0</v>
      </c>
      <c r="W647" t="str">
        <f t="shared" ca="1" si="117"/>
        <v/>
      </c>
      <c r="X647" t="str">
        <f t="shared" ca="1" si="117"/>
        <v/>
      </c>
      <c r="Y647" t="str">
        <f t="shared" ca="1" si="117"/>
        <v>language_wookiee_comprehend=100</v>
      </c>
      <c r="Z647" t="str">
        <f t="shared" ca="1" si="117"/>
        <v/>
      </c>
      <c r="AA647" t="str">
        <f t="shared" ca="1" si="117"/>
        <v/>
      </c>
      <c r="AB647" t="str">
        <f t="shared" ca="1" si="117"/>
        <v>1</v>
      </c>
      <c r="AC647" t="str">
        <f t="shared" ca="1" si="117"/>
        <v>0</v>
      </c>
    </row>
    <row r="648" spans="1:29" x14ac:dyDescent="0.25">
      <c r="A648" t="s">
        <v>1153</v>
      </c>
      <c r="B648" t="str">
        <f t="shared" si="119"/>
        <v>0</v>
      </c>
      <c r="C648" t="str">
        <f t="shared" ca="1" si="115"/>
        <v>social_language_bothan</v>
      </c>
      <c r="D648" t="str">
        <f t="shared" ca="1" si="116"/>
        <v>social_language</v>
      </c>
      <c r="E648" t="str">
        <f t="shared" ca="1" si="118"/>
        <v>4</v>
      </c>
      <c r="F648" t="str">
        <f t="shared" ca="1" si="118"/>
        <v>0</v>
      </c>
      <c r="G648" t="str">
        <f t="shared" ca="1" si="118"/>
        <v>0</v>
      </c>
      <c r="H648" t="str">
        <f t="shared" ca="1" si="118"/>
        <v>0</v>
      </c>
      <c r="I648" t="str">
        <f t="shared" ca="1" si="118"/>
        <v>0</v>
      </c>
      <c r="J648" t="str">
        <f t="shared" ca="1" si="118"/>
        <v>0</v>
      </c>
      <c r="K648" t="str">
        <f t="shared" ca="1" si="118"/>
        <v>0</v>
      </c>
      <c r="L648" t="str">
        <f t="shared" ca="1" si="118"/>
        <v>0</v>
      </c>
      <c r="M648" t="str">
        <f t="shared" ca="1" si="118"/>
        <v/>
      </c>
      <c r="N648" t="str">
        <f t="shared" ca="1" si="118"/>
        <v/>
      </c>
      <c r="O648" t="str">
        <f t="shared" ca="1" si="118"/>
        <v/>
      </c>
      <c r="P648" t="str">
        <f t="shared" ca="1" si="118"/>
        <v>0</v>
      </c>
      <c r="Q648" t="str">
        <f t="shared" ca="1" si="118"/>
        <v>0</v>
      </c>
      <c r="R648" t="str">
        <f t="shared" ca="1" si="117"/>
        <v/>
      </c>
      <c r="S648" t="str">
        <f t="shared" ca="1" si="117"/>
        <v>0</v>
      </c>
      <c r="T648" t="str">
        <f t="shared" ca="1" si="117"/>
        <v/>
      </c>
      <c r="U648" t="str">
        <f t="shared" ca="1" si="117"/>
        <v/>
      </c>
      <c r="V648" t="str">
        <f t="shared" ca="1" si="117"/>
        <v>0</v>
      </c>
      <c r="W648" t="str">
        <f t="shared" ca="1" si="117"/>
        <v/>
      </c>
      <c r="X648" t="str">
        <f t="shared" ca="1" si="117"/>
        <v/>
      </c>
      <c r="Y648" t="str">
        <f t="shared" ca="1" si="117"/>
        <v/>
      </c>
      <c r="Z648" t="str">
        <f t="shared" ca="1" si="117"/>
        <v/>
      </c>
      <c r="AA648" t="str">
        <f t="shared" ca="1" si="117"/>
        <v/>
      </c>
      <c r="AB648" t="str">
        <f t="shared" ca="1" si="117"/>
        <v>1</v>
      </c>
      <c r="AC648" t="str">
        <f t="shared" ca="1" si="117"/>
        <v>0</v>
      </c>
    </row>
    <row r="649" spans="1:29" x14ac:dyDescent="0.25">
      <c r="A649" t="s">
        <v>1154</v>
      </c>
      <c r="B649" t="str">
        <f t="shared" si="119"/>
        <v>0</v>
      </c>
      <c r="C649" t="str">
        <f t="shared" ca="1" si="115"/>
        <v>social_language_bothan_speak</v>
      </c>
      <c r="D649" t="str">
        <f t="shared" ca="1" si="116"/>
        <v>social_language</v>
      </c>
      <c r="E649" t="str">
        <f t="shared" ca="1" si="118"/>
        <v>4</v>
      </c>
      <c r="F649" t="str">
        <f t="shared" ca="1" si="118"/>
        <v>0</v>
      </c>
      <c r="G649" t="str">
        <f t="shared" ca="1" si="118"/>
        <v>0</v>
      </c>
      <c r="H649" t="str">
        <f t="shared" ca="1" si="118"/>
        <v>0</v>
      </c>
      <c r="I649" t="str">
        <f t="shared" ca="1" si="118"/>
        <v>0</v>
      </c>
      <c r="J649" t="str">
        <f t="shared" ca="1" si="118"/>
        <v>1000</v>
      </c>
      <c r="K649" t="str">
        <f t="shared" ca="1" si="118"/>
        <v>0</v>
      </c>
      <c r="L649" t="str">
        <f t="shared" ca="1" si="118"/>
        <v>0</v>
      </c>
      <c r="M649" t="str">
        <f t="shared" ca="1" si="118"/>
        <v/>
      </c>
      <c r="N649" t="str">
        <f t="shared" ca="1" si="118"/>
        <v/>
      </c>
      <c r="O649" t="str">
        <f t="shared" ca="1" si="118"/>
        <v/>
      </c>
      <c r="P649" t="str">
        <f t="shared" ca="1" si="118"/>
        <v>0</v>
      </c>
      <c r="Q649" t="str">
        <f t="shared" ca="1" si="118"/>
        <v>0</v>
      </c>
      <c r="R649" t="str">
        <f t="shared" ca="1" si="117"/>
        <v/>
      </c>
      <c r="S649" t="str">
        <f t="shared" ca="1" si="117"/>
        <v>0</v>
      </c>
      <c r="T649" t="str">
        <f t="shared" ca="1" si="117"/>
        <v/>
      </c>
      <c r="U649" t="str">
        <f t="shared" ca="1" si="117"/>
        <v>bothan,human,moncalamari,rodian,trandoshan,twilek,zabrak</v>
      </c>
      <c r="V649" t="str">
        <f t="shared" ca="1" si="117"/>
        <v>0</v>
      </c>
      <c r="W649" t="str">
        <f t="shared" ca="1" si="117"/>
        <v/>
      </c>
      <c r="X649" t="str">
        <f t="shared" ca="1" si="117"/>
        <v>language+bothese</v>
      </c>
      <c r="Y649" t="str">
        <f t="shared" ca="1" si="117"/>
        <v>language_bothan_speak=100</v>
      </c>
      <c r="Z649" t="str">
        <f t="shared" ca="1" si="117"/>
        <v/>
      </c>
      <c r="AA649" t="str">
        <f t="shared" ca="1" si="117"/>
        <v/>
      </c>
      <c r="AB649" t="str">
        <f t="shared" ca="1" si="117"/>
        <v>1</v>
      </c>
      <c r="AC649" t="str">
        <f t="shared" ca="1" si="117"/>
        <v>0</v>
      </c>
    </row>
    <row r="650" spans="1:29" x14ac:dyDescent="0.25">
      <c r="A650" t="s">
        <v>1256</v>
      </c>
      <c r="B650" t="str">
        <f t="shared" si="119"/>
        <v>social_entertainer_dance_01</v>
      </c>
      <c r="C650" t="str">
        <f t="shared" ca="1" si="115"/>
        <v>social_language_bothan_comprehend</v>
      </c>
      <c r="D650" t="str">
        <f t="shared" ca="1" si="116"/>
        <v>social_language</v>
      </c>
      <c r="E650" t="str">
        <f t="shared" ca="1" si="118"/>
        <v>4</v>
      </c>
      <c r="F650" t="str">
        <f t="shared" ca="1" si="118"/>
        <v>0</v>
      </c>
      <c r="G650" t="str">
        <f t="shared" ca="1" si="118"/>
        <v>0</v>
      </c>
      <c r="H650" t="str">
        <f t="shared" ca="1" si="118"/>
        <v>0</v>
      </c>
      <c r="I650" t="str">
        <f t="shared" ca="1" si="118"/>
        <v>0</v>
      </c>
      <c r="J650" t="str">
        <f t="shared" ca="1" si="118"/>
        <v>1000</v>
      </c>
      <c r="K650" t="str">
        <f t="shared" ca="1" si="118"/>
        <v>0</v>
      </c>
      <c r="L650" t="str">
        <f t="shared" ca="1" si="118"/>
        <v>0</v>
      </c>
      <c r="M650" t="str">
        <f t="shared" ca="1" si="118"/>
        <v/>
      </c>
      <c r="N650" t="str">
        <f t="shared" ca="1" si="118"/>
        <v/>
      </c>
      <c r="O650" t="str">
        <f t="shared" ca="1" si="118"/>
        <v/>
      </c>
      <c r="P650" t="str">
        <f t="shared" ca="1" si="118"/>
        <v>0</v>
      </c>
      <c r="Q650" t="str">
        <f t="shared" ca="1" si="118"/>
        <v>0</v>
      </c>
      <c r="R650" t="str">
        <f t="shared" ca="1" si="117"/>
        <v/>
      </c>
      <c r="S650" t="str">
        <f t="shared" ca="1" si="117"/>
        <v>0</v>
      </c>
      <c r="T650" t="str">
        <f t="shared" ca="1" si="117"/>
        <v/>
      </c>
      <c r="U650" t="str">
        <f t="shared" ca="1" si="117"/>
        <v/>
      </c>
      <c r="V650" t="str">
        <f t="shared" ca="1" si="117"/>
        <v>0</v>
      </c>
      <c r="W650" t="str">
        <f t="shared" ca="1" si="117"/>
        <v/>
      </c>
      <c r="X650" t="str">
        <f t="shared" ca="1" si="117"/>
        <v/>
      </c>
      <c r="Y650" t="str">
        <f t="shared" ca="1" si="117"/>
        <v>language_bothan_comprehend=100</v>
      </c>
      <c r="Z650" t="str">
        <f t="shared" ca="1" si="117"/>
        <v/>
      </c>
      <c r="AA650" t="str">
        <f t="shared" ca="1" si="117"/>
        <v/>
      </c>
      <c r="AB650" t="str">
        <f t="shared" ca="1" si="117"/>
        <v>1</v>
      </c>
      <c r="AC650" t="str">
        <f t="shared" ca="1" si="117"/>
        <v>0</v>
      </c>
    </row>
    <row r="651" spans="1:29" x14ac:dyDescent="0.25">
      <c r="A651" t="s">
        <v>1156</v>
      </c>
      <c r="B651" t="str">
        <f t="shared" si="119"/>
        <v/>
      </c>
      <c r="C651" t="str">
        <f t="shared" ca="1" si="115"/>
        <v>social_language_twilek</v>
      </c>
      <c r="D651" t="str">
        <f t="shared" ca="1" si="116"/>
        <v>social_language</v>
      </c>
      <c r="E651" t="str">
        <f t="shared" ca="1" si="118"/>
        <v>4</v>
      </c>
      <c r="F651" t="str">
        <f t="shared" ca="1" si="118"/>
        <v>0</v>
      </c>
      <c r="G651" t="str">
        <f t="shared" ca="1" si="118"/>
        <v>0</v>
      </c>
      <c r="H651" t="str">
        <f t="shared" ca="1" si="118"/>
        <v>0</v>
      </c>
      <c r="I651" t="str">
        <f t="shared" ca="1" si="118"/>
        <v>0</v>
      </c>
      <c r="J651" t="str">
        <f t="shared" ca="1" si="118"/>
        <v>0</v>
      </c>
      <c r="K651" t="str">
        <f t="shared" ca="1" si="118"/>
        <v>0</v>
      </c>
      <c r="L651" t="str">
        <f t="shared" ca="1" si="118"/>
        <v>0</v>
      </c>
      <c r="M651" t="str">
        <f t="shared" ca="1" si="118"/>
        <v/>
      </c>
      <c r="N651" t="str">
        <f t="shared" ca="1" si="118"/>
        <v/>
      </c>
      <c r="O651" t="str">
        <f t="shared" ca="1" si="118"/>
        <v/>
      </c>
      <c r="P651" t="str">
        <f t="shared" ca="1" si="118"/>
        <v>0</v>
      </c>
      <c r="Q651" t="str">
        <f t="shared" ca="1" si="118"/>
        <v>0</v>
      </c>
      <c r="R651" t="str">
        <f t="shared" ca="1" si="117"/>
        <v/>
      </c>
      <c r="S651" t="str">
        <f t="shared" ca="1" si="117"/>
        <v>0</v>
      </c>
      <c r="T651" t="str">
        <f t="shared" ca="1" si="117"/>
        <v/>
      </c>
      <c r="U651" t="str">
        <f t="shared" ca="1" si="117"/>
        <v/>
      </c>
      <c r="V651" t="str">
        <f t="shared" ca="1" si="117"/>
        <v>0</v>
      </c>
      <c r="W651" t="str">
        <f t="shared" ca="1" si="117"/>
        <v/>
      </c>
      <c r="X651" t="str">
        <f t="shared" ca="1" si="117"/>
        <v/>
      </c>
      <c r="Y651" t="str">
        <f t="shared" ca="1" si="117"/>
        <v/>
      </c>
      <c r="Z651" t="str">
        <f t="shared" ca="1" si="117"/>
        <v/>
      </c>
      <c r="AA651" t="str">
        <f t="shared" ca="1" si="117"/>
        <v/>
      </c>
      <c r="AB651" t="str">
        <f t="shared" ca="1" si="117"/>
        <v>1</v>
      </c>
      <c r="AC651" t="str">
        <f t="shared" ca="1" si="117"/>
        <v>0</v>
      </c>
    </row>
    <row r="652" spans="1:29" x14ac:dyDescent="0.25">
      <c r="A652" t="s">
        <v>1251</v>
      </c>
      <c r="B652" t="str">
        <f t="shared" si="119"/>
        <v>dance</v>
      </c>
      <c r="C652" t="str">
        <f t="shared" ca="1" si="115"/>
        <v>social_language_twilek_speak</v>
      </c>
      <c r="D652" t="str">
        <f t="shared" ca="1" si="116"/>
        <v>social_language</v>
      </c>
      <c r="E652" t="str">
        <f t="shared" ca="1" si="118"/>
        <v>4</v>
      </c>
      <c r="F652" t="str">
        <f t="shared" ca="1" si="118"/>
        <v>0</v>
      </c>
      <c r="G652" t="str">
        <f t="shared" ca="1" si="118"/>
        <v>0</v>
      </c>
      <c r="H652" t="str">
        <f t="shared" ca="1" si="118"/>
        <v>0</v>
      </c>
      <c r="I652" t="str">
        <f t="shared" ca="1" si="118"/>
        <v>0</v>
      </c>
      <c r="J652" t="str">
        <f t="shared" ca="1" si="118"/>
        <v>1000</v>
      </c>
      <c r="K652" t="str">
        <f t="shared" ca="1" si="118"/>
        <v>0</v>
      </c>
      <c r="L652" t="str">
        <f t="shared" ca="1" si="118"/>
        <v>0</v>
      </c>
      <c r="M652" t="str">
        <f t="shared" ca="1" si="118"/>
        <v/>
      </c>
      <c r="N652" t="str">
        <f t="shared" ca="1" si="118"/>
        <v/>
      </c>
      <c r="O652" t="str">
        <f t="shared" ca="1" si="118"/>
        <v/>
      </c>
      <c r="P652" t="str">
        <f t="shared" ca="1" si="118"/>
        <v>0</v>
      </c>
      <c r="Q652" t="str">
        <f t="shared" ca="1" si="118"/>
        <v>0</v>
      </c>
      <c r="R652" t="str">
        <f t="shared" ca="1" si="117"/>
        <v/>
      </c>
      <c r="S652" t="str">
        <f t="shared" ca="1" si="117"/>
        <v>0</v>
      </c>
      <c r="T652" t="str">
        <f t="shared" ca="1" si="117"/>
        <v/>
      </c>
      <c r="U652" t="str">
        <f t="shared" ca="1" si="117"/>
        <v>bothan,human,moncalamari,rodian,trandoshan,twilek,zabrak</v>
      </c>
      <c r="V652" t="str">
        <f t="shared" ca="1" si="117"/>
        <v>0</v>
      </c>
      <c r="W652" t="str">
        <f t="shared" ca="1" si="117"/>
        <v/>
      </c>
      <c r="X652" t="str">
        <f t="shared" ca="1" si="117"/>
        <v>language+ryl</v>
      </c>
      <c r="Y652" t="str">
        <f t="shared" ca="1" si="117"/>
        <v>language_twilek_speak=100</v>
      </c>
      <c r="Z652" t="str">
        <f t="shared" ca="1" si="117"/>
        <v/>
      </c>
      <c r="AA652" t="str">
        <f t="shared" ca="1" si="117"/>
        <v/>
      </c>
      <c r="AB652" t="str">
        <f t="shared" ca="1" si="117"/>
        <v>1</v>
      </c>
      <c r="AC652" t="str">
        <f t="shared" ca="1" si="117"/>
        <v>0</v>
      </c>
    </row>
    <row r="653" spans="1:29" x14ac:dyDescent="0.25">
      <c r="A653" t="s">
        <v>1211</v>
      </c>
      <c r="B653" t="str">
        <f t="shared" si="119"/>
        <v>5000</v>
      </c>
      <c r="C653" t="str">
        <f t="shared" ca="1" si="115"/>
        <v>social_language_twilek_comprehend</v>
      </c>
      <c r="D653" t="str">
        <f t="shared" ca="1" si="116"/>
        <v>social_language</v>
      </c>
      <c r="E653" t="str">
        <f t="shared" ca="1" si="118"/>
        <v>4</v>
      </c>
      <c r="F653" t="str">
        <f t="shared" ca="1" si="118"/>
        <v>0</v>
      </c>
      <c r="G653" t="str">
        <f t="shared" ca="1" si="118"/>
        <v>0</v>
      </c>
      <c r="H653" t="str">
        <f t="shared" ca="1" si="118"/>
        <v>0</v>
      </c>
      <c r="I653" t="str">
        <f t="shared" ca="1" si="118"/>
        <v>0</v>
      </c>
      <c r="J653" t="str">
        <f t="shared" ca="1" si="118"/>
        <v>1000</v>
      </c>
      <c r="K653" t="str">
        <f t="shared" ca="1" si="118"/>
        <v>0</v>
      </c>
      <c r="L653" t="str">
        <f t="shared" ca="1" si="118"/>
        <v>0</v>
      </c>
      <c r="M653" t="str">
        <f t="shared" ca="1" si="118"/>
        <v/>
      </c>
      <c r="N653" t="str">
        <f t="shared" ca="1" si="118"/>
        <v/>
      </c>
      <c r="O653" t="str">
        <f t="shared" ca="1" si="118"/>
        <v/>
      </c>
      <c r="P653" t="str">
        <f t="shared" ca="1" si="118"/>
        <v>0</v>
      </c>
      <c r="Q653" t="str">
        <f t="shared" ca="1" si="118"/>
        <v>0</v>
      </c>
      <c r="R653" t="str">
        <f t="shared" ca="1" si="117"/>
        <v/>
      </c>
      <c r="S653" t="str">
        <f t="shared" ca="1" si="117"/>
        <v>0</v>
      </c>
      <c r="T653" t="str">
        <f t="shared" ca="1" si="117"/>
        <v/>
      </c>
      <c r="U653" t="str">
        <f t="shared" ca="1" si="117"/>
        <v/>
      </c>
      <c r="V653" t="str">
        <f t="shared" ca="1" si="117"/>
        <v>0</v>
      </c>
      <c r="W653" t="str">
        <f t="shared" ca="1" si="117"/>
        <v/>
      </c>
      <c r="X653" t="str">
        <f t="shared" ca="1" si="117"/>
        <v/>
      </c>
      <c r="Y653" t="str">
        <f t="shared" ca="1" si="117"/>
        <v>language_twilek_comprehend=100</v>
      </c>
      <c r="Z653" t="str">
        <f t="shared" ca="1" si="117"/>
        <v/>
      </c>
      <c r="AA653" t="str">
        <f t="shared" ca="1" si="117"/>
        <v/>
      </c>
      <c r="AB653" t="str">
        <f t="shared" ca="1" si="117"/>
        <v>1</v>
      </c>
      <c r="AC653" t="str">
        <f t="shared" ca="1" si="117"/>
        <v>0</v>
      </c>
    </row>
    <row r="654" spans="1:29" x14ac:dyDescent="0.25">
      <c r="A654" t="s">
        <v>1220</v>
      </c>
      <c r="B654" t="str">
        <f t="shared" si="119"/>
        <v>30000</v>
      </c>
      <c r="C654" t="str">
        <f t="shared" ca="1" si="115"/>
        <v>social_language_zabrak</v>
      </c>
      <c r="D654" t="str">
        <f t="shared" ca="1" si="116"/>
        <v>social_language</v>
      </c>
      <c r="E654" t="str">
        <f t="shared" ca="1" si="118"/>
        <v>4</v>
      </c>
      <c r="F654" t="str">
        <f t="shared" ca="1" si="118"/>
        <v>0</v>
      </c>
      <c r="G654" t="str">
        <f t="shared" ca="1" si="118"/>
        <v>0</v>
      </c>
      <c r="H654" t="str">
        <f t="shared" ca="1" si="118"/>
        <v>0</v>
      </c>
      <c r="I654" t="str">
        <f t="shared" ca="1" si="118"/>
        <v>0</v>
      </c>
      <c r="J654" t="str">
        <f t="shared" ca="1" si="118"/>
        <v>0</v>
      </c>
      <c r="K654" t="str">
        <f t="shared" ca="1" si="118"/>
        <v>0</v>
      </c>
      <c r="L654" t="str">
        <f t="shared" ca="1" si="118"/>
        <v>0</v>
      </c>
      <c r="M654" t="str">
        <f t="shared" ca="1" si="118"/>
        <v/>
      </c>
      <c r="N654" t="str">
        <f t="shared" ca="1" si="118"/>
        <v/>
      </c>
      <c r="O654" t="str">
        <f t="shared" ca="1" si="118"/>
        <v/>
      </c>
      <c r="P654" t="str">
        <f t="shared" ca="1" si="118"/>
        <v>0</v>
      </c>
      <c r="Q654" t="str">
        <f t="shared" ca="1" si="118"/>
        <v>0</v>
      </c>
      <c r="R654" t="str">
        <f t="shared" ca="1" si="117"/>
        <v/>
      </c>
      <c r="S654" t="str">
        <f t="shared" ca="1" si="117"/>
        <v>0</v>
      </c>
      <c r="T654" t="str">
        <f t="shared" ca="1" si="117"/>
        <v/>
      </c>
      <c r="U654" t="str">
        <f t="shared" ca="1" si="117"/>
        <v/>
      </c>
      <c r="V654" t="str">
        <f t="shared" ca="1" si="117"/>
        <v>0</v>
      </c>
      <c r="W654" t="str">
        <f t="shared" ca="1" si="117"/>
        <v/>
      </c>
      <c r="X654" t="str">
        <f t="shared" ca="1" si="117"/>
        <v/>
      </c>
      <c r="Y654" t="str">
        <f t="shared" ca="1" si="117"/>
        <v/>
      </c>
      <c r="Z654" t="str">
        <f t="shared" ca="1" si="117"/>
        <v/>
      </c>
      <c r="AA654" t="str">
        <f t="shared" ca="1" si="117"/>
        <v/>
      </c>
      <c r="AB654" t="str">
        <f t="shared" ca="1" si="117"/>
        <v>1</v>
      </c>
      <c r="AC654" t="str">
        <f t="shared" ca="1" si="117"/>
        <v>0</v>
      </c>
    </row>
    <row r="655" spans="1:29" x14ac:dyDescent="0.25">
      <c r="A655" t="s">
        <v>1160</v>
      </c>
      <c r="B655" t="str">
        <f t="shared" si="119"/>
        <v/>
      </c>
      <c r="C655" t="str">
        <f t="shared" ca="1" si="115"/>
        <v>social_language_zabrak_speak</v>
      </c>
      <c r="D655" t="str">
        <f t="shared" ca="1" si="116"/>
        <v>social_language</v>
      </c>
      <c r="E655" t="str">
        <f t="shared" ca="1" si="118"/>
        <v>4</v>
      </c>
      <c r="F655" t="str">
        <f t="shared" ca="1" si="118"/>
        <v>0</v>
      </c>
      <c r="G655" t="str">
        <f t="shared" ca="1" si="118"/>
        <v>0</v>
      </c>
      <c r="H655" t="str">
        <f t="shared" ca="1" si="118"/>
        <v>0</v>
      </c>
      <c r="I655" t="str">
        <f t="shared" ca="1" si="118"/>
        <v>0</v>
      </c>
      <c r="J655" t="str">
        <f t="shared" ca="1" si="118"/>
        <v>1000</v>
      </c>
      <c r="K655" t="str">
        <f t="shared" ca="1" si="118"/>
        <v>0</v>
      </c>
      <c r="L655" t="str">
        <f t="shared" ca="1" si="118"/>
        <v>0</v>
      </c>
      <c r="M655" t="str">
        <f t="shared" ca="1" si="118"/>
        <v/>
      </c>
      <c r="N655" t="str">
        <f t="shared" ca="1" si="118"/>
        <v/>
      </c>
      <c r="O655" t="str">
        <f t="shared" ca="1" si="118"/>
        <v/>
      </c>
      <c r="P655" t="str">
        <f t="shared" ca="1" si="118"/>
        <v>0</v>
      </c>
      <c r="Q655" t="str">
        <f t="shared" ca="1" si="118"/>
        <v>0</v>
      </c>
      <c r="R655" t="str">
        <f t="shared" ca="1" si="117"/>
        <v/>
      </c>
      <c r="S655" t="str">
        <f t="shared" ca="1" si="117"/>
        <v>0</v>
      </c>
      <c r="T655" t="str">
        <f t="shared" ca="1" si="117"/>
        <v/>
      </c>
      <c r="U655" t="str">
        <f t="shared" ca="1" si="117"/>
        <v>bothan,human,moncalamari,rodian,trandoshan,twilek,zabrak</v>
      </c>
      <c r="V655" t="str">
        <f t="shared" ca="1" si="117"/>
        <v>0</v>
      </c>
      <c r="W655" t="str">
        <f t="shared" ca="1" si="117"/>
        <v/>
      </c>
      <c r="X655" t="str">
        <f t="shared" ca="1" si="117"/>
        <v>language+zabrak</v>
      </c>
      <c r="Y655" t="str">
        <f t="shared" ca="1" si="117"/>
        <v>language_zabrak_speak=100</v>
      </c>
      <c r="Z655" t="str">
        <f t="shared" ca="1" si="117"/>
        <v/>
      </c>
      <c r="AA655" t="str">
        <f t="shared" ca="1" si="117"/>
        <v/>
      </c>
      <c r="AB655" t="str">
        <f t="shared" ca="1" si="117"/>
        <v>1</v>
      </c>
      <c r="AC655" t="str">
        <f t="shared" ca="1" si="117"/>
        <v>0</v>
      </c>
    </row>
    <row r="656" spans="1:29" x14ac:dyDescent="0.25">
      <c r="A656" t="s">
        <v>1161</v>
      </c>
      <c r="B656" t="str">
        <f t="shared" si="119"/>
        <v>0</v>
      </c>
      <c r="C656" t="str">
        <f t="shared" ca="1" si="115"/>
        <v>social_language_zabrak_comprehend</v>
      </c>
      <c r="D656" t="str">
        <f t="shared" ca="1" si="116"/>
        <v>social_language</v>
      </c>
      <c r="E656" t="str">
        <f t="shared" ca="1" si="118"/>
        <v>4</v>
      </c>
      <c r="F656" t="str">
        <f t="shared" ca="1" si="118"/>
        <v>0</v>
      </c>
      <c r="G656" t="str">
        <f t="shared" ca="1" si="118"/>
        <v>0</v>
      </c>
      <c r="H656" t="str">
        <f t="shared" ca="1" si="118"/>
        <v>0</v>
      </c>
      <c r="I656" t="str">
        <f t="shared" ca="1" si="118"/>
        <v>0</v>
      </c>
      <c r="J656" t="str">
        <f t="shared" ca="1" si="118"/>
        <v>1000</v>
      </c>
      <c r="K656" t="str">
        <f t="shared" ca="1" si="118"/>
        <v>0</v>
      </c>
      <c r="L656" t="str">
        <f t="shared" ca="1" si="118"/>
        <v>0</v>
      </c>
      <c r="M656" t="str">
        <f t="shared" ca="1" si="118"/>
        <v/>
      </c>
      <c r="N656" t="str">
        <f t="shared" ca="1" si="118"/>
        <v/>
      </c>
      <c r="O656" t="str">
        <f t="shared" ca="1" si="118"/>
        <v/>
      </c>
      <c r="P656" t="str">
        <f t="shared" ca="1" si="118"/>
        <v>0</v>
      </c>
      <c r="Q656" t="str">
        <f t="shared" ca="1" si="118"/>
        <v>0</v>
      </c>
      <c r="R656" t="str">
        <f t="shared" ca="1" si="117"/>
        <v/>
      </c>
      <c r="S656" t="str">
        <f t="shared" ca="1" si="117"/>
        <v>0</v>
      </c>
      <c r="T656" t="str">
        <f t="shared" ca="1" si="117"/>
        <v/>
      </c>
      <c r="U656" t="str">
        <f t="shared" ca="1" si="117"/>
        <v/>
      </c>
      <c r="V656" t="str">
        <f t="shared" ca="1" si="117"/>
        <v>0</v>
      </c>
      <c r="W656" t="str">
        <f t="shared" ca="1" si="117"/>
        <v/>
      </c>
      <c r="X656" t="str">
        <f t="shared" ca="1" si="117"/>
        <v/>
      </c>
      <c r="Y656" t="str">
        <f t="shared" ca="1" si="117"/>
        <v>language_zabrak_comprehend=100</v>
      </c>
      <c r="Z656" t="str">
        <f t="shared" ca="1" si="117"/>
        <v/>
      </c>
      <c r="AA656" t="str">
        <f t="shared" ca="1" si="117"/>
        <v/>
      </c>
      <c r="AB656" t="str">
        <f t="shared" ca="1" si="117"/>
        <v>1</v>
      </c>
      <c r="AC656" t="str">
        <f t="shared" ca="1" si="117"/>
        <v>0</v>
      </c>
    </row>
    <row r="657" spans="1:29" x14ac:dyDescent="0.25">
      <c r="A657" t="s">
        <v>1162</v>
      </c>
      <c r="B657" t="str">
        <f t="shared" si="119"/>
        <v/>
      </c>
      <c r="C657" t="str">
        <f t="shared" ca="1" si="115"/>
        <v>social_language_lekku</v>
      </c>
      <c r="D657" t="str">
        <f t="shared" ca="1" si="116"/>
        <v>social_language</v>
      </c>
      <c r="E657" t="str">
        <f t="shared" ca="1" si="118"/>
        <v>4</v>
      </c>
      <c r="F657" t="str">
        <f t="shared" ca="1" si="118"/>
        <v>0</v>
      </c>
      <c r="G657" t="str">
        <f t="shared" ca="1" si="118"/>
        <v>0</v>
      </c>
      <c r="H657" t="str">
        <f t="shared" ca="1" si="118"/>
        <v>0</v>
      </c>
      <c r="I657" t="str">
        <f t="shared" ca="1" si="118"/>
        <v>0</v>
      </c>
      <c r="J657" t="str">
        <f t="shared" ca="1" si="118"/>
        <v>0</v>
      </c>
      <c r="K657" t="str">
        <f t="shared" ca="1" si="118"/>
        <v>0</v>
      </c>
      <c r="L657" t="str">
        <f t="shared" ca="1" si="118"/>
        <v>0</v>
      </c>
      <c r="M657" t="str">
        <f t="shared" ca="1" si="118"/>
        <v/>
      </c>
      <c r="N657" t="str">
        <f t="shared" ca="1" si="118"/>
        <v/>
      </c>
      <c r="O657" t="str">
        <f t="shared" ca="1" si="118"/>
        <v>unobtainable</v>
      </c>
      <c r="P657" t="str">
        <f t="shared" ca="1" si="118"/>
        <v>1</v>
      </c>
      <c r="Q657" t="str">
        <f t="shared" ca="1" si="118"/>
        <v>0</v>
      </c>
      <c r="R657" t="str">
        <f t="shared" ca="1" si="117"/>
        <v/>
      </c>
      <c r="S657" t="str">
        <f t="shared" ca="1" si="117"/>
        <v>0</v>
      </c>
      <c r="T657" t="str">
        <f t="shared" ca="1" si="117"/>
        <v/>
      </c>
      <c r="U657" t="str">
        <f t="shared" ca="1" si="117"/>
        <v/>
      </c>
      <c r="V657" t="str">
        <f t="shared" ca="1" si="117"/>
        <v>0</v>
      </c>
      <c r="W657" t="str">
        <f t="shared" ca="1" si="117"/>
        <v/>
      </c>
      <c r="X657" t="str">
        <f t="shared" ca="1" si="117"/>
        <v/>
      </c>
      <c r="Y657" t="str">
        <f t="shared" ca="1" si="117"/>
        <v/>
      </c>
      <c r="Z657" t="str">
        <f t="shared" ca="1" si="117"/>
        <v/>
      </c>
      <c r="AA657" t="str">
        <f t="shared" ca="1" si="117"/>
        <v/>
      </c>
      <c r="AB657" t="str">
        <f t="shared" ca="1" si="117"/>
        <v>1</v>
      </c>
      <c r="AC657" t="str">
        <f t="shared" ca="1" si="117"/>
        <v>0</v>
      </c>
    </row>
    <row r="658" spans="1:29" x14ac:dyDescent="0.25">
      <c r="A658" t="s">
        <v>1163</v>
      </c>
      <c r="B658" t="str">
        <f t="shared" si="119"/>
        <v/>
      </c>
      <c r="C658" t="str">
        <f t="shared" ca="1" si="115"/>
        <v>social_language_lekku_speak</v>
      </c>
      <c r="D658" t="str">
        <f t="shared" ca="1" si="116"/>
        <v>social_language</v>
      </c>
      <c r="E658" t="str">
        <f t="shared" ca="1" si="118"/>
        <v>4</v>
      </c>
      <c r="F658" t="str">
        <f t="shared" ca="1" si="118"/>
        <v>0</v>
      </c>
      <c r="G658" t="str">
        <f t="shared" ca="1" si="118"/>
        <v>0</v>
      </c>
      <c r="H658" t="str">
        <f t="shared" ca="1" si="118"/>
        <v>0</v>
      </c>
      <c r="I658" t="str">
        <f t="shared" ca="1" si="118"/>
        <v>0</v>
      </c>
      <c r="J658" t="str">
        <f t="shared" ca="1" si="118"/>
        <v>0</v>
      </c>
      <c r="K658" t="str">
        <f t="shared" ca="1" si="118"/>
        <v>0</v>
      </c>
      <c r="L658" t="str">
        <f t="shared" ca="1" si="118"/>
        <v>0</v>
      </c>
      <c r="M658" t="str">
        <f t="shared" ca="1" si="118"/>
        <v/>
      </c>
      <c r="N658" t="str">
        <f t="shared" ca="1" si="118"/>
        <v/>
      </c>
      <c r="O658" t="str">
        <f t="shared" ca="1" si="118"/>
        <v>unobtainable</v>
      </c>
      <c r="P658" t="str">
        <f t="shared" ca="1" si="118"/>
        <v>1</v>
      </c>
      <c r="Q658" t="str">
        <f t="shared" ca="1" si="118"/>
        <v>0</v>
      </c>
      <c r="R658" t="str">
        <f t="shared" ca="1" si="118"/>
        <v/>
      </c>
      <c r="S658" t="str">
        <f t="shared" ref="S658:AC673" ca="1" si="120">INDIRECT("B"&amp;(COLUMN(Q658)+59)+ROW(Q665)*29)</f>
        <v>0</v>
      </c>
      <c r="T658" t="str">
        <f t="shared" ca="1" si="120"/>
        <v/>
      </c>
      <c r="U658" t="str">
        <f t="shared" ca="1" si="120"/>
        <v>twilek</v>
      </c>
      <c r="V658" t="str">
        <f t="shared" ca="1" si="120"/>
        <v>0</v>
      </c>
      <c r="W658" t="str">
        <f t="shared" ca="1" si="120"/>
        <v/>
      </c>
      <c r="X658" t="str">
        <f t="shared" ca="1" si="120"/>
        <v>language+lekku</v>
      </c>
      <c r="Y658" t="str">
        <f t="shared" ca="1" si="120"/>
        <v>language_lekku_speak=100</v>
      </c>
      <c r="Z658" t="str">
        <f t="shared" ca="1" si="120"/>
        <v/>
      </c>
      <c r="AA658" t="str">
        <f t="shared" ca="1" si="120"/>
        <v/>
      </c>
      <c r="AB658" t="str">
        <f t="shared" ca="1" si="120"/>
        <v>1</v>
      </c>
      <c r="AC658" t="str">
        <f t="shared" ca="1" si="120"/>
        <v>0</v>
      </c>
    </row>
    <row r="659" spans="1:29" x14ac:dyDescent="0.25">
      <c r="A659" t="s">
        <v>1164</v>
      </c>
      <c r="B659" t="str">
        <f t="shared" si="119"/>
        <v>0</v>
      </c>
      <c r="C659" t="str">
        <f t="shared" ca="1" si="115"/>
        <v>social_language_lekku_comprehend</v>
      </c>
      <c r="D659" t="str">
        <f t="shared" ca="1" si="116"/>
        <v>social_language</v>
      </c>
      <c r="E659" t="str">
        <f t="shared" ref="E659:R674" ca="1" si="121">INDIRECT("B"&amp;(COLUMN(C659)+59)+ROW(C666)*29)</f>
        <v>4</v>
      </c>
      <c r="F659" t="str">
        <f t="shared" ca="1" si="121"/>
        <v>0</v>
      </c>
      <c r="G659" t="str">
        <f t="shared" ca="1" si="121"/>
        <v>0</v>
      </c>
      <c r="H659" t="str">
        <f t="shared" ca="1" si="121"/>
        <v>0</v>
      </c>
      <c r="I659" t="str">
        <f t="shared" ca="1" si="121"/>
        <v>0</v>
      </c>
      <c r="J659" t="str">
        <f t="shared" ca="1" si="121"/>
        <v>0</v>
      </c>
      <c r="K659" t="str">
        <f t="shared" ca="1" si="121"/>
        <v>0</v>
      </c>
      <c r="L659" t="str">
        <f t="shared" ca="1" si="121"/>
        <v>0</v>
      </c>
      <c r="M659" t="str">
        <f t="shared" ca="1" si="121"/>
        <v/>
      </c>
      <c r="N659" t="str">
        <f t="shared" ca="1" si="121"/>
        <v/>
      </c>
      <c r="O659" t="str">
        <f t="shared" ca="1" si="121"/>
        <v>unobtainable</v>
      </c>
      <c r="P659" t="str">
        <f t="shared" ca="1" si="121"/>
        <v>1</v>
      </c>
      <c r="Q659" t="str">
        <f t="shared" ca="1" si="121"/>
        <v>0</v>
      </c>
      <c r="R659" t="str">
        <f t="shared" ca="1" si="121"/>
        <v/>
      </c>
      <c r="S659" t="str">
        <f t="shared" ca="1" si="120"/>
        <v>0</v>
      </c>
      <c r="T659" t="str">
        <f t="shared" ca="1" si="120"/>
        <v/>
      </c>
      <c r="U659" t="str">
        <f t="shared" ca="1" si="120"/>
        <v>twilek</v>
      </c>
      <c r="V659" t="str">
        <f t="shared" ca="1" si="120"/>
        <v>0</v>
      </c>
      <c r="W659" t="str">
        <f t="shared" ca="1" si="120"/>
        <v/>
      </c>
      <c r="X659" t="str">
        <f t="shared" ca="1" si="120"/>
        <v/>
      </c>
      <c r="Y659" t="str">
        <f t="shared" ca="1" si="120"/>
        <v>language_lekku_comprehend=100</v>
      </c>
      <c r="Z659" t="str">
        <f t="shared" ca="1" si="120"/>
        <v/>
      </c>
      <c r="AA659" t="str">
        <f t="shared" ca="1" si="120"/>
        <v/>
      </c>
      <c r="AB659" t="str">
        <f t="shared" ca="1" si="120"/>
        <v>1</v>
      </c>
      <c r="AC659" t="str">
        <f t="shared" ca="1" si="120"/>
        <v>0</v>
      </c>
    </row>
    <row r="660" spans="1:29" x14ac:dyDescent="0.25">
      <c r="A660" t="s">
        <v>1165</v>
      </c>
      <c r="B660" t="str">
        <f t="shared" si="119"/>
        <v/>
      </c>
      <c r="C660" t="str">
        <f t="shared" ca="1" si="115"/>
        <v>social_language_ithorian</v>
      </c>
      <c r="D660" t="str">
        <f t="shared" ca="1" si="116"/>
        <v>social_language</v>
      </c>
      <c r="E660" t="str">
        <f t="shared" ca="1" si="121"/>
        <v>4</v>
      </c>
      <c r="F660" t="str">
        <f t="shared" ca="1" si="121"/>
        <v>0</v>
      </c>
      <c r="G660" t="str">
        <f t="shared" ca="1" si="121"/>
        <v>0</v>
      </c>
      <c r="H660" t="str">
        <f t="shared" ca="1" si="121"/>
        <v>0</v>
      </c>
      <c r="I660" t="str">
        <f t="shared" ca="1" si="121"/>
        <v>0</v>
      </c>
      <c r="J660" t="str">
        <f t="shared" ca="1" si="121"/>
        <v>0</v>
      </c>
      <c r="K660" t="str">
        <f t="shared" ca="1" si="121"/>
        <v>0</v>
      </c>
      <c r="L660" t="str">
        <f t="shared" ca="1" si="121"/>
        <v>0</v>
      </c>
      <c r="M660" t="str">
        <f t="shared" ca="1" si="121"/>
        <v/>
      </c>
      <c r="N660" t="str">
        <f t="shared" ca="1" si="121"/>
        <v/>
      </c>
      <c r="O660" t="str">
        <f t="shared" ca="1" si="121"/>
        <v/>
      </c>
      <c r="P660" t="str">
        <f t="shared" ca="1" si="121"/>
        <v>0</v>
      </c>
      <c r="Q660" t="str">
        <f t="shared" ca="1" si="121"/>
        <v>0</v>
      </c>
      <c r="R660" t="str">
        <f t="shared" ca="1" si="121"/>
        <v/>
      </c>
      <c r="S660" t="str">
        <f t="shared" ca="1" si="120"/>
        <v>0</v>
      </c>
      <c r="T660" t="str">
        <f t="shared" ca="1" si="120"/>
        <v/>
      </c>
      <c r="U660" t="str">
        <f t="shared" ca="1" si="120"/>
        <v/>
      </c>
      <c r="V660" t="str">
        <f t="shared" ca="1" si="120"/>
        <v>0</v>
      </c>
      <c r="W660" t="str">
        <f t="shared" ca="1" si="120"/>
        <v/>
      </c>
      <c r="X660" t="str">
        <f t="shared" ca="1" si="120"/>
        <v/>
      </c>
      <c r="Y660" t="str">
        <f t="shared" ca="1" si="120"/>
        <v/>
      </c>
      <c r="Z660" t="str">
        <f t="shared" ca="1" si="120"/>
        <v/>
      </c>
      <c r="AA660" t="str">
        <f t="shared" ca="1" si="120"/>
        <v/>
      </c>
      <c r="AB660" t="str">
        <f t="shared" ca="1" si="120"/>
        <v>1</v>
      </c>
      <c r="AC660" t="str">
        <f t="shared" ca="1" si="120"/>
        <v>0</v>
      </c>
    </row>
    <row r="661" spans="1:29" x14ac:dyDescent="0.25">
      <c r="A661" t="s">
        <v>1257</v>
      </c>
      <c r="B661" t="str">
        <f t="shared" si="119"/>
        <v>private_entertainer_dance_2,startDance+rhythmic2</v>
      </c>
      <c r="C661" t="str">
        <f t="shared" ca="1" si="115"/>
        <v>social_language_ithorian_speak</v>
      </c>
      <c r="D661" t="str">
        <f t="shared" ca="1" si="116"/>
        <v>social_language</v>
      </c>
      <c r="E661" t="str">
        <f t="shared" ca="1" si="121"/>
        <v>4</v>
      </c>
      <c r="F661" t="str">
        <f t="shared" ca="1" si="121"/>
        <v>0</v>
      </c>
      <c r="G661" t="str">
        <f t="shared" ca="1" si="121"/>
        <v>0</v>
      </c>
      <c r="H661" t="str">
        <f t="shared" ca="1" si="121"/>
        <v>0</v>
      </c>
      <c r="I661" t="str">
        <f t="shared" ca="1" si="121"/>
        <v>0</v>
      </c>
      <c r="J661" t="str">
        <f t="shared" ca="1" si="121"/>
        <v>1000</v>
      </c>
      <c r="K661" t="str">
        <f t="shared" ca="1" si="121"/>
        <v>0</v>
      </c>
      <c r="L661" t="str">
        <f t="shared" ca="1" si="121"/>
        <v>0</v>
      </c>
      <c r="M661" t="str">
        <f t="shared" ca="1" si="121"/>
        <v/>
      </c>
      <c r="N661" t="str">
        <f t="shared" ca="1" si="121"/>
        <v/>
      </c>
      <c r="O661" t="str">
        <f t="shared" ca="1" si="121"/>
        <v/>
      </c>
      <c r="P661" t="str">
        <f t="shared" ca="1" si="121"/>
        <v>0</v>
      </c>
      <c r="Q661" t="str">
        <f t="shared" ca="1" si="121"/>
        <v>0</v>
      </c>
      <c r="R661" t="str">
        <f t="shared" ca="1" si="121"/>
        <v/>
      </c>
      <c r="S661" t="str">
        <f t="shared" ca="1" si="120"/>
        <v>0</v>
      </c>
      <c r="T661" t="str">
        <f t="shared" ca="1" si="120"/>
        <v/>
      </c>
      <c r="U661" t="str">
        <f t="shared" ca="1" si="120"/>
        <v>bothan,human,moncalamari,rodian,trandoshan,twilek,zabrak</v>
      </c>
      <c r="V661" t="str">
        <f t="shared" ca="1" si="120"/>
        <v>0</v>
      </c>
      <c r="W661" t="str">
        <f t="shared" ca="1" si="120"/>
        <v/>
      </c>
      <c r="X661" t="str">
        <f t="shared" ca="1" si="120"/>
        <v>language+ithorian</v>
      </c>
      <c r="Y661" t="str">
        <f t="shared" ca="1" si="120"/>
        <v>language_ithorian_speak=100</v>
      </c>
      <c r="Z661" t="str">
        <f t="shared" ca="1" si="120"/>
        <v/>
      </c>
      <c r="AA661" t="str">
        <f t="shared" ca="1" si="120"/>
        <v/>
      </c>
      <c r="AB661" t="str">
        <f t="shared" ca="1" si="120"/>
        <v>1</v>
      </c>
      <c r="AC661" t="str">
        <f t="shared" ca="1" si="120"/>
        <v>0</v>
      </c>
    </row>
    <row r="662" spans="1:29" x14ac:dyDescent="0.25">
      <c r="A662" t="s">
        <v>1253</v>
      </c>
      <c r="B662" t="str">
        <f t="shared" si="119"/>
        <v>healing_dance_ability=5</v>
      </c>
      <c r="C662" t="str">
        <f t="shared" ca="1" si="115"/>
        <v>social_language_ithorian_comprehend</v>
      </c>
      <c r="D662" t="str">
        <f t="shared" ca="1" si="116"/>
        <v>social_language</v>
      </c>
      <c r="E662" t="str">
        <f t="shared" ca="1" si="121"/>
        <v>4</v>
      </c>
      <c r="F662" t="str">
        <f t="shared" ca="1" si="121"/>
        <v>0</v>
      </c>
      <c r="G662" t="str">
        <f t="shared" ca="1" si="121"/>
        <v>0</v>
      </c>
      <c r="H662" t="str">
        <f t="shared" ca="1" si="121"/>
        <v>0</v>
      </c>
      <c r="I662" t="str">
        <f t="shared" ca="1" si="121"/>
        <v>0</v>
      </c>
      <c r="J662" t="str">
        <f t="shared" ca="1" si="121"/>
        <v>1000</v>
      </c>
      <c r="K662" t="str">
        <f t="shared" ca="1" si="121"/>
        <v>0</v>
      </c>
      <c r="L662" t="str">
        <f t="shared" ca="1" si="121"/>
        <v>0</v>
      </c>
      <c r="M662" t="str">
        <f t="shared" ca="1" si="121"/>
        <v/>
      </c>
      <c r="N662" t="str">
        <f t="shared" ca="1" si="121"/>
        <v/>
      </c>
      <c r="O662" t="str">
        <f t="shared" ca="1" si="121"/>
        <v/>
      </c>
      <c r="P662" t="str">
        <f t="shared" ca="1" si="121"/>
        <v>0</v>
      </c>
      <c r="Q662" t="str">
        <f t="shared" ca="1" si="121"/>
        <v>0</v>
      </c>
      <c r="R662" t="str">
        <f t="shared" ca="1" si="121"/>
        <v/>
      </c>
      <c r="S662" t="str">
        <f t="shared" ca="1" si="120"/>
        <v>0</v>
      </c>
      <c r="T662" t="str">
        <f t="shared" ca="1" si="120"/>
        <v/>
      </c>
      <c r="U662" t="str">
        <f t="shared" ca="1" si="120"/>
        <v/>
      </c>
      <c r="V662" t="str">
        <f t="shared" ca="1" si="120"/>
        <v>0</v>
      </c>
      <c r="W662" t="str">
        <f t="shared" ca="1" si="120"/>
        <v/>
      </c>
      <c r="X662" t="str">
        <f t="shared" ca="1" si="120"/>
        <v/>
      </c>
      <c r="Y662" t="str">
        <f t="shared" ca="1" si="120"/>
        <v>language_ithorian_comprehend=100</v>
      </c>
      <c r="Z662" t="str">
        <f t="shared" ca="1" si="120"/>
        <v/>
      </c>
      <c r="AA662" t="str">
        <f t="shared" ca="1" si="120"/>
        <v/>
      </c>
      <c r="AB662" t="str">
        <f t="shared" ca="1" si="120"/>
        <v>1</v>
      </c>
      <c r="AC662" t="str">
        <f t="shared" ca="1" si="120"/>
        <v>0</v>
      </c>
    </row>
    <row r="663" spans="1:29" x14ac:dyDescent="0.25">
      <c r="A663" t="s">
        <v>1168</v>
      </c>
      <c r="B663" t="str">
        <f t="shared" si="119"/>
        <v/>
      </c>
      <c r="C663" t="str">
        <f t="shared" ca="1" si="115"/>
        <v>social_language_sullustan</v>
      </c>
      <c r="D663" t="str">
        <f t="shared" ca="1" si="116"/>
        <v>social_language</v>
      </c>
      <c r="E663" t="str">
        <f t="shared" ca="1" si="121"/>
        <v>4</v>
      </c>
      <c r="F663" t="str">
        <f t="shared" ca="1" si="121"/>
        <v>0</v>
      </c>
      <c r="G663" t="str">
        <f t="shared" ca="1" si="121"/>
        <v>0</v>
      </c>
      <c r="H663" t="str">
        <f t="shared" ca="1" si="121"/>
        <v>0</v>
      </c>
      <c r="I663" t="str">
        <f t="shared" ca="1" si="121"/>
        <v>0</v>
      </c>
      <c r="J663" t="str">
        <f t="shared" ca="1" si="121"/>
        <v>0</v>
      </c>
      <c r="K663" t="str">
        <f t="shared" ca="1" si="121"/>
        <v>0</v>
      </c>
      <c r="L663" t="str">
        <f t="shared" ca="1" si="121"/>
        <v>0</v>
      </c>
      <c r="M663" t="str">
        <f t="shared" ca="1" si="121"/>
        <v/>
      </c>
      <c r="N663" t="str">
        <f t="shared" ca="1" si="121"/>
        <v/>
      </c>
      <c r="O663" t="str">
        <f t="shared" ca="1" si="121"/>
        <v/>
      </c>
      <c r="P663" t="str">
        <f t="shared" ca="1" si="121"/>
        <v>0</v>
      </c>
      <c r="Q663" t="str">
        <f t="shared" ca="1" si="121"/>
        <v>0</v>
      </c>
      <c r="R663" t="str">
        <f t="shared" ca="1" si="121"/>
        <v/>
      </c>
      <c r="S663" t="str">
        <f t="shared" ca="1" si="120"/>
        <v>0</v>
      </c>
      <c r="T663" t="str">
        <f t="shared" ca="1" si="120"/>
        <v/>
      </c>
      <c r="U663" t="str">
        <f t="shared" ca="1" si="120"/>
        <v/>
      </c>
      <c r="V663" t="str">
        <f t="shared" ca="1" si="120"/>
        <v>0</v>
      </c>
      <c r="W663" t="str">
        <f t="shared" ca="1" si="120"/>
        <v/>
      </c>
      <c r="X663" t="str">
        <f t="shared" ca="1" si="120"/>
        <v/>
      </c>
      <c r="Y663" t="str">
        <f t="shared" ca="1" si="120"/>
        <v/>
      </c>
      <c r="Z663" t="str">
        <f t="shared" ca="1" si="120"/>
        <v/>
      </c>
      <c r="AA663" t="str">
        <f t="shared" ca="1" si="120"/>
        <v/>
      </c>
      <c r="AB663" t="str">
        <f t="shared" ca="1" si="120"/>
        <v>1</v>
      </c>
      <c r="AC663" t="str">
        <f t="shared" ca="1" si="120"/>
        <v>0</v>
      </c>
    </row>
    <row r="664" spans="1:29" x14ac:dyDescent="0.25">
      <c r="A664" t="s">
        <v>1169</v>
      </c>
      <c r="B664" t="str">
        <f t="shared" si="119"/>
        <v/>
      </c>
      <c r="C664" t="str">
        <f t="shared" ca="1" si="115"/>
        <v>social_language_sullustan_speak</v>
      </c>
      <c r="D664" t="str">
        <f t="shared" ca="1" si="116"/>
        <v>social_language</v>
      </c>
      <c r="E664" t="str">
        <f t="shared" ca="1" si="121"/>
        <v>4</v>
      </c>
      <c r="F664" t="str">
        <f t="shared" ca="1" si="121"/>
        <v>0</v>
      </c>
      <c r="G664" t="str">
        <f t="shared" ca="1" si="121"/>
        <v>0</v>
      </c>
      <c r="H664" t="str">
        <f t="shared" ca="1" si="121"/>
        <v>0</v>
      </c>
      <c r="I664" t="str">
        <f t="shared" ca="1" si="121"/>
        <v>0</v>
      </c>
      <c r="J664" t="str">
        <f t="shared" ca="1" si="121"/>
        <v>1000</v>
      </c>
      <c r="K664" t="str">
        <f t="shared" ca="1" si="121"/>
        <v>0</v>
      </c>
      <c r="L664" t="str">
        <f t="shared" ca="1" si="121"/>
        <v>0</v>
      </c>
      <c r="M664" t="str">
        <f t="shared" ca="1" si="121"/>
        <v/>
      </c>
      <c r="N664" t="str">
        <f t="shared" ca="1" si="121"/>
        <v/>
      </c>
      <c r="O664" t="str">
        <f t="shared" ca="1" si="121"/>
        <v/>
      </c>
      <c r="P664" t="str">
        <f t="shared" ca="1" si="121"/>
        <v>0</v>
      </c>
      <c r="Q664" t="str">
        <f t="shared" ca="1" si="121"/>
        <v>0</v>
      </c>
      <c r="R664" t="str">
        <f t="shared" ca="1" si="121"/>
        <v/>
      </c>
      <c r="S664" t="str">
        <f t="shared" ca="1" si="120"/>
        <v>0</v>
      </c>
      <c r="T664" t="str">
        <f t="shared" ca="1" si="120"/>
        <v/>
      </c>
      <c r="U664" t="str">
        <f t="shared" ca="1" si="120"/>
        <v>bothan,human,moncalamari,rodian,trandoshan,twilek,zabrak</v>
      </c>
      <c r="V664" t="str">
        <f t="shared" ca="1" si="120"/>
        <v>0</v>
      </c>
      <c r="W664" t="str">
        <f t="shared" ca="1" si="120"/>
        <v/>
      </c>
      <c r="X664" t="str">
        <f t="shared" ca="1" si="120"/>
        <v>language+sullustan</v>
      </c>
      <c r="Y664" t="str">
        <f t="shared" ca="1" si="120"/>
        <v>language_sullustan_speak=100</v>
      </c>
      <c r="Z664" t="str">
        <f t="shared" ca="1" si="120"/>
        <v/>
      </c>
      <c r="AA664" t="str">
        <f t="shared" ca="1" si="120"/>
        <v/>
      </c>
      <c r="AB664" t="str">
        <f t="shared" ca="1" si="120"/>
        <v>1</v>
      </c>
      <c r="AC664" t="str">
        <f t="shared" ca="1" si="120"/>
        <v>0</v>
      </c>
    </row>
    <row r="665" spans="1:29" x14ac:dyDescent="0.25">
      <c r="A665" t="s">
        <v>1170</v>
      </c>
      <c r="B665" t="str">
        <f t="shared" si="119"/>
        <v>1</v>
      </c>
      <c r="C665" t="str">
        <f t="shared" ca="1" si="115"/>
        <v>social_language_sullustan_comprehend</v>
      </c>
      <c r="D665" t="str">
        <f t="shared" ca="1" si="116"/>
        <v>social_language</v>
      </c>
      <c r="E665" t="str">
        <f t="shared" ca="1" si="121"/>
        <v>4</v>
      </c>
      <c r="F665" t="str">
        <f t="shared" ca="1" si="121"/>
        <v>0</v>
      </c>
      <c r="G665" t="str">
        <f t="shared" ca="1" si="121"/>
        <v>0</v>
      </c>
      <c r="H665" t="str">
        <f t="shared" ca="1" si="121"/>
        <v>0</v>
      </c>
      <c r="I665" t="str">
        <f t="shared" ca="1" si="121"/>
        <v>0</v>
      </c>
      <c r="J665" t="str">
        <f t="shared" ca="1" si="121"/>
        <v>1000</v>
      </c>
      <c r="K665" t="str">
        <f t="shared" ca="1" si="121"/>
        <v>0</v>
      </c>
      <c r="L665" t="str">
        <f t="shared" ca="1" si="121"/>
        <v>0</v>
      </c>
      <c r="M665" t="str">
        <f t="shared" ca="1" si="121"/>
        <v/>
      </c>
      <c r="N665" t="str">
        <f t="shared" ca="1" si="121"/>
        <v/>
      </c>
      <c r="O665" t="str">
        <f t="shared" ca="1" si="121"/>
        <v/>
      </c>
      <c r="P665" t="str">
        <f t="shared" ca="1" si="121"/>
        <v>0</v>
      </c>
      <c r="Q665" t="str">
        <f t="shared" ca="1" si="121"/>
        <v>0</v>
      </c>
      <c r="R665" t="str">
        <f t="shared" ca="1" si="121"/>
        <v/>
      </c>
      <c r="S665" t="str">
        <f t="shared" ca="1" si="120"/>
        <v>0</v>
      </c>
      <c r="T665" t="str">
        <f t="shared" ca="1" si="120"/>
        <v/>
      </c>
      <c r="U665" t="str">
        <f t="shared" ca="1" si="120"/>
        <v/>
      </c>
      <c r="V665" t="str">
        <f t="shared" ca="1" si="120"/>
        <v>0</v>
      </c>
      <c r="W665" t="str">
        <f t="shared" ca="1" si="120"/>
        <v/>
      </c>
      <c r="X665" t="str">
        <f t="shared" ca="1" si="120"/>
        <v/>
      </c>
      <c r="Y665" t="str">
        <f t="shared" ca="1" si="120"/>
        <v>language_sullustan_comprehend=100</v>
      </c>
      <c r="Z665" t="str">
        <f t="shared" ca="1" si="120"/>
        <v/>
      </c>
      <c r="AA665" t="str">
        <f t="shared" ca="1" si="120"/>
        <v/>
      </c>
      <c r="AB665" t="str">
        <f t="shared" ca="1" si="120"/>
        <v>1</v>
      </c>
      <c r="AC665" t="str">
        <f t="shared" ca="1" si="120"/>
        <v>0</v>
      </c>
    </row>
    <row r="666" spans="1:29" x14ac:dyDescent="0.25">
      <c r="A666" t="s">
        <v>1171</v>
      </c>
      <c r="B666" t="str">
        <f t="shared" si="119"/>
        <v>0</v>
      </c>
      <c r="C666" t="str">
        <f t="shared" ca="1" si="115"/>
        <v>species</v>
      </c>
      <c r="D666" t="str">
        <f t="shared" ca="1" si="116"/>
        <v/>
      </c>
      <c r="E666" t="str">
        <f t="shared" ca="1" si="121"/>
        <v>4</v>
      </c>
      <c r="F666" t="str">
        <f t="shared" ca="1" si="121"/>
        <v>1</v>
      </c>
      <c r="G666" t="str">
        <f t="shared" ca="1" si="121"/>
        <v>0</v>
      </c>
      <c r="H666" t="str">
        <f t="shared" ca="1" si="121"/>
        <v>0</v>
      </c>
      <c r="I666" t="str">
        <f t="shared" ca="1" si="121"/>
        <v>0</v>
      </c>
      <c r="J666" t="str">
        <f t="shared" ca="1" si="121"/>
        <v>0</v>
      </c>
      <c r="K666" t="str">
        <f t="shared" ca="1" si="121"/>
        <v>0</v>
      </c>
      <c r="L666" t="str">
        <f t="shared" ca="1" si="121"/>
        <v>0</v>
      </c>
      <c r="M666" t="str">
        <f t="shared" ca="1" si="121"/>
        <v/>
      </c>
      <c r="N666" t="str">
        <f t="shared" ca="1" si="121"/>
        <v/>
      </c>
      <c r="O666" t="str">
        <f t="shared" ca="1" si="121"/>
        <v/>
      </c>
      <c r="P666" t="str">
        <f t="shared" ca="1" si="121"/>
        <v>0</v>
      </c>
      <c r="Q666" t="str">
        <f t="shared" ca="1" si="121"/>
        <v>0</v>
      </c>
      <c r="R666" t="str">
        <f t="shared" ca="1" si="121"/>
        <v/>
      </c>
      <c r="S666" t="str">
        <f t="shared" ca="1" si="120"/>
        <v>0</v>
      </c>
      <c r="T666" t="str">
        <f t="shared" ca="1" si="120"/>
        <v/>
      </c>
      <c r="U666" t="str">
        <f t="shared" ca="1" si="120"/>
        <v/>
      </c>
      <c r="V666" t="str">
        <f t="shared" ca="1" si="120"/>
        <v>0</v>
      </c>
      <c r="W666" t="str">
        <f t="shared" ca="1" si="120"/>
        <v/>
      </c>
      <c r="X666" t="str">
        <f t="shared" ca="1" si="120"/>
        <v/>
      </c>
      <c r="Y666" t="str">
        <f t="shared" ca="1" si="120"/>
        <v/>
      </c>
      <c r="Z666" t="str">
        <f t="shared" ca="1" si="120"/>
        <v/>
      </c>
      <c r="AA666" t="str">
        <f t="shared" ca="1" si="120"/>
        <v/>
      </c>
      <c r="AB666" t="str">
        <f t="shared" ca="1" si="120"/>
        <v>1</v>
      </c>
      <c r="AC666" t="str">
        <f t="shared" ca="1" si="120"/>
        <v>0</v>
      </c>
    </row>
    <row r="667" spans="1:29" x14ac:dyDescent="0.25">
      <c r="A667" t="s">
        <v>1172</v>
      </c>
      <c r="B667" t="e">
        <f t="shared" si="119"/>
        <v>#VALUE!</v>
      </c>
      <c r="C667" t="str">
        <f t="shared" ca="1" si="115"/>
        <v>species_bothan</v>
      </c>
      <c r="D667" t="str">
        <f t="shared" ca="1" si="116"/>
        <v>species</v>
      </c>
      <c r="E667" t="str">
        <f t="shared" ca="1" si="121"/>
        <v>4</v>
      </c>
      <c r="F667" t="str">
        <f t="shared" ca="1" si="121"/>
        <v>1</v>
      </c>
      <c r="G667" t="str">
        <f t="shared" ca="1" si="121"/>
        <v>0</v>
      </c>
      <c r="H667" t="str">
        <f t="shared" ca="1" si="121"/>
        <v>0</v>
      </c>
      <c r="I667" t="str">
        <f t="shared" ca="1" si="121"/>
        <v>0</v>
      </c>
      <c r="J667" t="str">
        <f t="shared" ca="1" si="121"/>
        <v>0</v>
      </c>
      <c r="K667" t="str">
        <f t="shared" ca="1" si="121"/>
        <v>0</v>
      </c>
      <c r="L667" t="str">
        <f t="shared" ca="1" si="121"/>
        <v>0</v>
      </c>
      <c r="M667" t="str">
        <f t="shared" ca="1" si="121"/>
        <v/>
      </c>
      <c r="N667" t="str">
        <f t="shared" ca="1" si="121"/>
        <v/>
      </c>
      <c r="O667" t="str">
        <f t="shared" ca="1" si="121"/>
        <v>unobtainable</v>
      </c>
      <c r="P667" t="str">
        <f t="shared" ca="1" si="121"/>
        <v>1</v>
      </c>
      <c r="Q667" t="str">
        <f t="shared" ca="1" si="121"/>
        <v>0</v>
      </c>
      <c r="R667" t="str">
        <f t="shared" ca="1" si="121"/>
        <v/>
      </c>
      <c r="S667" t="str">
        <f t="shared" ca="1" si="120"/>
        <v>0</v>
      </c>
      <c r="T667" t="str">
        <f t="shared" ca="1" si="120"/>
        <v/>
      </c>
      <c r="U667" t="str">
        <f t="shared" ca="1" si="120"/>
        <v>bothan</v>
      </c>
      <c r="V667" t="str">
        <f t="shared" ca="1" si="120"/>
        <v>0</v>
      </c>
      <c r="W667" t="str">
        <f t="shared" ca="1" si="120"/>
        <v/>
      </c>
      <c r="X667" t="str">
        <f t="shared" ca="1" si="120"/>
        <v>cert_knife_stone,cert_knife_survival,cert_lance_staff_wood_s1,cert_axe_heavy_duty,cert_rifle_cdef,cert_pistol_cdef,cert_carbine_cdef,cert_grenade_fragmentation_light</v>
      </c>
      <c r="Y667" t="str">
        <f t="shared" ca="1" si="120"/>
        <v>camouflage=15,take_cover=10</v>
      </c>
      <c r="Z667" t="str">
        <f t="shared" ca="1" si="120"/>
        <v/>
      </c>
      <c r="AA667" t="str">
        <f t="shared" ca="1" si="120"/>
        <v/>
      </c>
      <c r="AB667" t="str">
        <f t="shared" ca="1" si="120"/>
        <v>1</v>
      </c>
      <c r="AC667" t="str">
        <f t="shared" ca="1" si="120"/>
        <v>0</v>
      </c>
    </row>
    <row r="668" spans="1:29" x14ac:dyDescent="0.25">
      <c r="A668" t="s">
        <v>1144</v>
      </c>
      <c r="B668" t="e">
        <f t="shared" si="119"/>
        <v>#VALUE!</v>
      </c>
      <c r="C668" t="str">
        <f t="shared" ca="1" si="115"/>
        <v>species_human</v>
      </c>
      <c r="D668" t="str">
        <f t="shared" ca="1" si="116"/>
        <v>species</v>
      </c>
      <c r="E668" t="str">
        <f t="shared" ca="1" si="121"/>
        <v>4</v>
      </c>
      <c r="F668" t="str">
        <f t="shared" ca="1" si="121"/>
        <v>1</v>
      </c>
      <c r="G668" t="str">
        <f t="shared" ca="1" si="121"/>
        <v>0</v>
      </c>
      <c r="H668" t="str">
        <f t="shared" ca="1" si="121"/>
        <v>0</v>
      </c>
      <c r="I668" t="str">
        <f t="shared" ca="1" si="121"/>
        <v>0</v>
      </c>
      <c r="J668" t="str">
        <f t="shared" ca="1" si="121"/>
        <v>0</v>
      </c>
      <c r="K668" t="str">
        <f t="shared" ca="1" si="121"/>
        <v>0</v>
      </c>
      <c r="L668" t="str">
        <f t="shared" ca="1" si="121"/>
        <v>0</v>
      </c>
      <c r="M668" t="str">
        <f t="shared" ca="1" si="121"/>
        <v/>
      </c>
      <c r="N668" t="str">
        <f t="shared" ca="1" si="121"/>
        <v/>
      </c>
      <c r="O668" t="str">
        <f t="shared" ca="1" si="121"/>
        <v>unobtainable</v>
      </c>
      <c r="P668" t="str">
        <f t="shared" ca="1" si="121"/>
        <v>1</v>
      </c>
      <c r="Q668" t="str">
        <f t="shared" ca="1" si="121"/>
        <v>0</v>
      </c>
      <c r="R668" t="str">
        <f t="shared" ca="1" si="121"/>
        <v/>
      </c>
      <c r="S668" t="str">
        <f t="shared" ca="1" si="120"/>
        <v>0</v>
      </c>
      <c r="T668" t="str">
        <f t="shared" ca="1" si="120"/>
        <v/>
      </c>
      <c r="U668" t="str">
        <f t="shared" ca="1" si="120"/>
        <v>human</v>
      </c>
      <c r="V668" t="str">
        <f t="shared" ca="1" si="120"/>
        <v>0</v>
      </c>
      <c r="W668" t="str">
        <f t="shared" ca="1" si="120"/>
        <v/>
      </c>
      <c r="X668" t="str">
        <f t="shared" ca="1" si="120"/>
        <v>cert_knife_stone,cert_knife_survival,cert_lance_staff_wood_s1,cert_axe_heavy_duty,cert_rifle_cdef,cert_pistol_cdef,cert_carbine_cdef,cert_grenade_fragmentation_light</v>
      </c>
      <c r="Y668" t="str">
        <f t="shared" ca="1" si="120"/>
        <v>leadership=10,general_experimentation=15</v>
      </c>
      <c r="Z668" t="str">
        <f t="shared" ca="1" si="120"/>
        <v/>
      </c>
      <c r="AA668" t="str">
        <f t="shared" ca="1" si="120"/>
        <v/>
      </c>
      <c r="AB668" t="str">
        <f t="shared" ca="1" si="120"/>
        <v>1</v>
      </c>
      <c r="AC668" t="str">
        <f t="shared" ca="1" si="120"/>
        <v>0</v>
      </c>
    </row>
    <row r="669" spans="1:29" x14ac:dyDescent="0.25">
      <c r="A669" t="s">
        <v>1258</v>
      </c>
      <c r="B669" t="str">
        <f t="shared" si="119"/>
        <v>social_entertainer_dance_03</v>
      </c>
      <c r="C669" t="str">
        <f t="shared" ca="1" si="115"/>
        <v>species_moncal</v>
      </c>
      <c r="D669" t="str">
        <f t="shared" ca="1" si="116"/>
        <v>species</v>
      </c>
      <c r="E669" t="str">
        <f t="shared" ca="1" si="121"/>
        <v>4</v>
      </c>
      <c r="F669" t="str">
        <f t="shared" ca="1" si="121"/>
        <v>1</v>
      </c>
      <c r="G669" t="str">
        <f t="shared" ca="1" si="121"/>
        <v>0</v>
      </c>
      <c r="H669" t="str">
        <f t="shared" ca="1" si="121"/>
        <v>0</v>
      </c>
      <c r="I669" t="str">
        <f t="shared" ca="1" si="121"/>
        <v>0</v>
      </c>
      <c r="J669" t="str">
        <f t="shared" ca="1" si="121"/>
        <v>0</v>
      </c>
      <c r="K669" t="str">
        <f t="shared" ca="1" si="121"/>
        <v>0</v>
      </c>
      <c r="L669" t="str">
        <f t="shared" ca="1" si="121"/>
        <v>0</v>
      </c>
      <c r="M669" t="str">
        <f t="shared" ca="1" si="121"/>
        <v/>
      </c>
      <c r="N669" t="str">
        <f t="shared" ca="1" si="121"/>
        <v/>
      </c>
      <c r="O669" t="str">
        <f t="shared" ca="1" si="121"/>
        <v>unobtainable</v>
      </c>
      <c r="P669" t="str">
        <f t="shared" ca="1" si="121"/>
        <v>1</v>
      </c>
      <c r="Q669" t="str">
        <f t="shared" ca="1" si="121"/>
        <v>0</v>
      </c>
      <c r="R669" t="str">
        <f t="shared" ca="1" si="121"/>
        <v/>
      </c>
      <c r="S669" t="str">
        <f t="shared" ca="1" si="120"/>
        <v>0</v>
      </c>
      <c r="T669" t="str">
        <f t="shared" ca="1" si="120"/>
        <v/>
      </c>
      <c r="U669" t="str">
        <f t="shared" ca="1" si="120"/>
        <v>moncal</v>
      </c>
      <c r="V669" t="str">
        <f t="shared" ca="1" si="120"/>
        <v>0</v>
      </c>
      <c r="W669" t="str">
        <f t="shared" ca="1" si="120"/>
        <v/>
      </c>
      <c r="X669" t="str">
        <f t="shared" ca="1" si="120"/>
        <v>cert_knife_stone,cert_knife_survival,cert_lance_staff_wood_s1,cert_axe_heavy_duty,cert_rifle_cdef,cert_pistol_cdef,cert_carbine_cdef,cert_grenade_fragmentation_light</v>
      </c>
      <c r="Y669" t="str">
        <f t="shared" ca="1" si="120"/>
        <v>alert=15,weapon_assembly=10,structure_assembly=10</v>
      </c>
      <c r="Z669" t="str">
        <f t="shared" ca="1" si="120"/>
        <v/>
      </c>
      <c r="AA669" t="str">
        <f t="shared" ca="1" si="120"/>
        <v/>
      </c>
      <c r="AB669" t="str">
        <f t="shared" ca="1" si="120"/>
        <v>1</v>
      </c>
      <c r="AC669" t="str">
        <f t="shared" ca="1" si="120"/>
        <v>0</v>
      </c>
    </row>
    <row r="670" spans="1:29" x14ac:dyDescent="0.25">
      <c r="A670" t="s">
        <v>1259</v>
      </c>
      <c r="B670" t="str">
        <f t="shared" si="119"/>
        <v>social_entertainer_dance_02</v>
      </c>
      <c r="C670" t="str">
        <f t="shared" ca="1" si="115"/>
        <v>species_rodian</v>
      </c>
      <c r="D670" t="str">
        <f t="shared" ca="1" si="116"/>
        <v>species</v>
      </c>
      <c r="E670" t="str">
        <f t="shared" ca="1" si="121"/>
        <v>4</v>
      </c>
      <c r="F670" t="str">
        <f t="shared" ca="1" si="121"/>
        <v>1</v>
      </c>
      <c r="G670" t="str">
        <f t="shared" ca="1" si="121"/>
        <v>0</v>
      </c>
      <c r="H670" t="str">
        <f t="shared" ca="1" si="121"/>
        <v>0</v>
      </c>
      <c r="I670" t="str">
        <f t="shared" ca="1" si="121"/>
        <v>0</v>
      </c>
      <c r="J670" t="str">
        <f t="shared" ca="1" si="121"/>
        <v>0</v>
      </c>
      <c r="K670" t="str">
        <f t="shared" ca="1" si="121"/>
        <v>0</v>
      </c>
      <c r="L670" t="str">
        <f t="shared" ca="1" si="121"/>
        <v>0</v>
      </c>
      <c r="M670" t="str">
        <f t="shared" ca="1" si="121"/>
        <v/>
      </c>
      <c r="N670" t="str">
        <f t="shared" ca="1" si="121"/>
        <v/>
      </c>
      <c r="O670" t="str">
        <f t="shared" ca="1" si="121"/>
        <v>unobtainable</v>
      </c>
      <c r="P670" t="str">
        <f t="shared" ca="1" si="121"/>
        <v>1</v>
      </c>
      <c r="Q670" t="str">
        <f t="shared" ca="1" si="121"/>
        <v>0</v>
      </c>
      <c r="R670" t="str">
        <f t="shared" ca="1" si="121"/>
        <v/>
      </c>
      <c r="S670" t="str">
        <f t="shared" ca="1" si="120"/>
        <v>0</v>
      </c>
      <c r="T670" t="str">
        <f t="shared" ca="1" si="120"/>
        <v/>
      </c>
      <c r="U670" t="str">
        <f t="shared" ca="1" si="120"/>
        <v>rodian</v>
      </c>
      <c r="V670" t="str">
        <f t="shared" ca="1" si="120"/>
        <v>0</v>
      </c>
      <c r="W670" t="str">
        <f t="shared" ca="1" si="120"/>
        <v/>
      </c>
      <c r="X670" t="str">
        <f t="shared" ca="1" si="120"/>
        <v>cert_knife_stone,cert_knife_survival,cert_lance_staff_wood_s1,cert_axe_heavy_duty,cert_rifle_cdef,cert_pistol_cdef,cert_carbine_cdef,cert_grenade_fragmentation_light</v>
      </c>
      <c r="Y670" t="str">
        <f t="shared" ca="1" si="120"/>
        <v>blind_defense=15,onehandmelee_accuracy=10,twohandmelee_accuracy=10,weapon_assembly=10</v>
      </c>
      <c r="Z670" t="str">
        <f t="shared" ca="1" si="120"/>
        <v/>
      </c>
      <c r="AA670" t="str">
        <f t="shared" ca="1" si="120"/>
        <v/>
      </c>
      <c r="AB670" t="str">
        <f t="shared" ca="1" si="120"/>
        <v>1</v>
      </c>
      <c r="AC670" t="str">
        <f t="shared" ca="1" si="120"/>
        <v>0</v>
      </c>
    </row>
    <row r="671" spans="1:29" x14ac:dyDescent="0.25">
      <c r="A671" t="s">
        <v>1147</v>
      </c>
      <c r="B671" t="str">
        <f t="shared" si="119"/>
        <v>4</v>
      </c>
      <c r="C671" t="str">
        <f t="shared" ca="1" si="115"/>
        <v>species_trandoshan</v>
      </c>
      <c r="D671" t="str">
        <f t="shared" ca="1" si="116"/>
        <v>species</v>
      </c>
      <c r="E671" t="str">
        <f t="shared" ca="1" si="121"/>
        <v>4</v>
      </c>
      <c r="F671" t="str">
        <f t="shared" ca="1" si="121"/>
        <v>1</v>
      </c>
      <c r="G671" t="str">
        <f t="shared" ca="1" si="121"/>
        <v>0</v>
      </c>
      <c r="H671" t="str">
        <f t="shared" ca="1" si="121"/>
        <v>0</v>
      </c>
      <c r="I671" t="str">
        <f t="shared" ca="1" si="121"/>
        <v>0</v>
      </c>
      <c r="J671" t="str">
        <f t="shared" ca="1" si="121"/>
        <v>0</v>
      </c>
      <c r="K671" t="str">
        <f t="shared" ca="1" si="121"/>
        <v>0</v>
      </c>
      <c r="L671" t="str">
        <f t="shared" ca="1" si="121"/>
        <v>0</v>
      </c>
      <c r="M671" t="str">
        <f t="shared" ca="1" si="121"/>
        <v/>
      </c>
      <c r="N671" t="str">
        <f t="shared" ca="1" si="121"/>
        <v/>
      </c>
      <c r="O671" t="str">
        <f t="shared" ca="1" si="121"/>
        <v>unobtainable</v>
      </c>
      <c r="P671" t="str">
        <f t="shared" ca="1" si="121"/>
        <v>1</v>
      </c>
      <c r="Q671" t="str">
        <f t="shared" ca="1" si="121"/>
        <v>0</v>
      </c>
      <c r="R671" t="str">
        <f t="shared" ca="1" si="121"/>
        <v/>
      </c>
      <c r="S671" t="str">
        <f t="shared" ca="1" si="120"/>
        <v>0</v>
      </c>
      <c r="T671" t="str">
        <f t="shared" ca="1" si="120"/>
        <v/>
      </c>
      <c r="U671" t="str">
        <f t="shared" ca="1" si="120"/>
        <v>trandoshan</v>
      </c>
      <c r="V671" t="str">
        <f t="shared" ca="1" si="120"/>
        <v>0</v>
      </c>
      <c r="W671" t="str">
        <f t="shared" ca="1" si="120"/>
        <v/>
      </c>
      <c r="X671" t="str">
        <f t="shared" ca="1" si="120"/>
        <v>regeneration,cert_knife_stone,cert_knife_survival,cert_lance_staff_wood_s1,cert_axe_heavy_duty,cert_rifle_cdef,cert_pistol_cdef,cert_carbine_cdef,cert_grenade_fragmentation_light</v>
      </c>
      <c r="Y671" t="str">
        <f t="shared" ca="1" si="120"/>
        <v>unarmed_accuracy=10,unarmed_speed=5,unarmed_damage=15,melee_defense=10,creature_harvesting=10,private_innate_regeneration=1</v>
      </c>
      <c r="Z671" t="str">
        <f t="shared" ca="1" si="120"/>
        <v/>
      </c>
      <c r="AA671" t="str">
        <f t="shared" ca="1" si="120"/>
        <v/>
      </c>
      <c r="AB671" t="str">
        <f t="shared" ca="1" si="120"/>
        <v>1</v>
      </c>
      <c r="AC671" t="str">
        <f t="shared" ca="1" si="120"/>
        <v>0</v>
      </c>
    </row>
    <row r="672" spans="1:29" x14ac:dyDescent="0.25">
      <c r="A672" t="s">
        <v>1148</v>
      </c>
      <c r="B672" t="str">
        <f t="shared" si="119"/>
        <v>0</v>
      </c>
      <c r="C672" t="str">
        <f t="shared" ca="1" si="115"/>
        <v>species_twilek</v>
      </c>
      <c r="D672" t="str">
        <f t="shared" ca="1" si="116"/>
        <v>species</v>
      </c>
      <c r="E672" t="str">
        <f t="shared" ca="1" si="121"/>
        <v>4</v>
      </c>
      <c r="F672" t="str">
        <f t="shared" ca="1" si="121"/>
        <v>1</v>
      </c>
      <c r="G672" t="str">
        <f t="shared" ca="1" si="121"/>
        <v>0</v>
      </c>
      <c r="H672" t="str">
        <f t="shared" ca="1" si="121"/>
        <v>0</v>
      </c>
      <c r="I672" t="str">
        <f t="shared" ca="1" si="121"/>
        <v>0</v>
      </c>
      <c r="J672" t="str">
        <f t="shared" ca="1" si="121"/>
        <v>0</v>
      </c>
      <c r="K672" t="str">
        <f t="shared" ca="1" si="121"/>
        <v>0</v>
      </c>
      <c r="L672" t="str">
        <f t="shared" ca="1" si="121"/>
        <v>0</v>
      </c>
      <c r="M672" t="str">
        <f t="shared" ca="1" si="121"/>
        <v/>
      </c>
      <c r="N672" t="str">
        <f t="shared" ca="1" si="121"/>
        <v/>
      </c>
      <c r="O672" t="str">
        <f t="shared" ca="1" si="121"/>
        <v>unobtainable</v>
      </c>
      <c r="P672" t="str">
        <f t="shared" ca="1" si="121"/>
        <v>1</v>
      </c>
      <c r="Q672" t="str">
        <f t="shared" ca="1" si="121"/>
        <v>0</v>
      </c>
      <c r="R672" t="str">
        <f t="shared" ca="1" si="121"/>
        <v/>
      </c>
      <c r="S672" t="str">
        <f t="shared" ca="1" si="120"/>
        <v>0</v>
      </c>
      <c r="T672" t="str">
        <f t="shared" ca="1" si="120"/>
        <v/>
      </c>
      <c r="U672" t="str">
        <f t="shared" ca="1" si="120"/>
        <v>twilek</v>
      </c>
      <c r="V672" t="str">
        <f t="shared" ca="1" si="120"/>
        <v>0</v>
      </c>
      <c r="W672" t="str">
        <f t="shared" ca="1" si="120"/>
        <v/>
      </c>
      <c r="X672" t="str">
        <f t="shared" ca="1" si="120"/>
        <v>cert_knife_stone,cert_knife_survival,cert_lance_staff_wood_s1,cert_axe_heavy_duty,cert_rifle_cdef,cert_pistol_cdef,cert_carbine_cdef,cert_grenade_fragmentation_light</v>
      </c>
      <c r="Y672" t="str">
        <f t="shared" ca="1" si="120"/>
        <v>healing_dance_wound=15,healing_music_wound=5,healing_dance_shock=15,healing_music_shock=5</v>
      </c>
      <c r="Z672" t="str">
        <f t="shared" ca="1" si="120"/>
        <v/>
      </c>
      <c r="AA672" t="str">
        <f t="shared" ca="1" si="120"/>
        <v/>
      </c>
      <c r="AB672" t="str">
        <f t="shared" ca="1" si="120"/>
        <v>1</v>
      </c>
      <c r="AC672" t="str">
        <f t="shared" ca="1" si="120"/>
        <v>0</v>
      </c>
    </row>
    <row r="673" spans="1:29" x14ac:dyDescent="0.25">
      <c r="A673" t="s">
        <v>1149</v>
      </c>
      <c r="B673" t="str">
        <f t="shared" si="119"/>
        <v>0</v>
      </c>
      <c r="C673" t="str">
        <f t="shared" ca="1" si="115"/>
        <v>species_wookiee</v>
      </c>
      <c r="D673" t="str">
        <f t="shared" ca="1" si="116"/>
        <v>species</v>
      </c>
      <c r="E673" t="str">
        <f t="shared" ca="1" si="121"/>
        <v>4</v>
      </c>
      <c r="F673" t="str">
        <f t="shared" ca="1" si="121"/>
        <v>1</v>
      </c>
      <c r="G673" t="str">
        <f t="shared" ca="1" si="121"/>
        <v>0</v>
      </c>
      <c r="H673" t="str">
        <f t="shared" ca="1" si="121"/>
        <v>0</v>
      </c>
      <c r="I673" t="str">
        <f t="shared" ca="1" si="121"/>
        <v>0</v>
      </c>
      <c r="J673" t="str">
        <f t="shared" ca="1" si="121"/>
        <v>0</v>
      </c>
      <c r="K673" t="str">
        <f t="shared" ca="1" si="121"/>
        <v>0</v>
      </c>
      <c r="L673" t="str">
        <f t="shared" ca="1" si="121"/>
        <v>0</v>
      </c>
      <c r="M673" t="str">
        <f t="shared" ca="1" si="121"/>
        <v/>
      </c>
      <c r="N673" t="str">
        <f t="shared" ca="1" si="121"/>
        <v/>
      </c>
      <c r="O673" t="str">
        <f t="shared" ca="1" si="121"/>
        <v>unobtainable</v>
      </c>
      <c r="P673" t="str">
        <f t="shared" ca="1" si="121"/>
        <v>1</v>
      </c>
      <c r="Q673" t="str">
        <f t="shared" ca="1" si="121"/>
        <v>0</v>
      </c>
      <c r="R673" t="str">
        <f t="shared" ca="1" si="121"/>
        <v/>
      </c>
      <c r="S673" t="str">
        <f t="shared" ca="1" si="120"/>
        <v>0</v>
      </c>
      <c r="T673" t="str">
        <f t="shared" ca="1" si="120"/>
        <v/>
      </c>
      <c r="U673" t="str">
        <f t="shared" ca="1" si="120"/>
        <v>wookiee</v>
      </c>
      <c r="V673" t="str">
        <f t="shared" ca="1" si="120"/>
        <v>0</v>
      </c>
      <c r="W673" t="str">
        <f t="shared" ca="1" si="120"/>
        <v/>
      </c>
      <c r="X673" t="str">
        <f t="shared" ca="1" si="120"/>
        <v>wookieeRoar,cert_rifle_bowcaster,cert_knife_stone,cert_knife_survival,cert_lance_staff_wood_s1,cert_axe_heavy_duty,cert_rifle_cdef,cert_pistol_cdef,cert_carbine_cdef,cert_grenade_fragmentation_light</v>
      </c>
      <c r="Y673" t="str">
        <f t="shared" ca="1" si="120"/>
        <v>trapping=10,tame_bonus=10,rescue=10,warcry=10,private_innate_roar=1</v>
      </c>
      <c r="Z673" t="str">
        <f t="shared" ca="1" si="120"/>
        <v>craftWookieItems</v>
      </c>
      <c r="AA673" t="str">
        <f t="shared" ca="1" si="120"/>
        <v/>
      </c>
      <c r="AB673" t="str">
        <f t="shared" ca="1" si="120"/>
        <v>1</v>
      </c>
      <c r="AC673" t="str">
        <f t="shared" ca="1" si="120"/>
        <v>0</v>
      </c>
    </row>
    <row r="674" spans="1:29" x14ac:dyDescent="0.25">
      <c r="A674" t="s">
        <v>1150</v>
      </c>
      <c r="B674" t="str">
        <f t="shared" si="119"/>
        <v>0</v>
      </c>
      <c r="C674" t="str">
        <f t="shared" ca="1" si="115"/>
        <v>species_zabrak</v>
      </c>
      <c r="D674" t="str">
        <f t="shared" ca="1" si="116"/>
        <v>species</v>
      </c>
      <c r="E674" t="str">
        <f t="shared" ca="1" si="121"/>
        <v>4</v>
      </c>
      <c r="F674" t="str">
        <f t="shared" ca="1" si="121"/>
        <v>1</v>
      </c>
      <c r="G674" t="str">
        <f t="shared" ca="1" si="121"/>
        <v>0</v>
      </c>
      <c r="H674" t="str">
        <f t="shared" ca="1" si="121"/>
        <v>0</v>
      </c>
      <c r="I674" t="str">
        <f t="shared" ca="1" si="121"/>
        <v>0</v>
      </c>
      <c r="J674" t="str">
        <f t="shared" ca="1" si="121"/>
        <v>0</v>
      </c>
      <c r="K674" t="str">
        <f t="shared" ca="1" si="121"/>
        <v>0</v>
      </c>
      <c r="L674" t="str">
        <f t="shared" ca="1" si="121"/>
        <v>0</v>
      </c>
      <c r="M674" t="str">
        <f t="shared" ca="1" si="121"/>
        <v/>
      </c>
      <c r="N674" t="str">
        <f t="shared" ca="1" si="121"/>
        <v/>
      </c>
      <c r="O674" t="str">
        <f t="shared" ca="1" si="121"/>
        <v>unobtainable</v>
      </c>
      <c r="P674" t="str">
        <f t="shared" ca="1" si="121"/>
        <v>1</v>
      </c>
      <c r="Q674" t="str">
        <f t="shared" ca="1" si="121"/>
        <v>0</v>
      </c>
      <c r="R674" t="str">
        <f t="shared" ref="R674:AC689" ca="1" si="122">INDIRECT("B"&amp;(COLUMN(P674)+59)+ROW(P681)*29)</f>
        <v/>
      </c>
      <c r="S674" t="str">
        <f t="shared" ca="1" si="122"/>
        <v>0</v>
      </c>
      <c r="T674" t="str">
        <f t="shared" ca="1" si="122"/>
        <v/>
      </c>
      <c r="U674" t="str">
        <f t="shared" ca="1" si="122"/>
        <v>zabrak</v>
      </c>
      <c r="V674" t="str">
        <f t="shared" ca="1" si="122"/>
        <v>0</v>
      </c>
      <c r="W674" t="str">
        <f t="shared" ca="1" si="122"/>
        <v/>
      </c>
      <c r="X674" t="str">
        <f t="shared" ca="1" si="122"/>
        <v>vitalize,equilibrium,cert_knife_stone,cert_knife_survival,cert_lance_staff_wood_s1,cert_axe_heavy_duty,cert_rifle_cdef,cert_pistol_cdef,cert_carbine_cdef,cert_grenade_fragmentation_light</v>
      </c>
      <c r="Y674" t="str">
        <f t="shared" ca="1" si="122"/>
        <v>dizzy_defense=10,stun_defense=10,intimidate_defense=10,anti_shock=5,private_innate_equilibrium=1,private_innate_vitalize=1</v>
      </c>
      <c r="Z674" t="str">
        <f t="shared" ca="1" si="122"/>
        <v/>
      </c>
      <c r="AA674" t="str">
        <f t="shared" ca="1" si="122"/>
        <v/>
      </c>
      <c r="AB674" t="str">
        <f t="shared" ca="1" si="122"/>
        <v>1</v>
      </c>
      <c r="AC674" t="str">
        <f t="shared" ca="1" si="122"/>
        <v>0</v>
      </c>
    </row>
    <row r="675" spans="1:29" x14ac:dyDescent="0.25">
      <c r="A675" t="s">
        <v>1151</v>
      </c>
      <c r="B675" t="str">
        <f t="shared" si="119"/>
        <v>0</v>
      </c>
      <c r="C675" t="str">
        <f t="shared" ca="1" si="115"/>
        <v>species_ithorian</v>
      </c>
      <c r="D675" t="str">
        <f t="shared" ca="1" si="116"/>
        <v>species</v>
      </c>
      <c r="E675" t="str">
        <f t="shared" ref="E675:R690" ca="1" si="123">INDIRECT("B"&amp;(COLUMN(C675)+59)+ROW(C682)*29)</f>
        <v>4</v>
      </c>
      <c r="F675" t="str">
        <f t="shared" ca="1" si="123"/>
        <v>1</v>
      </c>
      <c r="G675" t="str">
        <f t="shared" ca="1" si="123"/>
        <v>0</v>
      </c>
      <c r="H675" t="str">
        <f t="shared" ca="1" si="123"/>
        <v>0</v>
      </c>
      <c r="I675" t="str">
        <f t="shared" ca="1" si="123"/>
        <v>0</v>
      </c>
      <c r="J675" t="str">
        <f t="shared" ca="1" si="123"/>
        <v>0</v>
      </c>
      <c r="K675" t="str">
        <f t="shared" ca="1" si="123"/>
        <v>0</v>
      </c>
      <c r="L675" t="str">
        <f t="shared" ca="1" si="123"/>
        <v>0</v>
      </c>
      <c r="M675" t="str">
        <f t="shared" ca="1" si="123"/>
        <v/>
      </c>
      <c r="N675" t="str">
        <f t="shared" ca="1" si="123"/>
        <v/>
      </c>
      <c r="O675" t="str">
        <f t="shared" ca="1" si="123"/>
        <v>unobtainable</v>
      </c>
      <c r="P675" t="str">
        <f t="shared" ca="1" si="123"/>
        <v>1</v>
      </c>
      <c r="Q675" t="str">
        <f t="shared" ca="1" si="123"/>
        <v>0</v>
      </c>
      <c r="R675" t="str">
        <f t="shared" ca="1" si="122"/>
        <v/>
      </c>
      <c r="S675" t="str">
        <f t="shared" ca="1" si="122"/>
        <v>0</v>
      </c>
      <c r="T675" t="str">
        <f t="shared" ca="1" si="122"/>
        <v/>
      </c>
      <c r="U675" t="str">
        <f t="shared" ca="1" si="122"/>
        <v>ithorian</v>
      </c>
      <c r="V675" t="str">
        <f t="shared" ca="1" si="122"/>
        <v>0</v>
      </c>
      <c r="W675" t="str">
        <f t="shared" ca="1" si="122"/>
        <v/>
      </c>
      <c r="X675" t="str">
        <f t="shared" ca="1" si="122"/>
        <v>cert_knife_stone,cert_knife_survival,cert_lance_staff_wood_s1,cert_axe_heavy_duty,cert_rifle_cdef,cert_pistol_cdef,cert_carbine_cdef,cert_grenade_fragmentation_light</v>
      </c>
      <c r="Y675" t="str">
        <f t="shared" ca="1" si="122"/>
        <v>dizzy_defense=10,stun_defense=10,tame_bonus=10,melee_defense=10,chassis_assembly=10,power_systems=10,shields_assembly=10,advanced_assembly=10</v>
      </c>
      <c r="Z675" t="str">
        <f t="shared" ca="1" si="122"/>
        <v/>
      </c>
      <c r="AA675" t="str">
        <f t="shared" ca="1" si="122"/>
        <v/>
      </c>
      <c r="AB675" t="str">
        <f t="shared" ca="1" si="122"/>
        <v>1</v>
      </c>
      <c r="AC675" t="str">
        <f t="shared" ca="1" si="122"/>
        <v>0</v>
      </c>
    </row>
    <row r="676" spans="1:29" x14ac:dyDescent="0.25">
      <c r="A676" t="s">
        <v>1217</v>
      </c>
      <c r="B676" t="str">
        <f t="shared" si="119"/>
        <v>3000</v>
      </c>
      <c r="C676" t="str">
        <f t="shared" ca="1" si="115"/>
        <v>species_sullustan</v>
      </c>
      <c r="D676" t="str">
        <f t="shared" ca="1" si="116"/>
        <v>species</v>
      </c>
      <c r="E676" t="str">
        <f t="shared" ca="1" si="123"/>
        <v>4</v>
      </c>
      <c r="F676" t="str">
        <f t="shared" ca="1" si="123"/>
        <v>1</v>
      </c>
      <c r="G676" t="str">
        <f t="shared" ca="1" si="123"/>
        <v>0</v>
      </c>
      <c r="H676" t="str">
        <f t="shared" ca="1" si="123"/>
        <v>0</v>
      </c>
      <c r="I676" t="str">
        <f t="shared" ca="1" si="123"/>
        <v>0</v>
      </c>
      <c r="J676" t="str">
        <f t="shared" ca="1" si="123"/>
        <v>0</v>
      </c>
      <c r="K676" t="str">
        <f t="shared" ca="1" si="123"/>
        <v>0</v>
      </c>
      <c r="L676" t="str">
        <f t="shared" ca="1" si="123"/>
        <v>0</v>
      </c>
      <c r="M676" t="str">
        <f t="shared" ca="1" si="123"/>
        <v/>
      </c>
      <c r="N676" t="str">
        <f t="shared" ca="1" si="123"/>
        <v/>
      </c>
      <c r="O676" t="str">
        <f t="shared" ca="1" si="123"/>
        <v>unobtainable</v>
      </c>
      <c r="P676" t="str">
        <f t="shared" ca="1" si="123"/>
        <v>1</v>
      </c>
      <c r="Q676" t="str">
        <f t="shared" ca="1" si="123"/>
        <v>0</v>
      </c>
      <c r="R676" t="str">
        <f t="shared" ca="1" si="122"/>
        <v/>
      </c>
      <c r="S676" t="str">
        <f t="shared" ca="1" si="122"/>
        <v>0</v>
      </c>
      <c r="T676" t="str">
        <f t="shared" ca="1" si="122"/>
        <v/>
      </c>
      <c r="U676" t="str">
        <f t="shared" ca="1" si="122"/>
        <v>sullustan</v>
      </c>
      <c r="V676" t="str">
        <f t="shared" ca="1" si="122"/>
        <v>0</v>
      </c>
      <c r="W676" t="str">
        <f t="shared" ca="1" si="122"/>
        <v/>
      </c>
      <c r="X676" t="str">
        <f t="shared" ca="1" si="122"/>
        <v>space_navigator,cert_knife_stone,cert_knife_survival,cert_lance_staff_wood_s1,cert_axe_heavy_duty,cert_rifle_cdef,cert_pistol_cdef,cert_carbine_cdef,cert_grenade_fragmentation_light</v>
      </c>
      <c r="Y676" t="str">
        <f t="shared" ca="1" si="122"/>
        <v>engine_assembly=10,booster_assembly=10,weapon_systems=10,trapping=10,creature_harvesting=10</v>
      </c>
      <c r="Z676" t="str">
        <f t="shared" ca="1" si="122"/>
        <v/>
      </c>
      <c r="AA676" t="str">
        <f t="shared" ca="1" si="122"/>
        <v/>
      </c>
      <c r="AB676" t="str">
        <f t="shared" ca="1" si="122"/>
        <v>1</v>
      </c>
      <c r="AC676" t="str">
        <f t="shared" ca="1" si="122"/>
        <v>0</v>
      </c>
    </row>
    <row r="677" spans="1:29" x14ac:dyDescent="0.25">
      <c r="A677" t="s">
        <v>1153</v>
      </c>
      <c r="B677" t="str">
        <f t="shared" si="119"/>
        <v>0</v>
      </c>
      <c r="C677" t="str">
        <f t="shared" ca="1" si="115"/>
        <v>force_sensitive</v>
      </c>
      <c r="D677" t="str">
        <f t="shared" ca="1" si="116"/>
        <v/>
      </c>
      <c r="E677" t="str">
        <f t="shared" ca="1" si="123"/>
        <v>4</v>
      </c>
      <c r="F677" t="str">
        <f t="shared" ca="1" si="123"/>
        <v>1</v>
      </c>
      <c r="G677" t="str">
        <f t="shared" ca="1" si="123"/>
        <v>0</v>
      </c>
      <c r="H677" t="str">
        <f t="shared" ca="1" si="123"/>
        <v>0</v>
      </c>
      <c r="I677" t="str">
        <f t="shared" ca="1" si="123"/>
        <v>0</v>
      </c>
      <c r="J677" t="str">
        <f t="shared" ca="1" si="123"/>
        <v>0</v>
      </c>
      <c r="K677" t="str">
        <f t="shared" ca="1" si="123"/>
        <v>0</v>
      </c>
      <c r="L677" t="str">
        <f t="shared" ca="1" si="123"/>
        <v>0</v>
      </c>
      <c r="M677" t="str">
        <f t="shared" ca="1" si="123"/>
        <v/>
      </c>
      <c r="N677" t="str">
        <f t="shared" ca="1" si="123"/>
        <v/>
      </c>
      <c r="O677" t="str">
        <f t="shared" ca="1" si="123"/>
        <v/>
      </c>
      <c r="P677" t="str">
        <f t="shared" ca="1" si="123"/>
        <v>0</v>
      </c>
      <c r="Q677" t="str">
        <f t="shared" ca="1" si="123"/>
        <v>0</v>
      </c>
      <c r="R677" t="str">
        <f t="shared" ca="1" si="122"/>
        <v/>
      </c>
      <c r="S677" t="str">
        <f t="shared" ca="1" si="122"/>
        <v>0</v>
      </c>
      <c r="T677" t="str">
        <f t="shared" ca="1" si="122"/>
        <v/>
      </c>
      <c r="U677" t="str">
        <f t="shared" ca="1" si="122"/>
        <v/>
      </c>
      <c r="V677" t="str">
        <f t="shared" ca="1" si="122"/>
        <v>1</v>
      </c>
      <c r="W677" t="str">
        <f t="shared" ca="1" si="122"/>
        <v/>
      </c>
      <c r="X677" t="str">
        <f t="shared" ca="1" si="122"/>
        <v/>
      </c>
      <c r="Y677" t="str">
        <f t="shared" ca="1" si="122"/>
        <v/>
      </c>
      <c r="Z677" t="str">
        <f t="shared" ca="1" si="122"/>
        <v/>
      </c>
      <c r="AA677" t="str">
        <f t="shared" ca="1" si="122"/>
        <v/>
      </c>
      <c r="AB677" t="str">
        <f t="shared" ca="1" si="122"/>
        <v>0</v>
      </c>
      <c r="AC677" t="str">
        <f t="shared" ca="1" si="122"/>
        <v>0</v>
      </c>
    </row>
    <row r="678" spans="1:29" x14ac:dyDescent="0.25">
      <c r="A678" t="s">
        <v>1154</v>
      </c>
      <c r="B678" t="str">
        <f t="shared" si="119"/>
        <v>0</v>
      </c>
      <c r="C678" t="str">
        <f t="shared" ca="1" si="115"/>
        <v>force_sensitive_combat_prowess</v>
      </c>
      <c r="D678" t="str">
        <f t="shared" ca="1" si="116"/>
        <v>force_sensitive</v>
      </c>
      <c r="E678" t="str">
        <f t="shared" ca="1" si="123"/>
        <v>4</v>
      </c>
      <c r="F678" t="str">
        <f t="shared" ca="1" si="123"/>
        <v>0</v>
      </c>
      <c r="G678" t="str">
        <f t="shared" ca="1" si="123"/>
        <v>0</v>
      </c>
      <c r="H678" t="str">
        <f t="shared" ca="1" si="123"/>
        <v>1</v>
      </c>
      <c r="I678" t="str">
        <f t="shared" ca="1" si="123"/>
        <v>0</v>
      </c>
      <c r="J678" t="str">
        <f t="shared" ca="1" si="123"/>
        <v>0</v>
      </c>
      <c r="K678" t="str">
        <f t="shared" ca="1" si="123"/>
        <v>0</v>
      </c>
      <c r="L678" t="str">
        <f t="shared" ca="1" si="123"/>
        <v>0</v>
      </c>
      <c r="M678" t="str">
        <f t="shared" ca="1" si="123"/>
        <v/>
      </c>
      <c r="N678" t="str">
        <f t="shared" ca="1" si="123"/>
        <v/>
      </c>
      <c r="O678" t="str">
        <f t="shared" ca="1" si="123"/>
        <v/>
      </c>
      <c r="P678" t="str">
        <f t="shared" ca="1" si="123"/>
        <v>0</v>
      </c>
      <c r="Q678" t="str">
        <f t="shared" ca="1" si="123"/>
        <v>0</v>
      </c>
      <c r="R678" t="str">
        <f t="shared" ca="1" si="122"/>
        <v/>
      </c>
      <c r="S678" t="str">
        <f t="shared" ca="1" si="122"/>
        <v>0</v>
      </c>
      <c r="T678" t="str">
        <f t="shared" ca="1" si="122"/>
        <v/>
      </c>
      <c r="U678" t="str">
        <f t="shared" ca="1" si="122"/>
        <v/>
      </c>
      <c r="V678" t="str">
        <f t="shared" ca="1" si="122"/>
        <v>1</v>
      </c>
      <c r="W678" t="str">
        <f t="shared" ca="1" si="122"/>
        <v/>
      </c>
      <c r="X678" t="str">
        <f t="shared" ca="1" si="122"/>
        <v/>
      </c>
      <c r="Y678" t="str">
        <f t="shared" ca="1" si="122"/>
        <v/>
      </c>
      <c r="Z678" t="str">
        <f t="shared" ca="1" si="122"/>
        <v/>
      </c>
      <c r="AA678" t="str">
        <f t="shared" ca="1" si="122"/>
        <v/>
      </c>
      <c r="AB678" t="str">
        <f t="shared" ca="1" si="122"/>
        <v>0</v>
      </c>
      <c r="AC678" t="str">
        <f t="shared" ca="1" si="122"/>
        <v>0</v>
      </c>
    </row>
    <row r="679" spans="1:29" x14ac:dyDescent="0.25">
      <c r="A679" t="s">
        <v>1260</v>
      </c>
      <c r="B679" t="str">
        <f t="shared" si="119"/>
        <v>social_entertainer_dance_02</v>
      </c>
      <c r="C679" t="str">
        <f t="shared" ca="1" si="115"/>
        <v>force_sensitive_combat_prowess_novice</v>
      </c>
      <c r="D679" t="str">
        <f t="shared" ca="1" si="116"/>
        <v>force_sensitive_combat_prowess</v>
      </c>
      <c r="E679" t="str">
        <f t="shared" ca="1" si="123"/>
        <v>4</v>
      </c>
      <c r="F679" t="str">
        <f t="shared" ca="1" si="123"/>
        <v>0</v>
      </c>
      <c r="G679" t="str">
        <f t="shared" ca="1" si="123"/>
        <v>0</v>
      </c>
      <c r="H679" t="str">
        <f t="shared" ca="1" si="123"/>
        <v>0</v>
      </c>
      <c r="I679" t="str">
        <f t="shared" ca="1" si="123"/>
        <v>0</v>
      </c>
      <c r="J679" t="str">
        <f t="shared" ca="1" si="123"/>
        <v>0</v>
      </c>
      <c r="K679" t="str">
        <f t="shared" ca="1" si="123"/>
        <v>0</v>
      </c>
      <c r="L679" t="str">
        <f t="shared" ca="1" si="123"/>
        <v>0</v>
      </c>
      <c r="M679" t="str">
        <f t="shared" ca="1" si="123"/>
        <v/>
      </c>
      <c r="N679" t="str">
        <f t="shared" ca="1" si="123"/>
        <v/>
      </c>
      <c r="O679" t="str">
        <f t="shared" ca="1" si="123"/>
        <v>fs_combat</v>
      </c>
      <c r="P679" t="str">
        <f t="shared" ca="1" si="123"/>
        <v>50000</v>
      </c>
      <c r="Q679" t="str">
        <f t="shared" ca="1" si="123"/>
        <v>5100000</v>
      </c>
      <c r="R679" t="str">
        <f t="shared" ca="1" si="122"/>
        <v/>
      </c>
      <c r="S679" t="str">
        <f t="shared" ca="1" si="122"/>
        <v>0</v>
      </c>
      <c r="T679" t="str">
        <f t="shared" ca="1" si="122"/>
        <v/>
      </c>
      <c r="U679" t="str">
        <f t="shared" ca="1" si="122"/>
        <v/>
      </c>
      <c r="V679" t="str">
        <f t="shared" ca="1" si="122"/>
        <v>1</v>
      </c>
      <c r="W679" t="str">
        <f t="shared" ca="1" si="122"/>
        <v/>
      </c>
      <c r="X679" t="str">
        <f t="shared" ca="1" si="122"/>
        <v/>
      </c>
      <c r="Y679" t="str">
        <f t="shared" ca="1" si="122"/>
        <v/>
      </c>
      <c r="Z679" t="str">
        <f t="shared" ca="1" si="122"/>
        <v/>
      </c>
      <c r="AA679" t="str">
        <f t="shared" ca="1" si="122"/>
        <v/>
      </c>
      <c r="AB679" t="str">
        <f t="shared" ca="1" si="122"/>
        <v>0</v>
      </c>
      <c r="AC679" t="str">
        <f t="shared" ca="1" si="122"/>
        <v>0</v>
      </c>
    </row>
    <row r="680" spans="1:29" x14ac:dyDescent="0.25">
      <c r="A680" t="s">
        <v>1156</v>
      </c>
      <c r="B680" t="str">
        <f t="shared" si="119"/>
        <v/>
      </c>
      <c r="C680" t="str">
        <f t="shared" ca="1" si="115"/>
        <v>force_sensitive_combat_prowess_master</v>
      </c>
      <c r="D680" t="str">
        <f t="shared" ca="1" si="116"/>
        <v>force_sensitive_combat_prowess</v>
      </c>
      <c r="E680" t="str">
        <f t="shared" ca="1" si="123"/>
        <v>4</v>
      </c>
      <c r="F680" t="str">
        <f t="shared" ca="1" si="123"/>
        <v>0</v>
      </c>
      <c r="G680" t="str">
        <f t="shared" ca="1" si="123"/>
        <v>0</v>
      </c>
      <c r="H680" t="str">
        <f t="shared" ca="1" si="123"/>
        <v>0</v>
      </c>
      <c r="I680" t="str">
        <f t="shared" ca="1" si="123"/>
        <v>0</v>
      </c>
      <c r="J680" t="str">
        <f t="shared" ca="1" si="123"/>
        <v>0</v>
      </c>
      <c r="K680" t="str">
        <f t="shared" ca="1" si="123"/>
        <v>0</v>
      </c>
      <c r="L680" t="str">
        <f t="shared" ca="1" si="123"/>
        <v>0</v>
      </c>
      <c r="M680" t="str">
        <f t="shared" ca="1" si="123"/>
        <v>force_sensitive_combat_prowess_ranged_accuracy_04,force_sensitive_combat_prowess_ranged_speed_04,force_sensitive_combat_prowess_melee_accuracy_04,force_sensitive_combat_prowess_melee_speed_04</v>
      </c>
      <c r="N680" t="str">
        <f t="shared" ca="1" si="123"/>
        <v/>
      </c>
      <c r="O680" t="str">
        <f t="shared" ca="1" si="123"/>
        <v/>
      </c>
      <c r="P680" t="str">
        <f t="shared" ca="1" si="123"/>
        <v>0</v>
      </c>
      <c r="Q680" t="str">
        <f t="shared" ca="1" si="123"/>
        <v>0</v>
      </c>
      <c r="R680" t="str">
        <f t="shared" ca="1" si="122"/>
        <v/>
      </c>
      <c r="S680" t="str">
        <f t="shared" ca="1" si="122"/>
        <v>0</v>
      </c>
      <c r="T680" t="str">
        <f t="shared" ca="1" si="122"/>
        <v/>
      </c>
      <c r="U680" t="str">
        <f t="shared" ca="1" si="122"/>
        <v/>
      </c>
      <c r="V680" t="str">
        <f t="shared" ca="1" si="122"/>
        <v>1</v>
      </c>
      <c r="W680" t="str">
        <f t="shared" ca="1" si="122"/>
        <v/>
      </c>
      <c r="X680" t="str">
        <f t="shared" ca="1" si="122"/>
        <v/>
      </c>
      <c r="Y680" t="str">
        <f t="shared" ca="1" si="122"/>
        <v/>
      </c>
      <c r="Z680" t="str">
        <f t="shared" ca="1" si="122"/>
        <v/>
      </c>
      <c r="AA680" t="str">
        <f t="shared" ca="1" si="122"/>
        <v/>
      </c>
      <c r="AB680" t="str">
        <f t="shared" ca="1" si="122"/>
        <v>0</v>
      </c>
      <c r="AC680" t="str">
        <f t="shared" ca="1" si="122"/>
        <v>0</v>
      </c>
    </row>
    <row r="681" spans="1:29" x14ac:dyDescent="0.25">
      <c r="A681" t="s">
        <v>1251</v>
      </c>
      <c r="B681" t="str">
        <f t="shared" si="119"/>
        <v>dance</v>
      </c>
      <c r="C681" t="str">
        <f t="shared" ca="1" si="115"/>
        <v>force_sensitive_combat_prowess_ranged_accuracy_01</v>
      </c>
      <c r="D681" t="str">
        <f t="shared" ca="1" si="116"/>
        <v>force_sensitive_combat_prowess</v>
      </c>
      <c r="E681" t="str">
        <f t="shared" ca="1" si="123"/>
        <v>4</v>
      </c>
      <c r="F681" t="str">
        <f t="shared" ca="1" si="123"/>
        <v>0</v>
      </c>
      <c r="G681" t="str">
        <f t="shared" ca="1" si="123"/>
        <v>0</v>
      </c>
      <c r="H681" t="str">
        <f t="shared" ca="1" si="123"/>
        <v>0</v>
      </c>
      <c r="I681" t="str">
        <f t="shared" ca="1" si="123"/>
        <v>0</v>
      </c>
      <c r="J681" t="str">
        <f t="shared" ca="1" si="123"/>
        <v>0</v>
      </c>
      <c r="K681" t="str">
        <f t="shared" ca="1" si="123"/>
        <v>0</v>
      </c>
      <c r="L681" t="str">
        <f t="shared" ca="1" si="123"/>
        <v>0</v>
      </c>
      <c r="M681" t="str">
        <f t="shared" ca="1" si="123"/>
        <v>force_sensitive_combat_prowess_novice</v>
      </c>
      <c r="N681" t="str">
        <f t="shared" ca="1" si="123"/>
        <v/>
      </c>
      <c r="O681" t="str">
        <f t="shared" ca="1" si="123"/>
        <v>fs_combat</v>
      </c>
      <c r="P681" t="str">
        <f t="shared" ca="1" si="123"/>
        <v>175000</v>
      </c>
      <c r="Q681" t="str">
        <f t="shared" ca="1" si="123"/>
        <v>5100000</v>
      </c>
      <c r="R681" t="str">
        <f t="shared" ca="1" si="122"/>
        <v/>
      </c>
      <c r="S681" t="str">
        <f t="shared" ca="1" si="122"/>
        <v>0</v>
      </c>
      <c r="T681" t="str">
        <f t="shared" ca="1" si="122"/>
        <v/>
      </c>
      <c r="U681" t="str">
        <f t="shared" ca="1" si="122"/>
        <v/>
      </c>
      <c r="V681" t="str">
        <f t="shared" ca="1" si="122"/>
        <v>1</v>
      </c>
      <c r="W681" t="str">
        <f t="shared" ca="1" si="122"/>
        <v/>
      </c>
      <c r="X681" t="str">
        <f t="shared" ca="1" si="122"/>
        <v/>
      </c>
      <c r="Y681" t="str">
        <f t="shared" ca="1" si="122"/>
        <v>ranged_accuracy=3</v>
      </c>
      <c r="Z681" t="str">
        <f t="shared" ca="1" si="122"/>
        <v/>
      </c>
      <c r="AA681" t="str">
        <f t="shared" ca="1" si="122"/>
        <v/>
      </c>
      <c r="AB681" t="str">
        <f t="shared" ca="1" si="122"/>
        <v>0</v>
      </c>
      <c r="AC681" t="str">
        <f t="shared" ca="1" si="122"/>
        <v>0</v>
      </c>
    </row>
    <row r="682" spans="1:29" x14ac:dyDescent="0.25">
      <c r="A682" t="s">
        <v>1226</v>
      </c>
      <c r="B682" t="str">
        <f t="shared" si="119"/>
        <v>15000</v>
      </c>
      <c r="C682" t="str">
        <f t="shared" ca="1" si="115"/>
        <v>force_sensitive_combat_prowess_ranged_accuracy_02</v>
      </c>
      <c r="D682" t="str">
        <f t="shared" ca="1" si="116"/>
        <v>force_sensitive_combat_prowess_ranged_accuracy_01</v>
      </c>
      <c r="E682" t="str">
        <f t="shared" ca="1" si="123"/>
        <v>4</v>
      </c>
      <c r="F682" t="str">
        <f t="shared" ca="1" si="123"/>
        <v>0</v>
      </c>
      <c r="G682" t="str">
        <f t="shared" ca="1" si="123"/>
        <v>0</v>
      </c>
      <c r="H682" t="str">
        <f t="shared" ca="1" si="123"/>
        <v>0</v>
      </c>
      <c r="I682" t="str">
        <f t="shared" ca="1" si="123"/>
        <v>0</v>
      </c>
      <c r="J682" t="str">
        <f t="shared" ca="1" si="123"/>
        <v>0</v>
      </c>
      <c r="K682" t="str">
        <f t="shared" ca="1" si="123"/>
        <v>0</v>
      </c>
      <c r="L682" t="str">
        <f t="shared" ca="1" si="123"/>
        <v>0</v>
      </c>
      <c r="M682" t="str">
        <f t="shared" ca="1" si="123"/>
        <v>force_sensitive_combat_prowess_ranged_accuracy_01</v>
      </c>
      <c r="N682" t="str">
        <f t="shared" ca="1" si="123"/>
        <v/>
      </c>
      <c r="O682" t="str">
        <f t="shared" ca="1" si="123"/>
        <v>fs_combat</v>
      </c>
      <c r="P682" t="str">
        <f t="shared" ca="1" si="123"/>
        <v>250000</v>
      </c>
      <c r="Q682" t="str">
        <f t="shared" ca="1" si="123"/>
        <v>5100000</v>
      </c>
      <c r="R682" t="str">
        <f t="shared" ca="1" si="122"/>
        <v/>
      </c>
      <c r="S682" t="str">
        <f t="shared" ca="1" si="122"/>
        <v>0</v>
      </c>
      <c r="T682" t="str">
        <f t="shared" ca="1" si="122"/>
        <v/>
      </c>
      <c r="U682" t="str">
        <f t="shared" ca="1" si="122"/>
        <v/>
      </c>
      <c r="V682" t="str">
        <f t="shared" ca="1" si="122"/>
        <v>1</v>
      </c>
      <c r="W682" t="str">
        <f t="shared" ca="1" si="122"/>
        <v/>
      </c>
      <c r="X682" t="str">
        <f t="shared" ca="1" si="122"/>
        <v/>
      </c>
      <c r="Y682" t="str">
        <f t="shared" ca="1" si="122"/>
        <v>ranged_accuracy=3</v>
      </c>
      <c r="Z682" t="str">
        <f t="shared" ca="1" si="122"/>
        <v/>
      </c>
      <c r="AA682" t="str">
        <f t="shared" ca="1" si="122"/>
        <v/>
      </c>
      <c r="AB682" t="str">
        <f t="shared" ca="1" si="122"/>
        <v>0</v>
      </c>
      <c r="AC682" t="str">
        <f t="shared" ca="1" si="122"/>
        <v>0</v>
      </c>
    </row>
    <row r="683" spans="1:29" x14ac:dyDescent="0.25">
      <c r="A683" t="s">
        <v>1241</v>
      </c>
      <c r="B683" t="str">
        <f t="shared" si="119"/>
        <v>90000</v>
      </c>
      <c r="C683" t="str">
        <f t="shared" ca="1" si="115"/>
        <v>force_sensitive_combat_prowess_ranged_accuracy_03</v>
      </c>
      <c r="D683" t="str">
        <f t="shared" ca="1" si="116"/>
        <v>force_sensitive_combat_prowess_ranged_accuracy_02</v>
      </c>
      <c r="E683" t="str">
        <f t="shared" ca="1" si="123"/>
        <v>4</v>
      </c>
      <c r="F683" t="str">
        <f t="shared" ca="1" si="123"/>
        <v>0</v>
      </c>
      <c r="G683" t="str">
        <f t="shared" ca="1" si="123"/>
        <v>0</v>
      </c>
      <c r="H683" t="str">
        <f t="shared" ca="1" si="123"/>
        <v>0</v>
      </c>
      <c r="I683" t="str">
        <f t="shared" ca="1" si="123"/>
        <v>0</v>
      </c>
      <c r="J683" t="str">
        <f t="shared" ca="1" si="123"/>
        <v>0</v>
      </c>
      <c r="K683" t="str">
        <f t="shared" ca="1" si="123"/>
        <v>0</v>
      </c>
      <c r="L683" t="str">
        <f t="shared" ca="1" si="123"/>
        <v>0</v>
      </c>
      <c r="M683" t="str">
        <f t="shared" ca="1" si="123"/>
        <v>force_sensitive_combat_prowess_ranged_accuracy_02</v>
      </c>
      <c r="N683" t="str">
        <f t="shared" ca="1" si="123"/>
        <v/>
      </c>
      <c r="O683" t="str">
        <f t="shared" ca="1" si="123"/>
        <v>fs_combat</v>
      </c>
      <c r="P683" t="str">
        <f t="shared" ca="1" si="123"/>
        <v>350000</v>
      </c>
      <c r="Q683" t="str">
        <f t="shared" ca="1" si="123"/>
        <v>5100000</v>
      </c>
      <c r="R683" t="str">
        <f t="shared" ca="1" si="122"/>
        <v/>
      </c>
      <c r="S683" t="str">
        <f t="shared" ca="1" si="122"/>
        <v>0</v>
      </c>
      <c r="T683" t="str">
        <f t="shared" ca="1" si="122"/>
        <v/>
      </c>
      <c r="U683" t="str">
        <f t="shared" ca="1" si="122"/>
        <v/>
      </c>
      <c r="V683" t="str">
        <f t="shared" ca="1" si="122"/>
        <v>1</v>
      </c>
      <c r="W683" t="str">
        <f t="shared" ca="1" si="122"/>
        <v/>
      </c>
      <c r="X683" t="str">
        <f t="shared" ca="1" si="122"/>
        <v/>
      </c>
      <c r="Y683" t="str">
        <f t="shared" ca="1" si="122"/>
        <v>ranged_accuracy=3</v>
      </c>
      <c r="Z683" t="str">
        <f t="shared" ca="1" si="122"/>
        <v/>
      </c>
      <c r="AA683" t="str">
        <f t="shared" ca="1" si="122"/>
        <v/>
      </c>
      <c r="AB683" t="str">
        <f t="shared" ca="1" si="122"/>
        <v>0</v>
      </c>
      <c r="AC683" t="str">
        <f t="shared" ca="1" si="122"/>
        <v>0</v>
      </c>
    </row>
    <row r="684" spans="1:29" x14ac:dyDescent="0.25">
      <c r="A684" t="s">
        <v>1160</v>
      </c>
      <c r="B684" t="str">
        <f t="shared" si="119"/>
        <v/>
      </c>
      <c r="C684" t="str">
        <f t="shared" ca="1" si="115"/>
        <v>force_sensitive_combat_prowess_ranged_accuracy_04</v>
      </c>
      <c r="D684" t="str">
        <f t="shared" ca="1" si="116"/>
        <v>force_sensitive_combat_prowess_ranged_accuracy_03</v>
      </c>
      <c r="E684" t="str">
        <f t="shared" ca="1" si="123"/>
        <v>4</v>
      </c>
      <c r="F684" t="str">
        <f t="shared" ca="1" si="123"/>
        <v>0</v>
      </c>
      <c r="G684" t="str">
        <f t="shared" ca="1" si="123"/>
        <v>0</v>
      </c>
      <c r="H684" t="str">
        <f t="shared" ca="1" si="123"/>
        <v>0</v>
      </c>
      <c r="I684" t="str">
        <f t="shared" ca="1" si="123"/>
        <v>0</v>
      </c>
      <c r="J684" t="str">
        <f t="shared" ca="1" si="123"/>
        <v>0</v>
      </c>
      <c r="K684" t="str">
        <f t="shared" ca="1" si="123"/>
        <v>0</v>
      </c>
      <c r="L684" t="str">
        <f t="shared" ca="1" si="123"/>
        <v>0</v>
      </c>
      <c r="M684" t="str">
        <f t="shared" ca="1" si="123"/>
        <v>force_sensitive_combat_prowess_ranged_accuracy_03</v>
      </c>
      <c r="N684" t="str">
        <f t="shared" ca="1" si="123"/>
        <v/>
      </c>
      <c r="O684" t="str">
        <f t="shared" ca="1" si="123"/>
        <v>fs_combat</v>
      </c>
      <c r="P684" t="str">
        <f t="shared" ca="1" si="123"/>
        <v>450000</v>
      </c>
      <c r="Q684" t="str">
        <f t="shared" ca="1" si="123"/>
        <v>5100000</v>
      </c>
      <c r="R684" t="str">
        <f t="shared" ca="1" si="122"/>
        <v/>
      </c>
      <c r="S684" t="str">
        <f t="shared" ca="1" si="122"/>
        <v>0</v>
      </c>
      <c r="T684" t="str">
        <f t="shared" ca="1" si="122"/>
        <v/>
      </c>
      <c r="U684" t="str">
        <f t="shared" ca="1" si="122"/>
        <v/>
      </c>
      <c r="V684" t="str">
        <f t="shared" ca="1" si="122"/>
        <v>1</v>
      </c>
      <c r="W684" t="str">
        <f t="shared" ca="1" si="122"/>
        <v/>
      </c>
      <c r="X684" t="str">
        <f t="shared" ca="1" si="122"/>
        <v/>
      </c>
      <c r="Y684" t="str">
        <f t="shared" ca="1" si="122"/>
        <v>ranged_accuracy=3</v>
      </c>
      <c r="Z684" t="str">
        <f t="shared" ca="1" si="122"/>
        <v/>
      </c>
      <c r="AA684" t="str">
        <f t="shared" ca="1" si="122"/>
        <v/>
      </c>
      <c r="AB684" t="str">
        <f t="shared" ca="1" si="122"/>
        <v>0</v>
      </c>
      <c r="AC684" t="str">
        <f t="shared" ca="1" si="122"/>
        <v>0</v>
      </c>
    </row>
    <row r="685" spans="1:29" x14ac:dyDescent="0.25">
      <c r="A685" t="s">
        <v>1161</v>
      </c>
      <c r="B685" t="str">
        <f t="shared" si="119"/>
        <v>0</v>
      </c>
      <c r="C685" t="str">
        <f t="shared" ca="1" si="115"/>
        <v>force_sensitive_combat_prowess_ranged_speed_01</v>
      </c>
      <c r="D685" t="str">
        <f t="shared" ca="1" si="116"/>
        <v>force_sensitive_combat_prowess</v>
      </c>
      <c r="E685" t="str">
        <f t="shared" ca="1" si="123"/>
        <v>4</v>
      </c>
      <c r="F685" t="str">
        <f t="shared" ca="1" si="123"/>
        <v>0</v>
      </c>
      <c r="G685" t="str">
        <f t="shared" ca="1" si="123"/>
        <v>0</v>
      </c>
      <c r="H685" t="str">
        <f t="shared" ca="1" si="123"/>
        <v>0</v>
      </c>
      <c r="I685" t="str">
        <f t="shared" ca="1" si="123"/>
        <v>0</v>
      </c>
      <c r="J685" t="str">
        <f t="shared" ca="1" si="123"/>
        <v>0</v>
      </c>
      <c r="K685" t="str">
        <f t="shared" ca="1" si="123"/>
        <v>0</v>
      </c>
      <c r="L685" t="str">
        <f t="shared" ca="1" si="123"/>
        <v>0</v>
      </c>
      <c r="M685" t="str">
        <f t="shared" ca="1" si="123"/>
        <v>force_sensitive_combat_prowess_novice</v>
      </c>
      <c r="N685" t="str">
        <f t="shared" ca="1" si="123"/>
        <v/>
      </c>
      <c r="O685" t="str">
        <f t="shared" ca="1" si="123"/>
        <v>fs_combat</v>
      </c>
      <c r="P685" t="str">
        <f t="shared" ca="1" si="123"/>
        <v>175000</v>
      </c>
      <c r="Q685" t="str">
        <f t="shared" ca="1" si="123"/>
        <v>5100000</v>
      </c>
      <c r="R685" t="str">
        <f t="shared" ca="1" si="122"/>
        <v/>
      </c>
      <c r="S685" t="str">
        <f t="shared" ca="1" si="122"/>
        <v>0</v>
      </c>
      <c r="T685" t="str">
        <f t="shared" ca="1" si="122"/>
        <v/>
      </c>
      <c r="U685" t="str">
        <f t="shared" ca="1" si="122"/>
        <v/>
      </c>
      <c r="V685" t="str">
        <f t="shared" ca="1" si="122"/>
        <v>1</v>
      </c>
      <c r="W685" t="str">
        <f t="shared" ca="1" si="122"/>
        <v/>
      </c>
      <c r="X685" t="str">
        <f t="shared" ca="1" si="122"/>
        <v/>
      </c>
      <c r="Y685" t="str">
        <f t="shared" ca="1" si="122"/>
        <v>ranged_speed=3</v>
      </c>
      <c r="Z685" t="str">
        <f t="shared" ca="1" si="122"/>
        <v/>
      </c>
      <c r="AA685" t="str">
        <f t="shared" ca="1" si="122"/>
        <v/>
      </c>
      <c r="AB685" t="str">
        <f t="shared" ca="1" si="122"/>
        <v>0</v>
      </c>
      <c r="AC685" t="str">
        <f t="shared" ca="1" si="122"/>
        <v>0</v>
      </c>
    </row>
    <row r="686" spans="1:29" x14ac:dyDescent="0.25">
      <c r="A686" t="s">
        <v>1162</v>
      </c>
      <c r="B686" t="str">
        <f t="shared" si="119"/>
        <v/>
      </c>
      <c r="C686" t="str">
        <f t="shared" ca="1" si="115"/>
        <v>force_sensitive_combat_prowess_ranged_speed_02</v>
      </c>
      <c r="D686" t="str">
        <f t="shared" ca="1" si="116"/>
        <v>force_sensitive_combat_prowess_ranged_speed_01</v>
      </c>
      <c r="E686" t="str">
        <f t="shared" ca="1" si="123"/>
        <v>4</v>
      </c>
      <c r="F686" t="str">
        <f t="shared" ca="1" si="123"/>
        <v>0</v>
      </c>
      <c r="G686" t="str">
        <f t="shared" ca="1" si="123"/>
        <v>0</v>
      </c>
      <c r="H686" t="str">
        <f t="shared" ca="1" si="123"/>
        <v>0</v>
      </c>
      <c r="I686" t="str">
        <f t="shared" ca="1" si="123"/>
        <v>0</v>
      </c>
      <c r="J686" t="str">
        <f t="shared" ca="1" si="123"/>
        <v>0</v>
      </c>
      <c r="K686" t="str">
        <f t="shared" ca="1" si="123"/>
        <v>0</v>
      </c>
      <c r="L686" t="str">
        <f t="shared" ca="1" si="123"/>
        <v>0</v>
      </c>
      <c r="M686" t="str">
        <f t="shared" ca="1" si="123"/>
        <v>force_sensitive_combat_prowess_ranged_speed_01</v>
      </c>
      <c r="N686" t="str">
        <f t="shared" ca="1" si="123"/>
        <v/>
      </c>
      <c r="O686" t="str">
        <f t="shared" ca="1" si="123"/>
        <v>fs_combat</v>
      </c>
      <c r="P686" t="str">
        <f t="shared" ca="1" si="123"/>
        <v>250000</v>
      </c>
      <c r="Q686" t="str">
        <f t="shared" ca="1" si="123"/>
        <v>5100000</v>
      </c>
      <c r="R686" t="str">
        <f t="shared" ca="1" si="122"/>
        <v/>
      </c>
      <c r="S686" t="str">
        <f t="shared" ca="1" si="122"/>
        <v>0</v>
      </c>
      <c r="T686" t="str">
        <f t="shared" ca="1" si="122"/>
        <v/>
      </c>
      <c r="U686" t="str">
        <f t="shared" ca="1" si="122"/>
        <v/>
      </c>
      <c r="V686" t="str">
        <f t="shared" ca="1" si="122"/>
        <v>1</v>
      </c>
      <c r="W686" t="str">
        <f t="shared" ca="1" si="122"/>
        <v/>
      </c>
      <c r="X686" t="str">
        <f t="shared" ca="1" si="122"/>
        <v/>
      </c>
      <c r="Y686" t="str">
        <f t="shared" ca="1" si="122"/>
        <v>ranged_speed=3</v>
      </c>
      <c r="Z686" t="str">
        <f t="shared" ca="1" si="122"/>
        <v/>
      </c>
      <c r="AA686" t="str">
        <f t="shared" ca="1" si="122"/>
        <v/>
      </c>
      <c r="AB686" t="str">
        <f t="shared" ca="1" si="122"/>
        <v>0</v>
      </c>
      <c r="AC686" t="str">
        <f t="shared" ca="1" si="122"/>
        <v>0</v>
      </c>
    </row>
    <row r="687" spans="1:29" x14ac:dyDescent="0.25">
      <c r="A687" t="s">
        <v>1163</v>
      </c>
      <c r="B687" t="str">
        <f t="shared" si="119"/>
        <v/>
      </c>
      <c r="C687" t="str">
        <f t="shared" ca="1" si="115"/>
        <v>force_sensitive_combat_prowess_ranged_speed_03</v>
      </c>
      <c r="D687" t="str">
        <f t="shared" ca="1" si="116"/>
        <v>force_sensitive_combat_prowess_ranged_speed_02</v>
      </c>
      <c r="E687" t="str">
        <f t="shared" ca="1" si="123"/>
        <v>4</v>
      </c>
      <c r="F687" t="str">
        <f t="shared" ca="1" si="123"/>
        <v>0</v>
      </c>
      <c r="G687" t="str">
        <f t="shared" ca="1" si="123"/>
        <v>0</v>
      </c>
      <c r="H687" t="str">
        <f t="shared" ca="1" si="123"/>
        <v>0</v>
      </c>
      <c r="I687" t="str">
        <f t="shared" ca="1" si="123"/>
        <v>0</v>
      </c>
      <c r="J687" t="str">
        <f t="shared" ca="1" si="123"/>
        <v>0</v>
      </c>
      <c r="K687" t="str">
        <f t="shared" ca="1" si="123"/>
        <v>0</v>
      </c>
      <c r="L687" t="str">
        <f t="shared" ca="1" si="123"/>
        <v>0</v>
      </c>
      <c r="M687" t="str">
        <f t="shared" ca="1" si="123"/>
        <v>force_sensitive_combat_prowess_ranged_speed_02</v>
      </c>
      <c r="N687" t="str">
        <f t="shared" ca="1" si="123"/>
        <v/>
      </c>
      <c r="O687" t="str">
        <f t="shared" ca="1" si="123"/>
        <v>fs_combat</v>
      </c>
      <c r="P687" t="str">
        <f t="shared" ca="1" si="123"/>
        <v>350000</v>
      </c>
      <c r="Q687" t="str">
        <f t="shared" ca="1" si="123"/>
        <v>5100000</v>
      </c>
      <c r="R687" t="str">
        <f t="shared" ca="1" si="122"/>
        <v/>
      </c>
      <c r="S687" t="str">
        <f t="shared" ca="1" si="122"/>
        <v>0</v>
      </c>
      <c r="T687" t="str">
        <f t="shared" ca="1" si="122"/>
        <v/>
      </c>
      <c r="U687" t="str">
        <f t="shared" ca="1" si="122"/>
        <v/>
      </c>
      <c r="V687" t="str">
        <f t="shared" ca="1" si="122"/>
        <v>1</v>
      </c>
      <c r="W687" t="str">
        <f t="shared" ca="1" si="122"/>
        <v/>
      </c>
      <c r="X687" t="str">
        <f t="shared" ca="1" si="122"/>
        <v/>
      </c>
      <c r="Y687" t="str">
        <f t="shared" ca="1" si="122"/>
        <v>ranged_speed=3</v>
      </c>
      <c r="Z687" t="str">
        <f t="shared" ca="1" si="122"/>
        <v/>
      </c>
      <c r="AA687" t="str">
        <f t="shared" ca="1" si="122"/>
        <v/>
      </c>
      <c r="AB687" t="str">
        <f t="shared" ca="1" si="122"/>
        <v>0</v>
      </c>
      <c r="AC687" t="str">
        <f t="shared" ca="1" si="122"/>
        <v>0</v>
      </c>
    </row>
    <row r="688" spans="1:29" x14ac:dyDescent="0.25">
      <c r="A688" t="s">
        <v>1164</v>
      </c>
      <c r="B688" t="str">
        <f t="shared" si="119"/>
        <v>0</v>
      </c>
      <c r="C688" t="str">
        <f t="shared" ca="1" si="115"/>
        <v>force_sensitive_combat_prowess_ranged_speed_04</v>
      </c>
      <c r="D688" t="str">
        <f t="shared" ca="1" si="116"/>
        <v>force_sensitive_combat_prowess_ranged_speed_03</v>
      </c>
      <c r="E688" t="str">
        <f t="shared" ca="1" si="123"/>
        <v>4</v>
      </c>
      <c r="F688" t="str">
        <f t="shared" ca="1" si="123"/>
        <v>0</v>
      </c>
      <c r="G688" t="str">
        <f t="shared" ca="1" si="123"/>
        <v>0</v>
      </c>
      <c r="H688" t="str">
        <f t="shared" ca="1" si="123"/>
        <v>0</v>
      </c>
      <c r="I688" t="str">
        <f t="shared" ca="1" si="123"/>
        <v>0</v>
      </c>
      <c r="J688" t="str">
        <f t="shared" ca="1" si="123"/>
        <v>0</v>
      </c>
      <c r="K688" t="str">
        <f t="shared" ca="1" si="123"/>
        <v>0</v>
      </c>
      <c r="L688" t="str">
        <f t="shared" ca="1" si="123"/>
        <v>0</v>
      </c>
      <c r="M688" t="str">
        <f t="shared" ca="1" si="123"/>
        <v>force_sensitive_combat_prowess_ranged_speed_03</v>
      </c>
      <c r="N688" t="str">
        <f t="shared" ca="1" si="123"/>
        <v/>
      </c>
      <c r="O688" t="str">
        <f t="shared" ca="1" si="123"/>
        <v>fs_combat</v>
      </c>
      <c r="P688" t="str">
        <f t="shared" ca="1" si="123"/>
        <v>450000</v>
      </c>
      <c r="Q688" t="str">
        <f t="shared" ca="1" si="123"/>
        <v>5100000</v>
      </c>
      <c r="R688" t="str">
        <f t="shared" ca="1" si="122"/>
        <v/>
      </c>
      <c r="S688" t="str">
        <f t="shared" ca="1" si="122"/>
        <v>0</v>
      </c>
      <c r="T688" t="str">
        <f t="shared" ca="1" si="122"/>
        <v/>
      </c>
      <c r="U688" t="str">
        <f t="shared" ca="1" si="122"/>
        <v/>
      </c>
      <c r="V688" t="str">
        <f t="shared" ca="1" si="122"/>
        <v>1</v>
      </c>
      <c r="W688" t="str">
        <f t="shared" ca="1" si="122"/>
        <v/>
      </c>
      <c r="X688" t="str">
        <f t="shared" ca="1" si="122"/>
        <v/>
      </c>
      <c r="Y688" t="str">
        <f t="shared" ca="1" si="122"/>
        <v>ranged_speed=3</v>
      </c>
      <c r="Z688" t="str">
        <f t="shared" ca="1" si="122"/>
        <v/>
      </c>
      <c r="AA688" t="str">
        <f t="shared" ca="1" si="122"/>
        <v/>
      </c>
      <c r="AB688" t="str">
        <f t="shared" ca="1" si="122"/>
        <v>0</v>
      </c>
      <c r="AC688" t="str">
        <f t="shared" ca="1" si="122"/>
        <v>0</v>
      </c>
    </row>
    <row r="689" spans="1:29" x14ac:dyDescent="0.25">
      <c r="A689" t="s">
        <v>1165</v>
      </c>
      <c r="B689" t="str">
        <f t="shared" si="119"/>
        <v/>
      </c>
      <c r="C689" t="str">
        <f t="shared" ca="1" si="115"/>
        <v>force_sensitive_combat_prowess_melee_accuracy_01</v>
      </c>
      <c r="D689" t="str">
        <f t="shared" ca="1" si="116"/>
        <v>force_sensitive_combat_prowess</v>
      </c>
      <c r="E689" t="str">
        <f t="shared" ca="1" si="123"/>
        <v>4</v>
      </c>
      <c r="F689" t="str">
        <f t="shared" ca="1" si="123"/>
        <v>0</v>
      </c>
      <c r="G689" t="str">
        <f t="shared" ca="1" si="123"/>
        <v>0</v>
      </c>
      <c r="H689" t="str">
        <f t="shared" ca="1" si="123"/>
        <v>0</v>
      </c>
      <c r="I689" t="str">
        <f t="shared" ca="1" si="123"/>
        <v>0</v>
      </c>
      <c r="J689" t="str">
        <f t="shared" ca="1" si="123"/>
        <v>0</v>
      </c>
      <c r="K689" t="str">
        <f t="shared" ca="1" si="123"/>
        <v>0</v>
      </c>
      <c r="L689" t="str">
        <f t="shared" ca="1" si="123"/>
        <v>0</v>
      </c>
      <c r="M689" t="str">
        <f t="shared" ca="1" si="123"/>
        <v>force_sensitive_combat_prowess_novice</v>
      </c>
      <c r="N689" t="str">
        <f t="shared" ca="1" si="123"/>
        <v/>
      </c>
      <c r="O689" t="str">
        <f t="shared" ca="1" si="123"/>
        <v>fs_combat</v>
      </c>
      <c r="P689" t="str">
        <f t="shared" ca="1" si="123"/>
        <v>175000</v>
      </c>
      <c r="Q689" t="str">
        <f t="shared" ca="1" si="123"/>
        <v>5100000</v>
      </c>
      <c r="R689" t="str">
        <f t="shared" ca="1" si="122"/>
        <v/>
      </c>
      <c r="S689" t="str">
        <f t="shared" ca="1" si="122"/>
        <v>0</v>
      </c>
      <c r="T689" t="str">
        <f t="shared" ca="1" si="122"/>
        <v/>
      </c>
      <c r="U689" t="str">
        <f t="shared" ca="1" si="122"/>
        <v/>
      </c>
      <c r="V689" t="str">
        <f t="shared" ca="1" si="122"/>
        <v>1</v>
      </c>
      <c r="W689" t="str">
        <f t="shared" ca="1" si="122"/>
        <v/>
      </c>
      <c r="X689" t="str">
        <f t="shared" ca="1" si="122"/>
        <v/>
      </c>
      <c r="Y689" t="str">
        <f t="shared" ca="1" si="122"/>
        <v>melee_accuracy=3</v>
      </c>
      <c r="Z689" t="str">
        <f t="shared" ca="1" si="122"/>
        <v/>
      </c>
      <c r="AA689" t="str">
        <f t="shared" ca="1" si="122"/>
        <v/>
      </c>
      <c r="AB689" t="str">
        <f t="shared" ca="1" si="122"/>
        <v>0</v>
      </c>
      <c r="AC689" t="str">
        <f t="shared" ca="1" si="122"/>
        <v>0</v>
      </c>
    </row>
    <row r="690" spans="1:29" x14ac:dyDescent="0.25">
      <c r="A690" t="s">
        <v>1261</v>
      </c>
      <c r="B690" t="str">
        <f t="shared" si="119"/>
        <v>private_entertainer_dance_3,startDance+footloose</v>
      </c>
      <c r="C690" t="str">
        <f t="shared" ca="1" si="115"/>
        <v>force_sensitive_combat_prowess_melee_accuracy_02</v>
      </c>
      <c r="D690" t="str">
        <f t="shared" ca="1" si="116"/>
        <v>force_sensitive_combat_prowess_melee_accuracy_01</v>
      </c>
      <c r="E690" t="str">
        <f t="shared" ca="1" si="123"/>
        <v>4</v>
      </c>
      <c r="F690" t="str">
        <f t="shared" ca="1" si="123"/>
        <v>0</v>
      </c>
      <c r="G690" t="str">
        <f t="shared" ca="1" si="123"/>
        <v>0</v>
      </c>
      <c r="H690" t="str">
        <f t="shared" ca="1" si="123"/>
        <v>0</v>
      </c>
      <c r="I690" t="str">
        <f t="shared" ca="1" si="123"/>
        <v>0</v>
      </c>
      <c r="J690" t="str">
        <f t="shared" ca="1" si="123"/>
        <v>0</v>
      </c>
      <c r="K690" t="str">
        <f t="shared" ca="1" si="123"/>
        <v>0</v>
      </c>
      <c r="L690" t="str">
        <f t="shared" ca="1" si="123"/>
        <v>0</v>
      </c>
      <c r="M690" t="str">
        <f t="shared" ca="1" si="123"/>
        <v>force_sensitive_combat_prowess_melee_accuracy_01</v>
      </c>
      <c r="N690" t="str">
        <f t="shared" ca="1" si="123"/>
        <v/>
      </c>
      <c r="O690" t="str">
        <f t="shared" ca="1" si="123"/>
        <v>fs_combat</v>
      </c>
      <c r="P690" t="str">
        <f t="shared" ca="1" si="123"/>
        <v>250000</v>
      </c>
      <c r="Q690" t="str">
        <f t="shared" ca="1" si="123"/>
        <v>5100000</v>
      </c>
      <c r="R690" t="str">
        <f t="shared" ca="1" si="123"/>
        <v/>
      </c>
      <c r="S690" t="str">
        <f t="shared" ref="S690:AC705" ca="1" si="124">INDIRECT("B"&amp;(COLUMN(Q690)+59)+ROW(Q697)*29)</f>
        <v>0</v>
      </c>
      <c r="T690" t="str">
        <f t="shared" ca="1" si="124"/>
        <v/>
      </c>
      <c r="U690" t="str">
        <f t="shared" ca="1" si="124"/>
        <v/>
      </c>
      <c r="V690" t="str">
        <f t="shared" ca="1" si="124"/>
        <v>1</v>
      </c>
      <c r="W690" t="str">
        <f t="shared" ca="1" si="124"/>
        <v/>
      </c>
      <c r="X690" t="str">
        <f t="shared" ca="1" si="124"/>
        <v/>
      </c>
      <c r="Y690" t="str">
        <f t="shared" ca="1" si="124"/>
        <v>melee_accuracy=3</v>
      </c>
      <c r="Z690" t="str">
        <f t="shared" ca="1" si="124"/>
        <v/>
      </c>
      <c r="AA690" t="str">
        <f t="shared" ca="1" si="124"/>
        <v/>
      </c>
      <c r="AB690" t="str">
        <f t="shared" ca="1" si="124"/>
        <v>0</v>
      </c>
      <c r="AC690" t="str">
        <f t="shared" ca="1" si="124"/>
        <v>0</v>
      </c>
    </row>
    <row r="691" spans="1:29" x14ac:dyDescent="0.25">
      <c r="A691" t="s">
        <v>1253</v>
      </c>
      <c r="B691" t="str">
        <f t="shared" si="119"/>
        <v>healing_dance_ability=5</v>
      </c>
      <c r="C691" t="str">
        <f t="shared" ca="1" si="115"/>
        <v>force_sensitive_combat_prowess_melee_accuracy_03</v>
      </c>
      <c r="D691" t="str">
        <f t="shared" ca="1" si="116"/>
        <v>force_sensitive_combat_prowess_melee_accuracy_02</v>
      </c>
      <c r="E691" t="str">
        <f t="shared" ref="E691:R706" ca="1" si="125">INDIRECT("B"&amp;(COLUMN(C691)+59)+ROW(C698)*29)</f>
        <v>4</v>
      </c>
      <c r="F691" t="str">
        <f t="shared" ca="1" si="125"/>
        <v>0</v>
      </c>
      <c r="G691" t="str">
        <f t="shared" ca="1" si="125"/>
        <v>0</v>
      </c>
      <c r="H691" t="str">
        <f t="shared" ca="1" si="125"/>
        <v>0</v>
      </c>
      <c r="I691" t="str">
        <f t="shared" ca="1" si="125"/>
        <v>0</v>
      </c>
      <c r="J691" t="str">
        <f t="shared" ca="1" si="125"/>
        <v>0</v>
      </c>
      <c r="K691" t="str">
        <f t="shared" ca="1" si="125"/>
        <v>0</v>
      </c>
      <c r="L691" t="str">
        <f t="shared" ca="1" si="125"/>
        <v>0</v>
      </c>
      <c r="M691" t="str">
        <f t="shared" ca="1" si="125"/>
        <v>force_sensitive_combat_prowess_melee_accuracy_02</v>
      </c>
      <c r="N691" t="str">
        <f t="shared" ca="1" si="125"/>
        <v/>
      </c>
      <c r="O691" t="str">
        <f t="shared" ca="1" si="125"/>
        <v>fs_combat</v>
      </c>
      <c r="P691" t="str">
        <f t="shared" ca="1" si="125"/>
        <v>350000</v>
      </c>
      <c r="Q691" t="str">
        <f t="shared" ca="1" si="125"/>
        <v>5100000</v>
      </c>
      <c r="R691" t="str">
        <f t="shared" ca="1" si="125"/>
        <v/>
      </c>
      <c r="S691" t="str">
        <f t="shared" ca="1" si="124"/>
        <v>0</v>
      </c>
      <c r="T691" t="str">
        <f t="shared" ca="1" si="124"/>
        <v/>
      </c>
      <c r="U691" t="str">
        <f t="shared" ca="1" si="124"/>
        <v/>
      </c>
      <c r="V691" t="str">
        <f t="shared" ca="1" si="124"/>
        <v>1</v>
      </c>
      <c r="W691" t="str">
        <f t="shared" ca="1" si="124"/>
        <v/>
      </c>
      <c r="X691" t="str">
        <f t="shared" ca="1" si="124"/>
        <v/>
      </c>
      <c r="Y691" t="str">
        <f t="shared" ca="1" si="124"/>
        <v>melee_accuracy=3</v>
      </c>
      <c r="Z691" t="str">
        <f t="shared" ca="1" si="124"/>
        <v/>
      </c>
      <c r="AA691" t="str">
        <f t="shared" ca="1" si="124"/>
        <v/>
      </c>
      <c r="AB691" t="str">
        <f t="shared" ca="1" si="124"/>
        <v>0</v>
      </c>
      <c r="AC691" t="str">
        <f t="shared" ca="1" si="124"/>
        <v>0</v>
      </c>
    </row>
    <row r="692" spans="1:29" x14ac:dyDescent="0.25">
      <c r="A692" t="s">
        <v>1168</v>
      </c>
      <c r="B692" t="str">
        <f t="shared" si="119"/>
        <v/>
      </c>
      <c r="C692" t="str">
        <f t="shared" ca="1" si="115"/>
        <v>force_sensitive_combat_prowess_melee_accuracy_04</v>
      </c>
      <c r="D692" t="str">
        <f t="shared" ca="1" si="116"/>
        <v>force_sensitive_combat_prowess_melee_accuracy_03</v>
      </c>
      <c r="E692" t="str">
        <f t="shared" ca="1" si="125"/>
        <v>4</v>
      </c>
      <c r="F692" t="str">
        <f t="shared" ca="1" si="125"/>
        <v>0</v>
      </c>
      <c r="G692" t="str">
        <f t="shared" ca="1" si="125"/>
        <v>0</v>
      </c>
      <c r="H692" t="str">
        <f t="shared" ca="1" si="125"/>
        <v>0</v>
      </c>
      <c r="I692" t="str">
        <f t="shared" ca="1" si="125"/>
        <v>0</v>
      </c>
      <c r="J692" t="str">
        <f t="shared" ca="1" si="125"/>
        <v>0</v>
      </c>
      <c r="K692" t="str">
        <f t="shared" ca="1" si="125"/>
        <v>0</v>
      </c>
      <c r="L692" t="str">
        <f t="shared" ca="1" si="125"/>
        <v>0</v>
      </c>
      <c r="M692" t="str">
        <f t="shared" ca="1" si="125"/>
        <v>force_sensitive_combat_prowess_melee_accuracy_03</v>
      </c>
      <c r="N692" t="str">
        <f t="shared" ca="1" si="125"/>
        <v/>
      </c>
      <c r="O692" t="str">
        <f t="shared" ca="1" si="125"/>
        <v>fs_combat</v>
      </c>
      <c r="P692" t="str">
        <f t="shared" ca="1" si="125"/>
        <v>450000</v>
      </c>
      <c r="Q692" t="str">
        <f t="shared" ca="1" si="125"/>
        <v>5100000</v>
      </c>
      <c r="R692" t="str">
        <f t="shared" ca="1" si="125"/>
        <v/>
      </c>
      <c r="S692" t="str">
        <f t="shared" ca="1" si="124"/>
        <v>0</v>
      </c>
      <c r="T692" t="str">
        <f t="shared" ca="1" si="124"/>
        <v/>
      </c>
      <c r="U692" t="str">
        <f t="shared" ca="1" si="124"/>
        <v/>
      </c>
      <c r="V692" t="str">
        <f t="shared" ca="1" si="124"/>
        <v>1</v>
      </c>
      <c r="W692" t="str">
        <f t="shared" ca="1" si="124"/>
        <v/>
      </c>
      <c r="X692" t="str">
        <f t="shared" ca="1" si="124"/>
        <v/>
      </c>
      <c r="Y692" t="str">
        <f t="shared" ca="1" si="124"/>
        <v>melee_accuracy=3</v>
      </c>
      <c r="Z692" t="str">
        <f t="shared" ca="1" si="124"/>
        <v/>
      </c>
      <c r="AA692" t="str">
        <f t="shared" ca="1" si="124"/>
        <v/>
      </c>
      <c r="AB692" t="str">
        <f t="shared" ca="1" si="124"/>
        <v>0</v>
      </c>
      <c r="AC692" t="str">
        <f t="shared" ca="1" si="124"/>
        <v>0</v>
      </c>
    </row>
    <row r="693" spans="1:29" x14ac:dyDescent="0.25">
      <c r="A693" t="s">
        <v>1169</v>
      </c>
      <c r="B693" t="str">
        <f t="shared" si="119"/>
        <v/>
      </c>
      <c r="C693" t="str">
        <f t="shared" ca="1" si="115"/>
        <v>force_sensitive_combat_prowess_melee_speed_01</v>
      </c>
      <c r="D693" t="str">
        <f t="shared" ca="1" si="116"/>
        <v>force_sensitive_combat_prowess</v>
      </c>
      <c r="E693" t="str">
        <f t="shared" ca="1" si="125"/>
        <v>4</v>
      </c>
      <c r="F693" t="str">
        <f t="shared" ca="1" si="125"/>
        <v>0</v>
      </c>
      <c r="G693" t="str">
        <f t="shared" ca="1" si="125"/>
        <v>0</v>
      </c>
      <c r="H693" t="str">
        <f t="shared" ca="1" si="125"/>
        <v>0</v>
      </c>
      <c r="I693" t="str">
        <f t="shared" ca="1" si="125"/>
        <v>0</v>
      </c>
      <c r="J693" t="str">
        <f t="shared" ca="1" si="125"/>
        <v>0</v>
      </c>
      <c r="K693" t="str">
        <f t="shared" ca="1" si="125"/>
        <v>0</v>
      </c>
      <c r="L693" t="str">
        <f t="shared" ca="1" si="125"/>
        <v>0</v>
      </c>
      <c r="M693" t="str">
        <f t="shared" ca="1" si="125"/>
        <v>force_sensitive_combat_prowess_novice</v>
      </c>
      <c r="N693" t="str">
        <f t="shared" ca="1" si="125"/>
        <v/>
      </c>
      <c r="O693" t="str">
        <f t="shared" ca="1" si="125"/>
        <v>fs_combat</v>
      </c>
      <c r="P693" t="str">
        <f t="shared" ca="1" si="125"/>
        <v>175000</v>
      </c>
      <c r="Q693" t="str">
        <f t="shared" ca="1" si="125"/>
        <v>5100000</v>
      </c>
      <c r="R693" t="str">
        <f t="shared" ca="1" si="125"/>
        <v/>
      </c>
      <c r="S693" t="str">
        <f t="shared" ca="1" si="124"/>
        <v>0</v>
      </c>
      <c r="T693" t="str">
        <f t="shared" ca="1" si="124"/>
        <v/>
      </c>
      <c r="U693" t="str">
        <f t="shared" ca="1" si="124"/>
        <v/>
      </c>
      <c r="V693" t="str">
        <f t="shared" ca="1" si="124"/>
        <v>1</v>
      </c>
      <c r="W693" t="str">
        <f t="shared" ca="1" si="124"/>
        <v/>
      </c>
      <c r="X693" t="str">
        <f t="shared" ca="1" si="124"/>
        <v/>
      </c>
      <c r="Y693" t="str">
        <f t="shared" ca="1" si="124"/>
        <v>melee_speed=3</v>
      </c>
      <c r="Z693" t="str">
        <f t="shared" ca="1" si="124"/>
        <v/>
      </c>
      <c r="AA693" t="str">
        <f t="shared" ca="1" si="124"/>
        <v/>
      </c>
      <c r="AB693" t="str">
        <f t="shared" ca="1" si="124"/>
        <v>0</v>
      </c>
      <c r="AC693" t="str">
        <f t="shared" ca="1" si="124"/>
        <v>0</v>
      </c>
    </row>
    <row r="694" spans="1:29" x14ac:dyDescent="0.25">
      <c r="A694" t="s">
        <v>1170</v>
      </c>
      <c r="B694" t="str">
        <f t="shared" si="119"/>
        <v>1</v>
      </c>
      <c r="C694" t="str">
        <f t="shared" ca="1" si="115"/>
        <v>force_sensitive_combat_prowess_melee_speed_02</v>
      </c>
      <c r="D694" t="str">
        <f t="shared" ca="1" si="116"/>
        <v>force_sensitive_combat_prowess_melee_speed_01</v>
      </c>
      <c r="E694" t="str">
        <f t="shared" ca="1" si="125"/>
        <v>4</v>
      </c>
      <c r="F694" t="str">
        <f t="shared" ca="1" si="125"/>
        <v>0</v>
      </c>
      <c r="G694" t="str">
        <f t="shared" ca="1" si="125"/>
        <v>0</v>
      </c>
      <c r="H694" t="str">
        <f t="shared" ca="1" si="125"/>
        <v>0</v>
      </c>
      <c r="I694" t="str">
        <f t="shared" ca="1" si="125"/>
        <v>0</v>
      </c>
      <c r="J694" t="str">
        <f t="shared" ca="1" si="125"/>
        <v>0</v>
      </c>
      <c r="K694" t="str">
        <f t="shared" ca="1" si="125"/>
        <v>0</v>
      </c>
      <c r="L694" t="str">
        <f t="shared" ca="1" si="125"/>
        <v>0</v>
      </c>
      <c r="M694" t="str">
        <f t="shared" ca="1" si="125"/>
        <v>force_sensitive_combat_prowess_melee_speed_01</v>
      </c>
      <c r="N694" t="str">
        <f t="shared" ca="1" si="125"/>
        <v/>
      </c>
      <c r="O694" t="str">
        <f t="shared" ca="1" si="125"/>
        <v>fs_combat</v>
      </c>
      <c r="P694" t="str">
        <f t="shared" ca="1" si="125"/>
        <v>250000</v>
      </c>
      <c r="Q694" t="str">
        <f t="shared" ca="1" si="125"/>
        <v>5100000</v>
      </c>
      <c r="R694" t="str">
        <f t="shared" ca="1" si="125"/>
        <v/>
      </c>
      <c r="S694" t="str">
        <f t="shared" ca="1" si="124"/>
        <v>0</v>
      </c>
      <c r="T694" t="str">
        <f t="shared" ca="1" si="124"/>
        <v/>
      </c>
      <c r="U694" t="str">
        <f t="shared" ca="1" si="124"/>
        <v/>
      </c>
      <c r="V694" t="str">
        <f t="shared" ca="1" si="124"/>
        <v>1</v>
      </c>
      <c r="W694" t="str">
        <f t="shared" ca="1" si="124"/>
        <v/>
      </c>
      <c r="X694" t="str">
        <f t="shared" ca="1" si="124"/>
        <v/>
      </c>
      <c r="Y694" t="str">
        <f t="shared" ca="1" si="124"/>
        <v>melee_speed=3</v>
      </c>
      <c r="Z694" t="str">
        <f t="shared" ca="1" si="124"/>
        <v/>
      </c>
      <c r="AA694" t="str">
        <f t="shared" ca="1" si="124"/>
        <v/>
      </c>
      <c r="AB694" t="str">
        <f t="shared" ca="1" si="124"/>
        <v>0</v>
      </c>
      <c r="AC694" t="str">
        <f t="shared" ca="1" si="124"/>
        <v>0</v>
      </c>
    </row>
    <row r="695" spans="1:29" x14ac:dyDescent="0.25">
      <c r="A695" t="s">
        <v>1171</v>
      </c>
      <c r="B695" t="str">
        <f t="shared" si="119"/>
        <v>0</v>
      </c>
      <c r="C695" t="str">
        <f t="shared" ca="1" si="115"/>
        <v>force_sensitive_combat_prowess_melee_speed_03</v>
      </c>
      <c r="D695" t="str">
        <f t="shared" ca="1" si="116"/>
        <v>force_sensitive_combat_prowess_melee_speed_02</v>
      </c>
      <c r="E695" t="str">
        <f t="shared" ca="1" si="125"/>
        <v>4</v>
      </c>
      <c r="F695" t="str">
        <f t="shared" ca="1" si="125"/>
        <v>0</v>
      </c>
      <c r="G695" t="str">
        <f t="shared" ca="1" si="125"/>
        <v>0</v>
      </c>
      <c r="H695" t="str">
        <f t="shared" ca="1" si="125"/>
        <v>0</v>
      </c>
      <c r="I695" t="str">
        <f t="shared" ca="1" si="125"/>
        <v>0</v>
      </c>
      <c r="J695" t="str">
        <f t="shared" ca="1" si="125"/>
        <v>0</v>
      </c>
      <c r="K695" t="str">
        <f t="shared" ca="1" si="125"/>
        <v>0</v>
      </c>
      <c r="L695" t="str">
        <f t="shared" ca="1" si="125"/>
        <v>0</v>
      </c>
      <c r="M695" t="str">
        <f t="shared" ca="1" si="125"/>
        <v>force_sensitive_combat_prowess_melee_speed_02</v>
      </c>
      <c r="N695" t="str">
        <f t="shared" ca="1" si="125"/>
        <v/>
      </c>
      <c r="O695" t="str">
        <f t="shared" ca="1" si="125"/>
        <v>fs_combat</v>
      </c>
      <c r="P695" t="str">
        <f t="shared" ca="1" si="125"/>
        <v>350000</v>
      </c>
      <c r="Q695" t="str">
        <f t="shared" ca="1" si="125"/>
        <v>5100000</v>
      </c>
      <c r="R695" t="str">
        <f t="shared" ca="1" si="125"/>
        <v/>
      </c>
      <c r="S695" t="str">
        <f t="shared" ca="1" si="124"/>
        <v>0</v>
      </c>
      <c r="T695" t="str">
        <f t="shared" ca="1" si="124"/>
        <v/>
      </c>
      <c r="U695" t="str">
        <f t="shared" ca="1" si="124"/>
        <v/>
      </c>
      <c r="V695" t="str">
        <f t="shared" ca="1" si="124"/>
        <v>1</v>
      </c>
      <c r="W695" t="str">
        <f t="shared" ca="1" si="124"/>
        <v/>
      </c>
      <c r="X695" t="str">
        <f t="shared" ca="1" si="124"/>
        <v/>
      </c>
      <c r="Y695" t="str">
        <f t="shared" ca="1" si="124"/>
        <v>melee_speed=3</v>
      </c>
      <c r="Z695" t="str">
        <f t="shared" ca="1" si="124"/>
        <v/>
      </c>
      <c r="AA695" t="str">
        <f t="shared" ca="1" si="124"/>
        <v/>
      </c>
      <c r="AB695" t="str">
        <f t="shared" ca="1" si="124"/>
        <v>0</v>
      </c>
      <c r="AC695" t="str">
        <f t="shared" ca="1" si="124"/>
        <v>0</v>
      </c>
    </row>
    <row r="696" spans="1:29" x14ac:dyDescent="0.25">
      <c r="A696" t="s">
        <v>1172</v>
      </c>
      <c r="B696" t="e">
        <f t="shared" si="119"/>
        <v>#VALUE!</v>
      </c>
      <c r="C696" t="str">
        <f t="shared" ca="1" si="115"/>
        <v>force_sensitive_combat_prowess_melee_speed_04</v>
      </c>
      <c r="D696" t="str">
        <f t="shared" ca="1" si="116"/>
        <v>force_sensitive_combat_prowess_melee_speed_03</v>
      </c>
      <c r="E696" t="str">
        <f t="shared" ca="1" si="125"/>
        <v>4</v>
      </c>
      <c r="F696" t="str">
        <f t="shared" ca="1" si="125"/>
        <v>0</v>
      </c>
      <c r="G696" t="str">
        <f t="shared" ca="1" si="125"/>
        <v>0</v>
      </c>
      <c r="H696" t="str">
        <f t="shared" ca="1" si="125"/>
        <v>0</v>
      </c>
      <c r="I696" t="str">
        <f t="shared" ca="1" si="125"/>
        <v>0</v>
      </c>
      <c r="J696" t="str">
        <f t="shared" ca="1" si="125"/>
        <v>0</v>
      </c>
      <c r="K696" t="str">
        <f t="shared" ca="1" si="125"/>
        <v>0</v>
      </c>
      <c r="L696" t="str">
        <f t="shared" ca="1" si="125"/>
        <v>0</v>
      </c>
      <c r="M696" t="str">
        <f t="shared" ca="1" si="125"/>
        <v>force_sensitive_combat_prowess_melee_speed_03</v>
      </c>
      <c r="N696" t="str">
        <f t="shared" ca="1" si="125"/>
        <v/>
      </c>
      <c r="O696" t="str">
        <f t="shared" ca="1" si="125"/>
        <v>fs_combat</v>
      </c>
      <c r="P696" t="str">
        <f t="shared" ca="1" si="125"/>
        <v>450000</v>
      </c>
      <c r="Q696" t="str">
        <f t="shared" ca="1" si="125"/>
        <v>5100000</v>
      </c>
      <c r="R696" t="str">
        <f t="shared" ca="1" si="125"/>
        <v/>
      </c>
      <c r="S696" t="str">
        <f t="shared" ca="1" si="124"/>
        <v>0</v>
      </c>
      <c r="T696" t="str">
        <f t="shared" ca="1" si="124"/>
        <v/>
      </c>
      <c r="U696" t="str">
        <f t="shared" ca="1" si="124"/>
        <v/>
      </c>
      <c r="V696" t="str">
        <f t="shared" ca="1" si="124"/>
        <v>1</v>
      </c>
      <c r="W696" t="str">
        <f t="shared" ca="1" si="124"/>
        <v/>
      </c>
      <c r="X696" t="str">
        <f t="shared" ca="1" si="124"/>
        <v/>
      </c>
      <c r="Y696" t="str">
        <f t="shared" ca="1" si="124"/>
        <v>melee_speed=3</v>
      </c>
      <c r="Z696" t="str">
        <f t="shared" ca="1" si="124"/>
        <v/>
      </c>
      <c r="AA696" t="str">
        <f t="shared" ca="1" si="124"/>
        <v/>
      </c>
      <c r="AB696" t="str">
        <f t="shared" ca="1" si="124"/>
        <v>0</v>
      </c>
      <c r="AC696" t="str">
        <f t="shared" ca="1" si="124"/>
        <v>0</v>
      </c>
    </row>
    <row r="697" spans="1:29" x14ac:dyDescent="0.25">
      <c r="A697" t="s">
        <v>1144</v>
      </c>
      <c r="B697" t="e">
        <f t="shared" si="119"/>
        <v>#VALUE!</v>
      </c>
      <c r="C697" t="str">
        <f t="shared" ca="1" si="115"/>
        <v>force_sensitive_enhanced_reflexes</v>
      </c>
      <c r="D697" t="str">
        <f t="shared" ca="1" si="116"/>
        <v>force_sensitive</v>
      </c>
      <c r="E697" t="str">
        <f t="shared" ca="1" si="125"/>
        <v>4</v>
      </c>
      <c r="F697" t="str">
        <f t="shared" ca="1" si="125"/>
        <v>0</v>
      </c>
      <c r="G697" t="str">
        <f t="shared" ca="1" si="125"/>
        <v>0</v>
      </c>
      <c r="H697" t="str">
        <f t="shared" ca="1" si="125"/>
        <v>1</v>
      </c>
      <c r="I697" t="str">
        <f t="shared" ca="1" si="125"/>
        <v>0</v>
      </c>
      <c r="J697" t="str">
        <f t="shared" ca="1" si="125"/>
        <v>0</v>
      </c>
      <c r="K697" t="str">
        <f t="shared" ca="1" si="125"/>
        <v>0</v>
      </c>
      <c r="L697" t="str">
        <f t="shared" ca="1" si="125"/>
        <v>0</v>
      </c>
      <c r="M697" t="str">
        <f t="shared" ca="1" si="125"/>
        <v/>
      </c>
      <c r="N697" t="str">
        <f t="shared" ca="1" si="125"/>
        <v/>
      </c>
      <c r="O697" t="str">
        <f t="shared" ca="1" si="125"/>
        <v/>
      </c>
      <c r="P697" t="str">
        <f t="shared" ca="1" si="125"/>
        <v>0</v>
      </c>
      <c r="Q697" t="str">
        <f t="shared" ca="1" si="125"/>
        <v>0</v>
      </c>
      <c r="R697" t="str">
        <f t="shared" ca="1" si="125"/>
        <v/>
      </c>
      <c r="S697" t="str">
        <f t="shared" ca="1" si="124"/>
        <v>0</v>
      </c>
      <c r="T697" t="str">
        <f t="shared" ca="1" si="124"/>
        <v/>
      </c>
      <c r="U697" t="str">
        <f t="shared" ca="1" si="124"/>
        <v/>
      </c>
      <c r="V697" t="str">
        <f t="shared" ca="1" si="124"/>
        <v>1</v>
      </c>
      <c r="W697" t="str">
        <f t="shared" ca="1" si="124"/>
        <v/>
      </c>
      <c r="X697" t="str">
        <f t="shared" ca="1" si="124"/>
        <v/>
      </c>
      <c r="Y697" t="str">
        <f t="shared" ca="1" si="124"/>
        <v/>
      </c>
      <c r="Z697" t="str">
        <f t="shared" ca="1" si="124"/>
        <v/>
      </c>
      <c r="AA697" t="str">
        <f t="shared" ca="1" si="124"/>
        <v/>
      </c>
      <c r="AB697" t="str">
        <f t="shared" ca="1" si="124"/>
        <v>0</v>
      </c>
      <c r="AC697" t="str">
        <f t="shared" ca="1" si="124"/>
        <v>0</v>
      </c>
    </row>
    <row r="698" spans="1:29" x14ac:dyDescent="0.25">
      <c r="A698" t="s">
        <v>1262</v>
      </c>
      <c r="B698" t="str">
        <f t="shared" si="119"/>
        <v>social_entertainer_dance_04</v>
      </c>
      <c r="C698" t="str">
        <f t="shared" ca="1" si="115"/>
        <v>force_sensitive_enhanced_reflexes_novice</v>
      </c>
      <c r="D698" t="str">
        <f t="shared" ca="1" si="116"/>
        <v>force_sensitive_enhanced_reflexes</v>
      </c>
      <c r="E698" t="str">
        <f t="shared" ca="1" si="125"/>
        <v>4</v>
      </c>
      <c r="F698" t="str">
        <f t="shared" ca="1" si="125"/>
        <v>0</v>
      </c>
      <c r="G698" t="str">
        <f t="shared" ca="1" si="125"/>
        <v>0</v>
      </c>
      <c r="H698" t="str">
        <f t="shared" ca="1" si="125"/>
        <v>0</v>
      </c>
      <c r="I698" t="str">
        <f t="shared" ca="1" si="125"/>
        <v>0</v>
      </c>
      <c r="J698" t="str">
        <f t="shared" ca="1" si="125"/>
        <v>0</v>
      </c>
      <c r="K698" t="str">
        <f t="shared" ca="1" si="125"/>
        <v>0</v>
      </c>
      <c r="L698" t="str">
        <f t="shared" ca="1" si="125"/>
        <v>0</v>
      </c>
      <c r="M698" t="str">
        <f t="shared" ca="1" si="125"/>
        <v/>
      </c>
      <c r="N698" t="str">
        <f t="shared" ca="1" si="125"/>
        <v/>
      </c>
      <c r="O698" t="str">
        <f t="shared" ca="1" si="125"/>
        <v>fs_reflex</v>
      </c>
      <c r="P698" t="str">
        <f t="shared" ca="1" si="125"/>
        <v>50000</v>
      </c>
      <c r="Q698" t="str">
        <f t="shared" ca="1" si="125"/>
        <v>5100000</v>
      </c>
      <c r="R698" t="str">
        <f t="shared" ca="1" si="125"/>
        <v/>
      </c>
      <c r="S698" t="str">
        <f t="shared" ca="1" si="124"/>
        <v>0</v>
      </c>
      <c r="T698" t="str">
        <f t="shared" ca="1" si="124"/>
        <v/>
      </c>
      <c r="U698" t="str">
        <f t="shared" ca="1" si="124"/>
        <v/>
      </c>
      <c r="V698" t="str">
        <f t="shared" ca="1" si="124"/>
        <v>1</v>
      </c>
      <c r="W698" t="str">
        <f t="shared" ca="1" si="124"/>
        <v/>
      </c>
      <c r="X698" t="str">
        <f t="shared" ca="1" si="124"/>
        <v/>
      </c>
      <c r="Y698" t="str">
        <f t="shared" ca="1" si="124"/>
        <v/>
      </c>
      <c r="Z698" t="str">
        <f t="shared" ca="1" si="124"/>
        <v/>
      </c>
      <c r="AA698" t="str">
        <f t="shared" ca="1" si="124"/>
        <v/>
      </c>
      <c r="AB698" t="str">
        <f t="shared" ca="1" si="124"/>
        <v>0</v>
      </c>
      <c r="AC698" t="str">
        <f t="shared" ca="1" si="124"/>
        <v>0</v>
      </c>
    </row>
    <row r="699" spans="1:29" x14ac:dyDescent="0.25">
      <c r="A699" t="s">
        <v>1263</v>
      </c>
      <c r="B699" t="str">
        <f t="shared" si="119"/>
        <v>social_entertainer_dance_03</v>
      </c>
      <c r="C699" t="str">
        <f t="shared" ca="1" si="115"/>
        <v>force_sensitive_enhanced_reflexes_master</v>
      </c>
      <c r="D699" t="str">
        <f t="shared" ca="1" si="116"/>
        <v>force_sensitive_enhanced_reflexes</v>
      </c>
      <c r="E699" t="str">
        <f t="shared" ca="1" si="125"/>
        <v>4</v>
      </c>
      <c r="F699" t="str">
        <f t="shared" ca="1" si="125"/>
        <v>0</v>
      </c>
      <c r="G699" t="str">
        <f t="shared" ca="1" si="125"/>
        <v>0</v>
      </c>
      <c r="H699" t="str">
        <f t="shared" ca="1" si="125"/>
        <v>0</v>
      </c>
      <c r="I699" t="str">
        <f t="shared" ca="1" si="125"/>
        <v>0</v>
      </c>
      <c r="J699" t="str">
        <f t="shared" ca="1" si="125"/>
        <v>0</v>
      </c>
      <c r="K699" t="str">
        <f t="shared" ca="1" si="125"/>
        <v>0</v>
      </c>
      <c r="L699" t="str">
        <f t="shared" ca="1" si="125"/>
        <v>0</v>
      </c>
      <c r="M699" t="str">
        <f t="shared" ca="1" si="125"/>
        <v>force_sensitive_enhanced_reflexes_ranged_defense_04,force_sensitive_enhanced_reflexes_melee_defense_04,force_sensitive_enhanced_reflexes_vehicle_control_04,force_sensitive_enhanced_reflexes_survival_04</v>
      </c>
      <c r="N699" t="str">
        <f t="shared" ca="1" si="125"/>
        <v/>
      </c>
      <c r="O699" t="str">
        <f t="shared" ca="1" si="125"/>
        <v/>
      </c>
      <c r="P699" t="str">
        <f t="shared" ca="1" si="125"/>
        <v>0</v>
      </c>
      <c r="Q699" t="str">
        <f t="shared" ca="1" si="125"/>
        <v>0</v>
      </c>
      <c r="R699" t="str">
        <f t="shared" ca="1" si="125"/>
        <v/>
      </c>
      <c r="S699" t="str">
        <f t="shared" ca="1" si="124"/>
        <v>0</v>
      </c>
      <c r="T699" t="str">
        <f t="shared" ca="1" si="124"/>
        <v/>
      </c>
      <c r="U699" t="str">
        <f t="shared" ca="1" si="124"/>
        <v/>
      </c>
      <c r="V699" t="str">
        <f t="shared" ca="1" si="124"/>
        <v>1</v>
      </c>
      <c r="W699" t="str">
        <f t="shared" ca="1" si="124"/>
        <v/>
      </c>
      <c r="X699" t="str">
        <f t="shared" ca="1" si="124"/>
        <v/>
      </c>
      <c r="Y699" t="str">
        <f t="shared" ca="1" si="124"/>
        <v/>
      </c>
      <c r="Z699" t="str">
        <f t="shared" ca="1" si="124"/>
        <v/>
      </c>
      <c r="AA699" t="str">
        <f t="shared" ca="1" si="124"/>
        <v/>
      </c>
      <c r="AB699" t="str">
        <f t="shared" ca="1" si="124"/>
        <v>0</v>
      </c>
      <c r="AC699" t="str">
        <f t="shared" ca="1" si="124"/>
        <v>0</v>
      </c>
    </row>
    <row r="700" spans="1:29" x14ac:dyDescent="0.25">
      <c r="A700" t="s">
        <v>1147</v>
      </c>
      <c r="B700" t="str">
        <f t="shared" si="119"/>
        <v>4</v>
      </c>
      <c r="C700" t="str">
        <f t="shared" ca="1" si="115"/>
        <v>force_sensitive_enhanced_reflexes_ranged_defense_01</v>
      </c>
      <c r="D700" t="str">
        <f t="shared" ca="1" si="116"/>
        <v>force_sensitive_enhanced_reflexes</v>
      </c>
      <c r="E700" t="str">
        <f t="shared" ca="1" si="125"/>
        <v>4</v>
      </c>
      <c r="F700" t="str">
        <f t="shared" ca="1" si="125"/>
        <v>0</v>
      </c>
      <c r="G700" t="str">
        <f t="shared" ca="1" si="125"/>
        <v>0</v>
      </c>
      <c r="H700" t="str">
        <f t="shared" ca="1" si="125"/>
        <v>0</v>
      </c>
      <c r="I700" t="str">
        <f t="shared" ca="1" si="125"/>
        <v>0</v>
      </c>
      <c r="J700" t="str">
        <f t="shared" ca="1" si="125"/>
        <v>0</v>
      </c>
      <c r="K700" t="str">
        <f t="shared" ca="1" si="125"/>
        <v>0</v>
      </c>
      <c r="L700" t="str">
        <f t="shared" ca="1" si="125"/>
        <v>0</v>
      </c>
      <c r="M700" t="str">
        <f t="shared" ca="1" si="125"/>
        <v>force_sensitive_enhanced_reflexes_novice</v>
      </c>
      <c r="N700" t="str">
        <f t="shared" ca="1" si="125"/>
        <v/>
      </c>
      <c r="O700" t="str">
        <f t="shared" ca="1" si="125"/>
        <v>fs_reflex</v>
      </c>
      <c r="P700" t="str">
        <f t="shared" ca="1" si="125"/>
        <v>175000</v>
      </c>
      <c r="Q700" t="str">
        <f t="shared" ca="1" si="125"/>
        <v>5100000</v>
      </c>
      <c r="R700" t="str">
        <f t="shared" ca="1" si="125"/>
        <v/>
      </c>
      <c r="S700" t="str">
        <f t="shared" ca="1" si="124"/>
        <v>0</v>
      </c>
      <c r="T700" t="str">
        <f t="shared" ca="1" si="124"/>
        <v/>
      </c>
      <c r="U700" t="str">
        <f t="shared" ca="1" si="124"/>
        <v/>
      </c>
      <c r="V700" t="str">
        <f t="shared" ca="1" si="124"/>
        <v>1</v>
      </c>
      <c r="W700" t="str">
        <f t="shared" ca="1" si="124"/>
        <v/>
      </c>
      <c r="X700" t="str">
        <f t="shared" ca="1" si="124"/>
        <v/>
      </c>
      <c r="Y700" t="str">
        <f t="shared" ca="1" si="124"/>
        <v>ranged_defense=5</v>
      </c>
      <c r="Z700" t="str">
        <f t="shared" ca="1" si="124"/>
        <v/>
      </c>
      <c r="AA700" t="str">
        <f t="shared" ca="1" si="124"/>
        <v/>
      </c>
      <c r="AB700" t="str">
        <f t="shared" ca="1" si="124"/>
        <v>0</v>
      </c>
      <c r="AC700" t="str">
        <f t="shared" ca="1" si="124"/>
        <v>0</v>
      </c>
    </row>
    <row r="701" spans="1:29" x14ac:dyDescent="0.25">
      <c r="A701" t="s">
        <v>1148</v>
      </c>
      <c r="B701" t="str">
        <f t="shared" si="119"/>
        <v>0</v>
      </c>
      <c r="C701" t="str">
        <f t="shared" ca="1" si="115"/>
        <v>force_sensitive_enhanced_reflexes_ranged_defense_02</v>
      </c>
      <c r="D701" t="str">
        <f t="shared" ca="1" si="116"/>
        <v>force_sensitive_enhanced_reflexes_ranged_defense_01</v>
      </c>
      <c r="E701" t="str">
        <f t="shared" ca="1" si="125"/>
        <v>4</v>
      </c>
      <c r="F701" t="str">
        <f t="shared" ca="1" si="125"/>
        <v>0</v>
      </c>
      <c r="G701" t="str">
        <f t="shared" ca="1" si="125"/>
        <v>0</v>
      </c>
      <c r="H701" t="str">
        <f t="shared" ca="1" si="125"/>
        <v>0</v>
      </c>
      <c r="I701" t="str">
        <f t="shared" ca="1" si="125"/>
        <v>0</v>
      </c>
      <c r="J701" t="str">
        <f t="shared" ca="1" si="125"/>
        <v>0</v>
      </c>
      <c r="K701" t="str">
        <f t="shared" ca="1" si="125"/>
        <v>0</v>
      </c>
      <c r="L701" t="str">
        <f t="shared" ca="1" si="125"/>
        <v>0</v>
      </c>
      <c r="M701" t="str">
        <f t="shared" ca="1" si="125"/>
        <v>force_sensitive_enhanced_reflexes_ranged_defense_01</v>
      </c>
      <c r="N701" t="str">
        <f t="shared" ca="1" si="125"/>
        <v/>
      </c>
      <c r="O701" t="str">
        <f t="shared" ca="1" si="125"/>
        <v>fs_reflex</v>
      </c>
      <c r="P701" t="str">
        <f t="shared" ca="1" si="125"/>
        <v>250000</v>
      </c>
      <c r="Q701" t="str">
        <f t="shared" ca="1" si="125"/>
        <v>5100000</v>
      </c>
      <c r="R701" t="str">
        <f t="shared" ca="1" si="125"/>
        <v/>
      </c>
      <c r="S701" t="str">
        <f t="shared" ca="1" si="124"/>
        <v>0</v>
      </c>
      <c r="T701" t="str">
        <f t="shared" ca="1" si="124"/>
        <v/>
      </c>
      <c r="U701" t="str">
        <f t="shared" ca="1" si="124"/>
        <v/>
      </c>
      <c r="V701" t="str">
        <f t="shared" ca="1" si="124"/>
        <v>1</v>
      </c>
      <c r="W701" t="str">
        <f t="shared" ca="1" si="124"/>
        <v/>
      </c>
      <c r="X701" t="str">
        <f t="shared" ca="1" si="124"/>
        <v/>
      </c>
      <c r="Y701" t="str">
        <f t="shared" ca="1" si="124"/>
        <v>ranged_defense=5</v>
      </c>
      <c r="Z701" t="str">
        <f t="shared" ca="1" si="124"/>
        <v/>
      </c>
      <c r="AA701" t="str">
        <f t="shared" ca="1" si="124"/>
        <v/>
      </c>
      <c r="AB701" t="str">
        <f t="shared" ca="1" si="124"/>
        <v>0</v>
      </c>
      <c r="AC701" t="str">
        <f t="shared" ca="1" si="124"/>
        <v>0</v>
      </c>
    </row>
    <row r="702" spans="1:29" x14ac:dyDescent="0.25">
      <c r="A702" t="s">
        <v>1189</v>
      </c>
      <c r="B702" t="str">
        <f t="shared" si="119"/>
        <v>1</v>
      </c>
      <c r="C702" t="str">
        <f t="shared" ca="1" si="115"/>
        <v>force_sensitive_enhanced_reflexes_ranged_defense_03</v>
      </c>
      <c r="D702" t="str">
        <f t="shared" ca="1" si="116"/>
        <v>force_sensitive_enhanced_reflexes_ranged_defense_02</v>
      </c>
      <c r="E702" t="str">
        <f t="shared" ca="1" si="125"/>
        <v>4</v>
      </c>
      <c r="F702" t="str">
        <f t="shared" ca="1" si="125"/>
        <v>0</v>
      </c>
      <c r="G702" t="str">
        <f t="shared" ca="1" si="125"/>
        <v>0</v>
      </c>
      <c r="H702" t="str">
        <f t="shared" ca="1" si="125"/>
        <v>0</v>
      </c>
      <c r="I702" t="str">
        <f t="shared" ca="1" si="125"/>
        <v>0</v>
      </c>
      <c r="J702" t="str">
        <f t="shared" ca="1" si="125"/>
        <v>0</v>
      </c>
      <c r="K702" t="str">
        <f t="shared" ca="1" si="125"/>
        <v>0</v>
      </c>
      <c r="L702" t="str">
        <f t="shared" ca="1" si="125"/>
        <v>0</v>
      </c>
      <c r="M702" t="str">
        <f t="shared" ca="1" si="125"/>
        <v>force_sensitive_enhanced_reflexes_ranged_defense_02</v>
      </c>
      <c r="N702" t="str">
        <f t="shared" ca="1" si="125"/>
        <v/>
      </c>
      <c r="O702" t="str">
        <f t="shared" ca="1" si="125"/>
        <v>fs_reflex</v>
      </c>
      <c r="P702" t="str">
        <f t="shared" ca="1" si="125"/>
        <v>350000</v>
      </c>
      <c r="Q702" t="str">
        <f t="shared" ca="1" si="125"/>
        <v>5100000</v>
      </c>
      <c r="R702" t="str">
        <f t="shared" ca="1" si="125"/>
        <v/>
      </c>
      <c r="S702" t="str">
        <f t="shared" ca="1" si="124"/>
        <v>0</v>
      </c>
      <c r="T702" t="str">
        <f t="shared" ca="1" si="124"/>
        <v/>
      </c>
      <c r="U702" t="str">
        <f t="shared" ca="1" si="124"/>
        <v/>
      </c>
      <c r="V702" t="str">
        <f t="shared" ca="1" si="124"/>
        <v>1</v>
      </c>
      <c r="W702" t="str">
        <f t="shared" ca="1" si="124"/>
        <v/>
      </c>
      <c r="X702" t="str">
        <f t="shared" ca="1" si="124"/>
        <v/>
      </c>
      <c r="Y702" t="str">
        <f t="shared" ca="1" si="124"/>
        <v>ranged_defense=5</v>
      </c>
      <c r="Z702" t="str">
        <f t="shared" ca="1" si="124"/>
        <v/>
      </c>
      <c r="AA702" t="str">
        <f t="shared" ca="1" si="124"/>
        <v/>
      </c>
      <c r="AB702" t="str">
        <f t="shared" ca="1" si="124"/>
        <v>0</v>
      </c>
      <c r="AC702" t="str">
        <f t="shared" ca="1" si="124"/>
        <v>0</v>
      </c>
    </row>
    <row r="703" spans="1:29" x14ac:dyDescent="0.25">
      <c r="A703" t="s">
        <v>1150</v>
      </c>
      <c r="B703" t="str">
        <f t="shared" si="119"/>
        <v>0</v>
      </c>
      <c r="C703" t="str">
        <f t="shared" ca="1" si="115"/>
        <v>force_sensitive_enhanced_reflexes_ranged_defense_04</v>
      </c>
      <c r="D703" t="str">
        <f t="shared" ca="1" si="116"/>
        <v>force_sensitive_enhanced_reflexes_ranged_defense_03</v>
      </c>
      <c r="E703" t="str">
        <f t="shared" ca="1" si="125"/>
        <v>4</v>
      </c>
      <c r="F703" t="str">
        <f t="shared" ca="1" si="125"/>
        <v>0</v>
      </c>
      <c r="G703" t="str">
        <f t="shared" ca="1" si="125"/>
        <v>0</v>
      </c>
      <c r="H703" t="str">
        <f t="shared" ca="1" si="125"/>
        <v>0</v>
      </c>
      <c r="I703" t="str">
        <f t="shared" ca="1" si="125"/>
        <v>0</v>
      </c>
      <c r="J703" t="str">
        <f t="shared" ca="1" si="125"/>
        <v>0</v>
      </c>
      <c r="K703" t="str">
        <f t="shared" ca="1" si="125"/>
        <v>0</v>
      </c>
      <c r="L703" t="str">
        <f t="shared" ca="1" si="125"/>
        <v>0</v>
      </c>
      <c r="M703" t="str">
        <f t="shared" ca="1" si="125"/>
        <v>force_sensitive_enhanced_reflexes_ranged_defense_03</v>
      </c>
      <c r="N703" t="str">
        <f t="shared" ca="1" si="125"/>
        <v/>
      </c>
      <c r="O703" t="str">
        <f t="shared" ca="1" si="125"/>
        <v>fs_reflex</v>
      </c>
      <c r="P703" t="str">
        <f t="shared" ca="1" si="125"/>
        <v>450000</v>
      </c>
      <c r="Q703" t="str">
        <f t="shared" ca="1" si="125"/>
        <v>5100000</v>
      </c>
      <c r="R703" t="str">
        <f t="shared" ca="1" si="125"/>
        <v/>
      </c>
      <c r="S703" t="str">
        <f t="shared" ca="1" si="124"/>
        <v>0</v>
      </c>
      <c r="T703" t="str">
        <f t="shared" ca="1" si="124"/>
        <v/>
      </c>
      <c r="U703" t="str">
        <f t="shared" ca="1" si="124"/>
        <v/>
      </c>
      <c r="V703" t="str">
        <f t="shared" ca="1" si="124"/>
        <v>1</v>
      </c>
      <c r="W703" t="str">
        <f t="shared" ca="1" si="124"/>
        <v/>
      </c>
      <c r="X703" t="str">
        <f t="shared" ca="1" si="124"/>
        <v/>
      </c>
      <c r="Y703" t="str">
        <f t="shared" ca="1" si="124"/>
        <v>ranged_defense=5</v>
      </c>
      <c r="Z703" t="str">
        <f t="shared" ca="1" si="124"/>
        <v/>
      </c>
      <c r="AA703" t="str">
        <f t="shared" ca="1" si="124"/>
        <v/>
      </c>
      <c r="AB703" t="str">
        <f t="shared" ca="1" si="124"/>
        <v>0</v>
      </c>
      <c r="AC703" t="str">
        <f t="shared" ca="1" si="124"/>
        <v>0</v>
      </c>
    </row>
    <row r="704" spans="1:29" x14ac:dyDescent="0.25">
      <c r="A704" t="s">
        <v>1151</v>
      </c>
      <c r="B704" t="str">
        <f t="shared" si="119"/>
        <v>0</v>
      </c>
      <c r="C704" t="str">
        <f t="shared" ca="1" si="115"/>
        <v>force_sensitive_enhanced_reflexes_melee_defense_01</v>
      </c>
      <c r="D704" t="str">
        <f t="shared" ca="1" si="116"/>
        <v>force_sensitive_enhanced_reflexes</v>
      </c>
      <c r="E704" t="str">
        <f t="shared" ca="1" si="125"/>
        <v>4</v>
      </c>
      <c r="F704" t="str">
        <f t="shared" ca="1" si="125"/>
        <v>0</v>
      </c>
      <c r="G704" t="str">
        <f t="shared" ca="1" si="125"/>
        <v>0</v>
      </c>
      <c r="H704" t="str">
        <f t="shared" ca="1" si="125"/>
        <v>0</v>
      </c>
      <c r="I704" t="str">
        <f t="shared" ca="1" si="125"/>
        <v>0</v>
      </c>
      <c r="J704" t="str">
        <f t="shared" ca="1" si="125"/>
        <v>0</v>
      </c>
      <c r="K704" t="str">
        <f t="shared" ca="1" si="125"/>
        <v>0</v>
      </c>
      <c r="L704" t="str">
        <f t="shared" ca="1" si="125"/>
        <v>0</v>
      </c>
      <c r="M704" t="str">
        <f t="shared" ca="1" si="125"/>
        <v>force_sensitive_enhanced_reflexes_novice</v>
      </c>
      <c r="N704" t="str">
        <f t="shared" ca="1" si="125"/>
        <v/>
      </c>
      <c r="O704" t="str">
        <f t="shared" ca="1" si="125"/>
        <v>fs_reflex</v>
      </c>
      <c r="P704" t="str">
        <f t="shared" ca="1" si="125"/>
        <v>175000</v>
      </c>
      <c r="Q704" t="str">
        <f t="shared" ca="1" si="125"/>
        <v>5100000</v>
      </c>
      <c r="R704" t="str">
        <f t="shared" ca="1" si="125"/>
        <v/>
      </c>
      <c r="S704" t="str">
        <f t="shared" ca="1" si="124"/>
        <v>0</v>
      </c>
      <c r="T704" t="str">
        <f t="shared" ca="1" si="124"/>
        <v/>
      </c>
      <c r="U704" t="str">
        <f t="shared" ca="1" si="124"/>
        <v/>
      </c>
      <c r="V704" t="str">
        <f t="shared" ca="1" si="124"/>
        <v>1</v>
      </c>
      <c r="W704" t="str">
        <f t="shared" ca="1" si="124"/>
        <v/>
      </c>
      <c r="X704" t="str">
        <f t="shared" ca="1" si="124"/>
        <v/>
      </c>
      <c r="Y704" t="str">
        <f t="shared" ca="1" si="124"/>
        <v>melee_defense=5</v>
      </c>
      <c r="Z704" t="str">
        <f t="shared" ca="1" si="124"/>
        <v/>
      </c>
      <c r="AA704" t="str">
        <f t="shared" ca="1" si="124"/>
        <v/>
      </c>
      <c r="AB704" t="str">
        <f t="shared" ca="1" si="124"/>
        <v>0</v>
      </c>
      <c r="AC704" t="str">
        <f t="shared" ca="1" si="124"/>
        <v>0</v>
      </c>
    </row>
    <row r="705" spans="1:29" x14ac:dyDescent="0.25">
      <c r="A705" t="s">
        <v>1224</v>
      </c>
      <c r="B705" t="str">
        <f t="shared" si="119"/>
        <v>4000</v>
      </c>
      <c r="C705" t="str">
        <f t="shared" ca="1" si="115"/>
        <v>force_sensitive_enhanced_reflexes_melee_defense_02</v>
      </c>
      <c r="D705" t="str">
        <f t="shared" ca="1" si="116"/>
        <v>force_sensitive_enhanced_reflexes_melee_defense_01</v>
      </c>
      <c r="E705" t="str">
        <f t="shared" ca="1" si="125"/>
        <v>4</v>
      </c>
      <c r="F705" t="str">
        <f t="shared" ca="1" si="125"/>
        <v>0</v>
      </c>
      <c r="G705" t="str">
        <f t="shared" ca="1" si="125"/>
        <v>0</v>
      </c>
      <c r="H705" t="str">
        <f t="shared" ca="1" si="125"/>
        <v>0</v>
      </c>
      <c r="I705" t="str">
        <f t="shared" ca="1" si="125"/>
        <v>0</v>
      </c>
      <c r="J705" t="str">
        <f t="shared" ca="1" si="125"/>
        <v>0</v>
      </c>
      <c r="K705" t="str">
        <f t="shared" ca="1" si="125"/>
        <v>0</v>
      </c>
      <c r="L705" t="str">
        <f t="shared" ca="1" si="125"/>
        <v>0</v>
      </c>
      <c r="M705" t="str">
        <f t="shared" ca="1" si="125"/>
        <v>force_sensitive_enhanced_reflexes_melee_defense_01</v>
      </c>
      <c r="N705" t="str">
        <f t="shared" ca="1" si="125"/>
        <v/>
      </c>
      <c r="O705" t="str">
        <f t="shared" ca="1" si="125"/>
        <v>fs_reflex</v>
      </c>
      <c r="P705" t="str">
        <f t="shared" ca="1" si="125"/>
        <v>250000</v>
      </c>
      <c r="Q705" t="str">
        <f t="shared" ca="1" si="125"/>
        <v>5100000</v>
      </c>
      <c r="R705" t="str">
        <f t="shared" ca="1" si="125"/>
        <v/>
      </c>
      <c r="S705" t="str">
        <f t="shared" ca="1" si="124"/>
        <v>0</v>
      </c>
      <c r="T705" t="str">
        <f t="shared" ca="1" si="124"/>
        <v/>
      </c>
      <c r="U705" t="str">
        <f t="shared" ca="1" si="124"/>
        <v/>
      </c>
      <c r="V705" t="str">
        <f t="shared" ca="1" si="124"/>
        <v>1</v>
      </c>
      <c r="W705" t="str">
        <f t="shared" ca="1" si="124"/>
        <v/>
      </c>
      <c r="X705" t="str">
        <f t="shared" ca="1" si="124"/>
        <v/>
      </c>
      <c r="Y705" t="str">
        <f t="shared" ca="1" si="124"/>
        <v>melee_defense=5</v>
      </c>
      <c r="Z705" t="str">
        <f t="shared" ca="1" si="124"/>
        <v/>
      </c>
      <c r="AA705" t="str">
        <f t="shared" ca="1" si="124"/>
        <v/>
      </c>
      <c r="AB705" t="str">
        <f t="shared" ca="1" si="124"/>
        <v>0</v>
      </c>
      <c r="AC705" t="str">
        <f t="shared" ca="1" si="124"/>
        <v>0</v>
      </c>
    </row>
    <row r="706" spans="1:29" x14ac:dyDescent="0.25">
      <c r="A706" t="s">
        <v>1153</v>
      </c>
      <c r="B706" t="str">
        <f t="shared" si="119"/>
        <v>0</v>
      </c>
      <c r="C706" t="str">
        <f t="shared" ref="C706:C769" ca="1" si="126">INDIRECT("B"&amp;(COLUMN(A706)+59)+ROW(A713)*29)</f>
        <v>force_sensitive_enhanced_reflexes_melee_defense_03</v>
      </c>
      <c r="D706" t="str">
        <f t="shared" ref="D706:D769" ca="1" si="127">INDIRECT("B"&amp;(COLUMN(B706)+59)+ROW(B713)*29)</f>
        <v>force_sensitive_enhanced_reflexes_melee_defense_02</v>
      </c>
      <c r="E706" t="str">
        <f t="shared" ca="1" si="125"/>
        <v>4</v>
      </c>
      <c r="F706" t="str">
        <f t="shared" ca="1" si="125"/>
        <v>0</v>
      </c>
      <c r="G706" t="str">
        <f t="shared" ca="1" si="125"/>
        <v>0</v>
      </c>
      <c r="H706" t="str">
        <f t="shared" ca="1" si="125"/>
        <v>0</v>
      </c>
      <c r="I706" t="str">
        <f t="shared" ca="1" si="125"/>
        <v>0</v>
      </c>
      <c r="J706" t="str">
        <f t="shared" ca="1" si="125"/>
        <v>0</v>
      </c>
      <c r="K706" t="str">
        <f t="shared" ca="1" si="125"/>
        <v>0</v>
      </c>
      <c r="L706" t="str">
        <f t="shared" ca="1" si="125"/>
        <v>0</v>
      </c>
      <c r="M706" t="str">
        <f t="shared" ca="1" si="125"/>
        <v>force_sensitive_enhanced_reflexes_melee_defense_02</v>
      </c>
      <c r="N706" t="str">
        <f t="shared" ca="1" si="125"/>
        <v/>
      </c>
      <c r="O706" t="str">
        <f t="shared" ca="1" si="125"/>
        <v>fs_reflex</v>
      </c>
      <c r="P706" t="str">
        <f t="shared" ca="1" si="125"/>
        <v>350000</v>
      </c>
      <c r="Q706" t="str">
        <f t="shared" ca="1" si="125"/>
        <v>5100000</v>
      </c>
      <c r="R706" t="str">
        <f t="shared" ref="R706:AC721" ca="1" si="128">INDIRECT("B"&amp;(COLUMN(P706)+59)+ROW(P713)*29)</f>
        <v/>
      </c>
      <c r="S706" t="str">
        <f t="shared" ca="1" si="128"/>
        <v>0</v>
      </c>
      <c r="T706" t="str">
        <f t="shared" ca="1" si="128"/>
        <v/>
      </c>
      <c r="U706" t="str">
        <f t="shared" ca="1" si="128"/>
        <v/>
      </c>
      <c r="V706" t="str">
        <f t="shared" ca="1" si="128"/>
        <v>1</v>
      </c>
      <c r="W706" t="str">
        <f t="shared" ca="1" si="128"/>
        <v/>
      </c>
      <c r="X706" t="str">
        <f t="shared" ca="1" si="128"/>
        <v/>
      </c>
      <c r="Y706" t="str">
        <f t="shared" ca="1" si="128"/>
        <v>melee_defense=5</v>
      </c>
      <c r="Z706" t="str">
        <f t="shared" ca="1" si="128"/>
        <v/>
      </c>
      <c r="AA706" t="str">
        <f t="shared" ca="1" si="128"/>
        <v/>
      </c>
      <c r="AB706" t="str">
        <f t="shared" ca="1" si="128"/>
        <v>0</v>
      </c>
      <c r="AC706" t="str">
        <f t="shared" ca="1" si="128"/>
        <v>0</v>
      </c>
    </row>
    <row r="707" spans="1:29" x14ac:dyDescent="0.25">
      <c r="A707" t="s">
        <v>1154</v>
      </c>
      <c r="B707" t="str">
        <f t="shared" si="119"/>
        <v>0</v>
      </c>
      <c r="C707" t="str">
        <f t="shared" ca="1" si="126"/>
        <v>force_sensitive_enhanced_reflexes_melee_defense_04</v>
      </c>
      <c r="D707" t="str">
        <f t="shared" ca="1" si="127"/>
        <v>force_sensitive_enhanced_reflexes_melee_defense_03</v>
      </c>
      <c r="E707" t="str">
        <f t="shared" ref="E707:R722" ca="1" si="129">INDIRECT("B"&amp;(COLUMN(C707)+59)+ROW(C714)*29)</f>
        <v>4</v>
      </c>
      <c r="F707" t="str">
        <f t="shared" ca="1" si="129"/>
        <v>0</v>
      </c>
      <c r="G707" t="str">
        <f t="shared" ca="1" si="129"/>
        <v>0</v>
      </c>
      <c r="H707" t="str">
        <f t="shared" ca="1" si="129"/>
        <v>0</v>
      </c>
      <c r="I707" t="str">
        <f t="shared" ca="1" si="129"/>
        <v>0</v>
      </c>
      <c r="J707" t="str">
        <f t="shared" ca="1" si="129"/>
        <v>0</v>
      </c>
      <c r="K707" t="str">
        <f t="shared" ca="1" si="129"/>
        <v>0</v>
      </c>
      <c r="L707" t="str">
        <f t="shared" ca="1" si="129"/>
        <v>0</v>
      </c>
      <c r="M707" t="str">
        <f t="shared" ca="1" si="129"/>
        <v>force_sensitive_enhanced_reflexes_melee_defense_03</v>
      </c>
      <c r="N707" t="str">
        <f t="shared" ca="1" si="129"/>
        <v/>
      </c>
      <c r="O707" t="str">
        <f t="shared" ca="1" si="129"/>
        <v>fs_reflex</v>
      </c>
      <c r="P707" t="str">
        <f t="shared" ca="1" si="129"/>
        <v>450000</v>
      </c>
      <c r="Q707" t="str">
        <f t="shared" ca="1" si="129"/>
        <v>5100000</v>
      </c>
      <c r="R707" t="str">
        <f t="shared" ca="1" si="128"/>
        <v/>
      </c>
      <c r="S707" t="str">
        <f t="shared" ca="1" si="128"/>
        <v>0</v>
      </c>
      <c r="T707" t="str">
        <f t="shared" ca="1" si="128"/>
        <v/>
      </c>
      <c r="U707" t="str">
        <f t="shared" ca="1" si="128"/>
        <v/>
      </c>
      <c r="V707" t="str">
        <f t="shared" ca="1" si="128"/>
        <v>1</v>
      </c>
      <c r="W707" t="str">
        <f t="shared" ca="1" si="128"/>
        <v/>
      </c>
      <c r="X707" t="str">
        <f t="shared" ca="1" si="128"/>
        <v/>
      </c>
      <c r="Y707" t="str">
        <f t="shared" ca="1" si="128"/>
        <v>melee_defense=5</v>
      </c>
      <c r="Z707" t="str">
        <f t="shared" ca="1" si="128"/>
        <v/>
      </c>
      <c r="AA707" t="str">
        <f t="shared" ca="1" si="128"/>
        <v/>
      </c>
      <c r="AB707" t="str">
        <f t="shared" ca="1" si="128"/>
        <v>0</v>
      </c>
      <c r="AC707" t="str">
        <f t="shared" ca="1" si="128"/>
        <v>0</v>
      </c>
    </row>
    <row r="708" spans="1:29" x14ac:dyDescent="0.25">
      <c r="A708" t="s">
        <v>1264</v>
      </c>
      <c r="B708" t="str">
        <f t="shared" ref="B708:B771" si="130">LEFT(RIGHT(A708,LEN(A708)-FIND("&gt;",A708)),FIND("&lt;",RIGHT(A708,LEN(A708)-FIND("&gt;",A708)))-1)</f>
        <v>social_entertainer_dance_03</v>
      </c>
      <c r="C708" t="str">
        <f t="shared" ca="1" si="126"/>
        <v>force_sensitive_enhanced_reflexes_vehicle_control_01</v>
      </c>
      <c r="D708" t="str">
        <f t="shared" ca="1" si="127"/>
        <v>force_sensitive_enhanced_reflexes</v>
      </c>
      <c r="E708" t="str">
        <f t="shared" ca="1" si="129"/>
        <v>4</v>
      </c>
      <c r="F708" t="str">
        <f t="shared" ca="1" si="129"/>
        <v>0</v>
      </c>
      <c r="G708" t="str">
        <f t="shared" ca="1" si="129"/>
        <v>0</v>
      </c>
      <c r="H708" t="str">
        <f t="shared" ca="1" si="129"/>
        <v>0</v>
      </c>
      <c r="I708" t="str">
        <f t="shared" ca="1" si="129"/>
        <v>0</v>
      </c>
      <c r="J708" t="str">
        <f t="shared" ca="1" si="129"/>
        <v>0</v>
      </c>
      <c r="K708" t="str">
        <f t="shared" ca="1" si="129"/>
        <v>0</v>
      </c>
      <c r="L708" t="str">
        <f t="shared" ca="1" si="129"/>
        <v>0</v>
      </c>
      <c r="M708" t="str">
        <f t="shared" ca="1" si="129"/>
        <v>force_sensitive_enhanced_reflexes_novice</v>
      </c>
      <c r="N708" t="str">
        <f t="shared" ca="1" si="129"/>
        <v/>
      </c>
      <c r="O708" t="str">
        <f t="shared" ca="1" si="129"/>
        <v>fs_reflex</v>
      </c>
      <c r="P708" t="str">
        <f t="shared" ca="1" si="129"/>
        <v>175000</v>
      </c>
      <c r="Q708" t="str">
        <f t="shared" ca="1" si="129"/>
        <v>5100000</v>
      </c>
      <c r="R708" t="str">
        <f t="shared" ca="1" si="128"/>
        <v/>
      </c>
      <c r="S708" t="str">
        <f t="shared" ca="1" si="128"/>
        <v>0</v>
      </c>
      <c r="T708" t="str">
        <f t="shared" ca="1" si="128"/>
        <v/>
      </c>
      <c r="U708" t="str">
        <f t="shared" ca="1" si="128"/>
        <v/>
      </c>
      <c r="V708" t="str">
        <f t="shared" ca="1" si="128"/>
        <v>1</v>
      </c>
      <c r="W708" t="str">
        <f t="shared" ca="1" si="128"/>
        <v/>
      </c>
      <c r="X708" t="str">
        <f t="shared" ca="1" si="128"/>
        <v/>
      </c>
      <c r="Y708" t="str">
        <f t="shared" ca="1" si="128"/>
        <v>force_vehicle_control=5</v>
      </c>
      <c r="Z708" t="str">
        <f t="shared" ca="1" si="128"/>
        <v/>
      </c>
      <c r="AA708" t="str">
        <f t="shared" ca="1" si="128"/>
        <v/>
      </c>
      <c r="AB708" t="str">
        <f t="shared" ca="1" si="128"/>
        <v>0</v>
      </c>
      <c r="AC708" t="str">
        <f t="shared" ca="1" si="128"/>
        <v>0</v>
      </c>
    </row>
    <row r="709" spans="1:29" x14ac:dyDescent="0.25">
      <c r="A709" t="s">
        <v>1156</v>
      </c>
      <c r="B709" t="str">
        <f t="shared" si="130"/>
        <v/>
      </c>
      <c r="C709" t="str">
        <f t="shared" ca="1" si="126"/>
        <v>force_sensitive_enhanced_reflexes_vehicle_control_02</v>
      </c>
      <c r="D709" t="str">
        <f t="shared" ca="1" si="127"/>
        <v>force_sensitive_enhanced_reflexes_vehicle_control_01</v>
      </c>
      <c r="E709" t="str">
        <f t="shared" ca="1" si="129"/>
        <v>4</v>
      </c>
      <c r="F709" t="str">
        <f t="shared" ca="1" si="129"/>
        <v>0</v>
      </c>
      <c r="G709" t="str">
        <f t="shared" ca="1" si="129"/>
        <v>0</v>
      </c>
      <c r="H709" t="str">
        <f t="shared" ca="1" si="129"/>
        <v>0</v>
      </c>
      <c r="I709" t="str">
        <f t="shared" ca="1" si="129"/>
        <v>0</v>
      </c>
      <c r="J709" t="str">
        <f t="shared" ca="1" si="129"/>
        <v>0</v>
      </c>
      <c r="K709" t="str">
        <f t="shared" ca="1" si="129"/>
        <v>0</v>
      </c>
      <c r="L709" t="str">
        <f t="shared" ca="1" si="129"/>
        <v>0</v>
      </c>
      <c r="M709" t="str">
        <f t="shared" ca="1" si="129"/>
        <v>force_sensitive_enhanced_reflexes_vehicle_control_01</v>
      </c>
      <c r="N709" t="str">
        <f t="shared" ca="1" si="129"/>
        <v/>
      </c>
      <c r="O709" t="str">
        <f t="shared" ca="1" si="129"/>
        <v>fs_reflex</v>
      </c>
      <c r="P709" t="str">
        <f t="shared" ca="1" si="129"/>
        <v>250000</v>
      </c>
      <c r="Q709" t="str">
        <f t="shared" ca="1" si="129"/>
        <v>5100000</v>
      </c>
      <c r="R709" t="str">
        <f t="shared" ca="1" si="128"/>
        <v/>
      </c>
      <c r="S709" t="str">
        <f t="shared" ca="1" si="128"/>
        <v>0</v>
      </c>
      <c r="T709" t="str">
        <f t="shared" ca="1" si="128"/>
        <v/>
      </c>
      <c r="U709" t="str">
        <f t="shared" ca="1" si="128"/>
        <v/>
      </c>
      <c r="V709" t="str">
        <f t="shared" ca="1" si="128"/>
        <v>1</v>
      </c>
      <c r="W709" t="str">
        <f t="shared" ca="1" si="128"/>
        <v/>
      </c>
      <c r="X709" t="str">
        <f t="shared" ca="1" si="128"/>
        <v/>
      </c>
      <c r="Y709" t="str">
        <f t="shared" ca="1" si="128"/>
        <v>force_vehicle_control=5,force_vehicle_speed=1</v>
      </c>
      <c r="Z709" t="str">
        <f t="shared" ca="1" si="128"/>
        <v/>
      </c>
      <c r="AA709" t="str">
        <f t="shared" ca="1" si="128"/>
        <v/>
      </c>
      <c r="AB709" t="str">
        <f t="shared" ca="1" si="128"/>
        <v>0</v>
      </c>
      <c r="AC709" t="str">
        <f t="shared" ca="1" si="128"/>
        <v>0</v>
      </c>
    </row>
    <row r="710" spans="1:29" x14ac:dyDescent="0.25">
      <c r="A710" t="s">
        <v>1251</v>
      </c>
      <c r="B710" t="str">
        <f t="shared" si="130"/>
        <v>dance</v>
      </c>
      <c r="C710" t="str">
        <f t="shared" ca="1" si="126"/>
        <v>force_sensitive_enhanced_reflexes_vehicle_control_03</v>
      </c>
      <c r="D710" t="str">
        <f t="shared" ca="1" si="127"/>
        <v>force_sensitive_enhanced_reflexes_vehicle_control_02</v>
      </c>
      <c r="E710" t="str">
        <f t="shared" ca="1" si="129"/>
        <v>4</v>
      </c>
      <c r="F710" t="str">
        <f t="shared" ca="1" si="129"/>
        <v>0</v>
      </c>
      <c r="G710" t="str">
        <f t="shared" ca="1" si="129"/>
        <v>0</v>
      </c>
      <c r="H710" t="str">
        <f t="shared" ca="1" si="129"/>
        <v>0</v>
      </c>
      <c r="I710" t="str">
        <f t="shared" ca="1" si="129"/>
        <v>0</v>
      </c>
      <c r="J710" t="str">
        <f t="shared" ca="1" si="129"/>
        <v>0</v>
      </c>
      <c r="K710" t="str">
        <f t="shared" ca="1" si="129"/>
        <v>0</v>
      </c>
      <c r="L710" t="str">
        <f t="shared" ca="1" si="129"/>
        <v>0</v>
      </c>
      <c r="M710" t="str">
        <f t="shared" ca="1" si="129"/>
        <v>force_sensitive_enhanced_reflexes_vehicle_control_02</v>
      </c>
      <c r="N710" t="str">
        <f t="shared" ca="1" si="129"/>
        <v/>
      </c>
      <c r="O710" t="str">
        <f t="shared" ca="1" si="129"/>
        <v>fs_reflex</v>
      </c>
      <c r="P710" t="str">
        <f t="shared" ca="1" si="129"/>
        <v>350000</v>
      </c>
      <c r="Q710" t="str">
        <f t="shared" ca="1" si="129"/>
        <v>5100000</v>
      </c>
      <c r="R710" t="str">
        <f t="shared" ca="1" si="128"/>
        <v/>
      </c>
      <c r="S710" t="str">
        <f t="shared" ca="1" si="128"/>
        <v>0</v>
      </c>
      <c r="T710" t="str">
        <f t="shared" ca="1" si="128"/>
        <v/>
      </c>
      <c r="U710" t="str">
        <f t="shared" ca="1" si="128"/>
        <v/>
      </c>
      <c r="V710" t="str">
        <f t="shared" ca="1" si="128"/>
        <v>1</v>
      </c>
      <c r="W710" t="str">
        <f t="shared" ca="1" si="128"/>
        <v/>
      </c>
      <c r="X710" t="str">
        <f t="shared" ca="1" si="128"/>
        <v/>
      </c>
      <c r="Y710" t="str">
        <f t="shared" ca="1" si="128"/>
        <v>force_vehicle_control=5,force_vehicle_speed=1</v>
      </c>
      <c r="Z710" t="str">
        <f t="shared" ca="1" si="128"/>
        <v/>
      </c>
      <c r="AA710" t="str">
        <f t="shared" ca="1" si="128"/>
        <v/>
      </c>
      <c r="AB710" t="str">
        <f t="shared" ca="1" si="128"/>
        <v>0</v>
      </c>
      <c r="AC710" t="str">
        <f t="shared" ca="1" si="128"/>
        <v>0</v>
      </c>
    </row>
    <row r="711" spans="1:29" x14ac:dyDescent="0.25">
      <c r="A711" t="s">
        <v>1246</v>
      </c>
      <c r="B711" t="str">
        <f t="shared" si="130"/>
        <v>45000</v>
      </c>
      <c r="C711" t="str">
        <f t="shared" ca="1" si="126"/>
        <v>force_sensitive_enhanced_reflexes_vehicle_control_04</v>
      </c>
      <c r="D711" t="str">
        <f t="shared" ca="1" si="127"/>
        <v>force_sensitive_enhanced_reflexes_vehicle_control_03</v>
      </c>
      <c r="E711" t="str">
        <f t="shared" ca="1" si="129"/>
        <v>4</v>
      </c>
      <c r="F711" t="str">
        <f t="shared" ca="1" si="129"/>
        <v>0</v>
      </c>
      <c r="G711" t="str">
        <f t="shared" ca="1" si="129"/>
        <v>0</v>
      </c>
      <c r="H711" t="str">
        <f t="shared" ca="1" si="129"/>
        <v>0</v>
      </c>
      <c r="I711" t="str">
        <f t="shared" ca="1" si="129"/>
        <v>0</v>
      </c>
      <c r="J711" t="str">
        <f t="shared" ca="1" si="129"/>
        <v>0</v>
      </c>
      <c r="K711" t="str">
        <f t="shared" ca="1" si="129"/>
        <v>0</v>
      </c>
      <c r="L711" t="str">
        <f t="shared" ca="1" si="129"/>
        <v>0</v>
      </c>
      <c r="M711" t="str">
        <f t="shared" ca="1" si="129"/>
        <v>force_sensitive_enhanced_reflexes_vehicle_control_03</v>
      </c>
      <c r="N711" t="str">
        <f t="shared" ca="1" si="129"/>
        <v/>
      </c>
      <c r="O711" t="str">
        <f t="shared" ca="1" si="129"/>
        <v>fs_reflex</v>
      </c>
      <c r="P711" t="str">
        <f t="shared" ca="1" si="129"/>
        <v>450000</v>
      </c>
      <c r="Q711" t="str">
        <f t="shared" ca="1" si="129"/>
        <v>5100000</v>
      </c>
      <c r="R711" t="str">
        <f t="shared" ca="1" si="128"/>
        <v/>
      </c>
      <c r="S711" t="str">
        <f t="shared" ca="1" si="128"/>
        <v>0</v>
      </c>
      <c r="T711" t="str">
        <f t="shared" ca="1" si="128"/>
        <v/>
      </c>
      <c r="U711" t="str">
        <f t="shared" ca="1" si="128"/>
        <v/>
      </c>
      <c r="V711" t="str">
        <f t="shared" ca="1" si="128"/>
        <v>1</v>
      </c>
      <c r="W711" t="str">
        <f t="shared" ca="1" si="128"/>
        <v/>
      </c>
      <c r="X711" t="str">
        <f t="shared" ca="1" si="128"/>
        <v/>
      </c>
      <c r="Y711" t="str">
        <f t="shared" ca="1" si="128"/>
        <v>force_vehicle_control=5,force_vehicle_speed=1</v>
      </c>
      <c r="Z711" t="str">
        <f t="shared" ca="1" si="128"/>
        <v/>
      </c>
      <c r="AA711" t="str">
        <f t="shared" ca="1" si="128"/>
        <v/>
      </c>
      <c r="AB711" t="str">
        <f t="shared" ca="1" si="128"/>
        <v>0</v>
      </c>
      <c r="AC711" t="str">
        <f t="shared" ca="1" si="128"/>
        <v>0</v>
      </c>
    </row>
    <row r="712" spans="1:29" x14ac:dyDescent="0.25">
      <c r="A712" t="s">
        <v>1247</v>
      </c>
      <c r="B712" t="str">
        <f t="shared" si="130"/>
        <v>150000</v>
      </c>
      <c r="C712" t="str">
        <f t="shared" ca="1" si="126"/>
        <v>force_sensitive_enhanced_reflexes_survival_01</v>
      </c>
      <c r="D712" t="str">
        <f t="shared" ca="1" si="127"/>
        <v>force_sensitive_enhanced_reflexes</v>
      </c>
      <c r="E712" t="str">
        <f t="shared" ca="1" si="129"/>
        <v>4</v>
      </c>
      <c r="F712" t="str">
        <f t="shared" ca="1" si="129"/>
        <v>0</v>
      </c>
      <c r="G712" t="str">
        <f t="shared" ca="1" si="129"/>
        <v>0</v>
      </c>
      <c r="H712" t="str">
        <f t="shared" ca="1" si="129"/>
        <v>0</v>
      </c>
      <c r="I712" t="str">
        <f t="shared" ca="1" si="129"/>
        <v>0</v>
      </c>
      <c r="J712" t="str">
        <f t="shared" ca="1" si="129"/>
        <v>0</v>
      </c>
      <c r="K712" t="str">
        <f t="shared" ca="1" si="129"/>
        <v>0</v>
      </c>
      <c r="L712" t="str">
        <f t="shared" ca="1" si="129"/>
        <v>0</v>
      </c>
      <c r="M712" t="str">
        <f t="shared" ca="1" si="129"/>
        <v>force_sensitive_enhanced_reflexes_novice</v>
      </c>
      <c r="N712" t="str">
        <f t="shared" ca="1" si="129"/>
        <v/>
      </c>
      <c r="O712" t="str">
        <f t="shared" ca="1" si="129"/>
        <v>fs_reflex</v>
      </c>
      <c r="P712" t="str">
        <f t="shared" ca="1" si="129"/>
        <v>175000</v>
      </c>
      <c r="Q712" t="str">
        <f t="shared" ca="1" si="129"/>
        <v>5100000</v>
      </c>
      <c r="R712" t="str">
        <f t="shared" ca="1" si="128"/>
        <v/>
      </c>
      <c r="S712" t="str">
        <f t="shared" ca="1" si="128"/>
        <v>0</v>
      </c>
      <c r="T712" t="str">
        <f t="shared" ca="1" si="128"/>
        <v/>
      </c>
      <c r="U712" t="str">
        <f t="shared" ca="1" si="128"/>
        <v/>
      </c>
      <c r="V712" t="str">
        <f t="shared" ca="1" si="128"/>
        <v>1</v>
      </c>
      <c r="W712" t="str">
        <f t="shared" ca="1" si="128"/>
        <v/>
      </c>
      <c r="X712" t="str">
        <f t="shared" ca="1" si="128"/>
        <v/>
      </c>
      <c r="Y712" t="str">
        <f t="shared" ca="1" si="128"/>
        <v>camp=5,foraging=5</v>
      </c>
      <c r="Z712" t="str">
        <f t="shared" ca="1" si="128"/>
        <v/>
      </c>
      <c r="AA712" t="str">
        <f t="shared" ca="1" si="128"/>
        <v/>
      </c>
      <c r="AB712" t="str">
        <f t="shared" ca="1" si="128"/>
        <v>0</v>
      </c>
      <c r="AC712" t="str">
        <f t="shared" ca="1" si="128"/>
        <v>0</v>
      </c>
    </row>
    <row r="713" spans="1:29" x14ac:dyDescent="0.25">
      <c r="A713" t="s">
        <v>1160</v>
      </c>
      <c r="B713" t="str">
        <f t="shared" si="130"/>
        <v/>
      </c>
      <c r="C713" t="str">
        <f t="shared" ca="1" si="126"/>
        <v>force_sensitive_enhanced_reflexes_survival_02</v>
      </c>
      <c r="D713" t="str">
        <f t="shared" ca="1" si="127"/>
        <v>force_sensitive_enhanced_reflexes_survival_01</v>
      </c>
      <c r="E713" t="str">
        <f t="shared" ca="1" si="129"/>
        <v>4</v>
      </c>
      <c r="F713" t="str">
        <f t="shared" ca="1" si="129"/>
        <v>0</v>
      </c>
      <c r="G713" t="str">
        <f t="shared" ca="1" si="129"/>
        <v>0</v>
      </c>
      <c r="H713" t="str">
        <f t="shared" ca="1" si="129"/>
        <v>0</v>
      </c>
      <c r="I713" t="str">
        <f t="shared" ca="1" si="129"/>
        <v>0</v>
      </c>
      <c r="J713" t="str">
        <f t="shared" ca="1" si="129"/>
        <v>0</v>
      </c>
      <c r="K713" t="str">
        <f t="shared" ca="1" si="129"/>
        <v>0</v>
      </c>
      <c r="L713" t="str">
        <f t="shared" ca="1" si="129"/>
        <v>0</v>
      </c>
      <c r="M713" t="str">
        <f t="shared" ca="1" si="129"/>
        <v>force_sensitive_enhanced_reflexes_survival_01</v>
      </c>
      <c r="N713" t="str">
        <f t="shared" ca="1" si="129"/>
        <v/>
      </c>
      <c r="O713" t="str">
        <f t="shared" ca="1" si="129"/>
        <v>fs_reflex</v>
      </c>
      <c r="P713" t="str">
        <f t="shared" ca="1" si="129"/>
        <v>250000</v>
      </c>
      <c r="Q713" t="str">
        <f t="shared" ca="1" si="129"/>
        <v>5100000</v>
      </c>
      <c r="R713" t="str">
        <f t="shared" ca="1" si="128"/>
        <v/>
      </c>
      <c r="S713" t="str">
        <f t="shared" ca="1" si="128"/>
        <v>0</v>
      </c>
      <c r="T713" t="str">
        <f t="shared" ca="1" si="128"/>
        <v/>
      </c>
      <c r="U713" t="str">
        <f t="shared" ca="1" si="128"/>
        <v/>
      </c>
      <c r="V713" t="str">
        <f t="shared" ca="1" si="128"/>
        <v>1</v>
      </c>
      <c r="W713" t="str">
        <f t="shared" ca="1" si="128"/>
        <v/>
      </c>
      <c r="X713" t="str">
        <f t="shared" ca="1" si="128"/>
        <v/>
      </c>
      <c r="Y713" t="str">
        <f t="shared" ca="1" si="128"/>
        <v>trapping=5,mask_scent=5</v>
      </c>
      <c r="Z713" t="str">
        <f t="shared" ca="1" si="128"/>
        <v/>
      </c>
      <c r="AA713" t="str">
        <f t="shared" ca="1" si="128"/>
        <v/>
      </c>
      <c r="AB713" t="str">
        <f t="shared" ca="1" si="128"/>
        <v>0</v>
      </c>
      <c r="AC713" t="str">
        <f t="shared" ca="1" si="128"/>
        <v>0</v>
      </c>
    </row>
    <row r="714" spans="1:29" x14ac:dyDescent="0.25">
      <c r="A714" t="s">
        <v>1161</v>
      </c>
      <c r="B714" t="str">
        <f t="shared" si="130"/>
        <v>0</v>
      </c>
      <c r="C714" t="str">
        <f t="shared" ca="1" si="126"/>
        <v>force_sensitive_enhanced_reflexes_survival_03</v>
      </c>
      <c r="D714" t="str">
        <f t="shared" ca="1" si="127"/>
        <v>force_sensitive_enhanced_reflexes_survival_02</v>
      </c>
      <c r="E714" t="str">
        <f t="shared" ca="1" si="129"/>
        <v>4</v>
      </c>
      <c r="F714" t="str">
        <f t="shared" ca="1" si="129"/>
        <v>0</v>
      </c>
      <c r="G714" t="str">
        <f t="shared" ca="1" si="129"/>
        <v>0</v>
      </c>
      <c r="H714" t="str">
        <f t="shared" ca="1" si="129"/>
        <v>0</v>
      </c>
      <c r="I714" t="str">
        <f t="shared" ca="1" si="129"/>
        <v>0</v>
      </c>
      <c r="J714" t="str">
        <f t="shared" ca="1" si="129"/>
        <v>0</v>
      </c>
      <c r="K714" t="str">
        <f t="shared" ca="1" si="129"/>
        <v>0</v>
      </c>
      <c r="L714" t="str">
        <f t="shared" ca="1" si="129"/>
        <v>0</v>
      </c>
      <c r="M714" t="str">
        <f t="shared" ca="1" si="129"/>
        <v>force_sensitive_enhanced_reflexes_survival_02</v>
      </c>
      <c r="N714" t="str">
        <f t="shared" ca="1" si="129"/>
        <v/>
      </c>
      <c r="O714" t="str">
        <f t="shared" ca="1" si="129"/>
        <v>fs_reflex</v>
      </c>
      <c r="P714" t="str">
        <f t="shared" ca="1" si="129"/>
        <v>350000</v>
      </c>
      <c r="Q714" t="str">
        <f t="shared" ca="1" si="129"/>
        <v>5100000</v>
      </c>
      <c r="R714" t="str">
        <f t="shared" ca="1" si="128"/>
        <v/>
      </c>
      <c r="S714" t="str">
        <f t="shared" ca="1" si="128"/>
        <v>0</v>
      </c>
      <c r="T714" t="str">
        <f t="shared" ca="1" si="128"/>
        <v/>
      </c>
      <c r="U714" t="str">
        <f t="shared" ca="1" si="128"/>
        <v/>
      </c>
      <c r="V714" t="str">
        <f t="shared" ca="1" si="128"/>
        <v>1</v>
      </c>
      <c r="W714" t="str">
        <f t="shared" ca="1" si="128"/>
        <v/>
      </c>
      <c r="X714" t="str">
        <f t="shared" ca="1" si="128"/>
        <v/>
      </c>
      <c r="Y714" t="str">
        <f t="shared" ca="1" si="128"/>
        <v>slope_move=5</v>
      </c>
      <c r="Z714" t="str">
        <f t="shared" ca="1" si="128"/>
        <v/>
      </c>
      <c r="AA714" t="str">
        <f t="shared" ca="1" si="128"/>
        <v/>
      </c>
      <c r="AB714" t="str">
        <f t="shared" ca="1" si="128"/>
        <v>0</v>
      </c>
      <c r="AC714" t="str">
        <f t="shared" ca="1" si="128"/>
        <v>0</v>
      </c>
    </row>
    <row r="715" spans="1:29" x14ac:dyDescent="0.25">
      <c r="A715" t="s">
        <v>1162</v>
      </c>
      <c r="B715" t="str">
        <f t="shared" si="130"/>
        <v/>
      </c>
      <c r="C715" t="str">
        <f t="shared" ca="1" si="126"/>
        <v>force_sensitive_enhanced_reflexes_survival_04</v>
      </c>
      <c r="D715" t="str">
        <f t="shared" ca="1" si="127"/>
        <v>force_sensitive_enhanced_reflexes_survival_03</v>
      </c>
      <c r="E715" t="str">
        <f t="shared" ca="1" si="129"/>
        <v>4</v>
      </c>
      <c r="F715" t="str">
        <f t="shared" ca="1" si="129"/>
        <v>0</v>
      </c>
      <c r="G715" t="str">
        <f t="shared" ca="1" si="129"/>
        <v>0</v>
      </c>
      <c r="H715" t="str">
        <f t="shared" ca="1" si="129"/>
        <v>0</v>
      </c>
      <c r="I715" t="str">
        <f t="shared" ca="1" si="129"/>
        <v>0</v>
      </c>
      <c r="J715" t="str">
        <f t="shared" ca="1" si="129"/>
        <v>0</v>
      </c>
      <c r="K715" t="str">
        <f t="shared" ca="1" si="129"/>
        <v>0</v>
      </c>
      <c r="L715" t="str">
        <f t="shared" ca="1" si="129"/>
        <v>0</v>
      </c>
      <c r="M715" t="str">
        <f t="shared" ca="1" si="129"/>
        <v>force_sensitive_enhanced_reflexes_survival_03</v>
      </c>
      <c r="N715" t="str">
        <f t="shared" ca="1" si="129"/>
        <v/>
      </c>
      <c r="O715" t="str">
        <f t="shared" ca="1" si="129"/>
        <v>fs_reflex</v>
      </c>
      <c r="P715" t="str">
        <f t="shared" ca="1" si="129"/>
        <v>450000</v>
      </c>
      <c r="Q715" t="str">
        <f t="shared" ca="1" si="129"/>
        <v>5100000</v>
      </c>
      <c r="R715" t="str">
        <f t="shared" ca="1" si="128"/>
        <v/>
      </c>
      <c r="S715" t="str">
        <f t="shared" ca="1" si="128"/>
        <v>0</v>
      </c>
      <c r="T715" t="str">
        <f t="shared" ca="1" si="128"/>
        <v/>
      </c>
      <c r="U715" t="str">
        <f t="shared" ca="1" si="128"/>
        <v/>
      </c>
      <c r="V715" t="str">
        <f t="shared" ca="1" si="128"/>
        <v>1</v>
      </c>
      <c r="W715" t="str">
        <f t="shared" ca="1" si="128"/>
        <v/>
      </c>
      <c r="X715" t="str">
        <f t="shared" ca="1" si="128"/>
        <v/>
      </c>
      <c r="Y715" t="str">
        <f t="shared" ca="1" si="128"/>
        <v>creature_knowledge=5,creature_harvesting=5</v>
      </c>
      <c r="Z715" t="str">
        <f t="shared" ca="1" si="128"/>
        <v/>
      </c>
      <c r="AA715" t="str">
        <f t="shared" ca="1" si="128"/>
        <v/>
      </c>
      <c r="AB715" t="str">
        <f t="shared" ca="1" si="128"/>
        <v>0</v>
      </c>
      <c r="AC715" t="str">
        <f t="shared" ca="1" si="128"/>
        <v>0</v>
      </c>
    </row>
    <row r="716" spans="1:29" x14ac:dyDescent="0.25">
      <c r="A716" t="s">
        <v>1163</v>
      </c>
      <c r="B716" t="str">
        <f t="shared" si="130"/>
        <v/>
      </c>
      <c r="C716" t="str">
        <f t="shared" ca="1" si="126"/>
        <v>force_sensitive_crafting_mastery</v>
      </c>
      <c r="D716" t="str">
        <f t="shared" ca="1" si="127"/>
        <v>force_sensitive</v>
      </c>
      <c r="E716" t="str">
        <f t="shared" ca="1" si="129"/>
        <v>4</v>
      </c>
      <c r="F716" t="str">
        <f t="shared" ca="1" si="129"/>
        <v>0</v>
      </c>
      <c r="G716" t="str">
        <f t="shared" ca="1" si="129"/>
        <v>0</v>
      </c>
      <c r="H716" t="str">
        <f t="shared" ca="1" si="129"/>
        <v>1</v>
      </c>
      <c r="I716" t="str">
        <f t="shared" ca="1" si="129"/>
        <v>0</v>
      </c>
      <c r="J716" t="str">
        <f t="shared" ca="1" si="129"/>
        <v>0</v>
      </c>
      <c r="K716" t="str">
        <f t="shared" ca="1" si="129"/>
        <v>0</v>
      </c>
      <c r="L716" t="str">
        <f t="shared" ca="1" si="129"/>
        <v>0</v>
      </c>
      <c r="M716" t="str">
        <f t="shared" ca="1" si="129"/>
        <v/>
      </c>
      <c r="N716" t="str">
        <f t="shared" ca="1" si="129"/>
        <v/>
      </c>
      <c r="O716" t="str">
        <f t="shared" ca="1" si="129"/>
        <v/>
      </c>
      <c r="P716" t="str">
        <f t="shared" ca="1" si="129"/>
        <v>0</v>
      </c>
      <c r="Q716" t="str">
        <f t="shared" ca="1" si="129"/>
        <v>0</v>
      </c>
      <c r="R716" t="str">
        <f t="shared" ca="1" si="128"/>
        <v/>
      </c>
      <c r="S716" t="str">
        <f t="shared" ca="1" si="128"/>
        <v>0</v>
      </c>
      <c r="T716" t="str">
        <f t="shared" ca="1" si="128"/>
        <v/>
      </c>
      <c r="U716" t="str">
        <f t="shared" ca="1" si="128"/>
        <v/>
      </c>
      <c r="V716" t="str">
        <f t="shared" ca="1" si="128"/>
        <v>1</v>
      </c>
      <c r="W716" t="str">
        <f t="shared" ca="1" si="128"/>
        <v/>
      </c>
      <c r="X716" t="str">
        <f t="shared" ca="1" si="128"/>
        <v/>
      </c>
      <c r="Y716" t="str">
        <f t="shared" ca="1" si="128"/>
        <v/>
      </c>
      <c r="Z716" t="str">
        <f t="shared" ca="1" si="128"/>
        <v/>
      </c>
      <c r="AA716" t="str">
        <f t="shared" ca="1" si="128"/>
        <v/>
      </c>
      <c r="AB716" t="str">
        <f t="shared" ca="1" si="128"/>
        <v>0</v>
      </c>
      <c r="AC716" t="str">
        <f t="shared" ca="1" si="128"/>
        <v>0</v>
      </c>
    </row>
    <row r="717" spans="1:29" x14ac:dyDescent="0.25">
      <c r="A717" t="s">
        <v>1164</v>
      </c>
      <c r="B717" t="str">
        <f t="shared" si="130"/>
        <v>0</v>
      </c>
      <c r="C717" t="str">
        <f t="shared" ca="1" si="126"/>
        <v>force_sensitive_crafting_mastery_novice</v>
      </c>
      <c r="D717" t="str">
        <f t="shared" ca="1" si="127"/>
        <v>force_sensitive_crafting_mastery</v>
      </c>
      <c r="E717" t="str">
        <f t="shared" ca="1" si="129"/>
        <v>4</v>
      </c>
      <c r="F717" t="str">
        <f t="shared" ca="1" si="129"/>
        <v>0</v>
      </c>
      <c r="G717" t="str">
        <f t="shared" ca="1" si="129"/>
        <v>0</v>
      </c>
      <c r="H717" t="str">
        <f t="shared" ca="1" si="129"/>
        <v>0</v>
      </c>
      <c r="I717" t="str">
        <f t="shared" ca="1" si="129"/>
        <v>0</v>
      </c>
      <c r="J717" t="str">
        <f t="shared" ca="1" si="129"/>
        <v>0</v>
      </c>
      <c r="K717" t="str">
        <f t="shared" ca="1" si="129"/>
        <v>0</v>
      </c>
      <c r="L717" t="str">
        <f t="shared" ca="1" si="129"/>
        <v>0</v>
      </c>
      <c r="M717" t="str">
        <f t="shared" ca="1" si="129"/>
        <v/>
      </c>
      <c r="N717" t="str">
        <f t="shared" ca="1" si="129"/>
        <v/>
      </c>
      <c r="O717" t="str">
        <f t="shared" ca="1" si="129"/>
        <v>fs_crafting</v>
      </c>
      <c r="P717" t="str">
        <f t="shared" ca="1" si="129"/>
        <v>50000</v>
      </c>
      <c r="Q717" t="str">
        <f t="shared" ca="1" si="129"/>
        <v>5100000</v>
      </c>
      <c r="R717" t="str">
        <f t="shared" ca="1" si="128"/>
        <v/>
      </c>
      <c r="S717" t="str">
        <f t="shared" ca="1" si="128"/>
        <v>0</v>
      </c>
      <c r="T717" t="str">
        <f t="shared" ca="1" si="128"/>
        <v/>
      </c>
      <c r="U717" t="str">
        <f t="shared" ca="1" si="128"/>
        <v/>
      </c>
      <c r="V717" t="str">
        <f t="shared" ca="1" si="128"/>
        <v>1</v>
      </c>
      <c r="W717" t="str">
        <f t="shared" ca="1" si="128"/>
        <v/>
      </c>
      <c r="X717" t="str">
        <f t="shared" ca="1" si="128"/>
        <v/>
      </c>
      <c r="Y717" t="str">
        <f t="shared" ca="1" si="128"/>
        <v/>
      </c>
      <c r="Z717" t="str">
        <f t="shared" ca="1" si="128"/>
        <v/>
      </c>
      <c r="AA717" t="str">
        <f t="shared" ca="1" si="128"/>
        <v/>
      </c>
      <c r="AB717" t="str">
        <f t="shared" ca="1" si="128"/>
        <v>0</v>
      </c>
      <c r="AC717" t="str">
        <f t="shared" ca="1" si="128"/>
        <v>0</v>
      </c>
    </row>
    <row r="718" spans="1:29" x14ac:dyDescent="0.25">
      <c r="A718" t="s">
        <v>1165</v>
      </c>
      <c r="B718" t="str">
        <f t="shared" si="130"/>
        <v/>
      </c>
      <c r="C718" t="str">
        <f t="shared" ca="1" si="126"/>
        <v>force_sensitive_crafting_mastery_master</v>
      </c>
      <c r="D718" t="str">
        <f t="shared" ca="1" si="127"/>
        <v>force_sensitive_crafting_mastery</v>
      </c>
      <c r="E718" t="str">
        <f t="shared" ca="1" si="129"/>
        <v>4</v>
      </c>
      <c r="F718" t="str">
        <f t="shared" ca="1" si="129"/>
        <v>0</v>
      </c>
      <c r="G718" t="str">
        <f t="shared" ca="1" si="129"/>
        <v>0</v>
      </c>
      <c r="H718" t="str">
        <f t="shared" ca="1" si="129"/>
        <v>0</v>
      </c>
      <c r="I718" t="str">
        <f t="shared" ca="1" si="129"/>
        <v>0</v>
      </c>
      <c r="J718" t="str">
        <f t="shared" ca="1" si="129"/>
        <v>0</v>
      </c>
      <c r="K718" t="str">
        <f t="shared" ca="1" si="129"/>
        <v>0</v>
      </c>
      <c r="L718" t="str">
        <f t="shared" ca="1" si="129"/>
        <v>0</v>
      </c>
      <c r="M718" t="str">
        <f t="shared" ca="1" si="129"/>
        <v>force_sensitive_crafting_mastery_experimentation_04,force_sensitive_crafting_mastery_assembly_04,force_sensitive_crafting_mastery_repair_04,force_sensitive_crafting_mastery_technique_04</v>
      </c>
      <c r="N718" t="str">
        <f t="shared" ca="1" si="129"/>
        <v/>
      </c>
      <c r="O718" t="str">
        <f t="shared" ca="1" si="129"/>
        <v/>
      </c>
      <c r="P718" t="str">
        <f t="shared" ca="1" si="129"/>
        <v>0</v>
      </c>
      <c r="Q718" t="str">
        <f t="shared" ca="1" si="129"/>
        <v>0</v>
      </c>
      <c r="R718" t="str">
        <f t="shared" ca="1" si="128"/>
        <v/>
      </c>
      <c r="S718" t="str">
        <f t="shared" ca="1" si="128"/>
        <v>0</v>
      </c>
      <c r="T718" t="str">
        <f t="shared" ca="1" si="128"/>
        <v/>
      </c>
      <c r="U718" t="str">
        <f t="shared" ca="1" si="128"/>
        <v/>
      </c>
      <c r="V718" t="str">
        <f t="shared" ca="1" si="128"/>
        <v>1</v>
      </c>
      <c r="W718" t="str">
        <f t="shared" ca="1" si="128"/>
        <v/>
      </c>
      <c r="X718" t="str">
        <f t="shared" ca="1" si="128"/>
        <v/>
      </c>
      <c r="Y718" t="str">
        <f t="shared" ca="1" si="128"/>
        <v/>
      </c>
      <c r="Z718" t="str">
        <f t="shared" ca="1" si="128"/>
        <v/>
      </c>
      <c r="AA718" t="str">
        <f t="shared" ca="1" si="128"/>
        <v/>
      </c>
      <c r="AB718" t="str">
        <f t="shared" ca="1" si="128"/>
        <v>0</v>
      </c>
      <c r="AC718" t="str">
        <f t="shared" ca="1" si="128"/>
        <v>0</v>
      </c>
    </row>
    <row r="719" spans="1:29" x14ac:dyDescent="0.25">
      <c r="A719" t="s">
        <v>1265</v>
      </c>
      <c r="B719" t="str">
        <f t="shared" si="130"/>
        <v>private_entertainer_dance_4,startDance+formal</v>
      </c>
      <c r="C719" t="str">
        <f t="shared" ca="1" si="126"/>
        <v>force_sensitive_crafting_mastery_experimentation_01</v>
      </c>
      <c r="D719" t="str">
        <f t="shared" ca="1" si="127"/>
        <v>force_sensitive_crafting_mastery</v>
      </c>
      <c r="E719" t="str">
        <f t="shared" ca="1" si="129"/>
        <v>4</v>
      </c>
      <c r="F719" t="str">
        <f t="shared" ca="1" si="129"/>
        <v>0</v>
      </c>
      <c r="G719" t="str">
        <f t="shared" ca="1" si="129"/>
        <v>0</v>
      </c>
      <c r="H719" t="str">
        <f t="shared" ca="1" si="129"/>
        <v>0</v>
      </c>
      <c r="I719" t="str">
        <f t="shared" ca="1" si="129"/>
        <v>0</v>
      </c>
      <c r="J719" t="str">
        <f t="shared" ca="1" si="129"/>
        <v>0</v>
      </c>
      <c r="K719" t="str">
        <f t="shared" ca="1" si="129"/>
        <v>0</v>
      </c>
      <c r="L719" t="str">
        <f t="shared" ca="1" si="129"/>
        <v>0</v>
      </c>
      <c r="M719" t="str">
        <f t="shared" ca="1" si="129"/>
        <v>force_sensitive_crafting_mastery_novice</v>
      </c>
      <c r="N719" t="str">
        <f t="shared" ca="1" si="129"/>
        <v/>
      </c>
      <c r="O719" t="str">
        <f t="shared" ca="1" si="129"/>
        <v>fs_crafting</v>
      </c>
      <c r="P719" t="str">
        <f t="shared" ca="1" si="129"/>
        <v>175000</v>
      </c>
      <c r="Q719" t="str">
        <f t="shared" ca="1" si="129"/>
        <v>5100000</v>
      </c>
      <c r="R719" t="str">
        <f t="shared" ca="1" si="128"/>
        <v/>
      </c>
      <c r="S719" t="str">
        <f t="shared" ca="1" si="128"/>
        <v>0</v>
      </c>
      <c r="T719" t="str">
        <f t="shared" ca="1" si="128"/>
        <v/>
      </c>
      <c r="U719" t="str">
        <f t="shared" ca="1" si="128"/>
        <v/>
      </c>
      <c r="V719" t="str">
        <f t="shared" ca="1" si="128"/>
        <v>1</v>
      </c>
      <c r="W719" t="str">
        <f t="shared" ca="1" si="128"/>
        <v/>
      </c>
      <c r="X719" t="str">
        <f t="shared" ca="1" si="128"/>
        <v/>
      </c>
      <c r="Y719" t="str">
        <f t="shared" ca="1" si="128"/>
        <v>force_experimentation=5</v>
      </c>
      <c r="Z719" t="str">
        <f t="shared" ca="1" si="128"/>
        <v/>
      </c>
      <c r="AA719" t="str">
        <f t="shared" ca="1" si="128"/>
        <v/>
      </c>
      <c r="AB719" t="str">
        <f t="shared" ca="1" si="128"/>
        <v>0</v>
      </c>
      <c r="AC719" t="str">
        <f t="shared" ca="1" si="128"/>
        <v>0</v>
      </c>
    </row>
    <row r="720" spans="1:29" x14ac:dyDescent="0.25">
      <c r="A720" t="s">
        <v>1266</v>
      </c>
      <c r="B720" t="str">
        <f t="shared" si="130"/>
        <v>healing_dance_ability=10</v>
      </c>
      <c r="C720" t="str">
        <f t="shared" ca="1" si="126"/>
        <v>force_sensitive_crafting_mastery_experimentation_02</v>
      </c>
      <c r="D720" t="str">
        <f t="shared" ca="1" si="127"/>
        <v>force_sensitive_crafting_mastery_experimentation_01</v>
      </c>
      <c r="E720" t="str">
        <f t="shared" ca="1" si="129"/>
        <v>4</v>
      </c>
      <c r="F720" t="str">
        <f t="shared" ca="1" si="129"/>
        <v>0</v>
      </c>
      <c r="G720" t="str">
        <f t="shared" ca="1" si="129"/>
        <v>0</v>
      </c>
      <c r="H720" t="str">
        <f t="shared" ca="1" si="129"/>
        <v>0</v>
      </c>
      <c r="I720" t="str">
        <f t="shared" ca="1" si="129"/>
        <v>0</v>
      </c>
      <c r="J720" t="str">
        <f t="shared" ca="1" si="129"/>
        <v>0</v>
      </c>
      <c r="K720" t="str">
        <f t="shared" ca="1" si="129"/>
        <v>0</v>
      </c>
      <c r="L720" t="str">
        <f t="shared" ca="1" si="129"/>
        <v>0</v>
      </c>
      <c r="M720" t="str">
        <f t="shared" ca="1" si="129"/>
        <v>force_sensitive_crafting_mastery_experimentation_01</v>
      </c>
      <c r="N720" t="str">
        <f t="shared" ca="1" si="129"/>
        <v/>
      </c>
      <c r="O720" t="str">
        <f t="shared" ca="1" si="129"/>
        <v>fs_crafting</v>
      </c>
      <c r="P720" t="str">
        <f t="shared" ca="1" si="129"/>
        <v>250000</v>
      </c>
      <c r="Q720" t="str">
        <f t="shared" ca="1" si="129"/>
        <v>5100000</v>
      </c>
      <c r="R720" t="str">
        <f t="shared" ca="1" si="128"/>
        <v/>
      </c>
      <c r="S720" t="str">
        <f t="shared" ca="1" si="128"/>
        <v>0</v>
      </c>
      <c r="T720" t="str">
        <f t="shared" ca="1" si="128"/>
        <v/>
      </c>
      <c r="U720" t="str">
        <f t="shared" ca="1" si="128"/>
        <v/>
      </c>
      <c r="V720" t="str">
        <f t="shared" ca="1" si="128"/>
        <v>1</v>
      </c>
      <c r="W720" t="str">
        <f t="shared" ca="1" si="128"/>
        <v/>
      </c>
      <c r="X720" t="str">
        <f t="shared" ca="1" si="128"/>
        <v/>
      </c>
      <c r="Y720" t="str">
        <f t="shared" ca="1" si="128"/>
        <v>force_experimentation=5</v>
      </c>
      <c r="Z720" t="str">
        <f t="shared" ca="1" si="128"/>
        <v/>
      </c>
      <c r="AA720" t="str">
        <f t="shared" ca="1" si="128"/>
        <v/>
      </c>
      <c r="AB720" t="str">
        <f t="shared" ca="1" si="128"/>
        <v>0</v>
      </c>
      <c r="AC720" t="str">
        <f t="shared" ca="1" si="128"/>
        <v>0</v>
      </c>
    </row>
    <row r="721" spans="1:29" x14ac:dyDescent="0.25">
      <c r="A721" t="s">
        <v>1168</v>
      </c>
      <c r="B721" t="str">
        <f t="shared" si="130"/>
        <v/>
      </c>
      <c r="C721" t="str">
        <f t="shared" ca="1" si="126"/>
        <v>force_sensitive_crafting_mastery_experimentation_03</v>
      </c>
      <c r="D721" t="str">
        <f t="shared" ca="1" si="127"/>
        <v>force_sensitive_crafting_mastery_experimentation_02</v>
      </c>
      <c r="E721" t="str">
        <f t="shared" ca="1" si="129"/>
        <v>4</v>
      </c>
      <c r="F721" t="str">
        <f t="shared" ca="1" si="129"/>
        <v>0</v>
      </c>
      <c r="G721" t="str">
        <f t="shared" ca="1" si="129"/>
        <v>0</v>
      </c>
      <c r="H721" t="str">
        <f t="shared" ca="1" si="129"/>
        <v>0</v>
      </c>
      <c r="I721" t="str">
        <f t="shared" ca="1" si="129"/>
        <v>0</v>
      </c>
      <c r="J721" t="str">
        <f t="shared" ca="1" si="129"/>
        <v>0</v>
      </c>
      <c r="K721" t="str">
        <f t="shared" ca="1" si="129"/>
        <v>0</v>
      </c>
      <c r="L721" t="str">
        <f t="shared" ca="1" si="129"/>
        <v>0</v>
      </c>
      <c r="M721" t="str">
        <f t="shared" ca="1" si="129"/>
        <v>force_sensitive_crafting_mastery_experimentation_02</v>
      </c>
      <c r="N721" t="str">
        <f t="shared" ca="1" si="129"/>
        <v/>
      </c>
      <c r="O721" t="str">
        <f t="shared" ca="1" si="129"/>
        <v>fs_crafting</v>
      </c>
      <c r="P721" t="str">
        <f t="shared" ca="1" si="129"/>
        <v>350000</v>
      </c>
      <c r="Q721" t="str">
        <f t="shared" ca="1" si="129"/>
        <v>5100000</v>
      </c>
      <c r="R721" t="str">
        <f t="shared" ca="1" si="128"/>
        <v/>
      </c>
      <c r="S721" t="str">
        <f t="shared" ca="1" si="128"/>
        <v>0</v>
      </c>
      <c r="T721" t="str">
        <f t="shared" ca="1" si="128"/>
        <v/>
      </c>
      <c r="U721" t="str">
        <f t="shared" ca="1" si="128"/>
        <v/>
      </c>
      <c r="V721" t="str">
        <f t="shared" ca="1" si="128"/>
        <v>1</v>
      </c>
      <c r="W721" t="str">
        <f t="shared" ca="1" si="128"/>
        <v/>
      </c>
      <c r="X721" t="str">
        <f t="shared" ca="1" si="128"/>
        <v/>
      </c>
      <c r="Y721" t="str">
        <f t="shared" ca="1" si="128"/>
        <v>force_experimentation=5</v>
      </c>
      <c r="Z721" t="str">
        <f t="shared" ca="1" si="128"/>
        <v/>
      </c>
      <c r="AA721" t="str">
        <f t="shared" ca="1" si="128"/>
        <v/>
      </c>
      <c r="AB721" t="str">
        <f t="shared" ca="1" si="128"/>
        <v>0</v>
      </c>
      <c r="AC721" t="str">
        <f t="shared" ca="1" si="128"/>
        <v>0</v>
      </c>
    </row>
    <row r="722" spans="1:29" x14ac:dyDescent="0.25">
      <c r="A722" t="s">
        <v>1169</v>
      </c>
      <c r="B722" t="str">
        <f t="shared" si="130"/>
        <v/>
      </c>
      <c r="C722" t="str">
        <f t="shared" ca="1" si="126"/>
        <v>force_sensitive_crafting_mastery_experimentation_04</v>
      </c>
      <c r="D722" t="str">
        <f t="shared" ca="1" si="127"/>
        <v>force_sensitive_crafting_mastery_experimentation_03</v>
      </c>
      <c r="E722" t="str">
        <f t="shared" ca="1" si="129"/>
        <v>4</v>
      </c>
      <c r="F722" t="str">
        <f t="shared" ca="1" si="129"/>
        <v>0</v>
      </c>
      <c r="G722" t="str">
        <f t="shared" ca="1" si="129"/>
        <v>0</v>
      </c>
      <c r="H722" t="str">
        <f t="shared" ca="1" si="129"/>
        <v>0</v>
      </c>
      <c r="I722" t="str">
        <f t="shared" ca="1" si="129"/>
        <v>0</v>
      </c>
      <c r="J722" t="str">
        <f t="shared" ca="1" si="129"/>
        <v>0</v>
      </c>
      <c r="K722" t="str">
        <f t="shared" ca="1" si="129"/>
        <v>0</v>
      </c>
      <c r="L722" t="str">
        <f t="shared" ca="1" si="129"/>
        <v>0</v>
      </c>
      <c r="M722" t="str">
        <f t="shared" ca="1" si="129"/>
        <v>force_sensitive_crafting_mastery_experimentation_03</v>
      </c>
      <c r="N722" t="str">
        <f t="shared" ca="1" si="129"/>
        <v/>
      </c>
      <c r="O722" t="str">
        <f t="shared" ca="1" si="129"/>
        <v>fs_crafting</v>
      </c>
      <c r="P722" t="str">
        <f t="shared" ca="1" si="129"/>
        <v>450000</v>
      </c>
      <c r="Q722" t="str">
        <f t="shared" ca="1" si="129"/>
        <v>5100000</v>
      </c>
      <c r="R722" t="str">
        <f t="shared" ca="1" si="129"/>
        <v/>
      </c>
      <c r="S722" t="str">
        <f t="shared" ref="S722:AC737" ca="1" si="131">INDIRECT("B"&amp;(COLUMN(Q722)+59)+ROW(Q729)*29)</f>
        <v>0</v>
      </c>
      <c r="T722" t="str">
        <f t="shared" ca="1" si="131"/>
        <v/>
      </c>
      <c r="U722" t="str">
        <f t="shared" ca="1" si="131"/>
        <v/>
      </c>
      <c r="V722" t="str">
        <f t="shared" ca="1" si="131"/>
        <v>1</v>
      </c>
      <c r="W722" t="str">
        <f t="shared" ca="1" si="131"/>
        <v/>
      </c>
      <c r="X722" t="str">
        <f t="shared" ca="1" si="131"/>
        <v/>
      </c>
      <c r="Y722" t="str">
        <f t="shared" ca="1" si="131"/>
        <v>force_experimentation=5</v>
      </c>
      <c r="Z722" t="str">
        <f t="shared" ca="1" si="131"/>
        <v/>
      </c>
      <c r="AA722" t="str">
        <f t="shared" ca="1" si="131"/>
        <v/>
      </c>
      <c r="AB722" t="str">
        <f t="shared" ca="1" si="131"/>
        <v>0</v>
      </c>
      <c r="AC722" t="str">
        <f t="shared" ca="1" si="131"/>
        <v>0</v>
      </c>
    </row>
    <row r="723" spans="1:29" x14ac:dyDescent="0.25">
      <c r="A723" t="s">
        <v>1170</v>
      </c>
      <c r="B723" t="str">
        <f t="shared" si="130"/>
        <v>1</v>
      </c>
      <c r="C723" t="str">
        <f t="shared" ca="1" si="126"/>
        <v>force_sensitive_crafting_mastery_assembly_01</v>
      </c>
      <c r="D723" t="str">
        <f t="shared" ca="1" si="127"/>
        <v>force_sensitive_crafting_mastery</v>
      </c>
      <c r="E723" t="str">
        <f t="shared" ref="E723:R738" ca="1" si="132">INDIRECT("B"&amp;(COLUMN(C723)+59)+ROW(C730)*29)</f>
        <v>4</v>
      </c>
      <c r="F723" t="str">
        <f t="shared" ca="1" si="132"/>
        <v>0</v>
      </c>
      <c r="G723" t="str">
        <f t="shared" ca="1" si="132"/>
        <v>0</v>
      </c>
      <c r="H723" t="str">
        <f t="shared" ca="1" si="132"/>
        <v>0</v>
      </c>
      <c r="I723" t="str">
        <f t="shared" ca="1" si="132"/>
        <v>0</v>
      </c>
      <c r="J723" t="str">
        <f t="shared" ca="1" si="132"/>
        <v>0</v>
      </c>
      <c r="K723" t="str">
        <f t="shared" ca="1" si="132"/>
        <v>0</v>
      </c>
      <c r="L723" t="str">
        <f t="shared" ca="1" si="132"/>
        <v>0</v>
      </c>
      <c r="M723" t="str">
        <f t="shared" ca="1" si="132"/>
        <v>force_sensitive_crafting_mastery_novice</v>
      </c>
      <c r="N723" t="str">
        <f t="shared" ca="1" si="132"/>
        <v/>
      </c>
      <c r="O723" t="str">
        <f t="shared" ca="1" si="132"/>
        <v>fs_crafting</v>
      </c>
      <c r="P723" t="str">
        <f t="shared" ca="1" si="132"/>
        <v>175000</v>
      </c>
      <c r="Q723" t="str">
        <f t="shared" ca="1" si="132"/>
        <v>5100000</v>
      </c>
      <c r="R723" t="str">
        <f t="shared" ca="1" si="132"/>
        <v/>
      </c>
      <c r="S723" t="str">
        <f t="shared" ca="1" si="131"/>
        <v>0</v>
      </c>
      <c r="T723" t="str">
        <f t="shared" ca="1" si="131"/>
        <v/>
      </c>
      <c r="U723" t="str">
        <f t="shared" ca="1" si="131"/>
        <v/>
      </c>
      <c r="V723" t="str">
        <f t="shared" ca="1" si="131"/>
        <v>1</v>
      </c>
      <c r="W723" t="str">
        <f t="shared" ca="1" si="131"/>
        <v/>
      </c>
      <c r="X723" t="str">
        <f t="shared" ca="1" si="131"/>
        <v/>
      </c>
      <c r="Y723" t="str">
        <f t="shared" ca="1" si="131"/>
        <v>force_assembly=5</v>
      </c>
      <c r="Z723" t="str">
        <f t="shared" ca="1" si="131"/>
        <v/>
      </c>
      <c r="AA723" t="str">
        <f t="shared" ca="1" si="131"/>
        <v/>
      </c>
      <c r="AB723" t="str">
        <f t="shared" ca="1" si="131"/>
        <v>0</v>
      </c>
      <c r="AC723" t="str">
        <f t="shared" ca="1" si="131"/>
        <v>0</v>
      </c>
    </row>
    <row r="724" spans="1:29" x14ac:dyDescent="0.25">
      <c r="A724" t="s">
        <v>1171</v>
      </c>
      <c r="B724" t="str">
        <f t="shared" si="130"/>
        <v>0</v>
      </c>
      <c r="C724" t="str">
        <f t="shared" ca="1" si="126"/>
        <v>force_sensitive_crafting_mastery_assembly_02</v>
      </c>
      <c r="D724" t="str">
        <f t="shared" ca="1" si="127"/>
        <v>force_sensitive_crafting_mastery_assembly_01</v>
      </c>
      <c r="E724" t="str">
        <f t="shared" ca="1" si="132"/>
        <v>4</v>
      </c>
      <c r="F724" t="str">
        <f t="shared" ca="1" si="132"/>
        <v>0</v>
      </c>
      <c r="G724" t="str">
        <f t="shared" ca="1" si="132"/>
        <v>0</v>
      </c>
      <c r="H724" t="str">
        <f t="shared" ca="1" si="132"/>
        <v>0</v>
      </c>
      <c r="I724" t="str">
        <f t="shared" ca="1" si="132"/>
        <v>0</v>
      </c>
      <c r="J724" t="str">
        <f t="shared" ca="1" si="132"/>
        <v>0</v>
      </c>
      <c r="K724" t="str">
        <f t="shared" ca="1" si="132"/>
        <v>0</v>
      </c>
      <c r="L724" t="str">
        <f t="shared" ca="1" si="132"/>
        <v>0</v>
      </c>
      <c r="M724" t="str">
        <f t="shared" ca="1" si="132"/>
        <v>force_sensitive_crafting_mastery_assembly_01</v>
      </c>
      <c r="N724" t="str">
        <f t="shared" ca="1" si="132"/>
        <v/>
      </c>
      <c r="O724" t="str">
        <f t="shared" ca="1" si="132"/>
        <v>fs_crafting</v>
      </c>
      <c r="P724" t="str">
        <f t="shared" ca="1" si="132"/>
        <v>250000</v>
      </c>
      <c r="Q724" t="str">
        <f t="shared" ca="1" si="132"/>
        <v>5100000</v>
      </c>
      <c r="R724" t="str">
        <f t="shared" ca="1" si="132"/>
        <v/>
      </c>
      <c r="S724" t="str">
        <f t="shared" ca="1" si="131"/>
        <v>0</v>
      </c>
      <c r="T724" t="str">
        <f t="shared" ca="1" si="131"/>
        <v/>
      </c>
      <c r="U724" t="str">
        <f t="shared" ca="1" si="131"/>
        <v/>
      </c>
      <c r="V724" t="str">
        <f t="shared" ca="1" si="131"/>
        <v>1</v>
      </c>
      <c r="W724" t="str">
        <f t="shared" ca="1" si="131"/>
        <v/>
      </c>
      <c r="X724" t="str">
        <f t="shared" ca="1" si="131"/>
        <v/>
      </c>
      <c r="Y724" t="str">
        <f t="shared" ca="1" si="131"/>
        <v>force_assembly=5</v>
      </c>
      <c r="Z724" t="str">
        <f t="shared" ca="1" si="131"/>
        <v/>
      </c>
      <c r="AA724" t="str">
        <f t="shared" ca="1" si="131"/>
        <v/>
      </c>
      <c r="AB724" t="str">
        <f t="shared" ca="1" si="131"/>
        <v>0</v>
      </c>
      <c r="AC724" t="str">
        <f t="shared" ca="1" si="131"/>
        <v>0</v>
      </c>
    </row>
    <row r="725" spans="1:29" x14ac:dyDescent="0.25">
      <c r="A725" t="s">
        <v>1172</v>
      </c>
      <c r="B725" t="e">
        <f t="shared" si="130"/>
        <v>#VALUE!</v>
      </c>
      <c r="C725" t="str">
        <f t="shared" ca="1" si="126"/>
        <v>force_sensitive_crafting_mastery_assembly_03</v>
      </c>
      <c r="D725" t="str">
        <f t="shared" ca="1" si="127"/>
        <v>force_sensitive_crafting_mastery_assembly_02</v>
      </c>
      <c r="E725" t="str">
        <f t="shared" ca="1" si="132"/>
        <v>4</v>
      </c>
      <c r="F725" t="str">
        <f t="shared" ca="1" si="132"/>
        <v>0</v>
      </c>
      <c r="G725" t="str">
        <f t="shared" ca="1" si="132"/>
        <v>0</v>
      </c>
      <c r="H725" t="str">
        <f t="shared" ca="1" si="132"/>
        <v>0</v>
      </c>
      <c r="I725" t="str">
        <f t="shared" ca="1" si="132"/>
        <v>0</v>
      </c>
      <c r="J725" t="str">
        <f t="shared" ca="1" si="132"/>
        <v>0</v>
      </c>
      <c r="K725" t="str">
        <f t="shared" ca="1" si="132"/>
        <v>0</v>
      </c>
      <c r="L725" t="str">
        <f t="shared" ca="1" si="132"/>
        <v>0</v>
      </c>
      <c r="M725" t="str">
        <f t="shared" ca="1" si="132"/>
        <v>force_sensitive_crafting_mastery_assembly_02</v>
      </c>
      <c r="N725" t="str">
        <f t="shared" ca="1" si="132"/>
        <v/>
      </c>
      <c r="O725" t="str">
        <f t="shared" ca="1" si="132"/>
        <v>fs_crafting</v>
      </c>
      <c r="P725" t="str">
        <f t="shared" ca="1" si="132"/>
        <v>350000</v>
      </c>
      <c r="Q725" t="str">
        <f t="shared" ca="1" si="132"/>
        <v>5100000</v>
      </c>
      <c r="R725" t="str">
        <f t="shared" ca="1" si="132"/>
        <v/>
      </c>
      <c r="S725" t="str">
        <f t="shared" ca="1" si="131"/>
        <v>0</v>
      </c>
      <c r="T725" t="str">
        <f t="shared" ca="1" si="131"/>
        <v/>
      </c>
      <c r="U725" t="str">
        <f t="shared" ca="1" si="131"/>
        <v/>
      </c>
      <c r="V725" t="str">
        <f t="shared" ca="1" si="131"/>
        <v>1</v>
      </c>
      <c r="W725" t="str">
        <f t="shared" ca="1" si="131"/>
        <v/>
      </c>
      <c r="X725" t="str">
        <f t="shared" ca="1" si="131"/>
        <v/>
      </c>
      <c r="Y725" t="str">
        <f t="shared" ca="1" si="131"/>
        <v>force_assembly=5</v>
      </c>
      <c r="Z725" t="str">
        <f t="shared" ca="1" si="131"/>
        <v/>
      </c>
      <c r="AA725" t="str">
        <f t="shared" ca="1" si="131"/>
        <v/>
      </c>
      <c r="AB725" t="str">
        <f t="shared" ca="1" si="131"/>
        <v>0</v>
      </c>
      <c r="AC725" t="str">
        <f t="shared" ca="1" si="131"/>
        <v>0</v>
      </c>
    </row>
    <row r="726" spans="1:29" x14ac:dyDescent="0.25">
      <c r="A726" t="s">
        <v>1144</v>
      </c>
      <c r="B726" t="e">
        <f t="shared" si="130"/>
        <v>#VALUE!</v>
      </c>
      <c r="C726" t="str">
        <f t="shared" ca="1" si="126"/>
        <v>force_sensitive_crafting_mastery_assembly_04</v>
      </c>
      <c r="D726" t="str">
        <f t="shared" ca="1" si="127"/>
        <v>force_sensitive_crafting_mastery_assembly_03</v>
      </c>
      <c r="E726" t="str">
        <f t="shared" ca="1" si="132"/>
        <v>4</v>
      </c>
      <c r="F726" t="str">
        <f t="shared" ca="1" si="132"/>
        <v>0</v>
      </c>
      <c r="G726" t="str">
        <f t="shared" ca="1" si="132"/>
        <v>0</v>
      </c>
      <c r="H726" t="str">
        <f t="shared" ca="1" si="132"/>
        <v>0</v>
      </c>
      <c r="I726" t="str">
        <f t="shared" ca="1" si="132"/>
        <v>0</v>
      </c>
      <c r="J726" t="str">
        <f t="shared" ca="1" si="132"/>
        <v>0</v>
      </c>
      <c r="K726" t="str">
        <f t="shared" ca="1" si="132"/>
        <v>0</v>
      </c>
      <c r="L726" t="str">
        <f t="shared" ca="1" si="132"/>
        <v>0</v>
      </c>
      <c r="M726" t="str">
        <f t="shared" ca="1" si="132"/>
        <v>force_sensitive_crafting_mastery_assembly_03</v>
      </c>
      <c r="N726" t="str">
        <f t="shared" ca="1" si="132"/>
        <v/>
      </c>
      <c r="O726" t="str">
        <f t="shared" ca="1" si="132"/>
        <v>fs_crafting</v>
      </c>
      <c r="P726" t="str">
        <f t="shared" ca="1" si="132"/>
        <v>450000</v>
      </c>
      <c r="Q726" t="str">
        <f t="shared" ca="1" si="132"/>
        <v>5100000</v>
      </c>
      <c r="R726" t="str">
        <f t="shared" ca="1" si="132"/>
        <v/>
      </c>
      <c r="S726" t="str">
        <f t="shared" ca="1" si="131"/>
        <v>0</v>
      </c>
      <c r="T726" t="str">
        <f t="shared" ca="1" si="131"/>
        <v/>
      </c>
      <c r="U726" t="str">
        <f t="shared" ca="1" si="131"/>
        <v/>
      </c>
      <c r="V726" t="str">
        <f t="shared" ca="1" si="131"/>
        <v>1</v>
      </c>
      <c r="W726" t="str">
        <f t="shared" ca="1" si="131"/>
        <v/>
      </c>
      <c r="X726" t="str">
        <f t="shared" ca="1" si="131"/>
        <v/>
      </c>
      <c r="Y726" t="str">
        <f t="shared" ca="1" si="131"/>
        <v>force_assembly=5</v>
      </c>
      <c r="Z726" t="str">
        <f t="shared" ca="1" si="131"/>
        <v/>
      </c>
      <c r="AA726" t="str">
        <f t="shared" ca="1" si="131"/>
        <v/>
      </c>
      <c r="AB726" t="str">
        <f t="shared" ca="1" si="131"/>
        <v>0</v>
      </c>
      <c r="AC726" t="str">
        <f t="shared" ca="1" si="131"/>
        <v>0</v>
      </c>
    </row>
    <row r="727" spans="1:29" x14ac:dyDescent="0.25">
      <c r="A727" t="s">
        <v>1267</v>
      </c>
      <c r="B727" t="str">
        <f t="shared" si="130"/>
        <v>social_entertainer_healing_01</v>
      </c>
      <c r="C727" t="str">
        <f t="shared" ca="1" si="126"/>
        <v>force_sensitive_crafting_mastery_repair_01</v>
      </c>
      <c r="D727" t="str">
        <f t="shared" ca="1" si="127"/>
        <v>force_sensitive_crafting_mastery</v>
      </c>
      <c r="E727" t="str">
        <f t="shared" ca="1" si="132"/>
        <v>4</v>
      </c>
      <c r="F727" t="str">
        <f t="shared" ca="1" si="132"/>
        <v>0</v>
      </c>
      <c r="G727" t="str">
        <f t="shared" ca="1" si="132"/>
        <v>0</v>
      </c>
      <c r="H727" t="str">
        <f t="shared" ca="1" si="132"/>
        <v>0</v>
      </c>
      <c r="I727" t="str">
        <f t="shared" ca="1" si="132"/>
        <v>0</v>
      </c>
      <c r="J727" t="str">
        <f t="shared" ca="1" si="132"/>
        <v>0</v>
      </c>
      <c r="K727" t="str">
        <f t="shared" ca="1" si="132"/>
        <v>0</v>
      </c>
      <c r="L727" t="str">
        <f t="shared" ca="1" si="132"/>
        <v>0</v>
      </c>
      <c r="M727" t="str">
        <f t="shared" ca="1" si="132"/>
        <v>force_sensitive_crafting_mastery_novice</v>
      </c>
      <c r="N727" t="str">
        <f t="shared" ca="1" si="132"/>
        <v/>
      </c>
      <c r="O727" t="str">
        <f t="shared" ca="1" si="132"/>
        <v>fs_crafting</v>
      </c>
      <c r="P727" t="str">
        <f t="shared" ca="1" si="132"/>
        <v>175000</v>
      </c>
      <c r="Q727" t="str">
        <f t="shared" ca="1" si="132"/>
        <v>5100000</v>
      </c>
      <c r="R727" t="str">
        <f t="shared" ca="1" si="132"/>
        <v/>
      </c>
      <c r="S727" t="str">
        <f t="shared" ca="1" si="131"/>
        <v>0</v>
      </c>
      <c r="T727" t="str">
        <f t="shared" ca="1" si="131"/>
        <v/>
      </c>
      <c r="U727" t="str">
        <f t="shared" ca="1" si="131"/>
        <v/>
      </c>
      <c r="V727" t="str">
        <f t="shared" ca="1" si="131"/>
        <v>1</v>
      </c>
      <c r="W727" t="str">
        <f t="shared" ca="1" si="131"/>
        <v/>
      </c>
      <c r="X727" t="str">
        <f t="shared" ca="1" si="131"/>
        <v/>
      </c>
      <c r="Y727" t="str">
        <f t="shared" ca="1" si="131"/>
        <v>force_repair_bonus=5</v>
      </c>
      <c r="Z727" t="str">
        <f t="shared" ca="1" si="131"/>
        <v/>
      </c>
      <c r="AA727" t="str">
        <f t="shared" ca="1" si="131"/>
        <v/>
      </c>
      <c r="AB727" t="str">
        <f t="shared" ca="1" si="131"/>
        <v>0</v>
      </c>
      <c r="AC727" t="str">
        <f t="shared" ca="1" si="131"/>
        <v>0</v>
      </c>
    </row>
    <row r="728" spans="1:29" x14ac:dyDescent="0.25">
      <c r="A728" t="s">
        <v>1188</v>
      </c>
      <c r="B728" t="str">
        <f t="shared" si="130"/>
        <v>social_entertainer</v>
      </c>
      <c r="C728" t="str">
        <f t="shared" ca="1" si="126"/>
        <v>force_sensitive_crafting_mastery_repair_02</v>
      </c>
      <c r="D728" t="str">
        <f t="shared" ca="1" si="127"/>
        <v>force_sensitive_crafting_mastery_repair_01</v>
      </c>
      <c r="E728" t="str">
        <f t="shared" ca="1" si="132"/>
        <v>4</v>
      </c>
      <c r="F728" t="str">
        <f t="shared" ca="1" si="132"/>
        <v>0</v>
      </c>
      <c r="G728" t="str">
        <f t="shared" ca="1" si="132"/>
        <v>0</v>
      </c>
      <c r="H728" t="str">
        <f t="shared" ca="1" si="132"/>
        <v>0</v>
      </c>
      <c r="I728" t="str">
        <f t="shared" ca="1" si="132"/>
        <v>0</v>
      </c>
      <c r="J728" t="str">
        <f t="shared" ca="1" si="132"/>
        <v>0</v>
      </c>
      <c r="K728" t="str">
        <f t="shared" ca="1" si="132"/>
        <v>0</v>
      </c>
      <c r="L728" t="str">
        <f t="shared" ca="1" si="132"/>
        <v>0</v>
      </c>
      <c r="M728" t="str">
        <f t="shared" ca="1" si="132"/>
        <v>force_sensitive_crafting_mastery_repair_01</v>
      </c>
      <c r="N728" t="str">
        <f t="shared" ca="1" si="132"/>
        <v/>
      </c>
      <c r="O728" t="str">
        <f t="shared" ca="1" si="132"/>
        <v>fs_crafting</v>
      </c>
      <c r="P728" t="str">
        <f t="shared" ca="1" si="132"/>
        <v>250000</v>
      </c>
      <c r="Q728" t="str">
        <f t="shared" ca="1" si="132"/>
        <v>5100000</v>
      </c>
      <c r="R728" t="str">
        <f t="shared" ca="1" si="132"/>
        <v/>
      </c>
      <c r="S728" t="str">
        <f t="shared" ca="1" si="131"/>
        <v>0</v>
      </c>
      <c r="T728" t="str">
        <f t="shared" ca="1" si="131"/>
        <v/>
      </c>
      <c r="U728" t="str">
        <f t="shared" ca="1" si="131"/>
        <v/>
      </c>
      <c r="V728" t="str">
        <f t="shared" ca="1" si="131"/>
        <v>1</v>
      </c>
      <c r="W728" t="str">
        <f t="shared" ca="1" si="131"/>
        <v/>
      </c>
      <c r="X728" t="str">
        <f t="shared" ca="1" si="131"/>
        <v/>
      </c>
      <c r="Y728" t="str">
        <f t="shared" ca="1" si="131"/>
        <v>force_repair_bonus=5</v>
      </c>
      <c r="Z728" t="str">
        <f t="shared" ca="1" si="131"/>
        <v/>
      </c>
      <c r="AA728" t="str">
        <f t="shared" ca="1" si="131"/>
        <v/>
      </c>
      <c r="AB728" t="str">
        <f t="shared" ca="1" si="131"/>
        <v>0</v>
      </c>
      <c r="AC728" t="str">
        <f t="shared" ca="1" si="131"/>
        <v>0</v>
      </c>
    </row>
    <row r="729" spans="1:29" x14ac:dyDescent="0.25">
      <c r="A729" t="s">
        <v>1147</v>
      </c>
      <c r="B729" t="str">
        <f t="shared" si="130"/>
        <v>4</v>
      </c>
      <c r="C729" t="str">
        <f t="shared" ca="1" si="126"/>
        <v>force_sensitive_crafting_mastery_repair_03</v>
      </c>
      <c r="D729" t="str">
        <f t="shared" ca="1" si="127"/>
        <v>force_sensitive_crafting_mastery_repair_02</v>
      </c>
      <c r="E729" t="str">
        <f t="shared" ca="1" si="132"/>
        <v>4</v>
      </c>
      <c r="F729" t="str">
        <f t="shared" ca="1" si="132"/>
        <v>0</v>
      </c>
      <c r="G729" t="str">
        <f t="shared" ca="1" si="132"/>
        <v>0</v>
      </c>
      <c r="H729" t="str">
        <f t="shared" ca="1" si="132"/>
        <v>0</v>
      </c>
      <c r="I729" t="str">
        <f t="shared" ca="1" si="132"/>
        <v>0</v>
      </c>
      <c r="J729" t="str">
        <f t="shared" ca="1" si="132"/>
        <v>0</v>
      </c>
      <c r="K729" t="str">
        <f t="shared" ca="1" si="132"/>
        <v>0</v>
      </c>
      <c r="L729" t="str">
        <f t="shared" ca="1" si="132"/>
        <v>0</v>
      </c>
      <c r="M729" t="str">
        <f t="shared" ca="1" si="132"/>
        <v>force_sensitive_crafting_mastery_repair_02</v>
      </c>
      <c r="N729" t="str">
        <f t="shared" ca="1" si="132"/>
        <v/>
      </c>
      <c r="O729" t="str">
        <f t="shared" ca="1" si="132"/>
        <v>fs_crafting</v>
      </c>
      <c r="P729" t="str">
        <f t="shared" ca="1" si="132"/>
        <v>350000</v>
      </c>
      <c r="Q729" t="str">
        <f t="shared" ca="1" si="132"/>
        <v>5100000</v>
      </c>
      <c r="R729" t="str">
        <f t="shared" ca="1" si="132"/>
        <v/>
      </c>
      <c r="S729" t="str">
        <f t="shared" ca="1" si="131"/>
        <v>0</v>
      </c>
      <c r="T729" t="str">
        <f t="shared" ca="1" si="131"/>
        <v/>
      </c>
      <c r="U729" t="str">
        <f t="shared" ca="1" si="131"/>
        <v/>
      </c>
      <c r="V729" t="str">
        <f t="shared" ca="1" si="131"/>
        <v>1</v>
      </c>
      <c r="W729" t="str">
        <f t="shared" ca="1" si="131"/>
        <v/>
      </c>
      <c r="X729" t="str">
        <f t="shared" ca="1" si="131"/>
        <v/>
      </c>
      <c r="Y729" t="str">
        <f t="shared" ca="1" si="131"/>
        <v>force_repair_bonus=5</v>
      </c>
      <c r="Z729" t="str">
        <f t="shared" ca="1" si="131"/>
        <v/>
      </c>
      <c r="AA729" t="str">
        <f t="shared" ca="1" si="131"/>
        <v/>
      </c>
      <c r="AB729" t="str">
        <f t="shared" ca="1" si="131"/>
        <v>0</v>
      </c>
      <c r="AC729" t="str">
        <f t="shared" ca="1" si="131"/>
        <v>0</v>
      </c>
    </row>
    <row r="730" spans="1:29" x14ac:dyDescent="0.25">
      <c r="A730" t="s">
        <v>1148</v>
      </c>
      <c r="B730" t="str">
        <f t="shared" si="130"/>
        <v>0</v>
      </c>
      <c r="C730" t="str">
        <f t="shared" ca="1" si="126"/>
        <v>force_sensitive_crafting_mastery_repair_04</v>
      </c>
      <c r="D730" t="str">
        <f t="shared" ca="1" si="127"/>
        <v>force_sensitive_crafting_mastery_repair_03</v>
      </c>
      <c r="E730" t="str">
        <f t="shared" ca="1" si="132"/>
        <v>4</v>
      </c>
      <c r="F730" t="str">
        <f t="shared" ca="1" si="132"/>
        <v>0</v>
      </c>
      <c r="G730" t="str">
        <f t="shared" ca="1" si="132"/>
        <v>0</v>
      </c>
      <c r="H730" t="str">
        <f t="shared" ca="1" si="132"/>
        <v>0</v>
      </c>
      <c r="I730" t="str">
        <f t="shared" ca="1" si="132"/>
        <v>0</v>
      </c>
      <c r="J730" t="str">
        <f t="shared" ca="1" si="132"/>
        <v>0</v>
      </c>
      <c r="K730" t="str">
        <f t="shared" ca="1" si="132"/>
        <v>0</v>
      </c>
      <c r="L730" t="str">
        <f t="shared" ca="1" si="132"/>
        <v>0</v>
      </c>
      <c r="M730" t="str">
        <f t="shared" ca="1" si="132"/>
        <v>force_sensitive_crafting_mastery_repair_03</v>
      </c>
      <c r="N730" t="str">
        <f t="shared" ca="1" si="132"/>
        <v/>
      </c>
      <c r="O730" t="str">
        <f t="shared" ca="1" si="132"/>
        <v>fs_crafting</v>
      </c>
      <c r="P730" t="str">
        <f t="shared" ca="1" si="132"/>
        <v>450000</v>
      </c>
      <c r="Q730" t="str">
        <f t="shared" ca="1" si="132"/>
        <v>5100000</v>
      </c>
      <c r="R730" t="str">
        <f t="shared" ca="1" si="132"/>
        <v/>
      </c>
      <c r="S730" t="str">
        <f t="shared" ca="1" si="131"/>
        <v>0</v>
      </c>
      <c r="T730" t="str">
        <f t="shared" ca="1" si="131"/>
        <v/>
      </c>
      <c r="U730" t="str">
        <f t="shared" ca="1" si="131"/>
        <v/>
      </c>
      <c r="V730" t="str">
        <f t="shared" ca="1" si="131"/>
        <v>1</v>
      </c>
      <c r="W730" t="str">
        <f t="shared" ca="1" si="131"/>
        <v/>
      </c>
      <c r="X730" t="str">
        <f t="shared" ca="1" si="131"/>
        <v/>
      </c>
      <c r="Y730" t="str">
        <f t="shared" ca="1" si="131"/>
        <v>force_repair_bonus=5</v>
      </c>
      <c r="Z730" t="str">
        <f t="shared" ca="1" si="131"/>
        <v/>
      </c>
      <c r="AA730" t="str">
        <f t="shared" ca="1" si="131"/>
        <v/>
      </c>
      <c r="AB730" t="str">
        <f t="shared" ca="1" si="131"/>
        <v>0</v>
      </c>
      <c r="AC730" t="str">
        <f t="shared" ca="1" si="131"/>
        <v>0</v>
      </c>
    </row>
    <row r="731" spans="1:29" x14ac:dyDescent="0.25">
      <c r="A731" t="s">
        <v>1149</v>
      </c>
      <c r="B731" t="str">
        <f t="shared" si="130"/>
        <v>0</v>
      </c>
      <c r="C731" t="str">
        <f t="shared" ca="1" si="126"/>
        <v>force_sensitive_crafting_mastery_technique_01</v>
      </c>
      <c r="D731" t="str">
        <f t="shared" ca="1" si="127"/>
        <v>force_sensitive_crafting_mastery</v>
      </c>
      <c r="E731" t="str">
        <f t="shared" ca="1" si="132"/>
        <v>4</v>
      </c>
      <c r="F731" t="str">
        <f t="shared" ca="1" si="132"/>
        <v>0</v>
      </c>
      <c r="G731" t="str">
        <f t="shared" ca="1" si="132"/>
        <v>0</v>
      </c>
      <c r="H731" t="str">
        <f t="shared" ca="1" si="132"/>
        <v>0</v>
      </c>
      <c r="I731" t="str">
        <f t="shared" ca="1" si="132"/>
        <v>0</v>
      </c>
      <c r="J731" t="str">
        <f t="shared" ca="1" si="132"/>
        <v>0</v>
      </c>
      <c r="K731" t="str">
        <f t="shared" ca="1" si="132"/>
        <v>0</v>
      </c>
      <c r="L731" t="str">
        <f t="shared" ca="1" si="132"/>
        <v>0</v>
      </c>
      <c r="M731" t="str">
        <f t="shared" ca="1" si="132"/>
        <v>force_sensitive_crafting_mastery_novice</v>
      </c>
      <c r="N731" t="str">
        <f t="shared" ca="1" si="132"/>
        <v/>
      </c>
      <c r="O731" t="str">
        <f t="shared" ca="1" si="132"/>
        <v>fs_crafting</v>
      </c>
      <c r="P731" t="str">
        <f t="shared" ca="1" si="132"/>
        <v>175000</v>
      </c>
      <c r="Q731" t="str">
        <f t="shared" ca="1" si="132"/>
        <v>5100000</v>
      </c>
      <c r="R731" t="str">
        <f t="shared" ca="1" si="132"/>
        <v/>
      </c>
      <c r="S731" t="str">
        <f t="shared" ca="1" si="131"/>
        <v>0</v>
      </c>
      <c r="T731" t="str">
        <f t="shared" ca="1" si="131"/>
        <v/>
      </c>
      <c r="U731" t="str">
        <f t="shared" ca="1" si="131"/>
        <v/>
      </c>
      <c r="V731" t="str">
        <f t="shared" ca="1" si="131"/>
        <v>1</v>
      </c>
      <c r="W731" t="str">
        <f t="shared" ca="1" si="131"/>
        <v/>
      </c>
      <c r="X731" t="str">
        <f t="shared" ca="1" si="131"/>
        <v/>
      </c>
      <c r="Y731" t="str">
        <f t="shared" ca="1" si="131"/>
        <v>force_failure_reduction=1</v>
      </c>
      <c r="Z731" t="str">
        <f t="shared" ca="1" si="131"/>
        <v/>
      </c>
      <c r="AA731" t="str">
        <f t="shared" ca="1" si="131"/>
        <v/>
      </c>
      <c r="AB731" t="str">
        <f t="shared" ca="1" si="131"/>
        <v>0</v>
      </c>
      <c r="AC731" t="str">
        <f t="shared" ca="1" si="131"/>
        <v>0</v>
      </c>
    </row>
    <row r="732" spans="1:29" x14ac:dyDescent="0.25">
      <c r="A732" t="s">
        <v>1150</v>
      </c>
      <c r="B732" t="str">
        <f t="shared" si="130"/>
        <v>0</v>
      </c>
      <c r="C732" t="str">
        <f t="shared" ca="1" si="126"/>
        <v>force_sensitive_crafting_mastery_technique_02</v>
      </c>
      <c r="D732" t="str">
        <f t="shared" ca="1" si="127"/>
        <v>force_sensitive_crafting_mastery_technique_01</v>
      </c>
      <c r="E732" t="str">
        <f t="shared" ca="1" si="132"/>
        <v>4</v>
      </c>
      <c r="F732" t="str">
        <f t="shared" ca="1" si="132"/>
        <v>0</v>
      </c>
      <c r="G732" t="str">
        <f t="shared" ca="1" si="132"/>
        <v>0</v>
      </c>
      <c r="H732" t="str">
        <f t="shared" ca="1" si="132"/>
        <v>0</v>
      </c>
      <c r="I732" t="str">
        <f t="shared" ca="1" si="132"/>
        <v>0</v>
      </c>
      <c r="J732" t="str">
        <f t="shared" ca="1" si="132"/>
        <v>0</v>
      </c>
      <c r="K732" t="str">
        <f t="shared" ca="1" si="132"/>
        <v>0</v>
      </c>
      <c r="L732" t="str">
        <f t="shared" ca="1" si="132"/>
        <v>0</v>
      </c>
      <c r="M732" t="str">
        <f t="shared" ca="1" si="132"/>
        <v>force_sensitive_crafting_mastery_technique_01</v>
      </c>
      <c r="N732" t="str">
        <f t="shared" ca="1" si="132"/>
        <v/>
      </c>
      <c r="O732" t="str">
        <f t="shared" ca="1" si="132"/>
        <v>fs_crafting</v>
      </c>
      <c r="P732" t="str">
        <f t="shared" ca="1" si="132"/>
        <v>250000</v>
      </c>
      <c r="Q732" t="str">
        <f t="shared" ca="1" si="132"/>
        <v>5100000</v>
      </c>
      <c r="R732" t="str">
        <f t="shared" ca="1" si="132"/>
        <v/>
      </c>
      <c r="S732" t="str">
        <f t="shared" ca="1" si="131"/>
        <v>0</v>
      </c>
      <c r="T732" t="str">
        <f t="shared" ca="1" si="131"/>
        <v/>
      </c>
      <c r="U732" t="str">
        <f t="shared" ca="1" si="131"/>
        <v/>
      </c>
      <c r="V732" t="str">
        <f t="shared" ca="1" si="131"/>
        <v>1</v>
      </c>
      <c r="W732" t="str">
        <f t="shared" ca="1" si="131"/>
        <v/>
      </c>
      <c r="X732" t="str">
        <f t="shared" ca="1" si="131"/>
        <v/>
      </c>
      <c r="Y732" t="str">
        <f t="shared" ca="1" si="131"/>
        <v>force_failure_reduction=1</v>
      </c>
      <c r="Z732" t="str">
        <f t="shared" ca="1" si="131"/>
        <v/>
      </c>
      <c r="AA732" t="str">
        <f t="shared" ca="1" si="131"/>
        <v/>
      </c>
      <c r="AB732" t="str">
        <f t="shared" ca="1" si="131"/>
        <v>0</v>
      </c>
      <c r="AC732" t="str">
        <f t="shared" ca="1" si="131"/>
        <v>0</v>
      </c>
    </row>
    <row r="733" spans="1:29" x14ac:dyDescent="0.25">
      <c r="A733" t="s">
        <v>1151</v>
      </c>
      <c r="B733" t="str">
        <f t="shared" si="130"/>
        <v>0</v>
      </c>
      <c r="C733" t="str">
        <f t="shared" ca="1" si="126"/>
        <v>force_sensitive_crafting_mastery_technique_03</v>
      </c>
      <c r="D733" t="str">
        <f t="shared" ca="1" si="127"/>
        <v>force_sensitive_crafting_mastery_technique_02</v>
      </c>
      <c r="E733" t="str">
        <f t="shared" ca="1" si="132"/>
        <v>4</v>
      </c>
      <c r="F733" t="str">
        <f t="shared" ca="1" si="132"/>
        <v>0</v>
      </c>
      <c r="G733" t="str">
        <f t="shared" ca="1" si="132"/>
        <v>0</v>
      </c>
      <c r="H733" t="str">
        <f t="shared" ca="1" si="132"/>
        <v>0</v>
      </c>
      <c r="I733" t="str">
        <f t="shared" ca="1" si="132"/>
        <v>0</v>
      </c>
      <c r="J733" t="str">
        <f t="shared" ca="1" si="132"/>
        <v>0</v>
      </c>
      <c r="K733" t="str">
        <f t="shared" ca="1" si="132"/>
        <v>0</v>
      </c>
      <c r="L733" t="str">
        <f t="shared" ca="1" si="132"/>
        <v>0</v>
      </c>
      <c r="M733" t="str">
        <f t="shared" ca="1" si="132"/>
        <v>force_sensitive_crafting_mastery_technique_02</v>
      </c>
      <c r="N733" t="str">
        <f t="shared" ca="1" si="132"/>
        <v/>
      </c>
      <c r="O733" t="str">
        <f t="shared" ca="1" si="132"/>
        <v>fs_crafting</v>
      </c>
      <c r="P733" t="str">
        <f t="shared" ca="1" si="132"/>
        <v>350000</v>
      </c>
      <c r="Q733" t="str">
        <f t="shared" ca="1" si="132"/>
        <v>5100000</v>
      </c>
      <c r="R733" t="str">
        <f t="shared" ca="1" si="132"/>
        <v/>
      </c>
      <c r="S733" t="str">
        <f t="shared" ca="1" si="131"/>
        <v>0</v>
      </c>
      <c r="T733" t="str">
        <f t="shared" ca="1" si="131"/>
        <v/>
      </c>
      <c r="U733" t="str">
        <f t="shared" ca="1" si="131"/>
        <v/>
      </c>
      <c r="V733" t="str">
        <f t="shared" ca="1" si="131"/>
        <v>1</v>
      </c>
      <c r="W733" t="str">
        <f t="shared" ca="1" si="131"/>
        <v/>
      </c>
      <c r="X733" t="str">
        <f t="shared" ca="1" si="131"/>
        <v/>
      </c>
      <c r="Y733" t="str">
        <f t="shared" ca="1" si="131"/>
        <v>force_failure_reduction=1</v>
      </c>
      <c r="Z733" t="str">
        <f t="shared" ca="1" si="131"/>
        <v/>
      </c>
      <c r="AA733" t="str">
        <f t="shared" ca="1" si="131"/>
        <v/>
      </c>
      <c r="AB733" t="str">
        <f t="shared" ca="1" si="131"/>
        <v>0</v>
      </c>
      <c r="AC733" t="str">
        <f t="shared" ca="1" si="131"/>
        <v>0</v>
      </c>
    </row>
    <row r="734" spans="1:29" x14ac:dyDescent="0.25">
      <c r="A734" t="s">
        <v>1200</v>
      </c>
      <c r="B734" t="str">
        <f t="shared" si="130"/>
        <v>1000</v>
      </c>
      <c r="C734" t="str">
        <f t="shared" ca="1" si="126"/>
        <v>force_sensitive_crafting_mastery_technique_04</v>
      </c>
      <c r="D734" t="str">
        <f t="shared" ca="1" si="127"/>
        <v>force_sensitive_crafting_mastery_technique_03</v>
      </c>
      <c r="E734" t="str">
        <f t="shared" ca="1" si="132"/>
        <v>4</v>
      </c>
      <c r="F734" t="str">
        <f t="shared" ca="1" si="132"/>
        <v>0</v>
      </c>
      <c r="G734" t="str">
        <f t="shared" ca="1" si="132"/>
        <v>0</v>
      </c>
      <c r="H734" t="str">
        <f t="shared" ca="1" si="132"/>
        <v>0</v>
      </c>
      <c r="I734" t="str">
        <f t="shared" ca="1" si="132"/>
        <v>0</v>
      </c>
      <c r="J734" t="str">
        <f t="shared" ca="1" si="132"/>
        <v>0</v>
      </c>
      <c r="K734" t="str">
        <f t="shared" ca="1" si="132"/>
        <v>0</v>
      </c>
      <c r="L734" t="str">
        <f t="shared" ca="1" si="132"/>
        <v>0</v>
      </c>
      <c r="M734" t="str">
        <f t="shared" ca="1" si="132"/>
        <v>force_sensitive_crafting_mastery_technique_03</v>
      </c>
      <c r="N734" t="str">
        <f t="shared" ca="1" si="132"/>
        <v/>
      </c>
      <c r="O734" t="str">
        <f t="shared" ca="1" si="132"/>
        <v>fs_crafting</v>
      </c>
      <c r="P734" t="str">
        <f t="shared" ca="1" si="132"/>
        <v>450000</v>
      </c>
      <c r="Q734" t="str">
        <f t="shared" ca="1" si="132"/>
        <v>5100000</v>
      </c>
      <c r="R734" t="str">
        <f t="shared" ca="1" si="132"/>
        <v/>
      </c>
      <c r="S734" t="str">
        <f t="shared" ca="1" si="131"/>
        <v>0</v>
      </c>
      <c r="T734" t="str">
        <f t="shared" ca="1" si="131"/>
        <v/>
      </c>
      <c r="U734" t="str">
        <f t="shared" ca="1" si="131"/>
        <v/>
      </c>
      <c r="V734" t="str">
        <f t="shared" ca="1" si="131"/>
        <v>1</v>
      </c>
      <c r="W734" t="str">
        <f t="shared" ca="1" si="131"/>
        <v/>
      </c>
      <c r="X734" t="str">
        <f t="shared" ca="1" si="131"/>
        <v/>
      </c>
      <c r="Y734" t="str">
        <f t="shared" ca="1" si="131"/>
        <v>force_failure_reduction=1</v>
      </c>
      <c r="Z734" t="str">
        <f t="shared" ca="1" si="131"/>
        <v/>
      </c>
      <c r="AA734" t="str">
        <f t="shared" ca="1" si="131"/>
        <v/>
      </c>
      <c r="AB734" t="str">
        <f t="shared" ca="1" si="131"/>
        <v>0</v>
      </c>
      <c r="AC734" t="str">
        <f t="shared" ca="1" si="131"/>
        <v>0</v>
      </c>
    </row>
    <row r="735" spans="1:29" x14ac:dyDescent="0.25">
      <c r="A735" t="s">
        <v>1153</v>
      </c>
      <c r="B735" t="str">
        <f t="shared" si="130"/>
        <v>0</v>
      </c>
      <c r="C735" t="str">
        <f t="shared" ca="1" si="126"/>
        <v>force_sensitive_heightened_senses</v>
      </c>
      <c r="D735" t="str">
        <f t="shared" ca="1" si="127"/>
        <v>force_sensitive</v>
      </c>
      <c r="E735" t="str">
        <f t="shared" ca="1" si="132"/>
        <v>4</v>
      </c>
      <c r="F735" t="str">
        <f t="shared" ca="1" si="132"/>
        <v>0</v>
      </c>
      <c r="G735" t="str">
        <f t="shared" ca="1" si="132"/>
        <v>0</v>
      </c>
      <c r="H735" t="str">
        <f t="shared" ca="1" si="132"/>
        <v>1</v>
      </c>
      <c r="I735" t="str">
        <f t="shared" ca="1" si="132"/>
        <v>0</v>
      </c>
      <c r="J735" t="str">
        <f t="shared" ca="1" si="132"/>
        <v>0</v>
      </c>
      <c r="K735" t="str">
        <f t="shared" ca="1" si="132"/>
        <v>0</v>
      </c>
      <c r="L735" t="str">
        <f t="shared" ca="1" si="132"/>
        <v>0</v>
      </c>
      <c r="M735" t="str">
        <f t="shared" ca="1" si="132"/>
        <v/>
      </c>
      <c r="N735" t="str">
        <f t="shared" ca="1" si="132"/>
        <v/>
      </c>
      <c r="O735" t="str">
        <f t="shared" ca="1" si="132"/>
        <v/>
      </c>
      <c r="P735" t="str">
        <f t="shared" ca="1" si="132"/>
        <v>0</v>
      </c>
      <c r="Q735" t="str">
        <f t="shared" ca="1" si="132"/>
        <v>0</v>
      </c>
      <c r="R735" t="str">
        <f t="shared" ca="1" si="132"/>
        <v/>
      </c>
      <c r="S735" t="str">
        <f t="shared" ca="1" si="131"/>
        <v>0</v>
      </c>
      <c r="T735" t="str">
        <f t="shared" ca="1" si="131"/>
        <v/>
      </c>
      <c r="U735" t="str">
        <f t="shared" ca="1" si="131"/>
        <v/>
      </c>
      <c r="V735" t="str">
        <f t="shared" ca="1" si="131"/>
        <v>1</v>
      </c>
      <c r="W735" t="str">
        <f t="shared" ca="1" si="131"/>
        <v/>
      </c>
      <c r="X735" t="str">
        <f t="shared" ca="1" si="131"/>
        <v/>
      </c>
      <c r="Y735" t="str">
        <f t="shared" ca="1" si="131"/>
        <v/>
      </c>
      <c r="Z735" t="str">
        <f t="shared" ca="1" si="131"/>
        <v/>
      </c>
      <c r="AA735" t="str">
        <f t="shared" ca="1" si="131"/>
        <v/>
      </c>
      <c r="AB735" t="str">
        <f t="shared" ca="1" si="131"/>
        <v>0</v>
      </c>
      <c r="AC735" t="str">
        <f t="shared" ca="1" si="131"/>
        <v>0</v>
      </c>
    </row>
    <row r="736" spans="1:29" x14ac:dyDescent="0.25">
      <c r="A736" t="s">
        <v>1154</v>
      </c>
      <c r="B736" t="str">
        <f t="shared" si="130"/>
        <v>0</v>
      </c>
      <c r="C736" t="str">
        <f t="shared" ca="1" si="126"/>
        <v>force_sensitive_heightened_senses_novice</v>
      </c>
      <c r="D736" t="str">
        <f t="shared" ca="1" si="127"/>
        <v>force_sensitive_heightened_senses</v>
      </c>
      <c r="E736" t="str">
        <f t="shared" ca="1" si="132"/>
        <v>4</v>
      </c>
      <c r="F736" t="str">
        <f t="shared" ca="1" si="132"/>
        <v>0</v>
      </c>
      <c r="G736" t="str">
        <f t="shared" ca="1" si="132"/>
        <v>0</v>
      </c>
      <c r="H736" t="str">
        <f t="shared" ca="1" si="132"/>
        <v>0</v>
      </c>
      <c r="I736" t="str">
        <f t="shared" ca="1" si="132"/>
        <v>0</v>
      </c>
      <c r="J736" t="str">
        <f t="shared" ca="1" si="132"/>
        <v>0</v>
      </c>
      <c r="K736" t="str">
        <f t="shared" ca="1" si="132"/>
        <v>0</v>
      </c>
      <c r="L736" t="str">
        <f t="shared" ca="1" si="132"/>
        <v>0</v>
      </c>
      <c r="M736" t="str">
        <f t="shared" ca="1" si="132"/>
        <v/>
      </c>
      <c r="N736" t="str">
        <f t="shared" ca="1" si="132"/>
        <v/>
      </c>
      <c r="O736" t="str">
        <f t="shared" ca="1" si="132"/>
        <v>fs_senses</v>
      </c>
      <c r="P736" t="str">
        <f t="shared" ca="1" si="132"/>
        <v>50000</v>
      </c>
      <c r="Q736" t="str">
        <f t="shared" ca="1" si="132"/>
        <v>5100000</v>
      </c>
      <c r="R736" t="str">
        <f t="shared" ca="1" si="132"/>
        <v/>
      </c>
      <c r="S736" t="str">
        <f t="shared" ca="1" si="131"/>
        <v>0</v>
      </c>
      <c r="T736" t="str">
        <f t="shared" ca="1" si="131"/>
        <v/>
      </c>
      <c r="U736" t="str">
        <f t="shared" ca="1" si="131"/>
        <v/>
      </c>
      <c r="V736" t="str">
        <f t="shared" ca="1" si="131"/>
        <v>1</v>
      </c>
      <c r="W736" t="str">
        <f t="shared" ca="1" si="131"/>
        <v/>
      </c>
      <c r="X736" t="str">
        <f t="shared" ca="1" si="131"/>
        <v/>
      </c>
      <c r="Y736" t="str">
        <f t="shared" ca="1" si="131"/>
        <v/>
      </c>
      <c r="Z736" t="str">
        <f t="shared" ca="1" si="131"/>
        <v/>
      </c>
      <c r="AA736" t="str">
        <f t="shared" ca="1" si="131"/>
        <v/>
      </c>
      <c r="AB736" t="str">
        <f t="shared" ca="1" si="131"/>
        <v>0</v>
      </c>
      <c r="AC736" t="str">
        <f t="shared" ca="1" si="131"/>
        <v>0</v>
      </c>
    </row>
    <row r="737" spans="1:29" x14ac:dyDescent="0.25">
      <c r="A737" t="s">
        <v>1201</v>
      </c>
      <c r="B737" t="str">
        <f t="shared" si="130"/>
        <v>social_entertainer_novice</v>
      </c>
      <c r="C737" t="str">
        <f t="shared" ca="1" si="126"/>
        <v>force_sensitive_heightened_senses_master</v>
      </c>
      <c r="D737" t="str">
        <f t="shared" ca="1" si="127"/>
        <v>force_sensitive_heightened_senses</v>
      </c>
      <c r="E737" t="str">
        <f t="shared" ca="1" si="132"/>
        <v>4</v>
      </c>
      <c r="F737" t="str">
        <f t="shared" ca="1" si="132"/>
        <v>0</v>
      </c>
      <c r="G737" t="str">
        <f t="shared" ca="1" si="132"/>
        <v>0</v>
      </c>
      <c r="H737" t="str">
        <f t="shared" ca="1" si="132"/>
        <v>0</v>
      </c>
      <c r="I737" t="str">
        <f t="shared" ca="1" si="132"/>
        <v>0</v>
      </c>
      <c r="J737" t="str">
        <f t="shared" ca="1" si="132"/>
        <v>0</v>
      </c>
      <c r="K737" t="str">
        <f t="shared" ca="1" si="132"/>
        <v>0</v>
      </c>
      <c r="L737" t="str">
        <f t="shared" ca="1" si="132"/>
        <v>0</v>
      </c>
      <c r="M737" t="str">
        <f t="shared" ca="1" si="132"/>
        <v>force_sensitive_heightened_senses_healing_04,force_sensitive_heightened_senses_surveying_04,force_sensitive_heightened_senses_persuasion_04,force_sensitive_heightened_senses_luck_04</v>
      </c>
      <c r="N737" t="str">
        <f t="shared" ca="1" si="132"/>
        <v/>
      </c>
      <c r="O737" t="str">
        <f t="shared" ca="1" si="132"/>
        <v/>
      </c>
      <c r="P737" t="str">
        <f t="shared" ca="1" si="132"/>
        <v>0</v>
      </c>
      <c r="Q737" t="str">
        <f t="shared" ca="1" si="132"/>
        <v>0</v>
      </c>
      <c r="R737" t="str">
        <f t="shared" ca="1" si="132"/>
        <v/>
      </c>
      <c r="S737" t="str">
        <f t="shared" ca="1" si="131"/>
        <v>0</v>
      </c>
      <c r="T737" t="str">
        <f t="shared" ca="1" si="131"/>
        <v/>
      </c>
      <c r="U737" t="str">
        <f t="shared" ca="1" si="131"/>
        <v/>
      </c>
      <c r="V737" t="str">
        <f t="shared" ca="1" si="131"/>
        <v>1</v>
      </c>
      <c r="W737" t="str">
        <f t="shared" ca="1" si="131"/>
        <v/>
      </c>
      <c r="X737" t="str">
        <f t="shared" ca="1" si="131"/>
        <v/>
      </c>
      <c r="Y737" t="str">
        <f t="shared" ca="1" si="131"/>
        <v/>
      </c>
      <c r="Z737" t="str">
        <f t="shared" ca="1" si="131"/>
        <v/>
      </c>
      <c r="AA737" t="str">
        <f t="shared" ca="1" si="131"/>
        <v/>
      </c>
      <c r="AB737" t="str">
        <f t="shared" ca="1" si="131"/>
        <v>0</v>
      </c>
      <c r="AC737" t="str">
        <f t="shared" ca="1" si="131"/>
        <v>0</v>
      </c>
    </row>
    <row r="738" spans="1:29" x14ac:dyDescent="0.25">
      <c r="A738" t="s">
        <v>1156</v>
      </c>
      <c r="B738" t="str">
        <f t="shared" si="130"/>
        <v/>
      </c>
      <c r="C738" t="str">
        <f t="shared" ca="1" si="126"/>
        <v>force_sensitive_heightened_senses_healing_01</v>
      </c>
      <c r="D738" t="str">
        <f t="shared" ca="1" si="127"/>
        <v>force_sensitive_heightened_senses</v>
      </c>
      <c r="E738" t="str">
        <f t="shared" ca="1" si="132"/>
        <v>4</v>
      </c>
      <c r="F738" t="str">
        <f t="shared" ca="1" si="132"/>
        <v>0</v>
      </c>
      <c r="G738" t="str">
        <f t="shared" ca="1" si="132"/>
        <v>0</v>
      </c>
      <c r="H738" t="str">
        <f t="shared" ca="1" si="132"/>
        <v>0</v>
      </c>
      <c r="I738" t="str">
        <f t="shared" ca="1" si="132"/>
        <v>0</v>
      </c>
      <c r="J738" t="str">
        <f t="shared" ca="1" si="132"/>
        <v>0</v>
      </c>
      <c r="K738" t="str">
        <f t="shared" ca="1" si="132"/>
        <v>0</v>
      </c>
      <c r="L738" t="str">
        <f t="shared" ca="1" si="132"/>
        <v>0</v>
      </c>
      <c r="M738" t="str">
        <f t="shared" ca="1" si="132"/>
        <v>force_sensitive_heightened_senses_novice</v>
      </c>
      <c r="N738" t="str">
        <f t="shared" ca="1" si="132"/>
        <v/>
      </c>
      <c r="O738" t="str">
        <f t="shared" ca="1" si="132"/>
        <v>fs_senses</v>
      </c>
      <c r="P738" t="str">
        <f t="shared" ca="1" si="132"/>
        <v>175000</v>
      </c>
      <c r="Q738" t="str">
        <f t="shared" ca="1" si="132"/>
        <v>5100000</v>
      </c>
      <c r="R738" t="str">
        <f t="shared" ref="R738:AC753" ca="1" si="133">INDIRECT("B"&amp;(COLUMN(P738)+59)+ROW(P745)*29)</f>
        <v/>
      </c>
      <c r="S738" t="str">
        <f t="shared" ca="1" si="133"/>
        <v>0</v>
      </c>
      <c r="T738" t="str">
        <f t="shared" ca="1" si="133"/>
        <v/>
      </c>
      <c r="U738" t="str">
        <f t="shared" ca="1" si="133"/>
        <v/>
      </c>
      <c r="V738" t="str">
        <f t="shared" ca="1" si="133"/>
        <v>1</v>
      </c>
      <c r="W738" t="str">
        <f t="shared" ca="1" si="133"/>
        <v/>
      </c>
      <c r="X738" t="str">
        <f t="shared" ca="1" si="133"/>
        <v/>
      </c>
      <c r="Y738" t="str">
        <f t="shared" ca="1" si="133"/>
        <v>healing_injury_treatment=5,healing_dance_wound=5,healing_music_wound=5</v>
      </c>
      <c r="Z738" t="str">
        <f t="shared" ca="1" si="133"/>
        <v/>
      </c>
      <c r="AA738" t="str">
        <f t="shared" ca="1" si="133"/>
        <v/>
      </c>
      <c r="AB738" t="str">
        <f t="shared" ca="1" si="133"/>
        <v>0</v>
      </c>
      <c r="AC738" t="str">
        <f t="shared" ca="1" si="133"/>
        <v>0</v>
      </c>
    </row>
    <row r="739" spans="1:29" x14ac:dyDescent="0.25">
      <c r="A739" t="s">
        <v>1268</v>
      </c>
      <c r="B739" t="str">
        <f t="shared" si="130"/>
        <v>entertainer_healing</v>
      </c>
      <c r="C739" t="str">
        <f t="shared" ca="1" si="126"/>
        <v>force_sensitive_heightened_senses_healing_02</v>
      </c>
      <c r="D739" t="str">
        <f t="shared" ca="1" si="127"/>
        <v>force_sensitive_heightened_senses_healing_01</v>
      </c>
      <c r="E739" t="str">
        <f t="shared" ref="E739:R754" ca="1" si="134">INDIRECT("B"&amp;(COLUMN(C739)+59)+ROW(C746)*29)</f>
        <v>4</v>
      </c>
      <c r="F739" t="str">
        <f t="shared" ca="1" si="134"/>
        <v>0</v>
      </c>
      <c r="G739" t="str">
        <f t="shared" ca="1" si="134"/>
        <v>0</v>
      </c>
      <c r="H739" t="str">
        <f t="shared" ca="1" si="134"/>
        <v>0</v>
      </c>
      <c r="I739" t="str">
        <f t="shared" ca="1" si="134"/>
        <v>0</v>
      </c>
      <c r="J739" t="str">
        <f t="shared" ca="1" si="134"/>
        <v>0</v>
      </c>
      <c r="K739" t="str">
        <f t="shared" ca="1" si="134"/>
        <v>0</v>
      </c>
      <c r="L739" t="str">
        <f t="shared" ca="1" si="134"/>
        <v>0</v>
      </c>
      <c r="M739" t="str">
        <f t="shared" ca="1" si="134"/>
        <v>force_sensitive_heightened_senses_healing_01</v>
      </c>
      <c r="N739" t="str">
        <f t="shared" ca="1" si="134"/>
        <v/>
      </c>
      <c r="O739" t="str">
        <f t="shared" ca="1" si="134"/>
        <v>fs_senses</v>
      </c>
      <c r="P739" t="str">
        <f t="shared" ca="1" si="134"/>
        <v>250000</v>
      </c>
      <c r="Q739" t="str">
        <f t="shared" ca="1" si="134"/>
        <v>5100000</v>
      </c>
      <c r="R739" t="str">
        <f t="shared" ca="1" si="133"/>
        <v/>
      </c>
      <c r="S739" t="str">
        <f t="shared" ca="1" si="133"/>
        <v>0</v>
      </c>
      <c r="T739" t="str">
        <f t="shared" ca="1" si="133"/>
        <v/>
      </c>
      <c r="U739" t="str">
        <f t="shared" ca="1" si="133"/>
        <v/>
      </c>
      <c r="V739" t="str">
        <f t="shared" ca="1" si="133"/>
        <v>1</v>
      </c>
      <c r="W739" t="str">
        <f t="shared" ca="1" si="133"/>
        <v/>
      </c>
      <c r="X739" t="str">
        <f t="shared" ca="1" si="133"/>
        <v/>
      </c>
      <c r="Y739" t="str">
        <f t="shared" ca="1" si="133"/>
        <v>healing_injury_speed=5,healing_dance_wound=5,healing_music_wound=5</v>
      </c>
      <c r="Z739" t="str">
        <f t="shared" ca="1" si="133"/>
        <v/>
      </c>
      <c r="AA739" t="str">
        <f t="shared" ca="1" si="133"/>
        <v/>
      </c>
      <c r="AB739" t="str">
        <f t="shared" ca="1" si="133"/>
        <v>0</v>
      </c>
      <c r="AC739" t="str">
        <f t="shared" ca="1" si="133"/>
        <v>0</v>
      </c>
    </row>
    <row r="740" spans="1:29" x14ac:dyDescent="0.25">
      <c r="A740" t="s">
        <v>1203</v>
      </c>
      <c r="B740" t="str">
        <f t="shared" si="130"/>
        <v>1000</v>
      </c>
      <c r="C740" t="str">
        <f t="shared" ca="1" si="126"/>
        <v>force_sensitive_heightened_senses_healing_03</v>
      </c>
      <c r="D740" t="str">
        <f t="shared" ca="1" si="127"/>
        <v>force_sensitive_heightened_senses_healing_02</v>
      </c>
      <c r="E740" t="str">
        <f t="shared" ca="1" si="134"/>
        <v>4</v>
      </c>
      <c r="F740" t="str">
        <f t="shared" ca="1" si="134"/>
        <v>0</v>
      </c>
      <c r="G740" t="str">
        <f t="shared" ca="1" si="134"/>
        <v>0</v>
      </c>
      <c r="H740" t="str">
        <f t="shared" ca="1" si="134"/>
        <v>0</v>
      </c>
      <c r="I740" t="str">
        <f t="shared" ca="1" si="134"/>
        <v>0</v>
      </c>
      <c r="J740" t="str">
        <f t="shared" ca="1" si="134"/>
        <v>0</v>
      </c>
      <c r="K740" t="str">
        <f t="shared" ca="1" si="134"/>
        <v>0</v>
      </c>
      <c r="L740" t="str">
        <f t="shared" ca="1" si="134"/>
        <v>0</v>
      </c>
      <c r="M740" t="str">
        <f t="shared" ca="1" si="134"/>
        <v>force_sensitive_heightened_senses_healing_02</v>
      </c>
      <c r="N740" t="str">
        <f t="shared" ca="1" si="134"/>
        <v/>
      </c>
      <c r="O740" t="str">
        <f t="shared" ca="1" si="134"/>
        <v>fs_senses</v>
      </c>
      <c r="P740" t="str">
        <f t="shared" ca="1" si="134"/>
        <v>350000</v>
      </c>
      <c r="Q740" t="str">
        <f t="shared" ca="1" si="134"/>
        <v>5100000</v>
      </c>
      <c r="R740" t="str">
        <f t="shared" ca="1" si="133"/>
        <v/>
      </c>
      <c r="S740" t="str">
        <f t="shared" ca="1" si="133"/>
        <v>0</v>
      </c>
      <c r="T740" t="str">
        <f t="shared" ca="1" si="133"/>
        <v/>
      </c>
      <c r="U740" t="str">
        <f t="shared" ca="1" si="133"/>
        <v/>
      </c>
      <c r="V740" t="str">
        <f t="shared" ca="1" si="133"/>
        <v>1</v>
      </c>
      <c r="W740" t="str">
        <f t="shared" ca="1" si="133"/>
        <v/>
      </c>
      <c r="X740" t="str">
        <f t="shared" ca="1" si="133"/>
        <v/>
      </c>
      <c r="Y740" t="str">
        <f t="shared" ca="1" si="133"/>
        <v>healing_injury_treatment=5,healing_dance_wound=5,healing_music_wound=5</v>
      </c>
      <c r="Z740" t="str">
        <f t="shared" ca="1" si="133"/>
        <v/>
      </c>
      <c r="AA740" t="str">
        <f t="shared" ca="1" si="133"/>
        <v/>
      </c>
      <c r="AB740" t="str">
        <f t="shared" ca="1" si="133"/>
        <v>0</v>
      </c>
      <c r="AC740" t="str">
        <f t="shared" ca="1" si="133"/>
        <v>0</v>
      </c>
    </row>
    <row r="741" spans="1:29" x14ac:dyDescent="0.25">
      <c r="A741" t="s">
        <v>1204</v>
      </c>
      <c r="B741" t="str">
        <f t="shared" si="130"/>
        <v>10000</v>
      </c>
      <c r="C741" t="str">
        <f t="shared" ca="1" si="126"/>
        <v>force_sensitive_heightened_senses_healing_04</v>
      </c>
      <c r="D741" t="str">
        <f t="shared" ca="1" si="127"/>
        <v>force_sensitive_heightened_senses_healing_03</v>
      </c>
      <c r="E741" t="str">
        <f t="shared" ca="1" si="134"/>
        <v>4</v>
      </c>
      <c r="F741" t="str">
        <f t="shared" ca="1" si="134"/>
        <v>0</v>
      </c>
      <c r="G741" t="str">
        <f t="shared" ca="1" si="134"/>
        <v>0</v>
      </c>
      <c r="H741" t="str">
        <f t="shared" ca="1" si="134"/>
        <v>0</v>
      </c>
      <c r="I741" t="str">
        <f t="shared" ca="1" si="134"/>
        <v>0</v>
      </c>
      <c r="J741" t="str">
        <f t="shared" ca="1" si="134"/>
        <v>0</v>
      </c>
      <c r="K741" t="str">
        <f t="shared" ca="1" si="134"/>
        <v>0</v>
      </c>
      <c r="L741" t="str">
        <f t="shared" ca="1" si="134"/>
        <v>0</v>
      </c>
      <c r="M741" t="str">
        <f t="shared" ca="1" si="134"/>
        <v>force_sensitive_heightened_senses_healing_03</v>
      </c>
      <c r="N741" t="str">
        <f t="shared" ca="1" si="134"/>
        <v/>
      </c>
      <c r="O741" t="str">
        <f t="shared" ca="1" si="134"/>
        <v>fs_senses</v>
      </c>
      <c r="P741" t="str">
        <f t="shared" ca="1" si="134"/>
        <v>450000</v>
      </c>
      <c r="Q741" t="str">
        <f t="shared" ca="1" si="134"/>
        <v>5100000</v>
      </c>
      <c r="R741" t="str">
        <f t="shared" ca="1" si="133"/>
        <v/>
      </c>
      <c r="S741" t="str">
        <f t="shared" ca="1" si="133"/>
        <v>0</v>
      </c>
      <c r="T741" t="str">
        <f t="shared" ca="1" si="133"/>
        <v/>
      </c>
      <c r="U741" t="str">
        <f t="shared" ca="1" si="133"/>
        <v/>
      </c>
      <c r="V741" t="str">
        <f t="shared" ca="1" si="133"/>
        <v>1</v>
      </c>
      <c r="W741" t="str">
        <f t="shared" ca="1" si="133"/>
        <v/>
      </c>
      <c r="X741" t="str">
        <f t="shared" ca="1" si="133"/>
        <v/>
      </c>
      <c r="Y741" t="str">
        <f t="shared" ca="1" si="133"/>
        <v>healing_injury_speed=5,healing_dance_wound=5,healing_music_wound=5</v>
      </c>
      <c r="Z741" t="str">
        <f t="shared" ca="1" si="133"/>
        <v/>
      </c>
      <c r="AA741" t="str">
        <f t="shared" ca="1" si="133"/>
        <v/>
      </c>
      <c r="AB741" t="str">
        <f t="shared" ca="1" si="133"/>
        <v>0</v>
      </c>
      <c r="AC741" t="str">
        <f t="shared" ca="1" si="133"/>
        <v>0</v>
      </c>
    </row>
    <row r="742" spans="1:29" x14ac:dyDescent="0.25">
      <c r="A742" t="s">
        <v>1160</v>
      </c>
      <c r="B742" t="str">
        <f t="shared" si="130"/>
        <v/>
      </c>
      <c r="C742" t="str">
        <f t="shared" ca="1" si="126"/>
        <v>force_sensitive_heightened_senses_surveying_01</v>
      </c>
      <c r="D742" t="str">
        <f t="shared" ca="1" si="127"/>
        <v>force_sensitive_heightened_senses</v>
      </c>
      <c r="E742" t="str">
        <f t="shared" ca="1" si="134"/>
        <v>4</v>
      </c>
      <c r="F742" t="str">
        <f t="shared" ca="1" si="134"/>
        <v>0</v>
      </c>
      <c r="G742" t="str">
        <f t="shared" ca="1" si="134"/>
        <v>0</v>
      </c>
      <c r="H742" t="str">
        <f t="shared" ca="1" si="134"/>
        <v>0</v>
      </c>
      <c r="I742" t="str">
        <f t="shared" ca="1" si="134"/>
        <v>0</v>
      </c>
      <c r="J742" t="str">
        <f t="shared" ca="1" si="134"/>
        <v>0</v>
      </c>
      <c r="K742" t="str">
        <f t="shared" ca="1" si="134"/>
        <v>0</v>
      </c>
      <c r="L742" t="str">
        <f t="shared" ca="1" si="134"/>
        <v>0</v>
      </c>
      <c r="M742" t="str">
        <f t="shared" ca="1" si="134"/>
        <v>force_sensitive_heightened_senses_novice</v>
      </c>
      <c r="N742" t="str">
        <f t="shared" ca="1" si="134"/>
        <v/>
      </c>
      <c r="O742" t="str">
        <f t="shared" ca="1" si="134"/>
        <v>fs_senses</v>
      </c>
      <c r="P742" t="str">
        <f t="shared" ca="1" si="134"/>
        <v>175000</v>
      </c>
      <c r="Q742" t="str">
        <f t="shared" ca="1" si="134"/>
        <v>5100000</v>
      </c>
      <c r="R742" t="str">
        <f t="shared" ca="1" si="133"/>
        <v/>
      </c>
      <c r="S742" t="str">
        <f t="shared" ca="1" si="133"/>
        <v>0</v>
      </c>
      <c r="T742" t="str">
        <f t="shared" ca="1" si="133"/>
        <v/>
      </c>
      <c r="U742" t="str">
        <f t="shared" ca="1" si="133"/>
        <v/>
      </c>
      <c r="V742" t="str">
        <f t="shared" ca="1" si="133"/>
        <v>1</v>
      </c>
      <c r="W742" t="str">
        <f t="shared" ca="1" si="133"/>
        <v/>
      </c>
      <c r="X742" t="str">
        <f t="shared" ca="1" si="133"/>
        <v/>
      </c>
      <c r="Y742" t="str">
        <f t="shared" ca="1" si="133"/>
        <v>surveying=5</v>
      </c>
      <c r="Z742" t="str">
        <f t="shared" ca="1" si="133"/>
        <v/>
      </c>
      <c r="AA742" t="str">
        <f t="shared" ca="1" si="133"/>
        <v/>
      </c>
      <c r="AB742" t="str">
        <f t="shared" ca="1" si="133"/>
        <v>0</v>
      </c>
      <c r="AC742" t="str">
        <f t="shared" ca="1" si="133"/>
        <v>0</v>
      </c>
    </row>
    <row r="743" spans="1:29" x14ac:dyDescent="0.25">
      <c r="A743" t="s">
        <v>1161</v>
      </c>
      <c r="B743" t="str">
        <f t="shared" si="130"/>
        <v>0</v>
      </c>
      <c r="C743" t="str">
        <f t="shared" ca="1" si="126"/>
        <v>force_sensitive_heightened_senses_surveying_02</v>
      </c>
      <c r="D743" t="str">
        <f t="shared" ca="1" si="127"/>
        <v>force_sensitive_heightened_senses_surveying_01</v>
      </c>
      <c r="E743" t="str">
        <f t="shared" ca="1" si="134"/>
        <v>4</v>
      </c>
      <c r="F743" t="str">
        <f t="shared" ca="1" si="134"/>
        <v>0</v>
      </c>
      <c r="G743" t="str">
        <f t="shared" ca="1" si="134"/>
        <v>0</v>
      </c>
      <c r="H743" t="str">
        <f t="shared" ca="1" si="134"/>
        <v>0</v>
      </c>
      <c r="I743" t="str">
        <f t="shared" ca="1" si="134"/>
        <v>0</v>
      </c>
      <c r="J743" t="str">
        <f t="shared" ca="1" si="134"/>
        <v>0</v>
      </c>
      <c r="K743" t="str">
        <f t="shared" ca="1" si="134"/>
        <v>0</v>
      </c>
      <c r="L743" t="str">
        <f t="shared" ca="1" si="134"/>
        <v>0</v>
      </c>
      <c r="M743" t="str">
        <f t="shared" ca="1" si="134"/>
        <v>force_sensitive_heightened_senses_surveying_01</v>
      </c>
      <c r="N743" t="str">
        <f t="shared" ca="1" si="134"/>
        <v/>
      </c>
      <c r="O743" t="str">
        <f t="shared" ca="1" si="134"/>
        <v>fs_senses</v>
      </c>
      <c r="P743" t="str">
        <f t="shared" ca="1" si="134"/>
        <v>250000</v>
      </c>
      <c r="Q743" t="str">
        <f t="shared" ca="1" si="134"/>
        <v>5100000</v>
      </c>
      <c r="R743" t="str">
        <f t="shared" ca="1" si="133"/>
        <v/>
      </c>
      <c r="S743" t="str">
        <f t="shared" ca="1" si="133"/>
        <v>0</v>
      </c>
      <c r="T743" t="str">
        <f t="shared" ca="1" si="133"/>
        <v/>
      </c>
      <c r="U743" t="str">
        <f t="shared" ca="1" si="133"/>
        <v/>
      </c>
      <c r="V743" t="str">
        <f t="shared" ca="1" si="133"/>
        <v>1</v>
      </c>
      <c r="W743" t="str">
        <f t="shared" ca="1" si="133"/>
        <v/>
      </c>
      <c r="X743" t="str">
        <f t="shared" ca="1" si="133"/>
        <v/>
      </c>
      <c r="Y743" t="str">
        <f t="shared" ca="1" si="133"/>
        <v>surveying=5</v>
      </c>
      <c r="Z743" t="str">
        <f t="shared" ca="1" si="133"/>
        <v/>
      </c>
      <c r="AA743" t="str">
        <f t="shared" ca="1" si="133"/>
        <v/>
      </c>
      <c r="AB743" t="str">
        <f t="shared" ca="1" si="133"/>
        <v>0</v>
      </c>
      <c r="AC743" t="str">
        <f t="shared" ca="1" si="133"/>
        <v>0</v>
      </c>
    </row>
    <row r="744" spans="1:29" x14ac:dyDescent="0.25">
      <c r="A744" t="s">
        <v>1162</v>
      </c>
      <c r="B744" t="str">
        <f t="shared" si="130"/>
        <v/>
      </c>
      <c r="C744" t="str">
        <f t="shared" ca="1" si="126"/>
        <v>force_sensitive_heightened_senses_surveying_03</v>
      </c>
      <c r="D744" t="str">
        <f t="shared" ca="1" si="127"/>
        <v>force_sensitive_heightened_senses_surveying_02</v>
      </c>
      <c r="E744" t="str">
        <f t="shared" ca="1" si="134"/>
        <v>4</v>
      </c>
      <c r="F744" t="str">
        <f t="shared" ca="1" si="134"/>
        <v>0</v>
      </c>
      <c r="G744" t="str">
        <f t="shared" ca="1" si="134"/>
        <v>0</v>
      </c>
      <c r="H744" t="str">
        <f t="shared" ca="1" si="134"/>
        <v>0</v>
      </c>
      <c r="I744" t="str">
        <f t="shared" ca="1" si="134"/>
        <v>0</v>
      </c>
      <c r="J744" t="str">
        <f t="shared" ca="1" si="134"/>
        <v>0</v>
      </c>
      <c r="K744" t="str">
        <f t="shared" ca="1" si="134"/>
        <v>0</v>
      </c>
      <c r="L744" t="str">
        <f t="shared" ca="1" si="134"/>
        <v>0</v>
      </c>
      <c r="M744" t="str">
        <f t="shared" ca="1" si="134"/>
        <v>force_sensitive_heightened_senses_surveying_02</v>
      </c>
      <c r="N744" t="str">
        <f t="shared" ca="1" si="134"/>
        <v/>
      </c>
      <c r="O744" t="str">
        <f t="shared" ca="1" si="134"/>
        <v>fs_senses</v>
      </c>
      <c r="P744" t="str">
        <f t="shared" ca="1" si="134"/>
        <v>350000</v>
      </c>
      <c r="Q744" t="str">
        <f t="shared" ca="1" si="134"/>
        <v>5100000</v>
      </c>
      <c r="R744" t="str">
        <f t="shared" ca="1" si="133"/>
        <v/>
      </c>
      <c r="S744" t="str">
        <f t="shared" ca="1" si="133"/>
        <v>0</v>
      </c>
      <c r="T744" t="str">
        <f t="shared" ca="1" si="133"/>
        <v/>
      </c>
      <c r="U744" t="str">
        <f t="shared" ca="1" si="133"/>
        <v/>
      </c>
      <c r="V744" t="str">
        <f t="shared" ca="1" si="133"/>
        <v>1</v>
      </c>
      <c r="W744" t="str">
        <f t="shared" ca="1" si="133"/>
        <v/>
      </c>
      <c r="X744" t="str">
        <f t="shared" ca="1" si="133"/>
        <v/>
      </c>
      <c r="Y744" t="str">
        <f t="shared" ca="1" si="133"/>
        <v>surveying=5</v>
      </c>
      <c r="Z744" t="str">
        <f t="shared" ca="1" si="133"/>
        <v/>
      </c>
      <c r="AA744" t="str">
        <f t="shared" ca="1" si="133"/>
        <v/>
      </c>
      <c r="AB744" t="str">
        <f t="shared" ca="1" si="133"/>
        <v>0</v>
      </c>
      <c r="AC744" t="str">
        <f t="shared" ca="1" si="133"/>
        <v>0</v>
      </c>
    </row>
    <row r="745" spans="1:29" x14ac:dyDescent="0.25">
      <c r="A745" t="s">
        <v>1163</v>
      </c>
      <c r="B745" t="str">
        <f t="shared" si="130"/>
        <v/>
      </c>
      <c r="C745" t="str">
        <f t="shared" ca="1" si="126"/>
        <v>force_sensitive_heightened_senses_surveying_04</v>
      </c>
      <c r="D745" t="str">
        <f t="shared" ca="1" si="127"/>
        <v>force_sensitive_heightened_senses_surveying_03</v>
      </c>
      <c r="E745" t="str">
        <f t="shared" ca="1" si="134"/>
        <v>4</v>
      </c>
      <c r="F745" t="str">
        <f t="shared" ca="1" si="134"/>
        <v>0</v>
      </c>
      <c r="G745" t="str">
        <f t="shared" ca="1" si="134"/>
        <v>0</v>
      </c>
      <c r="H745" t="str">
        <f t="shared" ca="1" si="134"/>
        <v>0</v>
      </c>
      <c r="I745" t="str">
        <f t="shared" ca="1" si="134"/>
        <v>0</v>
      </c>
      <c r="J745" t="str">
        <f t="shared" ca="1" si="134"/>
        <v>0</v>
      </c>
      <c r="K745" t="str">
        <f t="shared" ca="1" si="134"/>
        <v>0</v>
      </c>
      <c r="L745" t="str">
        <f t="shared" ca="1" si="134"/>
        <v>0</v>
      </c>
      <c r="M745" t="str">
        <f t="shared" ca="1" si="134"/>
        <v>force_sensitive_heightened_senses_surveying_03</v>
      </c>
      <c r="N745" t="str">
        <f t="shared" ca="1" si="134"/>
        <v/>
      </c>
      <c r="O745" t="str">
        <f t="shared" ca="1" si="134"/>
        <v>fs_senses</v>
      </c>
      <c r="P745" t="str">
        <f t="shared" ca="1" si="134"/>
        <v>450000</v>
      </c>
      <c r="Q745" t="str">
        <f t="shared" ca="1" si="134"/>
        <v>5100000</v>
      </c>
      <c r="R745" t="str">
        <f t="shared" ca="1" si="133"/>
        <v/>
      </c>
      <c r="S745" t="str">
        <f t="shared" ca="1" si="133"/>
        <v>0</v>
      </c>
      <c r="T745" t="str">
        <f t="shared" ca="1" si="133"/>
        <v/>
      </c>
      <c r="U745" t="str">
        <f t="shared" ca="1" si="133"/>
        <v/>
      </c>
      <c r="V745" t="str">
        <f t="shared" ca="1" si="133"/>
        <v>1</v>
      </c>
      <c r="W745" t="str">
        <f t="shared" ca="1" si="133"/>
        <v/>
      </c>
      <c r="X745" t="str">
        <f t="shared" ca="1" si="133"/>
        <v/>
      </c>
      <c r="Y745" t="str">
        <f t="shared" ca="1" si="133"/>
        <v>surveying=5</v>
      </c>
      <c r="Z745" t="str">
        <f t="shared" ca="1" si="133"/>
        <v/>
      </c>
      <c r="AA745" t="str">
        <f t="shared" ca="1" si="133"/>
        <v/>
      </c>
      <c r="AB745" t="str">
        <f t="shared" ca="1" si="133"/>
        <v>0</v>
      </c>
      <c r="AC745" t="str">
        <f t="shared" ca="1" si="133"/>
        <v>0</v>
      </c>
    </row>
    <row r="746" spans="1:29" x14ac:dyDescent="0.25">
      <c r="A746" t="s">
        <v>1164</v>
      </c>
      <c r="B746" t="str">
        <f t="shared" si="130"/>
        <v>0</v>
      </c>
      <c r="C746" t="str">
        <f t="shared" ca="1" si="126"/>
        <v>force_sensitive_heightened_senses_persuasion_01</v>
      </c>
      <c r="D746" t="str">
        <f t="shared" ca="1" si="127"/>
        <v>force_sensitive_heightened_senses</v>
      </c>
      <c r="E746" t="str">
        <f t="shared" ca="1" si="134"/>
        <v>4</v>
      </c>
      <c r="F746" t="str">
        <f t="shared" ca="1" si="134"/>
        <v>0</v>
      </c>
      <c r="G746" t="str">
        <f t="shared" ca="1" si="134"/>
        <v>0</v>
      </c>
      <c r="H746" t="str">
        <f t="shared" ca="1" si="134"/>
        <v>0</v>
      </c>
      <c r="I746" t="str">
        <f t="shared" ca="1" si="134"/>
        <v>0</v>
      </c>
      <c r="J746" t="str">
        <f t="shared" ca="1" si="134"/>
        <v>0</v>
      </c>
      <c r="K746" t="str">
        <f t="shared" ca="1" si="134"/>
        <v>0</v>
      </c>
      <c r="L746" t="str">
        <f t="shared" ca="1" si="134"/>
        <v>0</v>
      </c>
      <c r="M746" t="str">
        <f t="shared" ca="1" si="134"/>
        <v>force_sensitive_heightened_senses_novice</v>
      </c>
      <c r="N746" t="str">
        <f t="shared" ca="1" si="134"/>
        <v/>
      </c>
      <c r="O746" t="str">
        <f t="shared" ca="1" si="134"/>
        <v>fs_senses</v>
      </c>
      <c r="P746" t="str">
        <f t="shared" ca="1" si="134"/>
        <v>175000</v>
      </c>
      <c r="Q746" t="str">
        <f t="shared" ca="1" si="134"/>
        <v>5100000</v>
      </c>
      <c r="R746" t="str">
        <f t="shared" ca="1" si="133"/>
        <v/>
      </c>
      <c r="S746" t="str">
        <f t="shared" ca="1" si="133"/>
        <v>0</v>
      </c>
      <c r="T746" t="str">
        <f t="shared" ca="1" si="133"/>
        <v/>
      </c>
      <c r="U746" t="str">
        <f t="shared" ca="1" si="133"/>
        <v/>
      </c>
      <c r="V746" t="str">
        <f t="shared" ca="1" si="133"/>
        <v>1</v>
      </c>
      <c r="W746" t="str">
        <f t="shared" ca="1" si="133"/>
        <v/>
      </c>
      <c r="X746" t="str">
        <f t="shared" ca="1" si="133"/>
        <v/>
      </c>
      <c r="Y746" t="str">
        <f t="shared" ca="1" si="133"/>
        <v>force_persuade=5</v>
      </c>
      <c r="Z746" t="str">
        <f t="shared" ca="1" si="133"/>
        <v/>
      </c>
      <c r="AA746" t="str">
        <f t="shared" ca="1" si="133"/>
        <v/>
      </c>
      <c r="AB746" t="str">
        <f t="shared" ca="1" si="133"/>
        <v>0</v>
      </c>
      <c r="AC746" t="str">
        <f t="shared" ca="1" si="133"/>
        <v>0</v>
      </c>
    </row>
    <row r="747" spans="1:29" x14ac:dyDescent="0.25">
      <c r="A747" t="s">
        <v>1165</v>
      </c>
      <c r="B747" t="str">
        <f t="shared" si="130"/>
        <v/>
      </c>
      <c r="C747" t="str">
        <f t="shared" ca="1" si="126"/>
        <v>force_sensitive_heightened_senses_persuasion_02</v>
      </c>
      <c r="D747" t="str">
        <f t="shared" ca="1" si="127"/>
        <v>force_sensitive_heightened_senses_persuasion_01</v>
      </c>
      <c r="E747" t="str">
        <f t="shared" ca="1" si="134"/>
        <v>4</v>
      </c>
      <c r="F747" t="str">
        <f t="shared" ca="1" si="134"/>
        <v>0</v>
      </c>
      <c r="G747" t="str">
        <f t="shared" ca="1" si="134"/>
        <v>0</v>
      </c>
      <c r="H747" t="str">
        <f t="shared" ca="1" si="134"/>
        <v>0</v>
      </c>
      <c r="I747" t="str">
        <f t="shared" ca="1" si="134"/>
        <v>0</v>
      </c>
      <c r="J747" t="str">
        <f t="shared" ca="1" si="134"/>
        <v>0</v>
      </c>
      <c r="K747" t="str">
        <f t="shared" ca="1" si="134"/>
        <v>0</v>
      </c>
      <c r="L747" t="str">
        <f t="shared" ca="1" si="134"/>
        <v>0</v>
      </c>
      <c r="M747" t="str">
        <f t="shared" ca="1" si="134"/>
        <v>force_sensitive_heightened_senses_persuasion_01</v>
      </c>
      <c r="N747" t="str">
        <f t="shared" ca="1" si="134"/>
        <v/>
      </c>
      <c r="O747" t="str">
        <f t="shared" ca="1" si="134"/>
        <v>fs_senses</v>
      </c>
      <c r="P747" t="str">
        <f t="shared" ca="1" si="134"/>
        <v>250000</v>
      </c>
      <c r="Q747" t="str">
        <f t="shared" ca="1" si="134"/>
        <v>5100000</v>
      </c>
      <c r="R747" t="str">
        <f t="shared" ca="1" si="133"/>
        <v/>
      </c>
      <c r="S747" t="str">
        <f t="shared" ca="1" si="133"/>
        <v>0</v>
      </c>
      <c r="T747" t="str">
        <f t="shared" ca="1" si="133"/>
        <v/>
      </c>
      <c r="U747" t="str">
        <f t="shared" ca="1" si="133"/>
        <v/>
      </c>
      <c r="V747" t="str">
        <f t="shared" ca="1" si="133"/>
        <v>1</v>
      </c>
      <c r="W747" t="str">
        <f t="shared" ca="1" si="133"/>
        <v/>
      </c>
      <c r="X747" t="str">
        <f t="shared" ca="1" si="133"/>
        <v/>
      </c>
      <c r="Y747" t="str">
        <f t="shared" ca="1" si="133"/>
        <v>force_persuade=5</v>
      </c>
      <c r="Z747" t="str">
        <f t="shared" ca="1" si="133"/>
        <v/>
      </c>
      <c r="AA747" t="str">
        <f t="shared" ca="1" si="133"/>
        <v/>
      </c>
      <c r="AB747" t="str">
        <f t="shared" ca="1" si="133"/>
        <v>0</v>
      </c>
      <c r="AC747" t="str">
        <f t="shared" ca="1" si="133"/>
        <v>0</v>
      </c>
    </row>
    <row r="748" spans="1:29" x14ac:dyDescent="0.25">
      <c r="A748" t="s">
        <v>1269</v>
      </c>
      <c r="B748" t="str">
        <f t="shared" si="130"/>
        <v>private_entertainer_healing_1</v>
      </c>
      <c r="C748" t="str">
        <f t="shared" ca="1" si="126"/>
        <v>force_sensitive_heightened_senses_persuasion_03</v>
      </c>
      <c r="D748" t="str">
        <f t="shared" ca="1" si="127"/>
        <v>force_sensitive_heightened_senses_persuasion_02</v>
      </c>
      <c r="E748" t="str">
        <f t="shared" ca="1" si="134"/>
        <v>4</v>
      </c>
      <c r="F748" t="str">
        <f t="shared" ca="1" si="134"/>
        <v>0</v>
      </c>
      <c r="G748" t="str">
        <f t="shared" ca="1" si="134"/>
        <v>0</v>
      </c>
      <c r="H748" t="str">
        <f t="shared" ca="1" si="134"/>
        <v>0</v>
      </c>
      <c r="I748" t="str">
        <f t="shared" ca="1" si="134"/>
        <v>0</v>
      </c>
      <c r="J748" t="str">
        <f t="shared" ca="1" si="134"/>
        <v>0</v>
      </c>
      <c r="K748" t="str">
        <f t="shared" ca="1" si="134"/>
        <v>0</v>
      </c>
      <c r="L748" t="str">
        <f t="shared" ca="1" si="134"/>
        <v>0</v>
      </c>
      <c r="M748" t="str">
        <f t="shared" ca="1" si="134"/>
        <v>force_sensitive_heightened_senses_persuasion_02</v>
      </c>
      <c r="N748" t="str">
        <f t="shared" ca="1" si="134"/>
        <v/>
      </c>
      <c r="O748" t="str">
        <f t="shared" ca="1" si="134"/>
        <v>fs_senses</v>
      </c>
      <c r="P748" t="str">
        <f t="shared" ca="1" si="134"/>
        <v>350000</v>
      </c>
      <c r="Q748" t="str">
        <f t="shared" ca="1" si="134"/>
        <v>5100000</v>
      </c>
      <c r="R748" t="str">
        <f t="shared" ca="1" si="133"/>
        <v/>
      </c>
      <c r="S748" t="str">
        <f t="shared" ca="1" si="133"/>
        <v>0</v>
      </c>
      <c r="T748" t="str">
        <f t="shared" ca="1" si="133"/>
        <v/>
      </c>
      <c r="U748" t="str">
        <f t="shared" ca="1" si="133"/>
        <v/>
      </c>
      <c r="V748" t="str">
        <f t="shared" ca="1" si="133"/>
        <v>1</v>
      </c>
      <c r="W748" t="str">
        <f t="shared" ca="1" si="133"/>
        <v/>
      </c>
      <c r="X748" t="str">
        <f t="shared" ca="1" si="133"/>
        <v/>
      </c>
      <c r="Y748" t="str">
        <f t="shared" ca="1" si="133"/>
        <v>force_persuade=5</v>
      </c>
      <c r="Z748" t="str">
        <f t="shared" ca="1" si="133"/>
        <v/>
      </c>
      <c r="AA748" t="str">
        <f t="shared" ca="1" si="133"/>
        <v/>
      </c>
      <c r="AB748" t="str">
        <f t="shared" ca="1" si="133"/>
        <v>0</v>
      </c>
      <c r="AC748" t="str">
        <f t="shared" ca="1" si="133"/>
        <v>0</v>
      </c>
    </row>
    <row r="749" spans="1:29" x14ac:dyDescent="0.25">
      <c r="A749" t="s">
        <v>1270</v>
      </c>
      <c r="B749" t="str">
        <f t="shared" si="130"/>
        <v>healing_dance_wound=5,healing_music_wound=5</v>
      </c>
      <c r="C749" t="str">
        <f t="shared" ca="1" si="126"/>
        <v>force_sensitive_heightened_senses_persuasion_04</v>
      </c>
      <c r="D749" t="str">
        <f t="shared" ca="1" si="127"/>
        <v>force_sensitive_heightened_senses_persuasion_03</v>
      </c>
      <c r="E749" t="str">
        <f t="shared" ca="1" si="134"/>
        <v>4</v>
      </c>
      <c r="F749" t="str">
        <f t="shared" ca="1" si="134"/>
        <v>0</v>
      </c>
      <c r="G749" t="str">
        <f t="shared" ca="1" si="134"/>
        <v>0</v>
      </c>
      <c r="H749" t="str">
        <f t="shared" ca="1" si="134"/>
        <v>0</v>
      </c>
      <c r="I749" t="str">
        <f t="shared" ca="1" si="134"/>
        <v>0</v>
      </c>
      <c r="J749" t="str">
        <f t="shared" ca="1" si="134"/>
        <v>0</v>
      </c>
      <c r="K749" t="str">
        <f t="shared" ca="1" si="134"/>
        <v>0</v>
      </c>
      <c r="L749" t="str">
        <f t="shared" ca="1" si="134"/>
        <v>0</v>
      </c>
      <c r="M749" t="str">
        <f t="shared" ca="1" si="134"/>
        <v>force_sensitive_heightened_senses_persuasion_03</v>
      </c>
      <c r="N749" t="str">
        <f t="shared" ca="1" si="134"/>
        <v/>
      </c>
      <c r="O749" t="str">
        <f t="shared" ca="1" si="134"/>
        <v>fs_senses</v>
      </c>
      <c r="P749" t="str">
        <f t="shared" ca="1" si="134"/>
        <v>450000</v>
      </c>
      <c r="Q749" t="str">
        <f t="shared" ca="1" si="134"/>
        <v>5100000</v>
      </c>
      <c r="R749" t="str">
        <f t="shared" ca="1" si="133"/>
        <v/>
      </c>
      <c r="S749" t="str">
        <f t="shared" ca="1" si="133"/>
        <v>0</v>
      </c>
      <c r="T749" t="str">
        <f t="shared" ca="1" si="133"/>
        <v/>
      </c>
      <c r="U749" t="str">
        <f t="shared" ca="1" si="133"/>
        <v/>
      </c>
      <c r="V749" t="str">
        <f t="shared" ca="1" si="133"/>
        <v>1</v>
      </c>
      <c r="W749" t="str">
        <f t="shared" ca="1" si="133"/>
        <v/>
      </c>
      <c r="X749" t="str">
        <f t="shared" ca="1" si="133"/>
        <v/>
      </c>
      <c r="Y749" t="str">
        <f t="shared" ca="1" si="133"/>
        <v>force_persuade=5</v>
      </c>
      <c r="Z749" t="str">
        <f t="shared" ca="1" si="133"/>
        <v/>
      </c>
      <c r="AA749" t="str">
        <f t="shared" ca="1" si="133"/>
        <v/>
      </c>
      <c r="AB749" t="str">
        <f t="shared" ca="1" si="133"/>
        <v>0</v>
      </c>
      <c r="AC749" t="str">
        <f t="shared" ca="1" si="133"/>
        <v>0</v>
      </c>
    </row>
    <row r="750" spans="1:29" x14ac:dyDescent="0.25">
      <c r="A750" t="s">
        <v>1168</v>
      </c>
      <c r="B750" t="str">
        <f t="shared" si="130"/>
        <v/>
      </c>
      <c r="C750" t="str">
        <f t="shared" ca="1" si="126"/>
        <v>force_sensitive_heightened_senses_luck_01</v>
      </c>
      <c r="D750" t="str">
        <f t="shared" ca="1" si="127"/>
        <v>force_sensitive_heightened_senses</v>
      </c>
      <c r="E750" t="str">
        <f t="shared" ca="1" si="134"/>
        <v>4</v>
      </c>
      <c r="F750" t="str">
        <f t="shared" ca="1" si="134"/>
        <v>0</v>
      </c>
      <c r="G750" t="str">
        <f t="shared" ca="1" si="134"/>
        <v>0</v>
      </c>
      <c r="H750" t="str">
        <f t="shared" ca="1" si="134"/>
        <v>0</v>
      </c>
      <c r="I750" t="str">
        <f t="shared" ca="1" si="134"/>
        <v>0</v>
      </c>
      <c r="J750" t="str">
        <f t="shared" ca="1" si="134"/>
        <v>0</v>
      </c>
      <c r="K750" t="str">
        <f t="shared" ca="1" si="134"/>
        <v>0</v>
      </c>
      <c r="L750" t="str">
        <f t="shared" ca="1" si="134"/>
        <v>0</v>
      </c>
      <c r="M750" t="str">
        <f t="shared" ca="1" si="134"/>
        <v>force_sensitive_heightened_senses_novice</v>
      </c>
      <c r="N750" t="str">
        <f t="shared" ca="1" si="134"/>
        <v/>
      </c>
      <c r="O750" t="str">
        <f t="shared" ca="1" si="134"/>
        <v>fs_senses</v>
      </c>
      <c r="P750" t="str">
        <f t="shared" ca="1" si="134"/>
        <v>175000</v>
      </c>
      <c r="Q750" t="str">
        <f t="shared" ca="1" si="134"/>
        <v>5100000</v>
      </c>
      <c r="R750" t="str">
        <f t="shared" ca="1" si="133"/>
        <v/>
      </c>
      <c r="S750" t="str">
        <f t="shared" ca="1" si="133"/>
        <v>0</v>
      </c>
      <c r="T750" t="str">
        <f t="shared" ca="1" si="133"/>
        <v/>
      </c>
      <c r="U750" t="str">
        <f t="shared" ca="1" si="133"/>
        <v/>
      </c>
      <c r="V750" t="str">
        <f t="shared" ca="1" si="133"/>
        <v>1</v>
      </c>
      <c r="W750" t="str">
        <f t="shared" ca="1" si="133"/>
        <v/>
      </c>
      <c r="X750" t="str">
        <f t="shared" ca="1" si="133"/>
        <v/>
      </c>
      <c r="Y750" t="str">
        <f t="shared" ca="1" si="133"/>
        <v>force_luck=1</v>
      </c>
      <c r="Z750" t="str">
        <f t="shared" ca="1" si="133"/>
        <v/>
      </c>
      <c r="AA750" t="str">
        <f t="shared" ca="1" si="133"/>
        <v/>
      </c>
      <c r="AB750" t="str">
        <f t="shared" ca="1" si="133"/>
        <v>0</v>
      </c>
      <c r="AC750" t="str">
        <f t="shared" ca="1" si="133"/>
        <v>0</v>
      </c>
    </row>
    <row r="751" spans="1:29" x14ac:dyDescent="0.25">
      <c r="A751" t="s">
        <v>1169</v>
      </c>
      <c r="B751" t="str">
        <f t="shared" si="130"/>
        <v/>
      </c>
      <c r="C751" t="str">
        <f t="shared" ca="1" si="126"/>
        <v>force_sensitive_heightened_senses_luck_02</v>
      </c>
      <c r="D751" t="str">
        <f t="shared" ca="1" si="127"/>
        <v>force_sensitive_heightened_senses_luck_01</v>
      </c>
      <c r="E751" t="str">
        <f t="shared" ca="1" si="134"/>
        <v>4</v>
      </c>
      <c r="F751" t="str">
        <f t="shared" ca="1" si="134"/>
        <v>0</v>
      </c>
      <c r="G751" t="str">
        <f t="shared" ca="1" si="134"/>
        <v>0</v>
      </c>
      <c r="H751" t="str">
        <f t="shared" ca="1" si="134"/>
        <v>0</v>
      </c>
      <c r="I751" t="str">
        <f t="shared" ca="1" si="134"/>
        <v>0</v>
      </c>
      <c r="J751" t="str">
        <f t="shared" ca="1" si="134"/>
        <v>0</v>
      </c>
      <c r="K751" t="str">
        <f t="shared" ca="1" si="134"/>
        <v>0</v>
      </c>
      <c r="L751" t="str">
        <f t="shared" ca="1" si="134"/>
        <v>0</v>
      </c>
      <c r="M751" t="str">
        <f t="shared" ca="1" si="134"/>
        <v>force_sensitive_heightened_senses_luck_01</v>
      </c>
      <c r="N751" t="str">
        <f t="shared" ca="1" si="134"/>
        <v/>
      </c>
      <c r="O751" t="str">
        <f t="shared" ca="1" si="134"/>
        <v>fs_senses</v>
      </c>
      <c r="P751" t="str">
        <f t="shared" ca="1" si="134"/>
        <v>250000</v>
      </c>
      <c r="Q751" t="str">
        <f t="shared" ca="1" si="134"/>
        <v>5100000</v>
      </c>
      <c r="R751" t="str">
        <f t="shared" ca="1" si="133"/>
        <v/>
      </c>
      <c r="S751" t="str">
        <f t="shared" ca="1" si="133"/>
        <v>0</v>
      </c>
      <c r="T751" t="str">
        <f t="shared" ca="1" si="133"/>
        <v/>
      </c>
      <c r="U751" t="str">
        <f t="shared" ca="1" si="133"/>
        <v/>
      </c>
      <c r="V751" t="str">
        <f t="shared" ca="1" si="133"/>
        <v>1</v>
      </c>
      <c r="W751" t="str">
        <f t="shared" ca="1" si="133"/>
        <v/>
      </c>
      <c r="X751" t="str">
        <f t="shared" ca="1" si="133"/>
        <v/>
      </c>
      <c r="Y751" t="str">
        <f t="shared" ca="1" si="133"/>
        <v>force_luck=1</v>
      </c>
      <c r="Z751" t="str">
        <f t="shared" ca="1" si="133"/>
        <v/>
      </c>
      <c r="AA751" t="str">
        <f t="shared" ca="1" si="133"/>
        <v/>
      </c>
      <c r="AB751" t="str">
        <f t="shared" ca="1" si="133"/>
        <v>0</v>
      </c>
      <c r="AC751" t="str">
        <f t="shared" ca="1" si="133"/>
        <v>0</v>
      </c>
    </row>
    <row r="752" spans="1:29" x14ac:dyDescent="0.25">
      <c r="A752" t="s">
        <v>1170</v>
      </c>
      <c r="B752" t="str">
        <f t="shared" si="130"/>
        <v>1</v>
      </c>
      <c r="C752" t="str">
        <f t="shared" ca="1" si="126"/>
        <v>force_sensitive_heightened_senses_luck_03</v>
      </c>
      <c r="D752" t="str">
        <f t="shared" ca="1" si="127"/>
        <v>force_sensitive_heightened_senses_luck_02</v>
      </c>
      <c r="E752" t="str">
        <f t="shared" ca="1" si="134"/>
        <v>4</v>
      </c>
      <c r="F752" t="str">
        <f t="shared" ca="1" si="134"/>
        <v>0</v>
      </c>
      <c r="G752" t="str">
        <f t="shared" ca="1" si="134"/>
        <v>0</v>
      </c>
      <c r="H752" t="str">
        <f t="shared" ca="1" si="134"/>
        <v>0</v>
      </c>
      <c r="I752" t="str">
        <f t="shared" ca="1" si="134"/>
        <v>0</v>
      </c>
      <c r="J752" t="str">
        <f t="shared" ca="1" si="134"/>
        <v>0</v>
      </c>
      <c r="K752" t="str">
        <f t="shared" ca="1" si="134"/>
        <v>0</v>
      </c>
      <c r="L752" t="str">
        <f t="shared" ca="1" si="134"/>
        <v>0</v>
      </c>
      <c r="M752" t="str">
        <f t="shared" ca="1" si="134"/>
        <v>force_sensitive_heightened_senses_luck_02</v>
      </c>
      <c r="N752" t="str">
        <f t="shared" ca="1" si="134"/>
        <v/>
      </c>
      <c r="O752" t="str">
        <f t="shared" ca="1" si="134"/>
        <v>fs_senses</v>
      </c>
      <c r="P752" t="str">
        <f t="shared" ca="1" si="134"/>
        <v>350000</v>
      </c>
      <c r="Q752" t="str">
        <f t="shared" ca="1" si="134"/>
        <v>5100000</v>
      </c>
      <c r="R752" t="str">
        <f t="shared" ca="1" si="133"/>
        <v/>
      </c>
      <c r="S752" t="str">
        <f t="shared" ca="1" si="133"/>
        <v>0</v>
      </c>
      <c r="T752" t="str">
        <f t="shared" ca="1" si="133"/>
        <v/>
      </c>
      <c r="U752" t="str">
        <f t="shared" ca="1" si="133"/>
        <v/>
      </c>
      <c r="V752" t="str">
        <f t="shared" ca="1" si="133"/>
        <v>1</v>
      </c>
      <c r="W752" t="str">
        <f t="shared" ca="1" si="133"/>
        <v/>
      </c>
      <c r="X752" t="str">
        <f t="shared" ca="1" si="133"/>
        <v/>
      </c>
      <c r="Y752" t="str">
        <f t="shared" ca="1" si="133"/>
        <v>force_luck=1</v>
      </c>
      <c r="Z752" t="str">
        <f t="shared" ca="1" si="133"/>
        <v/>
      </c>
      <c r="AA752" t="str">
        <f t="shared" ca="1" si="133"/>
        <v/>
      </c>
      <c r="AB752" t="str">
        <f t="shared" ca="1" si="133"/>
        <v>0</v>
      </c>
      <c r="AC752" t="str">
        <f t="shared" ca="1" si="133"/>
        <v>0</v>
      </c>
    </row>
    <row r="753" spans="1:29" x14ac:dyDescent="0.25">
      <c r="A753" t="s">
        <v>1171</v>
      </c>
      <c r="B753" t="str">
        <f t="shared" si="130"/>
        <v>0</v>
      </c>
      <c r="C753" t="str">
        <f t="shared" ca="1" si="126"/>
        <v>force_sensitive_heightened_senses_luck_04</v>
      </c>
      <c r="D753" t="str">
        <f t="shared" ca="1" si="127"/>
        <v>force_sensitive_heightened_senses_luck_03</v>
      </c>
      <c r="E753" t="str">
        <f t="shared" ca="1" si="134"/>
        <v>4</v>
      </c>
      <c r="F753" t="str">
        <f t="shared" ca="1" si="134"/>
        <v>0</v>
      </c>
      <c r="G753" t="str">
        <f t="shared" ca="1" si="134"/>
        <v>0</v>
      </c>
      <c r="H753" t="str">
        <f t="shared" ca="1" si="134"/>
        <v>0</v>
      </c>
      <c r="I753" t="str">
        <f t="shared" ca="1" si="134"/>
        <v>0</v>
      </c>
      <c r="J753" t="str">
        <f t="shared" ca="1" si="134"/>
        <v>0</v>
      </c>
      <c r="K753" t="str">
        <f t="shared" ca="1" si="134"/>
        <v>0</v>
      </c>
      <c r="L753" t="str">
        <f t="shared" ca="1" si="134"/>
        <v>0</v>
      </c>
      <c r="M753" t="str">
        <f t="shared" ca="1" si="134"/>
        <v>force_sensitive_heightened_senses_luck_03</v>
      </c>
      <c r="N753" t="str">
        <f t="shared" ca="1" si="134"/>
        <v/>
      </c>
      <c r="O753" t="str">
        <f t="shared" ca="1" si="134"/>
        <v>fs_senses</v>
      </c>
      <c r="P753" t="str">
        <f t="shared" ca="1" si="134"/>
        <v>450000</v>
      </c>
      <c r="Q753" t="str">
        <f t="shared" ca="1" si="134"/>
        <v>5100000</v>
      </c>
      <c r="R753" t="str">
        <f t="shared" ca="1" si="133"/>
        <v/>
      </c>
      <c r="S753" t="str">
        <f t="shared" ca="1" si="133"/>
        <v>0</v>
      </c>
      <c r="T753" t="str">
        <f t="shared" ca="1" si="133"/>
        <v/>
      </c>
      <c r="U753" t="str">
        <f t="shared" ca="1" si="133"/>
        <v/>
      </c>
      <c r="V753" t="str">
        <f t="shared" ca="1" si="133"/>
        <v>1</v>
      </c>
      <c r="W753" t="str">
        <f t="shared" ca="1" si="133"/>
        <v/>
      </c>
      <c r="X753" t="str">
        <f t="shared" ca="1" si="133"/>
        <v/>
      </c>
      <c r="Y753" t="str">
        <f t="shared" ca="1" si="133"/>
        <v>force_luck=1</v>
      </c>
      <c r="Z753" t="str">
        <f t="shared" ca="1" si="133"/>
        <v/>
      </c>
      <c r="AA753" t="str">
        <f t="shared" ca="1" si="133"/>
        <v/>
      </c>
      <c r="AB753" t="str">
        <f t="shared" ca="1" si="133"/>
        <v>0</v>
      </c>
      <c r="AC753" t="str">
        <f t="shared" ca="1" si="133"/>
        <v>0</v>
      </c>
    </row>
    <row r="754" spans="1:29" x14ac:dyDescent="0.25">
      <c r="A754" t="s">
        <v>1172</v>
      </c>
      <c r="B754" t="e">
        <f t="shared" si="130"/>
        <v>#VALUE!</v>
      </c>
      <c r="C754" t="str">
        <f t="shared" ca="1" si="126"/>
        <v>force_discipline</v>
      </c>
      <c r="D754" t="str">
        <f t="shared" ca="1" si="127"/>
        <v/>
      </c>
      <c r="E754" t="str">
        <f t="shared" ca="1" si="134"/>
        <v>4</v>
      </c>
      <c r="F754" t="str">
        <f t="shared" ca="1" si="134"/>
        <v>1</v>
      </c>
      <c r="G754" t="str">
        <f t="shared" ca="1" si="134"/>
        <v>0</v>
      </c>
      <c r="H754" t="str">
        <f t="shared" ca="1" si="134"/>
        <v>0</v>
      </c>
      <c r="I754" t="str">
        <f t="shared" ca="1" si="134"/>
        <v>0</v>
      </c>
      <c r="J754" t="str">
        <f t="shared" ca="1" si="134"/>
        <v>0</v>
      </c>
      <c r="K754" t="str">
        <f t="shared" ca="1" si="134"/>
        <v>0</v>
      </c>
      <c r="L754" t="str">
        <f t="shared" ca="1" si="134"/>
        <v>0</v>
      </c>
      <c r="M754" t="str">
        <f t="shared" ca="1" si="134"/>
        <v/>
      </c>
      <c r="N754" t="str">
        <f t="shared" ca="1" si="134"/>
        <v/>
      </c>
      <c r="O754" t="str">
        <f t="shared" ca="1" si="134"/>
        <v/>
      </c>
      <c r="P754" t="str">
        <f t="shared" ca="1" si="134"/>
        <v>0</v>
      </c>
      <c r="Q754" t="str">
        <f t="shared" ca="1" si="134"/>
        <v>0</v>
      </c>
      <c r="R754" t="str">
        <f t="shared" ca="1" si="134"/>
        <v/>
      </c>
      <c r="S754" t="str">
        <f t="shared" ref="S754:AC769" ca="1" si="135">INDIRECT("B"&amp;(COLUMN(Q754)+59)+ROW(Q761)*29)</f>
        <v>0</v>
      </c>
      <c r="T754" t="str">
        <f t="shared" ca="1" si="135"/>
        <v/>
      </c>
      <c r="U754" t="str">
        <f t="shared" ca="1" si="135"/>
        <v/>
      </c>
      <c r="V754" t="str">
        <f t="shared" ca="1" si="135"/>
        <v>2</v>
      </c>
      <c r="W754" t="str">
        <f t="shared" ca="1" si="135"/>
        <v/>
      </c>
      <c r="X754" t="str">
        <f t="shared" ca="1" si="135"/>
        <v/>
      </c>
      <c r="Y754" t="str">
        <f t="shared" ca="1" si="135"/>
        <v/>
      </c>
      <c r="Z754" t="str">
        <f t="shared" ca="1" si="135"/>
        <v/>
      </c>
      <c r="AA754" t="str">
        <f t="shared" ca="1" si="135"/>
        <v/>
      </c>
      <c r="AB754" t="str">
        <f t="shared" ca="1" si="135"/>
        <v>0</v>
      </c>
      <c r="AC754" t="str">
        <f t="shared" ca="1" si="135"/>
        <v>0</v>
      </c>
    </row>
    <row r="755" spans="1:29" x14ac:dyDescent="0.25">
      <c r="A755" t="s">
        <v>1144</v>
      </c>
      <c r="B755" t="e">
        <f t="shared" si="130"/>
        <v>#VALUE!</v>
      </c>
      <c r="C755" t="str">
        <f t="shared" ca="1" si="126"/>
        <v>force_discipline_light_saber</v>
      </c>
      <c r="D755" t="str">
        <f t="shared" ca="1" si="127"/>
        <v>force_discipline</v>
      </c>
      <c r="E755" t="str">
        <f t="shared" ref="E755:R770" ca="1" si="136">INDIRECT("B"&amp;(COLUMN(C755)+59)+ROW(C762)*29)</f>
        <v>4</v>
      </c>
      <c r="F755" t="str">
        <f t="shared" ca="1" si="136"/>
        <v>0</v>
      </c>
      <c r="G755" t="str">
        <f t="shared" ca="1" si="136"/>
        <v>0</v>
      </c>
      <c r="H755" t="str">
        <f t="shared" ca="1" si="136"/>
        <v>1</v>
      </c>
      <c r="I755" t="str">
        <f t="shared" ca="1" si="136"/>
        <v>0</v>
      </c>
      <c r="J755" t="str">
        <f t="shared" ca="1" si="136"/>
        <v>0</v>
      </c>
      <c r="K755" t="str">
        <f t="shared" ca="1" si="136"/>
        <v>0</v>
      </c>
      <c r="L755" t="str">
        <f t="shared" ca="1" si="136"/>
        <v>0</v>
      </c>
      <c r="M755" t="str">
        <f t="shared" ca="1" si="136"/>
        <v/>
      </c>
      <c r="N755" t="str">
        <f t="shared" ca="1" si="136"/>
        <v/>
      </c>
      <c r="O755" t="str">
        <f t="shared" ca="1" si="136"/>
        <v/>
      </c>
      <c r="P755" t="str">
        <f t="shared" ca="1" si="136"/>
        <v>0</v>
      </c>
      <c r="Q755" t="str">
        <f t="shared" ca="1" si="136"/>
        <v>0</v>
      </c>
      <c r="R755" t="str">
        <f t="shared" ca="1" si="136"/>
        <v/>
      </c>
      <c r="S755" t="str">
        <f t="shared" ca="1" si="135"/>
        <v>0</v>
      </c>
      <c r="T755" t="str">
        <f t="shared" ca="1" si="135"/>
        <v/>
      </c>
      <c r="U755" t="str">
        <f t="shared" ca="1" si="135"/>
        <v/>
      </c>
      <c r="V755" t="str">
        <f t="shared" ca="1" si="135"/>
        <v>2</v>
      </c>
      <c r="W755" t="str">
        <f t="shared" ca="1" si="135"/>
        <v/>
      </c>
      <c r="X755" t="str">
        <f t="shared" ca="1" si="135"/>
        <v/>
      </c>
      <c r="Y755" t="str">
        <f t="shared" ca="1" si="135"/>
        <v/>
      </c>
      <c r="Z755" t="str">
        <f t="shared" ca="1" si="135"/>
        <v/>
      </c>
      <c r="AA755" t="str">
        <f t="shared" ca="1" si="135"/>
        <v/>
      </c>
      <c r="AB755" t="str">
        <f t="shared" ca="1" si="135"/>
        <v>0</v>
      </c>
      <c r="AC755" t="str">
        <f t="shared" ca="1" si="135"/>
        <v>0</v>
      </c>
    </row>
    <row r="756" spans="1:29" x14ac:dyDescent="0.25">
      <c r="A756" t="s">
        <v>1271</v>
      </c>
      <c r="B756" t="str">
        <f t="shared" si="130"/>
        <v>social_entertainer_healing_02</v>
      </c>
      <c r="C756" t="str">
        <f t="shared" ca="1" si="126"/>
        <v>force_discipline_light_saber_novice</v>
      </c>
      <c r="D756" t="str">
        <f t="shared" ca="1" si="127"/>
        <v>force_discipline_light_saber</v>
      </c>
      <c r="E756" t="str">
        <f t="shared" ca="1" si="136"/>
        <v>4</v>
      </c>
      <c r="F756" t="str">
        <f t="shared" ca="1" si="136"/>
        <v>0</v>
      </c>
      <c r="G756" t="str">
        <f t="shared" ca="1" si="136"/>
        <v>0</v>
      </c>
      <c r="H756" t="str">
        <f t="shared" ca="1" si="136"/>
        <v>0</v>
      </c>
      <c r="I756" t="str">
        <f t="shared" ca="1" si="136"/>
        <v>0</v>
      </c>
      <c r="J756" t="str">
        <f t="shared" ca="1" si="136"/>
        <v>0</v>
      </c>
      <c r="K756" t="str">
        <f t="shared" ca="1" si="136"/>
        <v>8</v>
      </c>
      <c r="L756" t="str">
        <f t="shared" ca="1" si="136"/>
        <v>0</v>
      </c>
      <c r="M756" t="str">
        <f t="shared" ca="1" si="136"/>
        <v>force_title_jedi_rank_02</v>
      </c>
      <c r="N756" t="str">
        <f t="shared" ca="1" si="136"/>
        <v/>
      </c>
      <c r="O756" t="str">
        <f t="shared" ca="1" si="136"/>
        <v>jedi_general</v>
      </c>
      <c r="P756" t="str">
        <f t="shared" ca="1" si="136"/>
        <v>20000</v>
      </c>
      <c r="Q756" t="str">
        <f t="shared" ca="1" si="136"/>
        <v>300000</v>
      </c>
      <c r="R756" t="str">
        <f t="shared" ca="1" si="136"/>
        <v/>
      </c>
      <c r="S756" t="str">
        <f t="shared" ca="1" si="135"/>
        <v>0</v>
      </c>
      <c r="T756" t="str">
        <f t="shared" ca="1" si="135"/>
        <v/>
      </c>
      <c r="U756" t="str">
        <f t="shared" ca="1" si="135"/>
        <v/>
      </c>
      <c r="V756" t="str">
        <f t="shared" ca="1" si="135"/>
        <v>2</v>
      </c>
      <c r="W756" t="str">
        <f t="shared" ca="1" si="135"/>
        <v/>
      </c>
      <c r="X756" t="str">
        <f t="shared" ca="1" si="135"/>
        <v>saberPolearmHit1,saber1hHit1,saber2hHit1,cert_onehandlightsaber_gen1,cert_polearmlightsaber_gen1,cert_twohandlightsaber_gen1</v>
      </c>
      <c r="Y756" t="str">
        <f t="shared" ca="1" si="135"/>
        <v>onehandlightsaber_accuracy=25,onehandlightsaber_speed=25,twohandlightsaber_accuracy=25,twohandlightsaber_speed=25,polearmlightsaber_accuracy=25,polearmlightsaber_speed=25,saber_block=10,lightsaber_toughness=10,jedi_saber_assembly=10,jedi_saber_experimentation=10,private_onehandlightsaber_combat_difficulty=200,private_twohandlightsaber_combat_difficulty=200,private_polearmlightsaber_combat_difficulty=200,jedi_force_power_max=200,jedi_force_power_regen=1</v>
      </c>
      <c r="Z756" t="str">
        <f t="shared" ca="1" si="135"/>
        <v/>
      </c>
      <c r="AA756" t="str">
        <f t="shared" ca="1" si="135"/>
        <v/>
      </c>
      <c r="AB756" t="str">
        <f t="shared" ca="1" si="135"/>
        <v>0</v>
      </c>
      <c r="AC756" t="str">
        <f t="shared" ca="1" si="135"/>
        <v>0</v>
      </c>
    </row>
    <row r="757" spans="1:29" x14ac:dyDescent="0.25">
      <c r="A757" t="s">
        <v>1272</v>
      </c>
      <c r="B757" t="str">
        <f t="shared" si="130"/>
        <v>social_entertainer_healing_01</v>
      </c>
      <c r="C757" t="str">
        <f t="shared" ca="1" si="126"/>
        <v>force_discipline_light_saber_master</v>
      </c>
      <c r="D757" t="str">
        <f t="shared" ca="1" si="127"/>
        <v>force_discipline_light_saber</v>
      </c>
      <c r="E757" t="str">
        <f t="shared" ca="1" si="136"/>
        <v>4</v>
      </c>
      <c r="F757" t="str">
        <f t="shared" ca="1" si="136"/>
        <v>0</v>
      </c>
      <c r="G757" t="str">
        <f t="shared" ca="1" si="136"/>
        <v>0</v>
      </c>
      <c r="H757" t="str">
        <f t="shared" ca="1" si="136"/>
        <v>0</v>
      </c>
      <c r="I757" t="str">
        <f t="shared" ca="1" si="136"/>
        <v>0</v>
      </c>
      <c r="J757" t="str">
        <f t="shared" ca="1" si="136"/>
        <v>0</v>
      </c>
      <c r="K757" t="str">
        <f t="shared" ca="1" si="136"/>
        <v>3</v>
      </c>
      <c r="L757" t="str">
        <f t="shared" ca="1" si="136"/>
        <v>0</v>
      </c>
      <c r="M757" t="str">
        <f t="shared" ca="1" si="136"/>
        <v>force_discipline_light_saber_one_hand_04,force_discipline_light_saber_two_hand_04,force_discipline_light_saber_polearm_04,force_discipline_light_saber_technique_04</v>
      </c>
      <c r="N757" t="str">
        <f t="shared" ca="1" si="136"/>
        <v/>
      </c>
      <c r="O757" t="str">
        <f t="shared" ca="1" si="136"/>
        <v>jedi_general</v>
      </c>
      <c r="P757" t="str">
        <f t="shared" ca="1" si="136"/>
        <v>3200000</v>
      </c>
      <c r="Q757" t="str">
        <f t="shared" ca="1" si="136"/>
        <v>4000000</v>
      </c>
      <c r="R757" t="str">
        <f t="shared" ca="1" si="136"/>
        <v/>
      </c>
      <c r="S757" t="str">
        <f t="shared" ca="1" si="135"/>
        <v>0</v>
      </c>
      <c r="T757" t="str">
        <f t="shared" ca="1" si="135"/>
        <v/>
      </c>
      <c r="U757" t="str">
        <f t="shared" ca="1" si="135"/>
        <v/>
      </c>
      <c r="V757" t="str">
        <f t="shared" ca="1" si="135"/>
        <v>2</v>
      </c>
      <c r="W757" t="str">
        <f t="shared" ca="1" si="135"/>
        <v/>
      </c>
      <c r="X757" t="str">
        <f t="shared" ca="1" si="135"/>
        <v>saberThrow3,saber1hFlurry2,saber2hPhantom,saberPolearmDervish2,cert_onehandlightsaber_gen4,cert_polearmlightsaber_gen4,cert_twohandlightsaber_gen4</v>
      </c>
      <c r="Y757" t="str">
        <f t="shared" ca="1" si="135"/>
        <v>onehandlightsaber_accuracy=25,onehandlightsaber_speed=25,twohandlightsaber_accuracy=25,twohandlightsaber_speed=25,polearmlightsaber_accuracy=25,polearmlightsaber_speed=25,saber_block=25,lightsaber_toughness=15,jedi_saber_assembly=30,jedi_saber_experimentation=25,jedi_force_power_max=500,jedi_force_power_regen=5</v>
      </c>
      <c r="Z757" t="str">
        <f t="shared" ca="1" si="135"/>
        <v>craftSaberMaster</v>
      </c>
      <c r="AA757" t="str">
        <f t="shared" ca="1" si="135"/>
        <v/>
      </c>
      <c r="AB757" t="str">
        <f t="shared" ca="1" si="135"/>
        <v>0</v>
      </c>
      <c r="AC757" t="str">
        <f t="shared" ca="1" si="135"/>
        <v>0</v>
      </c>
    </row>
    <row r="758" spans="1:29" x14ac:dyDescent="0.25">
      <c r="A758" t="s">
        <v>1147</v>
      </c>
      <c r="B758" t="str">
        <f t="shared" si="130"/>
        <v>4</v>
      </c>
      <c r="C758" t="str">
        <f t="shared" ca="1" si="126"/>
        <v>force_discipline_light_saber_one_hand_01</v>
      </c>
      <c r="D758" t="str">
        <f t="shared" ca="1" si="127"/>
        <v>force_discipline_light_saber</v>
      </c>
      <c r="E758" t="str">
        <f t="shared" ca="1" si="136"/>
        <v>4</v>
      </c>
      <c r="F758" t="str">
        <f t="shared" ca="1" si="136"/>
        <v>0</v>
      </c>
      <c r="G758" t="str">
        <f t="shared" ca="1" si="136"/>
        <v>0</v>
      </c>
      <c r="H758" t="str">
        <f t="shared" ca="1" si="136"/>
        <v>0</v>
      </c>
      <c r="I758" t="str">
        <f t="shared" ca="1" si="136"/>
        <v>0</v>
      </c>
      <c r="J758" t="str">
        <f t="shared" ca="1" si="136"/>
        <v>0</v>
      </c>
      <c r="K758" t="str">
        <f t="shared" ca="1" si="136"/>
        <v>6</v>
      </c>
      <c r="L758" t="str">
        <f t="shared" ca="1" si="136"/>
        <v>0</v>
      </c>
      <c r="M758" t="str">
        <f t="shared" ca="1" si="136"/>
        <v>force_discipline_light_saber_novice</v>
      </c>
      <c r="N758" t="str">
        <f t="shared" ca="1" si="136"/>
        <v/>
      </c>
      <c r="O758" t="str">
        <f t="shared" ca="1" si="136"/>
        <v>jedi_general</v>
      </c>
      <c r="P758" t="str">
        <f t="shared" ca="1" si="136"/>
        <v>200000</v>
      </c>
      <c r="Q758" t="str">
        <f t="shared" ca="1" si="136"/>
        <v>600000</v>
      </c>
      <c r="R758" t="str">
        <f t="shared" ca="1" si="136"/>
        <v/>
      </c>
      <c r="S758" t="str">
        <f t="shared" ca="1" si="135"/>
        <v>0</v>
      </c>
      <c r="T758" t="str">
        <f t="shared" ca="1" si="135"/>
        <v/>
      </c>
      <c r="U758" t="str">
        <f t="shared" ca="1" si="135"/>
        <v/>
      </c>
      <c r="V758" t="str">
        <f t="shared" ca="1" si="135"/>
        <v>2</v>
      </c>
      <c r="W758" t="str">
        <f t="shared" ca="1" si="135"/>
        <v/>
      </c>
      <c r="X758" t="str">
        <f t="shared" ca="1" si="135"/>
        <v>saber1hHeadHit1,saber1hComboHit1</v>
      </c>
      <c r="Y758" t="str">
        <f t="shared" ca="1" si="135"/>
        <v>onehandlightsaber_accuracy=5,onehandlightsaber_speed=5,private_onehandlightsaber_combat_difficulty=200,jedi_force_power_max=100,jedi_force_power_regen=1</v>
      </c>
      <c r="Z758" t="str">
        <f t="shared" ca="1" si="135"/>
        <v/>
      </c>
      <c r="AA758" t="str">
        <f t="shared" ca="1" si="135"/>
        <v/>
      </c>
      <c r="AB758" t="str">
        <f t="shared" ca="1" si="135"/>
        <v>0</v>
      </c>
      <c r="AC758" t="str">
        <f t="shared" ca="1" si="135"/>
        <v>0</v>
      </c>
    </row>
    <row r="759" spans="1:29" x14ac:dyDescent="0.25">
      <c r="A759" t="s">
        <v>1148</v>
      </c>
      <c r="B759" t="str">
        <f t="shared" si="130"/>
        <v>0</v>
      </c>
      <c r="C759" t="str">
        <f t="shared" ca="1" si="126"/>
        <v>force_discipline_light_saber_one_hand_02</v>
      </c>
      <c r="D759" t="str">
        <f t="shared" ca="1" si="127"/>
        <v>force_discipline_light_saber_one_hand_01</v>
      </c>
      <c r="E759" t="str">
        <f t="shared" ca="1" si="136"/>
        <v>4</v>
      </c>
      <c r="F759" t="str">
        <f t="shared" ca="1" si="136"/>
        <v>0</v>
      </c>
      <c r="G759" t="str">
        <f t="shared" ca="1" si="136"/>
        <v>0</v>
      </c>
      <c r="H759" t="str">
        <f t="shared" ca="1" si="136"/>
        <v>0</v>
      </c>
      <c r="I759" t="str">
        <f t="shared" ca="1" si="136"/>
        <v>0</v>
      </c>
      <c r="J759" t="str">
        <f t="shared" ca="1" si="136"/>
        <v>0</v>
      </c>
      <c r="K759" t="str">
        <f t="shared" ca="1" si="136"/>
        <v>5</v>
      </c>
      <c r="L759" t="str">
        <f t="shared" ca="1" si="136"/>
        <v>0</v>
      </c>
      <c r="M759" t="str">
        <f t="shared" ca="1" si="136"/>
        <v>force_discipline_light_saber_one_hand_01</v>
      </c>
      <c r="N759" t="str">
        <f t="shared" ca="1" si="136"/>
        <v/>
      </c>
      <c r="O759" t="str">
        <f t="shared" ca="1" si="136"/>
        <v>jedi_general</v>
      </c>
      <c r="P759" t="str">
        <f t="shared" ca="1" si="136"/>
        <v>400000</v>
      </c>
      <c r="Q759" t="str">
        <f t="shared" ca="1" si="136"/>
        <v>1000000</v>
      </c>
      <c r="R759" t="str">
        <f t="shared" ca="1" si="136"/>
        <v/>
      </c>
      <c r="S759" t="str">
        <f t="shared" ca="1" si="135"/>
        <v>0</v>
      </c>
      <c r="T759" t="str">
        <f t="shared" ca="1" si="135"/>
        <v/>
      </c>
      <c r="U759" t="str">
        <f t="shared" ca="1" si="135"/>
        <v/>
      </c>
      <c r="V759" t="str">
        <f t="shared" ca="1" si="135"/>
        <v>2</v>
      </c>
      <c r="W759" t="str">
        <f t="shared" ca="1" si="135"/>
        <v/>
      </c>
      <c r="X759" t="str">
        <f t="shared" ca="1" si="135"/>
        <v>saber1hHit2,saber1hHeadHit2,cert_onehandlightsaber_gen2</v>
      </c>
      <c r="Y759" t="str">
        <f t="shared" ca="1" si="135"/>
        <v>onehandlightsaber_accuracy=10,onehandlightsaber_speed=10,private_onehandlightsaber_combat_difficulty=200,jedi_force_power_max=100,jedi_force_power_regen=1</v>
      </c>
      <c r="Z759" t="str">
        <f t="shared" ca="1" si="135"/>
        <v>craftSaberOneHand2</v>
      </c>
      <c r="AA759" t="str">
        <f t="shared" ca="1" si="135"/>
        <v/>
      </c>
      <c r="AB759" t="str">
        <f t="shared" ca="1" si="135"/>
        <v>0</v>
      </c>
      <c r="AC759" t="str">
        <f t="shared" ca="1" si="135"/>
        <v>0</v>
      </c>
    </row>
    <row r="760" spans="1:29" x14ac:dyDescent="0.25">
      <c r="A760" t="s">
        <v>1149</v>
      </c>
      <c r="B760" t="str">
        <f t="shared" si="130"/>
        <v>0</v>
      </c>
      <c r="C760" t="str">
        <f t="shared" ca="1" si="126"/>
        <v>force_discipline_light_saber_one_hand_03</v>
      </c>
      <c r="D760" t="str">
        <f t="shared" ca="1" si="127"/>
        <v>force_discipline_light_saber_one_hand_02</v>
      </c>
      <c r="E760" t="str">
        <f t="shared" ca="1" si="136"/>
        <v>4</v>
      </c>
      <c r="F760" t="str">
        <f t="shared" ca="1" si="136"/>
        <v>0</v>
      </c>
      <c r="G760" t="str">
        <f t="shared" ca="1" si="136"/>
        <v>0</v>
      </c>
      <c r="H760" t="str">
        <f t="shared" ca="1" si="136"/>
        <v>0</v>
      </c>
      <c r="I760" t="str">
        <f t="shared" ca="1" si="136"/>
        <v>0</v>
      </c>
      <c r="J760" t="str">
        <f t="shared" ca="1" si="136"/>
        <v>0</v>
      </c>
      <c r="K760" t="str">
        <f t="shared" ca="1" si="136"/>
        <v>4</v>
      </c>
      <c r="L760" t="str">
        <f t="shared" ca="1" si="136"/>
        <v>0</v>
      </c>
      <c r="M760" t="str">
        <f t="shared" ca="1" si="136"/>
        <v>force_discipline_light_saber_one_hand_02</v>
      </c>
      <c r="N760" t="str">
        <f t="shared" ca="1" si="136"/>
        <v/>
      </c>
      <c r="O760" t="str">
        <f t="shared" ca="1" si="136"/>
        <v>jedi_general</v>
      </c>
      <c r="P760" t="str">
        <f t="shared" ca="1" si="136"/>
        <v>800000</v>
      </c>
      <c r="Q760" t="str">
        <f t="shared" ca="1" si="136"/>
        <v>2000000</v>
      </c>
      <c r="R760" t="str">
        <f t="shared" ca="1" si="136"/>
        <v/>
      </c>
      <c r="S760" t="str">
        <f t="shared" ca="1" si="135"/>
        <v>0</v>
      </c>
      <c r="T760" t="str">
        <f t="shared" ca="1" si="135"/>
        <v/>
      </c>
      <c r="U760" t="str">
        <f t="shared" ca="1" si="135"/>
        <v/>
      </c>
      <c r="V760" t="str">
        <f t="shared" ca="1" si="135"/>
        <v>2</v>
      </c>
      <c r="W760" t="str">
        <f t="shared" ca="1" si="135"/>
        <v/>
      </c>
      <c r="X760" t="str">
        <f t="shared" ca="1" si="135"/>
        <v>saber1hComboHit2,saber1hHeadHit3</v>
      </c>
      <c r="Y760" t="str">
        <f t="shared" ca="1" si="135"/>
        <v>onehandlightsaber_accuracy=15,onehandlightsaber_speed=15,private_onehandlightsaber_combat_difficulty=200,jedi_force_power_max=150,jedi_force_power_regen=1</v>
      </c>
      <c r="Z760" t="str">
        <f t="shared" ca="1" si="135"/>
        <v/>
      </c>
      <c r="AA760" t="str">
        <f t="shared" ca="1" si="135"/>
        <v/>
      </c>
      <c r="AB760" t="str">
        <f t="shared" ca="1" si="135"/>
        <v>0</v>
      </c>
      <c r="AC760" t="str">
        <f t="shared" ca="1" si="135"/>
        <v>0</v>
      </c>
    </row>
    <row r="761" spans="1:29" x14ac:dyDescent="0.25">
      <c r="A761" t="s">
        <v>1150</v>
      </c>
      <c r="B761" t="str">
        <f t="shared" si="130"/>
        <v>0</v>
      </c>
      <c r="C761" t="str">
        <f t="shared" ca="1" si="126"/>
        <v>force_discipline_light_saber_one_hand_04</v>
      </c>
      <c r="D761" t="str">
        <f t="shared" ca="1" si="127"/>
        <v>force_discipline_light_saber_one_hand_03</v>
      </c>
      <c r="E761" t="str">
        <f t="shared" ca="1" si="136"/>
        <v>4</v>
      </c>
      <c r="F761" t="str">
        <f t="shared" ca="1" si="136"/>
        <v>0</v>
      </c>
      <c r="G761" t="str">
        <f t="shared" ca="1" si="136"/>
        <v>0</v>
      </c>
      <c r="H761" t="str">
        <f t="shared" ca="1" si="136"/>
        <v>0</v>
      </c>
      <c r="I761" t="str">
        <f t="shared" ca="1" si="136"/>
        <v>0</v>
      </c>
      <c r="J761" t="str">
        <f t="shared" ca="1" si="136"/>
        <v>0</v>
      </c>
      <c r="K761" t="str">
        <f t="shared" ca="1" si="136"/>
        <v>3</v>
      </c>
      <c r="L761" t="str">
        <f t="shared" ca="1" si="136"/>
        <v>0</v>
      </c>
      <c r="M761" t="str">
        <f t="shared" ca="1" si="136"/>
        <v>force_discipline_light_saber_one_hand_03</v>
      </c>
      <c r="N761" t="str">
        <f t="shared" ca="1" si="136"/>
        <v/>
      </c>
      <c r="O761" t="str">
        <f t="shared" ca="1" si="136"/>
        <v>jedi_general</v>
      </c>
      <c r="P761" t="str">
        <f t="shared" ca="1" si="136"/>
        <v>1600000</v>
      </c>
      <c r="Q761" t="str">
        <f t="shared" ca="1" si="136"/>
        <v>4000000</v>
      </c>
      <c r="R761" t="str">
        <f t="shared" ca="1" si="136"/>
        <v/>
      </c>
      <c r="S761" t="str">
        <f t="shared" ca="1" si="135"/>
        <v>0</v>
      </c>
      <c r="T761" t="str">
        <f t="shared" ca="1" si="135"/>
        <v/>
      </c>
      <c r="U761" t="str">
        <f t="shared" ca="1" si="135"/>
        <v/>
      </c>
      <c r="V761" t="str">
        <f t="shared" ca="1" si="135"/>
        <v>2</v>
      </c>
      <c r="W761" t="str">
        <f t="shared" ca="1" si="135"/>
        <v/>
      </c>
      <c r="X761" t="str">
        <f t="shared" ca="1" si="135"/>
        <v>saber1hHit3,saber1hComboHit3,saber1hFlurry,cert_onehandlightsaber_gen3</v>
      </c>
      <c r="Y761" t="str">
        <f t="shared" ca="1" si="135"/>
        <v>onehandlightsaber_accuracy=20,onehandlightsaber_speed=20,private_onehandlightsaber_combat_difficulty=300,jedi_force_power_max=175,jedi_force_power_regen=2</v>
      </c>
      <c r="Z761" t="str">
        <f t="shared" ca="1" si="135"/>
        <v>craftSaberOneHand3</v>
      </c>
      <c r="AA761" t="str">
        <f t="shared" ca="1" si="135"/>
        <v/>
      </c>
      <c r="AB761" t="str">
        <f t="shared" ca="1" si="135"/>
        <v>0</v>
      </c>
      <c r="AC761" t="str">
        <f t="shared" ca="1" si="135"/>
        <v>0</v>
      </c>
    </row>
    <row r="762" spans="1:29" x14ac:dyDescent="0.25">
      <c r="A762" t="s">
        <v>1151</v>
      </c>
      <c r="B762" t="str">
        <f t="shared" si="130"/>
        <v>0</v>
      </c>
      <c r="C762" t="str">
        <f t="shared" ca="1" si="126"/>
        <v>force_discipline_light_saber_two_hand_01</v>
      </c>
      <c r="D762" t="str">
        <f t="shared" ca="1" si="127"/>
        <v>force_discipline_light_saber</v>
      </c>
      <c r="E762" t="str">
        <f t="shared" ca="1" si="136"/>
        <v>4</v>
      </c>
      <c r="F762" t="str">
        <f t="shared" ca="1" si="136"/>
        <v>0</v>
      </c>
      <c r="G762" t="str">
        <f t="shared" ca="1" si="136"/>
        <v>0</v>
      </c>
      <c r="H762" t="str">
        <f t="shared" ca="1" si="136"/>
        <v>0</v>
      </c>
      <c r="I762" t="str">
        <f t="shared" ca="1" si="136"/>
        <v>0</v>
      </c>
      <c r="J762" t="str">
        <f t="shared" ca="1" si="136"/>
        <v>0</v>
      </c>
      <c r="K762" t="str">
        <f t="shared" ca="1" si="136"/>
        <v>6</v>
      </c>
      <c r="L762" t="str">
        <f t="shared" ca="1" si="136"/>
        <v>0</v>
      </c>
      <c r="M762" t="str">
        <f t="shared" ca="1" si="136"/>
        <v>force_discipline_light_saber_novice</v>
      </c>
      <c r="N762" t="str">
        <f t="shared" ca="1" si="136"/>
        <v/>
      </c>
      <c r="O762" t="str">
        <f t="shared" ca="1" si="136"/>
        <v>jedi_general</v>
      </c>
      <c r="P762" t="str">
        <f t="shared" ca="1" si="136"/>
        <v>200000</v>
      </c>
      <c r="Q762" t="str">
        <f t="shared" ca="1" si="136"/>
        <v>600000</v>
      </c>
      <c r="R762" t="str">
        <f t="shared" ca="1" si="136"/>
        <v/>
      </c>
      <c r="S762" t="str">
        <f t="shared" ca="1" si="135"/>
        <v>0</v>
      </c>
      <c r="T762" t="str">
        <f t="shared" ca="1" si="135"/>
        <v/>
      </c>
      <c r="U762" t="str">
        <f t="shared" ca="1" si="135"/>
        <v/>
      </c>
      <c r="V762" t="str">
        <f t="shared" ca="1" si="135"/>
        <v>2</v>
      </c>
      <c r="W762" t="str">
        <f t="shared" ca="1" si="135"/>
        <v/>
      </c>
      <c r="X762" t="str">
        <f t="shared" ca="1" si="135"/>
        <v>saber2hBodyHit1,saber2hSweep1</v>
      </c>
      <c r="Y762" t="str">
        <f t="shared" ca="1" si="135"/>
        <v>twohandlightsaber_accuracy=5,twohandlightsaber_speed=5,private_twohandlightsaber_combat_difficulty=200,jedi_force_power_max=100,jedi_force_power_regen=1</v>
      </c>
      <c r="Z762" t="str">
        <f t="shared" ca="1" si="135"/>
        <v/>
      </c>
      <c r="AA762" t="str">
        <f t="shared" ca="1" si="135"/>
        <v/>
      </c>
      <c r="AB762" t="str">
        <f t="shared" ca="1" si="135"/>
        <v>0</v>
      </c>
      <c r="AC762" t="str">
        <f t="shared" ca="1" si="135"/>
        <v>0</v>
      </c>
    </row>
    <row r="763" spans="1:29" x14ac:dyDescent="0.25">
      <c r="A763" t="s">
        <v>1209</v>
      </c>
      <c r="B763" t="str">
        <f t="shared" si="130"/>
        <v>2000</v>
      </c>
      <c r="C763" t="str">
        <f t="shared" ca="1" si="126"/>
        <v>force_discipline_light_saber_two_hand_02</v>
      </c>
      <c r="D763" t="str">
        <f t="shared" ca="1" si="127"/>
        <v>force_discipline_light_saber_two_hand_01</v>
      </c>
      <c r="E763" t="str">
        <f t="shared" ca="1" si="136"/>
        <v>4</v>
      </c>
      <c r="F763" t="str">
        <f t="shared" ca="1" si="136"/>
        <v>0</v>
      </c>
      <c r="G763" t="str">
        <f t="shared" ca="1" si="136"/>
        <v>0</v>
      </c>
      <c r="H763" t="str">
        <f t="shared" ca="1" si="136"/>
        <v>0</v>
      </c>
      <c r="I763" t="str">
        <f t="shared" ca="1" si="136"/>
        <v>0</v>
      </c>
      <c r="J763" t="str">
        <f t="shared" ca="1" si="136"/>
        <v>0</v>
      </c>
      <c r="K763" t="str">
        <f t="shared" ca="1" si="136"/>
        <v>5</v>
      </c>
      <c r="L763" t="str">
        <f t="shared" ca="1" si="136"/>
        <v>0</v>
      </c>
      <c r="M763" t="str">
        <f t="shared" ca="1" si="136"/>
        <v>force_discipline_light_saber_two_hand_01</v>
      </c>
      <c r="N763" t="str">
        <f t="shared" ca="1" si="136"/>
        <v/>
      </c>
      <c r="O763" t="str">
        <f t="shared" ca="1" si="136"/>
        <v>jedi_general</v>
      </c>
      <c r="P763" t="str">
        <f t="shared" ca="1" si="136"/>
        <v>400000</v>
      </c>
      <c r="Q763" t="str">
        <f t="shared" ca="1" si="136"/>
        <v>1000000</v>
      </c>
      <c r="R763" t="str">
        <f t="shared" ca="1" si="136"/>
        <v/>
      </c>
      <c r="S763" t="str">
        <f t="shared" ca="1" si="135"/>
        <v>0</v>
      </c>
      <c r="T763" t="str">
        <f t="shared" ca="1" si="135"/>
        <v/>
      </c>
      <c r="U763" t="str">
        <f t="shared" ca="1" si="135"/>
        <v/>
      </c>
      <c r="V763" t="str">
        <f t="shared" ca="1" si="135"/>
        <v>2</v>
      </c>
      <c r="W763" t="str">
        <f t="shared" ca="1" si="135"/>
        <v/>
      </c>
      <c r="X763" t="str">
        <f t="shared" ca="1" si="135"/>
        <v>saber2hHit2,saber2hBodyHit2,cert_twohandlightsaber_gen2</v>
      </c>
      <c r="Y763" t="str">
        <f t="shared" ca="1" si="135"/>
        <v>twohandlightsaber_accuracy=10,twohandlightsaber_speed=10,private_twohandlightsaber_combat_difficulty=200,jedi_force_power_max=100,jedi_force_power_regen=1</v>
      </c>
      <c r="Z763" t="str">
        <f t="shared" ca="1" si="135"/>
        <v>craftSaberTwoHand2</v>
      </c>
      <c r="AA763" t="str">
        <f t="shared" ca="1" si="135"/>
        <v/>
      </c>
      <c r="AB763" t="str">
        <f t="shared" ca="1" si="135"/>
        <v>0</v>
      </c>
      <c r="AC763" t="str">
        <f t="shared" ca="1" si="135"/>
        <v>0</v>
      </c>
    </row>
    <row r="764" spans="1:29" x14ac:dyDescent="0.25">
      <c r="A764" t="s">
        <v>1153</v>
      </c>
      <c r="B764" t="str">
        <f t="shared" si="130"/>
        <v>0</v>
      </c>
      <c r="C764" t="str">
        <f t="shared" ca="1" si="126"/>
        <v>force_discipline_light_saber_two_hand_03</v>
      </c>
      <c r="D764" t="str">
        <f t="shared" ca="1" si="127"/>
        <v>force_discipline_light_saber_two_hand_02</v>
      </c>
      <c r="E764" t="str">
        <f t="shared" ca="1" si="136"/>
        <v>4</v>
      </c>
      <c r="F764" t="str">
        <f t="shared" ca="1" si="136"/>
        <v>0</v>
      </c>
      <c r="G764" t="str">
        <f t="shared" ca="1" si="136"/>
        <v>0</v>
      </c>
      <c r="H764" t="str">
        <f t="shared" ca="1" si="136"/>
        <v>0</v>
      </c>
      <c r="I764" t="str">
        <f t="shared" ca="1" si="136"/>
        <v>0</v>
      </c>
      <c r="J764" t="str">
        <f t="shared" ca="1" si="136"/>
        <v>0</v>
      </c>
      <c r="K764" t="str">
        <f t="shared" ca="1" si="136"/>
        <v>4</v>
      </c>
      <c r="L764" t="str">
        <f t="shared" ca="1" si="136"/>
        <v>0</v>
      </c>
      <c r="M764" t="str">
        <f t="shared" ca="1" si="136"/>
        <v>force_discipline_light_saber_two_hand_02</v>
      </c>
      <c r="N764" t="str">
        <f t="shared" ca="1" si="136"/>
        <v/>
      </c>
      <c r="O764" t="str">
        <f t="shared" ca="1" si="136"/>
        <v>jedi_general</v>
      </c>
      <c r="P764" t="str">
        <f t="shared" ca="1" si="136"/>
        <v>800000</v>
      </c>
      <c r="Q764" t="str">
        <f t="shared" ca="1" si="136"/>
        <v>2000000</v>
      </c>
      <c r="R764" t="str">
        <f t="shared" ca="1" si="136"/>
        <v/>
      </c>
      <c r="S764" t="str">
        <f t="shared" ca="1" si="135"/>
        <v>0</v>
      </c>
      <c r="T764" t="str">
        <f t="shared" ca="1" si="135"/>
        <v/>
      </c>
      <c r="U764" t="str">
        <f t="shared" ca="1" si="135"/>
        <v/>
      </c>
      <c r="V764" t="str">
        <f t="shared" ca="1" si="135"/>
        <v>2</v>
      </c>
      <c r="W764" t="str">
        <f t="shared" ca="1" si="135"/>
        <v/>
      </c>
      <c r="X764" t="str">
        <f t="shared" ca="1" si="135"/>
        <v>saber2hBodyHit3,saber2hSweep2</v>
      </c>
      <c r="Y764" t="str">
        <f t="shared" ca="1" si="135"/>
        <v>twohandlightsaber_accuracy=15,twohandlightsaber_speed=15,private_twohandlightsaber_combat_difficulty=200,jedi_force_power_max=150,jedi_force_power_regen=1</v>
      </c>
      <c r="Z764" t="str">
        <f t="shared" ca="1" si="135"/>
        <v/>
      </c>
      <c r="AA764" t="str">
        <f t="shared" ca="1" si="135"/>
        <v/>
      </c>
      <c r="AB764" t="str">
        <f t="shared" ca="1" si="135"/>
        <v>0</v>
      </c>
      <c r="AC764" t="str">
        <f t="shared" ca="1" si="135"/>
        <v>0</v>
      </c>
    </row>
    <row r="765" spans="1:29" x14ac:dyDescent="0.25">
      <c r="A765" t="s">
        <v>1154</v>
      </c>
      <c r="B765" t="str">
        <f t="shared" si="130"/>
        <v>0</v>
      </c>
      <c r="C765" t="str">
        <f t="shared" ca="1" si="126"/>
        <v>force_discipline_light_saber_two_hand_04</v>
      </c>
      <c r="D765" t="str">
        <f t="shared" ca="1" si="127"/>
        <v>force_discipline_light_saber_two_hand_03</v>
      </c>
      <c r="E765" t="str">
        <f t="shared" ca="1" si="136"/>
        <v>4</v>
      </c>
      <c r="F765" t="str">
        <f t="shared" ca="1" si="136"/>
        <v>0</v>
      </c>
      <c r="G765" t="str">
        <f t="shared" ca="1" si="136"/>
        <v>0</v>
      </c>
      <c r="H765" t="str">
        <f t="shared" ca="1" si="136"/>
        <v>0</v>
      </c>
      <c r="I765" t="str">
        <f t="shared" ca="1" si="136"/>
        <v>0</v>
      </c>
      <c r="J765" t="str">
        <f t="shared" ca="1" si="136"/>
        <v>0</v>
      </c>
      <c r="K765" t="str">
        <f t="shared" ca="1" si="136"/>
        <v>3</v>
      </c>
      <c r="L765" t="str">
        <f t="shared" ca="1" si="136"/>
        <v>0</v>
      </c>
      <c r="M765" t="str">
        <f t="shared" ca="1" si="136"/>
        <v>force_discipline_light_saber_two_hand_03</v>
      </c>
      <c r="N765" t="str">
        <f t="shared" ca="1" si="136"/>
        <v/>
      </c>
      <c r="O765" t="str">
        <f t="shared" ca="1" si="136"/>
        <v>jedi_general</v>
      </c>
      <c r="P765" t="str">
        <f t="shared" ca="1" si="136"/>
        <v>1600000</v>
      </c>
      <c r="Q765" t="str">
        <f t="shared" ca="1" si="136"/>
        <v>4000000</v>
      </c>
      <c r="R765" t="str">
        <f t="shared" ca="1" si="136"/>
        <v/>
      </c>
      <c r="S765" t="str">
        <f t="shared" ca="1" si="135"/>
        <v>0</v>
      </c>
      <c r="T765" t="str">
        <f t="shared" ca="1" si="135"/>
        <v/>
      </c>
      <c r="U765" t="str">
        <f t="shared" ca="1" si="135"/>
        <v/>
      </c>
      <c r="V765" t="str">
        <f t="shared" ca="1" si="135"/>
        <v>2</v>
      </c>
      <c r="W765" t="str">
        <f t="shared" ca="1" si="135"/>
        <v/>
      </c>
      <c r="X765" t="str">
        <f t="shared" ca="1" si="135"/>
        <v>saber2hHit3,saber2hSweep3,saber2hFrenzy,cert_twohandlightsaber_gen3</v>
      </c>
      <c r="Y765" t="str">
        <f t="shared" ca="1" si="135"/>
        <v>twohandlightsaber_accuracy=20,twohandlightsaber_speed=20,private_twohandlightsaber_combat_difficulty=300,jedi_force_power_max=175,jedi_force_power_regen=2</v>
      </c>
      <c r="Z765" t="str">
        <f t="shared" ca="1" si="135"/>
        <v>craftSaberTwoHand3</v>
      </c>
      <c r="AA765" t="str">
        <f t="shared" ca="1" si="135"/>
        <v/>
      </c>
      <c r="AB765" t="str">
        <f t="shared" ca="1" si="135"/>
        <v>0</v>
      </c>
      <c r="AC765" t="str">
        <f t="shared" ca="1" si="135"/>
        <v>0</v>
      </c>
    </row>
    <row r="766" spans="1:29" x14ac:dyDescent="0.25">
      <c r="A766" t="s">
        <v>1273</v>
      </c>
      <c r="B766" t="str">
        <f t="shared" si="130"/>
        <v>social_entertainer_healing_01</v>
      </c>
      <c r="C766" t="str">
        <f t="shared" ca="1" si="126"/>
        <v>force_discipline_light_saber_polearm_01</v>
      </c>
      <c r="D766" t="str">
        <f t="shared" ca="1" si="127"/>
        <v>force_discipline_light_saber</v>
      </c>
      <c r="E766" t="str">
        <f t="shared" ca="1" si="136"/>
        <v>4</v>
      </c>
      <c r="F766" t="str">
        <f t="shared" ca="1" si="136"/>
        <v>0</v>
      </c>
      <c r="G766" t="str">
        <f t="shared" ca="1" si="136"/>
        <v>0</v>
      </c>
      <c r="H766" t="str">
        <f t="shared" ca="1" si="136"/>
        <v>0</v>
      </c>
      <c r="I766" t="str">
        <f t="shared" ca="1" si="136"/>
        <v>0</v>
      </c>
      <c r="J766" t="str">
        <f t="shared" ca="1" si="136"/>
        <v>0</v>
      </c>
      <c r="K766" t="str">
        <f t="shared" ca="1" si="136"/>
        <v>6</v>
      </c>
      <c r="L766" t="str">
        <f t="shared" ca="1" si="136"/>
        <v>0</v>
      </c>
      <c r="M766" t="str">
        <f t="shared" ca="1" si="136"/>
        <v>force_discipline_light_saber_novice</v>
      </c>
      <c r="N766" t="str">
        <f t="shared" ca="1" si="136"/>
        <v/>
      </c>
      <c r="O766" t="str">
        <f t="shared" ca="1" si="136"/>
        <v>jedi_general</v>
      </c>
      <c r="P766" t="str">
        <f t="shared" ca="1" si="136"/>
        <v>200000</v>
      </c>
      <c r="Q766" t="str">
        <f t="shared" ca="1" si="136"/>
        <v>600000</v>
      </c>
      <c r="R766" t="str">
        <f t="shared" ca="1" si="136"/>
        <v/>
      </c>
      <c r="S766" t="str">
        <f t="shared" ca="1" si="135"/>
        <v>0</v>
      </c>
      <c r="T766" t="str">
        <f t="shared" ca="1" si="135"/>
        <v/>
      </c>
      <c r="U766" t="str">
        <f t="shared" ca="1" si="135"/>
        <v/>
      </c>
      <c r="V766" t="str">
        <f t="shared" ca="1" si="135"/>
        <v>2</v>
      </c>
      <c r="W766" t="str">
        <f t="shared" ca="1" si="135"/>
        <v/>
      </c>
      <c r="X766" t="str">
        <f t="shared" ca="1" si="135"/>
        <v>saberPolearmLegHit1,saberPolearmSpinAttack1</v>
      </c>
      <c r="Y766" t="str">
        <f t="shared" ca="1" si="135"/>
        <v>polearmlightsaber_accuracy=5,polearmlightsaber_speed=5,private_polearmlightsaber_combat_difficulty=200,jedi_force_power_max=100,jedi_force_power_regen=1</v>
      </c>
      <c r="Z766" t="str">
        <f t="shared" ca="1" si="135"/>
        <v/>
      </c>
      <c r="AA766" t="str">
        <f t="shared" ca="1" si="135"/>
        <v/>
      </c>
      <c r="AB766" t="str">
        <f t="shared" ca="1" si="135"/>
        <v>0</v>
      </c>
      <c r="AC766" t="str">
        <f t="shared" ca="1" si="135"/>
        <v>0</v>
      </c>
    </row>
    <row r="767" spans="1:29" x14ac:dyDescent="0.25">
      <c r="A767" t="s">
        <v>1156</v>
      </c>
      <c r="B767" t="str">
        <f t="shared" si="130"/>
        <v/>
      </c>
      <c r="C767" t="str">
        <f t="shared" ca="1" si="126"/>
        <v>force_discipline_light_saber_polearm_02</v>
      </c>
      <c r="D767" t="str">
        <f t="shared" ca="1" si="127"/>
        <v>force_discipline_light_saber_polearm_01</v>
      </c>
      <c r="E767" t="str">
        <f t="shared" ca="1" si="136"/>
        <v>4</v>
      </c>
      <c r="F767" t="str">
        <f t="shared" ca="1" si="136"/>
        <v>0</v>
      </c>
      <c r="G767" t="str">
        <f t="shared" ca="1" si="136"/>
        <v>0</v>
      </c>
      <c r="H767" t="str">
        <f t="shared" ca="1" si="136"/>
        <v>0</v>
      </c>
      <c r="I767" t="str">
        <f t="shared" ca="1" si="136"/>
        <v>0</v>
      </c>
      <c r="J767" t="str">
        <f t="shared" ca="1" si="136"/>
        <v>0</v>
      </c>
      <c r="K767" t="str">
        <f t="shared" ca="1" si="136"/>
        <v>5</v>
      </c>
      <c r="L767" t="str">
        <f t="shared" ca="1" si="136"/>
        <v>0</v>
      </c>
      <c r="M767" t="str">
        <f t="shared" ca="1" si="136"/>
        <v>force_discipline_light_saber_polearm_01</v>
      </c>
      <c r="N767" t="str">
        <f t="shared" ca="1" si="136"/>
        <v/>
      </c>
      <c r="O767" t="str">
        <f t="shared" ca="1" si="136"/>
        <v>jedi_general</v>
      </c>
      <c r="P767" t="str">
        <f t="shared" ca="1" si="136"/>
        <v>400000</v>
      </c>
      <c r="Q767" t="str">
        <f t="shared" ca="1" si="136"/>
        <v>1000000</v>
      </c>
      <c r="R767" t="str">
        <f t="shared" ca="1" si="136"/>
        <v/>
      </c>
      <c r="S767" t="str">
        <f t="shared" ca="1" si="135"/>
        <v>0</v>
      </c>
      <c r="T767" t="str">
        <f t="shared" ca="1" si="135"/>
        <v/>
      </c>
      <c r="U767" t="str">
        <f t="shared" ca="1" si="135"/>
        <v/>
      </c>
      <c r="V767" t="str">
        <f t="shared" ca="1" si="135"/>
        <v>2</v>
      </c>
      <c r="W767" t="str">
        <f t="shared" ca="1" si="135"/>
        <v/>
      </c>
      <c r="X767" t="str">
        <f t="shared" ca="1" si="135"/>
        <v>saberPolearmHit2,saberPolearmLegHit2,cert_polearmlightsaber_gen2</v>
      </c>
      <c r="Y767" t="str">
        <f t="shared" ca="1" si="135"/>
        <v>polearmlightsaber_accuracy=10,polearmlightsaber_speed=10,private_polearmlightsaber_combat_difficulty=200,jedi_force_power_max=100,jedi_force_power_regen=1</v>
      </c>
      <c r="Z767" t="str">
        <f t="shared" ca="1" si="135"/>
        <v>craftSaberPoleArm2</v>
      </c>
      <c r="AA767" t="str">
        <f t="shared" ca="1" si="135"/>
        <v/>
      </c>
      <c r="AB767" t="str">
        <f t="shared" ca="1" si="135"/>
        <v>0</v>
      </c>
      <c r="AC767" t="str">
        <f t="shared" ca="1" si="135"/>
        <v>0</v>
      </c>
    </row>
    <row r="768" spans="1:29" x14ac:dyDescent="0.25">
      <c r="A768" t="s">
        <v>1268</v>
      </c>
      <c r="B768" t="str">
        <f t="shared" si="130"/>
        <v>entertainer_healing</v>
      </c>
      <c r="C768" t="str">
        <f t="shared" ca="1" si="126"/>
        <v>force_discipline_light_saber_polearm_03</v>
      </c>
      <c r="D768" t="str">
        <f t="shared" ca="1" si="127"/>
        <v>force_discipline_light_saber_polearm_02</v>
      </c>
      <c r="E768" t="str">
        <f t="shared" ca="1" si="136"/>
        <v>4</v>
      </c>
      <c r="F768" t="str">
        <f t="shared" ca="1" si="136"/>
        <v>0</v>
      </c>
      <c r="G768" t="str">
        <f t="shared" ca="1" si="136"/>
        <v>0</v>
      </c>
      <c r="H768" t="str">
        <f t="shared" ca="1" si="136"/>
        <v>0</v>
      </c>
      <c r="I768" t="str">
        <f t="shared" ca="1" si="136"/>
        <v>0</v>
      </c>
      <c r="J768" t="str">
        <f t="shared" ca="1" si="136"/>
        <v>0</v>
      </c>
      <c r="K768" t="str">
        <f t="shared" ca="1" si="136"/>
        <v>4</v>
      </c>
      <c r="L768" t="str">
        <f t="shared" ca="1" si="136"/>
        <v>0</v>
      </c>
      <c r="M768" t="str">
        <f t="shared" ca="1" si="136"/>
        <v>force_discipline_light_saber_polearm_02</v>
      </c>
      <c r="N768" t="str">
        <f t="shared" ca="1" si="136"/>
        <v/>
      </c>
      <c r="O768" t="str">
        <f t="shared" ca="1" si="136"/>
        <v>jedi_general</v>
      </c>
      <c r="P768" t="str">
        <f t="shared" ca="1" si="136"/>
        <v>800000</v>
      </c>
      <c r="Q768" t="str">
        <f t="shared" ca="1" si="136"/>
        <v>2000000</v>
      </c>
      <c r="R768" t="str">
        <f t="shared" ca="1" si="136"/>
        <v/>
      </c>
      <c r="S768" t="str">
        <f t="shared" ca="1" si="135"/>
        <v>0</v>
      </c>
      <c r="T768" t="str">
        <f t="shared" ca="1" si="135"/>
        <v/>
      </c>
      <c r="U768" t="str">
        <f t="shared" ca="1" si="135"/>
        <v/>
      </c>
      <c r="V768" t="str">
        <f t="shared" ca="1" si="135"/>
        <v>2</v>
      </c>
      <c r="W768" t="str">
        <f t="shared" ca="1" si="135"/>
        <v/>
      </c>
      <c r="X768" t="str">
        <f t="shared" ca="1" si="135"/>
        <v>saberPolearmLegHit3,saberPolearmSpinAttack2</v>
      </c>
      <c r="Y768" t="str">
        <f t="shared" ca="1" si="135"/>
        <v>polearmlightsaber_accuracy=15,polearmlightsaber_speed=15,private_polearmlightsaber_combat_difficulty=200,jedi_force_power_max=150,jedi_force_power_regen=1</v>
      </c>
      <c r="Z768" t="str">
        <f t="shared" ca="1" si="135"/>
        <v/>
      </c>
      <c r="AA768" t="str">
        <f t="shared" ca="1" si="135"/>
        <v/>
      </c>
      <c r="AB768" t="str">
        <f t="shared" ca="1" si="135"/>
        <v>0</v>
      </c>
      <c r="AC768" t="str">
        <f t="shared" ca="1" si="135"/>
        <v>0</v>
      </c>
    </row>
    <row r="769" spans="1:29" x14ac:dyDescent="0.25">
      <c r="A769" t="s">
        <v>1211</v>
      </c>
      <c r="B769" t="str">
        <f t="shared" si="130"/>
        <v>5000</v>
      </c>
      <c r="C769" t="str">
        <f t="shared" ca="1" si="126"/>
        <v>force_discipline_light_saber_polearm_04</v>
      </c>
      <c r="D769" t="str">
        <f t="shared" ca="1" si="127"/>
        <v>force_discipline_light_saber_polearm_03</v>
      </c>
      <c r="E769" t="str">
        <f t="shared" ca="1" si="136"/>
        <v>4</v>
      </c>
      <c r="F769" t="str">
        <f t="shared" ca="1" si="136"/>
        <v>0</v>
      </c>
      <c r="G769" t="str">
        <f t="shared" ca="1" si="136"/>
        <v>0</v>
      </c>
      <c r="H769" t="str">
        <f t="shared" ca="1" si="136"/>
        <v>0</v>
      </c>
      <c r="I769" t="str">
        <f t="shared" ca="1" si="136"/>
        <v>0</v>
      </c>
      <c r="J769" t="str">
        <f t="shared" ca="1" si="136"/>
        <v>0</v>
      </c>
      <c r="K769" t="str">
        <f t="shared" ca="1" si="136"/>
        <v>3</v>
      </c>
      <c r="L769" t="str">
        <f t="shared" ca="1" si="136"/>
        <v>0</v>
      </c>
      <c r="M769" t="str">
        <f t="shared" ca="1" si="136"/>
        <v>force_discipline_light_saber_polearm_03</v>
      </c>
      <c r="N769" t="str">
        <f t="shared" ca="1" si="136"/>
        <v/>
      </c>
      <c r="O769" t="str">
        <f t="shared" ca="1" si="136"/>
        <v>jedi_general</v>
      </c>
      <c r="P769" t="str">
        <f t="shared" ca="1" si="136"/>
        <v>1600000</v>
      </c>
      <c r="Q769" t="str">
        <f t="shared" ca="1" si="136"/>
        <v>4000000</v>
      </c>
      <c r="R769" t="str">
        <f t="shared" ca="1" si="136"/>
        <v/>
      </c>
      <c r="S769" t="str">
        <f t="shared" ca="1" si="135"/>
        <v>0</v>
      </c>
      <c r="T769" t="str">
        <f t="shared" ca="1" si="135"/>
        <v/>
      </c>
      <c r="U769" t="str">
        <f t="shared" ca="1" si="135"/>
        <v/>
      </c>
      <c r="V769" t="str">
        <f t="shared" ca="1" si="135"/>
        <v>2</v>
      </c>
      <c r="W769" t="str">
        <f t="shared" ca="1" si="135"/>
        <v/>
      </c>
      <c r="X769" t="str">
        <f t="shared" ca="1" si="135"/>
        <v>saberPolearmHit3,saberPolearmSpinAttack3,saberPolearmDervish,cert_polearmlightsaber_gen3</v>
      </c>
      <c r="Y769" t="str">
        <f t="shared" ca="1" si="135"/>
        <v>polearmlightsaber_accuracy=20,polearmlightsaber_speed=20,private_polearmlightsaber_combat_difficulty=300,jedi_force_power_max=175,jedi_force_power_regen=2</v>
      </c>
      <c r="Z769" t="str">
        <f t="shared" ca="1" si="135"/>
        <v>craftSaberPoleArm3</v>
      </c>
      <c r="AA769" t="str">
        <f t="shared" ca="1" si="135"/>
        <v/>
      </c>
      <c r="AB769" t="str">
        <f t="shared" ca="1" si="135"/>
        <v>0</v>
      </c>
      <c r="AC769" t="str">
        <f t="shared" ca="1" si="135"/>
        <v>0</v>
      </c>
    </row>
    <row r="770" spans="1:29" x14ac:dyDescent="0.25">
      <c r="A770" t="s">
        <v>1212</v>
      </c>
      <c r="B770" t="str">
        <f t="shared" si="130"/>
        <v>20000</v>
      </c>
      <c r="C770" t="str">
        <f t="shared" ref="C770:C833" ca="1" si="137">INDIRECT("B"&amp;(COLUMN(A770)+59)+ROW(A777)*29)</f>
        <v>force_discipline_light_saber_technique_01</v>
      </c>
      <c r="D770" t="str">
        <f t="shared" ref="D770:D833" ca="1" si="138">INDIRECT("B"&amp;(COLUMN(B770)+59)+ROW(B777)*29)</f>
        <v>force_discipline_light_saber</v>
      </c>
      <c r="E770" t="str">
        <f t="shared" ca="1" si="136"/>
        <v>4</v>
      </c>
      <c r="F770" t="str">
        <f t="shared" ca="1" si="136"/>
        <v>0</v>
      </c>
      <c r="G770" t="str">
        <f t="shared" ca="1" si="136"/>
        <v>0</v>
      </c>
      <c r="H770" t="str">
        <f t="shared" ca="1" si="136"/>
        <v>0</v>
      </c>
      <c r="I770" t="str">
        <f t="shared" ca="1" si="136"/>
        <v>0</v>
      </c>
      <c r="J770" t="str">
        <f t="shared" ca="1" si="136"/>
        <v>0</v>
      </c>
      <c r="K770" t="str">
        <f t="shared" ca="1" si="136"/>
        <v>6</v>
      </c>
      <c r="L770" t="str">
        <f t="shared" ca="1" si="136"/>
        <v>0</v>
      </c>
      <c r="M770" t="str">
        <f t="shared" ca="1" si="136"/>
        <v>force_discipline_light_saber_novice</v>
      </c>
      <c r="N770" t="str">
        <f t="shared" ca="1" si="136"/>
        <v/>
      </c>
      <c r="O770" t="str">
        <f t="shared" ca="1" si="136"/>
        <v>jedi_general</v>
      </c>
      <c r="P770" t="str">
        <f t="shared" ca="1" si="136"/>
        <v>200000</v>
      </c>
      <c r="Q770" t="str">
        <f t="shared" ca="1" si="136"/>
        <v>600000</v>
      </c>
      <c r="R770" t="str">
        <f t="shared" ref="R770:AC785" ca="1" si="139">INDIRECT("B"&amp;(COLUMN(P770)+59)+ROW(P777)*29)</f>
        <v/>
      </c>
      <c r="S770" t="str">
        <f t="shared" ca="1" si="139"/>
        <v>0</v>
      </c>
      <c r="T770" t="str">
        <f t="shared" ca="1" si="139"/>
        <v/>
      </c>
      <c r="U770" t="str">
        <f t="shared" ca="1" si="139"/>
        <v/>
      </c>
      <c r="V770" t="str">
        <f t="shared" ca="1" si="139"/>
        <v>2</v>
      </c>
      <c r="W770" t="str">
        <f t="shared" ca="1" si="139"/>
        <v/>
      </c>
      <c r="X770" t="str">
        <f t="shared" ca="1" si="139"/>
        <v>saberSlash1</v>
      </c>
      <c r="Y770" t="str">
        <f t="shared" ca="1" si="139"/>
        <v>saber_block=5,lightsaber_toughness=5,jedi_saber_assembly=15,jedi_saber_experimentation=10,private_onehandlightsaber_combat_difficulty=100,private_twohandlightsaber_combat_difficulty=100,private_polearmlightsaber_combat_difficulty=100,jedi_force_power_max=100,jedi_force_power_regen=1</v>
      </c>
      <c r="Z770" t="str">
        <f t="shared" ca="1" si="139"/>
        <v/>
      </c>
      <c r="AA770" t="str">
        <f t="shared" ca="1" si="139"/>
        <v/>
      </c>
      <c r="AB770" t="str">
        <f t="shared" ca="1" si="139"/>
        <v>0</v>
      </c>
      <c r="AC770" t="str">
        <f t="shared" ca="1" si="139"/>
        <v>0</v>
      </c>
    </row>
    <row r="771" spans="1:29" x14ac:dyDescent="0.25">
      <c r="A771" t="s">
        <v>1160</v>
      </c>
      <c r="B771" t="str">
        <f t="shared" si="130"/>
        <v/>
      </c>
      <c r="C771" t="str">
        <f t="shared" ca="1" si="137"/>
        <v>force_discipline_light_saber_technique_02</v>
      </c>
      <c r="D771" t="str">
        <f t="shared" ca="1" si="138"/>
        <v>force_discipline_light_saber_technique_01</v>
      </c>
      <c r="E771" t="str">
        <f t="shared" ref="E771:R786" ca="1" si="140">INDIRECT("B"&amp;(COLUMN(C771)+59)+ROW(C778)*29)</f>
        <v>4</v>
      </c>
      <c r="F771" t="str">
        <f t="shared" ca="1" si="140"/>
        <v>0</v>
      </c>
      <c r="G771" t="str">
        <f t="shared" ca="1" si="140"/>
        <v>0</v>
      </c>
      <c r="H771" t="str">
        <f t="shared" ca="1" si="140"/>
        <v>0</v>
      </c>
      <c r="I771" t="str">
        <f t="shared" ca="1" si="140"/>
        <v>0</v>
      </c>
      <c r="J771" t="str">
        <f t="shared" ca="1" si="140"/>
        <v>0</v>
      </c>
      <c r="K771" t="str">
        <f t="shared" ca="1" si="140"/>
        <v>5</v>
      </c>
      <c r="L771" t="str">
        <f t="shared" ca="1" si="140"/>
        <v>0</v>
      </c>
      <c r="M771" t="str">
        <f t="shared" ca="1" si="140"/>
        <v>force_discipline_light_saber_technique_01</v>
      </c>
      <c r="N771" t="str">
        <f t="shared" ca="1" si="140"/>
        <v/>
      </c>
      <c r="O771" t="str">
        <f t="shared" ca="1" si="140"/>
        <v>jedi_general</v>
      </c>
      <c r="P771" t="str">
        <f t="shared" ca="1" si="140"/>
        <v>400000</v>
      </c>
      <c r="Q771" t="str">
        <f t="shared" ca="1" si="140"/>
        <v>1000000</v>
      </c>
      <c r="R771" t="str">
        <f t="shared" ca="1" si="139"/>
        <v/>
      </c>
      <c r="S771" t="str">
        <f t="shared" ca="1" si="139"/>
        <v>0</v>
      </c>
      <c r="T771" t="str">
        <f t="shared" ca="1" si="139"/>
        <v/>
      </c>
      <c r="U771" t="str">
        <f t="shared" ca="1" si="139"/>
        <v/>
      </c>
      <c r="V771" t="str">
        <f t="shared" ca="1" si="139"/>
        <v>2</v>
      </c>
      <c r="W771" t="str">
        <f t="shared" ca="1" si="139"/>
        <v/>
      </c>
      <c r="X771" t="str">
        <f t="shared" ca="1" si="139"/>
        <v>saberThrow1</v>
      </c>
      <c r="Y771" t="str">
        <f t="shared" ca="1" si="139"/>
        <v>saber_block=10,lightsaber_toughness=5,jedi_saber_assembly=15,jedi_saber_experimentation=15,private_onehandlightsaber_combat_difficulty=100,private_twohandlightsaber_combat_difficulty=100,private_polearmlightsaber_combat_difficulty=100,jedi_force_power_max=100,jedi_force_power_regen=1</v>
      </c>
      <c r="Z771" t="str">
        <f t="shared" ca="1" si="139"/>
        <v/>
      </c>
      <c r="AA771" t="str">
        <f t="shared" ca="1" si="139"/>
        <v/>
      </c>
      <c r="AB771" t="str">
        <f t="shared" ca="1" si="139"/>
        <v>0</v>
      </c>
      <c r="AC771" t="str">
        <f t="shared" ca="1" si="139"/>
        <v>0</v>
      </c>
    </row>
    <row r="772" spans="1:29" x14ac:dyDescent="0.25">
      <c r="A772" t="s">
        <v>1161</v>
      </c>
      <c r="B772" t="str">
        <f t="shared" ref="B772:B835" si="141">LEFT(RIGHT(A772,LEN(A772)-FIND("&gt;",A772)),FIND("&lt;",RIGHT(A772,LEN(A772)-FIND("&gt;",A772)))-1)</f>
        <v>0</v>
      </c>
      <c r="C772" t="str">
        <f t="shared" ca="1" si="137"/>
        <v>force_discipline_light_saber_technique_03</v>
      </c>
      <c r="D772" t="str">
        <f t="shared" ca="1" si="138"/>
        <v>force_discipline_light_saber_technique_02</v>
      </c>
      <c r="E772" t="str">
        <f t="shared" ca="1" si="140"/>
        <v>4</v>
      </c>
      <c r="F772" t="str">
        <f t="shared" ca="1" si="140"/>
        <v>0</v>
      </c>
      <c r="G772" t="str">
        <f t="shared" ca="1" si="140"/>
        <v>0</v>
      </c>
      <c r="H772" t="str">
        <f t="shared" ca="1" si="140"/>
        <v>0</v>
      </c>
      <c r="I772" t="str">
        <f t="shared" ca="1" si="140"/>
        <v>0</v>
      </c>
      <c r="J772" t="str">
        <f t="shared" ca="1" si="140"/>
        <v>0</v>
      </c>
      <c r="K772" t="str">
        <f t="shared" ca="1" si="140"/>
        <v>4</v>
      </c>
      <c r="L772" t="str">
        <f t="shared" ca="1" si="140"/>
        <v>0</v>
      </c>
      <c r="M772" t="str">
        <f t="shared" ca="1" si="140"/>
        <v>force_discipline_light_saber_technique_02</v>
      </c>
      <c r="N772" t="str">
        <f t="shared" ca="1" si="140"/>
        <v/>
      </c>
      <c r="O772" t="str">
        <f t="shared" ca="1" si="140"/>
        <v>jedi_general</v>
      </c>
      <c r="P772" t="str">
        <f t="shared" ca="1" si="140"/>
        <v>800000</v>
      </c>
      <c r="Q772" t="str">
        <f t="shared" ca="1" si="140"/>
        <v>2000000</v>
      </c>
      <c r="R772" t="str">
        <f t="shared" ca="1" si="139"/>
        <v/>
      </c>
      <c r="S772" t="str">
        <f t="shared" ca="1" si="139"/>
        <v>0</v>
      </c>
      <c r="T772" t="str">
        <f t="shared" ca="1" si="139"/>
        <v/>
      </c>
      <c r="U772" t="str">
        <f t="shared" ca="1" si="139"/>
        <v/>
      </c>
      <c r="V772" t="str">
        <f t="shared" ca="1" si="139"/>
        <v>2</v>
      </c>
      <c r="W772" t="str">
        <f t="shared" ca="1" si="139"/>
        <v/>
      </c>
      <c r="X772" t="str">
        <f t="shared" ca="1" si="139"/>
        <v>saberSlash2</v>
      </c>
      <c r="Y772" t="str">
        <f t="shared" ca="1" si="139"/>
        <v>saber_block=15,lightsaber_toughness=10,jedi_saber_assembly=15,jedi_saber_experimentation=20,private_onehandlightsaber_combat_difficulty=100,private_twohandlightsaber_combat_difficulty=100,private_polearmlightsaber_combat_difficulty=100,jedi_force_power_max=150,jedi_force_power_regen=1</v>
      </c>
      <c r="Z772" t="str">
        <f t="shared" ca="1" si="139"/>
        <v/>
      </c>
      <c r="AA772" t="str">
        <f t="shared" ca="1" si="139"/>
        <v/>
      </c>
      <c r="AB772" t="str">
        <f t="shared" ca="1" si="139"/>
        <v>0</v>
      </c>
      <c r="AC772" t="str">
        <f t="shared" ca="1" si="139"/>
        <v>0</v>
      </c>
    </row>
    <row r="773" spans="1:29" x14ac:dyDescent="0.25">
      <c r="A773" t="s">
        <v>1162</v>
      </c>
      <c r="B773" t="str">
        <f t="shared" si="141"/>
        <v/>
      </c>
      <c r="C773" t="str">
        <f t="shared" ca="1" si="137"/>
        <v>force_discipline_light_saber_technique_04</v>
      </c>
      <c r="D773" t="str">
        <f t="shared" ca="1" si="138"/>
        <v>force_discipline_light_saber_technique_03</v>
      </c>
      <c r="E773" t="str">
        <f t="shared" ca="1" si="140"/>
        <v>4</v>
      </c>
      <c r="F773" t="str">
        <f t="shared" ca="1" si="140"/>
        <v>0</v>
      </c>
      <c r="G773" t="str">
        <f t="shared" ca="1" si="140"/>
        <v>0</v>
      </c>
      <c r="H773" t="str">
        <f t="shared" ca="1" si="140"/>
        <v>0</v>
      </c>
      <c r="I773" t="str">
        <f t="shared" ca="1" si="140"/>
        <v>0</v>
      </c>
      <c r="J773" t="str">
        <f t="shared" ca="1" si="140"/>
        <v>0</v>
      </c>
      <c r="K773" t="str">
        <f t="shared" ca="1" si="140"/>
        <v>3</v>
      </c>
      <c r="L773" t="str">
        <f t="shared" ca="1" si="140"/>
        <v>0</v>
      </c>
      <c r="M773" t="str">
        <f t="shared" ca="1" si="140"/>
        <v>force_discipline_light_saber_technique_03</v>
      </c>
      <c r="N773" t="str">
        <f t="shared" ca="1" si="140"/>
        <v/>
      </c>
      <c r="O773" t="str">
        <f t="shared" ca="1" si="140"/>
        <v>jedi_general</v>
      </c>
      <c r="P773" t="str">
        <f t="shared" ca="1" si="140"/>
        <v>1600000</v>
      </c>
      <c r="Q773" t="str">
        <f t="shared" ca="1" si="140"/>
        <v>4000000</v>
      </c>
      <c r="R773" t="str">
        <f t="shared" ca="1" si="139"/>
        <v/>
      </c>
      <c r="S773" t="str">
        <f t="shared" ca="1" si="139"/>
        <v>0</v>
      </c>
      <c r="T773" t="str">
        <f t="shared" ca="1" si="139"/>
        <v/>
      </c>
      <c r="U773" t="str">
        <f t="shared" ca="1" si="139"/>
        <v/>
      </c>
      <c r="V773" t="str">
        <f t="shared" ca="1" si="139"/>
        <v>2</v>
      </c>
      <c r="W773" t="str">
        <f t="shared" ca="1" si="139"/>
        <v/>
      </c>
      <c r="X773" t="str">
        <f t="shared" ca="1" si="139"/>
        <v>saberThrow2</v>
      </c>
      <c r="Y773" t="str">
        <f t="shared" ca="1" si="139"/>
        <v>saber_block=20,lightsaber_toughness=10,jedi_saber_assembly=15,jedi_saber_experimentation=20,private_onehandlightsaber_combat_difficulty=100,private_twohandlightsaber_combat_difficulty=100,private_polearmlightsaber_combat_difficulty=100,jedi_force_power_max=175,jedi_force_power_regen=2</v>
      </c>
      <c r="Z773" t="str">
        <f t="shared" ca="1" si="139"/>
        <v/>
      </c>
      <c r="AA773" t="str">
        <f t="shared" ca="1" si="139"/>
        <v/>
      </c>
      <c r="AB773" t="str">
        <f t="shared" ca="1" si="139"/>
        <v>0</v>
      </c>
      <c r="AC773" t="str">
        <f t="shared" ca="1" si="139"/>
        <v>0</v>
      </c>
    </row>
    <row r="774" spans="1:29" x14ac:dyDescent="0.25">
      <c r="A774" t="s">
        <v>1163</v>
      </c>
      <c r="B774" t="str">
        <f t="shared" si="141"/>
        <v/>
      </c>
      <c r="C774" t="str">
        <f t="shared" ca="1" si="137"/>
        <v>force_discipline_powers</v>
      </c>
      <c r="D774" t="str">
        <f t="shared" ca="1" si="138"/>
        <v>force_discipline</v>
      </c>
      <c r="E774" t="str">
        <f t="shared" ca="1" si="140"/>
        <v>4</v>
      </c>
      <c r="F774" t="str">
        <f t="shared" ca="1" si="140"/>
        <v>0</v>
      </c>
      <c r="G774" t="str">
        <f t="shared" ca="1" si="140"/>
        <v>0</v>
      </c>
      <c r="H774" t="str">
        <f t="shared" ca="1" si="140"/>
        <v>1</v>
      </c>
      <c r="I774" t="str">
        <f t="shared" ca="1" si="140"/>
        <v>0</v>
      </c>
      <c r="J774" t="str">
        <f t="shared" ca="1" si="140"/>
        <v>0</v>
      </c>
      <c r="K774" t="str">
        <f t="shared" ca="1" si="140"/>
        <v>0</v>
      </c>
      <c r="L774" t="str">
        <f t="shared" ca="1" si="140"/>
        <v>0</v>
      </c>
      <c r="M774" t="str">
        <f t="shared" ca="1" si="140"/>
        <v/>
      </c>
      <c r="N774" t="str">
        <f t="shared" ca="1" si="140"/>
        <v/>
      </c>
      <c r="O774" t="str">
        <f t="shared" ca="1" si="140"/>
        <v/>
      </c>
      <c r="P774" t="str">
        <f t="shared" ca="1" si="140"/>
        <v>0</v>
      </c>
      <c r="Q774" t="str">
        <f t="shared" ca="1" si="140"/>
        <v>0</v>
      </c>
      <c r="R774" t="str">
        <f t="shared" ca="1" si="139"/>
        <v/>
      </c>
      <c r="S774" t="str">
        <f t="shared" ca="1" si="139"/>
        <v>0</v>
      </c>
      <c r="T774" t="str">
        <f t="shared" ca="1" si="139"/>
        <v/>
      </c>
      <c r="U774" t="str">
        <f t="shared" ca="1" si="139"/>
        <v/>
      </c>
      <c r="V774" t="str">
        <f t="shared" ca="1" si="139"/>
        <v>2</v>
      </c>
      <c r="W774" t="str">
        <f t="shared" ca="1" si="139"/>
        <v/>
      </c>
      <c r="X774" t="str">
        <f t="shared" ca="1" si="139"/>
        <v/>
      </c>
      <c r="Y774" t="str">
        <f t="shared" ca="1" si="139"/>
        <v/>
      </c>
      <c r="Z774" t="str">
        <f t="shared" ca="1" si="139"/>
        <v/>
      </c>
      <c r="AA774" t="str">
        <f t="shared" ca="1" si="139"/>
        <v/>
      </c>
      <c r="AB774" t="str">
        <f t="shared" ca="1" si="139"/>
        <v>0</v>
      </c>
      <c r="AC774" t="str">
        <f t="shared" ca="1" si="139"/>
        <v>0</v>
      </c>
    </row>
    <row r="775" spans="1:29" x14ac:dyDescent="0.25">
      <c r="A775" t="s">
        <v>1164</v>
      </c>
      <c r="B775" t="str">
        <f t="shared" si="141"/>
        <v>0</v>
      </c>
      <c r="C775" t="str">
        <f t="shared" ca="1" si="137"/>
        <v>force_discipline_powers_novice</v>
      </c>
      <c r="D775" t="str">
        <f t="shared" ca="1" si="138"/>
        <v>force_discipline_powers</v>
      </c>
      <c r="E775" t="str">
        <f t="shared" ca="1" si="140"/>
        <v>4</v>
      </c>
      <c r="F775" t="str">
        <f t="shared" ca="1" si="140"/>
        <v>0</v>
      </c>
      <c r="G775" t="str">
        <f t="shared" ca="1" si="140"/>
        <v>0</v>
      </c>
      <c r="H775" t="str">
        <f t="shared" ca="1" si="140"/>
        <v>0</v>
      </c>
      <c r="I775" t="str">
        <f t="shared" ca="1" si="140"/>
        <v>0</v>
      </c>
      <c r="J775" t="str">
        <f t="shared" ca="1" si="140"/>
        <v>0</v>
      </c>
      <c r="K775" t="str">
        <f t="shared" ca="1" si="140"/>
        <v>8</v>
      </c>
      <c r="L775" t="str">
        <f t="shared" ca="1" si="140"/>
        <v>0</v>
      </c>
      <c r="M775" t="str">
        <f t="shared" ca="1" si="140"/>
        <v>force_title_jedi_rank_02</v>
      </c>
      <c r="N775" t="str">
        <f t="shared" ca="1" si="140"/>
        <v/>
      </c>
      <c r="O775" t="str">
        <f t="shared" ca="1" si="140"/>
        <v>jedi_general</v>
      </c>
      <c r="P775" t="str">
        <f t="shared" ca="1" si="140"/>
        <v>20000</v>
      </c>
      <c r="Q775" t="str">
        <f t="shared" ca="1" si="140"/>
        <v>300000</v>
      </c>
      <c r="R775" t="str">
        <f t="shared" ca="1" si="139"/>
        <v/>
      </c>
      <c r="S775" t="str">
        <f t="shared" ca="1" si="139"/>
        <v>0</v>
      </c>
      <c r="T775" t="str">
        <f t="shared" ca="1" si="139"/>
        <v/>
      </c>
      <c r="U775" t="str">
        <f t="shared" ca="1" si="139"/>
        <v/>
      </c>
      <c r="V775" t="str">
        <f t="shared" ca="1" si="139"/>
        <v>2</v>
      </c>
      <c r="W775" t="str">
        <f t="shared" ca="1" si="139"/>
        <v/>
      </c>
      <c r="X775" t="str">
        <f t="shared" ca="1" si="139"/>
        <v>animalScare</v>
      </c>
      <c r="Y775" t="str">
        <f t="shared" ca="1" si="139"/>
        <v>private_jedi_difficulty=50,jedi_force_power_max=200,jedi_force_power_regen=1</v>
      </c>
      <c r="Z775" t="str">
        <f t="shared" ca="1" si="139"/>
        <v/>
      </c>
      <c r="AA775" t="str">
        <f t="shared" ca="1" si="139"/>
        <v/>
      </c>
      <c r="AB775" t="str">
        <f t="shared" ca="1" si="139"/>
        <v>0</v>
      </c>
      <c r="AC775" t="str">
        <f t="shared" ca="1" si="139"/>
        <v>0</v>
      </c>
    </row>
    <row r="776" spans="1:29" x14ac:dyDescent="0.25">
      <c r="A776" t="s">
        <v>1165</v>
      </c>
      <c r="B776" t="str">
        <f t="shared" si="141"/>
        <v/>
      </c>
      <c r="C776" t="str">
        <f t="shared" ca="1" si="137"/>
        <v>force_discipline_powers_master</v>
      </c>
      <c r="D776" t="str">
        <f t="shared" ca="1" si="138"/>
        <v>force_discipline_powers</v>
      </c>
      <c r="E776" t="str">
        <f t="shared" ca="1" si="140"/>
        <v>4</v>
      </c>
      <c r="F776" t="str">
        <f t="shared" ca="1" si="140"/>
        <v>0</v>
      </c>
      <c r="G776" t="str">
        <f t="shared" ca="1" si="140"/>
        <v>0</v>
      </c>
      <c r="H776" t="str">
        <f t="shared" ca="1" si="140"/>
        <v>0</v>
      </c>
      <c r="I776" t="str">
        <f t="shared" ca="1" si="140"/>
        <v>0</v>
      </c>
      <c r="J776" t="str">
        <f t="shared" ca="1" si="140"/>
        <v>0</v>
      </c>
      <c r="K776" t="str">
        <f t="shared" ca="1" si="140"/>
        <v>3</v>
      </c>
      <c r="L776" t="str">
        <f t="shared" ca="1" si="140"/>
        <v>0</v>
      </c>
      <c r="M776" t="str">
        <f t="shared" ca="1" si="140"/>
        <v>force_discipline_powers_lightning_04,force_discipline_powers_mental_04,force_discipline_powers_debuff_04,force_discipline_powers_push_04</v>
      </c>
      <c r="N776" t="str">
        <f t="shared" ca="1" si="140"/>
        <v/>
      </c>
      <c r="O776" t="str">
        <f t="shared" ca="1" si="140"/>
        <v>jedi_general</v>
      </c>
      <c r="P776" t="str">
        <f t="shared" ca="1" si="140"/>
        <v>3200000</v>
      </c>
      <c r="Q776" t="str">
        <f t="shared" ca="1" si="140"/>
        <v>4000000</v>
      </c>
      <c r="R776" t="str">
        <f t="shared" ca="1" si="139"/>
        <v/>
      </c>
      <c r="S776" t="str">
        <f t="shared" ca="1" si="139"/>
        <v>0</v>
      </c>
      <c r="T776" t="str">
        <f t="shared" ca="1" si="139"/>
        <v/>
      </c>
      <c r="U776" t="str">
        <f t="shared" ca="1" si="139"/>
        <v/>
      </c>
      <c r="V776" t="str">
        <f t="shared" ca="1" si="139"/>
        <v>2</v>
      </c>
      <c r="W776" t="str">
        <f t="shared" ca="1" si="139"/>
        <v/>
      </c>
      <c r="X776" t="str">
        <f t="shared" ca="1" si="139"/>
        <v>jediMindTrick,forceChoke,forceKnockdown3</v>
      </c>
      <c r="Y776" t="str">
        <f t="shared" ca="1" si="139"/>
        <v>forceintimidate_accuracy=35,forcethrow_accuracy=30,forceknockdown_accuracy=35,forceweaken_accuracy=30,mindblast_accuracy=30,forcelightning_accuracy=30,force_choke=5,private_jedi_difficulty=200,jedi_force_power_max=500,jedi_force_power_regen=5</v>
      </c>
      <c r="Z776" t="str">
        <f t="shared" ca="1" si="139"/>
        <v/>
      </c>
      <c r="AA776" t="str">
        <f t="shared" ca="1" si="139"/>
        <v/>
      </c>
      <c r="AB776" t="str">
        <f t="shared" ca="1" si="139"/>
        <v>0</v>
      </c>
      <c r="AC776" t="str">
        <f t="shared" ca="1" si="139"/>
        <v>0</v>
      </c>
    </row>
    <row r="777" spans="1:29" x14ac:dyDescent="0.25">
      <c r="A777" t="s">
        <v>1274</v>
      </c>
      <c r="B777" t="str">
        <f t="shared" si="141"/>
        <v>private_entertainer_healing_2</v>
      </c>
      <c r="C777" t="str">
        <f t="shared" ca="1" si="137"/>
        <v>force_discipline_powers_lightning_01</v>
      </c>
      <c r="D777" t="str">
        <f t="shared" ca="1" si="138"/>
        <v>force_discipline_powers</v>
      </c>
      <c r="E777" t="str">
        <f t="shared" ca="1" si="140"/>
        <v>4</v>
      </c>
      <c r="F777" t="str">
        <f t="shared" ca="1" si="140"/>
        <v>0</v>
      </c>
      <c r="G777" t="str">
        <f t="shared" ca="1" si="140"/>
        <v>0</v>
      </c>
      <c r="H777" t="str">
        <f t="shared" ca="1" si="140"/>
        <v>0</v>
      </c>
      <c r="I777" t="str">
        <f t="shared" ca="1" si="140"/>
        <v>0</v>
      </c>
      <c r="J777" t="str">
        <f t="shared" ca="1" si="140"/>
        <v>0</v>
      </c>
      <c r="K777" t="str">
        <f t="shared" ca="1" si="140"/>
        <v>6</v>
      </c>
      <c r="L777" t="str">
        <f t="shared" ca="1" si="140"/>
        <v>0</v>
      </c>
      <c r="M777" t="str">
        <f t="shared" ca="1" si="140"/>
        <v>force_discipline_powers_novice</v>
      </c>
      <c r="N777" t="str">
        <f t="shared" ca="1" si="140"/>
        <v/>
      </c>
      <c r="O777" t="str">
        <f t="shared" ca="1" si="140"/>
        <v>jedi_general</v>
      </c>
      <c r="P777" t="str">
        <f t="shared" ca="1" si="140"/>
        <v>200000</v>
      </c>
      <c r="Q777" t="str">
        <f t="shared" ca="1" si="140"/>
        <v>600000</v>
      </c>
      <c r="R777" t="str">
        <f t="shared" ca="1" si="139"/>
        <v/>
      </c>
      <c r="S777" t="str">
        <f t="shared" ca="1" si="139"/>
        <v>0</v>
      </c>
      <c r="T777" t="str">
        <f t="shared" ca="1" si="139"/>
        <v/>
      </c>
      <c r="U777" t="str">
        <f t="shared" ca="1" si="139"/>
        <v/>
      </c>
      <c r="V777" t="str">
        <f t="shared" ca="1" si="139"/>
        <v>2</v>
      </c>
      <c r="W777" t="str">
        <f t="shared" ca="1" si="139"/>
        <v/>
      </c>
      <c r="X777" t="str">
        <f t="shared" ca="1" si="139"/>
        <v>forceLightningSingle1</v>
      </c>
      <c r="Y777" t="str">
        <f t="shared" ca="1" si="139"/>
        <v>private_force_lightning_single_power=1,forcelightning_accuracy=20,private_jedi_difficulty=125,jedi_force_power_max=100,jedi_force_power_regen=1</v>
      </c>
      <c r="Z777" t="str">
        <f t="shared" ca="1" si="139"/>
        <v/>
      </c>
      <c r="AA777" t="str">
        <f t="shared" ca="1" si="139"/>
        <v/>
      </c>
      <c r="AB777" t="str">
        <f t="shared" ca="1" si="139"/>
        <v>0</v>
      </c>
      <c r="AC777" t="str">
        <f t="shared" ca="1" si="139"/>
        <v>0</v>
      </c>
    </row>
    <row r="778" spans="1:29" x14ac:dyDescent="0.25">
      <c r="A778" t="s">
        <v>1270</v>
      </c>
      <c r="B778" t="str">
        <f t="shared" si="141"/>
        <v>healing_dance_wound=5,healing_music_wound=5</v>
      </c>
      <c r="C778" t="str">
        <f t="shared" ca="1" si="137"/>
        <v>force_discipline_powers_lightning_02</v>
      </c>
      <c r="D778" t="str">
        <f t="shared" ca="1" si="138"/>
        <v>force_discipline_powers_lightning_01</v>
      </c>
      <c r="E778" t="str">
        <f t="shared" ca="1" si="140"/>
        <v>4</v>
      </c>
      <c r="F778" t="str">
        <f t="shared" ca="1" si="140"/>
        <v>0</v>
      </c>
      <c r="G778" t="str">
        <f t="shared" ca="1" si="140"/>
        <v>0</v>
      </c>
      <c r="H778" t="str">
        <f t="shared" ca="1" si="140"/>
        <v>0</v>
      </c>
      <c r="I778" t="str">
        <f t="shared" ca="1" si="140"/>
        <v>0</v>
      </c>
      <c r="J778" t="str">
        <f t="shared" ca="1" si="140"/>
        <v>0</v>
      </c>
      <c r="K778" t="str">
        <f t="shared" ca="1" si="140"/>
        <v>5</v>
      </c>
      <c r="L778" t="str">
        <f t="shared" ca="1" si="140"/>
        <v>0</v>
      </c>
      <c r="M778" t="str">
        <f t="shared" ca="1" si="140"/>
        <v>force_discipline_powers_lightning_01</v>
      </c>
      <c r="N778" t="str">
        <f t="shared" ca="1" si="140"/>
        <v/>
      </c>
      <c r="O778" t="str">
        <f t="shared" ca="1" si="140"/>
        <v>jedi_general</v>
      </c>
      <c r="P778" t="str">
        <f t="shared" ca="1" si="140"/>
        <v>400000</v>
      </c>
      <c r="Q778" t="str">
        <f t="shared" ca="1" si="140"/>
        <v>1000000</v>
      </c>
      <c r="R778" t="str">
        <f t="shared" ca="1" si="139"/>
        <v/>
      </c>
      <c r="S778" t="str">
        <f t="shared" ca="1" si="139"/>
        <v>0</v>
      </c>
      <c r="T778" t="str">
        <f t="shared" ca="1" si="139"/>
        <v/>
      </c>
      <c r="U778" t="str">
        <f t="shared" ca="1" si="139"/>
        <v/>
      </c>
      <c r="V778" t="str">
        <f t="shared" ca="1" si="139"/>
        <v>2</v>
      </c>
      <c r="W778" t="str">
        <f t="shared" ca="1" si="139"/>
        <v/>
      </c>
      <c r="X778" t="str">
        <f t="shared" ca="1" si="139"/>
        <v>forceLightningCone1</v>
      </c>
      <c r="Y778" t="str">
        <f t="shared" ca="1" si="139"/>
        <v>private_force_lightning_cone_power=1,forcelightning_accuracy=20,private_jedi_difficulty=100,jedi_force_power_max=100,jedi_force_power_regen=1</v>
      </c>
      <c r="Z778" t="str">
        <f t="shared" ca="1" si="139"/>
        <v/>
      </c>
      <c r="AA778" t="str">
        <f t="shared" ca="1" si="139"/>
        <v/>
      </c>
      <c r="AB778" t="str">
        <f t="shared" ca="1" si="139"/>
        <v>0</v>
      </c>
      <c r="AC778" t="str">
        <f t="shared" ca="1" si="139"/>
        <v>0</v>
      </c>
    </row>
    <row r="779" spans="1:29" x14ac:dyDescent="0.25">
      <c r="A779" t="s">
        <v>1168</v>
      </c>
      <c r="B779" t="str">
        <f t="shared" si="141"/>
        <v/>
      </c>
      <c r="C779" t="str">
        <f t="shared" ca="1" si="137"/>
        <v>force_discipline_powers_lightning_03</v>
      </c>
      <c r="D779" t="str">
        <f t="shared" ca="1" si="138"/>
        <v>force_discipline_powers_lightning_02</v>
      </c>
      <c r="E779" t="str">
        <f t="shared" ca="1" si="140"/>
        <v>4</v>
      </c>
      <c r="F779" t="str">
        <f t="shared" ca="1" si="140"/>
        <v>0</v>
      </c>
      <c r="G779" t="str">
        <f t="shared" ca="1" si="140"/>
        <v>0</v>
      </c>
      <c r="H779" t="str">
        <f t="shared" ca="1" si="140"/>
        <v>0</v>
      </c>
      <c r="I779" t="str">
        <f t="shared" ca="1" si="140"/>
        <v>0</v>
      </c>
      <c r="J779" t="str">
        <f t="shared" ca="1" si="140"/>
        <v>0</v>
      </c>
      <c r="K779" t="str">
        <f t="shared" ca="1" si="140"/>
        <v>4</v>
      </c>
      <c r="L779" t="str">
        <f t="shared" ca="1" si="140"/>
        <v>0</v>
      </c>
      <c r="M779" t="str">
        <f t="shared" ca="1" si="140"/>
        <v>force_discipline_powers_lightning_02</v>
      </c>
      <c r="N779" t="str">
        <f t="shared" ca="1" si="140"/>
        <v/>
      </c>
      <c r="O779" t="str">
        <f t="shared" ca="1" si="140"/>
        <v>jedi_general</v>
      </c>
      <c r="P779" t="str">
        <f t="shared" ca="1" si="140"/>
        <v>800000</v>
      </c>
      <c r="Q779" t="str">
        <f t="shared" ca="1" si="140"/>
        <v>2000000</v>
      </c>
      <c r="R779" t="str">
        <f t="shared" ca="1" si="139"/>
        <v/>
      </c>
      <c r="S779" t="str">
        <f t="shared" ca="1" si="139"/>
        <v>0</v>
      </c>
      <c r="T779" t="str">
        <f t="shared" ca="1" si="139"/>
        <v/>
      </c>
      <c r="U779" t="str">
        <f t="shared" ca="1" si="139"/>
        <v/>
      </c>
      <c r="V779" t="str">
        <f t="shared" ca="1" si="139"/>
        <v>2</v>
      </c>
      <c r="W779" t="str">
        <f t="shared" ca="1" si="139"/>
        <v/>
      </c>
      <c r="X779" t="str">
        <f t="shared" ca="1" si="139"/>
        <v>forceLightningSingle2</v>
      </c>
      <c r="Y779" t="str">
        <f t="shared" ca="1" si="139"/>
        <v>private_force_lightning_single_power=2,forcelightning_accuracy=20,private_jedi_difficulty=100,jedi_force_power_max=150,jedi_force_power_regen=1</v>
      </c>
      <c r="Z779" t="str">
        <f t="shared" ca="1" si="139"/>
        <v/>
      </c>
      <c r="AA779" t="str">
        <f t="shared" ca="1" si="139"/>
        <v/>
      </c>
      <c r="AB779" t="str">
        <f t="shared" ca="1" si="139"/>
        <v>0</v>
      </c>
      <c r="AC779" t="str">
        <f t="shared" ca="1" si="139"/>
        <v>0</v>
      </c>
    </row>
    <row r="780" spans="1:29" x14ac:dyDescent="0.25">
      <c r="A780" t="s">
        <v>1169</v>
      </c>
      <c r="B780" t="str">
        <f t="shared" si="141"/>
        <v/>
      </c>
      <c r="C780" t="str">
        <f t="shared" ca="1" si="137"/>
        <v>force_discipline_powers_lightning_04</v>
      </c>
      <c r="D780" t="str">
        <f t="shared" ca="1" si="138"/>
        <v>force_discipline_powers_lightning_03</v>
      </c>
      <c r="E780" t="str">
        <f t="shared" ca="1" si="140"/>
        <v>4</v>
      </c>
      <c r="F780" t="str">
        <f t="shared" ca="1" si="140"/>
        <v>0</v>
      </c>
      <c r="G780" t="str">
        <f t="shared" ca="1" si="140"/>
        <v>0</v>
      </c>
      <c r="H780" t="str">
        <f t="shared" ca="1" si="140"/>
        <v>0</v>
      </c>
      <c r="I780" t="str">
        <f t="shared" ca="1" si="140"/>
        <v>0</v>
      </c>
      <c r="J780" t="str">
        <f t="shared" ca="1" si="140"/>
        <v>0</v>
      </c>
      <c r="K780" t="str">
        <f t="shared" ca="1" si="140"/>
        <v>3</v>
      </c>
      <c r="L780" t="str">
        <f t="shared" ca="1" si="140"/>
        <v>0</v>
      </c>
      <c r="M780" t="str">
        <f t="shared" ca="1" si="140"/>
        <v>force_discipline_powers_lightning_03</v>
      </c>
      <c r="N780" t="str">
        <f t="shared" ca="1" si="140"/>
        <v/>
      </c>
      <c r="O780" t="str">
        <f t="shared" ca="1" si="140"/>
        <v>jedi_general</v>
      </c>
      <c r="P780" t="str">
        <f t="shared" ca="1" si="140"/>
        <v>1600000</v>
      </c>
      <c r="Q780" t="str">
        <f t="shared" ca="1" si="140"/>
        <v>4000000</v>
      </c>
      <c r="R780" t="str">
        <f t="shared" ca="1" si="139"/>
        <v/>
      </c>
      <c r="S780" t="str">
        <f t="shared" ca="1" si="139"/>
        <v>0</v>
      </c>
      <c r="T780" t="str">
        <f t="shared" ca="1" si="139"/>
        <v/>
      </c>
      <c r="U780" t="str">
        <f t="shared" ca="1" si="139"/>
        <v/>
      </c>
      <c r="V780" t="str">
        <f t="shared" ca="1" si="139"/>
        <v>2</v>
      </c>
      <c r="W780" t="str">
        <f t="shared" ca="1" si="139"/>
        <v/>
      </c>
      <c r="X780" t="str">
        <f t="shared" ca="1" si="139"/>
        <v>forceLightningCone2</v>
      </c>
      <c r="Y780" t="str">
        <f t="shared" ca="1" si="139"/>
        <v>private_force_lightning_cone_power=2,forcelightning_accuracy=20,private_jedi_difficulty=125,jedi_force_power_max=175,jedi_force_power_regen=2</v>
      </c>
      <c r="Z780" t="str">
        <f t="shared" ca="1" si="139"/>
        <v/>
      </c>
      <c r="AA780" t="str">
        <f t="shared" ca="1" si="139"/>
        <v/>
      </c>
      <c r="AB780" t="str">
        <f t="shared" ca="1" si="139"/>
        <v>0</v>
      </c>
      <c r="AC780" t="str">
        <f t="shared" ca="1" si="139"/>
        <v>0</v>
      </c>
    </row>
    <row r="781" spans="1:29" x14ac:dyDescent="0.25">
      <c r="A781" t="s">
        <v>1170</v>
      </c>
      <c r="B781" t="str">
        <f t="shared" si="141"/>
        <v>1</v>
      </c>
      <c r="C781" t="str">
        <f t="shared" ca="1" si="137"/>
        <v>force_discipline_powers_mental_01</v>
      </c>
      <c r="D781" t="str">
        <f t="shared" ca="1" si="138"/>
        <v>force_discipline_powers</v>
      </c>
      <c r="E781" t="str">
        <f t="shared" ca="1" si="140"/>
        <v>4</v>
      </c>
      <c r="F781" t="str">
        <f t="shared" ca="1" si="140"/>
        <v>0</v>
      </c>
      <c r="G781" t="str">
        <f t="shared" ca="1" si="140"/>
        <v>0</v>
      </c>
      <c r="H781" t="str">
        <f t="shared" ca="1" si="140"/>
        <v>0</v>
      </c>
      <c r="I781" t="str">
        <f t="shared" ca="1" si="140"/>
        <v>0</v>
      </c>
      <c r="J781" t="str">
        <f t="shared" ca="1" si="140"/>
        <v>0</v>
      </c>
      <c r="K781" t="str">
        <f t="shared" ca="1" si="140"/>
        <v>6</v>
      </c>
      <c r="L781" t="str">
        <f t="shared" ca="1" si="140"/>
        <v>0</v>
      </c>
      <c r="M781" t="str">
        <f t="shared" ca="1" si="140"/>
        <v>force_discipline_powers_novice</v>
      </c>
      <c r="N781" t="str">
        <f t="shared" ca="1" si="140"/>
        <v/>
      </c>
      <c r="O781" t="str">
        <f t="shared" ca="1" si="140"/>
        <v>jedi_general</v>
      </c>
      <c r="P781" t="str">
        <f t="shared" ca="1" si="140"/>
        <v>200000</v>
      </c>
      <c r="Q781" t="str">
        <f t="shared" ca="1" si="140"/>
        <v>600000</v>
      </c>
      <c r="R781" t="str">
        <f t="shared" ca="1" si="139"/>
        <v/>
      </c>
      <c r="S781" t="str">
        <f t="shared" ca="1" si="139"/>
        <v>0</v>
      </c>
      <c r="T781" t="str">
        <f t="shared" ca="1" si="139"/>
        <v/>
      </c>
      <c r="U781" t="str">
        <f t="shared" ca="1" si="139"/>
        <v/>
      </c>
      <c r="V781" t="str">
        <f t="shared" ca="1" si="139"/>
        <v>2</v>
      </c>
      <c r="W781" t="str">
        <f t="shared" ca="1" si="139"/>
        <v/>
      </c>
      <c r="X781" t="str">
        <f t="shared" ca="1" si="139"/>
        <v>mindBlast1</v>
      </c>
      <c r="Y781" t="str">
        <f t="shared" ca="1" si="139"/>
        <v>mindblast_accuracy=20,private_jedi_difficulty=125,jedi_force_power_max=100,jedi_force_power_regen=1</v>
      </c>
      <c r="Z781" t="str">
        <f t="shared" ca="1" si="139"/>
        <v/>
      </c>
      <c r="AA781" t="str">
        <f t="shared" ca="1" si="139"/>
        <v/>
      </c>
      <c r="AB781" t="str">
        <f t="shared" ca="1" si="139"/>
        <v>0</v>
      </c>
      <c r="AC781" t="str">
        <f t="shared" ca="1" si="139"/>
        <v>0</v>
      </c>
    </row>
    <row r="782" spans="1:29" x14ac:dyDescent="0.25">
      <c r="A782" t="s">
        <v>1171</v>
      </c>
      <c r="B782" t="str">
        <f t="shared" si="141"/>
        <v>0</v>
      </c>
      <c r="C782" t="str">
        <f t="shared" ca="1" si="137"/>
        <v>force_discipline_powers_mental_02</v>
      </c>
      <c r="D782" t="str">
        <f t="shared" ca="1" si="138"/>
        <v>force_discipline_powers_mental_01</v>
      </c>
      <c r="E782" t="str">
        <f t="shared" ca="1" si="140"/>
        <v>4</v>
      </c>
      <c r="F782" t="str">
        <f t="shared" ca="1" si="140"/>
        <v>0</v>
      </c>
      <c r="G782" t="str">
        <f t="shared" ca="1" si="140"/>
        <v>0</v>
      </c>
      <c r="H782" t="str">
        <f t="shared" ca="1" si="140"/>
        <v>0</v>
      </c>
      <c r="I782" t="str">
        <f t="shared" ca="1" si="140"/>
        <v>0</v>
      </c>
      <c r="J782" t="str">
        <f t="shared" ca="1" si="140"/>
        <v>0</v>
      </c>
      <c r="K782" t="str">
        <f t="shared" ca="1" si="140"/>
        <v>5</v>
      </c>
      <c r="L782" t="str">
        <f t="shared" ca="1" si="140"/>
        <v>0</v>
      </c>
      <c r="M782" t="str">
        <f t="shared" ca="1" si="140"/>
        <v>force_discipline_powers_mental_01</v>
      </c>
      <c r="N782" t="str">
        <f t="shared" ca="1" si="140"/>
        <v/>
      </c>
      <c r="O782" t="str">
        <f t="shared" ca="1" si="140"/>
        <v>jedi_general</v>
      </c>
      <c r="P782" t="str">
        <f t="shared" ca="1" si="140"/>
        <v>400000</v>
      </c>
      <c r="Q782" t="str">
        <f t="shared" ca="1" si="140"/>
        <v>1000000</v>
      </c>
      <c r="R782" t="str">
        <f t="shared" ca="1" si="139"/>
        <v/>
      </c>
      <c r="S782" t="str">
        <f t="shared" ca="1" si="139"/>
        <v>0</v>
      </c>
      <c r="T782" t="str">
        <f t="shared" ca="1" si="139"/>
        <v/>
      </c>
      <c r="U782" t="str">
        <f t="shared" ca="1" si="139"/>
        <v/>
      </c>
      <c r="V782" t="str">
        <f t="shared" ca="1" si="139"/>
        <v>2</v>
      </c>
      <c r="W782" t="str">
        <f t="shared" ca="1" si="139"/>
        <v/>
      </c>
      <c r="X782" t="str">
        <f t="shared" ca="1" si="139"/>
        <v>animalCalm</v>
      </c>
      <c r="Y782" t="str">
        <f t="shared" ca="1" si="139"/>
        <v>mindblast_accuracy=20,private_jedi_difficulty=100,jedi_force_power_max=100,jedi_force_power_regen=1</v>
      </c>
      <c r="Z782" t="str">
        <f t="shared" ca="1" si="139"/>
        <v/>
      </c>
      <c r="AA782" t="str">
        <f t="shared" ca="1" si="139"/>
        <v/>
      </c>
      <c r="AB782" t="str">
        <f t="shared" ca="1" si="139"/>
        <v>0</v>
      </c>
      <c r="AC782" t="str">
        <f t="shared" ca="1" si="139"/>
        <v>0</v>
      </c>
    </row>
    <row r="783" spans="1:29" x14ac:dyDescent="0.25">
      <c r="A783" t="s">
        <v>1172</v>
      </c>
      <c r="B783" t="e">
        <f t="shared" si="141"/>
        <v>#VALUE!</v>
      </c>
      <c r="C783" t="str">
        <f t="shared" ca="1" si="137"/>
        <v>force_discipline_powers_mental_03</v>
      </c>
      <c r="D783" t="str">
        <f t="shared" ca="1" si="138"/>
        <v>force_discipline_powers_mental_02</v>
      </c>
      <c r="E783" t="str">
        <f t="shared" ca="1" si="140"/>
        <v>4</v>
      </c>
      <c r="F783" t="str">
        <f t="shared" ca="1" si="140"/>
        <v>0</v>
      </c>
      <c r="G783" t="str">
        <f t="shared" ca="1" si="140"/>
        <v>0</v>
      </c>
      <c r="H783" t="str">
        <f t="shared" ca="1" si="140"/>
        <v>0</v>
      </c>
      <c r="I783" t="str">
        <f t="shared" ca="1" si="140"/>
        <v>0</v>
      </c>
      <c r="J783" t="str">
        <f t="shared" ca="1" si="140"/>
        <v>0</v>
      </c>
      <c r="K783" t="str">
        <f t="shared" ca="1" si="140"/>
        <v>4</v>
      </c>
      <c r="L783" t="str">
        <f t="shared" ca="1" si="140"/>
        <v>0</v>
      </c>
      <c r="M783" t="str">
        <f t="shared" ca="1" si="140"/>
        <v>force_discipline_powers_mental_02</v>
      </c>
      <c r="N783" t="str">
        <f t="shared" ca="1" si="140"/>
        <v/>
      </c>
      <c r="O783" t="str">
        <f t="shared" ca="1" si="140"/>
        <v>jedi_general</v>
      </c>
      <c r="P783" t="str">
        <f t="shared" ca="1" si="140"/>
        <v>800000</v>
      </c>
      <c r="Q783" t="str">
        <f t="shared" ca="1" si="140"/>
        <v>2000000</v>
      </c>
      <c r="R783" t="str">
        <f t="shared" ca="1" si="139"/>
        <v/>
      </c>
      <c r="S783" t="str">
        <f t="shared" ca="1" si="139"/>
        <v>0</v>
      </c>
      <c r="T783" t="str">
        <f t="shared" ca="1" si="139"/>
        <v/>
      </c>
      <c r="U783" t="str">
        <f t="shared" ca="1" si="139"/>
        <v/>
      </c>
      <c r="V783" t="str">
        <f t="shared" ca="1" si="139"/>
        <v>2</v>
      </c>
      <c r="W783" t="str">
        <f t="shared" ca="1" si="139"/>
        <v/>
      </c>
      <c r="X783" t="str">
        <f t="shared" ca="1" si="139"/>
        <v>mindBlast2</v>
      </c>
      <c r="Y783" t="str">
        <f t="shared" ca="1" si="139"/>
        <v>mindblast_accuracy=20,private_jedi_difficulty=100,jedi_force_power_max=150,jedi_force_power_regen=1</v>
      </c>
      <c r="Z783" t="str">
        <f t="shared" ca="1" si="139"/>
        <v/>
      </c>
      <c r="AA783" t="str">
        <f t="shared" ca="1" si="139"/>
        <v/>
      </c>
      <c r="AB783" t="str">
        <f t="shared" ca="1" si="139"/>
        <v>0</v>
      </c>
      <c r="AC783" t="str">
        <f t="shared" ca="1" si="139"/>
        <v>0</v>
      </c>
    </row>
    <row r="784" spans="1:29" x14ac:dyDescent="0.25">
      <c r="A784" t="s">
        <v>1144</v>
      </c>
      <c r="B784" t="e">
        <f t="shared" si="141"/>
        <v>#VALUE!</v>
      </c>
      <c r="C784" t="str">
        <f t="shared" ca="1" si="137"/>
        <v>force_discipline_powers_mental_04</v>
      </c>
      <c r="D784" t="str">
        <f t="shared" ca="1" si="138"/>
        <v>force_discipline_powers_mental_03</v>
      </c>
      <c r="E784" t="str">
        <f t="shared" ca="1" si="140"/>
        <v>4</v>
      </c>
      <c r="F784" t="str">
        <f t="shared" ca="1" si="140"/>
        <v>0</v>
      </c>
      <c r="G784" t="str">
        <f t="shared" ca="1" si="140"/>
        <v>0</v>
      </c>
      <c r="H784" t="str">
        <f t="shared" ca="1" si="140"/>
        <v>0</v>
      </c>
      <c r="I784" t="str">
        <f t="shared" ca="1" si="140"/>
        <v>0</v>
      </c>
      <c r="J784" t="str">
        <f t="shared" ca="1" si="140"/>
        <v>0</v>
      </c>
      <c r="K784" t="str">
        <f t="shared" ca="1" si="140"/>
        <v>3</v>
      </c>
      <c r="L784" t="str">
        <f t="shared" ca="1" si="140"/>
        <v>0</v>
      </c>
      <c r="M784" t="str">
        <f t="shared" ca="1" si="140"/>
        <v>force_discipline_powers_mental_03</v>
      </c>
      <c r="N784" t="str">
        <f t="shared" ca="1" si="140"/>
        <v/>
      </c>
      <c r="O784" t="str">
        <f t="shared" ca="1" si="140"/>
        <v>jedi_general</v>
      </c>
      <c r="P784" t="str">
        <f t="shared" ca="1" si="140"/>
        <v>1600000</v>
      </c>
      <c r="Q784" t="str">
        <f t="shared" ca="1" si="140"/>
        <v>4000000</v>
      </c>
      <c r="R784" t="str">
        <f t="shared" ca="1" si="139"/>
        <v/>
      </c>
      <c r="S784" t="str">
        <f t="shared" ca="1" si="139"/>
        <v>0</v>
      </c>
      <c r="T784" t="str">
        <f t="shared" ca="1" si="139"/>
        <v/>
      </c>
      <c r="U784" t="str">
        <f t="shared" ca="1" si="139"/>
        <v/>
      </c>
      <c r="V784" t="str">
        <f t="shared" ca="1" si="139"/>
        <v>2</v>
      </c>
      <c r="W784" t="str">
        <f t="shared" ca="1" si="139"/>
        <v/>
      </c>
      <c r="X784" t="str">
        <f t="shared" ca="1" si="139"/>
        <v>animalAttack</v>
      </c>
      <c r="Y784" t="str">
        <f t="shared" ca="1" si="139"/>
        <v>mindblast_accuracy=20,private_jedi_difficulty=125,jedi_force_power_max=175,jedi_force_power_regen=2</v>
      </c>
      <c r="Z784" t="str">
        <f t="shared" ca="1" si="139"/>
        <v/>
      </c>
      <c r="AA784" t="str">
        <f t="shared" ca="1" si="139"/>
        <v/>
      </c>
      <c r="AB784" t="str">
        <f t="shared" ca="1" si="139"/>
        <v>0</v>
      </c>
      <c r="AC784" t="str">
        <f t="shared" ca="1" si="139"/>
        <v>0</v>
      </c>
    </row>
    <row r="785" spans="1:29" x14ac:dyDescent="0.25">
      <c r="A785" t="s">
        <v>1275</v>
      </c>
      <c r="B785" t="str">
        <f t="shared" si="141"/>
        <v>social_entertainer_healing_03</v>
      </c>
      <c r="C785" t="str">
        <f t="shared" ca="1" si="137"/>
        <v>force_discipline_powers_debuff_01</v>
      </c>
      <c r="D785" t="str">
        <f t="shared" ca="1" si="138"/>
        <v>force_discipline_powers</v>
      </c>
      <c r="E785" t="str">
        <f t="shared" ca="1" si="140"/>
        <v>4</v>
      </c>
      <c r="F785" t="str">
        <f t="shared" ca="1" si="140"/>
        <v>0</v>
      </c>
      <c r="G785" t="str">
        <f t="shared" ca="1" si="140"/>
        <v>0</v>
      </c>
      <c r="H785" t="str">
        <f t="shared" ca="1" si="140"/>
        <v>0</v>
      </c>
      <c r="I785" t="str">
        <f t="shared" ca="1" si="140"/>
        <v>0</v>
      </c>
      <c r="J785" t="str">
        <f t="shared" ca="1" si="140"/>
        <v>0</v>
      </c>
      <c r="K785" t="str">
        <f t="shared" ca="1" si="140"/>
        <v>6</v>
      </c>
      <c r="L785" t="str">
        <f t="shared" ca="1" si="140"/>
        <v>0</v>
      </c>
      <c r="M785" t="str">
        <f t="shared" ca="1" si="140"/>
        <v>force_discipline_powers_novice</v>
      </c>
      <c r="N785" t="str">
        <f t="shared" ca="1" si="140"/>
        <v/>
      </c>
      <c r="O785" t="str">
        <f t="shared" ca="1" si="140"/>
        <v>jedi_general</v>
      </c>
      <c r="P785" t="str">
        <f t="shared" ca="1" si="140"/>
        <v>200000</v>
      </c>
      <c r="Q785" t="str">
        <f t="shared" ca="1" si="140"/>
        <v>600000</v>
      </c>
      <c r="R785" t="str">
        <f t="shared" ca="1" si="139"/>
        <v/>
      </c>
      <c r="S785" t="str">
        <f t="shared" ca="1" si="139"/>
        <v>0</v>
      </c>
      <c r="T785" t="str">
        <f t="shared" ca="1" si="139"/>
        <v/>
      </c>
      <c r="U785" t="str">
        <f t="shared" ca="1" si="139"/>
        <v/>
      </c>
      <c r="V785" t="str">
        <f t="shared" ca="1" si="139"/>
        <v>2</v>
      </c>
      <c r="W785" t="str">
        <f t="shared" ca="1" si="139"/>
        <v/>
      </c>
      <c r="X785" t="str">
        <f t="shared" ca="1" si="139"/>
        <v>forceWeaken1</v>
      </c>
      <c r="Y785" t="str">
        <f t="shared" ca="1" si="139"/>
        <v>forceweaken_accuracy=20,private_jedi_difficulty=125,jedi_force_power_max=100,jedi_force_power_regen=1</v>
      </c>
      <c r="Z785" t="str">
        <f t="shared" ca="1" si="139"/>
        <v/>
      </c>
      <c r="AA785" t="str">
        <f t="shared" ca="1" si="139"/>
        <v/>
      </c>
      <c r="AB785" t="str">
        <f t="shared" ca="1" si="139"/>
        <v>0</v>
      </c>
      <c r="AC785" t="str">
        <f t="shared" ca="1" si="139"/>
        <v>0</v>
      </c>
    </row>
    <row r="786" spans="1:29" x14ac:dyDescent="0.25">
      <c r="A786" t="s">
        <v>1276</v>
      </c>
      <c r="B786" t="str">
        <f t="shared" si="141"/>
        <v>social_entertainer_healing_02</v>
      </c>
      <c r="C786" t="str">
        <f t="shared" ca="1" si="137"/>
        <v>force_discipline_powers_debuff_02</v>
      </c>
      <c r="D786" t="str">
        <f t="shared" ca="1" si="138"/>
        <v>force_discipline_powers_debuff_01</v>
      </c>
      <c r="E786" t="str">
        <f t="shared" ca="1" si="140"/>
        <v>4</v>
      </c>
      <c r="F786" t="str">
        <f t="shared" ca="1" si="140"/>
        <v>0</v>
      </c>
      <c r="G786" t="str">
        <f t="shared" ca="1" si="140"/>
        <v>0</v>
      </c>
      <c r="H786" t="str">
        <f t="shared" ca="1" si="140"/>
        <v>0</v>
      </c>
      <c r="I786" t="str">
        <f t="shared" ca="1" si="140"/>
        <v>0</v>
      </c>
      <c r="J786" t="str">
        <f t="shared" ca="1" si="140"/>
        <v>0</v>
      </c>
      <c r="K786" t="str">
        <f t="shared" ca="1" si="140"/>
        <v>5</v>
      </c>
      <c r="L786" t="str">
        <f t="shared" ca="1" si="140"/>
        <v>0</v>
      </c>
      <c r="M786" t="str">
        <f t="shared" ca="1" si="140"/>
        <v>force_discipline_powers_debuff_01</v>
      </c>
      <c r="N786" t="str">
        <f t="shared" ca="1" si="140"/>
        <v/>
      </c>
      <c r="O786" t="str">
        <f t="shared" ca="1" si="140"/>
        <v>jedi_general</v>
      </c>
      <c r="P786" t="str">
        <f t="shared" ca="1" si="140"/>
        <v>400000</v>
      </c>
      <c r="Q786" t="str">
        <f t="shared" ca="1" si="140"/>
        <v>1000000</v>
      </c>
      <c r="R786" t="str">
        <f t="shared" ca="1" si="140"/>
        <v/>
      </c>
      <c r="S786" t="str">
        <f t="shared" ref="S786:AC801" ca="1" si="142">INDIRECT("B"&amp;(COLUMN(Q786)+59)+ROW(Q793)*29)</f>
        <v>0</v>
      </c>
      <c r="T786" t="str">
        <f t="shared" ca="1" si="142"/>
        <v/>
      </c>
      <c r="U786" t="str">
        <f t="shared" ca="1" si="142"/>
        <v/>
      </c>
      <c r="V786" t="str">
        <f t="shared" ca="1" si="142"/>
        <v>2</v>
      </c>
      <c r="W786" t="str">
        <f t="shared" ca="1" si="142"/>
        <v/>
      </c>
      <c r="X786" t="str">
        <f t="shared" ca="1" si="142"/>
        <v>forceIntimidate1</v>
      </c>
      <c r="Y786" t="str">
        <f t="shared" ca="1" si="142"/>
        <v>forceweaken_accuracy=20,forceintimidate_accuracy=25,private_jedi_difficulty=100,jedi_force_power_max=100,jedi_force_power_regen=1</v>
      </c>
      <c r="Z786" t="str">
        <f t="shared" ca="1" si="142"/>
        <v/>
      </c>
      <c r="AA786" t="str">
        <f t="shared" ca="1" si="142"/>
        <v/>
      </c>
      <c r="AB786" t="str">
        <f t="shared" ca="1" si="142"/>
        <v>0</v>
      </c>
      <c r="AC786" t="str">
        <f t="shared" ca="1" si="142"/>
        <v>0</v>
      </c>
    </row>
    <row r="787" spans="1:29" x14ac:dyDescent="0.25">
      <c r="A787" t="s">
        <v>1147</v>
      </c>
      <c r="B787" t="str">
        <f t="shared" si="141"/>
        <v>4</v>
      </c>
      <c r="C787" t="str">
        <f t="shared" ca="1" si="137"/>
        <v>force_discipline_powers_debuff_03</v>
      </c>
      <c r="D787" t="str">
        <f t="shared" ca="1" si="138"/>
        <v>force_discipline_powers_debuff_02</v>
      </c>
      <c r="E787" t="str">
        <f t="shared" ref="E787:R802" ca="1" si="143">INDIRECT("B"&amp;(COLUMN(C787)+59)+ROW(C794)*29)</f>
        <v>4</v>
      </c>
      <c r="F787" t="str">
        <f t="shared" ca="1" si="143"/>
        <v>0</v>
      </c>
      <c r="G787" t="str">
        <f t="shared" ca="1" si="143"/>
        <v>0</v>
      </c>
      <c r="H787" t="str">
        <f t="shared" ca="1" si="143"/>
        <v>0</v>
      </c>
      <c r="I787" t="str">
        <f t="shared" ca="1" si="143"/>
        <v>0</v>
      </c>
      <c r="J787" t="str">
        <f t="shared" ca="1" si="143"/>
        <v>0</v>
      </c>
      <c r="K787" t="str">
        <f t="shared" ca="1" si="143"/>
        <v>4</v>
      </c>
      <c r="L787" t="str">
        <f t="shared" ca="1" si="143"/>
        <v>0</v>
      </c>
      <c r="M787" t="str">
        <f t="shared" ca="1" si="143"/>
        <v>force_discipline_powers_debuff_02</v>
      </c>
      <c r="N787" t="str">
        <f t="shared" ca="1" si="143"/>
        <v/>
      </c>
      <c r="O787" t="str">
        <f t="shared" ca="1" si="143"/>
        <v>jedi_general</v>
      </c>
      <c r="P787" t="str">
        <f t="shared" ca="1" si="143"/>
        <v>800000</v>
      </c>
      <c r="Q787" t="str">
        <f t="shared" ca="1" si="143"/>
        <v>2000000</v>
      </c>
      <c r="R787" t="str">
        <f t="shared" ca="1" si="143"/>
        <v/>
      </c>
      <c r="S787" t="str">
        <f t="shared" ca="1" si="142"/>
        <v>0</v>
      </c>
      <c r="T787" t="str">
        <f t="shared" ca="1" si="142"/>
        <v/>
      </c>
      <c r="U787" t="str">
        <f t="shared" ca="1" si="142"/>
        <v/>
      </c>
      <c r="V787" t="str">
        <f t="shared" ca="1" si="142"/>
        <v>2</v>
      </c>
      <c r="W787" t="str">
        <f t="shared" ca="1" si="142"/>
        <v/>
      </c>
      <c r="X787" t="str">
        <f t="shared" ca="1" si="142"/>
        <v>forceWeaken2</v>
      </c>
      <c r="Y787" t="str">
        <f t="shared" ca="1" si="142"/>
        <v>forceweaken_accuracy=20,forceintimidate_accuracy=25,private_jedi_difficulty=100,jedi_force_power_max=150,jedi_force_power_regen=1</v>
      </c>
      <c r="Z787" t="str">
        <f t="shared" ca="1" si="142"/>
        <v/>
      </c>
      <c r="AA787" t="str">
        <f t="shared" ca="1" si="142"/>
        <v/>
      </c>
      <c r="AB787" t="str">
        <f t="shared" ca="1" si="142"/>
        <v>0</v>
      </c>
      <c r="AC787" t="str">
        <f t="shared" ca="1" si="142"/>
        <v>0</v>
      </c>
    </row>
    <row r="788" spans="1:29" x14ac:dyDescent="0.25">
      <c r="A788" t="s">
        <v>1148</v>
      </c>
      <c r="B788" t="str">
        <f t="shared" si="141"/>
        <v>0</v>
      </c>
      <c r="C788" t="str">
        <f t="shared" ca="1" si="137"/>
        <v>force_discipline_powers_debuff_04</v>
      </c>
      <c r="D788" t="str">
        <f t="shared" ca="1" si="138"/>
        <v>force_discipline_powers_debuff_03</v>
      </c>
      <c r="E788" t="str">
        <f t="shared" ca="1" si="143"/>
        <v>4</v>
      </c>
      <c r="F788" t="str">
        <f t="shared" ca="1" si="143"/>
        <v>0</v>
      </c>
      <c r="G788" t="str">
        <f t="shared" ca="1" si="143"/>
        <v>0</v>
      </c>
      <c r="H788" t="str">
        <f t="shared" ca="1" si="143"/>
        <v>0</v>
      </c>
      <c r="I788" t="str">
        <f t="shared" ca="1" si="143"/>
        <v>0</v>
      </c>
      <c r="J788" t="str">
        <f t="shared" ca="1" si="143"/>
        <v>0</v>
      </c>
      <c r="K788" t="str">
        <f t="shared" ca="1" si="143"/>
        <v>3</v>
      </c>
      <c r="L788" t="str">
        <f t="shared" ca="1" si="143"/>
        <v>0</v>
      </c>
      <c r="M788" t="str">
        <f t="shared" ca="1" si="143"/>
        <v>force_discipline_powers_debuff_03</v>
      </c>
      <c r="N788" t="str">
        <f t="shared" ca="1" si="143"/>
        <v/>
      </c>
      <c r="O788" t="str">
        <f t="shared" ca="1" si="143"/>
        <v>jedi_general</v>
      </c>
      <c r="P788" t="str">
        <f t="shared" ca="1" si="143"/>
        <v>1600000</v>
      </c>
      <c r="Q788" t="str">
        <f t="shared" ca="1" si="143"/>
        <v>4000000</v>
      </c>
      <c r="R788" t="str">
        <f t="shared" ca="1" si="143"/>
        <v/>
      </c>
      <c r="S788" t="str">
        <f t="shared" ca="1" si="142"/>
        <v>0</v>
      </c>
      <c r="T788" t="str">
        <f t="shared" ca="1" si="142"/>
        <v/>
      </c>
      <c r="U788" t="str">
        <f t="shared" ca="1" si="142"/>
        <v/>
      </c>
      <c r="V788" t="str">
        <f t="shared" ca="1" si="142"/>
        <v>2</v>
      </c>
      <c r="W788" t="str">
        <f t="shared" ca="1" si="142"/>
        <v/>
      </c>
      <c r="X788" t="str">
        <f t="shared" ca="1" si="142"/>
        <v>forceIntimidate2</v>
      </c>
      <c r="Y788" t="str">
        <f t="shared" ca="1" si="142"/>
        <v>forceweaken_accuracy=20,forceintimidate_accuracy=25,private_jedi_difficulty=125,jedi_force_power_max=175,jedi_force_power_regen=2</v>
      </c>
      <c r="Z788" t="str">
        <f t="shared" ca="1" si="142"/>
        <v/>
      </c>
      <c r="AA788" t="str">
        <f t="shared" ca="1" si="142"/>
        <v/>
      </c>
      <c r="AB788" t="str">
        <f t="shared" ca="1" si="142"/>
        <v>0</v>
      </c>
      <c r="AC788" t="str">
        <f t="shared" ca="1" si="142"/>
        <v>0</v>
      </c>
    </row>
    <row r="789" spans="1:29" x14ac:dyDescent="0.25">
      <c r="A789" t="s">
        <v>1149</v>
      </c>
      <c r="B789" t="str">
        <f t="shared" si="141"/>
        <v>0</v>
      </c>
      <c r="C789" t="str">
        <f t="shared" ca="1" si="137"/>
        <v>force_discipline_powers_push_01</v>
      </c>
      <c r="D789" t="str">
        <f t="shared" ca="1" si="138"/>
        <v>force_discipline_powers</v>
      </c>
      <c r="E789" t="str">
        <f t="shared" ca="1" si="143"/>
        <v>4</v>
      </c>
      <c r="F789" t="str">
        <f t="shared" ca="1" si="143"/>
        <v>0</v>
      </c>
      <c r="G789" t="str">
        <f t="shared" ca="1" si="143"/>
        <v>0</v>
      </c>
      <c r="H789" t="str">
        <f t="shared" ca="1" si="143"/>
        <v>0</v>
      </c>
      <c r="I789" t="str">
        <f t="shared" ca="1" si="143"/>
        <v>0</v>
      </c>
      <c r="J789" t="str">
        <f t="shared" ca="1" si="143"/>
        <v>0</v>
      </c>
      <c r="K789" t="str">
        <f t="shared" ca="1" si="143"/>
        <v>6</v>
      </c>
      <c r="L789" t="str">
        <f t="shared" ca="1" si="143"/>
        <v>0</v>
      </c>
      <c r="M789" t="str">
        <f t="shared" ca="1" si="143"/>
        <v>force_discipline_powers_novice</v>
      </c>
      <c r="N789" t="str">
        <f t="shared" ca="1" si="143"/>
        <v/>
      </c>
      <c r="O789" t="str">
        <f t="shared" ca="1" si="143"/>
        <v>jedi_general</v>
      </c>
      <c r="P789" t="str">
        <f t="shared" ca="1" si="143"/>
        <v>200000</v>
      </c>
      <c r="Q789" t="str">
        <f t="shared" ca="1" si="143"/>
        <v>600000</v>
      </c>
      <c r="R789" t="str">
        <f t="shared" ca="1" si="143"/>
        <v/>
      </c>
      <c r="S789" t="str">
        <f t="shared" ca="1" si="142"/>
        <v>0</v>
      </c>
      <c r="T789" t="str">
        <f t="shared" ca="1" si="142"/>
        <v/>
      </c>
      <c r="U789" t="str">
        <f t="shared" ca="1" si="142"/>
        <v/>
      </c>
      <c r="V789" t="str">
        <f t="shared" ca="1" si="142"/>
        <v>2</v>
      </c>
      <c r="W789" t="str">
        <f t="shared" ca="1" si="142"/>
        <v/>
      </c>
      <c r="X789" t="str">
        <f t="shared" ca="1" si="142"/>
        <v>forceThrow1</v>
      </c>
      <c r="Y789" t="str">
        <f t="shared" ca="1" si="142"/>
        <v>forcethrow_accuracy=20,private_jedi_difficulty=125,jedi_force_power_max=100,jedi_force_power_regen=1</v>
      </c>
      <c r="Z789" t="str">
        <f t="shared" ca="1" si="142"/>
        <v/>
      </c>
      <c r="AA789" t="str">
        <f t="shared" ca="1" si="142"/>
        <v/>
      </c>
      <c r="AB789" t="str">
        <f t="shared" ca="1" si="142"/>
        <v>0</v>
      </c>
      <c r="AC789" t="str">
        <f t="shared" ca="1" si="142"/>
        <v>0</v>
      </c>
    </row>
    <row r="790" spans="1:29" x14ac:dyDescent="0.25">
      <c r="A790" t="s">
        <v>1150</v>
      </c>
      <c r="B790" t="str">
        <f t="shared" si="141"/>
        <v>0</v>
      </c>
      <c r="C790" t="str">
        <f t="shared" ca="1" si="137"/>
        <v>force_discipline_powers_push_02</v>
      </c>
      <c r="D790" t="str">
        <f t="shared" ca="1" si="138"/>
        <v>force_discipline_powers_push_01</v>
      </c>
      <c r="E790" t="str">
        <f t="shared" ca="1" si="143"/>
        <v>4</v>
      </c>
      <c r="F790" t="str">
        <f t="shared" ca="1" si="143"/>
        <v>0</v>
      </c>
      <c r="G790" t="str">
        <f t="shared" ca="1" si="143"/>
        <v>0</v>
      </c>
      <c r="H790" t="str">
        <f t="shared" ca="1" si="143"/>
        <v>0</v>
      </c>
      <c r="I790" t="str">
        <f t="shared" ca="1" si="143"/>
        <v>0</v>
      </c>
      <c r="J790" t="str">
        <f t="shared" ca="1" si="143"/>
        <v>0</v>
      </c>
      <c r="K790" t="str">
        <f t="shared" ca="1" si="143"/>
        <v>5</v>
      </c>
      <c r="L790" t="str">
        <f t="shared" ca="1" si="143"/>
        <v>0</v>
      </c>
      <c r="M790" t="str">
        <f t="shared" ca="1" si="143"/>
        <v>force_discipline_powers_push_01</v>
      </c>
      <c r="N790" t="str">
        <f t="shared" ca="1" si="143"/>
        <v/>
      </c>
      <c r="O790" t="str">
        <f t="shared" ca="1" si="143"/>
        <v>jedi_general</v>
      </c>
      <c r="P790" t="str">
        <f t="shared" ca="1" si="143"/>
        <v>400000</v>
      </c>
      <c r="Q790" t="str">
        <f t="shared" ca="1" si="143"/>
        <v>1000000</v>
      </c>
      <c r="R790" t="str">
        <f t="shared" ca="1" si="143"/>
        <v/>
      </c>
      <c r="S790" t="str">
        <f t="shared" ca="1" si="142"/>
        <v>0</v>
      </c>
      <c r="T790" t="str">
        <f t="shared" ca="1" si="142"/>
        <v/>
      </c>
      <c r="U790" t="str">
        <f t="shared" ca="1" si="142"/>
        <v/>
      </c>
      <c r="V790" t="str">
        <f t="shared" ca="1" si="142"/>
        <v>2</v>
      </c>
      <c r="W790" t="str">
        <f t="shared" ca="1" si="142"/>
        <v/>
      </c>
      <c r="X790" t="str">
        <f t="shared" ca="1" si="142"/>
        <v>forceKnockdown1</v>
      </c>
      <c r="Y790" t="str">
        <f t="shared" ca="1" si="142"/>
        <v>forcethrow_accuracy=20,forceknockdown_accuracy=25,private_jedi_difficulty=100,jedi_force_power_max=100,jedi_force_power_regen=1</v>
      </c>
      <c r="Z790" t="str">
        <f t="shared" ca="1" si="142"/>
        <v/>
      </c>
      <c r="AA790" t="str">
        <f t="shared" ca="1" si="142"/>
        <v/>
      </c>
      <c r="AB790" t="str">
        <f t="shared" ca="1" si="142"/>
        <v>0</v>
      </c>
      <c r="AC790" t="str">
        <f t="shared" ca="1" si="142"/>
        <v>0</v>
      </c>
    </row>
    <row r="791" spans="1:29" x14ac:dyDescent="0.25">
      <c r="A791" t="s">
        <v>1151</v>
      </c>
      <c r="B791" t="str">
        <f t="shared" si="141"/>
        <v>0</v>
      </c>
      <c r="C791" t="str">
        <f t="shared" ca="1" si="137"/>
        <v>force_discipline_powers_push_03</v>
      </c>
      <c r="D791" t="str">
        <f t="shared" ca="1" si="138"/>
        <v>force_discipline_powers_push_02</v>
      </c>
      <c r="E791" t="str">
        <f t="shared" ca="1" si="143"/>
        <v>4</v>
      </c>
      <c r="F791" t="str">
        <f t="shared" ca="1" si="143"/>
        <v>0</v>
      </c>
      <c r="G791" t="str">
        <f t="shared" ca="1" si="143"/>
        <v>0</v>
      </c>
      <c r="H791" t="str">
        <f t="shared" ca="1" si="143"/>
        <v>0</v>
      </c>
      <c r="I791" t="str">
        <f t="shared" ca="1" si="143"/>
        <v>0</v>
      </c>
      <c r="J791" t="str">
        <f t="shared" ca="1" si="143"/>
        <v>0</v>
      </c>
      <c r="K791" t="str">
        <f t="shared" ca="1" si="143"/>
        <v>4</v>
      </c>
      <c r="L791" t="str">
        <f t="shared" ca="1" si="143"/>
        <v>0</v>
      </c>
      <c r="M791" t="str">
        <f t="shared" ca="1" si="143"/>
        <v>force_discipline_powers_push_02</v>
      </c>
      <c r="N791" t="str">
        <f t="shared" ca="1" si="143"/>
        <v/>
      </c>
      <c r="O791" t="str">
        <f t="shared" ca="1" si="143"/>
        <v>jedi_general</v>
      </c>
      <c r="P791" t="str">
        <f t="shared" ca="1" si="143"/>
        <v>800000</v>
      </c>
      <c r="Q791" t="str">
        <f t="shared" ca="1" si="143"/>
        <v>2000000</v>
      </c>
      <c r="R791" t="str">
        <f t="shared" ca="1" si="143"/>
        <v/>
      </c>
      <c r="S791" t="str">
        <f t="shared" ca="1" si="142"/>
        <v>0</v>
      </c>
      <c r="T791" t="str">
        <f t="shared" ca="1" si="142"/>
        <v/>
      </c>
      <c r="U791" t="str">
        <f t="shared" ca="1" si="142"/>
        <v/>
      </c>
      <c r="V791" t="str">
        <f t="shared" ca="1" si="142"/>
        <v>2</v>
      </c>
      <c r="W791" t="str">
        <f t="shared" ca="1" si="142"/>
        <v/>
      </c>
      <c r="X791" t="str">
        <f t="shared" ca="1" si="142"/>
        <v>forceThrow2</v>
      </c>
      <c r="Y791" t="str">
        <f t="shared" ca="1" si="142"/>
        <v>forcethrow_accuracy=20,forceknockdown_accuracy=25,private_jedi_difficulty=100,jedi_force_power_max=150,jedi_force_power_regen=1</v>
      </c>
      <c r="Z791" t="str">
        <f t="shared" ca="1" si="142"/>
        <v/>
      </c>
      <c r="AA791" t="str">
        <f t="shared" ca="1" si="142"/>
        <v/>
      </c>
      <c r="AB791" t="str">
        <f t="shared" ca="1" si="142"/>
        <v>0</v>
      </c>
      <c r="AC791" t="str">
        <f t="shared" ca="1" si="142"/>
        <v>0</v>
      </c>
    </row>
    <row r="792" spans="1:29" x14ac:dyDescent="0.25">
      <c r="A792" t="s">
        <v>1217</v>
      </c>
      <c r="B792" t="str">
        <f t="shared" si="141"/>
        <v>3000</v>
      </c>
      <c r="C792" t="str">
        <f t="shared" ca="1" si="137"/>
        <v>force_discipline_powers_push_04</v>
      </c>
      <c r="D792" t="str">
        <f t="shared" ca="1" si="138"/>
        <v>force_discipline_powers_push_03</v>
      </c>
      <c r="E792" t="str">
        <f t="shared" ca="1" si="143"/>
        <v>4</v>
      </c>
      <c r="F792" t="str">
        <f t="shared" ca="1" si="143"/>
        <v>0</v>
      </c>
      <c r="G792" t="str">
        <f t="shared" ca="1" si="143"/>
        <v>0</v>
      </c>
      <c r="H792" t="str">
        <f t="shared" ca="1" si="143"/>
        <v>0</v>
      </c>
      <c r="I792" t="str">
        <f t="shared" ca="1" si="143"/>
        <v>0</v>
      </c>
      <c r="J792" t="str">
        <f t="shared" ca="1" si="143"/>
        <v>0</v>
      </c>
      <c r="K792" t="str">
        <f t="shared" ca="1" si="143"/>
        <v>3</v>
      </c>
      <c r="L792" t="str">
        <f t="shared" ca="1" si="143"/>
        <v>0</v>
      </c>
      <c r="M792" t="str">
        <f t="shared" ca="1" si="143"/>
        <v>force_discipline_powers_push_03</v>
      </c>
      <c r="N792" t="str">
        <f t="shared" ca="1" si="143"/>
        <v/>
      </c>
      <c r="O792" t="str">
        <f t="shared" ca="1" si="143"/>
        <v>jedi_general</v>
      </c>
      <c r="P792" t="str">
        <f t="shared" ca="1" si="143"/>
        <v>1600000</v>
      </c>
      <c r="Q792" t="str">
        <f t="shared" ca="1" si="143"/>
        <v>4000000</v>
      </c>
      <c r="R792" t="str">
        <f t="shared" ca="1" si="143"/>
        <v/>
      </c>
      <c r="S792" t="str">
        <f t="shared" ca="1" si="142"/>
        <v>0</v>
      </c>
      <c r="T792" t="str">
        <f t="shared" ca="1" si="142"/>
        <v/>
      </c>
      <c r="U792" t="str">
        <f t="shared" ca="1" si="142"/>
        <v/>
      </c>
      <c r="V792" t="str">
        <f t="shared" ca="1" si="142"/>
        <v>2</v>
      </c>
      <c r="W792" t="str">
        <f t="shared" ca="1" si="142"/>
        <v/>
      </c>
      <c r="X792" t="str">
        <f t="shared" ca="1" si="142"/>
        <v>forceKnockdown2</v>
      </c>
      <c r="Y792" t="str">
        <f t="shared" ca="1" si="142"/>
        <v>forcethrow_accuracy=20,forceknockdown_accuracy=25,private_jedi_difficulty=125,jedi_force_power_max=175,jedi_force_power_regen=2</v>
      </c>
      <c r="Z792" t="str">
        <f t="shared" ca="1" si="142"/>
        <v/>
      </c>
      <c r="AA792" t="str">
        <f t="shared" ca="1" si="142"/>
        <v/>
      </c>
      <c r="AB792" t="str">
        <f t="shared" ca="1" si="142"/>
        <v>0</v>
      </c>
      <c r="AC792" t="str">
        <f t="shared" ca="1" si="142"/>
        <v>0</v>
      </c>
    </row>
    <row r="793" spans="1:29" x14ac:dyDescent="0.25">
      <c r="A793" t="s">
        <v>1153</v>
      </c>
      <c r="B793" t="str">
        <f t="shared" si="141"/>
        <v>0</v>
      </c>
      <c r="C793" t="str">
        <f t="shared" ca="1" si="137"/>
        <v>force_discipline_healing</v>
      </c>
      <c r="D793" t="str">
        <f t="shared" ca="1" si="138"/>
        <v>force_discipline</v>
      </c>
      <c r="E793" t="str">
        <f t="shared" ca="1" si="143"/>
        <v>4</v>
      </c>
      <c r="F793" t="str">
        <f t="shared" ca="1" si="143"/>
        <v>0</v>
      </c>
      <c r="G793" t="str">
        <f t="shared" ca="1" si="143"/>
        <v>0</v>
      </c>
      <c r="H793" t="str">
        <f t="shared" ca="1" si="143"/>
        <v>1</v>
      </c>
      <c r="I793" t="str">
        <f t="shared" ca="1" si="143"/>
        <v>0</v>
      </c>
      <c r="J793" t="str">
        <f t="shared" ca="1" si="143"/>
        <v>0</v>
      </c>
      <c r="K793" t="str">
        <f t="shared" ca="1" si="143"/>
        <v>0</v>
      </c>
      <c r="L793" t="str">
        <f t="shared" ca="1" si="143"/>
        <v>0</v>
      </c>
      <c r="M793" t="str">
        <f t="shared" ca="1" si="143"/>
        <v/>
      </c>
      <c r="N793" t="str">
        <f t="shared" ca="1" si="143"/>
        <v/>
      </c>
      <c r="O793" t="str">
        <f t="shared" ca="1" si="143"/>
        <v/>
      </c>
      <c r="P793" t="str">
        <f t="shared" ca="1" si="143"/>
        <v>0</v>
      </c>
      <c r="Q793" t="str">
        <f t="shared" ca="1" si="143"/>
        <v>0</v>
      </c>
      <c r="R793" t="str">
        <f t="shared" ca="1" si="143"/>
        <v/>
      </c>
      <c r="S793" t="str">
        <f t="shared" ca="1" si="142"/>
        <v>0</v>
      </c>
      <c r="T793" t="str">
        <f t="shared" ca="1" si="142"/>
        <v/>
      </c>
      <c r="U793" t="str">
        <f t="shared" ca="1" si="142"/>
        <v/>
      </c>
      <c r="V793" t="str">
        <f t="shared" ca="1" si="142"/>
        <v>2</v>
      </c>
      <c r="W793" t="str">
        <f t="shared" ca="1" si="142"/>
        <v/>
      </c>
      <c r="X793" t="str">
        <f t="shared" ca="1" si="142"/>
        <v/>
      </c>
      <c r="Y793" t="str">
        <f t="shared" ca="1" si="142"/>
        <v/>
      </c>
      <c r="Z793" t="str">
        <f t="shared" ca="1" si="142"/>
        <v/>
      </c>
      <c r="AA793" t="str">
        <f t="shared" ca="1" si="142"/>
        <v/>
      </c>
      <c r="AB793" t="str">
        <f t="shared" ca="1" si="142"/>
        <v>0</v>
      </c>
      <c r="AC793" t="str">
        <f t="shared" ca="1" si="142"/>
        <v>0</v>
      </c>
    </row>
    <row r="794" spans="1:29" x14ac:dyDescent="0.25">
      <c r="A794" t="s">
        <v>1154</v>
      </c>
      <c r="B794" t="str">
        <f t="shared" si="141"/>
        <v>0</v>
      </c>
      <c r="C794" t="str">
        <f t="shared" ca="1" si="137"/>
        <v>force_discipline_healing_novice</v>
      </c>
      <c r="D794" t="str">
        <f t="shared" ca="1" si="138"/>
        <v>force_discipline_healing</v>
      </c>
      <c r="E794" t="str">
        <f t="shared" ca="1" si="143"/>
        <v>4</v>
      </c>
      <c r="F794" t="str">
        <f t="shared" ca="1" si="143"/>
        <v>0</v>
      </c>
      <c r="G794" t="str">
        <f t="shared" ca="1" si="143"/>
        <v>0</v>
      </c>
      <c r="H794" t="str">
        <f t="shared" ca="1" si="143"/>
        <v>0</v>
      </c>
      <c r="I794" t="str">
        <f t="shared" ca="1" si="143"/>
        <v>0</v>
      </c>
      <c r="J794" t="str">
        <f t="shared" ca="1" si="143"/>
        <v>0</v>
      </c>
      <c r="K794" t="str">
        <f t="shared" ca="1" si="143"/>
        <v>8</v>
      </c>
      <c r="L794" t="str">
        <f t="shared" ca="1" si="143"/>
        <v>0</v>
      </c>
      <c r="M794" t="str">
        <f t="shared" ca="1" si="143"/>
        <v>force_title_jedi_rank_02</v>
      </c>
      <c r="N794" t="str">
        <f t="shared" ca="1" si="143"/>
        <v/>
      </c>
      <c r="O794" t="str">
        <f t="shared" ca="1" si="143"/>
        <v>jedi_general</v>
      </c>
      <c r="P794" t="str">
        <f t="shared" ca="1" si="143"/>
        <v>20000</v>
      </c>
      <c r="Q794" t="str">
        <f t="shared" ca="1" si="143"/>
        <v>300000</v>
      </c>
      <c r="R794" t="str">
        <f t="shared" ca="1" si="143"/>
        <v/>
      </c>
      <c r="S794" t="str">
        <f t="shared" ca="1" si="142"/>
        <v>0</v>
      </c>
      <c r="T794" t="str">
        <f t="shared" ca="1" si="142"/>
        <v/>
      </c>
      <c r="U794" t="str">
        <f t="shared" ca="1" si="142"/>
        <v/>
      </c>
      <c r="V794" t="str">
        <f t="shared" ca="1" si="142"/>
        <v>2</v>
      </c>
      <c r="W794" t="str">
        <f t="shared" ca="1" si="142"/>
        <v/>
      </c>
      <c r="X794" t="str">
        <f t="shared" ca="1" si="142"/>
        <v>healHealthSelf1</v>
      </c>
      <c r="Y794" t="str">
        <f t="shared" ca="1" si="142"/>
        <v>private_jedi_difficulty=50,jedi_force_power_max=200,jedi_force_power_regen=1</v>
      </c>
      <c r="Z794" t="str">
        <f t="shared" ca="1" si="142"/>
        <v/>
      </c>
      <c r="AA794" t="str">
        <f t="shared" ca="1" si="142"/>
        <v/>
      </c>
      <c r="AB794" t="str">
        <f t="shared" ca="1" si="142"/>
        <v>0</v>
      </c>
      <c r="AC794" t="str">
        <f t="shared" ca="1" si="142"/>
        <v>0</v>
      </c>
    </row>
    <row r="795" spans="1:29" x14ac:dyDescent="0.25">
      <c r="A795" t="s">
        <v>1277</v>
      </c>
      <c r="B795" t="str">
        <f t="shared" si="141"/>
        <v>social_entertainer_healing_02</v>
      </c>
      <c r="C795" t="str">
        <f t="shared" ca="1" si="137"/>
        <v>force_discipline_healing_master</v>
      </c>
      <c r="D795" t="str">
        <f t="shared" ca="1" si="138"/>
        <v>force_discipline_healing</v>
      </c>
      <c r="E795" t="str">
        <f t="shared" ca="1" si="143"/>
        <v>4</v>
      </c>
      <c r="F795" t="str">
        <f t="shared" ca="1" si="143"/>
        <v>0</v>
      </c>
      <c r="G795" t="str">
        <f t="shared" ca="1" si="143"/>
        <v>0</v>
      </c>
      <c r="H795" t="str">
        <f t="shared" ca="1" si="143"/>
        <v>0</v>
      </c>
      <c r="I795" t="str">
        <f t="shared" ca="1" si="143"/>
        <v>0</v>
      </c>
      <c r="J795" t="str">
        <f t="shared" ca="1" si="143"/>
        <v>0</v>
      </c>
      <c r="K795" t="str">
        <f t="shared" ca="1" si="143"/>
        <v>3</v>
      </c>
      <c r="L795" t="str">
        <f t="shared" ca="1" si="143"/>
        <v>0</v>
      </c>
      <c r="M795" t="str">
        <f t="shared" ca="1" si="143"/>
        <v>force_discipline_healing_damage_04,force_discipline_healing_wound_04,force_discipline_healing_other_04,force_discipline_healing_states_04</v>
      </c>
      <c r="N795" t="str">
        <f t="shared" ca="1" si="143"/>
        <v/>
      </c>
      <c r="O795" t="str">
        <f t="shared" ca="1" si="143"/>
        <v>jedi_general</v>
      </c>
      <c r="P795" t="str">
        <f t="shared" ca="1" si="143"/>
        <v>3200000</v>
      </c>
      <c r="Q795" t="str">
        <f t="shared" ca="1" si="143"/>
        <v>4000000</v>
      </c>
      <c r="R795" t="str">
        <f t="shared" ca="1" si="143"/>
        <v/>
      </c>
      <c r="S795" t="str">
        <f t="shared" ca="1" si="142"/>
        <v>0</v>
      </c>
      <c r="T795" t="str">
        <f t="shared" ca="1" si="142"/>
        <v/>
      </c>
      <c r="U795" t="str">
        <f t="shared" ca="1" si="142"/>
        <v/>
      </c>
      <c r="V795" t="str">
        <f t="shared" ca="1" si="142"/>
        <v>2</v>
      </c>
      <c r="W795" t="str">
        <f t="shared" ca="1" si="142"/>
        <v/>
      </c>
      <c r="X795" t="str">
        <f t="shared" ca="1" si="142"/>
        <v>totalHealSelf,totalHealOther</v>
      </c>
      <c r="Y795" t="str">
        <f t="shared" ca="1" si="142"/>
        <v>private_jedi_difficulty=200,jedi_force_power_max=500,jedi_force_power_regen=5</v>
      </c>
      <c r="Z795" t="str">
        <f t="shared" ca="1" si="142"/>
        <v/>
      </c>
      <c r="AA795" t="str">
        <f t="shared" ca="1" si="142"/>
        <v/>
      </c>
      <c r="AB795" t="str">
        <f t="shared" ca="1" si="142"/>
        <v>0</v>
      </c>
      <c r="AC795" t="str">
        <f t="shared" ca="1" si="142"/>
        <v>0</v>
      </c>
    </row>
    <row r="796" spans="1:29" x14ac:dyDescent="0.25">
      <c r="A796" t="s">
        <v>1156</v>
      </c>
      <c r="B796" t="str">
        <f t="shared" si="141"/>
        <v/>
      </c>
      <c r="C796" t="str">
        <f t="shared" ca="1" si="137"/>
        <v>force_discipline_healing_damage_01</v>
      </c>
      <c r="D796" t="str">
        <f t="shared" ca="1" si="138"/>
        <v>force_discipline_healing</v>
      </c>
      <c r="E796" t="str">
        <f t="shared" ca="1" si="143"/>
        <v>4</v>
      </c>
      <c r="F796" t="str">
        <f t="shared" ca="1" si="143"/>
        <v>0</v>
      </c>
      <c r="G796" t="str">
        <f t="shared" ca="1" si="143"/>
        <v>0</v>
      </c>
      <c r="H796" t="str">
        <f t="shared" ca="1" si="143"/>
        <v>0</v>
      </c>
      <c r="I796" t="str">
        <f t="shared" ca="1" si="143"/>
        <v>0</v>
      </c>
      <c r="J796" t="str">
        <f t="shared" ca="1" si="143"/>
        <v>0</v>
      </c>
      <c r="K796" t="str">
        <f t="shared" ca="1" si="143"/>
        <v>6</v>
      </c>
      <c r="L796" t="str">
        <f t="shared" ca="1" si="143"/>
        <v>0</v>
      </c>
      <c r="M796" t="str">
        <f t="shared" ca="1" si="143"/>
        <v>force_discipline_healing_novice</v>
      </c>
      <c r="N796" t="str">
        <f t="shared" ca="1" si="143"/>
        <v/>
      </c>
      <c r="O796" t="str">
        <f t="shared" ca="1" si="143"/>
        <v>jedi_general</v>
      </c>
      <c r="P796" t="str">
        <f t="shared" ca="1" si="143"/>
        <v>200000</v>
      </c>
      <c r="Q796" t="str">
        <f t="shared" ca="1" si="143"/>
        <v>600000</v>
      </c>
      <c r="R796" t="str">
        <f t="shared" ca="1" si="143"/>
        <v/>
      </c>
      <c r="S796" t="str">
        <f t="shared" ca="1" si="142"/>
        <v>0</v>
      </c>
      <c r="T796" t="str">
        <f t="shared" ca="1" si="142"/>
        <v/>
      </c>
      <c r="U796" t="str">
        <f t="shared" ca="1" si="142"/>
        <v/>
      </c>
      <c r="V796" t="str">
        <f t="shared" ca="1" si="142"/>
        <v>2</v>
      </c>
      <c r="W796" t="str">
        <f t="shared" ca="1" si="142"/>
        <v/>
      </c>
      <c r="X796" t="str">
        <f t="shared" ca="1" si="142"/>
        <v>healMindSelf1,healActionSelf1</v>
      </c>
      <c r="Y796" t="str">
        <f t="shared" ca="1" si="142"/>
        <v>private_jedi_difficulty=100,jedi_force_power_max=100,jedi_force_power_regen=1</v>
      </c>
      <c r="Z796" t="str">
        <f t="shared" ca="1" si="142"/>
        <v/>
      </c>
      <c r="AA796" t="str">
        <f t="shared" ca="1" si="142"/>
        <v/>
      </c>
      <c r="AB796" t="str">
        <f t="shared" ca="1" si="142"/>
        <v>0</v>
      </c>
      <c r="AC796" t="str">
        <f t="shared" ca="1" si="142"/>
        <v>0</v>
      </c>
    </row>
    <row r="797" spans="1:29" x14ac:dyDescent="0.25">
      <c r="A797" t="s">
        <v>1268</v>
      </c>
      <c r="B797" t="str">
        <f t="shared" si="141"/>
        <v>entertainer_healing</v>
      </c>
      <c r="C797" t="str">
        <f t="shared" ca="1" si="137"/>
        <v>force_discipline_healing_damage_02</v>
      </c>
      <c r="D797" t="str">
        <f t="shared" ca="1" si="138"/>
        <v>force_discipline_healing_damage_01</v>
      </c>
      <c r="E797" t="str">
        <f t="shared" ca="1" si="143"/>
        <v>4</v>
      </c>
      <c r="F797" t="str">
        <f t="shared" ca="1" si="143"/>
        <v>0</v>
      </c>
      <c r="G797" t="str">
        <f t="shared" ca="1" si="143"/>
        <v>0</v>
      </c>
      <c r="H797" t="str">
        <f t="shared" ca="1" si="143"/>
        <v>0</v>
      </c>
      <c r="I797" t="str">
        <f t="shared" ca="1" si="143"/>
        <v>0</v>
      </c>
      <c r="J797" t="str">
        <f t="shared" ca="1" si="143"/>
        <v>0</v>
      </c>
      <c r="K797" t="str">
        <f t="shared" ca="1" si="143"/>
        <v>5</v>
      </c>
      <c r="L797" t="str">
        <f t="shared" ca="1" si="143"/>
        <v>0</v>
      </c>
      <c r="M797" t="str">
        <f t="shared" ca="1" si="143"/>
        <v>force_discipline_healing_damage_01</v>
      </c>
      <c r="N797" t="str">
        <f t="shared" ca="1" si="143"/>
        <v/>
      </c>
      <c r="O797" t="str">
        <f t="shared" ca="1" si="143"/>
        <v>jedi_general</v>
      </c>
      <c r="P797" t="str">
        <f t="shared" ca="1" si="143"/>
        <v>400000</v>
      </c>
      <c r="Q797" t="str">
        <f t="shared" ca="1" si="143"/>
        <v>1000000</v>
      </c>
      <c r="R797" t="str">
        <f t="shared" ca="1" si="143"/>
        <v/>
      </c>
      <c r="S797" t="str">
        <f t="shared" ca="1" si="142"/>
        <v>0</v>
      </c>
      <c r="T797" t="str">
        <f t="shared" ca="1" si="142"/>
        <v/>
      </c>
      <c r="U797" t="str">
        <f t="shared" ca="1" si="142"/>
        <v/>
      </c>
      <c r="V797" t="str">
        <f t="shared" ca="1" si="142"/>
        <v>2</v>
      </c>
      <c r="W797" t="str">
        <f t="shared" ca="1" si="142"/>
        <v/>
      </c>
      <c r="X797" t="str">
        <f t="shared" ca="1" si="142"/>
        <v>healAllSelf1</v>
      </c>
      <c r="Y797" t="str">
        <f t="shared" ca="1" si="142"/>
        <v>private_jedi_difficulty=100,jedi_force_power_max=100,jedi_force_power_regen=1</v>
      </c>
      <c r="Z797" t="str">
        <f t="shared" ca="1" si="142"/>
        <v/>
      </c>
      <c r="AA797" t="str">
        <f t="shared" ca="1" si="142"/>
        <v/>
      </c>
      <c r="AB797" t="str">
        <f t="shared" ca="1" si="142"/>
        <v>0</v>
      </c>
      <c r="AC797" t="str">
        <f t="shared" ca="1" si="142"/>
        <v>0</v>
      </c>
    </row>
    <row r="798" spans="1:29" x14ac:dyDescent="0.25">
      <c r="A798" t="s">
        <v>1219</v>
      </c>
      <c r="B798" t="str">
        <f t="shared" si="141"/>
        <v>10000</v>
      </c>
      <c r="C798" t="str">
        <f t="shared" ca="1" si="137"/>
        <v>force_discipline_healing_damage_03</v>
      </c>
      <c r="D798" t="str">
        <f t="shared" ca="1" si="138"/>
        <v>force_discipline_healing_damage_02</v>
      </c>
      <c r="E798" t="str">
        <f t="shared" ca="1" si="143"/>
        <v>4</v>
      </c>
      <c r="F798" t="str">
        <f t="shared" ca="1" si="143"/>
        <v>0</v>
      </c>
      <c r="G798" t="str">
        <f t="shared" ca="1" si="143"/>
        <v>0</v>
      </c>
      <c r="H798" t="str">
        <f t="shared" ca="1" si="143"/>
        <v>0</v>
      </c>
      <c r="I798" t="str">
        <f t="shared" ca="1" si="143"/>
        <v>0</v>
      </c>
      <c r="J798" t="str">
        <f t="shared" ca="1" si="143"/>
        <v>0</v>
      </c>
      <c r="K798" t="str">
        <f t="shared" ca="1" si="143"/>
        <v>4</v>
      </c>
      <c r="L798" t="str">
        <f t="shared" ca="1" si="143"/>
        <v>0</v>
      </c>
      <c r="M798" t="str">
        <f t="shared" ca="1" si="143"/>
        <v>force_discipline_healing_damage_02</v>
      </c>
      <c r="N798" t="str">
        <f t="shared" ca="1" si="143"/>
        <v/>
      </c>
      <c r="O798" t="str">
        <f t="shared" ca="1" si="143"/>
        <v>jedi_general</v>
      </c>
      <c r="P798" t="str">
        <f t="shared" ca="1" si="143"/>
        <v>800000</v>
      </c>
      <c r="Q798" t="str">
        <f t="shared" ca="1" si="143"/>
        <v>2000000</v>
      </c>
      <c r="R798" t="str">
        <f t="shared" ca="1" si="143"/>
        <v/>
      </c>
      <c r="S798" t="str">
        <f t="shared" ca="1" si="142"/>
        <v>0</v>
      </c>
      <c r="T798" t="str">
        <f t="shared" ca="1" si="142"/>
        <v/>
      </c>
      <c r="U798" t="str">
        <f t="shared" ca="1" si="142"/>
        <v/>
      </c>
      <c r="V798" t="str">
        <f t="shared" ca="1" si="142"/>
        <v>2</v>
      </c>
      <c r="W798" t="str">
        <f t="shared" ca="1" si="142"/>
        <v/>
      </c>
      <c r="X798" t="str">
        <f t="shared" ca="1" si="142"/>
        <v>healMindSelf2,healActionSelf2,healHealthSelf2</v>
      </c>
      <c r="Y798" t="str">
        <f t="shared" ca="1" si="142"/>
        <v>private_jedi_difficulty=100,jedi_force_power_max=150,jedi_force_power_regen=1</v>
      </c>
      <c r="Z798" t="str">
        <f t="shared" ca="1" si="142"/>
        <v/>
      </c>
      <c r="AA798" t="str">
        <f t="shared" ca="1" si="142"/>
        <v/>
      </c>
      <c r="AB798" t="str">
        <f t="shared" ca="1" si="142"/>
        <v>0</v>
      </c>
      <c r="AC798" t="str">
        <f t="shared" ca="1" si="142"/>
        <v>0</v>
      </c>
    </row>
    <row r="799" spans="1:29" x14ac:dyDescent="0.25">
      <c r="A799" t="s">
        <v>1278</v>
      </c>
      <c r="B799" t="str">
        <f t="shared" si="141"/>
        <v>50000</v>
      </c>
      <c r="C799" t="str">
        <f t="shared" ca="1" si="137"/>
        <v>force_discipline_healing_damage_04</v>
      </c>
      <c r="D799" t="str">
        <f t="shared" ca="1" si="138"/>
        <v>force_discipline_healing_damage_03</v>
      </c>
      <c r="E799" t="str">
        <f t="shared" ca="1" si="143"/>
        <v>4</v>
      </c>
      <c r="F799" t="str">
        <f t="shared" ca="1" si="143"/>
        <v>0</v>
      </c>
      <c r="G799" t="str">
        <f t="shared" ca="1" si="143"/>
        <v>0</v>
      </c>
      <c r="H799" t="str">
        <f t="shared" ca="1" si="143"/>
        <v>0</v>
      </c>
      <c r="I799" t="str">
        <f t="shared" ca="1" si="143"/>
        <v>0</v>
      </c>
      <c r="J799" t="str">
        <f t="shared" ca="1" si="143"/>
        <v>0</v>
      </c>
      <c r="K799" t="str">
        <f t="shared" ca="1" si="143"/>
        <v>3</v>
      </c>
      <c r="L799" t="str">
        <f t="shared" ca="1" si="143"/>
        <v>0</v>
      </c>
      <c r="M799" t="str">
        <f t="shared" ca="1" si="143"/>
        <v>force_discipline_healing_damage_03</v>
      </c>
      <c r="N799" t="str">
        <f t="shared" ca="1" si="143"/>
        <v/>
      </c>
      <c r="O799" t="str">
        <f t="shared" ca="1" si="143"/>
        <v>jedi_general</v>
      </c>
      <c r="P799" t="str">
        <f t="shared" ca="1" si="143"/>
        <v>1600000</v>
      </c>
      <c r="Q799" t="str">
        <f t="shared" ca="1" si="143"/>
        <v>4000000</v>
      </c>
      <c r="R799" t="str">
        <f t="shared" ca="1" si="143"/>
        <v/>
      </c>
      <c r="S799" t="str">
        <f t="shared" ca="1" si="142"/>
        <v>0</v>
      </c>
      <c r="T799" t="str">
        <f t="shared" ca="1" si="142"/>
        <v/>
      </c>
      <c r="U799" t="str">
        <f t="shared" ca="1" si="142"/>
        <v/>
      </c>
      <c r="V799" t="str">
        <f t="shared" ca="1" si="142"/>
        <v>2</v>
      </c>
      <c r="W799" t="str">
        <f t="shared" ca="1" si="142"/>
        <v/>
      </c>
      <c r="X799" t="str">
        <f t="shared" ca="1" si="142"/>
        <v>healAllSelf2</v>
      </c>
      <c r="Y799" t="str">
        <f t="shared" ca="1" si="142"/>
        <v>private_jedi_difficulty=100,jedi_force_power_max=175,jedi_force_power_regen=2</v>
      </c>
      <c r="Z799" t="str">
        <f t="shared" ca="1" si="142"/>
        <v/>
      </c>
      <c r="AA799" t="str">
        <f t="shared" ca="1" si="142"/>
        <v/>
      </c>
      <c r="AB799" t="str">
        <f t="shared" ca="1" si="142"/>
        <v>0</v>
      </c>
      <c r="AC799" t="str">
        <f t="shared" ca="1" si="142"/>
        <v>0</v>
      </c>
    </row>
    <row r="800" spans="1:29" x14ac:dyDescent="0.25">
      <c r="A800" t="s">
        <v>1160</v>
      </c>
      <c r="B800" t="str">
        <f t="shared" si="141"/>
        <v/>
      </c>
      <c r="C800" t="str">
        <f t="shared" ca="1" si="137"/>
        <v>force_discipline_healing_wound_01</v>
      </c>
      <c r="D800" t="str">
        <f t="shared" ca="1" si="138"/>
        <v>force_discipline_healing</v>
      </c>
      <c r="E800" t="str">
        <f t="shared" ca="1" si="143"/>
        <v>4</v>
      </c>
      <c r="F800" t="str">
        <f t="shared" ca="1" si="143"/>
        <v>0</v>
      </c>
      <c r="G800" t="str">
        <f t="shared" ca="1" si="143"/>
        <v>0</v>
      </c>
      <c r="H800" t="str">
        <f t="shared" ca="1" si="143"/>
        <v>0</v>
      </c>
      <c r="I800" t="str">
        <f t="shared" ca="1" si="143"/>
        <v>0</v>
      </c>
      <c r="J800" t="str">
        <f t="shared" ca="1" si="143"/>
        <v>0</v>
      </c>
      <c r="K800" t="str">
        <f t="shared" ca="1" si="143"/>
        <v>6</v>
      </c>
      <c r="L800" t="str">
        <f t="shared" ca="1" si="143"/>
        <v>0</v>
      </c>
      <c r="M800" t="str">
        <f t="shared" ca="1" si="143"/>
        <v>force_discipline_healing_novice</v>
      </c>
      <c r="N800" t="str">
        <f t="shared" ca="1" si="143"/>
        <v/>
      </c>
      <c r="O800" t="str">
        <f t="shared" ca="1" si="143"/>
        <v>jedi_general</v>
      </c>
      <c r="P800" t="str">
        <f t="shared" ca="1" si="143"/>
        <v>200000</v>
      </c>
      <c r="Q800" t="str">
        <f t="shared" ca="1" si="143"/>
        <v>600000</v>
      </c>
      <c r="R800" t="str">
        <f t="shared" ca="1" si="143"/>
        <v/>
      </c>
      <c r="S800" t="str">
        <f t="shared" ca="1" si="142"/>
        <v>0</v>
      </c>
      <c r="T800" t="str">
        <f t="shared" ca="1" si="142"/>
        <v/>
      </c>
      <c r="U800" t="str">
        <f t="shared" ca="1" si="142"/>
        <v/>
      </c>
      <c r="V800" t="str">
        <f t="shared" ca="1" si="142"/>
        <v>2</v>
      </c>
      <c r="W800" t="str">
        <f t="shared" ca="1" si="142"/>
        <v/>
      </c>
      <c r="X800" t="str">
        <f t="shared" ca="1" si="142"/>
        <v>healHealthWoundSelf1,healActionWoundSelf1</v>
      </c>
      <c r="Y800" t="str">
        <f t="shared" ca="1" si="142"/>
        <v>private_jedi_difficulty=100,jedi_force_power_max=100,jedi_force_power_regen=1</v>
      </c>
      <c r="Z800" t="str">
        <f t="shared" ca="1" si="142"/>
        <v/>
      </c>
      <c r="AA800" t="str">
        <f t="shared" ca="1" si="142"/>
        <v/>
      </c>
      <c r="AB800" t="str">
        <f t="shared" ca="1" si="142"/>
        <v>0</v>
      </c>
      <c r="AC800" t="str">
        <f t="shared" ca="1" si="142"/>
        <v>0</v>
      </c>
    </row>
    <row r="801" spans="1:29" x14ac:dyDescent="0.25">
      <c r="A801" t="s">
        <v>1161</v>
      </c>
      <c r="B801" t="str">
        <f t="shared" si="141"/>
        <v>0</v>
      </c>
      <c r="C801" t="str">
        <f t="shared" ca="1" si="137"/>
        <v>force_discipline_healing_wound_02</v>
      </c>
      <c r="D801" t="str">
        <f t="shared" ca="1" si="138"/>
        <v>force_discipline_healing_wound_01</v>
      </c>
      <c r="E801" t="str">
        <f t="shared" ca="1" si="143"/>
        <v>4</v>
      </c>
      <c r="F801" t="str">
        <f t="shared" ca="1" si="143"/>
        <v>0</v>
      </c>
      <c r="G801" t="str">
        <f t="shared" ca="1" si="143"/>
        <v>0</v>
      </c>
      <c r="H801" t="str">
        <f t="shared" ca="1" si="143"/>
        <v>0</v>
      </c>
      <c r="I801" t="str">
        <f t="shared" ca="1" si="143"/>
        <v>0</v>
      </c>
      <c r="J801" t="str">
        <f t="shared" ca="1" si="143"/>
        <v>0</v>
      </c>
      <c r="K801" t="str">
        <f t="shared" ca="1" si="143"/>
        <v>5</v>
      </c>
      <c r="L801" t="str">
        <f t="shared" ca="1" si="143"/>
        <v>0</v>
      </c>
      <c r="M801" t="str">
        <f t="shared" ca="1" si="143"/>
        <v>force_discipline_healing_wound_01</v>
      </c>
      <c r="N801" t="str">
        <f t="shared" ca="1" si="143"/>
        <v/>
      </c>
      <c r="O801" t="str">
        <f t="shared" ca="1" si="143"/>
        <v>jedi_general</v>
      </c>
      <c r="P801" t="str">
        <f t="shared" ca="1" si="143"/>
        <v>400000</v>
      </c>
      <c r="Q801" t="str">
        <f t="shared" ca="1" si="143"/>
        <v>1000000</v>
      </c>
      <c r="R801" t="str">
        <f t="shared" ca="1" si="143"/>
        <v/>
      </c>
      <c r="S801" t="str">
        <f t="shared" ca="1" si="142"/>
        <v>0</v>
      </c>
      <c r="T801" t="str">
        <f t="shared" ca="1" si="142"/>
        <v/>
      </c>
      <c r="U801" t="str">
        <f t="shared" ca="1" si="142"/>
        <v/>
      </c>
      <c r="V801" t="str">
        <f t="shared" ca="1" si="142"/>
        <v>2</v>
      </c>
      <c r="W801" t="str">
        <f t="shared" ca="1" si="142"/>
        <v/>
      </c>
      <c r="X801" t="str">
        <f t="shared" ca="1" si="142"/>
        <v>healMindWoundSelf1,healBattleFatigueSelf1</v>
      </c>
      <c r="Y801" t="str">
        <f t="shared" ca="1" si="142"/>
        <v>private_jedi_difficulty=100,jedi_force_power_max=100,jedi_force_power_regen=1</v>
      </c>
      <c r="Z801" t="str">
        <f t="shared" ca="1" si="142"/>
        <v/>
      </c>
      <c r="AA801" t="str">
        <f t="shared" ca="1" si="142"/>
        <v/>
      </c>
      <c r="AB801" t="str">
        <f t="shared" ca="1" si="142"/>
        <v>0</v>
      </c>
      <c r="AC801" t="str">
        <f t="shared" ca="1" si="142"/>
        <v>0</v>
      </c>
    </row>
    <row r="802" spans="1:29" x14ac:dyDescent="0.25">
      <c r="A802" t="s">
        <v>1162</v>
      </c>
      <c r="B802" t="str">
        <f t="shared" si="141"/>
        <v/>
      </c>
      <c r="C802" t="str">
        <f t="shared" ca="1" si="137"/>
        <v>force_discipline_healing_wound_03</v>
      </c>
      <c r="D802" t="str">
        <f t="shared" ca="1" si="138"/>
        <v>force_discipline_healing_wound_02</v>
      </c>
      <c r="E802" t="str">
        <f t="shared" ca="1" si="143"/>
        <v>4</v>
      </c>
      <c r="F802" t="str">
        <f t="shared" ca="1" si="143"/>
        <v>0</v>
      </c>
      <c r="G802" t="str">
        <f t="shared" ca="1" si="143"/>
        <v>0</v>
      </c>
      <c r="H802" t="str">
        <f t="shared" ca="1" si="143"/>
        <v>0</v>
      </c>
      <c r="I802" t="str">
        <f t="shared" ca="1" si="143"/>
        <v>0</v>
      </c>
      <c r="J802" t="str">
        <f t="shared" ca="1" si="143"/>
        <v>0</v>
      </c>
      <c r="K802" t="str">
        <f t="shared" ca="1" si="143"/>
        <v>4</v>
      </c>
      <c r="L802" t="str">
        <f t="shared" ca="1" si="143"/>
        <v>0</v>
      </c>
      <c r="M802" t="str">
        <f t="shared" ca="1" si="143"/>
        <v>force_discipline_healing_wound_02</v>
      </c>
      <c r="N802" t="str">
        <f t="shared" ca="1" si="143"/>
        <v/>
      </c>
      <c r="O802" t="str">
        <f t="shared" ca="1" si="143"/>
        <v>jedi_general</v>
      </c>
      <c r="P802" t="str">
        <f t="shared" ca="1" si="143"/>
        <v>800000</v>
      </c>
      <c r="Q802" t="str">
        <f t="shared" ca="1" si="143"/>
        <v>2000000</v>
      </c>
      <c r="R802" t="str">
        <f t="shared" ref="R802:AC817" ca="1" si="144">INDIRECT("B"&amp;(COLUMN(P802)+59)+ROW(P809)*29)</f>
        <v/>
      </c>
      <c r="S802" t="str">
        <f t="shared" ca="1" si="144"/>
        <v>0</v>
      </c>
      <c r="T802" t="str">
        <f t="shared" ca="1" si="144"/>
        <v/>
      </c>
      <c r="U802" t="str">
        <f t="shared" ca="1" si="144"/>
        <v/>
      </c>
      <c r="V802" t="str">
        <f t="shared" ca="1" si="144"/>
        <v>2</v>
      </c>
      <c r="W802" t="str">
        <f t="shared" ca="1" si="144"/>
        <v/>
      </c>
      <c r="X802" t="str">
        <f t="shared" ca="1" si="144"/>
        <v>healActionWoundSelf2,healHealthWoundSelf2</v>
      </c>
      <c r="Y802" t="str">
        <f t="shared" ca="1" si="144"/>
        <v>private_jedi_difficulty=100,jedi_force_power_max=150,jedi_force_power_regen=1</v>
      </c>
      <c r="Z802" t="str">
        <f t="shared" ca="1" si="144"/>
        <v/>
      </c>
      <c r="AA802" t="str">
        <f t="shared" ca="1" si="144"/>
        <v/>
      </c>
      <c r="AB802" t="str">
        <f t="shared" ca="1" si="144"/>
        <v>0</v>
      </c>
      <c r="AC802" t="str">
        <f t="shared" ca="1" si="144"/>
        <v>0</v>
      </c>
    </row>
    <row r="803" spans="1:29" x14ac:dyDescent="0.25">
      <c r="A803" t="s">
        <v>1163</v>
      </c>
      <c r="B803" t="str">
        <f t="shared" si="141"/>
        <v/>
      </c>
      <c r="C803" t="str">
        <f t="shared" ca="1" si="137"/>
        <v>force_discipline_healing_wound_04</v>
      </c>
      <c r="D803" t="str">
        <f t="shared" ca="1" si="138"/>
        <v>force_discipline_healing_wound_03</v>
      </c>
      <c r="E803" t="str">
        <f t="shared" ref="E803:R818" ca="1" si="145">INDIRECT("B"&amp;(COLUMN(C803)+59)+ROW(C810)*29)</f>
        <v>4</v>
      </c>
      <c r="F803" t="str">
        <f t="shared" ca="1" si="145"/>
        <v>0</v>
      </c>
      <c r="G803" t="str">
        <f t="shared" ca="1" si="145"/>
        <v>0</v>
      </c>
      <c r="H803" t="str">
        <f t="shared" ca="1" si="145"/>
        <v>0</v>
      </c>
      <c r="I803" t="str">
        <f t="shared" ca="1" si="145"/>
        <v>0</v>
      </c>
      <c r="J803" t="str">
        <f t="shared" ca="1" si="145"/>
        <v>0</v>
      </c>
      <c r="K803" t="str">
        <f t="shared" ca="1" si="145"/>
        <v>3</v>
      </c>
      <c r="L803" t="str">
        <f t="shared" ca="1" si="145"/>
        <v>0</v>
      </c>
      <c r="M803" t="str">
        <f t="shared" ca="1" si="145"/>
        <v>force_discipline_healing_wound_03</v>
      </c>
      <c r="N803" t="str">
        <f t="shared" ca="1" si="145"/>
        <v/>
      </c>
      <c r="O803" t="str">
        <f t="shared" ca="1" si="145"/>
        <v>jedi_general</v>
      </c>
      <c r="P803" t="str">
        <f t="shared" ca="1" si="145"/>
        <v>1600000</v>
      </c>
      <c r="Q803" t="str">
        <f t="shared" ca="1" si="145"/>
        <v>4000000</v>
      </c>
      <c r="R803" t="str">
        <f t="shared" ca="1" si="144"/>
        <v/>
      </c>
      <c r="S803" t="str">
        <f t="shared" ca="1" si="144"/>
        <v>0</v>
      </c>
      <c r="T803" t="str">
        <f t="shared" ca="1" si="144"/>
        <v/>
      </c>
      <c r="U803" t="str">
        <f t="shared" ca="1" si="144"/>
        <v/>
      </c>
      <c r="V803" t="str">
        <f t="shared" ca="1" si="144"/>
        <v>2</v>
      </c>
      <c r="W803" t="str">
        <f t="shared" ca="1" si="144"/>
        <v/>
      </c>
      <c r="X803" t="str">
        <f t="shared" ca="1" si="144"/>
        <v>healBattleFatigueSelf2,healMindWoundSelf2</v>
      </c>
      <c r="Y803" t="str">
        <f t="shared" ca="1" si="144"/>
        <v>private_jedi_difficulty=100,jedi_force_power_max=175,jedi_force_power_regen=2</v>
      </c>
      <c r="Z803" t="str">
        <f t="shared" ca="1" si="144"/>
        <v/>
      </c>
      <c r="AA803" t="str">
        <f t="shared" ca="1" si="144"/>
        <v/>
      </c>
      <c r="AB803" t="str">
        <f t="shared" ca="1" si="144"/>
        <v>0</v>
      </c>
      <c r="AC803" t="str">
        <f t="shared" ca="1" si="144"/>
        <v>0</v>
      </c>
    </row>
    <row r="804" spans="1:29" x14ac:dyDescent="0.25">
      <c r="A804" t="s">
        <v>1164</v>
      </c>
      <c r="B804" t="str">
        <f t="shared" si="141"/>
        <v>0</v>
      </c>
      <c r="C804" t="str">
        <f t="shared" ca="1" si="137"/>
        <v>force_discipline_healing_other_01</v>
      </c>
      <c r="D804" t="str">
        <f t="shared" ca="1" si="138"/>
        <v>force_discipline_healing</v>
      </c>
      <c r="E804" t="str">
        <f t="shared" ca="1" si="145"/>
        <v>4</v>
      </c>
      <c r="F804" t="str">
        <f t="shared" ca="1" si="145"/>
        <v>0</v>
      </c>
      <c r="G804" t="str">
        <f t="shared" ca="1" si="145"/>
        <v>0</v>
      </c>
      <c r="H804" t="str">
        <f t="shared" ca="1" si="145"/>
        <v>0</v>
      </c>
      <c r="I804" t="str">
        <f t="shared" ca="1" si="145"/>
        <v>0</v>
      </c>
      <c r="J804" t="str">
        <f t="shared" ca="1" si="145"/>
        <v>0</v>
      </c>
      <c r="K804" t="str">
        <f t="shared" ca="1" si="145"/>
        <v>6</v>
      </c>
      <c r="L804" t="str">
        <f t="shared" ca="1" si="145"/>
        <v>0</v>
      </c>
      <c r="M804" t="str">
        <f t="shared" ca="1" si="145"/>
        <v>force_discipline_healing_novice</v>
      </c>
      <c r="N804" t="str">
        <f t="shared" ca="1" si="145"/>
        <v/>
      </c>
      <c r="O804" t="str">
        <f t="shared" ca="1" si="145"/>
        <v>jedi_general</v>
      </c>
      <c r="P804" t="str">
        <f t="shared" ca="1" si="145"/>
        <v>200000</v>
      </c>
      <c r="Q804" t="str">
        <f t="shared" ca="1" si="145"/>
        <v>600000</v>
      </c>
      <c r="R804" t="str">
        <f t="shared" ca="1" si="144"/>
        <v/>
      </c>
      <c r="S804" t="str">
        <f t="shared" ca="1" si="144"/>
        <v>0</v>
      </c>
      <c r="T804" t="str">
        <f t="shared" ca="1" si="144"/>
        <v/>
      </c>
      <c r="U804" t="str">
        <f t="shared" ca="1" si="144"/>
        <v/>
      </c>
      <c r="V804" t="str">
        <f t="shared" ca="1" si="144"/>
        <v>2</v>
      </c>
      <c r="W804" t="str">
        <f t="shared" ca="1" si="144"/>
        <v/>
      </c>
      <c r="X804" t="str">
        <f t="shared" ca="1" si="144"/>
        <v>healMindWoundOther1,healHealthWoundOther1,healActionWoundOther1</v>
      </c>
      <c r="Y804" t="str">
        <f t="shared" ca="1" si="144"/>
        <v>private_jedi_difficulty=100,jedi_force_power_max=100,jedi_force_power_regen=1</v>
      </c>
      <c r="Z804" t="str">
        <f t="shared" ca="1" si="144"/>
        <v/>
      </c>
      <c r="AA804" t="str">
        <f t="shared" ca="1" si="144"/>
        <v/>
      </c>
      <c r="AB804" t="str">
        <f t="shared" ca="1" si="144"/>
        <v>0</v>
      </c>
      <c r="AC804" t="str">
        <f t="shared" ca="1" si="144"/>
        <v>0</v>
      </c>
    </row>
    <row r="805" spans="1:29" x14ac:dyDescent="0.25">
      <c r="A805" t="s">
        <v>1165</v>
      </c>
      <c r="B805" t="str">
        <f t="shared" si="141"/>
        <v/>
      </c>
      <c r="C805" t="str">
        <f t="shared" ca="1" si="137"/>
        <v>force_discipline_healing_other_02</v>
      </c>
      <c r="D805" t="str">
        <f t="shared" ca="1" si="138"/>
        <v>force_discipline_healing_other_01</v>
      </c>
      <c r="E805" t="str">
        <f t="shared" ca="1" si="145"/>
        <v>4</v>
      </c>
      <c r="F805" t="str">
        <f t="shared" ca="1" si="145"/>
        <v>0</v>
      </c>
      <c r="G805" t="str">
        <f t="shared" ca="1" si="145"/>
        <v>0</v>
      </c>
      <c r="H805" t="str">
        <f t="shared" ca="1" si="145"/>
        <v>0</v>
      </c>
      <c r="I805" t="str">
        <f t="shared" ca="1" si="145"/>
        <v>0</v>
      </c>
      <c r="J805" t="str">
        <f t="shared" ca="1" si="145"/>
        <v>0</v>
      </c>
      <c r="K805" t="str">
        <f t="shared" ca="1" si="145"/>
        <v>5</v>
      </c>
      <c r="L805" t="str">
        <f t="shared" ca="1" si="145"/>
        <v>0</v>
      </c>
      <c r="M805" t="str">
        <f t="shared" ca="1" si="145"/>
        <v>force_discipline_healing_other_01</v>
      </c>
      <c r="N805" t="str">
        <f t="shared" ca="1" si="145"/>
        <v/>
      </c>
      <c r="O805" t="str">
        <f t="shared" ca="1" si="145"/>
        <v>jedi_general</v>
      </c>
      <c r="P805" t="str">
        <f t="shared" ca="1" si="145"/>
        <v>400000</v>
      </c>
      <c r="Q805" t="str">
        <f t="shared" ca="1" si="145"/>
        <v>1000000</v>
      </c>
      <c r="R805" t="str">
        <f t="shared" ca="1" si="144"/>
        <v/>
      </c>
      <c r="S805" t="str">
        <f t="shared" ca="1" si="144"/>
        <v>0</v>
      </c>
      <c r="T805" t="str">
        <f t="shared" ca="1" si="144"/>
        <v/>
      </c>
      <c r="U805" t="str">
        <f t="shared" ca="1" si="144"/>
        <v/>
      </c>
      <c r="V805" t="str">
        <f t="shared" ca="1" si="144"/>
        <v>2</v>
      </c>
      <c r="W805" t="str">
        <f t="shared" ca="1" si="144"/>
        <v/>
      </c>
      <c r="X805" t="str">
        <f t="shared" ca="1" si="144"/>
        <v>healAllOther1</v>
      </c>
      <c r="Y805" t="str">
        <f t="shared" ca="1" si="144"/>
        <v>private_jedi_difficulty=100,jedi_force_power_max=100,jedi_force_power_regen=1</v>
      </c>
      <c r="Z805" t="str">
        <f t="shared" ca="1" si="144"/>
        <v/>
      </c>
      <c r="AA805" t="str">
        <f t="shared" ca="1" si="144"/>
        <v/>
      </c>
      <c r="AB805" t="str">
        <f t="shared" ca="1" si="144"/>
        <v>0</v>
      </c>
      <c r="AC805" t="str">
        <f t="shared" ca="1" si="144"/>
        <v>0</v>
      </c>
    </row>
    <row r="806" spans="1:29" x14ac:dyDescent="0.25">
      <c r="A806" t="s">
        <v>1279</v>
      </c>
      <c r="B806" t="str">
        <f t="shared" si="141"/>
        <v>private_entertainer_healing_3</v>
      </c>
      <c r="C806" t="str">
        <f t="shared" ca="1" si="137"/>
        <v>force_discipline_healing_other_03</v>
      </c>
      <c r="D806" t="str">
        <f t="shared" ca="1" si="138"/>
        <v>force_discipline_healing_other_02</v>
      </c>
      <c r="E806" t="str">
        <f t="shared" ca="1" si="145"/>
        <v>4</v>
      </c>
      <c r="F806" t="str">
        <f t="shared" ca="1" si="145"/>
        <v>0</v>
      </c>
      <c r="G806" t="str">
        <f t="shared" ca="1" si="145"/>
        <v>0</v>
      </c>
      <c r="H806" t="str">
        <f t="shared" ca="1" si="145"/>
        <v>0</v>
      </c>
      <c r="I806" t="str">
        <f t="shared" ca="1" si="145"/>
        <v>0</v>
      </c>
      <c r="J806" t="str">
        <f t="shared" ca="1" si="145"/>
        <v>0</v>
      </c>
      <c r="K806" t="str">
        <f t="shared" ca="1" si="145"/>
        <v>4</v>
      </c>
      <c r="L806" t="str">
        <f t="shared" ca="1" si="145"/>
        <v>0</v>
      </c>
      <c r="M806" t="str">
        <f t="shared" ca="1" si="145"/>
        <v>force_discipline_healing_other_02</v>
      </c>
      <c r="N806" t="str">
        <f t="shared" ca="1" si="145"/>
        <v/>
      </c>
      <c r="O806" t="str">
        <f t="shared" ca="1" si="145"/>
        <v>jedi_general</v>
      </c>
      <c r="P806" t="str">
        <f t="shared" ca="1" si="145"/>
        <v>800000</v>
      </c>
      <c r="Q806" t="str">
        <f t="shared" ca="1" si="145"/>
        <v>2000000</v>
      </c>
      <c r="R806" t="str">
        <f t="shared" ca="1" si="144"/>
        <v/>
      </c>
      <c r="S806" t="str">
        <f t="shared" ca="1" si="144"/>
        <v>0</v>
      </c>
      <c r="T806" t="str">
        <f t="shared" ca="1" si="144"/>
        <v/>
      </c>
      <c r="U806" t="str">
        <f t="shared" ca="1" si="144"/>
        <v/>
      </c>
      <c r="V806" t="str">
        <f t="shared" ca="1" si="144"/>
        <v>2</v>
      </c>
      <c r="W806" t="str">
        <f t="shared" ca="1" si="144"/>
        <v/>
      </c>
      <c r="X806" t="str">
        <f t="shared" ca="1" si="144"/>
        <v>healHealthWoundOther2,healActionWoundOther2,healMindWoundOther2</v>
      </c>
      <c r="Y806" t="str">
        <f t="shared" ca="1" si="144"/>
        <v>private_jedi_difficulty=100,jedi_force_power_max=150,jedi_force_power_regen=1</v>
      </c>
      <c r="Z806" t="str">
        <f t="shared" ca="1" si="144"/>
        <v/>
      </c>
      <c r="AA806" t="str">
        <f t="shared" ca="1" si="144"/>
        <v/>
      </c>
      <c r="AB806" t="str">
        <f t="shared" ca="1" si="144"/>
        <v>0</v>
      </c>
      <c r="AC806" t="str">
        <f t="shared" ca="1" si="144"/>
        <v>0</v>
      </c>
    </row>
    <row r="807" spans="1:29" x14ac:dyDescent="0.25">
      <c r="A807" t="s">
        <v>1270</v>
      </c>
      <c r="B807" t="str">
        <f t="shared" si="141"/>
        <v>healing_dance_wound=5,healing_music_wound=5</v>
      </c>
      <c r="C807" t="str">
        <f t="shared" ca="1" si="137"/>
        <v>force_discipline_healing_other_04</v>
      </c>
      <c r="D807" t="str">
        <f t="shared" ca="1" si="138"/>
        <v>force_discipline_healing_other_03</v>
      </c>
      <c r="E807" t="str">
        <f t="shared" ca="1" si="145"/>
        <v>4</v>
      </c>
      <c r="F807" t="str">
        <f t="shared" ca="1" si="145"/>
        <v>0</v>
      </c>
      <c r="G807" t="str">
        <f t="shared" ca="1" si="145"/>
        <v>0</v>
      </c>
      <c r="H807" t="str">
        <f t="shared" ca="1" si="145"/>
        <v>0</v>
      </c>
      <c r="I807" t="str">
        <f t="shared" ca="1" si="145"/>
        <v>0</v>
      </c>
      <c r="J807" t="str">
        <f t="shared" ca="1" si="145"/>
        <v>0</v>
      </c>
      <c r="K807" t="str">
        <f t="shared" ca="1" si="145"/>
        <v>3</v>
      </c>
      <c r="L807" t="str">
        <f t="shared" ca="1" si="145"/>
        <v>0</v>
      </c>
      <c r="M807" t="str">
        <f t="shared" ca="1" si="145"/>
        <v>force_discipline_healing_other_03</v>
      </c>
      <c r="N807" t="str">
        <f t="shared" ca="1" si="145"/>
        <v/>
      </c>
      <c r="O807" t="str">
        <f t="shared" ca="1" si="145"/>
        <v>jedi_general</v>
      </c>
      <c r="P807" t="str">
        <f t="shared" ca="1" si="145"/>
        <v>1600000</v>
      </c>
      <c r="Q807" t="str">
        <f t="shared" ca="1" si="145"/>
        <v>4000000</v>
      </c>
      <c r="R807" t="str">
        <f t="shared" ca="1" si="144"/>
        <v/>
      </c>
      <c r="S807" t="str">
        <f t="shared" ca="1" si="144"/>
        <v>0</v>
      </c>
      <c r="T807" t="str">
        <f t="shared" ca="1" si="144"/>
        <v/>
      </c>
      <c r="U807" t="str">
        <f t="shared" ca="1" si="144"/>
        <v/>
      </c>
      <c r="V807" t="str">
        <f t="shared" ca="1" si="144"/>
        <v>2</v>
      </c>
      <c r="W807" t="str">
        <f t="shared" ca="1" si="144"/>
        <v/>
      </c>
      <c r="X807" t="str">
        <f t="shared" ca="1" si="144"/>
        <v>healAllOther2,healStatesOther</v>
      </c>
      <c r="Y807" t="str">
        <f t="shared" ca="1" si="144"/>
        <v>private_jedi_difficulty=100,jedi_force_power_max=175,jedi_force_power_regen=2</v>
      </c>
      <c r="Z807" t="str">
        <f t="shared" ca="1" si="144"/>
        <v/>
      </c>
      <c r="AA807" t="str">
        <f t="shared" ca="1" si="144"/>
        <v/>
      </c>
      <c r="AB807" t="str">
        <f t="shared" ca="1" si="144"/>
        <v>0</v>
      </c>
      <c r="AC807" t="str">
        <f t="shared" ca="1" si="144"/>
        <v>0</v>
      </c>
    </row>
    <row r="808" spans="1:29" x14ac:dyDescent="0.25">
      <c r="A808" t="s">
        <v>1168</v>
      </c>
      <c r="B808" t="str">
        <f t="shared" si="141"/>
        <v/>
      </c>
      <c r="C808" t="str">
        <f t="shared" ca="1" si="137"/>
        <v>force_discipline_healing_states_01</v>
      </c>
      <c r="D808" t="str">
        <f t="shared" ca="1" si="138"/>
        <v>force_discipline_healing</v>
      </c>
      <c r="E808" t="str">
        <f t="shared" ca="1" si="145"/>
        <v>4</v>
      </c>
      <c r="F808" t="str">
        <f t="shared" ca="1" si="145"/>
        <v>0</v>
      </c>
      <c r="G808" t="str">
        <f t="shared" ca="1" si="145"/>
        <v>0</v>
      </c>
      <c r="H808" t="str">
        <f t="shared" ca="1" si="145"/>
        <v>0</v>
      </c>
      <c r="I808" t="str">
        <f t="shared" ca="1" si="145"/>
        <v>0</v>
      </c>
      <c r="J808" t="str">
        <f t="shared" ca="1" si="145"/>
        <v>0</v>
      </c>
      <c r="K808" t="str">
        <f t="shared" ca="1" si="145"/>
        <v>6</v>
      </c>
      <c r="L808" t="str">
        <f t="shared" ca="1" si="145"/>
        <v>0</v>
      </c>
      <c r="M808" t="str">
        <f t="shared" ca="1" si="145"/>
        <v>force_discipline_healing_novice</v>
      </c>
      <c r="N808" t="str">
        <f t="shared" ca="1" si="145"/>
        <v/>
      </c>
      <c r="O808" t="str">
        <f t="shared" ca="1" si="145"/>
        <v>jedi_general</v>
      </c>
      <c r="P808" t="str">
        <f t="shared" ca="1" si="145"/>
        <v>200000</v>
      </c>
      <c r="Q808" t="str">
        <f t="shared" ca="1" si="145"/>
        <v>600000</v>
      </c>
      <c r="R808" t="str">
        <f t="shared" ca="1" si="144"/>
        <v/>
      </c>
      <c r="S808" t="str">
        <f t="shared" ca="1" si="144"/>
        <v>0</v>
      </c>
      <c r="T808" t="str">
        <f t="shared" ca="1" si="144"/>
        <v/>
      </c>
      <c r="U808" t="str">
        <f t="shared" ca="1" si="144"/>
        <v/>
      </c>
      <c r="V808" t="str">
        <f t="shared" ca="1" si="144"/>
        <v>2</v>
      </c>
      <c r="W808" t="str">
        <f t="shared" ca="1" si="144"/>
        <v/>
      </c>
      <c r="X808" t="str">
        <f t="shared" ca="1" si="144"/>
        <v>stopBleeding</v>
      </c>
      <c r="Y808" t="str">
        <f t="shared" ca="1" si="144"/>
        <v>private_jedi_difficulty=100,jedi_force_power_max=100,jedi_force_power_regen=1</v>
      </c>
      <c r="Z808" t="str">
        <f t="shared" ca="1" si="144"/>
        <v/>
      </c>
      <c r="AA808" t="str">
        <f t="shared" ca="1" si="144"/>
        <v/>
      </c>
      <c r="AB808" t="str">
        <f t="shared" ca="1" si="144"/>
        <v>0</v>
      </c>
      <c r="AC808" t="str">
        <f t="shared" ca="1" si="144"/>
        <v>0</v>
      </c>
    </row>
    <row r="809" spans="1:29" x14ac:dyDescent="0.25">
      <c r="A809" t="s">
        <v>1169</v>
      </c>
      <c r="B809" t="str">
        <f t="shared" si="141"/>
        <v/>
      </c>
      <c r="C809" t="str">
        <f t="shared" ca="1" si="137"/>
        <v>force_discipline_healing_states_02</v>
      </c>
      <c r="D809" t="str">
        <f t="shared" ca="1" si="138"/>
        <v>force_discipline_healing_states_01</v>
      </c>
      <c r="E809" t="str">
        <f t="shared" ca="1" si="145"/>
        <v>4</v>
      </c>
      <c r="F809" t="str">
        <f t="shared" ca="1" si="145"/>
        <v>0</v>
      </c>
      <c r="G809" t="str">
        <f t="shared" ca="1" si="145"/>
        <v>0</v>
      </c>
      <c r="H809" t="str">
        <f t="shared" ca="1" si="145"/>
        <v>0</v>
      </c>
      <c r="I809" t="str">
        <f t="shared" ca="1" si="145"/>
        <v>0</v>
      </c>
      <c r="J809" t="str">
        <f t="shared" ca="1" si="145"/>
        <v>0</v>
      </c>
      <c r="K809" t="str">
        <f t="shared" ca="1" si="145"/>
        <v>5</v>
      </c>
      <c r="L809" t="str">
        <f t="shared" ca="1" si="145"/>
        <v>0</v>
      </c>
      <c r="M809" t="str">
        <f t="shared" ca="1" si="145"/>
        <v>force_discipline_healing_states_01</v>
      </c>
      <c r="N809" t="str">
        <f t="shared" ca="1" si="145"/>
        <v/>
      </c>
      <c r="O809" t="str">
        <f t="shared" ca="1" si="145"/>
        <v>jedi_general</v>
      </c>
      <c r="P809" t="str">
        <f t="shared" ca="1" si="145"/>
        <v>400000</v>
      </c>
      <c r="Q809" t="str">
        <f t="shared" ca="1" si="145"/>
        <v>1000000</v>
      </c>
      <c r="R809" t="str">
        <f t="shared" ca="1" si="144"/>
        <v/>
      </c>
      <c r="S809" t="str">
        <f t="shared" ca="1" si="144"/>
        <v>0</v>
      </c>
      <c r="T809" t="str">
        <f t="shared" ca="1" si="144"/>
        <v/>
      </c>
      <c r="U809" t="str">
        <f t="shared" ca="1" si="144"/>
        <v/>
      </c>
      <c r="V809" t="str">
        <f t="shared" ca="1" si="144"/>
        <v>2</v>
      </c>
      <c r="W809" t="str">
        <f t="shared" ca="1" si="144"/>
        <v/>
      </c>
      <c r="X809" t="str">
        <f t="shared" ca="1" si="144"/>
        <v>forceCureDisease</v>
      </c>
      <c r="Y809" t="str">
        <f t="shared" ca="1" si="144"/>
        <v>private_jedi_difficulty=100,jedi_force_power_max=100,jedi_force_power_regen=1</v>
      </c>
      <c r="Z809" t="str">
        <f t="shared" ca="1" si="144"/>
        <v/>
      </c>
      <c r="AA809" t="str">
        <f t="shared" ca="1" si="144"/>
        <v/>
      </c>
      <c r="AB809" t="str">
        <f t="shared" ca="1" si="144"/>
        <v>0</v>
      </c>
      <c r="AC809" t="str">
        <f t="shared" ca="1" si="144"/>
        <v>0</v>
      </c>
    </row>
    <row r="810" spans="1:29" x14ac:dyDescent="0.25">
      <c r="A810" t="s">
        <v>1170</v>
      </c>
      <c r="B810" t="str">
        <f t="shared" si="141"/>
        <v>1</v>
      </c>
      <c r="C810" t="str">
        <f t="shared" ca="1" si="137"/>
        <v>force_discipline_healing_states_03</v>
      </c>
      <c r="D810" t="str">
        <f t="shared" ca="1" si="138"/>
        <v>force_discipline_healing_states_02</v>
      </c>
      <c r="E810" t="str">
        <f t="shared" ca="1" si="145"/>
        <v>4</v>
      </c>
      <c r="F810" t="str">
        <f t="shared" ca="1" si="145"/>
        <v>0</v>
      </c>
      <c r="G810" t="str">
        <f t="shared" ca="1" si="145"/>
        <v>0</v>
      </c>
      <c r="H810" t="str">
        <f t="shared" ca="1" si="145"/>
        <v>0</v>
      </c>
      <c r="I810" t="str">
        <f t="shared" ca="1" si="145"/>
        <v>0</v>
      </c>
      <c r="J810" t="str">
        <f t="shared" ca="1" si="145"/>
        <v>0</v>
      </c>
      <c r="K810" t="str">
        <f t="shared" ca="1" si="145"/>
        <v>4</v>
      </c>
      <c r="L810" t="str">
        <f t="shared" ca="1" si="145"/>
        <v>0</v>
      </c>
      <c r="M810" t="str">
        <f t="shared" ca="1" si="145"/>
        <v>force_discipline_healing_states_02</v>
      </c>
      <c r="N810" t="str">
        <f t="shared" ca="1" si="145"/>
        <v/>
      </c>
      <c r="O810" t="str">
        <f t="shared" ca="1" si="145"/>
        <v>jedi_general</v>
      </c>
      <c r="P810" t="str">
        <f t="shared" ca="1" si="145"/>
        <v>800000</v>
      </c>
      <c r="Q810" t="str">
        <f t="shared" ca="1" si="145"/>
        <v>2000000</v>
      </c>
      <c r="R810" t="str">
        <f t="shared" ca="1" si="144"/>
        <v/>
      </c>
      <c r="S810" t="str">
        <f t="shared" ca="1" si="144"/>
        <v>0</v>
      </c>
      <c r="T810" t="str">
        <f t="shared" ca="1" si="144"/>
        <v/>
      </c>
      <c r="U810" t="str">
        <f t="shared" ca="1" si="144"/>
        <v/>
      </c>
      <c r="V810" t="str">
        <f t="shared" ca="1" si="144"/>
        <v>2</v>
      </c>
      <c r="W810" t="str">
        <f t="shared" ca="1" si="144"/>
        <v/>
      </c>
      <c r="X810" t="str">
        <f t="shared" ca="1" si="144"/>
        <v>forceCurePoison</v>
      </c>
      <c r="Y810" t="str">
        <f t="shared" ca="1" si="144"/>
        <v>private_jedi_difficulty=100,jedi_force_power_max=150,jedi_force_power_regen=1</v>
      </c>
      <c r="Z810" t="str">
        <f t="shared" ca="1" si="144"/>
        <v/>
      </c>
      <c r="AA810" t="str">
        <f t="shared" ca="1" si="144"/>
        <v/>
      </c>
      <c r="AB810" t="str">
        <f t="shared" ca="1" si="144"/>
        <v>0</v>
      </c>
      <c r="AC810" t="str">
        <f t="shared" ca="1" si="144"/>
        <v>0</v>
      </c>
    </row>
    <row r="811" spans="1:29" x14ac:dyDescent="0.25">
      <c r="A811" t="s">
        <v>1171</v>
      </c>
      <c r="B811" t="str">
        <f t="shared" si="141"/>
        <v>0</v>
      </c>
      <c r="C811" t="str">
        <f t="shared" ca="1" si="137"/>
        <v>force_discipline_healing_states_04</v>
      </c>
      <c r="D811" t="str">
        <f t="shared" ca="1" si="138"/>
        <v>force_discipline_healing_states_03</v>
      </c>
      <c r="E811" t="str">
        <f t="shared" ca="1" si="145"/>
        <v>4</v>
      </c>
      <c r="F811" t="str">
        <f t="shared" ca="1" si="145"/>
        <v>0</v>
      </c>
      <c r="G811" t="str">
        <f t="shared" ca="1" si="145"/>
        <v>0</v>
      </c>
      <c r="H811" t="str">
        <f t="shared" ca="1" si="145"/>
        <v>0</v>
      </c>
      <c r="I811" t="str">
        <f t="shared" ca="1" si="145"/>
        <v>0</v>
      </c>
      <c r="J811" t="str">
        <f t="shared" ca="1" si="145"/>
        <v>0</v>
      </c>
      <c r="K811" t="str">
        <f t="shared" ca="1" si="145"/>
        <v>3</v>
      </c>
      <c r="L811" t="str">
        <f t="shared" ca="1" si="145"/>
        <v>0</v>
      </c>
      <c r="M811" t="str">
        <f t="shared" ca="1" si="145"/>
        <v>force_discipline_healing_states_03</v>
      </c>
      <c r="N811" t="str">
        <f t="shared" ca="1" si="145"/>
        <v/>
      </c>
      <c r="O811" t="str">
        <f t="shared" ca="1" si="145"/>
        <v>jedi_general</v>
      </c>
      <c r="P811" t="str">
        <f t="shared" ca="1" si="145"/>
        <v>1600000</v>
      </c>
      <c r="Q811" t="str">
        <f t="shared" ca="1" si="145"/>
        <v>4000000</v>
      </c>
      <c r="R811" t="str">
        <f t="shared" ca="1" si="144"/>
        <v/>
      </c>
      <c r="S811" t="str">
        <f t="shared" ca="1" si="144"/>
        <v>0</v>
      </c>
      <c r="T811" t="str">
        <f t="shared" ca="1" si="144"/>
        <v/>
      </c>
      <c r="U811" t="str">
        <f t="shared" ca="1" si="144"/>
        <v/>
      </c>
      <c r="V811" t="str">
        <f t="shared" ca="1" si="144"/>
        <v>2</v>
      </c>
      <c r="W811" t="str">
        <f t="shared" ca="1" si="144"/>
        <v/>
      </c>
      <c r="X811" t="str">
        <f t="shared" ca="1" si="144"/>
        <v>healStatesSelf</v>
      </c>
      <c r="Y811" t="str">
        <f t="shared" ca="1" si="144"/>
        <v>private_jedi_difficulty=100,jedi_force_power_max=175,jedi_force_power_regen=2</v>
      </c>
      <c r="Z811" t="str">
        <f t="shared" ca="1" si="144"/>
        <v/>
      </c>
      <c r="AA811" t="str">
        <f t="shared" ca="1" si="144"/>
        <v/>
      </c>
      <c r="AB811" t="str">
        <f t="shared" ca="1" si="144"/>
        <v>0</v>
      </c>
      <c r="AC811" t="str">
        <f t="shared" ca="1" si="144"/>
        <v>0</v>
      </c>
    </row>
    <row r="812" spans="1:29" x14ac:dyDescent="0.25">
      <c r="A812" t="s">
        <v>1172</v>
      </c>
      <c r="B812" t="e">
        <f t="shared" si="141"/>
        <v>#VALUE!</v>
      </c>
      <c r="C812" t="str">
        <f t="shared" ca="1" si="137"/>
        <v>force_discipline_enhancements</v>
      </c>
      <c r="D812" t="str">
        <f t="shared" ca="1" si="138"/>
        <v>force_discipline</v>
      </c>
      <c r="E812" t="str">
        <f t="shared" ca="1" si="145"/>
        <v>4</v>
      </c>
      <c r="F812" t="str">
        <f t="shared" ca="1" si="145"/>
        <v>0</v>
      </c>
      <c r="G812" t="str">
        <f t="shared" ca="1" si="145"/>
        <v>0</v>
      </c>
      <c r="H812" t="str">
        <f t="shared" ca="1" si="145"/>
        <v>1</v>
      </c>
      <c r="I812" t="str">
        <f t="shared" ca="1" si="145"/>
        <v>0</v>
      </c>
      <c r="J812" t="str">
        <f t="shared" ca="1" si="145"/>
        <v>0</v>
      </c>
      <c r="K812" t="str">
        <f t="shared" ca="1" si="145"/>
        <v>0</v>
      </c>
      <c r="L812" t="str">
        <f t="shared" ca="1" si="145"/>
        <v>0</v>
      </c>
      <c r="M812" t="str">
        <f t="shared" ca="1" si="145"/>
        <v/>
      </c>
      <c r="N812" t="str">
        <f t="shared" ca="1" si="145"/>
        <v/>
      </c>
      <c r="O812" t="str">
        <f t="shared" ca="1" si="145"/>
        <v/>
      </c>
      <c r="P812" t="str">
        <f t="shared" ca="1" si="145"/>
        <v>0</v>
      </c>
      <c r="Q812" t="str">
        <f t="shared" ca="1" si="145"/>
        <v>0</v>
      </c>
      <c r="R812" t="str">
        <f t="shared" ca="1" si="144"/>
        <v/>
      </c>
      <c r="S812" t="str">
        <f t="shared" ca="1" si="144"/>
        <v>0</v>
      </c>
      <c r="T812" t="str">
        <f t="shared" ca="1" si="144"/>
        <v/>
      </c>
      <c r="U812" t="str">
        <f t="shared" ca="1" si="144"/>
        <v/>
      </c>
      <c r="V812" t="str">
        <f t="shared" ca="1" si="144"/>
        <v>2</v>
      </c>
      <c r="W812" t="str">
        <f t="shared" ca="1" si="144"/>
        <v/>
      </c>
      <c r="X812" t="str">
        <f t="shared" ca="1" si="144"/>
        <v/>
      </c>
      <c r="Y812" t="str">
        <f t="shared" ca="1" si="144"/>
        <v/>
      </c>
      <c r="Z812" t="str">
        <f t="shared" ca="1" si="144"/>
        <v/>
      </c>
      <c r="AA812" t="str">
        <f t="shared" ca="1" si="144"/>
        <v/>
      </c>
      <c r="AB812" t="str">
        <f t="shared" ca="1" si="144"/>
        <v>0</v>
      </c>
      <c r="AC812" t="str">
        <f t="shared" ca="1" si="144"/>
        <v>0</v>
      </c>
    </row>
    <row r="813" spans="1:29" x14ac:dyDescent="0.25">
      <c r="A813" t="s">
        <v>1144</v>
      </c>
      <c r="B813" t="e">
        <f t="shared" si="141"/>
        <v>#VALUE!</v>
      </c>
      <c r="C813" t="str">
        <f t="shared" ca="1" si="137"/>
        <v>force_discipline_enhancements_novice</v>
      </c>
      <c r="D813" t="str">
        <f t="shared" ca="1" si="138"/>
        <v>force_discipline_enhancements</v>
      </c>
      <c r="E813" t="str">
        <f t="shared" ca="1" si="145"/>
        <v>4</v>
      </c>
      <c r="F813" t="str">
        <f t="shared" ca="1" si="145"/>
        <v>0</v>
      </c>
      <c r="G813" t="str">
        <f t="shared" ca="1" si="145"/>
        <v>0</v>
      </c>
      <c r="H813" t="str">
        <f t="shared" ca="1" si="145"/>
        <v>0</v>
      </c>
      <c r="I813" t="str">
        <f t="shared" ca="1" si="145"/>
        <v>0</v>
      </c>
      <c r="J813" t="str">
        <f t="shared" ca="1" si="145"/>
        <v>0</v>
      </c>
      <c r="K813" t="str">
        <f t="shared" ca="1" si="145"/>
        <v>8</v>
      </c>
      <c r="L813" t="str">
        <f t="shared" ca="1" si="145"/>
        <v>0</v>
      </c>
      <c r="M813" t="str">
        <f t="shared" ca="1" si="145"/>
        <v>force_title_jedi_rank_02</v>
      </c>
      <c r="N813" t="str">
        <f t="shared" ca="1" si="145"/>
        <v/>
      </c>
      <c r="O813" t="str">
        <f t="shared" ca="1" si="145"/>
        <v>jedi_general</v>
      </c>
      <c r="P813" t="str">
        <f t="shared" ca="1" si="145"/>
        <v>20000</v>
      </c>
      <c r="Q813" t="str">
        <f t="shared" ca="1" si="145"/>
        <v>300000</v>
      </c>
      <c r="R813" t="str">
        <f t="shared" ca="1" si="144"/>
        <v/>
      </c>
      <c r="S813" t="str">
        <f t="shared" ca="1" si="144"/>
        <v>0</v>
      </c>
      <c r="T813" t="str">
        <f t="shared" ca="1" si="144"/>
        <v/>
      </c>
      <c r="U813" t="str">
        <f t="shared" ca="1" si="144"/>
        <v/>
      </c>
      <c r="V813" t="str">
        <f t="shared" ca="1" si="144"/>
        <v>2</v>
      </c>
      <c r="W813" t="str">
        <f t="shared" ca="1" si="144"/>
        <v/>
      </c>
      <c r="X813" t="str">
        <f t="shared" ca="1" si="144"/>
        <v>forceAbsorb1</v>
      </c>
      <c r="Y813" t="str">
        <f t="shared" ca="1" si="144"/>
        <v>private_jedi_difficulty=50,jedi_force_power_max=200,jedi_force_power_regen=1</v>
      </c>
      <c r="Z813" t="str">
        <f t="shared" ca="1" si="144"/>
        <v/>
      </c>
      <c r="AA813" t="str">
        <f t="shared" ca="1" si="144"/>
        <v/>
      </c>
      <c r="AB813" t="str">
        <f t="shared" ca="1" si="144"/>
        <v>0</v>
      </c>
      <c r="AC813" t="str">
        <f t="shared" ca="1" si="144"/>
        <v>0</v>
      </c>
    </row>
    <row r="814" spans="1:29" x14ac:dyDescent="0.25">
      <c r="A814" t="s">
        <v>1280</v>
      </c>
      <c r="B814" t="str">
        <f t="shared" si="141"/>
        <v>social_entertainer_healing_04</v>
      </c>
      <c r="C814" t="str">
        <f t="shared" ca="1" si="137"/>
        <v>force_discipline_enhancements_master</v>
      </c>
      <c r="D814" t="str">
        <f t="shared" ca="1" si="138"/>
        <v>force_discipline_enhancements</v>
      </c>
      <c r="E814" t="str">
        <f t="shared" ca="1" si="145"/>
        <v>4</v>
      </c>
      <c r="F814" t="str">
        <f t="shared" ca="1" si="145"/>
        <v>0</v>
      </c>
      <c r="G814" t="str">
        <f t="shared" ca="1" si="145"/>
        <v>0</v>
      </c>
      <c r="H814" t="str">
        <f t="shared" ca="1" si="145"/>
        <v>0</v>
      </c>
      <c r="I814" t="str">
        <f t="shared" ca="1" si="145"/>
        <v>0</v>
      </c>
      <c r="J814" t="str">
        <f t="shared" ca="1" si="145"/>
        <v>0</v>
      </c>
      <c r="K814" t="str">
        <f t="shared" ca="1" si="145"/>
        <v>3</v>
      </c>
      <c r="L814" t="str">
        <f t="shared" ca="1" si="145"/>
        <v>0</v>
      </c>
      <c r="M814" t="str">
        <f t="shared" ca="1" si="145"/>
        <v>force_discipline_enhancements_movement_04,force_discipline_enhancements_protection_04,force_discipline_enhancements_resistance_04,force_discipline_enhancements_synergy_04</v>
      </c>
      <c r="N814" t="str">
        <f t="shared" ca="1" si="145"/>
        <v/>
      </c>
      <c r="O814" t="str">
        <f t="shared" ca="1" si="145"/>
        <v>jedi_general</v>
      </c>
      <c r="P814" t="str">
        <f t="shared" ca="1" si="145"/>
        <v>3200000</v>
      </c>
      <c r="Q814" t="str">
        <f t="shared" ca="1" si="145"/>
        <v>4000000</v>
      </c>
      <c r="R814" t="str">
        <f t="shared" ca="1" si="144"/>
        <v/>
      </c>
      <c r="S814" t="str">
        <f t="shared" ca="1" si="144"/>
        <v>0</v>
      </c>
      <c r="T814" t="str">
        <f t="shared" ca="1" si="144"/>
        <v/>
      </c>
      <c r="U814" t="str">
        <f t="shared" ca="1" si="144"/>
        <v/>
      </c>
      <c r="V814" t="str">
        <f t="shared" ca="1" si="144"/>
        <v>2</v>
      </c>
      <c r="W814" t="str">
        <f t="shared" ca="1" si="144"/>
        <v/>
      </c>
      <c r="X814" t="str">
        <f t="shared" ca="1" si="144"/>
        <v>forceRun3,regainConsciousness</v>
      </c>
      <c r="Y814" t="str">
        <f t="shared" ca="1" si="144"/>
        <v>private_jedi_difficulty=200,jedi_force_power_max=500,jedi_force_power_regen=5</v>
      </c>
      <c r="Z814" t="str">
        <f t="shared" ca="1" si="144"/>
        <v/>
      </c>
      <c r="AA814" t="str">
        <f t="shared" ca="1" si="144"/>
        <v/>
      </c>
      <c r="AB814" t="str">
        <f t="shared" ca="1" si="144"/>
        <v>0</v>
      </c>
      <c r="AC814" t="str">
        <f t="shared" ca="1" si="144"/>
        <v>0</v>
      </c>
    </row>
    <row r="815" spans="1:29" x14ac:dyDescent="0.25">
      <c r="A815" t="s">
        <v>1281</v>
      </c>
      <c r="B815" t="str">
        <f t="shared" si="141"/>
        <v>social_entertainer_healing_03</v>
      </c>
      <c r="C815" t="str">
        <f t="shared" ca="1" si="137"/>
        <v>force_discipline_enhancements_movement_01</v>
      </c>
      <c r="D815" t="str">
        <f t="shared" ca="1" si="138"/>
        <v>force_discipline_enhancements</v>
      </c>
      <c r="E815" t="str">
        <f t="shared" ca="1" si="145"/>
        <v>4</v>
      </c>
      <c r="F815" t="str">
        <f t="shared" ca="1" si="145"/>
        <v>0</v>
      </c>
      <c r="G815" t="str">
        <f t="shared" ca="1" si="145"/>
        <v>0</v>
      </c>
      <c r="H815" t="str">
        <f t="shared" ca="1" si="145"/>
        <v>0</v>
      </c>
      <c r="I815" t="str">
        <f t="shared" ca="1" si="145"/>
        <v>0</v>
      </c>
      <c r="J815" t="str">
        <f t="shared" ca="1" si="145"/>
        <v>0</v>
      </c>
      <c r="K815" t="str">
        <f t="shared" ca="1" si="145"/>
        <v>6</v>
      </c>
      <c r="L815" t="str">
        <f t="shared" ca="1" si="145"/>
        <v>0</v>
      </c>
      <c r="M815" t="str">
        <f t="shared" ca="1" si="145"/>
        <v>force_discipline_enhancements_novice</v>
      </c>
      <c r="N815" t="str">
        <f t="shared" ca="1" si="145"/>
        <v/>
      </c>
      <c r="O815" t="str">
        <f t="shared" ca="1" si="145"/>
        <v>jedi_general</v>
      </c>
      <c r="P815" t="str">
        <f t="shared" ca="1" si="145"/>
        <v>200000</v>
      </c>
      <c r="Q815" t="str">
        <f t="shared" ca="1" si="145"/>
        <v>600000</v>
      </c>
      <c r="R815" t="str">
        <f t="shared" ca="1" si="144"/>
        <v/>
      </c>
      <c r="S815" t="str">
        <f t="shared" ca="1" si="144"/>
        <v>0</v>
      </c>
      <c r="T815" t="str">
        <f t="shared" ca="1" si="144"/>
        <v/>
      </c>
      <c r="U815" t="str">
        <f t="shared" ca="1" si="144"/>
        <v/>
      </c>
      <c r="V815" t="str">
        <f t="shared" ca="1" si="144"/>
        <v>2</v>
      </c>
      <c r="W815" t="str">
        <f t="shared" ca="1" si="144"/>
        <v/>
      </c>
      <c r="X815" t="str">
        <f t="shared" ca="1" si="144"/>
        <v>forceSpeed1</v>
      </c>
      <c r="Y815" t="str">
        <f t="shared" ca="1" si="144"/>
        <v>private_jedi_difficulty=125,jedi_force_power_max=100,jedi_force_power_regen=1</v>
      </c>
      <c r="Z815" t="str">
        <f t="shared" ca="1" si="144"/>
        <v/>
      </c>
      <c r="AA815" t="str">
        <f t="shared" ca="1" si="144"/>
        <v/>
      </c>
      <c r="AB815" t="str">
        <f t="shared" ca="1" si="144"/>
        <v>0</v>
      </c>
      <c r="AC815" t="str">
        <f t="shared" ca="1" si="144"/>
        <v>0</v>
      </c>
    </row>
    <row r="816" spans="1:29" x14ac:dyDescent="0.25">
      <c r="A816" t="s">
        <v>1147</v>
      </c>
      <c r="B816" t="str">
        <f t="shared" si="141"/>
        <v>4</v>
      </c>
      <c r="C816" t="str">
        <f t="shared" ca="1" si="137"/>
        <v>force_discipline_enhancements_movement_02</v>
      </c>
      <c r="D816" t="str">
        <f t="shared" ca="1" si="138"/>
        <v>force_discipline_enhancements_movement_01</v>
      </c>
      <c r="E816" t="str">
        <f t="shared" ca="1" si="145"/>
        <v>4</v>
      </c>
      <c r="F816" t="str">
        <f t="shared" ca="1" si="145"/>
        <v>0</v>
      </c>
      <c r="G816" t="str">
        <f t="shared" ca="1" si="145"/>
        <v>0</v>
      </c>
      <c r="H816" t="str">
        <f t="shared" ca="1" si="145"/>
        <v>0</v>
      </c>
      <c r="I816" t="str">
        <f t="shared" ca="1" si="145"/>
        <v>0</v>
      </c>
      <c r="J816" t="str">
        <f t="shared" ca="1" si="145"/>
        <v>0</v>
      </c>
      <c r="K816" t="str">
        <f t="shared" ca="1" si="145"/>
        <v>5</v>
      </c>
      <c r="L816" t="str">
        <f t="shared" ca="1" si="145"/>
        <v>0</v>
      </c>
      <c r="M816" t="str">
        <f t="shared" ca="1" si="145"/>
        <v>force_discipline_enhancements_movement_01</v>
      </c>
      <c r="N816" t="str">
        <f t="shared" ca="1" si="145"/>
        <v/>
      </c>
      <c r="O816" t="str">
        <f t="shared" ca="1" si="145"/>
        <v>jedi_general</v>
      </c>
      <c r="P816" t="str">
        <f t="shared" ca="1" si="145"/>
        <v>400000</v>
      </c>
      <c r="Q816" t="str">
        <f t="shared" ca="1" si="145"/>
        <v>1000000</v>
      </c>
      <c r="R816" t="str">
        <f t="shared" ca="1" si="144"/>
        <v/>
      </c>
      <c r="S816" t="str">
        <f t="shared" ca="1" si="144"/>
        <v>0</v>
      </c>
      <c r="T816" t="str">
        <f t="shared" ca="1" si="144"/>
        <v/>
      </c>
      <c r="U816" t="str">
        <f t="shared" ca="1" si="144"/>
        <v/>
      </c>
      <c r="V816" t="str">
        <f t="shared" ca="1" si="144"/>
        <v>2</v>
      </c>
      <c r="W816" t="str">
        <f t="shared" ca="1" si="144"/>
        <v/>
      </c>
      <c r="X816" t="str">
        <f t="shared" ca="1" si="144"/>
        <v>forceRun1</v>
      </c>
      <c r="Y816" t="str">
        <f t="shared" ca="1" si="144"/>
        <v>private_jedi_difficulty=100,jedi_force_power_max=100,jedi_force_power_regen=1</v>
      </c>
      <c r="Z816" t="str">
        <f t="shared" ca="1" si="144"/>
        <v/>
      </c>
      <c r="AA816" t="str">
        <f t="shared" ca="1" si="144"/>
        <v/>
      </c>
      <c r="AB816" t="str">
        <f t="shared" ca="1" si="144"/>
        <v>0</v>
      </c>
      <c r="AC816" t="str">
        <f t="shared" ca="1" si="144"/>
        <v>0</v>
      </c>
    </row>
    <row r="817" spans="1:29" x14ac:dyDescent="0.25">
      <c r="A817" t="s">
        <v>1148</v>
      </c>
      <c r="B817" t="str">
        <f t="shared" si="141"/>
        <v>0</v>
      </c>
      <c r="C817" t="str">
        <f t="shared" ca="1" si="137"/>
        <v>force_discipline_enhancements_movement_03</v>
      </c>
      <c r="D817" t="str">
        <f t="shared" ca="1" si="138"/>
        <v>force_discipline_enhancements_movement_02</v>
      </c>
      <c r="E817" t="str">
        <f t="shared" ca="1" si="145"/>
        <v>4</v>
      </c>
      <c r="F817" t="str">
        <f t="shared" ca="1" si="145"/>
        <v>0</v>
      </c>
      <c r="G817" t="str">
        <f t="shared" ca="1" si="145"/>
        <v>0</v>
      </c>
      <c r="H817" t="str">
        <f t="shared" ca="1" si="145"/>
        <v>0</v>
      </c>
      <c r="I817" t="str">
        <f t="shared" ca="1" si="145"/>
        <v>0</v>
      </c>
      <c r="J817" t="str">
        <f t="shared" ca="1" si="145"/>
        <v>0</v>
      </c>
      <c r="K817" t="str">
        <f t="shared" ca="1" si="145"/>
        <v>4</v>
      </c>
      <c r="L817" t="str">
        <f t="shared" ca="1" si="145"/>
        <v>0</v>
      </c>
      <c r="M817" t="str">
        <f t="shared" ca="1" si="145"/>
        <v>force_discipline_enhancements_movement_02</v>
      </c>
      <c r="N817" t="str">
        <f t="shared" ca="1" si="145"/>
        <v/>
      </c>
      <c r="O817" t="str">
        <f t="shared" ca="1" si="145"/>
        <v>jedi_general</v>
      </c>
      <c r="P817" t="str">
        <f t="shared" ca="1" si="145"/>
        <v>800000</v>
      </c>
      <c r="Q817" t="str">
        <f t="shared" ca="1" si="145"/>
        <v>2000000</v>
      </c>
      <c r="R817" t="str">
        <f t="shared" ca="1" si="144"/>
        <v/>
      </c>
      <c r="S817" t="str">
        <f t="shared" ca="1" si="144"/>
        <v>0</v>
      </c>
      <c r="T817" t="str">
        <f t="shared" ca="1" si="144"/>
        <v/>
      </c>
      <c r="U817" t="str">
        <f t="shared" ca="1" si="144"/>
        <v/>
      </c>
      <c r="V817" t="str">
        <f t="shared" ca="1" si="144"/>
        <v>2</v>
      </c>
      <c r="W817" t="str">
        <f t="shared" ca="1" si="144"/>
        <v/>
      </c>
      <c r="X817" t="str">
        <f t="shared" ca="1" si="144"/>
        <v>forceSpeed2</v>
      </c>
      <c r="Y817" t="str">
        <f t="shared" ca="1" si="144"/>
        <v>private_jedi_difficulty=100,jedi_force_power_max=150,jedi_force_power_regen=1</v>
      </c>
      <c r="Z817" t="str">
        <f t="shared" ca="1" si="144"/>
        <v/>
      </c>
      <c r="AA817" t="str">
        <f t="shared" ca="1" si="144"/>
        <v/>
      </c>
      <c r="AB817" t="str">
        <f t="shared" ca="1" si="144"/>
        <v>0</v>
      </c>
      <c r="AC817" t="str">
        <f t="shared" ca="1" si="144"/>
        <v>0</v>
      </c>
    </row>
    <row r="818" spans="1:29" x14ac:dyDescent="0.25">
      <c r="A818" t="s">
        <v>1189</v>
      </c>
      <c r="B818" t="str">
        <f t="shared" si="141"/>
        <v>1</v>
      </c>
      <c r="C818" t="str">
        <f t="shared" ca="1" si="137"/>
        <v>force_discipline_enhancements_movement_04</v>
      </c>
      <c r="D818" t="str">
        <f t="shared" ca="1" si="138"/>
        <v>force_discipline_enhancements_movement_03</v>
      </c>
      <c r="E818" t="str">
        <f t="shared" ca="1" si="145"/>
        <v>4</v>
      </c>
      <c r="F818" t="str">
        <f t="shared" ca="1" si="145"/>
        <v>0</v>
      </c>
      <c r="G818" t="str">
        <f t="shared" ca="1" si="145"/>
        <v>0</v>
      </c>
      <c r="H818" t="str">
        <f t="shared" ca="1" si="145"/>
        <v>0</v>
      </c>
      <c r="I818" t="str">
        <f t="shared" ca="1" si="145"/>
        <v>0</v>
      </c>
      <c r="J818" t="str">
        <f t="shared" ca="1" si="145"/>
        <v>0</v>
      </c>
      <c r="K818" t="str">
        <f t="shared" ca="1" si="145"/>
        <v>3</v>
      </c>
      <c r="L818" t="str">
        <f t="shared" ca="1" si="145"/>
        <v>0</v>
      </c>
      <c r="M818" t="str">
        <f t="shared" ca="1" si="145"/>
        <v>force_discipline_enhancements_movement_03</v>
      </c>
      <c r="N818" t="str">
        <f t="shared" ca="1" si="145"/>
        <v/>
      </c>
      <c r="O818" t="str">
        <f t="shared" ca="1" si="145"/>
        <v>jedi_general</v>
      </c>
      <c r="P818" t="str">
        <f t="shared" ca="1" si="145"/>
        <v>1600000</v>
      </c>
      <c r="Q818" t="str">
        <f t="shared" ca="1" si="145"/>
        <v>4000000</v>
      </c>
      <c r="R818" t="str">
        <f t="shared" ca="1" si="145"/>
        <v/>
      </c>
      <c r="S818" t="str">
        <f t="shared" ref="S818:AC833" ca="1" si="146">INDIRECT("B"&amp;(COLUMN(Q818)+59)+ROW(Q825)*29)</f>
        <v>0</v>
      </c>
      <c r="T818" t="str">
        <f t="shared" ca="1" si="146"/>
        <v/>
      </c>
      <c r="U818" t="str">
        <f t="shared" ca="1" si="146"/>
        <v/>
      </c>
      <c r="V818" t="str">
        <f t="shared" ca="1" si="146"/>
        <v>2</v>
      </c>
      <c r="W818" t="str">
        <f t="shared" ca="1" si="146"/>
        <v/>
      </c>
      <c r="X818" t="str">
        <f t="shared" ca="1" si="146"/>
        <v>forceRun2</v>
      </c>
      <c r="Y818" t="str">
        <f t="shared" ca="1" si="146"/>
        <v>private_jedi_difficulty=125,jedi_force_power_max=175,jedi_force_power_regen=2</v>
      </c>
      <c r="Z818" t="str">
        <f t="shared" ca="1" si="146"/>
        <v/>
      </c>
      <c r="AA818" t="str">
        <f t="shared" ca="1" si="146"/>
        <v/>
      </c>
      <c r="AB818" t="str">
        <f t="shared" ca="1" si="146"/>
        <v>0</v>
      </c>
      <c r="AC818" t="str">
        <f t="shared" ca="1" si="146"/>
        <v>0</v>
      </c>
    </row>
    <row r="819" spans="1:29" x14ac:dyDescent="0.25">
      <c r="A819" t="s">
        <v>1150</v>
      </c>
      <c r="B819" t="str">
        <f t="shared" si="141"/>
        <v>0</v>
      </c>
      <c r="C819" t="str">
        <f t="shared" ca="1" si="137"/>
        <v>force_discipline_enhancements_protection_01</v>
      </c>
      <c r="D819" t="str">
        <f t="shared" ca="1" si="138"/>
        <v>force_discipline_enhancements</v>
      </c>
      <c r="E819" t="str">
        <f t="shared" ref="E819:R834" ca="1" si="147">INDIRECT("B"&amp;(COLUMN(C819)+59)+ROW(C826)*29)</f>
        <v>4</v>
      </c>
      <c r="F819" t="str">
        <f t="shared" ca="1" si="147"/>
        <v>0</v>
      </c>
      <c r="G819" t="str">
        <f t="shared" ca="1" si="147"/>
        <v>0</v>
      </c>
      <c r="H819" t="str">
        <f t="shared" ca="1" si="147"/>
        <v>0</v>
      </c>
      <c r="I819" t="str">
        <f t="shared" ca="1" si="147"/>
        <v>0</v>
      </c>
      <c r="J819" t="str">
        <f t="shared" ca="1" si="147"/>
        <v>0</v>
      </c>
      <c r="K819" t="str">
        <f t="shared" ca="1" si="147"/>
        <v>6</v>
      </c>
      <c r="L819" t="str">
        <f t="shared" ca="1" si="147"/>
        <v>0</v>
      </c>
      <c r="M819" t="str">
        <f t="shared" ca="1" si="147"/>
        <v>force_discipline_enhancements_novice</v>
      </c>
      <c r="N819" t="str">
        <f t="shared" ca="1" si="147"/>
        <v/>
      </c>
      <c r="O819" t="str">
        <f t="shared" ca="1" si="147"/>
        <v>jedi_general</v>
      </c>
      <c r="P819" t="str">
        <f t="shared" ca="1" si="147"/>
        <v>200000</v>
      </c>
      <c r="Q819" t="str">
        <f t="shared" ca="1" si="147"/>
        <v>600000</v>
      </c>
      <c r="R819" t="str">
        <f t="shared" ca="1" si="147"/>
        <v/>
      </c>
      <c r="S819" t="str">
        <f t="shared" ca="1" si="146"/>
        <v>0</v>
      </c>
      <c r="T819" t="str">
        <f t="shared" ca="1" si="146"/>
        <v/>
      </c>
      <c r="U819" t="str">
        <f t="shared" ca="1" si="146"/>
        <v/>
      </c>
      <c r="V819" t="str">
        <f t="shared" ca="1" si="146"/>
        <v>2</v>
      </c>
      <c r="W819" t="str">
        <f t="shared" ca="1" si="146"/>
        <v/>
      </c>
      <c r="X819" t="str">
        <f t="shared" ca="1" si="146"/>
        <v>forceFeedback1</v>
      </c>
      <c r="Y819" t="str">
        <f t="shared" ca="1" si="146"/>
        <v>private_jedi_difficulty=125,jedi_force_power_max=100,jedi_force_power_regen=1</v>
      </c>
      <c r="Z819" t="str">
        <f t="shared" ca="1" si="146"/>
        <v/>
      </c>
      <c r="AA819" t="str">
        <f t="shared" ca="1" si="146"/>
        <v/>
      </c>
      <c r="AB819" t="str">
        <f t="shared" ca="1" si="146"/>
        <v>0</v>
      </c>
      <c r="AC819" t="str">
        <f t="shared" ca="1" si="146"/>
        <v>0</v>
      </c>
    </row>
    <row r="820" spans="1:29" x14ac:dyDescent="0.25">
      <c r="A820" t="s">
        <v>1151</v>
      </c>
      <c r="B820" t="str">
        <f t="shared" si="141"/>
        <v>0</v>
      </c>
      <c r="C820" t="str">
        <f t="shared" ca="1" si="137"/>
        <v>force_discipline_enhancements_protection_02</v>
      </c>
      <c r="D820" t="str">
        <f t="shared" ca="1" si="138"/>
        <v>force_discipline_enhancements_protection_01</v>
      </c>
      <c r="E820" t="str">
        <f t="shared" ca="1" si="147"/>
        <v>4</v>
      </c>
      <c r="F820" t="str">
        <f t="shared" ca="1" si="147"/>
        <v>0</v>
      </c>
      <c r="G820" t="str">
        <f t="shared" ca="1" si="147"/>
        <v>0</v>
      </c>
      <c r="H820" t="str">
        <f t="shared" ca="1" si="147"/>
        <v>0</v>
      </c>
      <c r="I820" t="str">
        <f t="shared" ca="1" si="147"/>
        <v>0</v>
      </c>
      <c r="J820" t="str">
        <f t="shared" ca="1" si="147"/>
        <v>0</v>
      </c>
      <c r="K820" t="str">
        <f t="shared" ca="1" si="147"/>
        <v>5</v>
      </c>
      <c r="L820" t="str">
        <f t="shared" ca="1" si="147"/>
        <v>0</v>
      </c>
      <c r="M820" t="str">
        <f t="shared" ca="1" si="147"/>
        <v>force_discipline_enhancements_protection_01</v>
      </c>
      <c r="N820" t="str">
        <f t="shared" ca="1" si="147"/>
        <v/>
      </c>
      <c r="O820" t="str">
        <f t="shared" ca="1" si="147"/>
        <v>jedi_general</v>
      </c>
      <c r="P820" t="str">
        <f t="shared" ca="1" si="147"/>
        <v>400000</v>
      </c>
      <c r="Q820" t="str">
        <f t="shared" ca="1" si="147"/>
        <v>1000000</v>
      </c>
      <c r="R820" t="str">
        <f t="shared" ca="1" si="147"/>
        <v/>
      </c>
      <c r="S820" t="str">
        <f t="shared" ca="1" si="146"/>
        <v>0</v>
      </c>
      <c r="T820" t="str">
        <f t="shared" ca="1" si="146"/>
        <v/>
      </c>
      <c r="U820" t="str">
        <f t="shared" ca="1" si="146"/>
        <v/>
      </c>
      <c r="V820" t="str">
        <f t="shared" ca="1" si="146"/>
        <v>2</v>
      </c>
      <c r="W820" t="str">
        <f t="shared" ca="1" si="146"/>
        <v/>
      </c>
      <c r="X820" t="str">
        <f t="shared" ca="1" si="146"/>
        <v>forceArmor1</v>
      </c>
      <c r="Y820" t="str">
        <f t="shared" ca="1" si="146"/>
        <v>private_jedi_difficulty=100,jedi_force_power_max=100,jedi_force_power_regen=1</v>
      </c>
      <c r="Z820" t="str">
        <f t="shared" ca="1" si="146"/>
        <v/>
      </c>
      <c r="AA820" t="str">
        <f t="shared" ca="1" si="146"/>
        <v/>
      </c>
      <c r="AB820" t="str">
        <f t="shared" ca="1" si="146"/>
        <v>0</v>
      </c>
      <c r="AC820" t="str">
        <f t="shared" ca="1" si="146"/>
        <v>0</v>
      </c>
    </row>
    <row r="821" spans="1:29" x14ac:dyDescent="0.25">
      <c r="A821" t="s">
        <v>1224</v>
      </c>
      <c r="B821" t="str">
        <f t="shared" si="141"/>
        <v>4000</v>
      </c>
      <c r="C821" t="str">
        <f t="shared" ca="1" si="137"/>
        <v>force_discipline_enhancements_protection_03</v>
      </c>
      <c r="D821" t="str">
        <f t="shared" ca="1" si="138"/>
        <v>force_discipline_enhancements_protection_02</v>
      </c>
      <c r="E821" t="str">
        <f t="shared" ca="1" si="147"/>
        <v>4</v>
      </c>
      <c r="F821" t="str">
        <f t="shared" ca="1" si="147"/>
        <v>0</v>
      </c>
      <c r="G821" t="str">
        <f t="shared" ca="1" si="147"/>
        <v>0</v>
      </c>
      <c r="H821" t="str">
        <f t="shared" ca="1" si="147"/>
        <v>0</v>
      </c>
      <c r="I821" t="str">
        <f t="shared" ca="1" si="147"/>
        <v>0</v>
      </c>
      <c r="J821" t="str">
        <f t="shared" ca="1" si="147"/>
        <v>0</v>
      </c>
      <c r="K821" t="str">
        <f t="shared" ca="1" si="147"/>
        <v>4</v>
      </c>
      <c r="L821" t="str">
        <f t="shared" ca="1" si="147"/>
        <v>0</v>
      </c>
      <c r="M821" t="str">
        <f t="shared" ca="1" si="147"/>
        <v>force_discipline_enhancements_protection_02</v>
      </c>
      <c r="N821" t="str">
        <f t="shared" ca="1" si="147"/>
        <v/>
      </c>
      <c r="O821" t="str">
        <f t="shared" ca="1" si="147"/>
        <v>jedi_general</v>
      </c>
      <c r="P821" t="str">
        <f t="shared" ca="1" si="147"/>
        <v>800000</v>
      </c>
      <c r="Q821" t="str">
        <f t="shared" ca="1" si="147"/>
        <v>2000000</v>
      </c>
      <c r="R821" t="str">
        <f t="shared" ca="1" si="147"/>
        <v/>
      </c>
      <c r="S821" t="str">
        <f t="shared" ca="1" si="146"/>
        <v>0</v>
      </c>
      <c r="T821" t="str">
        <f t="shared" ca="1" si="146"/>
        <v/>
      </c>
      <c r="U821" t="str">
        <f t="shared" ca="1" si="146"/>
        <v/>
      </c>
      <c r="V821" t="str">
        <f t="shared" ca="1" si="146"/>
        <v>2</v>
      </c>
      <c r="W821" t="str">
        <f t="shared" ca="1" si="146"/>
        <v/>
      </c>
      <c r="X821" t="str">
        <f t="shared" ca="1" si="146"/>
        <v>forceFeedback2</v>
      </c>
      <c r="Y821" t="str">
        <f t="shared" ca="1" si="146"/>
        <v>private_jedi_difficulty=100,jedi_force_power_max=150,jedi_force_power_regen=1</v>
      </c>
      <c r="Z821" t="str">
        <f t="shared" ca="1" si="146"/>
        <v/>
      </c>
      <c r="AA821" t="str">
        <f t="shared" ca="1" si="146"/>
        <v/>
      </c>
      <c r="AB821" t="str">
        <f t="shared" ca="1" si="146"/>
        <v>0</v>
      </c>
      <c r="AC821" t="str">
        <f t="shared" ca="1" si="146"/>
        <v>0</v>
      </c>
    </row>
    <row r="822" spans="1:29" x14ac:dyDescent="0.25">
      <c r="A822" t="s">
        <v>1153</v>
      </c>
      <c r="B822" t="str">
        <f t="shared" si="141"/>
        <v>0</v>
      </c>
      <c r="C822" t="str">
        <f t="shared" ca="1" si="137"/>
        <v>force_discipline_enhancements_protection_04</v>
      </c>
      <c r="D822" t="str">
        <f t="shared" ca="1" si="138"/>
        <v>force_discipline_enhancements_protection_03</v>
      </c>
      <c r="E822" t="str">
        <f t="shared" ca="1" si="147"/>
        <v>4</v>
      </c>
      <c r="F822" t="str">
        <f t="shared" ca="1" si="147"/>
        <v>0</v>
      </c>
      <c r="G822" t="str">
        <f t="shared" ca="1" si="147"/>
        <v>0</v>
      </c>
      <c r="H822" t="str">
        <f t="shared" ca="1" si="147"/>
        <v>0</v>
      </c>
      <c r="I822" t="str">
        <f t="shared" ca="1" si="147"/>
        <v>0</v>
      </c>
      <c r="J822" t="str">
        <f t="shared" ca="1" si="147"/>
        <v>0</v>
      </c>
      <c r="K822" t="str">
        <f t="shared" ca="1" si="147"/>
        <v>3</v>
      </c>
      <c r="L822" t="str">
        <f t="shared" ca="1" si="147"/>
        <v>0</v>
      </c>
      <c r="M822" t="str">
        <f t="shared" ca="1" si="147"/>
        <v>force_discipline_enhancements_protection_03</v>
      </c>
      <c r="N822" t="str">
        <f t="shared" ca="1" si="147"/>
        <v/>
      </c>
      <c r="O822" t="str">
        <f t="shared" ca="1" si="147"/>
        <v>jedi_general</v>
      </c>
      <c r="P822" t="str">
        <f t="shared" ca="1" si="147"/>
        <v>1600000</v>
      </c>
      <c r="Q822" t="str">
        <f t="shared" ca="1" si="147"/>
        <v>4000000</v>
      </c>
      <c r="R822" t="str">
        <f t="shared" ca="1" si="147"/>
        <v/>
      </c>
      <c r="S822" t="str">
        <f t="shared" ca="1" si="146"/>
        <v>0</v>
      </c>
      <c r="T822" t="str">
        <f t="shared" ca="1" si="146"/>
        <v/>
      </c>
      <c r="U822" t="str">
        <f t="shared" ca="1" si="146"/>
        <v/>
      </c>
      <c r="V822" t="str">
        <f t="shared" ca="1" si="146"/>
        <v>2</v>
      </c>
      <c r="W822" t="str">
        <f t="shared" ca="1" si="146"/>
        <v/>
      </c>
      <c r="X822" t="str">
        <f t="shared" ca="1" si="146"/>
        <v>forceAbsorb2,forceArmor2</v>
      </c>
      <c r="Y822" t="str">
        <f t="shared" ca="1" si="146"/>
        <v>private_jedi_difficulty=125,jedi_force_power_max=175,jedi_force_power_regen=2</v>
      </c>
      <c r="Z822" t="str">
        <f t="shared" ca="1" si="146"/>
        <v/>
      </c>
      <c r="AA822" t="str">
        <f t="shared" ca="1" si="146"/>
        <v/>
      </c>
      <c r="AB822" t="str">
        <f t="shared" ca="1" si="146"/>
        <v>0</v>
      </c>
      <c r="AC822" t="str">
        <f t="shared" ca="1" si="146"/>
        <v>0</v>
      </c>
    </row>
    <row r="823" spans="1:29" x14ac:dyDescent="0.25">
      <c r="A823" t="s">
        <v>1154</v>
      </c>
      <c r="B823" t="str">
        <f t="shared" si="141"/>
        <v>0</v>
      </c>
      <c r="C823" t="str">
        <f t="shared" ca="1" si="137"/>
        <v>force_discipline_enhancements_resistance_01</v>
      </c>
      <c r="D823" t="str">
        <f t="shared" ca="1" si="138"/>
        <v>force_discipline_enhancements</v>
      </c>
      <c r="E823" t="str">
        <f t="shared" ca="1" si="147"/>
        <v>4</v>
      </c>
      <c r="F823" t="str">
        <f t="shared" ca="1" si="147"/>
        <v>0</v>
      </c>
      <c r="G823" t="str">
        <f t="shared" ca="1" si="147"/>
        <v>0</v>
      </c>
      <c r="H823" t="str">
        <f t="shared" ca="1" si="147"/>
        <v>0</v>
      </c>
      <c r="I823" t="str">
        <f t="shared" ca="1" si="147"/>
        <v>0</v>
      </c>
      <c r="J823" t="str">
        <f t="shared" ca="1" si="147"/>
        <v>0</v>
      </c>
      <c r="K823" t="str">
        <f t="shared" ca="1" si="147"/>
        <v>6</v>
      </c>
      <c r="L823" t="str">
        <f t="shared" ca="1" si="147"/>
        <v>0</v>
      </c>
      <c r="M823" t="str">
        <f t="shared" ca="1" si="147"/>
        <v>force_discipline_enhancements_novice</v>
      </c>
      <c r="N823" t="str">
        <f t="shared" ca="1" si="147"/>
        <v/>
      </c>
      <c r="O823" t="str">
        <f t="shared" ca="1" si="147"/>
        <v>jedi_general</v>
      </c>
      <c r="P823" t="str">
        <f t="shared" ca="1" si="147"/>
        <v>200000</v>
      </c>
      <c r="Q823" t="str">
        <f t="shared" ca="1" si="147"/>
        <v>600000</v>
      </c>
      <c r="R823" t="str">
        <f t="shared" ca="1" si="147"/>
        <v/>
      </c>
      <c r="S823" t="str">
        <f t="shared" ca="1" si="146"/>
        <v>0</v>
      </c>
      <c r="T823" t="str">
        <f t="shared" ca="1" si="146"/>
        <v/>
      </c>
      <c r="U823" t="str">
        <f t="shared" ca="1" si="146"/>
        <v/>
      </c>
      <c r="V823" t="str">
        <f t="shared" ca="1" si="146"/>
        <v>2</v>
      </c>
      <c r="W823" t="str">
        <f t="shared" ca="1" si="146"/>
        <v/>
      </c>
      <c r="X823" t="str">
        <f t="shared" ca="1" si="146"/>
        <v>forceResistBleeding</v>
      </c>
      <c r="Y823" t="str">
        <f t="shared" ca="1" si="146"/>
        <v>private_jedi_difficulty=100,jedi_force_power_max=100,jedi_force_power_regen=1</v>
      </c>
      <c r="Z823" t="str">
        <f t="shared" ca="1" si="146"/>
        <v/>
      </c>
      <c r="AA823" t="str">
        <f t="shared" ca="1" si="146"/>
        <v/>
      </c>
      <c r="AB823" t="str">
        <f t="shared" ca="1" si="146"/>
        <v>0</v>
      </c>
      <c r="AC823" t="str">
        <f t="shared" ca="1" si="146"/>
        <v>0</v>
      </c>
    </row>
    <row r="824" spans="1:29" x14ac:dyDescent="0.25">
      <c r="A824" t="s">
        <v>1282</v>
      </c>
      <c r="B824" t="str">
        <f t="shared" si="141"/>
        <v>social_entertainer_healing_03</v>
      </c>
      <c r="C824" t="str">
        <f t="shared" ca="1" si="137"/>
        <v>force_discipline_enhancements_resistance_02</v>
      </c>
      <c r="D824" t="str">
        <f t="shared" ca="1" si="138"/>
        <v>force_discipline_enhancements_resistance_01</v>
      </c>
      <c r="E824" t="str">
        <f t="shared" ca="1" si="147"/>
        <v>4</v>
      </c>
      <c r="F824" t="str">
        <f t="shared" ca="1" si="147"/>
        <v>0</v>
      </c>
      <c r="G824" t="str">
        <f t="shared" ca="1" si="147"/>
        <v>0</v>
      </c>
      <c r="H824" t="str">
        <f t="shared" ca="1" si="147"/>
        <v>0</v>
      </c>
      <c r="I824" t="str">
        <f t="shared" ca="1" si="147"/>
        <v>0</v>
      </c>
      <c r="J824" t="str">
        <f t="shared" ca="1" si="147"/>
        <v>0</v>
      </c>
      <c r="K824" t="str">
        <f t="shared" ca="1" si="147"/>
        <v>5</v>
      </c>
      <c r="L824" t="str">
        <f t="shared" ca="1" si="147"/>
        <v>0</v>
      </c>
      <c r="M824" t="str">
        <f t="shared" ca="1" si="147"/>
        <v>force_discipline_enhancements_resistance_01</v>
      </c>
      <c r="N824" t="str">
        <f t="shared" ca="1" si="147"/>
        <v/>
      </c>
      <c r="O824" t="str">
        <f t="shared" ca="1" si="147"/>
        <v>jedi_general</v>
      </c>
      <c r="P824" t="str">
        <f t="shared" ca="1" si="147"/>
        <v>400000</v>
      </c>
      <c r="Q824" t="str">
        <f t="shared" ca="1" si="147"/>
        <v>1000000</v>
      </c>
      <c r="R824" t="str">
        <f t="shared" ca="1" si="147"/>
        <v/>
      </c>
      <c r="S824" t="str">
        <f t="shared" ca="1" si="146"/>
        <v>0</v>
      </c>
      <c r="T824" t="str">
        <f t="shared" ca="1" si="146"/>
        <v/>
      </c>
      <c r="U824" t="str">
        <f t="shared" ca="1" si="146"/>
        <v/>
      </c>
      <c r="V824" t="str">
        <f t="shared" ca="1" si="146"/>
        <v>2</v>
      </c>
      <c r="W824" t="str">
        <f t="shared" ca="1" si="146"/>
        <v/>
      </c>
      <c r="X824" t="str">
        <f t="shared" ca="1" si="146"/>
        <v>forceResistDisease</v>
      </c>
      <c r="Y824" t="str">
        <f t="shared" ca="1" si="146"/>
        <v>private_jedi_difficulty=100,jedi_force_power_max=100,jedi_force_power_regen=1</v>
      </c>
      <c r="Z824" t="str">
        <f t="shared" ca="1" si="146"/>
        <v/>
      </c>
      <c r="AA824" t="str">
        <f t="shared" ca="1" si="146"/>
        <v/>
      </c>
      <c r="AB824" t="str">
        <f t="shared" ca="1" si="146"/>
        <v>0</v>
      </c>
      <c r="AC824" t="str">
        <f t="shared" ca="1" si="146"/>
        <v>0</v>
      </c>
    </row>
    <row r="825" spans="1:29" x14ac:dyDescent="0.25">
      <c r="A825" t="s">
        <v>1156</v>
      </c>
      <c r="B825" t="str">
        <f t="shared" si="141"/>
        <v/>
      </c>
      <c r="C825" t="str">
        <f t="shared" ca="1" si="137"/>
        <v>force_discipline_enhancements_resistance_03</v>
      </c>
      <c r="D825" t="str">
        <f t="shared" ca="1" si="138"/>
        <v>force_discipline_enhancements_resistance_02</v>
      </c>
      <c r="E825" t="str">
        <f t="shared" ca="1" si="147"/>
        <v>4</v>
      </c>
      <c r="F825" t="str">
        <f t="shared" ca="1" si="147"/>
        <v>0</v>
      </c>
      <c r="G825" t="str">
        <f t="shared" ca="1" si="147"/>
        <v>0</v>
      </c>
      <c r="H825" t="str">
        <f t="shared" ca="1" si="147"/>
        <v>0</v>
      </c>
      <c r="I825" t="str">
        <f t="shared" ca="1" si="147"/>
        <v>0</v>
      </c>
      <c r="J825" t="str">
        <f t="shared" ca="1" si="147"/>
        <v>0</v>
      </c>
      <c r="K825" t="str">
        <f t="shared" ca="1" si="147"/>
        <v>4</v>
      </c>
      <c r="L825" t="str">
        <f t="shared" ca="1" si="147"/>
        <v>0</v>
      </c>
      <c r="M825" t="str">
        <f t="shared" ca="1" si="147"/>
        <v>force_discipline_enhancements_resistance_02</v>
      </c>
      <c r="N825" t="str">
        <f t="shared" ca="1" si="147"/>
        <v/>
      </c>
      <c r="O825" t="str">
        <f t="shared" ca="1" si="147"/>
        <v>jedi_general</v>
      </c>
      <c r="P825" t="str">
        <f t="shared" ca="1" si="147"/>
        <v>800000</v>
      </c>
      <c r="Q825" t="str">
        <f t="shared" ca="1" si="147"/>
        <v>2000000</v>
      </c>
      <c r="R825" t="str">
        <f t="shared" ca="1" si="147"/>
        <v/>
      </c>
      <c r="S825" t="str">
        <f t="shared" ca="1" si="146"/>
        <v>0</v>
      </c>
      <c r="T825" t="str">
        <f t="shared" ca="1" si="146"/>
        <v/>
      </c>
      <c r="U825" t="str">
        <f t="shared" ca="1" si="146"/>
        <v/>
      </c>
      <c r="V825" t="str">
        <f t="shared" ca="1" si="146"/>
        <v>2</v>
      </c>
      <c r="W825" t="str">
        <f t="shared" ca="1" si="146"/>
        <v/>
      </c>
      <c r="X825" t="str">
        <f t="shared" ca="1" si="146"/>
        <v>forceResistPoison</v>
      </c>
      <c r="Y825" t="str">
        <f t="shared" ca="1" si="146"/>
        <v>private_jedi_difficulty=100,jedi_force_power_max=150,jedi_force_power_regen=1</v>
      </c>
      <c r="Z825" t="str">
        <f t="shared" ca="1" si="146"/>
        <v/>
      </c>
      <c r="AA825" t="str">
        <f t="shared" ca="1" si="146"/>
        <v/>
      </c>
      <c r="AB825" t="str">
        <f t="shared" ca="1" si="146"/>
        <v>0</v>
      </c>
      <c r="AC825" t="str">
        <f t="shared" ca="1" si="146"/>
        <v>0</v>
      </c>
    </row>
    <row r="826" spans="1:29" x14ac:dyDescent="0.25">
      <c r="A826" t="s">
        <v>1268</v>
      </c>
      <c r="B826" t="str">
        <f t="shared" si="141"/>
        <v>entertainer_healing</v>
      </c>
      <c r="C826" t="str">
        <f t="shared" ca="1" si="137"/>
        <v>force_discipline_enhancements_resistance_04</v>
      </c>
      <c r="D826" t="str">
        <f t="shared" ca="1" si="138"/>
        <v>force_discipline_enhancements_resistance_03</v>
      </c>
      <c r="E826" t="str">
        <f t="shared" ca="1" si="147"/>
        <v>4</v>
      </c>
      <c r="F826" t="str">
        <f t="shared" ca="1" si="147"/>
        <v>0</v>
      </c>
      <c r="G826" t="str">
        <f t="shared" ca="1" si="147"/>
        <v>0</v>
      </c>
      <c r="H826" t="str">
        <f t="shared" ca="1" si="147"/>
        <v>0</v>
      </c>
      <c r="I826" t="str">
        <f t="shared" ca="1" si="147"/>
        <v>0</v>
      </c>
      <c r="J826" t="str">
        <f t="shared" ca="1" si="147"/>
        <v>0</v>
      </c>
      <c r="K826" t="str">
        <f t="shared" ca="1" si="147"/>
        <v>3</v>
      </c>
      <c r="L826" t="str">
        <f t="shared" ca="1" si="147"/>
        <v>0</v>
      </c>
      <c r="M826" t="str">
        <f t="shared" ca="1" si="147"/>
        <v>force_discipline_enhancements_resistance_03</v>
      </c>
      <c r="N826" t="str">
        <f t="shared" ca="1" si="147"/>
        <v/>
      </c>
      <c r="O826" t="str">
        <f t="shared" ca="1" si="147"/>
        <v>jedi_general</v>
      </c>
      <c r="P826" t="str">
        <f t="shared" ca="1" si="147"/>
        <v>1600000</v>
      </c>
      <c r="Q826" t="str">
        <f t="shared" ca="1" si="147"/>
        <v>4000000</v>
      </c>
      <c r="R826" t="str">
        <f t="shared" ca="1" si="147"/>
        <v/>
      </c>
      <c r="S826" t="str">
        <f t="shared" ca="1" si="146"/>
        <v>0</v>
      </c>
      <c r="T826" t="str">
        <f t="shared" ca="1" si="146"/>
        <v/>
      </c>
      <c r="U826" t="str">
        <f t="shared" ca="1" si="146"/>
        <v/>
      </c>
      <c r="V826" t="str">
        <f t="shared" ca="1" si="146"/>
        <v>2</v>
      </c>
      <c r="W826" t="str">
        <f t="shared" ca="1" si="146"/>
        <v/>
      </c>
      <c r="X826" t="str">
        <f t="shared" ca="1" si="146"/>
        <v>forceResistStates</v>
      </c>
      <c r="Y826" t="str">
        <f t="shared" ca="1" si="146"/>
        <v>private_jedi_difficulty=100,jedi_force_power_max=175,jedi_force_power_regen=2</v>
      </c>
      <c r="Z826" t="str">
        <f t="shared" ca="1" si="146"/>
        <v/>
      </c>
      <c r="AA826" t="str">
        <f t="shared" ca="1" si="146"/>
        <v/>
      </c>
      <c r="AB826" t="str">
        <f t="shared" ca="1" si="146"/>
        <v>0</v>
      </c>
      <c r="AC826" t="str">
        <f t="shared" ca="1" si="146"/>
        <v>0</v>
      </c>
    </row>
    <row r="827" spans="1:29" x14ac:dyDescent="0.25">
      <c r="A827" t="s">
        <v>1283</v>
      </c>
      <c r="B827" t="str">
        <f t="shared" si="141"/>
        <v>25000</v>
      </c>
      <c r="C827" t="str">
        <f t="shared" ca="1" si="137"/>
        <v>force_discipline_enhancements_synergy_01</v>
      </c>
      <c r="D827" t="str">
        <f t="shared" ca="1" si="138"/>
        <v>force_discipline_enhancements</v>
      </c>
      <c r="E827" t="str">
        <f t="shared" ca="1" si="147"/>
        <v>4</v>
      </c>
      <c r="F827" t="str">
        <f t="shared" ca="1" si="147"/>
        <v>0</v>
      </c>
      <c r="G827" t="str">
        <f t="shared" ca="1" si="147"/>
        <v>0</v>
      </c>
      <c r="H827" t="str">
        <f t="shared" ca="1" si="147"/>
        <v>0</v>
      </c>
      <c r="I827" t="str">
        <f t="shared" ca="1" si="147"/>
        <v>0</v>
      </c>
      <c r="J827" t="str">
        <f t="shared" ca="1" si="147"/>
        <v>0</v>
      </c>
      <c r="K827" t="str">
        <f t="shared" ca="1" si="147"/>
        <v>6</v>
      </c>
      <c r="L827" t="str">
        <f t="shared" ca="1" si="147"/>
        <v>0</v>
      </c>
      <c r="M827" t="str">
        <f t="shared" ca="1" si="147"/>
        <v>force_discipline_enhancements_novice</v>
      </c>
      <c r="N827" t="str">
        <f t="shared" ca="1" si="147"/>
        <v/>
      </c>
      <c r="O827" t="str">
        <f t="shared" ca="1" si="147"/>
        <v>jedi_general</v>
      </c>
      <c r="P827" t="str">
        <f t="shared" ca="1" si="147"/>
        <v>200000</v>
      </c>
      <c r="Q827" t="str">
        <f t="shared" ca="1" si="147"/>
        <v>600000</v>
      </c>
      <c r="R827" t="str">
        <f t="shared" ca="1" si="147"/>
        <v/>
      </c>
      <c r="S827" t="str">
        <f t="shared" ca="1" si="146"/>
        <v>0</v>
      </c>
      <c r="T827" t="str">
        <f t="shared" ca="1" si="146"/>
        <v/>
      </c>
      <c r="U827" t="str">
        <f t="shared" ca="1" si="146"/>
        <v/>
      </c>
      <c r="V827" t="str">
        <f t="shared" ca="1" si="146"/>
        <v>2</v>
      </c>
      <c r="W827" t="str">
        <f t="shared" ca="1" si="146"/>
        <v/>
      </c>
      <c r="X827" t="str">
        <f t="shared" ca="1" si="146"/>
        <v>transferForce</v>
      </c>
      <c r="Y827" t="str">
        <f t="shared" ca="1" si="146"/>
        <v>private_jedi_difficulty=100,jedi_force_power_max=100,jedi_force_power_regen=1</v>
      </c>
      <c r="Z827" t="str">
        <f t="shared" ca="1" si="146"/>
        <v/>
      </c>
      <c r="AA827" t="str">
        <f t="shared" ca="1" si="146"/>
        <v/>
      </c>
      <c r="AB827" t="str">
        <f t="shared" ca="1" si="146"/>
        <v>0</v>
      </c>
      <c r="AC827" t="str">
        <f t="shared" ca="1" si="146"/>
        <v>0</v>
      </c>
    </row>
    <row r="828" spans="1:29" x14ac:dyDescent="0.25">
      <c r="A828" t="s">
        <v>1284</v>
      </c>
      <c r="B828" t="str">
        <f t="shared" si="141"/>
        <v>75000</v>
      </c>
      <c r="C828" t="str">
        <f t="shared" ca="1" si="137"/>
        <v>force_discipline_enhancements_synergy_02</v>
      </c>
      <c r="D828" t="str">
        <f t="shared" ca="1" si="138"/>
        <v>force_discipline_enhancements_synergy_01</v>
      </c>
      <c r="E828" t="str">
        <f t="shared" ca="1" si="147"/>
        <v>4</v>
      </c>
      <c r="F828" t="str">
        <f t="shared" ca="1" si="147"/>
        <v>0</v>
      </c>
      <c r="G828" t="str">
        <f t="shared" ca="1" si="147"/>
        <v>0</v>
      </c>
      <c r="H828" t="str">
        <f t="shared" ca="1" si="147"/>
        <v>0</v>
      </c>
      <c r="I828" t="str">
        <f t="shared" ca="1" si="147"/>
        <v>0</v>
      </c>
      <c r="J828" t="str">
        <f t="shared" ca="1" si="147"/>
        <v>0</v>
      </c>
      <c r="K828" t="str">
        <f t="shared" ca="1" si="147"/>
        <v>5</v>
      </c>
      <c r="L828" t="str">
        <f t="shared" ca="1" si="147"/>
        <v>0</v>
      </c>
      <c r="M828" t="str">
        <f t="shared" ca="1" si="147"/>
        <v>force_discipline_enhancements_synergy_01</v>
      </c>
      <c r="N828" t="str">
        <f t="shared" ca="1" si="147"/>
        <v/>
      </c>
      <c r="O828" t="str">
        <f t="shared" ca="1" si="147"/>
        <v>jedi_general</v>
      </c>
      <c r="P828" t="str">
        <f t="shared" ca="1" si="147"/>
        <v>400000</v>
      </c>
      <c r="Q828" t="str">
        <f t="shared" ca="1" si="147"/>
        <v>1000000</v>
      </c>
      <c r="R828" t="str">
        <f t="shared" ca="1" si="147"/>
        <v/>
      </c>
      <c r="S828" t="str">
        <f t="shared" ca="1" si="146"/>
        <v>0</v>
      </c>
      <c r="T828" t="str">
        <f t="shared" ca="1" si="146"/>
        <v/>
      </c>
      <c r="U828" t="str">
        <f t="shared" ca="1" si="146"/>
        <v/>
      </c>
      <c r="V828" t="str">
        <f t="shared" ca="1" si="146"/>
        <v>2</v>
      </c>
      <c r="W828" t="str">
        <f t="shared" ca="1" si="146"/>
        <v/>
      </c>
      <c r="X828" t="str">
        <f t="shared" ca="1" si="146"/>
        <v>channelForce,forceShield1</v>
      </c>
      <c r="Y828" t="str">
        <f t="shared" ca="1" si="146"/>
        <v>private_jedi_difficulty=100,jedi_force_power_max=100,jedi_force_power_regen=1</v>
      </c>
      <c r="Z828" t="str">
        <f t="shared" ca="1" si="146"/>
        <v/>
      </c>
      <c r="AA828" t="str">
        <f t="shared" ca="1" si="146"/>
        <v/>
      </c>
      <c r="AB828" t="str">
        <f t="shared" ca="1" si="146"/>
        <v>0</v>
      </c>
      <c r="AC828" t="str">
        <f t="shared" ca="1" si="146"/>
        <v>0</v>
      </c>
    </row>
    <row r="829" spans="1:29" x14ac:dyDescent="0.25">
      <c r="A829" t="s">
        <v>1160</v>
      </c>
      <c r="B829" t="str">
        <f t="shared" si="141"/>
        <v/>
      </c>
      <c r="C829" t="str">
        <f t="shared" ca="1" si="137"/>
        <v>force_discipline_enhancements_synergy_03</v>
      </c>
      <c r="D829" t="str">
        <f t="shared" ca="1" si="138"/>
        <v>force_discipline_enhancements_synergy_02</v>
      </c>
      <c r="E829" t="str">
        <f t="shared" ca="1" si="147"/>
        <v>4</v>
      </c>
      <c r="F829" t="str">
        <f t="shared" ca="1" si="147"/>
        <v>0</v>
      </c>
      <c r="G829" t="str">
        <f t="shared" ca="1" si="147"/>
        <v>0</v>
      </c>
      <c r="H829" t="str">
        <f t="shared" ca="1" si="147"/>
        <v>0</v>
      </c>
      <c r="I829" t="str">
        <f t="shared" ca="1" si="147"/>
        <v>0</v>
      </c>
      <c r="J829" t="str">
        <f t="shared" ca="1" si="147"/>
        <v>0</v>
      </c>
      <c r="K829" t="str">
        <f t="shared" ca="1" si="147"/>
        <v>4</v>
      </c>
      <c r="L829" t="str">
        <f t="shared" ca="1" si="147"/>
        <v>0</v>
      </c>
      <c r="M829" t="str">
        <f t="shared" ca="1" si="147"/>
        <v>force_discipline_enhancements_synergy_02</v>
      </c>
      <c r="N829" t="str">
        <f t="shared" ca="1" si="147"/>
        <v/>
      </c>
      <c r="O829" t="str">
        <f t="shared" ca="1" si="147"/>
        <v>jedi_general</v>
      </c>
      <c r="P829" t="str">
        <f t="shared" ca="1" si="147"/>
        <v>800000</v>
      </c>
      <c r="Q829" t="str">
        <f t="shared" ca="1" si="147"/>
        <v>2000000</v>
      </c>
      <c r="R829" t="str">
        <f t="shared" ca="1" si="147"/>
        <v/>
      </c>
      <c r="S829" t="str">
        <f t="shared" ca="1" si="146"/>
        <v>0</v>
      </c>
      <c r="T829" t="str">
        <f t="shared" ca="1" si="146"/>
        <v/>
      </c>
      <c r="U829" t="str">
        <f t="shared" ca="1" si="146"/>
        <v/>
      </c>
      <c r="V829" t="str">
        <f t="shared" ca="1" si="146"/>
        <v>2</v>
      </c>
      <c r="W829" t="str">
        <f t="shared" ca="1" si="146"/>
        <v/>
      </c>
      <c r="X829" t="str">
        <f t="shared" ca="1" si="146"/>
        <v>drainForce</v>
      </c>
      <c r="Y829" t="str">
        <f t="shared" ca="1" si="146"/>
        <v>private_jedi_difficulty=100,jedi_force_power_max=150,jedi_force_power_regen=1</v>
      </c>
      <c r="Z829" t="str">
        <f t="shared" ca="1" si="146"/>
        <v/>
      </c>
      <c r="AA829" t="str">
        <f t="shared" ca="1" si="146"/>
        <v/>
      </c>
      <c r="AB829" t="str">
        <f t="shared" ca="1" si="146"/>
        <v>0</v>
      </c>
      <c r="AC829" t="str">
        <f t="shared" ca="1" si="146"/>
        <v>0</v>
      </c>
    </row>
    <row r="830" spans="1:29" x14ac:dyDescent="0.25">
      <c r="A830" t="s">
        <v>1161</v>
      </c>
      <c r="B830" t="str">
        <f t="shared" si="141"/>
        <v>0</v>
      </c>
      <c r="C830" t="str">
        <f t="shared" ca="1" si="137"/>
        <v>force_discipline_enhancements_synergy_04</v>
      </c>
      <c r="D830" t="str">
        <f t="shared" ca="1" si="138"/>
        <v>force_discipline_enhancements_synergy_03</v>
      </c>
      <c r="E830" t="str">
        <f t="shared" ca="1" si="147"/>
        <v>4</v>
      </c>
      <c r="F830" t="str">
        <f t="shared" ca="1" si="147"/>
        <v>0</v>
      </c>
      <c r="G830" t="str">
        <f t="shared" ca="1" si="147"/>
        <v>0</v>
      </c>
      <c r="H830" t="str">
        <f t="shared" ca="1" si="147"/>
        <v>0</v>
      </c>
      <c r="I830" t="str">
        <f t="shared" ca="1" si="147"/>
        <v>0</v>
      </c>
      <c r="J830" t="str">
        <f t="shared" ca="1" si="147"/>
        <v>0</v>
      </c>
      <c r="K830" t="str">
        <f t="shared" ca="1" si="147"/>
        <v>3</v>
      </c>
      <c r="L830" t="str">
        <f t="shared" ca="1" si="147"/>
        <v>0</v>
      </c>
      <c r="M830" t="str">
        <f t="shared" ca="1" si="147"/>
        <v>force_discipline_enhancements_synergy_03</v>
      </c>
      <c r="N830" t="str">
        <f t="shared" ca="1" si="147"/>
        <v/>
      </c>
      <c r="O830" t="str">
        <f t="shared" ca="1" si="147"/>
        <v>jedi_general</v>
      </c>
      <c r="P830" t="str">
        <f t="shared" ca="1" si="147"/>
        <v>1600000</v>
      </c>
      <c r="Q830" t="str">
        <f t="shared" ca="1" si="147"/>
        <v>4000000</v>
      </c>
      <c r="R830" t="str">
        <f t="shared" ca="1" si="147"/>
        <v/>
      </c>
      <c r="S830" t="str">
        <f t="shared" ca="1" si="146"/>
        <v>0</v>
      </c>
      <c r="T830" t="str">
        <f t="shared" ca="1" si="146"/>
        <v/>
      </c>
      <c r="U830" t="str">
        <f t="shared" ca="1" si="146"/>
        <v/>
      </c>
      <c r="V830" t="str">
        <f t="shared" ca="1" si="146"/>
        <v>2</v>
      </c>
      <c r="W830" t="str">
        <f t="shared" ca="1" si="146"/>
        <v/>
      </c>
      <c r="X830" t="str">
        <f t="shared" ca="1" si="146"/>
        <v>forceMeditate,forceShield2</v>
      </c>
      <c r="Y830" t="str">
        <f t="shared" ca="1" si="146"/>
        <v>private_jedi_difficulty=100,jedi_force_power_max=175,jedi_force_power_regen=2</v>
      </c>
      <c r="Z830" t="str">
        <f t="shared" ca="1" si="146"/>
        <v/>
      </c>
      <c r="AA830" t="str">
        <f t="shared" ca="1" si="146"/>
        <v/>
      </c>
      <c r="AB830" t="str">
        <f t="shared" ca="1" si="146"/>
        <v>0</v>
      </c>
      <c r="AC830" t="str">
        <f t="shared" ca="1" si="146"/>
        <v>0</v>
      </c>
    </row>
    <row r="831" spans="1:29" x14ac:dyDescent="0.25">
      <c r="A831" t="s">
        <v>1162</v>
      </c>
      <c r="B831" t="str">
        <f t="shared" si="141"/>
        <v/>
      </c>
      <c r="C831" t="str">
        <f t="shared" ca="1" si="137"/>
        <v>force_discipline_defender</v>
      </c>
      <c r="D831" t="str">
        <f t="shared" ca="1" si="138"/>
        <v>force_discipline</v>
      </c>
      <c r="E831" t="str">
        <f t="shared" ca="1" si="147"/>
        <v>4</v>
      </c>
      <c r="F831" t="str">
        <f t="shared" ca="1" si="147"/>
        <v>0</v>
      </c>
      <c r="G831" t="str">
        <f t="shared" ca="1" si="147"/>
        <v>0</v>
      </c>
      <c r="H831" t="str">
        <f t="shared" ca="1" si="147"/>
        <v>1</v>
      </c>
      <c r="I831" t="str">
        <f t="shared" ca="1" si="147"/>
        <v>0</v>
      </c>
      <c r="J831" t="str">
        <f t="shared" ca="1" si="147"/>
        <v>0</v>
      </c>
      <c r="K831" t="str">
        <f t="shared" ca="1" si="147"/>
        <v>0</v>
      </c>
      <c r="L831" t="str">
        <f t="shared" ca="1" si="147"/>
        <v>0</v>
      </c>
      <c r="M831" t="str">
        <f t="shared" ca="1" si="147"/>
        <v/>
      </c>
      <c r="N831" t="str">
        <f t="shared" ca="1" si="147"/>
        <v/>
      </c>
      <c r="O831" t="str">
        <f t="shared" ca="1" si="147"/>
        <v/>
      </c>
      <c r="P831" t="str">
        <f t="shared" ca="1" si="147"/>
        <v>0</v>
      </c>
      <c r="Q831" t="str">
        <f t="shared" ca="1" si="147"/>
        <v>0</v>
      </c>
      <c r="R831" t="str">
        <f t="shared" ca="1" si="147"/>
        <v/>
      </c>
      <c r="S831" t="str">
        <f t="shared" ca="1" si="146"/>
        <v>0</v>
      </c>
      <c r="T831" t="str">
        <f t="shared" ca="1" si="146"/>
        <v/>
      </c>
      <c r="U831" t="str">
        <f t="shared" ca="1" si="146"/>
        <v/>
      </c>
      <c r="V831" t="str">
        <f t="shared" ca="1" si="146"/>
        <v>2</v>
      </c>
      <c r="W831" t="str">
        <f t="shared" ca="1" si="146"/>
        <v/>
      </c>
      <c r="X831" t="str">
        <f t="shared" ca="1" si="146"/>
        <v/>
      </c>
      <c r="Y831" t="str">
        <f t="shared" ca="1" si="146"/>
        <v/>
      </c>
      <c r="Z831" t="str">
        <f t="shared" ca="1" si="146"/>
        <v/>
      </c>
      <c r="AA831" t="str">
        <f t="shared" ca="1" si="146"/>
        <v/>
      </c>
      <c r="AB831" t="str">
        <f t="shared" ca="1" si="146"/>
        <v>0</v>
      </c>
      <c r="AC831" t="str">
        <f t="shared" ca="1" si="146"/>
        <v>0</v>
      </c>
    </row>
    <row r="832" spans="1:29" x14ac:dyDescent="0.25">
      <c r="A832" t="s">
        <v>1163</v>
      </c>
      <c r="B832" t="str">
        <f t="shared" si="141"/>
        <v/>
      </c>
      <c r="C832" t="str">
        <f t="shared" ca="1" si="137"/>
        <v>force_discipline_defender_novice</v>
      </c>
      <c r="D832" t="str">
        <f t="shared" ca="1" si="138"/>
        <v>force_discipline_defender</v>
      </c>
      <c r="E832" t="str">
        <f t="shared" ca="1" si="147"/>
        <v>4</v>
      </c>
      <c r="F832" t="str">
        <f t="shared" ca="1" si="147"/>
        <v>0</v>
      </c>
      <c r="G832" t="str">
        <f t="shared" ca="1" si="147"/>
        <v>0</v>
      </c>
      <c r="H832" t="str">
        <f t="shared" ca="1" si="147"/>
        <v>0</v>
      </c>
      <c r="I832" t="str">
        <f t="shared" ca="1" si="147"/>
        <v>0</v>
      </c>
      <c r="J832" t="str">
        <f t="shared" ca="1" si="147"/>
        <v>0</v>
      </c>
      <c r="K832" t="str">
        <f t="shared" ca="1" si="147"/>
        <v>8</v>
      </c>
      <c r="L832" t="str">
        <f t="shared" ca="1" si="147"/>
        <v>0</v>
      </c>
      <c r="M832" t="str">
        <f t="shared" ca="1" si="147"/>
        <v>force_title_jedi_rank_02</v>
      </c>
      <c r="N832" t="str">
        <f t="shared" ca="1" si="147"/>
        <v/>
      </c>
      <c r="O832" t="str">
        <f t="shared" ca="1" si="147"/>
        <v>jedi_general</v>
      </c>
      <c r="P832" t="str">
        <f t="shared" ca="1" si="147"/>
        <v>20000</v>
      </c>
      <c r="Q832" t="str">
        <f t="shared" ca="1" si="147"/>
        <v>300000</v>
      </c>
      <c r="R832" t="str">
        <f t="shared" ca="1" si="147"/>
        <v/>
      </c>
      <c r="S832" t="str">
        <f t="shared" ca="1" si="146"/>
        <v>0</v>
      </c>
      <c r="T832" t="str">
        <f t="shared" ca="1" si="146"/>
        <v/>
      </c>
      <c r="U832" t="str">
        <f t="shared" ca="1" si="146"/>
        <v/>
      </c>
      <c r="V832" t="str">
        <f t="shared" ca="1" si="146"/>
        <v>2</v>
      </c>
      <c r="W832" t="str">
        <f t="shared" ca="1" si="146"/>
        <v/>
      </c>
      <c r="X832" t="str">
        <f t="shared" ca="1" si="146"/>
        <v/>
      </c>
      <c r="Y832" t="str">
        <f t="shared" ca="1" si="146"/>
        <v>melee_defense=20,ranged_defense=15,force_defense=20,jedi_state_defense=15,jedi_toughness=5,private_jedi_difficulty=50,jedi_force_power_max=200,jedi_force_power_regen=1</v>
      </c>
      <c r="Z832" t="str">
        <f t="shared" ca="1" si="146"/>
        <v/>
      </c>
      <c r="AA832" t="str">
        <f t="shared" ca="1" si="146"/>
        <v/>
      </c>
      <c r="AB832" t="str">
        <f t="shared" ca="1" si="146"/>
        <v>0</v>
      </c>
      <c r="AC832" t="str">
        <f t="shared" ca="1" si="146"/>
        <v>0</v>
      </c>
    </row>
    <row r="833" spans="1:29" x14ac:dyDescent="0.25">
      <c r="A833" t="s">
        <v>1164</v>
      </c>
      <c r="B833" t="str">
        <f t="shared" si="141"/>
        <v>0</v>
      </c>
      <c r="C833" t="str">
        <f t="shared" ca="1" si="137"/>
        <v>force_discipline_defender_master</v>
      </c>
      <c r="D833" t="str">
        <f t="shared" ca="1" si="138"/>
        <v>force_discipline_defender</v>
      </c>
      <c r="E833" t="str">
        <f t="shared" ca="1" si="147"/>
        <v>4</v>
      </c>
      <c r="F833" t="str">
        <f t="shared" ca="1" si="147"/>
        <v>0</v>
      </c>
      <c r="G833" t="str">
        <f t="shared" ca="1" si="147"/>
        <v>0</v>
      </c>
      <c r="H833" t="str">
        <f t="shared" ca="1" si="147"/>
        <v>0</v>
      </c>
      <c r="I833" t="str">
        <f t="shared" ca="1" si="147"/>
        <v>0</v>
      </c>
      <c r="J833" t="str">
        <f t="shared" ca="1" si="147"/>
        <v>0</v>
      </c>
      <c r="K833" t="str">
        <f t="shared" ca="1" si="147"/>
        <v>3</v>
      </c>
      <c r="L833" t="str">
        <f t="shared" ca="1" si="147"/>
        <v>0</v>
      </c>
      <c r="M833" t="str">
        <f t="shared" ca="1" si="147"/>
        <v>force_discipline_defender_melee_defense_04,force_discipline_defender_ranged_defense_04,force_discipline_defender_force_defense_04,force_discipline_defender_preternatural_defense_04</v>
      </c>
      <c r="N833" t="str">
        <f t="shared" ca="1" si="147"/>
        <v/>
      </c>
      <c r="O833" t="str">
        <f t="shared" ca="1" si="147"/>
        <v>jedi_general</v>
      </c>
      <c r="P833" t="str">
        <f t="shared" ca="1" si="147"/>
        <v>3200000</v>
      </c>
      <c r="Q833" t="str">
        <f t="shared" ca="1" si="147"/>
        <v>4000000</v>
      </c>
      <c r="R833" t="str">
        <f t="shared" ca="1" si="147"/>
        <v/>
      </c>
      <c r="S833" t="str">
        <f t="shared" ca="1" si="146"/>
        <v>0</v>
      </c>
      <c r="T833" t="str">
        <f t="shared" ca="1" si="146"/>
        <v/>
      </c>
      <c r="U833" t="str">
        <f t="shared" ca="1" si="146"/>
        <v/>
      </c>
      <c r="V833" t="str">
        <f t="shared" ca="1" si="146"/>
        <v>2</v>
      </c>
      <c r="W833" t="str">
        <f t="shared" ca="1" si="146"/>
        <v/>
      </c>
      <c r="X833" t="str">
        <f t="shared" ca="1" si="146"/>
        <v>avoidIncapacitation</v>
      </c>
      <c r="Y833" t="str">
        <f t="shared" ca="1" si="146"/>
        <v>melee_defense=25,ranged_defense=20,force_defense=25,jedi_state_defense=15,jedi_toughness=8,private_jedi_difficulty=200,jedi_force_power_max=500,jedi_force_power_regen=5</v>
      </c>
      <c r="Z833" t="str">
        <f t="shared" ca="1" si="146"/>
        <v/>
      </c>
      <c r="AA833" t="str">
        <f t="shared" ca="1" si="146"/>
        <v/>
      </c>
      <c r="AB833" t="str">
        <f t="shared" ca="1" si="146"/>
        <v>0</v>
      </c>
      <c r="AC833" t="str">
        <f t="shared" ca="1" si="146"/>
        <v>0</v>
      </c>
    </row>
    <row r="834" spans="1:29" x14ac:dyDescent="0.25">
      <c r="A834" t="s">
        <v>1165</v>
      </c>
      <c r="B834" t="str">
        <f t="shared" si="141"/>
        <v/>
      </c>
      <c r="C834" t="str">
        <f t="shared" ref="C834:C897" ca="1" si="148">INDIRECT("B"&amp;(COLUMN(A834)+59)+ROW(A841)*29)</f>
        <v>force_discipline_defender_melee_defense_01</v>
      </c>
      <c r="D834" t="str">
        <f t="shared" ref="D834:D897" ca="1" si="149">INDIRECT("B"&amp;(COLUMN(B834)+59)+ROW(B841)*29)</f>
        <v>force_discipline_defender</v>
      </c>
      <c r="E834" t="str">
        <f t="shared" ca="1" si="147"/>
        <v>4</v>
      </c>
      <c r="F834" t="str">
        <f t="shared" ca="1" si="147"/>
        <v>0</v>
      </c>
      <c r="G834" t="str">
        <f t="shared" ca="1" si="147"/>
        <v>0</v>
      </c>
      <c r="H834" t="str">
        <f t="shared" ca="1" si="147"/>
        <v>0</v>
      </c>
      <c r="I834" t="str">
        <f t="shared" ca="1" si="147"/>
        <v>0</v>
      </c>
      <c r="J834" t="str">
        <f t="shared" ca="1" si="147"/>
        <v>0</v>
      </c>
      <c r="K834" t="str">
        <f t="shared" ca="1" si="147"/>
        <v>6</v>
      </c>
      <c r="L834" t="str">
        <f t="shared" ca="1" si="147"/>
        <v>0</v>
      </c>
      <c r="M834" t="str">
        <f t="shared" ca="1" si="147"/>
        <v>force_discipline_defender_novice</v>
      </c>
      <c r="N834" t="str">
        <f t="shared" ca="1" si="147"/>
        <v/>
      </c>
      <c r="O834" t="str">
        <f t="shared" ca="1" si="147"/>
        <v>jedi_general</v>
      </c>
      <c r="P834" t="str">
        <f t="shared" ca="1" si="147"/>
        <v>200000</v>
      </c>
      <c r="Q834" t="str">
        <f t="shared" ca="1" si="147"/>
        <v>600000</v>
      </c>
      <c r="R834" t="str">
        <f t="shared" ref="R834:AC849" ca="1" si="150">INDIRECT("B"&amp;(COLUMN(P834)+59)+ROW(P841)*29)</f>
        <v/>
      </c>
      <c r="S834" t="str">
        <f t="shared" ca="1" si="150"/>
        <v>0</v>
      </c>
      <c r="T834" t="str">
        <f t="shared" ca="1" si="150"/>
        <v/>
      </c>
      <c r="U834" t="str">
        <f t="shared" ca="1" si="150"/>
        <v/>
      </c>
      <c r="V834" t="str">
        <f t="shared" ca="1" si="150"/>
        <v>2</v>
      </c>
      <c r="W834" t="str">
        <f t="shared" ca="1" si="150"/>
        <v/>
      </c>
      <c r="X834" t="str">
        <f t="shared" ca="1" si="150"/>
        <v/>
      </c>
      <c r="Y834" t="str">
        <f t="shared" ca="1" si="150"/>
        <v>melee_defense=5,jedi_toughness=1,private_jedi_difficulty=100,jedi_force_power_max=100,jedi_force_power_regen=1</v>
      </c>
      <c r="Z834" t="str">
        <f t="shared" ca="1" si="150"/>
        <v/>
      </c>
      <c r="AA834" t="str">
        <f t="shared" ca="1" si="150"/>
        <v/>
      </c>
      <c r="AB834" t="str">
        <f t="shared" ca="1" si="150"/>
        <v>0</v>
      </c>
      <c r="AC834" t="str">
        <f t="shared" ca="1" si="150"/>
        <v>0</v>
      </c>
    </row>
    <row r="835" spans="1:29" x14ac:dyDescent="0.25">
      <c r="A835" t="s">
        <v>1285</v>
      </c>
      <c r="B835" t="str">
        <f t="shared" si="141"/>
        <v>private_entertainer_healing_4</v>
      </c>
      <c r="C835" t="str">
        <f t="shared" ca="1" si="148"/>
        <v>force_discipline_defender_melee_defense_02</v>
      </c>
      <c r="D835" t="str">
        <f t="shared" ca="1" si="149"/>
        <v>force_discipline_defender_melee_defense_01</v>
      </c>
      <c r="E835" t="str">
        <f t="shared" ref="E835:R850" ca="1" si="151">INDIRECT("B"&amp;(COLUMN(C835)+59)+ROW(C842)*29)</f>
        <v>4</v>
      </c>
      <c r="F835" t="str">
        <f t="shared" ca="1" si="151"/>
        <v>0</v>
      </c>
      <c r="G835" t="str">
        <f t="shared" ca="1" si="151"/>
        <v>0</v>
      </c>
      <c r="H835" t="str">
        <f t="shared" ca="1" si="151"/>
        <v>0</v>
      </c>
      <c r="I835" t="str">
        <f t="shared" ca="1" si="151"/>
        <v>0</v>
      </c>
      <c r="J835" t="str">
        <f t="shared" ca="1" si="151"/>
        <v>0</v>
      </c>
      <c r="K835" t="str">
        <f t="shared" ca="1" si="151"/>
        <v>5</v>
      </c>
      <c r="L835" t="str">
        <f t="shared" ca="1" si="151"/>
        <v>0</v>
      </c>
      <c r="M835" t="str">
        <f t="shared" ca="1" si="151"/>
        <v>force_discipline_defender_melee_defense_01</v>
      </c>
      <c r="N835" t="str">
        <f t="shared" ca="1" si="151"/>
        <v/>
      </c>
      <c r="O835" t="str">
        <f t="shared" ca="1" si="151"/>
        <v>jedi_general</v>
      </c>
      <c r="P835" t="str">
        <f t="shared" ca="1" si="151"/>
        <v>400000</v>
      </c>
      <c r="Q835" t="str">
        <f t="shared" ca="1" si="151"/>
        <v>1000000</v>
      </c>
      <c r="R835" t="str">
        <f t="shared" ca="1" si="150"/>
        <v/>
      </c>
      <c r="S835" t="str">
        <f t="shared" ca="1" si="150"/>
        <v>0</v>
      </c>
      <c r="T835" t="str">
        <f t="shared" ca="1" si="150"/>
        <v/>
      </c>
      <c r="U835" t="str">
        <f t="shared" ca="1" si="150"/>
        <v/>
      </c>
      <c r="V835" t="str">
        <f t="shared" ca="1" si="150"/>
        <v>2</v>
      </c>
      <c r="W835" t="str">
        <f t="shared" ca="1" si="150"/>
        <v/>
      </c>
      <c r="X835" t="str">
        <f t="shared" ca="1" si="150"/>
        <v/>
      </c>
      <c r="Y835" t="str">
        <f t="shared" ca="1" si="150"/>
        <v>melee_defense=10,jedi_toughness=1,private_jedi_difficulty=100,jedi_force_power_max=100,jedi_force_power_regen=1</v>
      </c>
      <c r="Z835" t="str">
        <f t="shared" ca="1" si="150"/>
        <v/>
      </c>
      <c r="AA835" t="str">
        <f t="shared" ca="1" si="150"/>
        <v/>
      </c>
      <c r="AB835" t="str">
        <f t="shared" ca="1" si="150"/>
        <v>0</v>
      </c>
      <c r="AC835" t="str">
        <f t="shared" ca="1" si="150"/>
        <v>0</v>
      </c>
    </row>
    <row r="836" spans="1:29" x14ac:dyDescent="0.25">
      <c r="A836" t="s">
        <v>1270</v>
      </c>
      <c r="B836" t="str">
        <f t="shared" ref="B836:B899" si="152">LEFT(RIGHT(A836,LEN(A836)-FIND("&gt;",A836)),FIND("&lt;",RIGHT(A836,LEN(A836)-FIND("&gt;",A836)))-1)</f>
        <v>healing_dance_wound=5,healing_music_wound=5</v>
      </c>
      <c r="C836" t="str">
        <f t="shared" ca="1" si="148"/>
        <v>force_discipline_defender_melee_defense_03</v>
      </c>
      <c r="D836" t="str">
        <f t="shared" ca="1" si="149"/>
        <v>force_discipline_defender_melee_defense_02</v>
      </c>
      <c r="E836" t="str">
        <f t="shared" ca="1" si="151"/>
        <v>4</v>
      </c>
      <c r="F836" t="str">
        <f t="shared" ca="1" si="151"/>
        <v>0</v>
      </c>
      <c r="G836" t="str">
        <f t="shared" ca="1" si="151"/>
        <v>0</v>
      </c>
      <c r="H836" t="str">
        <f t="shared" ca="1" si="151"/>
        <v>0</v>
      </c>
      <c r="I836" t="str">
        <f t="shared" ca="1" si="151"/>
        <v>0</v>
      </c>
      <c r="J836" t="str">
        <f t="shared" ca="1" si="151"/>
        <v>0</v>
      </c>
      <c r="K836" t="str">
        <f t="shared" ca="1" si="151"/>
        <v>4</v>
      </c>
      <c r="L836" t="str">
        <f t="shared" ca="1" si="151"/>
        <v>0</v>
      </c>
      <c r="M836" t="str">
        <f t="shared" ca="1" si="151"/>
        <v>force_discipline_defender_melee_defense_02</v>
      </c>
      <c r="N836" t="str">
        <f t="shared" ca="1" si="151"/>
        <v/>
      </c>
      <c r="O836" t="str">
        <f t="shared" ca="1" si="151"/>
        <v>jedi_general</v>
      </c>
      <c r="P836" t="str">
        <f t="shared" ca="1" si="151"/>
        <v>800000</v>
      </c>
      <c r="Q836" t="str">
        <f t="shared" ca="1" si="151"/>
        <v>2000000</v>
      </c>
      <c r="R836" t="str">
        <f t="shared" ca="1" si="150"/>
        <v/>
      </c>
      <c r="S836" t="str">
        <f t="shared" ca="1" si="150"/>
        <v>0</v>
      </c>
      <c r="T836" t="str">
        <f t="shared" ca="1" si="150"/>
        <v/>
      </c>
      <c r="U836" t="str">
        <f t="shared" ca="1" si="150"/>
        <v/>
      </c>
      <c r="V836" t="str">
        <f t="shared" ca="1" si="150"/>
        <v>2</v>
      </c>
      <c r="W836" t="str">
        <f t="shared" ca="1" si="150"/>
        <v/>
      </c>
      <c r="X836" t="str">
        <f t="shared" ca="1" si="150"/>
        <v/>
      </c>
      <c r="Y836" t="str">
        <f t="shared" ca="1" si="150"/>
        <v>melee_defense=15,jedi_toughness=2,private_jedi_difficulty=100,jedi_force_power_max=150,jedi_force_power_regen=1</v>
      </c>
      <c r="Z836" t="str">
        <f t="shared" ca="1" si="150"/>
        <v/>
      </c>
      <c r="AA836" t="str">
        <f t="shared" ca="1" si="150"/>
        <v/>
      </c>
      <c r="AB836" t="str">
        <f t="shared" ca="1" si="150"/>
        <v>0</v>
      </c>
      <c r="AC836" t="str">
        <f t="shared" ca="1" si="150"/>
        <v>0</v>
      </c>
    </row>
    <row r="837" spans="1:29" x14ac:dyDescent="0.25">
      <c r="A837" t="s">
        <v>1168</v>
      </c>
      <c r="B837" t="str">
        <f t="shared" si="152"/>
        <v/>
      </c>
      <c r="C837" t="str">
        <f t="shared" ca="1" si="148"/>
        <v>force_discipline_defender_melee_defense_04</v>
      </c>
      <c r="D837" t="str">
        <f t="shared" ca="1" si="149"/>
        <v>force_discipline_defender_melee_defense_03</v>
      </c>
      <c r="E837" t="str">
        <f t="shared" ca="1" si="151"/>
        <v>4</v>
      </c>
      <c r="F837" t="str">
        <f t="shared" ca="1" si="151"/>
        <v>0</v>
      </c>
      <c r="G837" t="str">
        <f t="shared" ca="1" si="151"/>
        <v>0</v>
      </c>
      <c r="H837" t="str">
        <f t="shared" ca="1" si="151"/>
        <v>0</v>
      </c>
      <c r="I837" t="str">
        <f t="shared" ca="1" si="151"/>
        <v>0</v>
      </c>
      <c r="J837" t="str">
        <f t="shared" ca="1" si="151"/>
        <v>0</v>
      </c>
      <c r="K837" t="str">
        <f t="shared" ca="1" si="151"/>
        <v>3</v>
      </c>
      <c r="L837" t="str">
        <f t="shared" ca="1" si="151"/>
        <v>0</v>
      </c>
      <c r="M837" t="str">
        <f t="shared" ca="1" si="151"/>
        <v>force_discipline_defender_melee_defense_03</v>
      </c>
      <c r="N837" t="str">
        <f t="shared" ca="1" si="151"/>
        <v/>
      </c>
      <c r="O837" t="str">
        <f t="shared" ca="1" si="151"/>
        <v>jedi_general</v>
      </c>
      <c r="P837" t="str">
        <f t="shared" ca="1" si="151"/>
        <v>1600000</v>
      </c>
      <c r="Q837" t="str">
        <f t="shared" ca="1" si="151"/>
        <v>4000000</v>
      </c>
      <c r="R837" t="str">
        <f t="shared" ca="1" si="150"/>
        <v/>
      </c>
      <c r="S837" t="str">
        <f t="shared" ca="1" si="150"/>
        <v>0</v>
      </c>
      <c r="T837" t="str">
        <f t="shared" ca="1" si="150"/>
        <v/>
      </c>
      <c r="U837" t="str">
        <f t="shared" ca="1" si="150"/>
        <v/>
      </c>
      <c r="V837" t="str">
        <f t="shared" ca="1" si="150"/>
        <v>2</v>
      </c>
      <c r="W837" t="str">
        <f t="shared" ca="1" si="150"/>
        <v/>
      </c>
      <c r="X837" t="str">
        <f t="shared" ca="1" si="150"/>
        <v/>
      </c>
      <c r="Y837" t="str">
        <f t="shared" ca="1" si="150"/>
        <v>melee_defense=20,jedi_toughness=4,private_jedi_difficulty=100,jedi_force_power_max=175,jedi_force_power_regen=2</v>
      </c>
      <c r="Z837" t="str">
        <f t="shared" ca="1" si="150"/>
        <v/>
      </c>
      <c r="AA837" t="str">
        <f t="shared" ca="1" si="150"/>
        <v/>
      </c>
      <c r="AB837" t="str">
        <f t="shared" ca="1" si="150"/>
        <v>0</v>
      </c>
      <c r="AC837" t="str">
        <f t="shared" ca="1" si="150"/>
        <v>0</v>
      </c>
    </row>
    <row r="838" spans="1:29" x14ac:dyDescent="0.25">
      <c r="A838" t="s">
        <v>1169</v>
      </c>
      <c r="B838" t="str">
        <f t="shared" si="152"/>
        <v/>
      </c>
      <c r="C838" t="str">
        <f t="shared" ca="1" si="148"/>
        <v>force_discipline_defender_ranged_defense_01</v>
      </c>
      <c r="D838" t="str">
        <f t="shared" ca="1" si="149"/>
        <v>force_discipline_defender</v>
      </c>
      <c r="E838" t="str">
        <f t="shared" ca="1" si="151"/>
        <v>4</v>
      </c>
      <c r="F838" t="str">
        <f t="shared" ca="1" si="151"/>
        <v>0</v>
      </c>
      <c r="G838" t="str">
        <f t="shared" ca="1" si="151"/>
        <v>0</v>
      </c>
      <c r="H838" t="str">
        <f t="shared" ca="1" si="151"/>
        <v>0</v>
      </c>
      <c r="I838" t="str">
        <f t="shared" ca="1" si="151"/>
        <v>0</v>
      </c>
      <c r="J838" t="str">
        <f t="shared" ca="1" si="151"/>
        <v>0</v>
      </c>
      <c r="K838" t="str">
        <f t="shared" ca="1" si="151"/>
        <v>6</v>
      </c>
      <c r="L838" t="str">
        <f t="shared" ca="1" si="151"/>
        <v>0</v>
      </c>
      <c r="M838" t="str">
        <f t="shared" ca="1" si="151"/>
        <v>force_discipline_defender_novice</v>
      </c>
      <c r="N838" t="str">
        <f t="shared" ca="1" si="151"/>
        <v/>
      </c>
      <c r="O838" t="str">
        <f t="shared" ca="1" si="151"/>
        <v>jedi_general</v>
      </c>
      <c r="P838" t="str">
        <f t="shared" ca="1" si="151"/>
        <v>200000</v>
      </c>
      <c r="Q838" t="str">
        <f t="shared" ca="1" si="151"/>
        <v>600000</v>
      </c>
      <c r="R838" t="str">
        <f t="shared" ca="1" si="150"/>
        <v/>
      </c>
      <c r="S838" t="str">
        <f t="shared" ca="1" si="150"/>
        <v>0</v>
      </c>
      <c r="T838" t="str">
        <f t="shared" ca="1" si="150"/>
        <v/>
      </c>
      <c r="U838" t="str">
        <f t="shared" ca="1" si="150"/>
        <v/>
      </c>
      <c r="V838" t="str">
        <f t="shared" ca="1" si="150"/>
        <v>2</v>
      </c>
      <c r="W838" t="str">
        <f t="shared" ca="1" si="150"/>
        <v/>
      </c>
      <c r="X838" t="str">
        <f t="shared" ca="1" si="150"/>
        <v/>
      </c>
      <c r="Y838" t="str">
        <f t="shared" ca="1" si="150"/>
        <v>ranged_defense=5,jedi_toughness=1,private_jedi_difficulty=100,jedi_force_power_max=100,jedi_force_power_regen=1</v>
      </c>
      <c r="Z838" t="str">
        <f t="shared" ca="1" si="150"/>
        <v/>
      </c>
      <c r="AA838" t="str">
        <f t="shared" ca="1" si="150"/>
        <v/>
      </c>
      <c r="AB838" t="str">
        <f t="shared" ca="1" si="150"/>
        <v>0</v>
      </c>
      <c r="AC838" t="str">
        <f t="shared" ca="1" si="150"/>
        <v>0</v>
      </c>
    </row>
    <row r="839" spans="1:29" x14ac:dyDescent="0.25">
      <c r="A839" t="s">
        <v>1170</v>
      </c>
      <c r="B839" t="str">
        <f t="shared" si="152"/>
        <v>1</v>
      </c>
      <c r="C839" t="str">
        <f t="shared" ca="1" si="148"/>
        <v>force_discipline_defender_ranged_defense_02</v>
      </c>
      <c r="D839" t="str">
        <f t="shared" ca="1" si="149"/>
        <v>force_discipline_defender_ranged_defense_01</v>
      </c>
      <c r="E839" t="str">
        <f t="shared" ca="1" si="151"/>
        <v>4</v>
      </c>
      <c r="F839" t="str">
        <f t="shared" ca="1" si="151"/>
        <v>0</v>
      </c>
      <c r="G839" t="str">
        <f t="shared" ca="1" si="151"/>
        <v>0</v>
      </c>
      <c r="H839" t="str">
        <f t="shared" ca="1" si="151"/>
        <v>0</v>
      </c>
      <c r="I839" t="str">
        <f t="shared" ca="1" si="151"/>
        <v>0</v>
      </c>
      <c r="J839" t="str">
        <f t="shared" ca="1" si="151"/>
        <v>0</v>
      </c>
      <c r="K839" t="str">
        <f t="shared" ca="1" si="151"/>
        <v>5</v>
      </c>
      <c r="L839" t="str">
        <f t="shared" ca="1" si="151"/>
        <v>0</v>
      </c>
      <c r="M839" t="str">
        <f t="shared" ca="1" si="151"/>
        <v>force_discipline_defender_ranged_defense_01</v>
      </c>
      <c r="N839" t="str">
        <f t="shared" ca="1" si="151"/>
        <v/>
      </c>
      <c r="O839" t="str">
        <f t="shared" ca="1" si="151"/>
        <v>jedi_general</v>
      </c>
      <c r="P839" t="str">
        <f t="shared" ca="1" si="151"/>
        <v>400000</v>
      </c>
      <c r="Q839" t="str">
        <f t="shared" ca="1" si="151"/>
        <v>1000000</v>
      </c>
      <c r="R839" t="str">
        <f t="shared" ca="1" si="150"/>
        <v/>
      </c>
      <c r="S839" t="str">
        <f t="shared" ca="1" si="150"/>
        <v>0</v>
      </c>
      <c r="T839" t="str">
        <f t="shared" ca="1" si="150"/>
        <v/>
      </c>
      <c r="U839" t="str">
        <f t="shared" ca="1" si="150"/>
        <v/>
      </c>
      <c r="V839" t="str">
        <f t="shared" ca="1" si="150"/>
        <v>2</v>
      </c>
      <c r="W839" t="str">
        <f t="shared" ca="1" si="150"/>
        <v/>
      </c>
      <c r="X839" t="str">
        <f t="shared" ca="1" si="150"/>
        <v/>
      </c>
      <c r="Y839" t="str">
        <f t="shared" ca="1" si="150"/>
        <v>ranged_defense=10,jedi_toughness=1,private_jedi_difficulty=100,jedi_force_power_max=100,jedi_force_power_regen=1</v>
      </c>
      <c r="Z839" t="str">
        <f t="shared" ca="1" si="150"/>
        <v/>
      </c>
      <c r="AA839" t="str">
        <f t="shared" ca="1" si="150"/>
        <v/>
      </c>
      <c r="AB839" t="str">
        <f t="shared" ca="1" si="150"/>
        <v>0</v>
      </c>
      <c r="AC839" t="str">
        <f t="shared" ca="1" si="150"/>
        <v>0</v>
      </c>
    </row>
    <row r="840" spans="1:29" x14ac:dyDescent="0.25">
      <c r="A840" t="s">
        <v>1171</v>
      </c>
      <c r="B840" t="str">
        <f t="shared" si="152"/>
        <v>0</v>
      </c>
      <c r="C840" t="str">
        <f t="shared" ca="1" si="148"/>
        <v>force_discipline_defender_ranged_defense_03</v>
      </c>
      <c r="D840" t="str">
        <f t="shared" ca="1" si="149"/>
        <v>force_discipline_defender_ranged_defense_02</v>
      </c>
      <c r="E840" t="str">
        <f t="shared" ca="1" si="151"/>
        <v>4</v>
      </c>
      <c r="F840" t="str">
        <f t="shared" ca="1" si="151"/>
        <v>0</v>
      </c>
      <c r="G840" t="str">
        <f t="shared" ca="1" si="151"/>
        <v>0</v>
      </c>
      <c r="H840" t="str">
        <f t="shared" ca="1" si="151"/>
        <v>0</v>
      </c>
      <c r="I840" t="str">
        <f t="shared" ca="1" si="151"/>
        <v>0</v>
      </c>
      <c r="J840" t="str">
        <f t="shared" ca="1" si="151"/>
        <v>0</v>
      </c>
      <c r="K840" t="str">
        <f t="shared" ca="1" si="151"/>
        <v>4</v>
      </c>
      <c r="L840" t="str">
        <f t="shared" ca="1" si="151"/>
        <v>0</v>
      </c>
      <c r="M840" t="str">
        <f t="shared" ca="1" si="151"/>
        <v>force_discipline_defender_ranged_defense_02</v>
      </c>
      <c r="N840" t="str">
        <f t="shared" ca="1" si="151"/>
        <v/>
      </c>
      <c r="O840" t="str">
        <f t="shared" ca="1" si="151"/>
        <v>jedi_general</v>
      </c>
      <c r="P840" t="str">
        <f t="shared" ca="1" si="151"/>
        <v>800000</v>
      </c>
      <c r="Q840" t="str">
        <f t="shared" ca="1" si="151"/>
        <v>2000000</v>
      </c>
      <c r="R840" t="str">
        <f t="shared" ca="1" si="150"/>
        <v/>
      </c>
      <c r="S840" t="str">
        <f t="shared" ca="1" si="150"/>
        <v>0</v>
      </c>
      <c r="T840" t="str">
        <f t="shared" ca="1" si="150"/>
        <v/>
      </c>
      <c r="U840" t="str">
        <f t="shared" ca="1" si="150"/>
        <v/>
      </c>
      <c r="V840" t="str">
        <f t="shared" ca="1" si="150"/>
        <v>2</v>
      </c>
      <c r="W840" t="str">
        <f t="shared" ca="1" si="150"/>
        <v/>
      </c>
      <c r="X840" t="str">
        <f t="shared" ca="1" si="150"/>
        <v/>
      </c>
      <c r="Y840" t="str">
        <f t="shared" ca="1" si="150"/>
        <v>ranged_defense=10,jedi_toughness=2,private_jedi_difficulty=100,jedi_force_power_max=150,jedi_force_power_regen=1</v>
      </c>
      <c r="Z840" t="str">
        <f t="shared" ca="1" si="150"/>
        <v/>
      </c>
      <c r="AA840" t="str">
        <f t="shared" ca="1" si="150"/>
        <v/>
      </c>
      <c r="AB840" t="str">
        <f t="shared" ca="1" si="150"/>
        <v>0</v>
      </c>
      <c r="AC840" t="str">
        <f t="shared" ca="1" si="150"/>
        <v>0</v>
      </c>
    </row>
    <row r="841" spans="1:29" x14ac:dyDescent="0.25">
      <c r="A841" t="s">
        <v>1172</v>
      </c>
      <c r="B841" t="e">
        <f t="shared" si="152"/>
        <v>#VALUE!</v>
      </c>
      <c r="C841" t="str">
        <f t="shared" ca="1" si="148"/>
        <v>force_discipline_defender_ranged_defense_04</v>
      </c>
      <c r="D841" t="str">
        <f t="shared" ca="1" si="149"/>
        <v>force_discipline_defender_ranged_defense_03</v>
      </c>
      <c r="E841" t="str">
        <f t="shared" ca="1" si="151"/>
        <v>4</v>
      </c>
      <c r="F841" t="str">
        <f t="shared" ca="1" si="151"/>
        <v>0</v>
      </c>
      <c r="G841" t="str">
        <f t="shared" ca="1" si="151"/>
        <v>0</v>
      </c>
      <c r="H841" t="str">
        <f t="shared" ca="1" si="151"/>
        <v>0</v>
      </c>
      <c r="I841" t="str">
        <f t="shared" ca="1" si="151"/>
        <v>0</v>
      </c>
      <c r="J841" t="str">
        <f t="shared" ca="1" si="151"/>
        <v>0</v>
      </c>
      <c r="K841" t="str">
        <f t="shared" ca="1" si="151"/>
        <v>3</v>
      </c>
      <c r="L841" t="str">
        <f t="shared" ca="1" si="151"/>
        <v>0</v>
      </c>
      <c r="M841" t="str">
        <f t="shared" ca="1" si="151"/>
        <v>force_discipline_defender_ranged_defense_03</v>
      </c>
      <c r="N841" t="str">
        <f t="shared" ca="1" si="151"/>
        <v/>
      </c>
      <c r="O841" t="str">
        <f t="shared" ca="1" si="151"/>
        <v>jedi_general</v>
      </c>
      <c r="P841" t="str">
        <f t="shared" ca="1" si="151"/>
        <v>1600000</v>
      </c>
      <c r="Q841" t="str">
        <f t="shared" ca="1" si="151"/>
        <v>4000000</v>
      </c>
      <c r="R841" t="str">
        <f t="shared" ca="1" si="150"/>
        <v/>
      </c>
      <c r="S841" t="str">
        <f t="shared" ca="1" si="150"/>
        <v>0</v>
      </c>
      <c r="T841" t="str">
        <f t="shared" ca="1" si="150"/>
        <v/>
      </c>
      <c r="U841" t="str">
        <f t="shared" ca="1" si="150"/>
        <v/>
      </c>
      <c r="V841" t="str">
        <f t="shared" ca="1" si="150"/>
        <v>2</v>
      </c>
      <c r="W841" t="str">
        <f t="shared" ca="1" si="150"/>
        <v/>
      </c>
      <c r="X841" t="str">
        <f t="shared" ca="1" si="150"/>
        <v/>
      </c>
      <c r="Y841" t="str">
        <f t="shared" ca="1" si="150"/>
        <v>ranged_defense=15,jedi_toughness=4,private_jedi_difficulty=100,jedi_force_power_max=175,jedi_force_power_regen=2</v>
      </c>
      <c r="Z841" t="str">
        <f t="shared" ca="1" si="150"/>
        <v/>
      </c>
      <c r="AA841" t="str">
        <f t="shared" ca="1" si="150"/>
        <v/>
      </c>
      <c r="AB841" t="str">
        <f t="shared" ca="1" si="150"/>
        <v>0</v>
      </c>
      <c r="AC841" t="str">
        <f t="shared" ca="1" si="150"/>
        <v>0</v>
      </c>
    </row>
    <row r="842" spans="1:29" x14ac:dyDescent="0.25">
      <c r="A842" t="s">
        <v>1144</v>
      </c>
      <c r="B842" t="e">
        <f t="shared" si="152"/>
        <v>#VALUE!</v>
      </c>
      <c r="C842" t="str">
        <f t="shared" ca="1" si="148"/>
        <v>force_discipline_defender_force_defense_01</v>
      </c>
      <c r="D842" t="str">
        <f t="shared" ca="1" si="149"/>
        <v>force_discipline_defender</v>
      </c>
      <c r="E842" t="str">
        <f t="shared" ca="1" si="151"/>
        <v>4</v>
      </c>
      <c r="F842" t="str">
        <f t="shared" ca="1" si="151"/>
        <v>0</v>
      </c>
      <c r="G842" t="str">
        <f t="shared" ca="1" si="151"/>
        <v>0</v>
      </c>
      <c r="H842" t="str">
        <f t="shared" ca="1" si="151"/>
        <v>0</v>
      </c>
      <c r="I842" t="str">
        <f t="shared" ca="1" si="151"/>
        <v>0</v>
      </c>
      <c r="J842" t="str">
        <f t="shared" ca="1" si="151"/>
        <v>0</v>
      </c>
      <c r="K842" t="str">
        <f t="shared" ca="1" si="151"/>
        <v>6</v>
      </c>
      <c r="L842" t="str">
        <f t="shared" ca="1" si="151"/>
        <v>0</v>
      </c>
      <c r="M842" t="str">
        <f t="shared" ca="1" si="151"/>
        <v>force_discipline_defender_novice</v>
      </c>
      <c r="N842" t="str">
        <f t="shared" ca="1" si="151"/>
        <v/>
      </c>
      <c r="O842" t="str">
        <f t="shared" ca="1" si="151"/>
        <v>jedi_general</v>
      </c>
      <c r="P842" t="str">
        <f t="shared" ca="1" si="151"/>
        <v>200000</v>
      </c>
      <c r="Q842" t="str">
        <f t="shared" ca="1" si="151"/>
        <v>600000</v>
      </c>
      <c r="R842" t="str">
        <f t="shared" ca="1" si="150"/>
        <v/>
      </c>
      <c r="S842" t="str">
        <f t="shared" ca="1" si="150"/>
        <v>0</v>
      </c>
      <c r="T842" t="str">
        <f t="shared" ca="1" si="150"/>
        <v/>
      </c>
      <c r="U842" t="str">
        <f t="shared" ca="1" si="150"/>
        <v/>
      </c>
      <c r="V842" t="str">
        <f t="shared" ca="1" si="150"/>
        <v>2</v>
      </c>
      <c r="W842" t="str">
        <f t="shared" ca="1" si="150"/>
        <v/>
      </c>
      <c r="X842" t="str">
        <f t="shared" ca="1" si="150"/>
        <v/>
      </c>
      <c r="Y842" t="str">
        <f t="shared" ca="1" si="150"/>
        <v>force_defense=10,jedi_toughness=1,private_jedi_difficulty=100,jedi_force_power_max=100,jedi_force_power_regen=1</v>
      </c>
      <c r="Z842" t="str">
        <f t="shared" ca="1" si="150"/>
        <v/>
      </c>
      <c r="AA842" t="str">
        <f t="shared" ca="1" si="150"/>
        <v/>
      </c>
      <c r="AB842" t="str">
        <f t="shared" ca="1" si="150"/>
        <v>0</v>
      </c>
      <c r="AC842" t="str">
        <f t="shared" ca="1" si="150"/>
        <v>0</v>
      </c>
    </row>
    <row r="843" spans="1:29" x14ac:dyDescent="0.25">
      <c r="A843" t="s">
        <v>1286</v>
      </c>
      <c r="B843" t="str">
        <f t="shared" si="152"/>
        <v>outdoors</v>
      </c>
      <c r="C843" t="str">
        <f t="shared" ca="1" si="148"/>
        <v>force_discipline_defender_force_defense_02</v>
      </c>
      <c r="D843" t="str">
        <f t="shared" ca="1" si="149"/>
        <v>force_discipline_defender_force_defense_01</v>
      </c>
      <c r="E843" t="str">
        <f t="shared" ca="1" si="151"/>
        <v>4</v>
      </c>
      <c r="F843" t="str">
        <f t="shared" ca="1" si="151"/>
        <v>0</v>
      </c>
      <c r="G843" t="str">
        <f t="shared" ca="1" si="151"/>
        <v>0</v>
      </c>
      <c r="H843" t="str">
        <f t="shared" ca="1" si="151"/>
        <v>0</v>
      </c>
      <c r="I843" t="str">
        <f t="shared" ca="1" si="151"/>
        <v>0</v>
      </c>
      <c r="J843" t="str">
        <f t="shared" ca="1" si="151"/>
        <v>0</v>
      </c>
      <c r="K843" t="str">
        <f t="shared" ca="1" si="151"/>
        <v>5</v>
      </c>
      <c r="L843" t="str">
        <f t="shared" ca="1" si="151"/>
        <v>0</v>
      </c>
      <c r="M843" t="str">
        <f t="shared" ca="1" si="151"/>
        <v>force_discipline_defender_force_defense_01</v>
      </c>
      <c r="N843" t="str">
        <f t="shared" ca="1" si="151"/>
        <v/>
      </c>
      <c r="O843" t="str">
        <f t="shared" ca="1" si="151"/>
        <v>jedi_general</v>
      </c>
      <c r="P843" t="str">
        <f t="shared" ca="1" si="151"/>
        <v>400000</v>
      </c>
      <c r="Q843" t="str">
        <f t="shared" ca="1" si="151"/>
        <v>1000000</v>
      </c>
      <c r="R843" t="str">
        <f t="shared" ca="1" si="150"/>
        <v/>
      </c>
      <c r="S843" t="str">
        <f t="shared" ca="1" si="150"/>
        <v>0</v>
      </c>
      <c r="T843" t="str">
        <f t="shared" ca="1" si="150"/>
        <v/>
      </c>
      <c r="U843" t="str">
        <f t="shared" ca="1" si="150"/>
        <v/>
      </c>
      <c r="V843" t="str">
        <f t="shared" ca="1" si="150"/>
        <v>2</v>
      </c>
      <c r="W843" t="str">
        <f t="shared" ca="1" si="150"/>
        <v/>
      </c>
      <c r="X843" t="str">
        <f t="shared" ca="1" si="150"/>
        <v/>
      </c>
      <c r="Y843" t="str">
        <f t="shared" ca="1" si="150"/>
        <v>force_defense=10,jedi_toughness=1,private_jedi_difficulty=125,jedi_force_power_max=100,jedi_force_power_regen=1</v>
      </c>
      <c r="Z843" t="str">
        <f t="shared" ca="1" si="150"/>
        <v/>
      </c>
      <c r="AA843" t="str">
        <f t="shared" ca="1" si="150"/>
        <v/>
      </c>
      <c r="AB843" t="str">
        <f t="shared" ca="1" si="150"/>
        <v>0</v>
      </c>
      <c r="AC843" t="str">
        <f t="shared" ca="1" si="150"/>
        <v>0</v>
      </c>
    </row>
    <row r="844" spans="1:29" x14ac:dyDescent="0.25">
      <c r="A844" t="s">
        <v>1146</v>
      </c>
      <c r="B844" t="str">
        <f t="shared" si="152"/>
        <v/>
      </c>
      <c r="C844" t="str">
        <f t="shared" ca="1" si="148"/>
        <v>force_discipline_defender_force_defense_03</v>
      </c>
      <c r="D844" t="str">
        <f t="shared" ca="1" si="149"/>
        <v>force_discipline_defender_force_defense_02</v>
      </c>
      <c r="E844" t="str">
        <f t="shared" ca="1" si="151"/>
        <v>4</v>
      </c>
      <c r="F844" t="str">
        <f t="shared" ca="1" si="151"/>
        <v>0</v>
      </c>
      <c r="G844" t="str">
        <f t="shared" ca="1" si="151"/>
        <v>0</v>
      </c>
      <c r="H844" t="str">
        <f t="shared" ca="1" si="151"/>
        <v>0</v>
      </c>
      <c r="I844" t="str">
        <f t="shared" ca="1" si="151"/>
        <v>0</v>
      </c>
      <c r="J844" t="str">
        <f t="shared" ca="1" si="151"/>
        <v>0</v>
      </c>
      <c r="K844" t="str">
        <f t="shared" ca="1" si="151"/>
        <v>4</v>
      </c>
      <c r="L844" t="str">
        <f t="shared" ca="1" si="151"/>
        <v>0</v>
      </c>
      <c r="M844" t="str">
        <f t="shared" ca="1" si="151"/>
        <v>force_discipline_defender_force_defense_02</v>
      </c>
      <c r="N844" t="str">
        <f t="shared" ca="1" si="151"/>
        <v/>
      </c>
      <c r="O844" t="str">
        <f t="shared" ca="1" si="151"/>
        <v>jedi_general</v>
      </c>
      <c r="P844" t="str">
        <f t="shared" ca="1" si="151"/>
        <v>800000</v>
      </c>
      <c r="Q844" t="str">
        <f t="shared" ca="1" si="151"/>
        <v>2000000</v>
      </c>
      <c r="R844" t="str">
        <f t="shared" ca="1" si="150"/>
        <v/>
      </c>
      <c r="S844" t="str">
        <f t="shared" ca="1" si="150"/>
        <v>0</v>
      </c>
      <c r="T844" t="str">
        <f t="shared" ca="1" si="150"/>
        <v/>
      </c>
      <c r="U844" t="str">
        <f t="shared" ca="1" si="150"/>
        <v/>
      </c>
      <c r="V844" t="str">
        <f t="shared" ca="1" si="150"/>
        <v>2</v>
      </c>
      <c r="W844" t="str">
        <f t="shared" ca="1" si="150"/>
        <v/>
      </c>
      <c r="X844" t="str">
        <f t="shared" ca="1" si="150"/>
        <v/>
      </c>
      <c r="Y844" t="str">
        <f t="shared" ca="1" si="150"/>
        <v>force_defense=15,jedi_toughness=2,private_jedi_difficulty=100,jedi_force_power_max=150,jedi_force_power_regen=1</v>
      </c>
      <c r="Z844" t="str">
        <f t="shared" ca="1" si="150"/>
        <v/>
      </c>
      <c r="AA844" t="str">
        <f t="shared" ca="1" si="150"/>
        <v/>
      </c>
      <c r="AB844" t="str">
        <f t="shared" ca="1" si="150"/>
        <v>0</v>
      </c>
      <c r="AC844" t="str">
        <f t="shared" ca="1" si="150"/>
        <v>0</v>
      </c>
    </row>
    <row r="845" spans="1:29" x14ac:dyDescent="0.25">
      <c r="A845" t="s">
        <v>1147</v>
      </c>
      <c r="B845" t="str">
        <f t="shared" si="152"/>
        <v>4</v>
      </c>
      <c r="C845" t="str">
        <f t="shared" ca="1" si="148"/>
        <v>force_discipline_defender_force_defense_04</v>
      </c>
      <c r="D845" t="str">
        <f t="shared" ca="1" si="149"/>
        <v>force_discipline_defender_force_defense_03</v>
      </c>
      <c r="E845" t="str">
        <f t="shared" ca="1" si="151"/>
        <v>4</v>
      </c>
      <c r="F845" t="str">
        <f t="shared" ca="1" si="151"/>
        <v>0</v>
      </c>
      <c r="G845" t="str">
        <f t="shared" ca="1" si="151"/>
        <v>0</v>
      </c>
      <c r="H845" t="str">
        <f t="shared" ca="1" si="151"/>
        <v>0</v>
      </c>
      <c r="I845" t="str">
        <f t="shared" ca="1" si="151"/>
        <v>0</v>
      </c>
      <c r="J845" t="str">
        <f t="shared" ca="1" si="151"/>
        <v>0</v>
      </c>
      <c r="K845" t="str">
        <f t="shared" ca="1" si="151"/>
        <v>3</v>
      </c>
      <c r="L845" t="str">
        <f t="shared" ca="1" si="151"/>
        <v>0</v>
      </c>
      <c r="M845" t="str">
        <f t="shared" ca="1" si="151"/>
        <v>force_discipline_defender_force_defense_03</v>
      </c>
      <c r="N845" t="str">
        <f t="shared" ca="1" si="151"/>
        <v/>
      </c>
      <c r="O845" t="str">
        <f t="shared" ca="1" si="151"/>
        <v>jedi_general</v>
      </c>
      <c r="P845" t="str">
        <f t="shared" ca="1" si="151"/>
        <v>1600000</v>
      </c>
      <c r="Q845" t="str">
        <f t="shared" ca="1" si="151"/>
        <v>4000000</v>
      </c>
      <c r="R845" t="str">
        <f t="shared" ca="1" si="150"/>
        <v/>
      </c>
      <c r="S845" t="str">
        <f t="shared" ca="1" si="150"/>
        <v>0</v>
      </c>
      <c r="T845" t="str">
        <f t="shared" ca="1" si="150"/>
        <v/>
      </c>
      <c r="U845" t="str">
        <f t="shared" ca="1" si="150"/>
        <v/>
      </c>
      <c r="V845" t="str">
        <f t="shared" ca="1" si="150"/>
        <v>2</v>
      </c>
      <c r="W845" t="str">
        <f t="shared" ca="1" si="150"/>
        <v/>
      </c>
      <c r="X845" t="str">
        <f t="shared" ca="1" si="150"/>
        <v/>
      </c>
      <c r="Y845" t="str">
        <f t="shared" ca="1" si="150"/>
        <v>force_defense=20,jedi_toughness=4,private_jedi_difficulty=125,jedi_force_power_max=175,jedi_force_power_regen=2</v>
      </c>
      <c r="Z845" t="str">
        <f t="shared" ca="1" si="150"/>
        <v/>
      </c>
      <c r="AA845" t="str">
        <f t="shared" ca="1" si="150"/>
        <v/>
      </c>
      <c r="AB845" t="str">
        <f t="shared" ca="1" si="150"/>
        <v>0</v>
      </c>
      <c r="AC845" t="str">
        <f t="shared" ca="1" si="150"/>
        <v>0</v>
      </c>
    </row>
    <row r="846" spans="1:29" x14ac:dyDescent="0.25">
      <c r="A846" t="s">
        <v>1177</v>
      </c>
      <c r="B846" t="str">
        <f t="shared" si="152"/>
        <v>1</v>
      </c>
      <c r="C846" t="str">
        <f t="shared" ca="1" si="148"/>
        <v>force_discipline_defender_preternatural_defense_01</v>
      </c>
      <c r="D846" t="str">
        <f t="shared" ca="1" si="149"/>
        <v>force_discipline_defender</v>
      </c>
      <c r="E846" t="str">
        <f t="shared" ca="1" si="151"/>
        <v>4</v>
      </c>
      <c r="F846" t="str">
        <f t="shared" ca="1" si="151"/>
        <v>0</v>
      </c>
      <c r="G846" t="str">
        <f t="shared" ca="1" si="151"/>
        <v>0</v>
      </c>
      <c r="H846" t="str">
        <f t="shared" ca="1" si="151"/>
        <v>0</v>
      </c>
      <c r="I846" t="str">
        <f t="shared" ca="1" si="151"/>
        <v>0</v>
      </c>
      <c r="J846" t="str">
        <f t="shared" ca="1" si="151"/>
        <v>0</v>
      </c>
      <c r="K846" t="str">
        <f t="shared" ca="1" si="151"/>
        <v>6</v>
      </c>
      <c r="L846" t="str">
        <f t="shared" ca="1" si="151"/>
        <v>0</v>
      </c>
      <c r="M846" t="str">
        <f t="shared" ca="1" si="151"/>
        <v>force_discipline_defender_novice</v>
      </c>
      <c r="N846" t="str">
        <f t="shared" ca="1" si="151"/>
        <v/>
      </c>
      <c r="O846" t="str">
        <f t="shared" ca="1" si="151"/>
        <v>jedi_general</v>
      </c>
      <c r="P846" t="str">
        <f t="shared" ca="1" si="151"/>
        <v>200000</v>
      </c>
      <c r="Q846" t="str">
        <f t="shared" ca="1" si="151"/>
        <v>600000</v>
      </c>
      <c r="R846" t="str">
        <f t="shared" ca="1" si="150"/>
        <v/>
      </c>
      <c r="S846" t="str">
        <f t="shared" ca="1" si="150"/>
        <v>0</v>
      </c>
      <c r="T846" t="str">
        <f t="shared" ca="1" si="150"/>
        <v/>
      </c>
      <c r="U846" t="str">
        <f t="shared" ca="1" si="150"/>
        <v/>
      </c>
      <c r="V846" t="str">
        <f t="shared" ca="1" si="150"/>
        <v>2</v>
      </c>
      <c r="W846" t="str">
        <f t="shared" ca="1" si="150"/>
        <v/>
      </c>
      <c r="X846" t="str">
        <f t="shared" ca="1" si="150"/>
        <v/>
      </c>
      <c r="Y846" t="str">
        <f t="shared" ca="1" si="150"/>
        <v>jedi_state_defense=5,jedi_toughness=1,private_jedi_difficulty=100,jedi_force_power_max=100,jedi_force_power_regen=1</v>
      </c>
      <c r="Z846" t="str">
        <f t="shared" ca="1" si="150"/>
        <v/>
      </c>
      <c r="AA846" t="str">
        <f t="shared" ca="1" si="150"/>
        <v/>
      </c>
      <c r="AB846" t="str">
        <f t="shared" ca="1" si="150"/>
        <v>0</v>
      </c>
      <c r="AC846" t="str">
        <f t="shared" ca="1" si="150"/>
        <v>0</v>
      </c>
    </row>
    <row r="847" spans="1:29" x14ac:dyDescent="0.25">
      <c r="A847" t="s">
        <v>1149</v>
      </c>
      <c r="B847" t="str">
        <f t="shared" si="152"/>
        <v>0</v>
      </c>
      <c r="C847" t="str">
        <f t="shared" ca="1" si="148"/>
        <v>force_discipline_defender_preternatural_defense_02</v>
      </c>
      <c r="D847" t="str">
        <f t="shared" ca="1" si="149"/>
        <v>force_discipline_defender_preternatural_defense_01</v>
      </c>
      <c r="E847" t="str">
        <f t="shared" ca="1" si="151"/>
        <v>4</v>
      </c>
      <c r="F847" t="str">
        <f t="shared" ca="1" si="151"/>
        <v>0</v>
      </c>
      <c r="G847" t="str">
        <f t="shared" ca="1" si="151"/>
        <v>0</v>
      </c>
      <c r="H847" t="str">
        <f t="shared" ca="1" si="151"/>
        <v>0</v>
      </c>
      <c r="I847" t="str">
        <f t="shared" ca="1" si="151"/>
        <v>0</v>
      </c>
      <c r="J847" t="str">
        <f t="shared" ca="1" si="151"/>
        <v>0</v>
      </c>
      <c r="K847" t="str">
        <f t="shared" ca="1" si="151"/>
        <v>5</v>
      </c>
      <c r="L847" t="str">
        <f t="shared" ca="1" si="151"/>
        <v>0</v>
      </c>
      <c r="M847" t="str">
        <f t="shared" ca="1" si="151"/>
        <v>force_discipline_defender_preternatural_defense_01</v>
      </c>
      <c r="N847" t="str">
        <f t="shared" ca="1" si="151"/>
        <v/>
      </c>
      <c r="O847" t="str">
        <f t="shared" ca="1" si="151"/>
        <v>jedi_general</v>
      </c>
      <c r="P847" t="str">
        <f t="shared" ca="1" si="151"/>
        <v>400000</v>
      </c>
      <c r="Q847" t="str">
        <f t="shared" ca="1" si="151"/>
        <v>1000000</v>
      </c>
      <c r="R847" t="str">
        <f t="shared" ca="1" si="150"/>
        <v/>
      </c>
      <c r="S847" t="str">
        <f t="shared" ca="1" si="150"/>
        <v>0</v>
      </c>
      <c r="T847" t="str">
        <f t="shared" ca="1" si="150"/>
        <v/>
      </c>
      <c r="U847" t="str">
        <f t="shared" ca="1" si="150"/>
        <v/>
      </c>
      <c r="V847" t="str">
        <f t="shared" ca="1" si="150"/>
        <v>2</v>
      </c>
      <c r="W847" t="str">
        <f t="shared" ca="1" si="150"/>
        <v/>
      </c>
      <c r="X847" t="str">
        <f t="shared" ca="1" si="150"/>
        <v/>
      </c>
      <c r="Y847" t="str">
        <f t="shared" ca="1" si="150"/>
        <v>jedi_state_defense=5,jedi_toughness=1,private_jedi_difficulty=125,jedi_force_power_max=100,jedi_force_power_regen=1</v>
      </c>
      <c r="Z847" t="str">
        <f t="shared" ca="1" si="150"/>
        <v/>
      </c>
      <c r="AA847" t="str">
        <f t="shared" ca="1" si="150"/>
        <v/>
      </c>
      <c r="AB847" t="str">
        <f t="shared" ca="1" si="150"/>
        <v>0</v>
      </c>
      <c r="AC847" t="str">
        <f t="shared" ca="1" si="150"/>
        <v>0</v>
      </c>
    </row>
    <row r="848" spans="1:29" x14ac:dyDescent="0.25">
      <c r="A848" t="s">
        <v>1150</v>
      </c>
      <c r="B848" t="str">
        <f t="shared" si="152"/>
        <v>0</v>
      </c>
      <c r="C848" t="str">
        <f t="shared" ca="1" si="148"/>
        <v>force_discipline_defender_preternatural_defense_03</v>
      </c>
      <c r="D848" t="str">
        <f t="shared" ca="1" si="149"/>
        <v>force_discipline_defender_preternatural_defense_02</v>
      </c>
      <c r="E848" t="str">
        <f t="shared" ca="1" si="151"/>
        <v>4</v>
      </c>
      <c r="F848" t="str">
        <f t="shared" ca="1" si="151"/>
        <v>0</v>
      </c>
      <c r="G848" t="str">
        <f t="shared" ca="1" si="151"/>
        <v>0</v>
      </c>
      <c r="H848" t="str">
        <f t="shared" ca="1" si="151"/>
        <v>0</v>
      </c>
      <c r="I848" t="str">
        <f t="shared" ca="1" si="151"/>
        <v>0</v>
      </c>
      <c r="J848" t="str">
        <f t="shared" ca="1" si="151"/>
        <v>0</v>
      </c>
      <c r="K848" t="str">
        <f t="shared" ca="1" si="151"/>
        <v>4</v>
      </c>
      <c r="L848" t="str">
        <f t="shared" ca="1" si="151"/>
        <v>0</v>
      </c>
      <c r="M848" t="str">
        <f t="shared" ca="1" si="151"/>
        <v>force_discipline_defender_preternatural_defense_02</v>
      </c>
      <c r="N848" t="str">
        <f t="shared" ca="1" si="151"/>
        <v/>
      </c>
      <c r="O848" t="str">
        <f t="shared" ca="1" si="151"/>
        <v>jedi_general</v>
      </c>
      <c r="P848" t="str">
        <f t="shared" ca="1" si="151"/>
        <v>800000</v>
      </c>
      <c r="Q848" t="str">
        <f t="shared" ca="1" si="151"/>
        <v>2000000</v>
      </c>
      <c r="R848" t="str">
        <f t="shared" ca="1" si="150"/>
        <v/>
      </c>
      <c r="S848" t="str">
        <f t="shared" ca="1" si="150"/>
        <v>0</v>
      </c>
      <c r="T848" t="str">
        <f t="shared" ca="1" si="150"/>
        <v/>
      </c>
      <c r="U848" t="str">
        <f t="shared" ca="1" si="150"/>
        <v/>
      </c>
      <c r="V848" t="str">
        <f t="shared" ca="1" si="150"/>
        <v>2</v>
      </c>
      <c r="W848" t="str">
        <f t="shared" ca="1" si="150"/>
        <v/>
      </c>
      <c r="X848" t="str">
        <f t="shared" ca="1" si="150"/>
        <v/>
      </c>
      <c r="Y848" t="str">
        <f t="shared" ca="1" si="150"/>
        <v>jedi_state_defense=10,jedi_toughness=2,private_jedi_difficulty=100,jedi_force_power_max=150,jedi_force_power_regen=1</v>
      </c>
      <c r="Z848" t="str">
        <f t="shared" ca="1" si="150"/>
        <v/>
      </c>
      <c r="AA848" t="str">
        <f t="shared" ca="1" si="150"/>
        <v/>
      </c>
      <c r="AB848" t="str">
        <f t="shared" ca="1" si="150"/>
        <v>0</v>
      </c>
      <c r="AC848" t="str">
        <f t="shared" ca="1" si="150"/>
        <v>0</v>
      </c>
    </row>
    <row r="849" spans="1:29" x14ac:dyDescent="0.25">
      <c r="A849" t="s">
        <v>1151</v>
      </c>
      <c r="B849" t="str">
        <f t="shared" si="152"/>
        <v>0</v>
      </c>
      <c r="C849" t="str">
        <f t="shared" ca="1" si="148"/>
        <v>force_discipline_defender_preternatural_defense_04</v>
      </c>
      <c r="D849" t="str">
        <f t="shared" ca="1" si="149"/>
        <v>force_discipline_defender_preternatural_defense_03</v>
      </c>
      <c r="E849" t="str">
        <f t="shared" ca="1" si="151"/>
        <v>4</v>
      </c>
      <c r="F849" t="str">
        <f t="shared" ca="1" si="151"/>
        <v>0</v>
      </c>
      <c r="G849" t="str">
        <f t="shared" ca="1" si="151"/>
        <v>0</v>
      </c>
      <c r="H849" t="str">
        <f t="shared" ca="1" si="151"/>
        <v>0</v>
      </c>
      <c r="I849" t="str">
        <f t="shared" ca="1" si="151"/>
        <v>0</v>
      </c>
      <c r="J849" t="str">
        <f t="shared" ca="1" si="151"/>
        <v>0</v>
      </c>
      <c r="K849" t="str">
        <f t="shared" ca="1" si="151"/>
        <v>3</v>
      </c>
      <c r="L849" t="str">
        <f t="shared" ca="1" si="151"/>
        <v>0</v>
      </c>
      <c r="M849" t="str">
        <f t="shared" ca="1" si="151"/>
        <v>force_discipline_defender_preternatural_defense_03</v>
      </c>
      <c r="N849" t="str">
        <f t="shared" ca="1" si="151"/>
        <v/>
      </c>
      <c r="O849" t="str">
        <f t="shared" ca="1" si="151"/>
        <v>jedi_general</v>
      </c>
      <c r="P849" t="str">
        <f t="shared" ca="1" si="151"/>
        <v>1600000</v>
      </c>
      <c r="Q849" t="str">
        <f t="shared" ca="1" si="151"/>
        <v>4000000</v>
      </c>
      <c r="R849" t="str">
        <f t="shared" ca="1" si="150"/>
        <v/>
      </c>
      <c r="S849" t="str">
        <f t="shared" ca="1" si="150"/>
        <v>0</v>
      </c>
      <c r="T849" t="str">
        <f t="shared" ca="1" si="150"/>
        <v/>
      </c>
      <c r="U849" t="str">
        <f t="shared" ca="1" si="150"/>
        <v/>
      </c>
      <c r="V849" t="str">
        <f t="shared" ca="1" si="150"/>
        <v>2</v>
      </c>
      <c r="W849" t="str">
        <f t="shared" ca="1" si="150"/>
        <v/>
      </c>
      <c r="X849" t="str">
        <f t="shared" ca="1" si="150"/>
        <v/>
      </c>
      <c r="Y849" t="str">
        <f t="shared" ca="1" si="150"/>
        <v>jedi_state_defense=15,jedi_toughness=4,private_jedi_difficulty=125,jedi_force_power_max=175,jedi_force_power_regen=2</v>
      </c>
      <c r="Z849" t="str">
        <f t="shared" ca="1" si="150"/>
        <v/>
      </c>
      <c r="AA849" t="str">
        <f t="shared" ca="1" si="150"/>
        <v/>
      </c>
      <c r="AB849" t="str">
        <f t="shared" ca="1" si="150"/>
        <v>0</v>
      </c>
      <c r="AC849" t="str">
        <f t="shared" ca="1" si="150"/>
        <v>0</v>
      </c>
    </row>
    <row r="850" spans="1:29" x14ac:dyDescent="0.25">
      <c r="A850" t="s">
        <v>1152</v>
      </c>
      <c r="B850" t="str">
        <f t="shared" si="152"/>
        <v>0</v>
      </c>
      <c r="C850" t="str">
        <f t="shared" ca="1" si="148"/>
        <v>force_rank</v>
      </c>
      <c r="D850" t="str">
        <f t="shared" ca="1" si="149"/>
        <v/>
      </c>
      <c r="E850" t="str">
        <f t="shared" ca="1" si="151"/>
        <v>4</v>
      </c>
      <c r="F850" t="str">
        <f t="shared" ca="1" si="151"/>
        <v>1</v>
      </c>
      <c r="G850" t="str">
        <f t="shared" ca="1" si="151"/>
        <v>0</v>
      </c>
      <c r="H850" t="str">
        <f t="shared" ca="1" si="151"/>
        <v>0</v>
      </c>
      <c r="I850" t="str">
        <f t="shared" ca="1" si="151"/>
        <v>0</v>
      </c>
      <c r="J850" t="str">
        <f t="shared" ca="1" si="151"/>
        <v>0</v>
      </c>
      <c r="K850" t="str">
        <f t="shared" ca="1" si="151"/>
        <v>0</v>
      </c>
      <c r="L850" t="str">
        <f t="shared" ca="1" si="151"/>
        <v>0</v>
      </c>
      <c r="M850" t="str">
        <f t="shared" ca="1" si="151"/>
        <v/>
      </c>
      <c r="N850" t="str">
        <f t="shared" ca="1" si="151"/>
        <v/>
      </c>
      <c r="O850" t="str">
        <f t="shared" ca="1" si="151"/>
        <v/>
      </c>
      <c r="P850" t="str">
        <f t="shared" ca="1" si="151"/>
        <v>0</v>
      </c>
      <c r="Q850" t="str">
        <f t="shared" ca="1" si="151"/>
        <v>0</v>
      </c>
      <c r="R850" t="str">
        <f t="shared" ca="1" si="151"/>
        <v/>
      </c>
      <c r="S850" t="str">
        <f t="shared" ref="S850:AC865" ca="1" si="153">INDIRECT("B"&amp;(COLUMN(Q850)+59)+ROW(Q857)*29)</f>
        <v>0</v>
      </c>
      <c r="T850" t="str">
        <f t="shared" ca="1" si="153"/>
        <v/>
      </c>
      <c r="U850" t="str">
        <f t="shared" ca="1" si="153"/>
        <v/>
      </c>
      <c r="V850" t="str">
        <f t="shared" ca="1" si="153"/>
        <v>4</v>
      </c>
      <c r="W850" t="str">
        <f t="shared" ca="1" si="153"/>
        <v/>
      </c>
      <c r="X850" t="str">
        <f t="shared" ca="1" si="153"/>
        <v/>
      </c>
      <c r="Y850" t="str">
        <f t="shared" ca="1" si="153"/>
        <v/>
      </c>
      <c r="Z850" t="str">
        <f t="shared" ca="1" si="153"/>
        <v/>
      </c>
      <c r="AA850" t="str">
        <f t="shared" ca="1" si="153"/>
        <v/>
      </c>
      <c r="AB850" t="str">
        <f t="shared" ca="1" si="153"/>
        <v>0</v>
      </c>
      <c r="AC850" t="str">
        <f t="shared" ca="1" si="153"/>
        <v>0</v>
      </c>
    </row>
    <row r="851" spans="1:29" x14ac:dyDescent="0.25">
      <c r="A851" t="s">
        <v>1153</v>
      </c>
      <c r="B851" t="str">
        <f t="shared" si="152"/>
        <v>0</v>
      </c>
      <c r="C851" t="str">
        <f t="shared" ca="1" si="148"/>
        <v>force_rank_light</v>
      </c>
      <c r="D851" t="str">
        <f t="shared" ca="1" si="149"/>
        <v>force_rank</v>
      </c>
      <c r="E851" t="str">
        <f t="shared" ref="E851:R866" ca="1" si="154">INDIRECT("B"&amp;(COLUMN(C851)+59)+ROW(C858)*29)</f>
        <v>5</v>
      </c>
      <c r="F851" t="str">
        <f t="shared" ca="1" si="154"/>
        <v>0</v>
      </c>
      <c r="G851" t="str">
        <f t="shared" ca="1" si="154"/>
        <v>0</v>
      </c>
      <c r="H851" t="str">
        <f t="shared" ca="1" si="154"/>
        <v>1</v>
      </c>
      <c r="I851" t="str">
        <f t="shared" ca="1" si="154"/>
        <v>0</v>
      </c>
      <c r="J851" t="str">
        <f t="shared" ca="1" si="154"/>
        <v>0</v>
      </c>
      <c r="K851" t="str">
        <f t="shared" ca="1" si="154"/>
        <v>0</v>
      </c>
      <c r="L851" t="str">
        <f t="shared" ca="1" si="154"/>
        <v>0</v>
      </c>
      <c r="M851" t="str">
        <f t="shared" ca="1" si="154"/>
        <v/>
      </c>
      <c r="N851" t="str">
        <f t="shared" ca="1" si="154"/>
        <v/>
      </c>
      <c r="O851" t="str">
        <f t="shared" ca="1" si="154"/>
        <v/>
      </c>
      <c r="P851" t="str">
        <f t="shared" ca="1" si="154"/>
        <v>0</v>
      </c>
      <c r="Q851" t="str">
        <f t="shared" ca="1" si="154"/>
        <v>0</v>
      </c>
      <c r="R851" t="str">
        <f t="shared" ca="1" si="154"/>
        <v/>
      </c>
      <c r="S851" t="str">
        <f t="shared" ca="1" si="153"/>
        <v>0</v>
      </c>
      <c r="T851" t="str">
        <f t="shared" ca="1" si="153"/>
        <v/>
      </c>
      <c r="U851" t="str">
        <f t="shared" ca="1" si="153"/>
        <v/>
      </c>
      <c r="V851" t="str">
        <f t="shared" ca="1" si="153"/>
        <v>4</v>
      </c>
      <c r="W851" t="str">
        <f t="shared" ca="1" si="153"/>
        <v/>
      </c>
      <c r="X851" t="str">
        <f t="shared" ca="1" si="153"/>
        <v/>
      </c>
      <c r="Y851" t="str">
        <f t="shared" ca="1" si="153"/>
        <v/>
      </c>
      <c r="Z851" t="str">
        <f t="shared" ca="1" si="153"/>
        <v/>
      </c>
      <c r="AA851" t="str">
        <f t="shared" ca="1" si="153"/>
        <v/>
      </c>
      <c r="AB851" t="str">
        <f t="shared" ca="1" si="153"/>
        <v>0</v>
      </c>
      <c r="AC851" t="str">
        <f t="shared" ca="1" si="153"/>
        <v>0</v>
      </c>
    </row>
    <row r="852" spans="1:29" x14ac:dyDescent="0.25">
      <c r="A852" t="s">
        <v>1154</v>
      </c>
      <c r="B852" t="str">
        <f t="shared" si="152"/>
        <v>0</v>
      </c>
      <c r="C852" t="str">
        <f t="shared" ca="1" si="148"/>
        <v>force_rank_light_novice</v>
      </c>
      <c r="D852" t="str">
        <f t="shared" ca="1" si="149"/>
        <v>force_rank_light</v>
      </c>
      <c r="E852" t="str">
        <f t="shared" ca="1" si="154"/>
        <v>5</v>
      </c>
      <c r="F852" t="str">
        <f t="shared" ca="1" si="154"/>
        <v>0</v>
      </c>
      <c r="G852" t="str">
        <f t="shared" ca="1" si="154"/>
        <v>1</v>
      </c>
      <c r="H852" t="str">
        <f t="shared" ca="1" si="154"/>
        <v>0</v>
      </c>
      <c r="I852" t="str">
        <f t="shared" ca="1" si="154"/>
        <v>0</v>
      </c>
      <c r="J852" t="str">
        <f t="shared" ca="1" si="154"/>
        <v>0</v>
      </c>
      <c r="K852" t="str">
        <f t="shared" ca="1" si="154"/>
        <v>0</v>
      </c>
      <c r="L852" t="str">
        <f t="shared" ca="1" si="154"/>
        <v>0</v>
      </c>
      <c r="M852" t="str">
        <f t="shared" ca="1" si="154"/>
        <v/>
      </c>
      <c r="N852" t="str">
        <f t="shared" ca="1" si="154"/>
        <v/>
      </c>
      <c r="O852" t="str">
        <f t="shared" ca="1" si="154"/>
        <v>force_rank_xp</v>
      </c>
      <c r="P852" t="str">
        <f t="shared" ca="1" si="154"/>
        <v>0</v>
      </c>
      <c r="Q852" t="str">
        <f t="shared" ca="1" si="154"/>
        <v>15000</v>
      </c>
      <c r="R852" t="str">
        <f t="shared" ca="1" si="154"/>
        <v/>
      </c>
      <c r="S852" t="str">
        <f t="shared" ca="1" si="153"/>
        <v>0</v>
      </c>
      <c r="T852" t="str">
        <f t="shared" ca="1" si="153"/>
        <v/>
      </c>
      <c r="U852" t="str">
        <f t="shared" ca="1" si="153"/>
        <v/>
      </c>
      <c r="V852" t="str">
        <f t="shared" ca="1" si="153"/>
        <v>4</v>
      </c>
      <c r="W852" t="str">
        <f t="shared" ca="1" si="153"/>
        <v/>
      </c>
      <c r="X852" t="str">
        <f t="shared" ca="1" si="153"/>
        <v/>
      </c>
      <c r="Y852" t="str">
        <f t="shared" ca="1" si="153"/>
        <v>force_power_light=5,force_manipulation_light=5,force_control_light=5</v>
      </c>
      <c r="Z852" t="str">
        <f t="shared" ca="1" si="153"/>
        <v/>
      </c>
      <c r="AA852" t="str">
        <f t="shared" ca="1" si="153"/>
        <v/>
      </c>
      <c r="AB852" t="str">
        <f t="shared" ca="1" si="153"/>
        <v>0</v>
      </c>
      <c r="AC852" t="str">
        <f t="shared" ca="1" si="153"/>
        <v>0</v>
      </c>
    </row>
    <row r="853" spans="1:29" x14ac:dyDescent="0.25">
      <c r="A853" t="s">
        <v>1155</v>
      </c>
      <c r="B853" t="str">
        <f t="shared" si="152"/>
        <v/>
      </c>
      <c r="C853" t="str">
        <f t="shared" ca="1" si="148"/>
        <v>force_rank_light_master</v>
      </c>
      <c r="D853" t="str">
        <f t="shared" ca="1" si="149"/>
        <v>force_rank_light</v>
      </c>
      <c r="E853" t="str">
        <f t="shared" ca="1" si="154"/>
        <v>5</v>
      </c>
      <c r="F853" t="str">
        <f t="shared" ca="1" si="154"/>
        <v>0</v>
      </c>
      <c r="G853" t="str">
        <f t="shared" ca="1" si="154"/>
        <v>1</v>
      </c>
      <c r="H853" t="str">
        <f t="shared" ca="1" si="154"/>
        <v>0</v>
      </c>
      <c r="I853" t="str">
        <f t="shared" ca="1" si="154"/>
        <v>0</v>
      </c>
      <c r="J853" t="str">
        <f t="shared" ca="1" si="154"/>
        <v>0</v>
      </c>
      <c r="K853" t="str">
        <f t="shared" ca="1" si="154"/>
        <v>0</v>
      </c>
      <c r="L853" t="str">
        <f t="shared" ca="1" si="154"/>
        <v>0</v>
      </c>
      <c r="M853" t="str">
        <f t="shared" ca="1" si="154"/>
        <v>force_rank_light_rank_10</v>
      </c>
      <c r="N853" t="str">
        <f t="shared" ca="1" si="154"/>
        <v/>
      </c>
      <c r="O853" t="str">
        <f t="shared" ca="1" si="154"/>
        <v>force_rank_xp</v>
      </c>
      <c r="P853" t="str">
        <f t="shared" ca="1" si="154"/>
        <v>500000</v>
      </c>
      <c r="Q853" t="str">
        <f t="shared" ca="1" si="154"/>
        <v>625000</v>
      </c>
      <c r="R853" t="str">
        <f t="shared" ca="1" si="154"/>
        <v/>
      </c>
      <c r="S853" t="str">
        <f t="shared" ca="1" si="153"/>
        <v>0</v>
      </c>
      <c r="T853" t="str">
        <f t="shared" ca="1" si="153"/>
        <v/>
      </c>
      <c r="U853" t="str">
        <f t="shared" ca="1" si="153"/>
        <v/>
      </c>
      <c r="V853" t="str">
        <f t="shared" ca="1" si="153"/>
        <v>4</v>
      </c>
      <c r="W853" t="str">
        <f t="shared" ca="1" si="153"/>
        <v/>
      </c>
      <c r="X853" t="str">
        <f t="shared" ca="1" si="153"/>
        <v/>
      </c>
      <c r="Y853" t="str">
        <f t="shared" ca="1" si="153"/>
        <v>force_power_light=20,force_manipulation_light=15,force_control_light=20</v>
      </c>
      <c r="Z853" t="str">
        <f t="shared" ca="1" si="153"/>
        <v/>
      </c>
      <c r="AA853" t="str">
        <f t="shared" ca="1" si="153"/>
        <v/>
      </c>
      <c r="AB853" t="str">
        <f t="shared" ca="1" si="153"/>
        <v>0</v>
      </c>
      <c r="AC853" t="str">
        <f t="shared" ca="1" si="153"/>
        <v>0</v>
      </c>
    </row>
    <row r="854" spans="1:29" x14ac:dyDescent="0.25">
      <c r="A854" t="s">
        <v>1156</v>
      </c>
      <c r="B854" t="str">
        <f t="shared" si="152"/>
        <v/>
      </c>
      <c r="C854" t="str">
        <f t="shared" ca="1" si="148"/>
        <v>force_rank_light_rank_01</v>
      </c>
      <c r="D854" t="str">
        <f t="shared" ca="1" si="149"/>
        <v>force_rank_light</v>
      </c>
      <c r="E854" t="str">
        <f t="shared" ca="1" si="154"/>
        <v>5</v>
      </c>
      <c r="F854" t="str">
        <f t="shared" ca="1" si="154"/>
        <v>0</v>
      </c>
      <c r="G854" t="str">
        <f t="shared" ca="1" si="154"/>
        <v>1</v>
      </c>
      <c r="H854" t="str">
        <f t="shared" ca="1" si="154"/>
        <v>0</v>
      </c>
      <c r="I854" t="str">
        <f t="shared" ca="1" si="154"/>
        <v>0</v>
      </c>
      <c r="J854" t="str">
        <f t="shared" ca="1" si="154"/>
        <v>0</v>
      </c>
      <c r="K854" t="str">
        <f t="shared" ca="1" si="154"/>
        <v>0</v>
      </c>
      <c r="L854" t="str">
        <f t="shared" ca="1" si="154"/>
        <v>0</v>
      </c>
      <c r="M854" t="str">
        <f t="shared" ca="1" si="154"/>
        <v>force_rank_light_novice</v>
      </c>
      <c r="N854" t="str">
        <f t="shared" ca="1" si="154"/>
        <v/>
      </c>
      <c r="O854" t="str">
        <f t="shared" ca="1" si="154"/>
        <v>force_rank_xp</v>
      </c>
      <c r="P854" t="str">
        <f t="shared" ca="1" si="154"/>
        <v>10000</v>
      </c>
      <c r="Q854" t="str">
        <f t="shared" ca="1" si="154"/>
        <v>25000</v>
      </c>
      <c r="R854" t="str">
        <f t="shared" ca="1" si="154"/>
        <v/>
      </c>
      <c r="S854" t="str">
        <f t="shared" ca="1" si="153"/>
        <v>0</v>
      </c>
      <c r="T854" t="str">
        <f t="shared" ca="1" si="153"/>
        <v/>
      </c>
      <c r="U854" t="str">
        <f t="shared" ca="1" si="153"/>
        <v/>
      </c>
      <c r="V854" t="str">
        <f t="shared" ca="1" si="153"/>
        <v>4</v>
      </c>
      <c r="W854" t="str">
        <f t="shared" ca="1" si="153"/>
        <v/>
      </c>
      <c r="X854" t="str">
        <f t="shared" ca="1" si="153"/>
        <v/>
      </c>
      <c r="Y854" t="str">
        <f t="shared" ca="1" si="153"/>
        <v>force_power_light=5,force_manipulation_light=3,force_control_light=5</v>
      </c>
      <c r="Z854" t="str">
        <f t="shared" ca="1" si="153"/>
        <v/>
      </c>
      <c r="AA854" t="str">
        <f t="shared" ca="1" si="153"/>
        <v/>
      </c>
      <c r="AB854" t="str">
        <f t="shared" ca="1" si="153"/>
        <v>0</v>
      </c>
      <c r="AC854" t="str">
        <f t="shared" ca="1" si="153"/>
        <v>0</v>
      </c>
    </row>
    <row r="855" spans="1:29" x14ac:dyDescent="0.25">
      <c r="A855" t="s">
        <v>1157</v>
      </c>
      <c r="B855" t="str">
        <f t="shared" si="152"/>
        <v/>
      </c>
      <c r="C855" t="str">
        <f t="shared" ca="1" si="148"/>
        <v>force_rank_light_rank_02</v>
      </c>
      <c r="D855" t="str">
        <f t="shared" ca="1" si="149"/>
        <v>force_rank_light_rank_01</v>
      </c>
      <c r="E855" t="str">
        <f t="shared" ca="1" si="154"/>
        <v>5</v>
      </c>
      <c r="F855" t="str">
        <f t="shared" ca="1" si="154"/>
        <v>0</v>
      </c>
      <c r="G855" t="str">
        <f t="shared" ca="1" si="154"/>
        <v>0</v>
      </c>
      <c r="H855" t="str">
        <f t="shared" ca="1" si="154"/>
        <v>0</v>
      </c>
      <c r="I855" t="str">
        <f t="shared" ca="1" si="154"/>
        <v>0</v>
      </c>
      <c r="J855" t="str">
        <f t="shared" ca="1" si="154"/>
        <v>0</v>
      </c>
      <c r="K855" t="str">
        <f t="shared" ca="1" si="154"/>
        <v>0</v>
      </c>
      <c r="L855" t="str">
        <f t="shared" ca="1" si="154"/>
        <v>0</v>
      </c>
      <c r="M855" t="str">
        <f t="shared" ca="1" si="154"/>
        <v>force_rank_light_rank_01</v>
      </c>
      <c r="N855" t="str">
        <f t="shared" ca="1" si="154"/>
        <v/>
      </c>
      <c r="O855" t="str">
        <f t="shared" ca="1" si="154"/>
        <v>force_rank_xp</v>
      </c>
      <c r="P855" t="str">
        <f t="shared" ca="1" si="154"/>
        <v>20000</v>
      </c>
      <c r="Q855" t="str">
        <f t="shared" ca="1" si="154"/>
        <v>37500</v>
      </c>
      <c r="R855" t="str">
        <f t="shared" ca="1" si="154"/>
        <v/>
      </c>
      <c r="S855" t="str">
        <f t="shared" ca="1" si="153"/>
        <v>0</v>
      </c>
      <c r="T855" t="str">
        <f t="shared" ca="1" si="153"/>
        <v/>
      </c>
      <c r="U855" t="str">
        <f t="shared" ca="1" si="153"/>
        <v/>
      </c>
      <c r="V855" t="str">
        <f t="shared" ca="1" si="153"/>
        <v>4</v>
      </c>
      <c r="W855" t="str">
        <f t="shared" ca="1" si="153"/>
        <v/>
      </c>
      <c r="X855" t="str">
        <f t="shared" ca="1" si="153"/>
        <v/>
      </c>
      <c r="Y855" t="str">
        <f t="shared" ca="1" si="153"/>
        <v>force_power_light=5,force_manipulation_light=4,force_control_light=5</v>
      </c>
      <c r="Z855" t="str">
        <f t="shared" ca="1" si="153"/>
        <v/>
      </c>
      <c r="AA855" t="str">
        <f t="shared" ca="1" si="153"/>
        <v/>
      </c>
      <c r="AB855" t="str">
        <f t="shared" ca="1" si="153"/>
        <v>0</v>
      </c>
      <c r="AC855" t="str">
        <f t="shared" ca="1" si="153"/>
        <v>0</v>
      </c>
    </row>
    <row r="856" spans="1:29" x14ac:dyDescent="0.25">
      <c r="A856" t="s">
        <v>1158</v>
      </c>
      <c r="B856" t="str">
        <f t="shared" si="152"/>
        <v>0</v>
      </c>
      <c r="C856" t="str">
        <f t="shared" ca="1" si="148"/>
        <v>force_rank_light_rank_03</v>
      </c>
      <c r="D856" t="str">
        <f t="shared" ca="1" si="149"/>
        <v>force_rank_light_rank_02</v>
      </c>
      <c r="E856" t="str">
        <f t="shared" ca="1" si="154"/>
        <v>5</v>
      </c>
      <c r="F856" t="str">
        <f t="shared" ca="1" si="154"/>
        <v>0</v>
      </c>
      <c r="G856" t="str">
        <f t="shared" ca="1" si="154"/>
        <v>0</v>
      </c>
      <c r="H856" t="str">
        <f t="shared" ca="1" si="154"/>
        <v>0</v>
      </c>
      <c r="I856" t="str">
        <f t="shared" ca="1" si="154"/>
        <v>0</v>
      </c>
      <c r="J856" t="str">
        <f t="shared" ca="1" si="154"/>
        <v>0</v>
      </c>
      <c r="K856" t="str">
        <f t="shared" ca="1" si="154"/>
        <v>0</v>
      </c>
      <c r="L856" t="str">
        <f t="shared" ca="1" si="154"/>
        <v>0</v>
      </c>
      <c r="M856" t="str">
        <f t="shared" ca="1" si="154"/>
        <v>force_rank_light_rank_02</v>
      </c>
      <c r="N856" t="str">
        <f t="shared" ca="1" si="154"/>
        <v/>
      </c>
      <c r="O856" t="str">
        <f t="shared" ca="1" si="154"/>
        <v>force_rank_xp</v>
      </c>
      <c r="P856" t="str">
        <f t="shared" ca="1" si="154"/>
        <v>30000</v>
      </c>
      <c r="Q856" t="str">
        <f t="shared" ca="1" si="154"/>
        <v>50000</v>
      </c>
      <c r="R856" t="str">
        <f t="shared" ca="1" si="154"/>
        <v/>
      </c>
      <c r="S856" t="str">
        <f t="shared" ca="1" si="153"/>
        <v>0</v>
      </c>
      <c r="T856" t="str">
        <f t="shared" ca="1" si="153"/>
        <v/>
      </c>
      <c r="U856" t="str">
        <f t="shared" ca="1" si="153"/>
        <v/>
      </c>
      <c r="V856" t="str">
        <f t="shared" ca="1" si="153"/>
        <v>4</v>
      </c>
      <c r="W856" t="str">
        <f t="shared" ca="1" si="153"/>
        <v/>
      </c>
      <c r="X856" t="str">
        <f t="shared" ca="1" si="153"/>
        <v/>
      </c>
      <c r="Y856" t="str">
        <f t="shared" ca="1" si="153"/>
        <v>force_power_light=5,force_manipulation_light=4,force_control_light=5</v>
      </c>
      <c r="Z856" t="str">
        <f t="shared" ca="1" si="153"/>
        <v/>
      </c>
      <c r="AA856" t="str">
        <f t="shared" ca="1" si="153"/>
        <v/>
      </c>
      <c r="AB856" t="str">
        <f t="shared" ca="1" si="153"/>
        <v>0</v>
      </c>
      <c r="AC856" t="str">
        <f t="shared" ca="1" si="153"/>
        <v>0</v>
      </c>
    </row>
    <row r="857" spans="1:29" x14ac:dyDescent="0.25">
      <c r="A857" t="s">
        <v>1159</v>
      </c>
      <c r="B857" t="str">
        <f t="shared" si="152"/>
        <v>0</v>
      </c>
      <c r="C857" t="str">
        <f t="shared" ca="1" si="148"/>
        <v>force_rank_light_rank_04</v>
      </c>
      <c r="D857" t="str">
        <f t="shared" ca="1" si="149"/>
        <v>force_rank_light_rank_03</v>
      </c>
      <c r="E857" t="str">
        <f t="shared" ca="1" si="154"/>
        <v>5</v>
      </c>
      <c r="F857" t="str">
        <f t="shared" ca="1" si="154"/>
        <v>0</v>
      </c>
      <c r="G857" t="str">
        <f t="shared" ca="1" si="154"/>
        <v>0</v>
      </c>
      <c r="H857" t="str">
        <f t="shared" ca="1" si="154"/>
        <v>0</v>
      </c>
      <c r="I857" t="str">
        <f t="shared" ca="1" si="154"/>
        <v>0</v>
      </c>
      <c r="J857" t="str">
        <f t="shared" ca="1" si="154"/>
        <v>0</v>
      </c>
      <c r="K857" t="str">
        <f t="shared" ca="1" si="154"/>
        <v>0</v>
      </c>
      <c r="L857" t="str">
        <f t="shared" ca="1" si="154"/>
        <v>0</v>
      </c>
      <c r="M857" t="str">
        <f t="shared" ca="1" si="154"/>
        <v>force_rank_light_rank_03</v>
      </c>
      <c r="N857" t="str">
        <f t="shared" ca="1" si="154"/>
        <v/>
      </c>
      <c r="O857" t="str">
        <f t="shared" ca="1" si="154"/>
        <v>force_rank_xp</v>
      </c>
      <c r="P857" t="str">
        <f t="shared" ca="1" si="154"/>
        <v>40000</v>
      </c>
      <c r="Q857" t="str">
        <f t="shared" ca="1" si="154"/>
        <v>75000</v>
      </c>
      <c r="R857" t="str">
        <f t="shared" ca="1" si="154"/>
        <v/>
      </c>
      <c r="S857" t="str">
        <f t="shared" ca="1" si="153"/>
        <v>0</v>
      </c>
      <c r="T857" t="str">
        <f t="shared" ca="1" si="153"/>
        <v/>
      </c>
      <c r="U857" t="str">
        <f t="shared" ca="1" si="153"/>
        <v/>
      </c>
      <c r="V857" t="str">
        <f t="shared" ca="1" si="153"/>
        <v>4</v>
      </c>
      <c r="W857" t="str">
        <f t="shared" ca="1" si="153"/>
        <v/>
      </c>
      <c r="X857" t="str">
        <f t="shared" ca="1" si="153"/>
        <v/>
      </c>
      <c r="Y857" t="str">
        <f t="shared" ca="1" si="153"/>
        <v>force_power_light=5,force_manipulation_light=4,force_control_light=5</v>
      </c>
      <c r="Z857" t="str">
        <f t="shared" ca="1" si="153"/>
        <v/>
      </c>
      <c r="AA857" t="str">
        <f t="shared" ca="1" si="153"/>
        <v/>
      </c>
      <c r="AB857" t="str">
        <f t="shared" ca="1" si="153"/>
        <v>0</v>
      </c>
      <c r="AC857" t="str">
        <f t="shared" ca="1" si="153"/>
        <v>0</v>
      </c>
    </row>
    <row r="858" spans="1:29" x14ac:dyDescent="0.25">
      <c r="A858" t="s">
        <v>1160</v>
      </c>
      <c r="B858" t="str">
        <f t="shared" si="152"/>
        <v/>
      </c>
      <c r="C858" t="str">
        <f t="shared" ca="1" si="148"/>
        <v>force_rank_light_rank_05</v>
      </c>
      <c r="D858" t="str">
        <f t="shared" ca="1" si="149"/>
        <v>force_rank_light_rank_04</v>
      </c>
      <c r="E858" t="str">
        <f t="shared" ca="1" si="154"/>
        <v>5</v>
      </c>
      <c r="F858" t="str">
        <f t="shared" ca="1" si="154"/>
        <v>0</v>
      </c>
      <c r="G858" t="str">
        <f t="shared" ca="1" si="154"/>
        <v>1</v>
      </c>
      <c r="H858" t="str">
        <f t="shared" ca="1" si="154"/>
        <v>0</v>
      </c>
      <c r="I858" t="str">
        <f t="shared" ca="1" si="154"/>
        <v>0</v>
      </c>
      <c r="J858" t="str">
        <f t="shared" ca="1" si="154"/>
        <v>0</v>
      </c>
      <c r="K858" t="str">
        <f t="shared" ca="1" si="154"/>
        <v>0</v>
      </c>
      <c r="L858" t="str">
        <f t="shared" ca="1" si="154"/>
        <v>0</v>
      </c>
      <c r="M858" t="str">
        <f t="shared" ca="1" si="154"/>
        <v>force_rank_light_rank_04</v>
      </c>
      <c r="N858" t="str">
        <f t="shared" ca="1" si="154"/>
        <v/>
      </c>
      <c r="O858" t="str">
        <f t="shared" ca="1" si="154"/>
        <v>force_rank_xp</v>
      </c>
      <c r="P858" t="str">
        <f t="shared" ca="1" si="154"/>
        <v>60000</v>
      </c>
      <c r="Q858" t="str">
        <f t="shared" ca="1" si="154"/>
        <v>100000</v>
      </c>
      <c r="R858" t="str">
        <f t="shared" ca="1" si="154"/>
        <v/>
      </c>
      <c r="S858" t="str">
        <f t="shared" ca="1" si="153"/>
        <v>0</v>
      </c>
      <c r="T858" t="str">
        <f t="shared" ca="1" si="153"/>
        <v/>
      </c>
      <c r="U858" t="str">
        <f t="shared" ca="1" si="153"/>
        <v/>
      </c>
      <c r="V858" t="str">
        <f t="shared" ca="1" si="153"/>
        <v>4</v>
      </c>
      <c r="W858" t="str">
        <f t="shared" ca="1" si="153"/>
        <v/>
      </c>
      <c r="X858" t="str">
        <f t="shared" ca="1" si="153"/>
        <v/>
      </c>
      <c r="Y858" t="str">
        <f t="shared" ca="1" si="153"/>
        <v>force_power_light=10,force_manipulation_light=5,force_control_light=10</v>
      </c>
      <c r="Z858" t="str">
        <f t="shared" ca="1" si="153"/>
        <v/>
      </c>
      <c r="AA858" t="str">
        <f t="shared" ca="1" si="153"/>
        <v/>
      </c>
      <c r="AB858" t="str">
        <f t="shared" ca="1" si="153"/>
        <v>0</v>
      </c>
      <c r="AC858" t="str">
        <f t="shared" ca="1" si="153"/>
        <v>0</v>
      </c>
    </row>
    <row r="859" spans="1:29" x14ac:dyDescent="0.25">
      <c r="A859" t="s">
        <v>1161</v>
      </c>
      <c r="B859" t="str">
        <f t="shared" si="152"/>
        <v>0</v>
      </c>
      <c r="C859" t="str">
        <f t="shared" ca="1" si="148"/>
        <v>force_rank_light_rank_06</v>
      </c>
      <c r="D859" t="str">
        <f t="shared" ca="1" si="149"/>
        <v>force_rank_light_rank_05</v>
      </c>
      <c r="E859" t="str">
        <f t="shared" ca="1" si="154"/>
        <v>5</v>
      </c>
      <c r="F859" t="str">
        <f t="shared" ca="1" si="154"/>
        <v>0</v>
      </c>
      <c r="G859" t="str">
        <f t="shared" ca="1" si="154"/>
        <v>0</v>
      </c>
      <c r="H859" t="str">
        <f t="shared" ca="1" si="154"/>
        <v>0</v>
      </c>
      <c r="I859" t="str">
        <f t="shared" ca="1" si="154"/>
        <v>0</v>
      </c>
      <c r="J859" t="str">
        <f t="shared" ca="1" si="154"/>
        <v>0</v>
      </c>
      <c r="K859" t="str">
        <f t="shared" ca="1" si="154"/>
        <v>0</v>
      </c>
      <c r="L859" t="str">
        <f t="shared" ca="1" si="154"/>
        <v>0</v>
      </c>
      <c r="M859" t="str">
        <f t="shared" ca="1" si="154"/>
        <v>force_rank_light_rank_05</v>
      </c>
      <c r="N859" t="str">
        <f t="shared" ca="1" si="154"/>
        <v/>
      </c>
      <c r="O859" t="str">
        <f t="shared" ca="1" si="154"/>
        <v>force_rank_xp</v>
      </c>
      <c r="P859" t="str">
        <f t="shared" ca="1" si="154"/>
        <v>80000</v>
      </c>
      <c r="Q859" t="str">
        <f t="shared" ca="1" si="154"/>
        <v>125000</v>
      </c>
      <c r="R859" t="str">
        <f t="shared" ca="1" si="154"/>
        <v/>
      </c>
      <c r="S859" t="str">
        <f t="shared" ca="1" si="153"/>
        <v>0</v>
      </c>
      <c r="T859" t="str">
        <f t="shared" ca="1" si="153"/>
        <v/>
      </c>
      <c r="U859" t="str">
        <f t="shared" ca="1" si="153"/>
        <v/>
      </c>
      <c r="V859" t="str">
        <f t="shared" ca="1" si="153"/>
        <v>4</v>
      </c>
      <c r="W859" t="str">
        <f t="shared" ca="1" si="153"/>
        <v/>
      </c>
      <c r="X859" t="str">
        <f t="shared" ca="1" si="153"/>
        <v/>
      </c>
      <c r="Y859" t="str">
        <f t="shared" ca="1" si="153"/>
        <v>force_power_light=10,force_manipulation_light=5,force_control_light=10</v>
      </c>
      <c r="Z859" t="str">
        <f t="shared" ca="1" si="153"/>
        <v/>
      </c>
      <c r="AA859" t="str">
        <f t="shared" ca="1" si="153"/>
        <v/>
      </c>
      <c r="AB859" t="str">
        <f t="shared" ca="1" si="153"/>
        <v>0</v>
      </c>
      <c r="AC859" t="str">
        <f t="shared" ca="1" si="153"/>
        <v>0</v>
      </c>
    </row>
    <row r="860" spans="1:29" x14ac:dyDescent="0.25">
      <c r="A860" t="s">
        <v>1162</v>
      </c>
      <c r="B860" t="str">
        <f t="shared" si="152"/>
        <v/>
      </c>
      <c r="C860" t="str">
        <f t="shared" ca="1" si="148"/>
        <v>force_rank_light_rank_07</v>
      </c>
      <c r="D860" t="str">
        <f t="shared" ca="1" si="149"/>
        <v>force_rank_light_rank_06</v>
      </c>
      <c r="E860" t="str">
        <f t="shared" ca="1" si="154"/>
        <v>5</v>
      </c>
      <c r="F860" t="str">
        <f t="shared" ca="1" si="154"/>
        <v>0</v>
      </c>
      <c r="G860" t="str">
        <f t="shared" ca="1" si="154"/>
        <v>0</v>
      </c>
      <c r="H860" t="str">
        <f t="shared" ca="1" si="154"/>
        <v>0</v>
      </c>
      <c r="I860" t="str">
        <f t="shared" ca="1" si="154"/>
        <v>0</v>
      </c>
      <c r="J860" t="str">
        <f t="shared" ca="1" si="154"/>
        <v>0</v>
      </c>
      <c r="K860" t="str">
        <f t="shared" ca="1" si="154"/>
        <v>0</v>
      </c>
      <c r="L860" t="str">
        <f t="shared" ca="1" si="154"/>
        <v>0</v>
      </c>
      <c r="M860" t="str">
        <f t="shared" ca="1" si="154"/>
        <v>force_rank_light_rank_06</v>
      </c>
      <c r="N860" t="str">
        <f t="shared" ca="1" si="154"/>
        <v/>
      </c>
      <c r="O860" t="str">
        <f t="shared" ca="1" si="154"/>
        <v>force_rank_xp</v>
      </c>
      <c r="P860" t="str">
        <f t="shared" ca="1" si="154"/>
        <v>100000</v>
      </c>
      <c r="Q860" t="str">
        <f t="shared" ca="1" si="154"/>
        <v>187500</v>
      </c>
      <c r="R860" t="str">
        <f t="shared" ca="1" si="154"/>
        <v/>
      </c>
      <c r="S860" t="str">
        <f t="shared" ca="1" si="153"/>
        <v>0</v>
      </c>
      <c r="T860" t="str">
        <f t="shared" ca="1" si="153"/>
        <v/>
      </c>
      <c r="U860" t="str">
        <f t="shared" ca="1" si="153"/>
        <v/>
      </c>
      <c r="V860" t="str">
        <f t="shared" ca="1" si="153"/>
        <v>4</v>
      </c>
      <c r="W860" t="str">
        <f t="shared" ca="1" si="153"/>
        <v/>
      </c>
      <c r="X860" t="str">
        <f t="shared" ca="1" si="153"/>
        <v/>
      </c>
      <c r="Y860" t="str">
        <f t="shared" ca="1" si="153"/>
        <v>force_power_light=10,force_manipulation_light=5,force_control_light=10</v>
      </c>
      <c r="Z860" t="str">
        <f t="shared" ca="1" si="153"/>
        <v/>
      </c>
      <c r="AA860" t="str">
        <f t="shared" ca="1" si="153"/>
        <v/>
      </c>
      <c r="AB860" t="str">
        <f t="shared" ca="1" si="153"/>
        <v>0</v>
      </c>
      <c r="AC860" t="str">
        <f t="shared" ca="1" si="153"/>
        <v>0</v>
      </c>
    </row>
    <row r="861" spans="1:29" x14ac:dyDescent="0.25">
      <c r="A861" t="s">
        <v>1163</v>
      </c>
      <c r="B861" t="str">
        <f t="shared" si="152"/>
        <v/>
      </c>
      <c r="C861" t="str">
        <f t="shared" ca="1" si="148"/>
        <v>force_rank_light_rank_08</v>
      </c>
      <c r="D861" t="str">
        <f t="shared" ca="1" si="149"/>
        <v>force_rank_light_rank_07</v>
      </c>
      <c r="E861" t="str">
        <f t="shared" ca="1" si="154"/>
        <v>5</v>
      </c>
      <c r="F861" t="str">
        <f t="shared" ca="1" si="154"/>
        <v>0</v>
      </c>
      <c r="G861" t="str">
        <f t="shared" ca="1" si="154"/>
        <v>1</v>
      </c>
      <c r="H861" t="str">
        <f t="shared" ca="1" si="154"/>
        <v>0</v>
      </c>
      <c r="I861" t="str">
        <f t="shared" ca="1" si="154"/>
        <v>0</v>
      </c>
      <c r="J861" t="str">
        <f t="shared" ca="1" si="154"/>
        <v>0</v>
      </c>
      <c r="K861" t="str">
        <f t="shared" ca="1" si="154"/>
        <v>0</v>
      </c>
      <c r="L861" t="str">
        <f t="shared" ca="1" si="154"/>
        <v>0</v>
      </c>
      <c r="M861" t="str">
        <f t="shared" ca="1" si="154"/>
        <v>force_rank_light_rank_07</v>
      </c>
      <c r="N861" t="str">
        <f t="shared" ca="1" si="154"/>
        <v/>
      </c>
      <c r="O861" t="str">
        <f t="shared" ca="1" si="154"/>
        <v>force_rank_xp</v>
      </c>
      <c r="P861" t="str">
        <f t="shared" ca="1" si="154"/>
        <v>150000</v>
      </c>
      <c r="Q861" t="str">
        <f t="shared" ca="1" si="154"/>
        <v>250000</v>
      </c>
      <c r="R861" t="str">
        <f t="shared" ca="1" si="154"/>
        <v/>
      </c>
      <c r="S861" t="str">
        <f t="shared" ca="1" si="153"/>
        <v>0</v>
      </c>
      <c r="T861" t="str">
        <f t="shared" ca="1" si="153"/>
        <v/>
      </c>
      <c r="U861" t="str">
        <f t="shared" ca="1" si="153"/>
        <v/>
      </c>
      <c r="V861" t="str">
        <f t="shared" ca="1" si="153"/>
        <v>4</v>
      </c>
      <c r="W861" t="str">
        <f t="shared" ca="1" si="153"/>
        <v/>
      </c>
      <c r="X861" t="str">
        <f t="shared" ca="1" si="153"/>
        <v/>
      </c>
      <c r="Y861" t="str">
        <f t="shared" ca="1" si="153"/>
        <v>force_power_light=15,force_manipulation_light=10,force_control_light=15</v>
      </c>
      <c r="Z861" t="str">
        <f t="shared" ca="1" si="153"/>
        <v/>
      </c>
      <c r="AA861" t="str">
        <f t="shared" ca="1" si="153"/>
        <v/>
      </c>
      <c r="AB861" t="str">
        <f t="shared" ca="1" si="153"/>
        <v>0</v>
      </c>
      <c r="AC861" t="str">
        <f t="shared" ca="1" si="153"/>
        <v>0</v>
      </c>
    </row>
    <row r="862" spans="1:29" x14ac:dyDescent="0.25">
      <c r="A862" t="s">
        <v>1164</v>
      </c>
      <c r="B862" t="str">
        <f t="shared" si="152"/>
        <v>0</v>
      </c>
      <c r="C862" t="str">
        <f t="shared" ca="1" si="148"/>
        <v>force_rank_light_rank_09</v>
      </c>
      <c r="D862" t="str">
        <f t="shared" ca="1" si="149"/>
        <v>force_rank_light_rank_08</v>
      </c>
      <c r="E862" t="str">
        <f t="shared" ca="1" si="154"/>
        <v>5</v>
      </c>
      <c r="F862" t="str">
        <f t="shared" ca="1" si="154"/>
        <v>0</v>
      </c>
      <c r="G862" t="str">
        <f t="shared" ca="1" si="154"/>
        <v>0</v>
      </c>
      <c r="H862" t="str">
        <f t="shared" ca="1" si="154"/>
        <v>0</v>
      </c>
      <c r="I862" t="str">
        <f t="shared" ca="1" si="154"/>
        <v>0</v>
      </c>
      <c r="J862" t="str">
        <f t="shared" ca="1" si="154"/>
        <v>0</v>
      </c>
      <c r="K862" t="str">
        <f t="shared" ca="1" si="154"/>
        <v>0</v>
      </c>
      <c r="L862" t="str">
        <f t="shared" ca="1" si="154"/>
        <v>0</v>
      </c>
      <c r="M862" t="str">
        <f t="shared" ca="1" si="154"/>
        <v>force_rank_light_rank_08</v>
      </c>
      <c r="N862" t="str">
        <f t="shared" ca="1" si="154"/>
        <v/>
      </c>
      <c r="O862" t="str">
        <f t="shared" ca="1" si="154"/>
        <v>force_rank_xp</v>
      </c>
      <c r="P862" t="str">
        <f t="shared" ca="1" si="154"/>
        <v>200000</v>
      </c>
      <c r="Q862" t="str">
        <f t="shared" ca="1" si="154"/>
        <v>375000</v>
      </c>
      <c r="R862" t="str">
        <f t="shared" ca="1" si="154"/>
        <v/>
      </c>
      <c r="S862" t="str">
        <f t="shared" ca="1" si="153"/>
        <v>0</v>
      </c>
      <c r="T862" t="str">
        <f t="shared" ca="1" si="153"/>
        <v/>
      </c>
      <c r="U862" t="str">
        <f t="shared" ca="1" si="153"/>
        <v/>
      </c>
      <c r="V862" t="str">
        <f t="shared" ca="1" si="153"/>
        <v>4</v>
      </c>
      <c r="W862" t="str">
        <f t="shared" ca="1" si="153"/>
        <v/>
      </c>
      <c r="X862" t="str">
        <f t="shared" ca="1" si="153"/>
        <v/>
      </c>
      <c r="Y862" t="str">
        <f t="shared" ca="1" si="153"/>
        <v>force_power_light=15,force_manipulation_light=10,force_control_light=15</v>
      </c>
      <c r="Z862" t="str">
        <f t="shared" ca="1" si="153"/>
        <v/>
      </c>
      <c r="AA862" t="str">
        <f t="shared" ca="1" si="153"/>
        <v/>
      </c>
      <c r="AB862" t="str">
        <f t="shared" ca="1" si="153"/>
        <v>0</v>
      </c>
      <c r="AC862" t="str">
        <f t="shared" ca="1" si="153"/>
        <v>0</v>
      </c>
    </row>
    <row r="863" spans="1:29" x14ac:dyDescent="0.25">
      <c r="A863" t="s">
        <v>1165</v>
      </c>
      <c r="B863" t="str">
        <f t="shared" si="152"/>
        <v/>
      </c>
      <c r="C863" t="str">
        <f t="shared" ca="1" si="148"/>
        <v>force_rank_light_rank_10</v>
      </c>
      <c r="D863" t="str">
        <f t="shared" ca="1" si="149"/>
        <v>force_rank_light_rank_09</v>
      </c>
      <c r="E863" t="str">
        <f t="shared" ca="1" si="154"/>
        <v>5</v>
      </c>
      <c r="F863" t="str">
        <f t="shared" ca="1" si="154"/>
        <v>0</v>
      </c>
      <c r="G863" t="str">
        <f t="shared" ca="1" si="154"/>
        <v>1</v>
      </c>
      <c r="H863" t="str">
        <f t="shared" ca="1" si="154"/>
        <v>0</v>
      </c>
      <c r="I863" t="str">
        <f t="shared" ca="1" si="154"/>
        <v>0</v>
      </c>
      <c r="J863" t="str">
        <f t="shared" ca="1" si="154"/>
        <v>0</v>
      </c>
      <c r="K863" t="str">
        <f t="shared" ca="1" si="154"/>
        <v>0</v>
      </c>
      <c r="L863" t="str">
        <f t="shared" ca="1" si="154"/>
        <v>0</v>
      </c>
      <c r="M863" t="str">
        <f t="shared" ca="1" si="154"/>
        <v>force_rank_light_rank_09</v>
      </c>
      <c r="N863" t="str">
        <f t="shared" ca="1" si="154"/>
        <v/>
      </c>
      <c r="O863" t="str">
        <f t="shared" ca="1" si="154"/>
        <v>force_rank_xp</v>
      </c>
      <c r="P863" t="str">
        <f t="shared" ca="1" si="154"/>
        <v>300000</v>
      </c>
      <c r="Q863" t="str">
        <f t="shared" ca="1" si="154"/>
        <v>625000</v>
      </c>
      <c r="R863" t="str">
        <f t="shared" ca="1" si="154"/>
        <v/>
      </c>
      <c r="S863" t="str">
        <f t="shared" ca="1" si="153"/>
        <v>0</v>
      </c>
      <c r="T863" t="str">
        <f t="shared" ca="1" si="153"/>
        <v/>
      </c>
      <c r="U863" t="str">
        <f t="shared" ca="1" si="153"/>
        <v/>
      </c>
      <c r="V863" t="str">
        <f t="shared" ca="1" si="153"/>
        <v>4</v>
      </c>
      <c r="W863" t="str">
        <f t="shared" ca="1" si="153"/>
        <v/>
      </c>
      <c r="X863" t="str">
        <f t="shared" ca="1" si="153"/>
        <v/>
      </c>
      <c r="Y863" t="str">
        <f t="shared" ca="1" si="153"/>
        <v>force_power_light=15,force_manipulation_light=10,force_control_light=15</v>
      </c>
      <c r="Z863" t="str">
        <f t="shared" ca="1" si="153"/>
        <v/>
      </c>
      <c r="AA863" t="str">
        <f t="shared" ca="1" si="153"/>
        <v/>
      </c>
      <c r="AB863" t="str">
        <f t="shared" ca="1" si="153"/>
        <v>0</v>
      </c>
      <c r="AC863" t="str">
        <f t="shared" ca="1" si="153"/>
        <v>0</v>
      </c>
    </row>
    <row r="864" spans="1:29" x14ac:dyDescent="0.25">
      <c r="A864" t="s">
        <v>1166</v>
      </c>
      <c r="B864" t="str">
        <f t="shared" si="152"/>
        <v/>
      </c>
      <c r="C864" t="str">
        <f t="shared" ca="1" si="148"/>
        <v>force_rank_dark</v>
      </c>
      <c r="D864" t="str">
        <f t="shared" ca="1" si="149"/>
        <v>force_rank</v>
      </c>
      <c r="E864" t="str">
        <f t="shared" ca="1" si="154"/>
        <v>5</v>
      </c>
      <c r="F864" t="str">
        <f t="shared" ca="1" si="154"/>
        <v>0</v>
      </c>
      <c r="G864" t="str">
        <f t="shared" ca="1" si="154"/>
        <v>0</v>
      </c>
      <c r="H864" t="str">
        <f t="shared" ca="1" si="154"/>
        <v>1</v>
      </c>
      <c r="I864" t="str">
        <f t="shared" ca="1" si="154"/>
        <v>0</v>
      </c>
      <c r="J864" t="str">
        <f t="shared" ca="1" si="154"/>
        <v>0</v>
      </c>
      <c r="K864" t="str">
        <f t="shared" ca="1" si="154"/>
        <v>0</v>
      </c>
      <c r="L864" t="str">
        <f t="shared" ca="1" si="154"/>
        <v>0</v>
      </c>
      <c r="M864" t="str">
        <f t="shared" ca="1" si="154"/>
        <v/>
      </c>
      <c r="N864" t="str">
        <f t="shared" ca="1" si="154"/>
        <v/>
      </c>
      <c r="O864" t="str">
        <f t="shared" ca="1" si="154"/>
        <v/>
      </c>
      <c r="P864" t="str">
        <f t="shared" ca="1" si="154"/>
        <v>0</v>
      </c>
      <c r="Q864" t="str">
        <f t="shared" ca="1" si="154"/>
        <v>0</v>
      </c>
      <c r="R864" t="str">
        <f t="shared" ca="1" si="154"/>
        <v/>
      </c>
      <c r="S864" t="str">
        <f t="shared" ca="1" si="153"/>
        <v>0</v>
      </c>
      <c r="T864" t="str">
        <f t="shared" ca="1" si="153"/>
        <v/>
      </c>
      <c r="U864" t="str">
        <f t="shared" ca="1" si="153"/>
        <v/>
      </c>
      <c r="V864" t="str">
        <f t="shared" ca="1" si="153"/>
        <v>8</v>
      </c>
      <c r="W864" t="str">
        <f t="shared" ca="1" si="153"/>
        <v/>
      </c>
      <c r="X864" t="str">
        <f t="shared" ca="1" si="153"/>
        <v/>
      </c>
      <c r="Y864" t="str">
        <f t="shared" ca="1" si="153"/>
        <v/>
      </c>
      <c r="Z864" t="str">
        <f t="shared" ca="1" si="153"/>
        <v/>
      </c>
      <c r="AA864" t="str">
        <f t="shared" ca="1" si="153"/>
        <v/>
      </c>
      <c r="AB864" t="str">
        <f t="shared" ca="1" si="153"/>
        <v>0</v>
      </c>
      <c r="AC864" t="str">
        <f t="shared" ca="1" si="153"/>
        <v>0</v>
      </c>
    </row>
    <row r="865" spans="1:29" x14ac:dyDescent="0.25">
      <c r="A865" t="s">
        <v>1167</v>
      </c>
      <c r="B865" t="str">
        <f t="shared" si="152"/>
        <v/>
      </c>
      <c r="C865" t="str">
        <f t="shared" ca="1" si="148"/>
        <v>force_rank_dark_novice</v>
      </c>
      <c r="D865" t="str">
        <f t="shared" ca="1" si="149"/>
        <v>force_rank_dark</v>
      </c>
      <c r="E865" t="str">
        <f t="shared" ca="1" si="154"/>
        <v>5</v>
      </c>
      <c r="F865" t="str">
        <f t="shared" ca="1" si="154"/>
        <v>0</v>
      </c>
      <c r="G865" t="str">
        <f t="shared" ca="1" si="154"/>
        <v>1</v>
      </c>
      <c r="H865" t="str">
        <f t="shared" ca="1" si="154"/>
        <v>0</v>
      </c>
      <c r="I865" t="str">
        <f t="shared" ca="1" si="154"/>
        <v>0</v>
      </c>
      <c r="J865" t="str">
        <f t="shared" ca="1" si="154"/>
        <v>0</v>
      </c>
      <c r="K865" t="str">
        <f t="shared" ca="1" si="154"/>
        <v>0</v>
      </c>
      <c r="L865" t="str">
        <f t="shared" ca="1" si="154"/>
        <v>0</v>
      </c>
      <c r="M865" t="str">
        <f t="shared" ca="1" si="154"/>
        <v/>
      </c>
      <c r="N865" t="str">
        <f t="shared" ca="1" si="154"/>
        <v/>
      </c>
      <c r="O865" t="str">
        <f t="shared" ca="1" si="154"/>
        <v>force_rank_xp</v>
      </c>
      <c r="P865" t="str">
        <f t="shared" ca="1" si="154"/>
        <v>0</v>
      </c>
      <c r="Q865" t="str">
        <f t="shared" ca="1" si="154"/>
        <v>15000</v>
      </c>
      <c r="R865" t="str">
        <f t="shared" ca="1" si="154"/>
        <v/>
      </c>
      <c r="S865" t="str">
        <f t="shared" ca="1" si="153"/>
        <v>0</v>
      </c>
      <c r="T865" t="str">
        <f t="shared" ca="1" si="153"/>
        <v/>
      </c>
      <c r="U865" t="str">
        <f t="shared" ca="1" si="153"/>
        <v/>
      </c>
      <c r="V865" t="str">
        <f t="shared" ca="1" si="153"/>
        <v>8</v>
      </c>
      <c r="W865" t="str">
        <f t="shared" ca="1" si="153"/>
        <v/>
      </c>
      <c r="X865" t="str">
        <f t="shared" ca="1" si="153"/>
        <v/>
      </c>
      <c r="Y865" t="str">
        <f t="shared" ca="1" si="153"/>
        <v>force_power_dark=5,force_manipulation_dark=5,force_control_dark=5</v>
      </c>
      <c r="Z865" t="str">
        <f t="shared" ca="1" si="153"/>
        <v/>
      </c>
      <c r="AA865" t="str">
        <f t="shared" ca="1" si="153"/>
        <v/>
      </c>
      <c r="AB865" t="str">
        <f t="shared" ca="1" si="153"/>
        <v>0</v>
      </c>
      <c r="AC865" t="str">
        <f t="shared" ca="1" si="153"/>
        <v>0</v>
      </c>
    </row>
    <row r="866" spans="1:29" x14ac:dyDescent="0.25">
      <c r="A866" t="s">
        <v>1168</v>
      </c>
      <c r="B866" t="str">
        <f t="shared" si="152"/>
        <v/>
      </c>
      <c r="C866" t="str">
        <f t="shared" ca="1" si="148"/>
        <v>force_rank_dark_master</v>
      </c>
      <c r="D866" t="str">
        <f t="shared" ca="1" si="149"/>
        <v>force_rank_dark</v>
      </c>
      <c r="E866" t="str">
        <f t="shared" ca="1" si="154"/>
        <v>5</v>
      </c>
      <c r="F866" t="str">
        <f t="shared" ca="1" si="154"/>
        <v>0</v>
      </c>
      <c r="G866" t="str">
        <f t="shared" ca="1" si="154"/>
        <v>1</v>
      </c>
      <c r="H866" t="str">
        <f t="shared" ca="1" si="154"/>
        <v>0</v>
      </c>
      <c r="I866" t="str">
        <f t="shared" ca="1" si="154"/>
        <v>0</v>
      </c>
      <c r="J866" t="str">
        <f t="shared" ca="1" si="154"/>
        <v>0</v>
      </c>
      <c r="K866" t="str">
        <f t="shared" ca="1" si="154"/>
        <v>0</v>
      </c>
      <c r="L866" t="str">
        <f t="shared" ca="1" si="154"/>
        <v>0</v>
      </c>
      <c r="M866" t="str">
        <f t="shared" ca="1" si="154"/>
        <v>force_rank_dark_rank_10</v>
      </c>
      <c r="N866" t="str">
        <f t="shared" ca="1" si="154"/>
        <v/>
      </c>
      <c r="O866" t="str">
        <f t="shared" ca="1" si="154"/>
        <v>force_rank_xp</v>
      </c>
      <c r="P866" t="str">
        <f t="shared" ca="1" si="154"/>
        <v>500000</v>
      </c>
      <c r="Q866" t="str">
        <f t="shared" ca="1" si="154"/>
        <v>625000</v>
      </c>
      <c r="R866" t="str">
        <f t="shared" ref="R866:AC881" ca="1" si="155">INDIRECT("B"&amp;(COLUMN(P866)+59)+ROW(P873)*29)</f>
        <v/>
      </c>
      <c r="S866" t="str">
        <f t="shared" ca="1" si="155"/>
        <v>0</v>
      </c>
      <c r="T866" t="str">
        <f t="shared" ca="1" si="155"/>
        <v/>
      </c>
      <c r="U866" t="str">
        <f t="shared" ca="1" si="155"/>
        <v/>
      </c>
      <c r="V866" t="str">
        <f t="shared" ca="1" si="155"/>
        <v>8</v>
      </c>
      <c r="W866" t="str">
        <f t="shared" ca="1" si="155"/>
        <v/>
      </c>
      <c r="X866" t="str">
        <f t="shared" ca="1" si="155"/>
        <v/>
      </c>
      <c r="Y866" t="str">
        <f t="shared" ca="1" si="155"/>
        <v>force_power_dark=20,force_manipulation_dark=15,force_control_dark=20</v>
      </c>
      <c r="Z866" t="str">
        <f t="shared" ca="1" si="155"/>
        <v/>
      </c>
      <c r="AA866" t="str">
        <f t="shared" ca="1" si="155"/>
        <v/>
      </c>
      <c r="AB866" t="str">
        <f t="shared" ca="1" si="155"/>
        <v>0</v>
      </c>
      <c r="AC866" t="str">
        <f t="shared" ca="1" si="155"/>
        <v>0</v>
      </c>
    </row>
    <row r="867" spans="1:29" x14ac:dyDescent="0.25">
      <c r="A867" t="s">
        <v>1169</v>
      </c>
      <c r="B867" t="str">
        <f t="shared" si="152"/>
        <v/>
      </c>
      <c r="C867" t="str">
        <f t="shared" ca="1" si="148"/>
        <v>force_rank_dark_rank_01</v>
      </c>
      <c r="D867" t="str">
        <f t="shared" ca="1" si="149"/>
        <v>force_rank_dark</v>
      </c>
      <c r="E867" t="str">
        <f t="shared" ref="E867:R882" ca="1" si="156">INDIRECT("B"&amp;(COLUMN(C867)+59)+ROW(C874)*29)</f>
        <v>5</v>
      </c>
      <c r="F867" t="str">
        <f t="shared" ca="1" si="156"/>
        <v>0</v>
      </c>
      <c r="G867" t="str">
        <f t="shared" ca="1" si="156"/>
        <v>1</v>
      </c>
      <c r="H867" t="str">
        <f t="shared" ca="1" si="156"/>
        <v>0</v>
      </c>
      <c r="I867" t="str">
        <f t="shared" ca="1" si="156"/>
        <v>0</v>
      </c>
      <c r="J867" t="str">
        <f t="shared" ca="1" si="156"/>
        <v>0</v>
      </c>
      <c r="K867" t="str">
        <f t="shared" ca="1" si="156"/>
        <v>0</v>
      </c>
      <c r="L867" t="str">
        <f t="shared" ca="1" si="156"/>
        <v>0</v>
      </c>
      <c r="M867" t="str">
        <f t="shared" ca="1" si="156"/>
        <v>force_rank_dark_novice</v>
      </c>
      <c r="N867" t="str">
        <f t="shared" ca="1" si="156"/>
        <v/>
      </c>
      <c r="O867" t="str">
        <f t="shared" ca="1" si="156"/>
        <v>force_rank_xp</v>
      </c>
      <c r="P867" t="str">
        <f t="shared" ca="1" si="156"/>
        <v>10000</v>
      </c>
      <c r="Q867" t="str">
        <f t="shared" ca="1" si="156"/>
        <v>25000</v>
      </c>
      <c r="R867" t="str">
        <f t="shared" ca="1" si="155"/>
        <v/>
      </c>
      <c r="S867" t="str">
        <f t="shared" ca="1" si="155"/>
        <v>0</v>
      </c>
      <c r="T867" t="str">
        <f t="shared" ca="1" si="155"/>
        <v/>
      </c>
      <c r="U867" t="str">
        <f t="shared" ca="1" si="155"/>
        <v/>
      </c>
      <c r="V867" t="str">
        <f t="shared" ca="1" si="155"/>
        <v>8</v>
      </c>
      <c r="W867" t="str">
        <f t="shared" ca="1" si="155"/>
        <v/>
      </c>
      <c r="X867" t="str">
        <f t="shared" ca="1" si="155"/>
        <v/>
      </c>
      <c r="Y867" t="str">
        <f t="shared" ca="1" si="155"/>
        <v>force_power_dark=5,force_manipulation_dark=3,force_control_dark=5</v>
      </c>
      <c r="Z867" t="str">
        <f t="shared" ca="1" si="155"/>
        <v/>
      </c>
      <c r="AA867" t="str">
        <f t="shared" ca="1" si="155"/>
        <v/>
      </c>
      <c r="AB867" t="str">
        <f t="shared" ca="1" si="155"/>
        <v>0</v>
      </c>
      <c r="AC867" t="str">
        <f t="shared" ca="1" si="155"/>
        <v>0</v>
      </c>
    </row>
    <row r="868" spans="1:29" x14ac:dyDescent="0.25">
      <c r="A868" t="s">
        <v>1170</v>
      </c>
      <c r="B868" t="str">
        <f t="shared" si="152"/>
        <v>1</v>
      </c>
      <c r="C868" t="str">
        <f t="shared" ca="1" si="148"/>
        <v>force_rank_dark_rank_02</v>
      </c>
      <c r="D868" t="str">
        <f t="shared" ca="1" si="149"/>
        <v>force_rank_dark_rank_01</v>
      </c>
      <c r="E868" t="str">
        <f t="shared" ca="1" si="156"/>
        <v>5</v>
      </c>
      <c r="F868" t="str">
        <f t="shared" ca="1" si="156"/>
        <v>0</v>
      </c>
      <c r="G868" t="str">
        <f t="shared" ca="1" si="156"/>
        <v>0</v>
      </c>
      <c r="H868" t="str">
        <f t="shared" ca="1" si="156"/>
        <v>0</v>
      </c>
      <c r="I868" t="str">
        <f t="shared" ca="1" si="156"/>
        <v>0</v>
      </c>
      <c r="J868" t="str">
        <f t="shared" ca="1" si="156"/>
        <v>0</v>
      </c>
      <c r="K868" t="str">
        <f t="shared" ca="1" si="156"/>
        <v>0</v>
      </c>
      <c r="L868" t="str">
        <f t="shared" ca="1" si="156"/>
        <v>0</v>
      </c>
      <c r="M868" t="str">
        <f t="shared" ca="1" si="156"/>
        <v>force_rank_dark_rank_01</v>
      </c>
      <c r="N868" t="str">
        <f t="shared" ca="1" si="156"/>
        <v/>
      </c>
      <c r="O868" t="str">
        <f t="shared" ca="1" si="156"/>
        <v>force_rank_xp</v>
      </c>
      <c r="P868" t="str">
        <f t="shared" ca="1" si="156"/>
        <v>20000</v>
      </c>
      <c r="Q868" t="str">
        <f t="shared" ca="1" si="156"/>
        <v>37500</v>
      </c>
      <c r="R868" t="str">
        <f t="shared" ca="1" si="155"/>
        <v/>
      </c>
      <c r="S868" t="str">
        <f t="shared" ca="1" si="155"/>
        <v>0</v>
      </c>
      <c r="T868" t="str">
        <f t="shared" ca="1" si="155"/>
        <v/>
      </c>
      <c r="U868" t="str">
        <f t="shared" ca="1" si="155"/>
        <v/>
      </c>
      <c r="V868" t="str">
        <f t="shared" ca="1" si="155"/>
        <v>8</v>
      </c>
      <c r="W868" t="str">
        <f t="shared" ca="1" si="155"/>
        <v/>
      </c>
      <c r="X868" t="str">
        <f t="shared" ca="1" si="155"/>
        <v/>
      </c>
      <c r="Y868" t="str">
        <f t="shared" ca="1" si="155"/>
        <v>force_power_dark=5,force_manipulation_dark=4,force_control_dark=5</v>
      </c>
      <c r="Z868" t="str">
        <f t="shared" ca="1" si="155"/>
        <v/>
      </c>
      <c r="AA868" t="str">
        <f t="shared" ca="1" si="155"/>
        <v/>
      </c>
      <c r="AB868" t="str">
        <f t="shared" ca="1" si="155"/>
        <v>0</v>
      </c>
      <c r="AC868" t="str">
        <f t="shared" ca="1" si="155"/>
        <v>0</v>
      </c>
    </row>
    <row r="869" spans="1:29" x14ac:dyDescent="0.25">
      <c r="A869" t="s">
        <v>1171</v>
      </c>
      <c r="B869" t="str">
        <f t="shared" si="152"/>
        <v>0</v>
      </c>
      <c r="C869" t="str">
        <f t="shared" ca="1" si="148"/>
        <v>force_rank_dark_rank_03</v>
      </c>
      <c r="D869" t="str">
        <f t="shared" ca="1" si="149"/>
        <v>force_rank_dark_rank_02</v>
      </c>
      <c r="E869" t="str">
        <f t="shared" ca="1" si="156"/>
        <v>5</v>
      </c>
      <c r="F869" t="str">
        <f t="shared" ca="1" si="156"/>
        <v>0</v>
      </c>
      <c r="G869" t="str">
        <f t="shared" ca="1" si="156"/>
        <v>0</v>
      </c>
      <c r="H869" t="str">
        <f t="shared" ca="1" si="156"/>
        <v>0</v>
      </c>
      <c r="I869" t="str">
        <f t="shared" ca="1" si="156"/>
        <v>0</v>
      </c>
      <c r="J869" t="str">
        <f t="shared" ca="1" si="156"/>
        <v>0</v>
      </c>
      <c r="K869" t="str">
        <f t="shared" ca="1" si="156"/>
        <v>0</v>
      </c>
      <c r="L869" t="str">
        <f t="shared" ca="1" si="156"/>
        <v>0</v>
      </c>
      <c r="M869" t="str">
        <f t="shared" ca="1" si="156"/>
        <v>force_rank_dark_rank_02</v>
      </c>
      <c r="N869" t="str">
        <f t="shared" ca="1" si="156"/>
        <v/>
      </c>
      <c r="O869" t="str">
        <f t="shared" ca="1" si="156"/>
        <v>force_rank_xp</v>
      </c>
      <c r="P869" t="str">
        <f t="shared" ca="1" si="156"/>
        <v>30000</v>
      </c>
      <c r="Q869" t="str">
        <f t="shared" ca="1" si="156"/>
        <v>50000</v>
      </c>
      <c r="R869" t="str">
        <f t="shared" ca="1" si="155"/>
        <v/>
      </c>
      <c r="S869" t="str">
        <f t="shared" ca="1" si="155"/>
        <v>0</v>
      </c>
      <c r="T869" t="str">
        <f t="shared" ca="1" si="155"/>
        <v/>
      </c>
      <c r="U869" t="str">
        <f t="shared" ca="1" si="155"/>
        <v/>
      </c>
      <c r="V869" t="str">
        <f t="shared" ca="1" si="155"/>
        <v>8</v>
      </c>
      <c r="W869" t="str">
        <f t="shared" ca="1" si="155"/>
        <v/>
      </c>
      <c r="X869" t="str">
        <f t="shared" ca="1" si="155"/>
        <v/>
      </c>
      <c r="Y869" t="str">
        <f t="shared" ca="1" si="155"/>
        <v>force_power_dark=5,force_manipulation_dark=4,force_control_dark=5</v>
      </c>
      <c r="Z869" t="str">
        <f t="shared" ca="1" si="155"/>
        <v/>
      </c>
      <c r="AA869" t="str">
        <f t="shared" ca="1" si="155"/>
        <v/>
      </c>
      <c r="AB869" t="str">
        <f t="shared" ca="1" si="155"/>
        <v>0</v>
      </c>
      <c r="AC869" t="str">
        <f t="shared" ca="1" si="155"/>
        <v>0</v>
      </c>
    </row>
    <row r="870" spans="1:29" x14ac:dyDescent="0.25">
      <c r="A870" t="s">
        <v>1172</v>
      </c>
      <c r="B870" t="e">
        <f t="shared" si="152"/>
        <v>#VALUE!</v>
      </c>
      <c r="C870" t="str">
        <f t="shared" ca="1" si="148"/>
        <v>force_rank_dark_rank_04</v>
      </c>
      <c r="D870" t="str">
        <f t="shared" ca="1" si="149"/>
        <v>force_rank_dark_rank_03</v>
      </c>
      <c r="E870" t="str">
        <f t="shared" ca="1" si="156"/>
        <v>5</v>
      </c>
      <c r="F870" t="str">
        <f t="shared" ca="1" si="156"/>
        <v>0</v>
      </c>
      <c r="G870" t="str">
        <f t="shared" ca="1" si="156"/>
        <v>0</v>
      </c>
      <c r="H870" t="str">
        <f t="shared" ca="1" si="156"/>
        <v>0</v>
      </c>
      <c r="I870" t="str">
        <f t="shared" ca="1" si="156"/>
        <v>0</v>
      </c>
      <c r="J870" t="str">
        <f t="shared" ca="1" si="156"/>
        <v>0</v>
      </c>
      <c r="K870" t="str">
        <f t="shared" ca="1" si="156"/>
        <v>0</v>
      </c>
      <c r="L870" t="str">
        <f t="shared" ca="1" si="156"/>
        <v>0</v>
      </c>
      <c r="M870" t="str">
        <f t="shared" ca="1" si="156"/>
        <v>force_rank_dark_rank_03</v>
      </c>
      <c r="N870" t="str">
        <f t="shared" ca="1" si="156"/>
        <v/>
      </c>
      <c r="O870" t="str">
        <f t="shared" ca="1" si="156"/>
        <v>force_rank_xp</v>
      </c>
      <c r="P870" t="str">
        <f t="shared" ca="1" si="156"/>
        <v>40000</v>
      </c>
      <c r="Q870" t="str">
        <f t="shared" ca="1" si="156"/>
        <v>75000</v>
      </c>
      <c r="R870" t="str">
        <f t="shared" ca="1" si="155"/>
        <v/>
      </c>
      <c r="S870" t="str">
        <f t="shared" ca="1" si="155"/>
        <v>0</v>
      </c>
      <c r="T870" t="str">
        <f t="shared" ca="1" si="155"/>
        <v/>
      </c>
      <c r="U870" t="str">
        <f t="shared" ca="1" si="155"/>
        <v/>
      </c>
      <c r="V870" t="str">
        <f t="shared" ca="1" si="155"/>
        <v>8</v>
      </c>
      <c r="W870" t="str">
        <f t="shared" ca="1" si="155"/>
        <v/>
      </c>
      <c r="X870" t="str">
        <f t="shared" ca="1" si="155"/>
        <v/>
      </c>
      <c r="Y870" t="str">
        <f t="shared" ca="1" si="155"/>
        <v>force_power_dark=5,force_manipulation_dark=4,force_control_dark=5</v>
      </c>
      <c r="Z870" t="str">
        <f t="shared" ca="1" si="155"/>
        <v/>
      </c>
      <c r="AA870" t="str">
        <f t="shared" ca="1" si="155"/>
        <v/>
      </c>
      <c r="AB870" t="str">
        <f t="shared" ca="1" si="155"/>
        <v>0</v>
      </c>
      <c r="AC870" t="str">
        <f t="shared" ca="1" si="155"/>
        <v>0</v>
      </c>
    </row>
    <row r="871" spans="1:29" x14ac:dyDescent="0.25">
      <c r="A871" t="s">
        <v>1144</v>
      </c>
      <c r="B871" t="e">
        <f t="shared" si="152"/>
        <v>#VALUE!</v>
      </c>
      <c r="C871" t="str">
        <f t="shared" ca="1" si="148"/>
        <v>force_rank_dark_rank_05</v>
      </c>
      <c r="D871" t="str">
        <f t="shared" ca="1" si="149"/>
        <v>force_rank_dark_rank_04</v>
      </c>
      <c r="E871" t="str">
        <f t="shared" ca="1" si="156"/>
        <v>5</v>
      </c>
      <c r="F871" t="str">
        <f t="shared" ca="1" si="156"/>
        <v>0</v>
      </c>
      <c r="G871" t="str">
        <f t="shared" ca="1" si="156"/>
        <v>1</v>
      </c>
      <c r="H871" t="str">
        <f t="shared" ca="1" si="156"/>
        <v>0</v>
      </c>
      <c r="I871" t="str">
        <f t="shared" ca="1" si="156"/>
        <v>0</v>
      </c>
      <c r="J871" t="str">
        <f t="shared" ca="1" si="156"/>
        <v>0</v>
      </c>
      <c r="K871" t="str">
        <f t="shared" ca="1" si="156"/>
        <v>0</v>
      </c>
      <c r="L871" t="str">
        <f t="shared" ca="1" si="156"/>
        <v>0</v>
      </c>
      <c r="M871" t="str">
        <f t="shared" ca="1" si="156"/>
        <v>force_rank_dark_rank_04</v>
      </c>
      <c r="N871" t="str">
        <f t="shared" ca="1" si="156"/>
        <v/>
      </c>
      <c r="O871" t="str">
        <f t="shared" ca="1" si="156"/>
        <v>force_rank_xp</v>
      </c>
      <c r="P871" t="str">
        <f t="shared" ca="1" si="156"/>
        <v>60000</v>
      </c>
      <c r="Q871" t="str">
        <f t="shared" ca="1" si="156"/>
        <v>100000</v>
      </c>
      <c r="R871" t="str">
        <f t="shared" ca="1" si="155"/>
        <v/>
      </c>
      <c r="S871" t="str">
        <f t="shared" ca="1" si="155"/>
        <v>0</v>
      </c>
      <c r="T871" t="str">
        <f t="shared" ca="1" si="155"/>
        <v/>
      </c>
      <c r="U871" t="str">
        <f t="shared" ca="1" si="155"/>
        <v/>
      </c>
      <c r="V871" t="str">
        <f t="shared" ca="1" si="155"/>
        <v>8</v>
      </c>
      <c r="W871" t="str">
        <f t="shared" ca="1" si="155"/>
        <v/>
      </c>
      <c r="X871" t="str">
        <f t="shared" ca="1" si="155"/>
        <v/>
      </c>
      <c r="Y871" t="str">
        <f t="shared" ca="1" si="155"/>
        <v>force_power_dark=10,force_manipulation_dark=5,force_control_dark=10</v>
      </c>
      <c r="Z871" t="str">
        <f t="shared" ca="1" si="155"/>
        <v/>
      </c>
      <c r="AA871" t="str">
        <f t="shared" ca="1" si="155"/>
        <v/>
      </c>
      <c r="AB871" t="str">
        <f t="shared" ca="1" si="155"/>
        <v>0</v>
      </c>
      <c r="AC871" t="str">
        <f t="shared" ca="1" si="155"/>
        <v>0</v>
      </c>
    </row>
    <row r="872" spans="1:29" x14ac:dyDescent="0.25">
      <c r="A872" t="s">
        <v>1287</v>
      </c>
      <c r="B872" t="str">
        <f t="shared" si="152"/>
        <v>outdoors_scout</v>
      </c>
      <c r="C872" t="str">
        <f t="shared" ca="1" si="148"/>
        <v>force_rank_dark_rank_06</v>
      </c>
      <c r="D872" t="str">
        <f t="shared" ca="1" si="149"/>
        <v>force_rank_dark_rank_05</v>
      </c>
      <c r="E872" t="str">
        <f t="shared" ca="1" si="156"/>
        <v>5</v>
      </c>
      <c r="F872" t="str">
        <f t="shared" ca="1" si="156"/>
        <v>0</v>
      </c>
      <c r="G872" t="str">
        <f t="shared" ca="1" si="156"/>
        <v>0</v>
      </c>
      <c r="H872" t="str">
        <f t="shared" ca="1" si="156"/>
        <v>0</v>
      </c>
      <c r="I872" t="str">
        <f t="shared" ca="1" si="156"/>
        <v>0</v>
      </c>
      <c r="J872" t="str">
        <f t="shared" ca="1" si="156"/>
        <v>0</v>
      </c>
      <c r="K872" t="str">
        <f t="shared" ca="1" si="156"/>
        <v>0</v>
      </c>
      <c r="L872" t="str">
        <f t="shared" ca="1" si="156"/>
        <v>0</v>
      </c>
      <c r="M872" t="str">
        <f t="shared" ca="1" si="156"/>
        <v>force_rank_dark_rank_05</v>
      </c>
      <c r="N872" t="str">
        <f t="shared" ca="1" si="156"/>
        <v/>
      </c>
      <c r="O872" t="str">
        <f t="shared" ca="1" si="156"/>
        <v>force_rank_xp</v>
      </c>
      <c r="P872" t="str">
        <f t="shared" ca="1" si="156"/>
        <v>80000</v>
      </c>
      <c r="Q872" t="str">
        <f t="shared" ca="1" si="156"/>
        <v>125000</v>
      </c>
      <c r="R872" t="str">
        <f t="shared" ca="1" si="155"/>
        <v/>
      </c>
      <c r="S872" t="str">
        <f t="shared" ca="1" si="155"/>
        <v>0</v>
      </c>
      <c r="T872" t="str">
        <f t="shared" ca="1" si="155"/>
        <v/>
      </c>
      <c r="U872" t="str">
        <f t="shared" ca="1" si="155"/>
        <v/>
      </c>
      <c r="V872" t="str">
        <f t="shared" ca="1" si="155"/>
        <v>8</v>
      </c>
      <c r="W872" t="str">
        <f t="shared" ca="1" si="155"/>
        <v/>
      </c>
      <c r="X872" t="str">
        <f t="shared" ca="1" si="155"/>
        <v/>
      </c>
      <c r="Y872" t="str">
        <f t="shared" ca="1" si="155"/>
        <v>force_power_dark=10,force_manipulation_dark=5,force_control_dark=10</v>
      </c>
      <c r="Z872" t="str">
        <f t="shared" ca="1" si="155"/>
        <v/>
      </c>
      <c r="AA872" t="str">
        <f t="shared" ca="1" si="155"/>
        <v/>
      </c>
      <c r="AB872" t="str">
        <f t="shared" ca="1" si="155"/>
        <v>0</v>
      </c>
      <c r="AC872" t="str">
        <f t="shared" ca="1" si="155"/>
        <v>0</v>
      </c>
    </row>
    <row r="873" spans="1:29" x14ac:dyDescent="0.25">
      <c r="A873" t="s">
        <v>1288</v>
      </c>
      <c r="B873" t="str">
        <f t="shared" si="152"/>
        <v>outdoors</v>
      </c>
      <c r="C873" t="str">
        <f t="shared" ca="1" si="148"/>
        <v>force_rank_dark_rank_07</v>
      </c>
      <c r="D873" t="str">
        <f t="shared" ca="1" si="149"/>
        <v>force_rank_dark_rank_06</v>
      </c>
      <c r="E873" t="str">
        <f t="shared" ca="1" si="156"/>
        <v>5</v>
      </c>
      <c r="F873" t="str">
        <f t="shared" ca="1" si="156"/>
        <v>0</v>
      </c>
      <c r="G873" t="str">
        <f t="shared" ca="1" si="156"/>
        <v>0</v>
      </c>
      <c r="H873" t="str">
        <f t="shared" ca="1" si="156"/>
        <v>0</v>
      </c>
      <c r="I873" t="str">
        <f t="shared" ca="1" si="156"/>
        <v>0</v>
      </c>
      <c r="J873" t="str">
        <f t="shared" ca="1" si="156"/>
        <v>0</v>
      </c>
      <c r="K873" t="str">
        <f t="shared" ca="1" si="156"/>
        <v>0</v>
      </c>
      <c r="L873" t="str">
        <f t="shared" ca="1" si="156"/>
        <v>0</v>
      </c>
      <c r="M873" t="str">
        <f t="shared" ca="1" si="156"/>
        <v>force_rank_dark_rank_06</v>
      </c>
      <c r="N873" t="str">
        <f t="shared" ca="1" si="156"/>
        <v/>
      </c>
      <c r="O873" t="str">
        <f t="shared" ca="1" si="156"/>
        <v>force_rank_xp</v>
      </c>
      <c r="P873" t="str">
        <f t="shared" ca="1" si="156"/>
        <v>100000</v>
      </c>
      <c r="Q873" t="str">
        <f t="shared" ca="1" si="156"/>
        <v>187500</v>
      </c>
      <c r="R873" t="str">
        <f t="shared" ca="1" si="155"/>
        <v/>
      </c>
      <c r="S873" t="str">
        <f t="shared" ca="1" si="155"/>
        <v>0</v>
      </c>
      <c r="T873" t="str">
        <f t="shared" ca="1" si="155"/>
        <v/>
      </c>
      <c r="U873" t="str">
        <f t="shared" ca="1" si="155"/>
        <v/>
      </c>
      <c r="V873" t="str">
        <f t="shared" ca="1" si="155"/>
        <v>8</v>
      </c>
      <c r="W873" t="str">
        <f t="shared" ca="1" si="155"/>
        <v/>
      </c>
      <c r="X873" t="str">
        <f t="shared" ca="1" si="155"/>
        <v/>
      </c>
      <c r="Y873" t="str">
        <f t="shared" ca="1" si="155"/>
        <v>force_power_dark=10,force_manipulation_dark=5,force_control_dark=10</v>
      </c>
      <c r="Z873" t="str">
        <f t="shared" ca="1" si="155"/>
        <v/>
      </c>
      <c r="AA873" t="str">
        <f t="shared" ca="1" si="155"/>
        <v/>
      </c>
      <c r="AB873" t="str">
        <f t="shared" ca="1" si="155"/>
        <v>0</v>
      </c>
      <c r="AC873" t="str">
        <f t="shared" ca="1" si="155"/>
        <v>0</v>
      </c>
    </row>
    <row r="874" spans="1:29" x14ac:dyDescent="0.25">
      <c r="A874" t="s">
        <v>1147</v>
      </c>
      <c r="B874" t="str">
        <f t="shared" si="152"/>
        <v>4</v>
      </c>
      <c r="C874" t="str">
        <f t="shared" ca="1" si="148"/>
        <v>force_rank_dark_rank_08</v>
      </c>
      <c r="D874" t="str">
        <f t="shared" ca="1" si="149"/>
        <v>force_rank_dark_rank_07</v>
      </c>
      <c r="E874" t="str">
        <f t="shared" ca="1" si="156"/>
        <v>5</v>
      </c>
      <c r="F874" t="str">
        <f t="shared" ca="1" si="156"/>
        <v>0</v>
      </c>
      <c r="G874" t="str">
        <f t="shared" ca="1" si="156"/>
        <v>1</v>
      </c>
      <c r="H874" t="str">
        <f t="shared" ca="1" si="156"/>
        <v>0</v>
      </c>
      <c r="I874" t="str">
        <f t="shared" ca="1" si="156"/>
        <v>0</v>
      </c>
      <c r="J874" t="str">
        <f t="shared" ca="1" si="156"/>
        <v>0</v>
      </c>
      <c r="K874" t="str">
        <f t="shared" ca="1" si="156"/>
        <v>0</v>
      </c>
      <c r="L874" t="str">
        <f t="shared" ca="1" si="156"/>
        <v>0</v>
      </c>
      <c r="M874" t="str">
        <f t="shared" ca="1" si="156"/>
        <v>force_rank_dark_rank_07</v>
      </c>
      <c r="N874" t="str">
        <f t="shared" ca="1" si="156"/>
        <v/>
      </c>
      <c r="O874" t="str">
        <f t="shared" ca="1" si="156"/>
        <v>force_rank_xp</v>
      </c>
      <c r="P874" t="str">
        <f t="shared" ca="1" si="156"/>
        <v>150000</v>
      </c>
      <c r="Q874" t="str">
        <f t="shared" ca="1" si="156"/>
        <v>250000</v>
      </c>
      <c r="R874" t="str">
        <f t="shared" ca="1" si="155"/>
        <v/>
      </c>
      <c r="S874" t="str">
        <f t="shared" ca="1" si="155"/>
        <v>0</v>
      </c>
      <c r="T874" t="str">
        <f t="shared" ca="1" si="155"/>
        <v/>
      </c>
      <c r="U874" t="str">
        <f t="shared" ca="1" si="155"/>
        <v/>
      </c>
      <c r="V874" t="str">
        <f t="shared" ca="1" si="155"/>
        <v>8</v>
      </c>
      <c r="W874" t="str">
        <f t="shared" ca="1" si="155"/>
        <v/>
      </c>
      <c r="X874" t="str">
        <f t="shared" ca="1" si="155"/>
        <v/>
      </c>
      <c r="Y874" t="str">
        <f t="shared" ca="1" si="155"/>
        <v>force_power_dark=15,force_manipulation_dark=10,force_control_dark=15</v>
      </c>
      <c r="Z874" t="str">
        <f t="shared" ca="1" si="155"/>
        <v/>
      </c>
      <c r="AA874" t="str">
        <f t="shared" ca="1" si="155"/>
        <v/>
      </c>
      <c r="AB874" t="str">
        <f t="shared" ca="1" si="155"/>
        <v>0</v>
      </c>
      <c r="AC874" t="str">
        <f t="shared" ca="1" si="155"/>
        <v>0</v>
      </c>
    </row>
    <row r="875" spans="1:29" x14ac:dyDescent="0.25">
      <c r="A875" t="s">
        <v>1148</v>
      </c>
      <c r="B875" t="str">
        <f t="shared" si="152"/>
        <v>0</v>
      </c>
      <c r="C875" t="str">
        <f t="shared" ca="1" si="148"/>
        <v>force_rank_dark_rank_09</v>
      </c>
      <c r="D875" t="str">
        <f t="shared" ca="1" si="149"/>
        <v>force_rank_dark_rank_08</v>
      </c>
      <c r="E875" t="str">
        <f t="shared" ca="1" si="156"/>
        <v>5</v>
      </c>
      <c r="F875" t="str">
        <f t="shared" ca="1" si="156"/>
        <v>0</v>
      </c>
      <c r="G875" t="str">
        <f t="shared" ca="1" si="156"/>
        <v>0</v>
      </c>
      <c r="H875" t="str">
        <f t="shared" ca="1" si="156"/>
        <v>0</v>
      </c>
      <c r="I875" t="str">
        <f t="shared" ca="1" si="156"/>
        <v>0</v>
      </c>
      <c r="J875" t="str">
        <f t="shared" ca="1" si="156"/>
        <v>0</v>
      </c>
      <c r="K875" t="str">
        <f t="shared" ca="1" si="156"/>
        <v>0</v>
      </c>
      <c r="L875" t="str">
        <f t="shared" ca="1" si="156"/>
        <v>0</v>
      </c>
      <c r="M875" t="str">
        <f t="shared" ca="1" si="156"/>
        <v>force_rank_dark_rank_08</v>
      </c>
      <c r="N875" t="str">
        <f t="shared" ca="1" si="156"/>
        <v/>
      </c>
      <c r="O875" t="str">
        <f t="shared" ca="1" si="156"/>
        <v>force_rank_xp</v>
      </c>
      <c r="P875" t="str">
        <f t="shared" ca="1" si="156"/>
        <v>200000</v>
      </c>
      <c r="Q875" t="str">
        <f t="shared" ca="1" si="156"/>
        <v>375000</v>
      </c>
      <c r="R875" t="str">
        <f t="shared" ca="1" si="155"/>
        <v/>
      </c>
      <c r="S875" t="str">
        <f t="shared" ca="1" si="155"/>
        <v>0</v>
      </c>
      <c r="T875" t="str">
        <f t="shared" ca="1" si="155"/>
        <v/>
      </c>
      <c r="U875" t="str">
        <f t="shared" ca="1" si="155"/>
        <v/>
      </c>
      <c r="V875" t="str">
        <f t="shared" ca="1" si="155"/>
        <v>8</v>
      </c>
      <c r="W875" t="str">
        <f t="shared" ca="1" si="155"/>
        <v/>
      </c>
      <c r="X875" t="str">
        <f t="shared" ca="1" si="155"/>
        <v/>
      </c>
      <c r="Y875" t="str">
        <f t="shared" ca="1" si="155"/>
        <v>force_power_dark=15,force_manipulation_dark=10,force_control_dark=15</v>
      </c>
      <c r="Z875" t="str">
        <f t="shared" ca="1" si="155"/>
        <v/>
      </c>
      <c r="AA875" t="str">
        <f t="shared" ca="1" si="155"/>
        <v/>
      </c>
      <c r="AB875" t="str">
        <f t="shared" ca="1" si="155"/>
        <v>0</v>
      </c>
      <c r="AC875" t="str">
        <f t="shared" ca="1" si="155"/>
        <v>0</v>
      </c>
    </row>
    <row r="876" spans="1:29" x14ac:dyDescent="0.25">
      <c r="A876" t="s">
        <v>1149</v>
      </c>
      <c r="B876" t="str">
        <f t="shared" si="152"/>
        <v>0</v>
      </c>
      <c r="C876" t="str">
        <f t="shared" ca="1" si="148"/>
        <v>force_rank_dark_rank_10</v>
      </c>
      <c r="D876" t="str">
        <f t="shared" ca="1" si="149"/>
        <v>force_rank_dark_rank_09</v>
      </c>
      <c r="E876" t="str">
        <f t="shared" ca="1" si="156"/>
        <v>5</v>
      </c>
      <c r="F876" t="str">
        <f t="shared" ca="1" si="156"/>
        <v>0</v>
      </c>
      <c r="G876" t="str">
        <f t="shared" ca="1" si="156"/>
        <v>1</v>
      </c>
      <c r="H876" t="str">
        <f t="shared" ca="1" si="156"/>
        <v>0</v>
      </c>
      <c r="I876" t="str">
        <f t="shared" ca="1" si="156"/>
        <v>0</v>
      </c>
      <c r="J876" t="str">
        <f t="shared" ca="1" si="156"/>
        <v>0</v>
      </c>
      <c r="K876" t="str">
        <f t="shared" ca="1" si="156"/>
        <v>0</v>
      </c>
      <c r="L876" t="str">
        <f t="shared" ca="1" si="156"/>
        <v>0</v>
      </c>
      <c r="M876" t="str">
        <f t="shared" ca="1" si="156"/>
        <v>force_rank_dark_rank_09</v>
      </c>
      <c r="N876" t="str">
        <f t="shared" ca="1" si="156"/>
        <v/>
      </c>
      <c r="O876" t="str">
        <f t="shared" ca="1" si="156"/>
        <v>force_rank_xp</v>
      </c>
      <c r="P876" t="str">
        <f t="shared" ca="1" si="156"/>
        <v>300000</v>
      </c>
      <c r="Q876" t="str">
        <f t="shared" ca="1" si="156"/>
        <v>625000</v>
      </c>
      <c r="R876" t="str">
        <f t="shared" ca="1" si="155"/>
        <v/>
      </c>
      <c r="S876" t="str">
        <f t="shared" ca="1" si="155"/>
        <v>0</v>
      </c>
      <c r="T876" t="str">
        <f t="shared" ca="1" si="155"/>
        <v/>
      </c>
      <c r="U876" t="str">
        <f t="shared" ca="1" si="155"/>
        <v/>
      </c>
      <c r="V876" t="str">
        <f t="shared" ca="1" si="155"/>
        <v>8</v>
      </c>
      <c r="W876" t="str">
        <f t="shared" ca="1" si="155"/>
        <v/>
      </c>
      <c r="X876" t="str">
        <f t="shared" ca="1" si="155"/>
        <v/>
      </c>
      <c r="Y876" t="str">
        <f t="shared" ca="1" si="155"/>
        <v>force_power_dark=15,force_manipulation_dark=10,force_control_dark=15</v>
      </c>
      <c r="Z876" t="str">
        <f t="shared" ca="1" si="155"/>
        <v/>
      </c>
      <c r="AA876" t="str">
        <f t="shared" ca="1" si="155"/>
        <v/>
      </c>
      <c r="AB876" t="str">
        <f t="shared" ca="1" si="155"/>
        <v>0</v>
      </c>
      <c r="AC876" t="str">
        <f t="shared" ca="1" si="155"/>
        <v>0</v>
      </c>
    </row>
    <row r="877" spans="1:29" x14ac:dyDescent="0.25">
      <c r="A877" t="s">
        <v>1186</v>
      </c>
      <c r="B877" t="str">
        <f t="shared" si="152"/>
        <v>1</v>
      </c>
      <c r="C877" t="str">
        <f t="shared" ca="1" si="148"/>
        <v>force_title</v>
      </c>
      <c r="D877" t="str">
        <f t="shared" ca="1" si="149"/>
        <v/>
      </c>
      <c r="E877" t="str">
        <f t="shared" ca="1" si="156"/>
        <v>4</v>
      </c>
      <c r="F877" t="str">
        <f t="shared" ca="1" si="156"/>
        <v>1</v>
      </c>
      <c r="G877" t="str">
        <f t="shared" ca="1" si="156"/>
        <v>0</v>
      </c>
      <c r="H877" t="str">
        <f t="shared" ca="1" si="156"/>
        <v>0</v>
      </c>
      <c r="I877" t="str">
        <f t="shared" ca="1" si="156"/>
        <v>0</v>
      </c>
      <c r="J877" t="str">
        <f t="shared" ca="1" si="156"/>
        <v>0</v>
      </c>
      <c r="K877" t="str">
        <f t="shared" ca="1" si="156"/>
        <v>0</v>
      </c>
      <c r="L877" t="str">
        <f t="shared" ca="1" si="156"/>
        <v>0</v>
      </c>
      <c r="M877" t="str">
        <f t="shared" ca="1" si="156"/>
        <v/>
      </c>
      <c r="N877" t="str">
        <f t="shared" ca="1" si="156"/>
        <v/>
      </c>
      <c r="O877" t="str">
        <f t="shared" ca="1" si="156"/>
        <v/>
      </c>
      <c r="P877" t="str">
        <f t="shared" ca="1" si="156"/>
        <v>0</v>
      </c>
      <c r="Q877" t="str">
        <f t="shared" ca="1" si="156"/>
        <v>0</v>
      </c>
      <c r="R877" t="str">
        <f t="shared" ca="1" si="155"/>
        <v/>
      </c>
      <c r="S877" t="str">
        <f t="shared" ca="1" si="155"/>
        <v>0</v>
      </c>
      <c r="T877" t="str">
        <f t="shared" ca="1" si="155"/>
        <v/>
      </c>
      <c r="U877" t="str">
        <f t="shared" ca="1" si="155"/>
        <v/>
      </c>
      <c r="V877" t="str">
        <f t="shared" ca="1" si="155"/>
        <v>1</v>
      </c>
      <c r="W877" t="str">
        <f t="shared" ca="1" si="155"/>
        <v/>
      </c>
      <c r="X877" t="str">
        <f t="shared" ca="1" si="155"/>
        <v/>
      </c>
      <c r="Y877" t="str">
        <f t="shared" ca="1" si="155"/>
        <v/>
      </c>
      <c r="Z877" t="str">
        <f t="shared" ca="1" si="155"/>
        <v/>
      </c>
      <c r="AA877" t="str">
        <f t="shared" ca="1" si="155"/>
        <v/>
      </c>
      <c r="AB877" t="str">
        <f t="shared" ca="1" si="155"/>
        <v>0</v>
      </c>
      <c r="AC877" t="str">
        <f t="shared" ca="1" si="155"/>
        <v>0</v>
      </c>
    </row>
    <row r="878" spans="1:29" x14ac:dyDescent="0.25">
      <c r="A878" t="s">
        <v>1151</v>
      </c>
      <c r="B878" t="str">
        <f t="shared" si="152"/>
        <v>0</v>
      </c>
      <c r="C878" t="str">
        <f t="shared" ca="1" si="148"/>
        <v>force_title_jedi</v>
      </c>
      <c r="D878" t="str">
        <f t="shared" ca="1" si="149"/>
        <v>force_title</v>
      </c>
      <c r="E878" t="str">
        <f t="shared" ca="1" si="156"/>
        <v>1</v>
      </c>
      <c r="F878" t="str">
        <f t="shared" ca="1" si="156"/>
        <v>0</v>
      </c>
      <c r="G878" t="str">
        <f t="shared" ca="1" si="156"/>
        <v>0</v>
      </c>
      <c r="H878" t="str">
        <f t="shared" ca="1" si="156"/>
        <v>1</v>
      </c>
      <c r="I878" t="str">
        <f t="shared" ca="1" si="156"/>
        <v>0</v>
      </c>
      <c r="J878" t="str">
        <f t="shared" ca="1" si="156"/>
        <v>0</v>
      </c>
      <c r="K878" t="str">
        <f t="shared" ca="1" si="156"/>
        <v>0</v>
      </c>
      <c r="L878" t="str">
        <f t="shared" ca="1" si="156"/>
        <v>0</v>
      </c>
      <c r="M878" t="str">
        <f t="shared" ca="1" si="156"/>
        <v/>
      </c>
      <c r="N878" t="str">
        <f t="shared" ca="1" si="156"/>
        <v/>
      </c>
      <c r="O878" t="str">
        <f t="shared" ca="1" si="156"/>
        <v/>
      </c>
      <c r="P878" t="str">
        <f t="shared" ca="1" si="156"/>
        <v>0</v>
      </c>
      <c r="Q878" t="str">
        <f t="shared" ca="1" si="156"/>
        <v>0</v>
      </c>
      <c r="R878" t="str">
        <f t="shared" ca="1" si="155"/>
        <v/>
      </c>
      <c r="S878" t="str">
        <f t="shared" ca="1" si="155"/>
        <v>0</v>
      </c>
      <c r="T878" t="str">
        <f t="shared" ca="1" si="155"/>
        <v/>
      </c>
      <c r="U878" t="str">
        <f t="shared" ca="1" si="155"/>
        <v/>
      </c>
      <c r="V878" t="str">
        <f t="shared" ca="1" si="155"/>
        <v>1</v>
      </c>
      <c r="W878" t="str">
        <f t="shared" ca="1" si="155"/>
        <v/>
      </c>
      <c r="X878" t="str">
        <f t="shared" ca="1" si="155"/>
        <v/>
      </c>
      <c r="Y878" t="str">
        <f t="shared" ca="1" si="155"/>
        <v/>
      </c>
      <c r="Z878" t="str">
        <f t="shared" ca="1" si="155"/>
        <v/>
      </c>
      <c r="AA878" t="str">
        <f t="shared" ca="1" si="155"/>
        <v/>
      </c>
      <c r="AB878" t="str">
        <f t="shared" ca="1" si="155"/>
        <v>0</v>
      </c>
      <c r="AC878" t="str">
        <f t="shared" ca="1" si="155"/>
        <v>0</v>
      </c>
    </row>
    <row r="879" spans="1:29" x14ac:dyDescent="0.25">
      <c r="A879" t="s">
        <v>1152</v>
      </c>
      <c r="B879" t="str">
        <f t="shared" si="152"/>
        <v>0</v>
      </c>
      <c r="C879" t="str">
        <f t="shared" ca="1" si="148"/>
        <v>force_title_jedi_novice</v>
      </c>
      <c r="D879" t="str">
        <f t="shared" ca="1" si="149"/>
        <v>force_title_jedi</v>
      </c>
      <c r="E879" t="str">
        <f t="shared" ca="1" si="156"/>
        <v>1</v>
      </c>
      <c r="F879" t="str">
        <f t="shared" ca="1" si="156"/>
        <v>0</v>
      </c>
      <c r="G879" t="str">
        <f t="shared" ca="1" si="156"/>
        <v>0</v>
      </c>
      <c r="H879" t="str">
        <f t="shared" ca="1" si="156"/>
        <v>0</v>
      </c>
      <c r="I879" t="str">
        <f t="shared" ca="1" si="156"/>
        <v>0</v>
      </c>
      <c r="J879" t="str">
        <f t="shared" ca="1" si="156"/>
        <v>0</v>
      </c>
      <c r="K879" t="str">
        <f t="shared" ca="1" si="156"/>
        <v>0</v>
      </c>
      <c r="L879" t="str">
        <f t="shared" ca="1" si="156"/>
        <v>0</v>
      </c>
      <c r="M879" t="str">
        <f t="shared" ca="1" si="156"/>
        <v/>
      </c>
      <c r="N879" t="str">
        <f t="shared" ca="1" si="156"/>
        <v/>
      </c>
      <c r="O879" t="str">
        <f t="shared" ca="1" si="156"/>
        <v>jedi_general</v>
      </c>
      <c r="P879" t="str">
        <f t="shared" ca="1" si="156"/>
        <v>0</v>
      </c>
      <c r="Q879" t="str">
        <f t="shared" ca="1" si="156"/>
        <v>0</v>
      </c>
      <c r="R879" t="str">
        <f t="shared" ca="1" si="155"/>
        <v/>
      </c>
      <c r="S879" t="str">
        <f t="shared" ca="1" si="155"/>
        <v>0</v>
      </c>
      <c r="T879" t="str">
        <f t="shared" ca="1" si="155"/>
        <v/>
      </c>
      <c r="U879" t="str">
        <f t="shared" ca="1" si="155"/>
        <v/>
      </c>
      <c r="V879" t="str">
        <f t="shared" ca="1" si="155"/>
        <v>1</v>
      </c>
      <c r="W879" t="str">
        <f t="shared" ca="1" si="155"/>
        <v/>
      </c>
      <c r="X879" t="str">
        <f t="shared" ca="1" si="155"/>
        <v/>
      </c>
      <c r="Y879" t="str">
        <f t="shared" ca="1" si="155"/>
        <v/>
      </c>
      <c r="Z879" t="str">
        <f t="shared" ca="1" si="155"/>
        <v/>
      </c>
      <c r="AA879" t="str">
        <f t="shared" ca="1" si="155"/>
        <v/>
      </c>
      <c r="AB879" t="str">
        <f t="shared" ca="1" si="155"/>
        <v>0</v>
      </c>
      <c r="AC879" t="str">
        <f t="shared" ca="1" si="155"/>
        <v>0</v>
      </c>
    </row>
    <row r="880" spans="1:29" x14ac:dyDescent="0.25">
      <c r="A880" t="s">
        <v>1153</v>
      </c>
      <c r="B880" t="str">
        <f t="shared" si="152"/>
        <v>0</v>
      </c>
      <c r="C880" t="str">
        <f t="shared" ca="1" si="148"/>
        <v>force_title_jedi_master</v>
      </c>
      <c r="D880" t="str">
        <f t="shared" ca="1" si="149"/>
        <v>force_title_jedi</v>
      </c>
      <c r="E880" t="str">
        <f t="shared" ca="1" si="156"/>
        <v>1</v>
      </c>
      <c r="F880" t="str">
        <f t="shared" ca="1" si="156"/>
        <v>0</v>
      </c>
      <c r="G880" t="str">
        <f t="shared" ca="1" si="156"/>
        <v>1</v>
      </c>
      <c r="H880" t="str">
        <f t="shared" ca="1" si="156"/>
        <v>0</v>
      </c>
      <c r="I880" t="str">
        <f t="shared" ca="1" si="156"/>
        <v>0</v>
      </c>
      <c r="J880" t="str">
        <f t="shared" ca="1" si="156"/>
        <v>0</v>
      </c>
      <c r="K880" t="str">
        <f t="shared" ca="1" si="156"/>
        <v>0</v>
      </c>
      <c r="L880" t="str">
        <f t="shared" ca="1" si="156"/>
        <v>0</v>
      </c>
      <c r="M880" t="str">
        <f t="shared" ca="1" si="156"/>
        <v>force_title_jedi_rank_04</v>
      </c>
      <c r="N880" t="str">
        <f t="shared" ca="1" si="156"/>
        <v/>
      </c>
      <c r="O880" t="str">
        <f t="shared" ca="1" si="156"/>
        <v>jedi_general</v>
      </c>
      <c r="P880" t="str">
        <f t="shared" ca="1" si="156"/>
        <v>0</v>
      </c>
      <c r="Q880" t="str">
        <f t="shared" ca="1" si="156"/>
        <v>0</v>
      </c>
      <c r="R880" t="str">
        <f t="shared" ca="1" si="155"/>
        <v/>
      </c>
      <c r="S880" t="str">
        <f t="shared" ca="1" si="155"/>
        <v>0</v>
      </c>
      <c r="T880" t="str">
        <f t="shared" ca="1" si="155"/>
        <v/>
      </c>
      <c r="U880" t="str">
        <f t="shared" ca="1" si="155"/>
        <v/>
      </c>
      <c r="V880" t="str">
        <f t="shared" ca="1" si="155"/>
        <v>1</v>
      </c>
      <c r="W880" t="str">
        <f t="shared" ca="1" si="155"/>
        <v/>
      </c>
      <c r="X880" t="str">
        <f t="shared" ca="1" si="155"/>
        <v/>
      </c>
      <c r="Y880" t="str">
        <f t="shared" ca="1" si="155"/>
        <v/>
      </c>
      <c r="Z880" t="str">
        <f t="shared" ca="1" si="155"/>
        <v/>
      </c>
      <c r="AA880" t="str">
        <f t="shared" ca="1" si="155"/>
        <v/>
      </c>
      <c r="AB880" t="str">
        <f t="shared" ca="1" si="155"/>
        <v>0</v>
      </c>
      <c r="AC880" t="str">
        <f t="shared" ca="1" si="155"/>
        <v>0</v>
      </c>
    </row>
    <row r="881" spans="1:29" x14ac:dyDescent="0.25">
      <c r="A881" t="s">
        <v>1154</v>
      </c>
      <c r="B881" t="str">
        <f t="shared" si="152"/>
        <v>0</v>
      </c>
      <c r="C881" t="str">
        <f t="shared" ca="1" si="148"/>
        <v>force_title_jedi_rank_01</v>
      </c>
      <c r="D881" t="str">
        <f t="shared" ca="1" si="149"/>
        <v>force_title_jedi</v>
      </c>
      <c r="E881" t="str">
        <f t="shared" ca="1" si="156"/>
        <v>1</v>
      </c>
      <c r="F881" t="str">
        <f t="shared" ca="1" si="156"/>
        <v>0</v>
      </c>
      <c r="G881" t="str">
        <f t="shared" ca="1" si="156"/>
        <v>1</v>
      </c>
      <c r="H881" t="str">
        <f t="shared" ca="1" si="156"/>
        <v>0</v>
      </c>
      <c r="I881" t="str">
        <f t="shared" ca="1" si="156"/>
        <v>0</v>
      </c>
      <c r="J881" t="str">
        <f t="shared" ca="1" si="156"/>
        <v>0</v>
      </c>
      <c r="K881" t="str">
        <f t="shared" ca="1" si="156"/>
        <v>0</v>
      </c>
      <c r="L881" t="str">
        <f t="shared" ca="1" si="156"/>
        <v>0</v>
      </c>
      <c r="M881" t="str">
        <f t="shared" ca="1" si="156"/>
        <v>force_title_jedi_novice</v>
      </c>
      <c r="N881" t="str">
        <f t="shared" ca="1" si="156"/>
        <v/>
      </c>
      <c r="O881" t="str">
        <f t="shared" ca="1" si="156"/>
        <v>jedi_general</v>
      </c>
      <c r="P881" t="str">
        <f t="shared" ca="1" si="156"/>
        <v>0</v>
      </c>
      <c r="Q881" t="str">
        <f t="shared" ca="1" si="156"/>
        <v>0</v>
      </c>
      <c r="R881" t="str">
        <f t="shared" ca="1" si="155"/>
        <v/>
      </c>
      <c r="S881" t="str">
        <f t="shared" ca="1" si="155"/>
        <v>0</v>
      </c>
      <c r="T881" t="str">
        <f t="shared" ca="1" si="155"/>
        <v/>
      </c>
      <c r="U881" t="str">
        <f t="shared" ca="1" si="155"/>
        <v/>
      </c>
      <c r="V881" t="str">
        <f t="shared" ca="1" si="155"/>
        <v>1</v>
      </c>
      <c r="W881" t="str">
        <f t="shared" ca="1" si="155"/>
        <v/>
      </c>
      <c r="X881" t="str">
        <f t="shared" ca="1" si="155"/>
        <v>cert_onehandlightsaber_training</v>
      </c>
      <c r="Y881" t="str">
        <f t="shared" ca="1" si="155"/>
        <v>private_onehandlightsaber_combat_difficulty=500,private_twohandlightsaber_combat_difficulty=500,private_polearmlightsaber_combat_difficulty=500</v>
      </c>
      <c r="Z881" t="str">
        <f t="shared" ca="1" si="155"/>
        <v>craftSaberTraining,craftJediTool</v>
      </c>
      <c r="AA881" t="str">
        <f t="shared" ca="1" si="155"/>
        <v/>
      </c>
      <c r="AB881" t="str">
        <f t="shared" ca="1" si="155"/>
        <v>0</v>
      </c>
      <c r="AC881" t="str">
        <f t="shared" ca="1" si="155"/>
        <v>0</v>
      </c>
    </row>
    <row r="882" spans="1:29" x14ac:dyDescent="0.25">
      <c r="A882" t="s">
        <v>1155</v>
      </c>
      <c r="B882" t="str">
        <f t="shared" si="152"/>
        <v/>
      </c>
      <c r="C882" t="str">
        <f t="shared" ca="1" si="148"/>
        <v>force_title_jedi_rank_02</v>
      </c>
      <c r="D882" t="str">
        <f t="shared" ca="1" si="149"/>
        <v>force_title_jedi_rank_01</v>
      </c>
      <c r="E882" t="str">
        <f t="shared" ca="1" si="156"/>
        <v>1</v>
      </c>
      <c r="F882" t="str">
        <f t="shared" ca="1" si="156"/>
        <v>0</v>
      </c>
      <c r="G882" t="str">
        <f t="shared" ca="1" si="156"/>
        <v>1</v>
      </c>
      <c r="H882" t="str">
        <f t="shared" ca="1" si="156"/>
        <v>0</v>
      </c>
      <c r="I882" t="str">
        <f t="shared" ca="1" si="156"/>
        <v>0</v>
      </c>
      <c r="J882" t="str">
        <f t="shared" ca="1" si="156"/>
        <v>0</v>
      </c>
      <c r="K882" t="str">
        <f t="shared" ca="1" si="156"/>
        <v>0</v>
      </c>
      <c r="L882" t="str">
        <f t="shared" ca="1" si="156"/>
        <v>0</v>
      </c>
      <c r="M882" t="str">
        <f t="shared" ca="1" si="156"/>
        <v>force_title_jedi_rank_01</v>
      </c>
      <c r="N882" t="str">
        <f t="shared" ca="1" si="156"/>
        <v/>
      </c>
      <c r="O882" t="str">
        <f t="shared" ca="1" si="156"/>
        <v>jedi_general</v>
      </c>
      <c r="P882" t="str">
        <f t="shared" ca="1" si="156"/>
        <v>0</v>
      </c>
      <c r="Q882" t="str">
        <f t="shared" ca="1" si="156"/>
        <v>0</v>
      </c>
      <c r="R882" t="str">
        <f t="shared" ca="1" si="156"/>
        <v/>
      </c>
      <c r="S882" t="str">
        <f t="shared" ref="S882:AC897" ca="1" si="157">INDIRECT("B"&amp;(COLUMN(Q882)+59)+ROW(Q889)*29)</f>
        <v>0</v>
      </c>
      <c r="T882" t="str">
        <f t="shared" ca="1" si="157"/>
        <v/>
      </c>
      <c r="U882" t="str">
        <f t="shared" ca="1" si="157"/>
        <v/>
      </c>
      <c r="V882" t="str">
        <f t="shared" ca="1" si="157"/>
        <v>1</v>
      </c>
      <c r="W882" t="str">
        <f t="shared" ca="1" si="157"/>
        <v/>
      </c>
      <c r="X882" t="str">
        <f t="shared" ca="1" si="157"/>
        <v>cert_onehandlightsaber_gen1,cert_polearmlightsaber_gen1,cert_twohandlightsaber_gen1</v>
      </c>
      <c r="Y882" t="str">
        <f t="shared" ca="1" si="157"/>
        <v>jedi_force_power_max=750,jedi_force_power_regen=15,onehandlightsaber_accuracy=50,twohandlightsaber_accuracy=50,polearmlightsaber_accuracy=50</v>
      </c>
      <c r="Z882" t="str">
        <f t="shared" ca="1" si="157"/>
        <v>craftSaberNovice</v>
      </c>
      <c r="AA882" t="str">
        <f t="shared" ca="1" si="157"/>
        <v/>
      </c>
      <c r="AB882" t="str">
        <f t="shared" ca="1" si="157"/>
        <v>0</v>
      </c>
      <c r="AC882" t="str">
        <f t="shared" ca="1" si="157"/>
        <v>0</v>
      </c>
    </row>
    <row r="883" spans="1:29" x14ac:dyDescent="0.25">
      <c r="A883" t="s">
        <v>1156</v>
      </c>
      <c r="B883" t="str">
        <f t="shared" si="152"/>
        <v/>
      </c>
      <c r="C883" t="str">
        <f t="shared" ca="1" si="148"/>
        <v>force_title_jedi_rank_03</v>
      </c>
      <c r="D883" t="str">
        <f t="shared" ca="1" si="149"/>
        <v>force_title_jedi_rank_02</v>
      </c>
      <c r="E883" t="str">
        <f t="shared" ref="E883:R898" ca="1" si="158">INDIRECT("B"&amp;(COLUMN(C883)+59)+ROW(C890)*29)</f>
        <v>1</v>
      </c>
      <c r="F883" t="str">
        <f t="shared" ca="1" si="158"/>
        <v>0</v>
      </c>
      <c r="G883" t="str">
        <f t="shared" ca="1" si="158"/>
        <v>1</v>
      </c>
      <c r="H883" t="str">
        <f t="shared" ca="1" si="158"/>
        <v>0</v>
      </c>
      <c r="I883" t="str">
        <f t="shared" ca="1" si="158"/>
        <v>0</v>
      </c>
      <c r="J883" t="str">
        <f t="shared" ca="1" si="158"/>
        <v>0</v>
      </c>
      <c r="K883" t="str">
        <f t="shared" ca="1" si="158"/>
        <v>0</v>
      </c>
      <c r="L883" t="str">
        <f t="shared" ca="1" si="158"/>
        <v>0</v>
      </c>
      <c r="M883" t="str">
        <f t="shared" ca="1" si="158"/>
        <v>force_title_jedi_rank_02</v>
      </c>
      <c r="N883" t="str">
        <f t="shared" ca="1" si="158"/>
        <v/>
      </c>
      <c r="O883" t="str">
        <f t="shared" ca="1" si="158"/>
        <v>jedi_general</v>
      </c>
      <c r="P883" t="str">
        <f t="shared" ca="1" si="158"/>
        <v>0</v>
      </c>
      <c r="Q883" t="str">
        <f t="shared" ca="1" si="158"/>
        <v>0</v>
      </c>
      <c r="R883" t="str">
        <f t="shared" ca="1" si="158"/>
        <v/>
      </c>
      <c r="S883" t="str">
        <f t="shared" ca="1" si="157"/>
        <v>0</v>
      </c>
      <c r="T883" t="str">
        <f t="shared" ca="1" si="157"/>
        <v/>
      </c>
      <c r="U883" t="str">
        <f t="shared" ca="1" si="157"/>
        <v/>
      </c>
      <c r="V883" t="str">
        <f t="shared" ca="1" si="157"/>
        <v>1</v>
      </c>
      <c r="W883" t="str">
        <f t="shared" ca="1" si="157"/>
        <v/>
      </c>
      <c r="X883" t="str">
        <f t="shared" ca="1" si="157"/>
        <v/>
      </c>
      <c r="Y883" t="str">
        <f t="shared" ca="1" si="157"/>
        <v/>
      </c>
      <c r="Z883" t="str">
        <f t="shared" ca="1" si="157"/>
        <v/>
      </c>
      <c r="AA883" t="str">
        <f t="shared" ca="1" si="157"/>
        <v/>
      </c>
      <c r="AB883" t="str">
        <f t="shared" ca="1" si="157"/>
        <v>0</v>
      </c>
      <c r="AC883" t="str">
        <f t="shared" ca="1" si="157"/>
        <v>0</v>
      </c>
    </row>
    <row r="884" spans="1:29" x14ac:dyDescent="0.25">
      <c r="A884" t="s">
        <v>1157</v>
      </c>
      <c r="B884" t="str">
        <f t="shared" si="152"/>
        <v/>
      </c>
      <c r="C884" t="str">
        <f t="shared" ca="1" si="148"/>
        <v>force_title_jedi_rank_04</v>
      </c>
      <c r="D884" t="str">
        <f t="shared" ca="1" si="149"/>
        <v>force_title_jedi_rank_03</v>
      </c>
      <c r="E884" t="str">
        <f t="shared" ca="1" si="158"/>
        <v>1</v>
      </c>
      <c r="F884" t="str">
        <f t="shared" ca="1" si="158"/>
        <v>0</v>
      </c>
      <c r="G884" t="str">
        <f t="shared" ca="1" si="158"/>
        <v>1</v>
      </c>
      <c r="H884" t="str">
        <f t="shared" ca="1" si="158"/>
        <v>0</v>
      </c>
      <c r="I884" t="str">
        <f t="shared" ca="1" si="158"/>
        <v>0</v>
      </c>
      <c r="J884" t="str">
        <f t="shared" ca="1" si="158"/>
        <v>0</v>
      </c>
      <c r="K884" t="str">
        <f t="shared" ca="1" si="158"/>
        <v>0</v>
      </c>
      <c r="L884" t="str">
        <f t="shared" ca="1" si="158"/>
        <v>0</v>
      </c>
      <c r="M884" t="str">
        <f t="shared" ca="1" si="158"/>
        <v>force_title_jedi_rank_03</v>
      </c>
      <c r="N884" t="str">
        <f t="shared" ca="1" si="158"/>
        <v/>
      </c>
      <c r="O884" t="str">
        <f t="shared" ca="1" si="158"/>
        <v>jedi_general</v>
      </c>
      <c r="P884" t="str">
        <f t="shared" ca="1" si="158"/>
        <v>0</v>
      </c>
      <c r="Q884" t="str">
        <f t="shared" ca="1" si="158"/>
        <v>0</v>
      </c>
      <c r="R884" t="str">
        <f t="shared" ca="1" si="158"/>
        <v/>
      </c>
      <c r="S884" t="str">
        <f t="shared" ca="1" si="157"/>
        <v>0</v>
      </c>
      <c r="T884" t="str">
        <f t="shared" ca="1" si="157"/>
        <v/>
      </c>
      <c r="U884" t="str">
        <f t="shared" ca="1" si="157"/>
        <v/>
      </c>
      <c r="V884" t="str">
        <f t="shared" ca="1" si="157"/>
        <v>1</v>
      </c>
      <c r="W884" t="str">
        <f t="shared" ca="1" si="157"/>
        <v/>
      </c>
      <c r="X884" t="str">
        <f t="shared" ca="1" si="157"/>
        <v/>
      </c>
      <c r="Y884" t="str">
        <f t="shared" ca="1" si="157"/>
        <v/>
      </c>
      <c r="Z884" t="str">
        <f t="shared" ca="1" si="157"/>
        <v/>
      </c>
      <c r="AA884" t="str">
        <f t="shared" ca="1" si="157"/>
        <v/>
      </c>
      <c r="AB884" t="str">
        <f t="shared" ca="1" si="157"/>
        <v>0</v>
      </c>
      <c r="AC884" t="str">
        <f t="shared" ca="1" si="157"/>
        <v>0</v>
      </c>
    </row>
    <row r="885" spans="1:29" x14ac:dyDescent="0.25">
      <c r="A885" t="s">
        <v>1158</v>
      </c>
      <c r="B885" t="str">
        <f t="shared" si="152"/>
        <v>0</v>
      </c>
      <c r="C885" t="str">
        <f t="shared" ca="1" si="148"/>
        <v>shipwright</v>
      </c>
      <c r="D885" t="str">
        <f t="shared" ca="1" si="149"/>
        <v/>
      </c>
      <c r="E885" t="str">
        <f t="shared" ca="1" si="158"/>
        <v>4</v>
      </c>
      <c r="F885" t="str">
        <f t="shared" ca="1" si="158"/>
        <v>1</v>
      </c>
      <c r="G885" t="str">
        <f t="shared" ca="1" si="158"/>
        <v>0</v>
      </c>
      <c r="H885" t="str">
        <f t="shared" ca="1" si="158"/>
        <v>0</v>
      </c>
      <c r="I885" t="str">
        <f t="shared" ca="1" si="158"/>
        <v>0</v>
      </c>
      <c r="J885" t="str">
        <f t="shared" ca="1" si="158"/>
        <v>0</v>
      </c>
      <c r="K885" t="str">
        <f t="shared" ca="1" si="158"/>
        <v>0</v>
      </c>
      <c r="L885" t="str">
        <f t="shared" ca="1" si="158"/>
        <v>0</v>
      </c>
      <c r="M885" t="str">
        <f t="shared" ca="1" si="158"/>
        <v/>
      </c>
      <c r="N885" t="str">
        <f t="shared" ca="1" si="158"/>
        <v/>
      </c>
      <c r="O885" t="str">
        <f t="shared" ca="1" si="158"/>
        <v/>
      </c>
      <c r="P885" t="str">
        <f t="shared" ca="1" si="158"/>
        <v>0</v>
      </c>
      <c r="Q885" t="str">
        <f t="shared" ca="1" si="158"/>
        <v>0</v>
      </c>
      <c r="R885" t="str">
        <f t="shared" ca="1" si="158"/>
        <v/>
      </c>
      <c r="S885" t="str">
        <f t="shared" ca="1" si="157"/>
        <v>0</v>
      </c>
      <c r="T885" t="str">
        <f t="shared" ca="1" si="157"/>
        <v/>
      </c>
      <c r="U885" t="str">
        <f t="shared" ca="1" si="157"/>
        <v/>
      </c>
      <c r="V885" t="str">
        <f t="shared" ca="1" si="157"/>
        <v>0</v>
      </c>
      <c r="W885" t="str">
        <f t="shared" ca="1" si="157"/>
        <v/>
      </c>
      <c r="X885" t="str">
        <f t="shared" ca="1" si="157"/>
        <v/>
      </c>
      <c r="Y885" t="str">
        <f t="shared" ca="1" si="157"/>
        <v/>
      </c>
      <c r="Z885" t="str">
        <f t="shared" ca="1" si="157"/>
        <v/>
      </c>
      <c r="AA885" t="str">
        <f t="shared" ca="1" si="157"/>
        <v/>
      </c>
      <c r="AB885" t="str">
        <f t="shared" ca="1" si="157"/>
        <v>1</v>
      </c>
      <c r="AC885" t="str">
        <f t="shared" ca="1" si="157"/>
        <v>0</v>
      </c>
    </row>
    <row r="886" spans="1:29" x14ac:dyDescent="0.25">
      <c r="A886" t="s">
        <v>1159</v>
      </c>
      <c r="B886" t="str">
        <f t="shared" si="152"/>
        <v>0</v>
      </c>
      <c r="C886" t="str">
        <f t="shared" ca="1" si="148"/>
        <v>crafting_shipwright</v>
      </c>
      <c r="D886" t="str">
        <f t="shared" ca="1" si="149"/>
        <v>shipwright</v>
      </c>
      <c r="E886" t="str">
        <f t="shared" ca="1" si="158"/>
        <v>4</v>
      </c>
      <c r="F886" t="str">
        <f t="shared" ca="1" si="158"/>
        <v>0</v>
      </c>
      <c r="G886" t="str">
        <f t="shared" ca="1" si="158"/>
        <v>0</v>
      </c>
      <c r="H886" t="str">
        <f t="shared" ca="1" si="158"/>
        <v>1</v>
      </c>
      <c r="I886" t="str">
        <f t="shared" ca="1" si="158"/>
        <v>0</v>
      </c>
      <c r="J886" t="str">
        <f t="shared" ca="1" si="158"/>
        <v>0</v>
      </c>
      <c r="K886" t="str">
        <f t="shared" ca="1" si="158"/>
        <v>0</v>
      </c>
      <c r="L886" t="str">
        <f t="shared" ca="1" si="158"/>
        <v>0</v>
      </c>
      <c r="M886" t="str">
        <f t="shared" ca="1" si="158"/>
        <v/>
      </c>
      <c r="N886" t="str">
        <f t="shared" ca="1" si="158"/>
        <v/>
      </c>
      <c r="O886" t="str">
        <f t="shared" ca="1" si="158"/>
        <v/>
      </c>
      <c r="P886" t="str">
        <f t="shared" ca="1" si="158"/>
        <v>0</v>
      </c>
      <c r="Q886" t="str">
        <f t="shared" ca="1" si="158"/>
        <v>0</v>
      </c>
      <c r="R886" t="str">
        <f t="shared" ca="1" si="158"/>
        <v/>
      </c>
      <c r="S886" t="str">
        <f t="shared" ca="1" si="157"/>
        <v>0</v>
      </c>
      <c r="T886" t="str">
        <f t="shared" ca="1" si="157"/>
        <v/>
      </c>
      <c r="U886" t="str">
        <f t="shared" ca="1" si="157"/>
        <v/>
      </c>
      <c r="V886" t="str">
        <f t="shared" ca="1" si="157"/>
        <v>0</v>
      </c>
      <c r="W886" t="str">
        <f t="shared" ca="1" si="157"/>
        <v/>
      </c>
      <c r="X886" t="str">
        <f t="shared" ca="1" si="157"/>
        <v/>
      </c>
      <c r="Y886" t="str">
        <f t="shared" ca="1" si="157"/>
        <v/>
      </c>
      <c r="Z886" t="str">
        <f t="shared" ca="1" si="157"/>
        <v/>
      </c>
      <c r="AA886" t="str">
        <f t="shared" ca="1" si="157"/>
        <v/>
      </c>
      <c r="AB886" t="str">
        <f t="shared" ca="1" si="157"/>
        <v>1</v>
      </c>
      <c r="AC886" t="str">
        <f t="shared" ca="1" si="157"/>
        <v>0</v>
      </c>
    </row>
    <row r="887" spans="1:29" x14ac:dyDescent="0.25">
      <c r="A887" t="s">
        <v>1160</v>
      </c>
      <c r="B887" t="str">
        <f t="shared" si="152"/>
        <v/>
      </c>
      <c r="C887" t="str">
        <f t="shared" ca="1" si="148"/>
        <v>crafting_shipwright_novice</v>
      </c>
      <c r="D887" t="str">
        <f t="shared" ca="1" si="149"/>
        <v>crafting_shipwright</v>
      </c>
      <c r="E887" t="str">
        <f t="shared" ca="1" si="158"/>
        <v>4</v>
      </c>
      <c r="F887" t="str">
        <f t="shared" ca="1" si="158"/>
        <v>0</v>
      </c>
      <c r="G887" t="str">
        <f t="shared" ca="1" si="158"/>
        <v>1</v>
      </c>
      <c r="H887" t="str">
        <f t="shared" ca="1" si="158"/>
        <v>0</v>
      </c>
      <c r="I887" t="str">
        <f t="shared" ca="1" si="158"/>
        <v>0</v>
      </c>
      <c r="J887" t="str">
        <f t="shared" ca="1" si="158"/>
        <v>5000</v>
      </c>
      <c r="K887" t="str">
        <f t="shared" ca="1" si="158"/>
        <v>6</v>
      </c>
      <c r="L887" t="str">
        <f t="shared" ca="1" si="158"/>
        <v>0</v>
      </c>
      <c r="M887" t="str">
        <f t="shared" ca="1" si="158"/>
        <v>crafting_artisan_engineering_04</v>
      </c>
      <c r="N887" t="str">
        <f t="shared" ca="1" si="158"/>
        <v/>
      </c>
      <c r="O887" t="str">
        <f t="shared" ca="1" si="158"/>
        <v>crafting_general</v>
      </c>
      <c r="P887" t="str">
        <f t="shared" ca="1" si="158"/>
        <v>30000</v>
      </c>
      <c r="Q887" t="str">
        <f t="shared" ca="1" si="158"/>
        <v>40000</v>
      </c>
      <c r="R887" t="str">
        <f t="shared" ca="1" si="158"/>
        <v/>
      </c>
      <c r="S887" t="str">
        <f t="shared" ca="1" si="157"/>
        <v>0</v>
      </c>
      <c r="T887" t="str">
        <f t="shared" ca="1" si="157"/>
        <v/>
      </c>
      <c r="U887" t="str">
        <f t="shared" ca="1" si="157"/>
        <v/>
      </c>
      <c r="V887" t="str">
        <f t="shared" ca="1" si="157"/>
        <v>0</v>
      </c>
      <c r="W887" t="str">
        <f t="shared" ca="1" si="157"/>
        <v/>
      </c>
      <c r="X887" t="str">
        <f t="shared" ca="1" si="157"/>
        <v>private_shipwright_novice</v>
      </c>
      <c r="Y887" t="str">
        <f t="shared" ca="1" si="157"/>
        <v>chassis_assembly=10,engine_assembly=10,booster_assembly=10,power_systems=10,weapon_systems=10,shields_assembly=10,advanced_assembly=10,chassis_experimentation=10,weapon_systems_experimentation=20,engine_experimentation=20,booster_experimentation=20,power_systems_experimentation=10,shields_experimentation=10,advanced_ship_experimentation=10,defense_reverse=1,propulsion_reverse=1,engineering_reverse=1,systems_reverse=1</v>
      </c>
      <c r="Z887" t="str">
        <f t="shared" ca="1" si="157"/>
        <v>craftShipwrightNoviceGroupA</v>
      </c>
      <c r="AA887" t="str">
        <f t="shared" ca="1" si="157"/>
        <v/>
      </c>
      <c r="AB887" t="str">
        <f t="shared" ca="1" si="157"/>
        <v>1</v>
      </c>
      <c r="AC887" t="str">
        <f t="shared" ca="1" si="157"/>
        <v>0</v>
      </c>
    </row>
    <row r="888" spans="1:29" x14ac:dyDescent="0.25">
      <c r="A888" t="s">
        <v>1161</v>
      </c>
      <c r="B888" t="str">
        <f t="shared" si="152"/>
        <v>0</v>
      </c>
      <c r="C888" t="str">
        <f t="shared" ca="1" si="148"/>
        <v>crafting_shipwright_master</v>
      </c>
      <c r="D888" t="str">
        <f t="shared" ca="1" si="149"/>
        <v>crafting_shipwright</v>
      </c>
      <c r="E888" t="str">
        <f t="shared" ca="1" si="158"/>
        <v>4</v>
      </c>
      <c r="F888" t="str">
        <f t="shared" ca="1" si="158"/>
        <v>0</v>
      </c>
      <c r="G888" t="str">
        <f t="shared" ca="1" si="158"/>
        <v>1</v>
      </c>
      <c r="H888" t="str">
        <f t="shared" ca="1" si="158"/>
        <v>0</v>
      </c>
      <c r="I888" t="str">
        <f t="shared" ca="1" si="158"/>
        <v>0</v>
      </c>
      <c r="J888" t="str">
        <f t="shared" ca="1" si="158"/>
        <v>10000</v>
      </c>
      <c r="K888" t="str">
        <f t="shared" ca="1" si="158"/>
        <v>1</v>
      </c>
      <c r="L888" t="str">
        <f t="shared" ca="1" si="158"/>
        <v>0</v>
      </c>
      <c r="M888" t="str">
        <f t="shared" ca="1" si="158"/>
        <v>crafting_shipwright_engineering_04,crafting_shipwright_propulsion_04,crafting_shipwright_systems_04,crafting_shipwright_defense_04</v>
      </c>
      <c r="N888" t="str">
        <f t="shared" ca="1" si="158"/>
        <v/>
      </c>
      <c r="O888" t="str">
        <f t="shared" ca="1" si="158"/>
        <v>shipwright</v>
      </c>
      <c r="P888" t="str">
        <f t="shared" ca="1" si="158"/>
        <v>200000</v>
      </c>
      <c r="Q888" t="str">
        <f t="shared" ca="1" si="158"/>
        <v>300000</v>
      </c>
      <c r="R888" t="str">
        <f t="shared" ca="1" si="158"/>
        <v/>
      </c>
      <c r="S888" t="str">
        <f t="shared" ca="1" si="157"/>
        <v>0</v>
      </c>
      <c r="T888" t="str">
        <f t="shared" ca="1" si="157"/>
        <v/>
      </c>
      <c r="U888" t="str">
        <f t="shared" ca="1" si="157"/>
        <v/>
      </c>
      <c r="V888" t="str">
        <f t="shared" ca="1" si="157"/>
        <v>0</v>
      </c>
      <c r="W888" t="str">
        <f t="shared" ca="1" si="157"/>
        <v/>
      </c>
      <c r="X888" t="str">
        <f t="shared" ca="1" si="157"/>
        <v>private_shipwright_master</v>
      </c>
      <c r="Y888" t="str">
        <f t="shared" ca="1" si="157"/>
        <v>chassis_assembly=25,chassis_experimentation=25,weapon_systems_experimentation=25,weapon_systems=25,engine_experimentation=25,engine_assembly=25,booster_experimentation=25,booster_assembly=25,power_systems_experimentation=25,power_systems=25,shields_experimentation=25,shields_assembly=25,advanced_ship_experimentation=25,advanced_assembly=25,defense_reverse=1,propulsion_reverse=1,systems_reverse=1,engineering_reverse=1</v>
      </c>
      <c r="Z888" t="str">
        <f t="shared" ca="1" si="157"/>
        <v>craftShipwrightMaster</v>
      </c>
      <c r="AA888" t="str">
        <f t="shared" ca="1" si="157"/>
        <v/>
      </c>
      <c r="AB888" t="str">
        <f t="shared" ca="1" si="157"/>
        <v>1</v>
      </c>
      <c r="AC888" t="str">
        <f t="shared" ca="1" si="157"/>
        <v>0</v>
      </c>
    </row>
    <row r="889" spans="1:29" x14ac:dyDescent="0.25">
      <c r="A889" t="s">
        <v>1162</v>
      </c>
      <c r="B889" t="str">
        <f t="shared" si="152"/>
        <v/>
      </c>
      <c r="C889" t="str">
        <f t="shared" ca="1" si="148"/>
        <v>crafting_shipwright_engineering_01</v>
      </c>
      <c r="D889" t="str">
        <f t="shared" ca="1" si="149"/>
        <v>crafting_shipwright</v>
      </c>
      <c r="E889" t="str">
        <f t="shared" ca="1" si="158"/>
        <v>4</v>
      </c>
      <c r="F889" t="str">
        <f t="shared" ca="1" si="158"/>
        <v>0</v>
      </c>
      <c r="G889" t="str">
        <f t="shared" ca="1" si="158"/>
        <v>0</v>
      </c>
      <c r="H889" t="str">
        <f t="shared" ca="1" si="158"/>
        <v>0</v>
      </c>
      <c r="I889" t="str">
        <f t="shared" ca="1" si="158"/>
        <v>0</v>
      </c>
      <c r="J889" t="str">
        <f t="shared" ca="1" si="158"/>
        <v>6000</v>
      </c>
      <c r="K889" t="str">
        <f t="shared" ca="1" si="158"/>
        <v>5</v>
      </c>
      <c r="L889" t="str">
        <f t="shared" ca="1" si="158"/>
        <v>0</v>
      </c>
      <c r="M889" t="str">
        <f t="shared" ca="1" si="158"/>
        <v>crafting_shipwright_novice</v>
      </c>
      <c r="N889" t="str">
        <f t="shared" ca="1" si="158"/>
        <v/>
      </c>
      <c r="O889" t="str">
        <f t="shared" ca="1" si="158"/>
        <v>shipwright</v>
      </c>
      <c r="P889" t="str">
        <f t="shared" ca="1" si="158"/>
        <v>20000</v>
      </c>
      <c r="Q889" t="str">
        <f t="shared" ca="1" si="158"/>
        <v>60000</v>
      </c>
      <c r="R889" t="str">
        <f t="shared" ca="1" si="158"/>
        <v/>
      </c>
      <c r="S889" t="str">
        <f t="shared" ca="1" si="157"/>
        <v>0</v>
      </c>
      <c r="T889" t="str">
        <f t="shared" ca="1" si="157"/>
        <v/>
      </c>
      <c r="U889" t="str">
        <f t="shared" ca="1" si="157"/>
        <v/>
      </c>
      <c r="V889" t="str">
        <f t="shared" ca="1" si="157"/>
        <v>0</v>
      </c>
      <c r="W889" t="str">
        <f t="shared" ca="1" si="157"/>
        <v/>
      </c>
      <c r="X889" t="str">
        <f t="shared" ca="1" si="157"/>
        <v>private_shipwright_engineering_1</v>
      </c>
      <c r="Y889" t="str">
        <f t="shared" ca="1" si="157"/>
        <v>chassis_assembly=10,chassis_experimentation=10,engineering_reverse=2</v>
      </c>
      <c r="Z889" t="str">
        <f t="shared" ca="1" si="157"/>
        <v>craftShipwrightEngGroupA</v>
      </c>
      <c r="AA889" t="str">
        <f t="shared" ca="1" si="157"/>
        <v/>
      </c>
      <c r="AB889" t="str">
        <f t="shared" ca="1" si="157"/>
        <v>1</v>
      </c>
      <c r="AC889" t="str">
        <f t="shared" ca="1" si="157"/>
        <v>0</v>
      </c>
    </row>
    <row r="890" spans="1:29" x14ac:dyDescent="0.25">
      <c r="A890" t="s">
        <v>1163</v>
      </c>
      <c r="B890" t="str">
        <f t="shared" si="152"/>
        <v/>
      </c>
      <c r="C890" t="str">
        <f t="shared" ca="1" si="148"/>
        <v>crafting_shipwright_engineering_02</v>
      </c>
      <c r="D890" t="str">
        <f t="shared" ca="1" si="149"/>
        <v>crafting_shipwright_engineering_01</v>
      </c>
      <c r="E890" t="str">
        <f t="shared" ca="1" si="158"/>
        <v>4</v>
      </c>
      <c r="F890" t="str">
        <f t="shared" ca="1" si="158"/>
        <v>0</v>
      </c>
      <c r="G890" t="str">
        <f t="shared" ca="1" si="158"/>
        <v>0</v>
      </c>
      <c r="H890" t="str">
        <f t="shared" ca="1" si="158"/>
        <v>0</v>
      </c>
      <c r="I890" t="str">
        <f t="shared" ca="1" si="158"/>
        <v>0</v>
      </c>
      <c r="J890" t="str">
        <f t="shared" ca="1" si="158"/>
        <v>7000</v>
      </c>
      <c r="K890" t="str">
        <f t="shared" ca="1" si="158"/>
        <v>4</v>
      </c>
      <c r="L890" t="str">
        <f t="shared" ca="1" si="158"/>
        <v>0</v>
      </c>
      <c r="M890" t="str">
        <f t="shared" ca="1" si="158"/>
        <v>crafting_shipwright_engineering_01</v>
      </c>
      <c r="N890" t="str">
        <f t="shared" ca="1" si="158"/>
        <v/>
      </c>
      <c r="O890" t="str">
        <f t="shared" ca="1" si="158"/>
        <v>shipwright</v>
      </c>
      <c r="P890" t="str">
        <f t="shared" ca="1" si="158"/>
        <v>50000</v>
      </c>
      <c r="Q890" t="str">
        <f t="shared" ca="1" si="158"/>
        <v>150000</v>
      </c>
      <c r="R890" t="str">
        <f t="shared" ca="1" si="158"/>
        <v/>
      </c>
      <c r="S890" t="str">
        <f t="shared" ca="1" si="157"/>
        <v>0</v>
      </c>
      <c r="T890" t="str">
        <f t="shared" ca="1" si="157"/>
        <v/>
      </c>
      <c r="U890" t="str">
        <f t="shared" ca="1" si="157"/>
        <v/>
      </c>
      <c r="V890" t="str">
        <f t="shared" ca="1" si="157"/>
        <v>0</v>
      </c>
      <c r="W890" t="str">
        <f t="shared" ca="1" si="157"/>
        <v/>
      </c>
      <c r="X890" t="str">
        <f t="shared" ca="1" si="157"/>
        <v>private_shipwright_engineering_2</v>
      </c>
      <c r="Y890" t="str">
        <f t="shared" ca="1" si="157"/>
        <v>chassis_assembly=15,chassis_experimentation=15,engineering_reverse=2</v>
      </c>
      <c r="Z890" t="str">
        <f t="shared" ca="1" si="157"/>
        <v>craftShipwrightEngGroupB</v>
      </c>
      <c r="AA890" t="str">
        <f t="shared" ca="1" si="157"/>
        <v/>
      </c>
      <c r="AB890" t="str">
        <f t="shared" ca="1" si="157"/>
        <v>1</v>
      </c>
      <c r="AC890" t="str">
        <f t="shared" ca="1" si="157"/>
        <v>0</v>
      </c>
    </row>
    <row r="891" spans="1:29" x14ac:dyDescent="0.25">
      <c r="A891" t="s">
        <v>1164</v>
      </c>
      <c r="B891" t="str">
        <f t="shared" si="152"/>
        <v>0</v>
      </c>
      <c r="C891" t="str">
        <f t="shared" ca="1" si="148"/>
        <v>crafting_shipwright_engineering_03</v>
      </c>
      <c r="D891" t="str">
        <f t="shared" ca="1" si="149"/>
        <v>crafting_shipwright_engineering_02</v>
      </c>
      <c r="E891" t="str">
        <f t="shared" ca="1" si="158"/>
        <v>4</v>
      </c>
      <c r="F891" t="str">
        <f t="shared" ca="1" si="158"/>
        <v>0</v>
      </c>
      <c r="G891" t="str">
        <f t="shared" ca="1" si="158"/>
        <v>0</v>
      </c>
      <c r="H891" t="str">
        <f t="shared" ca="1" si="158"/>
        <v>0</v>
      </c>
      <c r="I891" t="str">
        <f t="shared" ca="1" si="158"/>
        <v>0</v>
      </c>
      <c r="J891" t="str">
        <f t="shared" ca="1" si="158"/>
        <v>8000</v>
      </c>
      <c r="K891" t="str">
        <f t="shared" ca="1" si="158"/>
        <v>3</v>
      </c>
      <c r="L891" t="str">
        <f t="shared" ca="1" si="158"/>
        <v>0</v>
      </c>
      <c r="M891" t="str">
        <f t="shared" ca="1" si="158"/>
        <v>crafting_shipwright_engineering_02</v>
      </c>
      <c r="N891" t="str">
        <f t="shared" ca="1" si="158"/>
        <v/>
      </c>
      <c r="O891" t="str">
        <f t="shared" ca="1" si="158"/>
        <v>shipwright</v>
      </c>
      <c r="P891" t="str">
        <f t="shared" ca="1" si="158"/>
        <v>100000</v>
      </c>
      <c r="Q891" t="str">
        <f t="shared" ca="1" si="158"/>
        <v>250000</v>
      </c>
      <c r="R891" t="str">
        <f t="shared" ca="1" si="158"/>
        <v/>
      </c>
      <c r="S891" t="str">
        <f t="shared" ca="1" si="157"/>
        <v>0</v>
      </c>
      <c r="T891" t="str">
        <f t="shared" ca="1" si="157"/>
        <v/>
      </c>
      <c r="U891" t="str">
        <f t="shared" ca="1" si="157"/>
        <v/>
      </c>
      <c r="V891" t="str">
        <f t="shared" ca="1" si="157"/>
        <v>0</v>
      </c>
      <c r="W891" t="str">
        <f t="shared" ca="1" si="157"/>
        <v/>
      </c>
      <c r="X891" t="str">
        <f t="shared" ca="1" si="157"/>
        <v>private_shipwright_engineering_3</v>
      </c>
      <c r="Y891" t="str">
        <f t="shared" ca="1" si="157"/>
        <v>chassis_assembly=20,chassis_experimentation=20,engineering_reverse=2</v>
      </c>
      <c r="Z891" t="str">
        <f t="shared" ca="1" si="157"/>
        <v>craftShipwrightEngGroupC</v>
      </c>
      <c r="AA891" t="str">
        <f t="shared" ca="1" si="157"/>
        <v/>
      </c>
      <c r="AB891" t="str">
        <f t="shared" ca="1" si="157"/>
        <v>1</v>
      </c>
      <c r="AC891" t="str">
        <f t="shared" ca="1" si="157"/>
        <v>0</v>
      </c>
    </row>
    <row r="892" spans="1:29" x14ac:dyDescent="0.25">
      <c r="A892" t="s">
        <v>1165</v>
      </c>
      <c r="B892" t="str">
        <f t="shared" si="152"/>
        <v/>
      </c>
      <c r="C892" t="str">
        <f t="shared" ca="1" si="148"/>
        <v>crafting_shipwright_engineering_04</v>
      </c>
      <c r="D892" t="str">
        <f t="shared" ca="1" si="149"/>
        <v>crafting_shipwright_engineering_03</v>
      </c>
      <c r="E892" t="str">
        <f t="shared" ca="1" si="158"/>
        <v>4</v>
      </c>
      <c r="F892" t="str">
        <f t="shared" ca="1" si="158"/>
        <v>0</v>
      </c>
      <c r="G892" t="str">
        <f t="shared" ca="1" si="158"/>
        <v>1</v>
      </c>
      <c r="H892" t="str">
        <f t="shared" ca="1" si="158"/>
        <v>0</v>
      </c>
      <c r="I892" t="str">
        <f t="shared" ca="1" si="158"/>
        <v>0</v>
      </c>
      <c r="J892" t="str">
        <f t="shared" ca="1" si="158"/>
        <v>9000</v>
      </c>
      <c r="K892" t="str">
        <f t="shared" ca="1" si="158"/>
        <v>2</v>
      </c>
      <c r="L892" t="str">
        <f t="shared" ca="1" si="158"/>
        <v>0</v>
      </c>
      <c r="M892" t="str">
        <f t="shared" ca="1" si="158"/>
        <v>crafting_shipwright_engineering_03</v>
      </c>
      <c r="N892" t="str">
        <f t="shared" ca="1" si="158"/>
        <v/>
      </c>
      <c r="O892" t="str">
        <f t="shared" ca="1" si="158"/>
        <v>shipwright</v>
      </c>
      <c r="P892" t="str">
        <f t="shared" ca="1" si="158"/>
        <v>150000</v>
      </c>
      <c r="Q892" t="str">
        <f t="shared" ca="1" si="158"/>
        <v>300000</v>
      </c>
      <c r="R892" t="str">
        <f t="shared" ca="1" si="158"/>
        <v/>
      </c>
      <c r="S892" t="str">
        <f t="shared" ca="1" si="157"/>
        <v>0</v>
      </c>
      <c r="T892" t="str">
        <f t="shared" ca="1" si="157"/>
        <v/>
      </c>
      <c r="U892" t="str">
        <f t="shared" ca="1" si="157"/>
        <v/>
      </c>
      <c r="V892" t="str">
        <f t="shared" ca="1" si="157"/>
        <v>0</v>
      </c>
      <c r="W892" t="str">
        <f t="shared" ca="1" si="157"/>
        <v/>
      </c>
      <c r="X892" t="str">
        <f t="shared" ca="1" si="157"/>
        <v>private_shipwright_engineering_4</v>
      </c>
      <c r="Y892" t="str">
        <f t="shared" ca="1" si="157"/>
        <v>chassis_assembly=20,chassis_experimentation=20,engineering_reverse=2</v>
      </c>
      <c r="Z892" t="str">
        <f t="shared" ca="1" si="157"/>
        <v>craftShipwrightEngGroupD</v>
      </c>
      <c r="AA892" t="str">
        <f t="shared" ca="1" si="157"/>
        <v/>
      </c>
      <c r="AB892" t="str">
        <f t="shared" ca="1" si="157"/>
        <v>1</v>
      </c>
      <c r="AC892" t="str">
        <f t="shared" ca="1" si="157"/>
        <v>0</v>
      </c>
    </row>
    <row r="893" spans="1:29" x14ac:dyDescent="0.25">
      <c r="A893" t="s">
        <v>1166</v>
      </c>
      <c r="B893" t="str">
        <f t="shared" si="152"/>
        <v/>
      </c>
      <c r="C893" t="str">
        <f t="shared" ca="1" si="148"/>
        <v>crafting_shipwright_propulsion_01</v>
      </c>
      <c r="D893" t="str">
        <f t="shared" ca="1" si="149"/>
        <v>crafting_shipwright</v>
      </c>
      <c r="E893" t="str">
        <f t="shared" ca="1" si="158"/>
        <v>4</v>
      </c>
      <c r="F893" t="str">
        <f t="shared" ca="1" si="158"/>
        <v>0</v>
      </c>
      <c r="G893" t="str">
        <f t="shared" ca="1" si="158"/>
        <v>0</v>
      </c>
      <c r="H893" t="str">
        <f t="shared" ca="1" si="158"/>
        <v>0</v>
      </c>
      <c r="I893" t="str">
        <f t="shared" ca="1" si="158"/>
        <v>0</v>
      </c>
      <c r="J893" t="str">
        <f t="shared" ca="1" si="158"/>
        <v>6000</v>
      </c>
      <c r="K893" t="str">
        <f t="shared" ca="1" si="158"/>
        <v>5</v>
      </c>
      <c r="L893" t="str">
        <f t="shared" ca="1" si="158"/>
        <v>0</v>
      </c>
      <c r="M893" t="str">
        <f t="shared" ca="1" si="158"/>
        <v>crafting_shipwright_novice</v>
      </c>
      <c r="N893" t="str">
        <f t="shared" ca="1" si="158"/>
        <v/>
      </c>
      <c r="O893" t="str">
        <f t="shared" ca="1" si="158"/>
        <v>shipwright</v>
      </c>
      <c r="P893" t="str">
        <f t="shared" ca="1" si="158"/>
        <v>20000</v>
      </c>
      <c r="Q893" t="str">
        <f t="shared" ca="1" si="158"/>
        <v>60000</v>
      </c>
      <c r="R893" t="str">
        <f t="shared" ca="1" si="158"/>
        <v/>
      </c>
      <c r="S893" t="str">
        <f t="shared" ca="1" si="157"/>
        <v>0</v>
      </c>
      <c r="T893" t="str">
        <f t="shared" ca="1" si="157"/>
        <v/>
      </c>
      <c r="U893" t="str">
        <f t="shared" ca="1" si="157"/>
        <v/>
      </c>
      <c r="V893" t="str">
        <f t="shared" ca="1" si="157"/>
        <v>0</v>
      </c>
      <c r="W893" t="str">
        <f t="shared" ca="1" si="157"/>
        <v/>
      </c>
      <c r="X893" t="str">
        <f t="shared" ca="1" si="157"/>
        <v>private_shipwright_propulsion_1</v>
      </c>
      <c r="Y893" t="str">
        <f t="shared" ca="1" si="157"/>
        <v>engine_assembly=10,booster_assembly=10,engine_experimentation=20,booster_experimentation=20,propulsion_reverse=2</v>
      </c>
      <c r="Z893" t="str">
        <f t="shared" ca="1" si="157"/>
        <v>craftShipwrightPropulsionGroupA</v>
      </c>
      <c r="AA893" t="str">
        <f t="shared" ca="1" si="157"/>
        <v/>
      </c>
      <c r="AB893" t="str">
        <f t="shared" ca="1" si="157"/>
        <v>1</v>
      </c>
      <c r="AC893" t="str">
        <f t="shared" ca="1" si="157"/>
        <v>0</v>
      </c>
    </row>
    <row r="894" spans="1:29" x14ac:dyDescent="0.25">
      <c r="A894" t="s">
        <v>1167</v>
      </c>
      <c r="B894" t="str">
        <f t="shared" si="152"/>
        <v/>
      </c>
      <c r="C894" t="str">
        <f t="shared" ca="1" si="148"/>
        <v>crafting_shipwright_propulsion_02</v>
      </c>
      <c r="D894" t="str">
        <f t="shared" ca="1" si="149"/>
        <v>crafting_shipwright_propulsion_01</v>
      </c>
      <c r="E894" t="str">
        <f t="shared" ca="1" si="158"/>
        <v>4</v>
      </c>
      <c r="F894" t="str">
        <f t="shared" ca="1" si="158"/>
        <v>0</v>
      </c>
      <c r="G894" t="str">
        <f t="shared" ca="1" si="158"/>
        <v>0</v>
      </c>
      <c r="H894" t="str">
        <f t="shared" ca="1" si="158"/>
        <v>0</v>
      </c>
      <c r="I894" t="str">
        <f t="shared" ca="1" si="158"/>
        <v>0</v>
      </c>
      <c r="J894" t="str">
        <f t="shared" ca="1" si="158"/>
        <v>7000</v>
      </c>
      <c r="K894" t="str">
        <f t="shared" ca="1" si="158"/>
        <v>4</v>
      </c>
      <c r="L894" t="str">
        <f t="shared" ca="1" si="158"/>
        <v>0</v>
      </c>
      <c r="M894" t="str">
        <f t="shared" ca="1" si="158"/>
        <v>crafting_shipwright_propulsion_01</v>
      </c>
      <c r="N894" t="str">
        <f t="shared" ca="1" si="158"/>
        <v/>
      </c>
      <c r="O894" t="str">
        <f t="shared" ca="1" si="158"/>
        <v>shipwright</v>
      </c>
      <c r="P894" t="str">
        <f t="shared" ca="1" si="158"/>
        <v>50000</v>
      </c>
      <c r="Q894" t="str">
        <f t="shared" ca="1" si="158"/>
        <v>150000</v>
      </c>
      <c r="R894" t="str">
        <f t="shared" ca="1" si="158"/>
        <v/>
      </c>
      <c r="S894" t="str">
        <f t="shared" ca="1" si="157"/>
        <v>0</v>
      </c>
      <c r="T894" t="str">
        <f t="shared" ca="1" si="157"/>
        <v/>
      </c>
      <c r="U894" t="str">
        <f t="shared" ca="1" si="157"/>
        <v/>
      </c>
      <c r="V894" t="str">
        <f t="shared" ca="1" si="157"/>
        <v>0</v>
      </c>
      <c r="W894" t="str">
        <f t="shared" ca="1" si="157"/>
        <v/>
      </c>
      <c r="X894" t="str">
        <f t="shared" ca="1" si="157"/>
        <v>private_shipwright_propulsion_2</v>
      </c>
      <c r="Y894" t="str">
        <f t="shared" ca="1" si="157"/>
        <v>engine_assembly=15,booster_assembly=15,engine_experimentation=25,booster_experimentation=25,propulsion_reverse=2</v>
      </c>
      <c r="Z894" t="str">
        <f t="shared" ca="1" si="157"/>
        <v>craftShipwrightPropulsionGroupB</v>
      </c>
      <c r="AA894" t="str">
        <f t="shared" ca="1" si="157"/>
        <v/>
      </c>
      <c r="AB894" t="str">
        <f t="shared" ca="1" si="157"/>
        <v>1</v>
      </c>
      <c r="AC894" t="str">
        <f t="shared" ca="1" si="157"/>
        <v>0</v>
      </c>
    </row>
    <row r="895" spans="1:29" x14ac:dyDescent="0.25">
      <c r="A895" t="s">
        <v>1168</v>
      </c>
      <c r="B895" t="str">
        <f t="shared" si="152"/>
        <v/>
      </c>
      <c r="C895" t="str">
        <f t="shared" ca="1" si="148"/>
        <v>crafting_shipwright_propulsion_03</v>
      </c>
      <c r="D895" t="str">
        <f t="shared" ca="1" si="149"/>
        <v>crafting_shipwright_propulsion_02</v>
      </c>
      <c r="E895" t="str">
        <f t="shared" ca="1" si="158"/>
        <v>4</v>
      </c>
      <c r="F895" t="str">
        <f t="shared" ca="1" si="158"/>
        <v>0</v>
      </c>
      <c r="G895" t="str">
        <f t="shared" ca="1" si="158"/>
        <v>0</v>
      </c>
      <c r="H895" t="str">
        <f t="shared" ca="1" si="158"/>
        <v>0</v>
      </c>
      <c r="I895" t="str">
        <f t="shared" ca="1" si="158"/>
        <v>0</v>
      </c>
      <c r="J895" t="str">
        <f t="shared" ca="1" si="158"/>
        <v>8000</v>
      </c>
      <c r="K895" t="str">
        <f t="shared" ca="1" si="158"/>
        <v>3</v>
      </c>
      <c r="L895" t="str">
        <f t="shared" ca="1" si="158"/>
        <v>0</v>
      </c>
      <c r="M895" t="str">
        <f t="shared" ca="1" si="158"/>
        <v>crafting_shipwright_propulsion_02</v>
      </c>
      <c r="N895" t="str">
        <f t="shared" ca="1" si="158"/>
        <v/>
      </c>
      <c r="O895" t="str">
        <f t="shared" ca="1" si="158"/>
        <v>shipwright</v>
      </c>
      <c r="P895" t="str">
        <f t="shared" ca="1" si="158"/>
        <v>100000</v>
      </c>
      <c r="Q895" t="str">
        <f t="shared" ca="1" si="158"/>
        <v>250000</v>
      </c>
      <c r="R895" t="str">
        <f t="shared" ca="1" si="158"/>
        <v/>
      </c>
      <c r="S895" t="str">
        <f t="shared" ca="1" si="157"/>
        <v>0</v>
      </c>
      <c r="T895" t="str">
        <f t="shared" ca="1" si="157"/>
        <v/>
      </c>
      <c r="U895" t="str">
        <f t="shared" ca="1" si="157"/>
        <v/>
      </c>
      <c r="V895" t="str">
        <f t="shared" ca="1" si="157"/>
        <v>0</v>
      </c>
      <c r="W895" t="str">
        <f t="shared" ca="1" si="157"/>
        <v/>
      </c>
      <c r="X895" t="str">
        <f t="shared" ca="1" si="157"/>
        <v>private_shipwright_propulsion_3</v>
      </c>
      <c r="Y895" t="str">
        <f t="shared" ca="1" si="157"/>
        <v>engine_assembly=20,booster_assembly=20,engine_experimentation=30,booster_experimentation=30,propulsion_reverse=2</v>
      </c>
      <c r="Z895" t="str">
        <f t="shared" ca="1" si="157"/>
        <v>craftShipwrightPropulsionGroupC</v>
      </c>
      <c r="AA895" t="str">
        <f t="shared" ca="1" si="157"/>
        <v/>
      </c>
      <c r="AB895" t="str">
        <f t="shared" ca="1" si="157"/>
        <v>1</v>
      </c>
      <c r="AC895" t="str">
        <f t="shared" ca="1" si="157"/>
        <v>0</v>
      </c>
    </row>
    <row r="896" spans="1:29" x14ac:dyDescent="0.25">
      <c r="A896" t="s">
        <v>1169</v>
      </c>
      <c r="B896" t="str">
        <f t="shared" si="152"/>
        <v/>
      </c>
      <c r="C896" t="str">
        <f t="shared" ca="1" si="148"/>
        <v>crafting_shipwright_propulsion_04</v>
      </c>
      <c r="D896" t="str">
        <f t="shared" ca="1" si="149"/>
        <v>crafting_shipwright_propulsion_03</v>
      </c>
      <c r="E896" t="str">
        <f t="shared" ca="1" si="158"/>
        <v>4</v>
      </c>
      <c r="F896" t="str">
        <f t="shared" ca="1" si="158"/>
        <v>0</v>
      </c>
      <c r="G896" t="str">
        <f t="shared" ca="1" si="158"/>
        <v>1</v>
      </c>
      <c r="H896" t="str">
        <f t="shared" ca="1" si="158"/>
        <v>0</v>
      </c>
      <c r="I896" t="str">
        <f t="shared" ca="1" si="158"/>
        <v>0</v>
      </c>
      <c r="J896" t="str">
        <f t="shared" ca="1" si="158"/>
        <v>9000</v>
      </c>
      <c r="K896" t="str">
        <f t="shared" ca="1" si="158"/>
        <v>2</v>
      </c>
      <c r="L896" t="str">
        <f t="shared" ca="1" si="158"/>
        <v>0</v>
      </c>
      <c r="M896" t="str">
        <f t="shared" ca="1" si="158"/>
        <v>crafting_shipwright_propulsion_03</v>
      </c>
      <c r="N896" t="str">
        <f t="shared" ca="1" si="158"/>
        <v/>
      </c>
      <c r="O896" t="str">
        <f t="shared" ca="1" si="158"/>
        <v>shipwright</v>
      </c>
      <c r="P896" t="str">
        <f t="shared" ca="1" si="158"/>
        <v>150000</v>
      </c>
      <c r="Q896" t="str">
        <f t="shared" ca="1" si="158"/>
        <v>300000</v>
      </c>
      <c r="R896" t="str">
        <f t="shared" ca="1" si="158"/>
        <v/>
      </c>
      <c r="S896" t="str">
        <f t="shared" ca="1" si="157"/>
        <v>0</v>
      </c>
      <c r="T896" t="str">
        <f t="shared" ca="1" si="157"/>
        <v/>
      </c>
      <c r="U896" t="str">
        <f t="shared" ca="1" si="157"/>
        <v/>
      </c>
      <c r="V896" t="str">
        <f t="shared" ca="1" si="157"/>
        <v>0</v>
      </c>
      <c r="W896" t="str">
        <f t="shared" ca="1" si="157"/>
        <v/>
      </c>
      <c r="X896" t="str">
        <f t="shared" ca="1" si="157"/>
        <v>private_shipwright_propulsion_4</v>
      </c>
      <c r="Y896" t="str">
        <f t="shared" ca="1" si="157"/>
        <v>engine_assembly=20,booster_assembly=20,engine_experimentation=30,booster_experimentation=30,propulsion_reverse=2</v>
      </c>
      <c r="Z896" t="str">
        <f t="shared" ca="1" si="157"/>
        <v>craftShipwrightPropulsionGroupD</v>
      </c>
      <c r="AA896" t="str">
        <f t="shared" ca="1" si="157"/>
        <v/>
      </c>
      <c r="AB896" t="str">
        <f t="shared" ca="1" si="157"/>
        <v>1</v>
      </c>
      <c r="AC896" t="str">
        <f t="shared" ca="1" si="157"/>
        <v>0</v>
      </c>
    </row>
    <row r="897" spans="1:29" x14ac:dyDescent="0.25">
      <c r="A897" t="s">
        <v>1170</v>
      </c>
      <c r="B897" t="str">
        <f t="shared" si="152"/>
        <v>1</v>
      </c>
      <c r="C897" t="str">
        <f t="shared" ca="1" si="148"/>
        <v>crafting_shipwright_systems_01</v>
      </c>
      <c r="D897" t="str">
        <f t="shared" ca="1" si="149"/>
        <v>crafting_shipwright</v>
      </c>
      <c r="E897" t="str">
        <f t="shared" ca="1" si="158"/>
        <v>4</v>
      </c>
      <c r="F897" t="str">
        <f t="shared" ca="1" si="158"/>
        <v>0</v>
      </c>
      <c r="G897" t="str">
        <f t="shared" ca="1" si="158"/>
        <v>0</v>
      </c>
      <c r="H897" t="str">
        <f t="shared" ca="1" si="158"/>
        <v>0</v>
      </c>
      <c r="I897" t="str">
        <f t="shared" ca="1" si="158"/>
        <v>0</v>
      </c>
      <c r="J897" t="str">
        <f t="shared" ca="1" si="158"/>
        <v>6000</v>
      </c>
      <c r="K897" t="str">
        <f t="shared" ca="1" si="158"/>
        <v>5</v>
      </c>
      <c r="L897" t="str">
        <f t="shared" ca="1" si="158"/>
        <v>0</v>
      </c>
      <c r="M897" t="str">
        <f t="shared" ca="1" si="158"/>
        <v>crafting_shipwright_novice</v>
      </c>
      <c r="N897" t="str">
        <f t="shared" ca="1" si="158"/>
        <v/>
      </c>
      <c r="O897" t="str">
        <f t="shared" ca="1" si="158"/>
        <v>shipwright</v>
      </c>
      <c r="P897" t="str">
        <f t="shared" ca="1" si="158"/>
        <v>20000</v>
      </c>
      <c r="Q897" t="str">
        <f t="shared" ca="1" si="158"/>
        <v>60000</v>
      </c>
      <c r="R897" t="str">
        <f t="shared" ca="1" si="158"/>
        <v/>
      </c>
      <c r="S897" t="str">
        <f t="shared" ca="1" si="157"/>
        <v>0</v>
      </c>
      <c r="T897" t="str">
        <f t="shared" ca="1" si="157"/>
        <v/>
      </c>
      <c r="U897" t="str">
        <f t="shared" ca="1" si="157"/>
        <v/>
      </c>
      <c r="V897" t="str">
        <f t="shared" ca="1" si="157"/>
        <v>0</v>
      </c>
      <c r="W897" t="str">
        <f t="shared" ca="1" si="157"/>
        <v/>
      </c>
      <c r="X897" t="str">
        <f t="shared" ca="1" si="157"/>
        <v>private_shipwright_systems_1</v>
      </c>
      <c r="Y897" t="str">
        <f t="shared" ca="1" si="157"/>
        <v>power_systems=10,advanced_assembly=10,power_systems_experimentation=10,advanced_ship_experimentation=10,systems_reverse=2</v>
      </c>
      <c r="Z897" t="str">
        <f t="shared" ca="1" si="157"/>
        <v>craftShipwrightSystemsGroupA</v>
      </c>
      <c r="AA897" t="str">
        <f t="shared" ca="1" si="157"/>
        <v/>
      </c>
      <c r="AB897" t="str">
        <f t="shared" ca="1" si="157"/>
        <v>1</v>
      </c>
      <c r="AC897" t="str">
        <f t="shared" ca="1" si="157"/>
        <v>0</v>
      </c>
    </row>
    <row r="898" spans="1:29" x14ac:dyDescent="0.25">
      <c r="A898" t="s">
        <v>1171</v>
      </c>
      <c r="B898" t="str">
        <f t="shared" si="152"/>
        <v>0</v>
      </c>
      <c r="C898" t="str">
        <f t="shared" ref="C898:C961" ca="1" si="159">INDIRECT("B"&amp;(COLUMN(A898)+59)+ROW(A905)*29)</f>
        <v>crafting_shipwright_systems_02</v>
      </c>
      <c r="D898" t="str">
        <f t="shared" ref="D898:D961" ca="1" si="160">INDIRECT("B"&amp;(COLUMN(B898)+59)+ROW(B905)*29)</f>
        <v>crafting_shipwright_systems_01</v>
      </c>
      <c r="E898" t="str">
        <f t="shared" ca="1" si="158"/>
        <v>4</v>
      </c>
      <c r="F898" t="str">
        <f t="shared" ca="1" si="158"/>
        <v>0</v>
      </c>
      <c r="G898" t="str">
        <f t="shared" ca="1" si="158"/>
        <v>0</v>
      </c>
      <c r="H898" t="str">
        <f t="shared" ca="1" si="158"/>
        <v>0</v>
      </c>
      <c r="I898" t="str">
        <f t="shared" ca="1" si="158"/>
        <v>0</v>
      </c>
      <c r="J898" t="str">
        <f t="shared" ca="1" si="158"/>
        <v>7000</v>
      </c>
      <c r="K898" t="str">
        <f t="shared" ca="1" si="158"/>
        <v>4</v>
      </c>
      <c r="L898" t="str">
        <f t="shared" ca="1" si="158"/>
        <v>0</v>
      </c>
      <c r="M898" t="str">
        <f t="shared" ca="1" si="158"/>
        <v>crafting_shipwright_systems_01</v>
      </c>
      <c r="N898" t="str">
        <f t="shared" ca="1" si="158"/>
        <v/>
      </c>
      <c r="O898" t="str">
        <f t="shared" ca="1" si="158"/>
        <v>shipwright</v>
      </c>
      <c r="P898" t="str">
        <f t="shared" ca="1" si="158"/>
        <v>50000</v>
      </c>
      <c r="Q898" t="str">
        <f t="shared" ca="1" si="158"/>
        <v>150000</v>
      </c>
      <c r="R898" t="str">
        <f t="shared" ref="R898:AC913" ca="1" si="161">INDIRECT("B"&amp;(COLUMN(P898)+59)+ROW(P905)*29)</f>
        <v/>
      </c>
      <c r="S898" t="str">
        <f t="shared" ca="1" si="161"/>
        <v>0</v>
      </c>
      <c r="T898" t="str">
        <f t="shared" ca="1" si="161"/>
        <v/>
      </c>
      <c r="U898" t="str">
        <f t="shared" ca="1" si="161"/>
        <v/>
      </c>
      <c r="V898" t="str">
        <f t="shared" ca="1" si="161"/>
        <v>0</v>
      </c>
      <c r="W898" t="str">
        <f t="shared" ca="1" si="161"/>
        <v/>
      </c>
      <c r="X898" t="str">
        <f t="shared" ca="1" si="161"/>
        <v>private_shipwright_systems_2</v>
      </c>
      <c r="Y898" t="str">
        <f t="shared" ca="1" si="161"/>
        <v>power_systems=15,advanced_assembly=15,power_systems_experimentation=15,advanced_ship_experimentation=15,systems_reverse=2</v>
      </c>
      <c r="Z898" t="str">
        <f t="shared" ca="1" si="161"/>
        <v>craftShipwrightSystemsGroupB</v>
      </c>
      <c r="AA898" t="str">
        <f t="shared" ca="1" si="161"/>
        <v/>
      </c>
      <c r="AB898" t="str">
        <f t="shared" ca="1" si="161"/>
        <v>1</v>
      </c>
      <c r="AC898" t="str">
        <f t="shared" ca="1" si="161"/>
        <v>0</v>
      </c>
    </row>
    <row r="899" spans="1:29" x14ac:dyDescent="0.25">
      <c r="A899" t="s">
        <v>1172</v>
      </c>
      <c r="B899" t="e">
        <f t="shared" si="152"/>
        <v>#VALUE!</v>
      </c>
      <c r="C899" t="str">
        <f t="shared" ca="1" si="159"/>
        <v>crafting_shipwright_systems_03</v>
      </c>
      <c r="D899" t="str">
        <f t="shared" ca="1" si="160"/>
        <v>crafting_shipwright_systems_02</v>
      </c>
      <c r="E899" t="str">
        <f t="shared" ref="E899:R914" ca="1" si="162">INDIRECT("B"&amp;(COLUMN(C899)+59)+ROW(C906)*29)</f>
        <v>4</v>
      </c>
      <c r="F899" t="str">
        <f t="shared" ca="1" si="162"/>
        <v>0</v>
      </c>
      <c r="G899" t="str">
        <f t="shared" ca="1" si="162"/>
        <v>0</v>
      </c>
      <c r="H899" t="str">
        <f t="shared" ca="1" si="162"/>
        <v>0</v>
      </c>
      <c r="I899" t="str">
        <f t="shared" ca="1" si="162"/>
        <v>0</v>
      </c>
      <c r="J899" t="str">
        <f t="shared" ca="1" si="162"/>
        <v>8000</v>
      </c>
      <c r="K899" t="str">
        <f t="shared" ca="1" si="162"/>
        <v>3</v>
      </c>
      <c r="L899" t="str">
        <f t="shared" ca="1" si="162"/>
        <v>0</v>
      </c>
      <c r="M899" t="str">
        <f t="shared" ca="1" si="162"/>
        <v>crafting_shipwright_systems_02</v>
      </c>
      <c r="N899" t="str">
        <f t="shared" ca="1" si="162"/>
        <v/>
      </c>
      <c r="O899" t="str">
        <f t="shared" ca="1" si="162"/>
        <v>shipwright</v>
      </c>
      <c r="P899" t="str">
        <f t="shared" ca="1" si="162"/>
        <v>100000</v>
      </c>
      <c r="Q899" t="str">
        <f t="shared" ca="1" si="162"/>
        <v>250000</v>
      </c>
      <c r="R899" t="str">
        <f t="shared" ca="1" si="161"/>
        <v/>
      </c>
      <c r="S899" t="str">
        <f t="shared" ca="1" si="161"/>
        <v>0</v>
      </c>
      <c r="T899" t="str">
        <f t="shared" ca="1" si="161"/>
        <v/>
      </c>
      <c r="U899" t="str">
        <f t="shared" ca="1" si="161"/>
        <v/>
      </c>
      <c r="V899" t="str">
        <f t="shared" ca="1" si="161"/>
        <v>0</v>
      </c>
      <c r="W899" t="str">
        <f t="shared" ca="1" si="161"/>
        <v/>
      </c>
      <c r="X899" t="str">
        <f t="shared" ca="1" si="161"/>
        <v>private_shipwright_systems_3</v>
      </c>
      <c r="Y899" t="str">
        <f t="shared" ca="1" si="161"/>
        <v>power_systems=20,advanced_assembly=20,power_systems_experimentation=20,advanced_ship_experimentation=20,systems_reverse=2</v>
      </c>
      <c r="Z899" t="str">
        <f t="shared" ca="1" si="161"/>
        <v>craftShipwrightSystemsGroupC</v>
      </c>
      <c r="AA899" t="str">
        <f t="shared" ca="1" si="161"/>
        <v/>
      </c>
      <c r="AB899" t="str">
        <f t="shared" ca="1" si="161"/>
        <v>1</v>
      </c>
      <c r="AC899" t="str">
        <f t="shared" ca="1" si="161"/>
        <v>0</v>
      </c>
    </row>
    <row r="900" spans="1:29" x14ac:dyDescent="0.25">
      <c r="A900" t="s">
        <v>1144</v>
      </c>
      <c r="B900" t="e">
        <f t="shared" ref="B900:B963" si="163">LEFT(RIGHT(A900,LEN(A900)-FIND("&gt;",A900)),FIND("&lt;",RIGHT(A900,LEN(A900)-FIND("&gt;",A900)))-1)</f>
        <v>#VALUE!</v>
      </c>
      <c r="C900" t="str">
        <f t="shared" ca="1" si="159"/>
        <v>crafting_shipwright_systems_04</v>
      </c>
      <c r="D900" t="str">
        <f t="shared" ca="1" si="160"/>
        <v>crafting_shipwright_systems_03</v>
      </c>
      <c r="E900" t="str">
        <f t="shared" ca="1" si="162"/>
        <v>4</v>
      </c>
      <c r="F900" t="str">
        <f t="shared" ca="1" si="162"/>
        <v>0</v>
      </c>
      <c r="G900" t="str">
        <f t="shared" ca="1" si="162"/>
        <v>1</v>
      </c>
      <c r="H900" t="str">
        <f t="shared" ca="1" si="162"/>
        <v>0</v>
      </c>
      <c r="I900" t="str">
        <f t="shared" ca="1" si="162"/>
        <v>0</v>
      </c>
      <c r="J900" t="str">
        <f t="shared" ca="1" si="162"/>
        <v>9000</v>
      </c>
      <c r="K900" t="str">
        <f t="shared" ca="1" si="162"/>
        <v>2</v>
      </c>
      <c r="L900" t="str">
        <f t="shared" ca="1" si="162"/>
        <v>0</v>
      </c>
      <c r="M900" t="str">
        <f t="shared" ca="1" si="162"/>
        <v>crafting_shipwright_systems_03</v>
      </c>
      <c r="N900" t="str">
        <f t="shared" ca="1" si="162"/>
        <v/>
      </c>
      <c r="O900" t="str">
        <f t="shared" ca="1" si="162"/>
        <v>shipwright</v>
      </c>
      <c r="P900" t="str">
        <f t="shared" ca="1" si="162"/>
        <v>150000</v>
      </c>
      <c r="Q900" t="str">
        <f t="shared" ca="1" si="162"/>
        <v>300000</v>
      </c>
      <c r="R900" t="str">
        <f t="shared" ca="1" si="161"/>
        <v/>
      </c>
      <c r="S900" t="str">
        <f t="shared" ca="1" si="161"/>
        <v>0</v>
      </c>
      <c r="T900" t="str">
        <f t="shared" ca="1" si="161"/>
        <v/>
      </c>
      <c r="U900" t="str">
        <f t="shared" ca="1" si="161"/>
        <v/>
      </c>
      <c r="V900" t="str">
        <f t="shared" ca="1" si="161"/>
        <v>0</v>
      </c>
      <c r="W900" t="str">
        <f t="shared" ca="1" si="161"/>
        <v/>
      </c>
      <c r="X900" t="str">
        <f t="shared" ca="1" si="161"/>
        <v>private_shipwright_systems_4</v>
      </c>
      <c r="Y900" t="str">
        <f t="shared" ca="1" si="161"/>
        <v>power_systems=20,advanced_assembly=20,power_systems_experimentation=20,advanced_ship_experimentation=20,systems_reverse=2</v>
      </c>
      <c r="Z900" t="str">
        <f t="shared" ca="1" si="161"/>
        <v>craftShipwrightSystemsGroupD</v>
      </c>
      <c r="AA900" t="str">
        <f t="shared" ca="1" si="161"/>
        <v/>
      </c>
      <c r="AB900" t="str">
        <f t="shared" ca="1" si="161"/>
        <v>1</v>
      </c>
      <c r="AC900" t="str">
        <f t="shared" ca="1" si="161"/>
        <v>0</v>
      </c>
    </row>
    <row r="901" spans="1:29" x14ac:dyDescent="0.25">
      <c r="A901" t="s">
        <v>1289</v>
      </c>
      <c r="B901" t="str">
        <f t="shared" si="163"/>
        <v>outdoors_scout_novice</v>
      </c>
      <c r="C901" t="str">
        <f t="shared" ca="1" si="159"/>
        <v>crafting_shipwright_defense_01</v>
      </c>
      <c r="D901" t="str">
        <f t="shared" ca="1" si="160"/>
        <v>crafting_shipwright</v>
      </c>
      <c r="E901" t="str">
        <f t="shared" ca="1" si="162"/>
        <v>4</v>
      </c>
      <c r="F901" t="str">
        <f t="shared" ca="1" si="162"/>
        <v>0</v>
      </c>
      <c r="G901" t="str">
        <f t="shared" ca="1" si="162"/>
        <v>0</v>
      </c>
      <c r="H901" t="str">
        <f t="shared" ca="1" si="162"/>
        <v>0</v>
      </c>
      <c r="I901" t="str">
        <f t="shared" ca="1" si="162"/>
        <v>0</v>
      </c>
      <c r="J901" t="str">
        <f t="shared" ca="1" si="162"/>
        <v>6000</v>
      </c>
      <c r="K901" t="str">
        <f t="shared" ca="1" si="162"/>
        <v>5</v>
      </c>
      <c r="L901" t="str">
        <f t="shared" ca="1" si="162"/>
        <v>0</v>
      </c>
      <c r="M901" t="str">
        <f t="shared" ca="1" si="162"/>
        <v>crafting_shipwright_novice</v>
      </c>
      <c r="N901" t="str">
        <f t="shared" ca="1" si="162"/>
        <v/>
      </c>
      <c r="O901" t="str">
        <f t="shared" ca="1" si="162"/>
        <v>shipwright</v>
      </c>
      <c r="P901" t="str">
        <f t="shared" ca="1" si="162"/>
        <v>20000</v>
      </c>
      <c r="Q901" t="str">
        <f t="shared" ca="1" si="162"/>
        <v>60000</v>
      </c>
      <c r="R901" t="str">
        <f t="shared" ca="1" si="161"/>
        <v/>
      </c>
      <c r="S901" t="str">
        <f t="shared" ca="1" si="161"/>
        <v>0</v>
      </c>
      <c r="T901" t="str">
        <f t="shared" ca="1" si="161"/>
        <v/>
      </c>
      <c r="U901" t="str">
        <f t="shared" ca="1" si="161"/>
        <v/>
      </c>
      <c r="V901" t="str">
        <f t="shared" ca="1" si="161"/>
        <v>0</v>
      </c>
      <c r="W901" t="str">
        <f t="shared" ca="1" si="161"/>
        <v/>
      </c>
      <c r="X901" t="str">
        <f t="shared" ca="1" si="161"/>
        <v>private_shipwright_defense_1</v>
      </c>
      <c r="Y901" t="str">
        <f t="shared" ca="1" si="161"/>
        <v>weapon_systems=10,weapon_systems_experimentation=20,defense_reverse=2,shields_assembly=10,shields_experimentation=10</v>
      </c>
      <c r="Z901" t="str">
        <f t="shared" ca="1" si="161"/>
        <v>craftShipwrightDefenseGroupA</v>
      </c>
      <c r="AA901" t="str">
        <f t="shared" ca="1" si="161"/>
        <v/>
      </c>
      <c r="AB901" t="str">
        <f t="shared" ca="1" si="161"/>
        <v>1</v>
      </c>
      <c r="AC901" t="str">
        <f t="shared" ca="1" si="161"/>
        <v>0</v>
      </c>
    </row>
    <row r="902" spans="1:29" x14ac:dyDescent="0.25">
      <c r="A902" t="s">
        <v>1290</v>
      </c>
      <c r="B902" t="str">
        <f t="shared" si="163"/>
        <v>outdoors_scout</v>
      </c>
      <c r="C902" t="str">
        <f t="shared" ca="1" si="159"/>
        <v>crafting_shipwright_defense_02</v>
      </c>
      <c r="D902" t="str">
        <f t="shared" ca="1" si="160"/>
        <v>crafting_shipwright_defense_01</v>
      </c>
      <c r="E902" t="str">
        <f t="shared" ca="1" si="162"/>
        <v>4</v>
      </c>
      <c r="F902" t="str">
        <f t="shared" ca="1" si="162"/>
        <v>0</v>
      </c>
      <c r="G902" t="str">
        <f t="shared" ca="1" si="162"/>
        <v>0</v>
      </c>
      <c r="H902" t="str">
        <f t="shared" ca="1" si="162"/>
        <v>0</v>
      </c>
      <c r="I902" t="str">
        <f t="shared" ca="1" si="162"/>
        <v>0</v>
      </c>
      <c r="J902" t="str">
        <f t="shared" ca="1" si="162"/>
        <v>7000</v>
      </c>
      <c r="K902" t="str">
        <f t="shared" ca="1" si="162"/>
        <v>4</v>
      </c>
      <c r="L902" t="str">
        <f t="shared" ca="1" si="162"/>
        <v>0</v>
      </c>
      <c r="M902" t="str">
        <f t="shared" ca="1" si="162"/>
        <v>crafting_shipwright_defense_01</v>
      </c>
      <c r="N902" t="str">
        <f t="shared" ca="1" si="162"/>
        <v/>
      </c>
      <c r="O902" t="str">
        <f t="shared" ca="1" si="162"/>
        <v>shipwright</v>
      </c>
      <c r="P902" t="str">
        <f t="shared" ca="1" si="162"/>
        <v>50000</v>
      </c>
      <c r="Q902" t="str">
        <f t="shared" ca="1" si="162"/>
        <v>150000</v>
      </c>
      <c r="R902" t="str">
        <f t="shared" ca="1" si="161"/>
        <v/>
      </c>
      <c r="S902" t="str">
        <f t="shared" ca="1" si="161"/>
        <v>0</v>
      </c>
      <c r="T902" t="str">
        <f t="shared" ca="1" si="161"/>
        <v/>
      </c>
      <c r="U902" t="str">
        <f t="shared" ca="1" si="161"/>
        <v/>
      </c>
      <c r="V902" t="str">
        <f t="shared" ca="1" si="161"/>
        <v>0</v>
      </c>
      <c r="W902" t="str">
        <f t="shared" ca="1" si="161"/>
        <v/>
      </c>
      <c r="X902" t="str">
        <f t="shared" ca="1" si="161"/>
        <v>private_shipwright_defense_2</v>
      </c>
      <c r="Y902" t="str">
        <f t="shared" ca="1" si="161"/>
        <v>weapon_systems=15,weapon_systems_experimentation=25,defense_reverse=2,shields_assembly=15,shields_experimentation=15</v>
      </c>
      <c r="Z902" t="str">
        <f t="shared" ca="1" si="161"/>
        <v>craftShipwrightDefenseGroupB</v>
      </c>
      <c r="AA902" t="str">
        <f t="shared" ca="1" si="161"/>
        <v/>
      </c>
      <c r="AB902" t="str">
        <f t="shared" ca="1" si="161"/>
        <v>1</v>
      </c>
      <c r="AC902" t="str">
        <f t="shared" ca="1" si="161"/>
        <v>0</v>
      </c>
    </row>
    <row r="903" spans="1:29" x14ac:dyDescent="0.25">
      <c r="A903" t="s">
        <v>1147</v>
      </c>
      <c r="B903" t="str">
        <f t="shared" si="163"/>
        <v>4</v>
      </c>
      <c r="C903" t="str">
        <f t="shared" ca="1" si="159"/>
        <v>crafting_shipwright_defense_03</v>
      </c>
      <c r="D903" t="str">
        <f t="shared" ca="1" si="160"/>
        <v>crafting_shipwright_defense_02</v>
      </c>
      <c r="E903" t="str">
        <f t="shared" ca="1" si="162"/>
        <v>4</v>
      </c>
      <c r="F903" t="str">
        <f t="shared" ca="1" si="162"/>
        <v>0</v>
      </c>
      <c r="G903" t="str">
        <f t="shared" ca="1" si="162"/>
        <v>0</v>
      </c>
      <c r="H903" t="str">
        <f t="shared" ca="1" si="162"/>
        <v>0</v>
      </c>
      <c r="I903" t="str">
        <f t="shared" ca="1" si="162"/>
        <v>0</v>
      </c>
      <c r="J903" t="str">
        <f t="shared" ca="1" si="162"/>
        <v>8000</v>
      </c>
      <c r="K903" t="str">
        <f t="shared" ca="1" si="162"/>
        <v>3</v>
      </c>
      <c r="L903" t="str">
        <f t="shared" ca="1" si="162"/>
        <v>0</v>
      </c>
      <c r="M903" t="str">
        <f t="shared" ca="1" si="162"/>
        <v>crafting_shipwright_defense_02</v>
      </c>
      <c r="N903" t="str">
        <f t="shared" ca="1" si="162"/>
        <v/>
      </c>
      <c r="O903" t="str">
        <f t="shared" ca="1" si="162"/>
        <v>shipwright</v>
      </c>
      <c r="P903" t="str">
        <f t="shared" ca="1" si="162"/>
        <v>100000</v>
      </c>
      <c r="Q903" t="str">
        <f t="shared" ca="1" si="162"/>
        <v>250000</v>
      </c>
      <c r="R903" t="str">
        <f t="shared" ca="1" si="161"/>
        <v/>
      </c>
      <c r="S903" t="str">
        <f t="shared" ca="1" si="161"/>
        <v>0</v>
      </c>
      <c r="T903" t="str">
        <f t="shared" ca="1" si="161"/>
        <v/>
      </c>
      <c r="U903" t="str">
        <f t="shared" ca="1" si="161"/>
        <v/>
      </c>
      <c r="V903" t="str">
        <f t="shared" ca="1" si="161"/>
        <v>0</v>
      </c>
      <c r="W903" t="str">
        <f t="shared" ca="1" si="161"/>
        <v/>
      </c>
      <c r="X903" t="str">
        <f t="shared" ca="1" si="161"/>
        <v>private_shipwright_defense_3</v>
      </c>
      <c r="Y903" t="str">
        <f t="shared" ca="1" si="161"/>
        <v>weapon_systems=20,weapon_systems_experimentation=30,defense_reverse=2,shields_assembly=20,shields_experimentation=20</v>
      </c>
      <c r="Z903" t="str">
        <f t="shared" ca="1" si="161"/>
        <v>craftShipwrightDefenseGroupC</v>
      </c>
      <c r="AA903" t="str">
        <f t="shared" ca="1" si="161"/>
        <v/>
      </c>
      <c r="AB903" t="str">
        <f t="shared" ca="1" si="161"/>
        <v>1</v>
      </c>
      <c r="AC903" t="str">
        <f t="shared" ca="1" si="161"/>
        <v>0</v>
      </c>
    </row>
    <row r="904" spans="1:29" x14ac:dyDescent="0.25">
      <c r="A904" t="s">
        <v>1148</v>
      </c>
      <c r="B904" t="str">
        <f t="shared" si="163"/>
        <v>0</v>
      </c>
      <c r="C904" t="str">
        <f t="shared" ca="1" si="159"/>
        <v>crafting_shipwright_defense_04</v>
      </c>
      <c r="D904" t="str">
        <f t="shared" ca="1" si="160"/>
        <v>crafting_shipwright_defense_03</v>
      </c>
      <c r="E904" t="str">
        <f t="shared" ca="1" si="162"/>
        <v>4</v>
      </c>
      <c r="F904" t="str">
        <f t="shared" ca="1" si="162"/>
        <v>0</v>
      </c>
      <c r="G904" t="str">
        <f t="shared" ca="1" si="162"/>
        <v>1</v>
      </c>
      <c r="H904" t="str">
        <f t="shared" ca="1" si="162"/>
        <v>0</v>
      </c>
      <c r="I904" t="str">
        <f t="shared" ca="1" si="162"/>
        <v>0</v>
      </c>
      <c r="J904" t="str">
        <f t="shared" ca="1" si="162"/>
        <v>9000</v>
      </c>
      <c r="K904" t="str">
        <f t="shared" ca="1" si="162"/>
        <v>2</v>
      </c>
      <c r="L904" t="str">
        <f t="shared" ca="1" si="162"/>
        <v>0</v>
      </c>
      <c r="M904" t="str">
        <f t="shared" ca="1" si="162"/>
        <v>crafting_shipwright_defense_03</v>
      </c>
      <c r="N904" t="str">
        <f t="shared" ca="1" si="162"/>
        <v/>
      </c>
      <c r="O904" t="str">
        <f t="shared" ca="1" si="162"/>
        <v>shipwright</v>
      </c>
      <c r="P904" t="str">
        <f t="shared" ca="1" si="162"/>
        <v>150000</v>
      </c>
      <c r="Q904" t="str">
        <f t="shared" ca="1" si="162"/>
        <v>300000</v>
      </c>
      <c r="R904" t="str">
        <f t="shared" ca="1" si="161"/>
        <v/>
      </c>
      <c r="S904" t="str">
        <f t="shared" ca="1" si="161"/>
        <v>0</v>
      </c>
      <c r="T904" t="str">
        <f t="shared" ca="1" si="161"/>
        <v/>
      </c>
      <c r="U904" t="str">
        <f t="shared" ca="1" si="161"/>
        <v/>
      </c>
      <c r="V904" t="str">
        <f t="shared" ca="1" si="161"/>
        <v>0</v>
      </c>
      <c r="W904" t="str">
        <f t="shared" ca="1" si="161"/>
        <v/>
      </c>
      <c r="X904" t="str">
        <f t="shared" ca="1" si="161"/>
        <v>private_shipwright_defense_4</v>
      </c>
      <c r="Y904" t="str">
        <f t="shared" ca="1" si="161"/>
        <v>weapon_systems=20,weapon_systems_experimentation=30,defense_reverse=2,shields_assembly=20,shields_experimentation=20</v>
      </c>
      <c r="Z904" t="str">
        <f t="shared" ca="1" si="161"/>
        <v>craftShipwrightDefenseGroupD</v>
      </c>
      <c r="AA904" t="str">
        <f t="shared" ca="1" si="161"/>
        <v/>
      </c>
      <c r="AB904" t="str">
        <f t="shared" ca="1" si="161"/>
        <v>1</v>
      </c>
      <c r="AC904" t="str">
        <f t="shared" ca="1" si="161"/>
        <v>0</v>
      </c>
    </row>
    <row r="905" spans="1:29" x14ac:dyDescent="0.25">
      <c r="A905" t="s">
        <v>1189</v>
      </c>
      <c r="B905" t="str">
        <f t="shared" si="163"/>
        <v>1</v>
      </c>
      <c r="C905" t="str">
        <f t="shared" ca="1" si="159"/>
        <v>pilot</v>
      </c>
      <c r="D905" t="str">
        <f t="shared" ca="1" si="160"/>
        <v/>
      </c>
      <c r="E905" t="str">
        <f t="shared" ca="1" si="162"/>
        <v>4</v>
      </c>
      <c r="F905" t="str">
        <f t="shared" ca="1" si="162"/>
        <v>0</v>
      </c>
      <c r="G905" t="str">
        <f t="shared" ca="1" si="162"/>
        <v>0</v>
      </c>
      <c r="H905" t="str">
        <f t="shared" ca="1" si="162"/>
        <v>0</v>
      </c>
      <c r="I905" t="str">
        <f t="shared" ca="1" si="162"/>
        <v>0</v>
      </c>
      <c r="J905" t="str">
        <f t="shared" ca="1" si="162"/>
        <v>0</v>
      </c>
      <c r="K905" t="str">
        <f t="shared" ca="1" si="162"/>
        <v>0</v>
      </c>
      <c r="L905" t="str">
        <f t="shared" ca="1" si="162"/>
        <v>0</v>
      </c>
      <c r="M905" t="str">
        <f t="shared" ca="1" si="162"/>
        <v/>
      </c>
      <c r="N905" t="str">
        <f t="shared" ca="1" si="162"/>
        <v/>
      </c>
      <c r="O905" t="str">
        <f t="shared" ca="1" si="162"/>
        <v/>
      </c>
      <c r="P905" t="str">
        <f t="shared" ca="1" si="162"/>
        <v>0</v>
      </c>
      <c r="Q905" t="str">
        <f t="shared" ca="1" si="162"/>
        <v>0</v>
      </c>
      <c r="R905" t="str">
        <f t="shared" ca="1" si="161"/>
        <v/>
      </c>
      <c r="S905" t="str">
        <f t="shared" ca="1" si="161"/>
        <v>0</v>
      </c>
      <c r="T905" t="str">
        <f t="shared" ca="1" si="161"/>
        <v/>
      </c>
      <c r="U905" t="str">
        <f t="shared" ca="1" si="161"/>
        <v/>
      </c>
      <c r="V905" t="str">
        <f t="shared" ca="1" si="161"/>
        <v>0</v>
      </c>
      <c r="W905" t="str">
        <f t="shared" ca="1" si="161"/>
        <v/>
      </c>
      <c r="X905" t="str">
        <f t="shared" ca="1" si="161"/>
        <v/>
      </c>
      <c r="Y905" t="str">
        <f t="shared" ca="1" si="161"/>
        <v/>
      </c>
      <c r="Z905" t="str">
        <f t="shared" ca="1" si="161"/>
        <v/>
      </c>
      <c r="AA905" t="str">
        <f t="shared" ca="1" si="161"/>
        <v/>
      </c>
      <c r="AB905" t="str">
        <f t="shared" ca="1" si="161"/>
        <v>1</v>
      </c>
      <c r="AC905" t="str">
        <f t="shared" ca="1" si="161"/>
        <v>0</v>
      </c>
    </row>
    <row r="906" spans="1:29" x14ac:dyDescent="0.25">
      <c r="A906" t="s">
        <v>1150</v>
      </c>
      <c r="B906" t="str">
        <f t="shared" si="163"/>
        <v>0</v>
      </c>
      <c r="C906" t="str">
        <f t="shared" ca="1" si="159"/>
        <v>pilot_rebel_navy</v>
      </c>
      <c r="D906" t="str">
        <f t="shared" ca="1" si="160"/>
        <v>pilot</v>
      </c>
      <c r="E906" t="str">
        <f t="shared" ca="1" si="162"/>
        <v>4</v>
      </c>
      <c r="F906" t="str">
        <f t="shared" ca="1" si="162"/>
        <v>0</v>
      </c>
      <c r="G906" t="str">
        <f t="shared" ca="1" si="162"/>
        <v>0</v>
      </c>
      <c r="H906" t="str">
        <f t="shared" ca="1" si="162"/>
        <v>1</v>
      </c>
      <c r="I906" t="str">
        <f t="shared" ca="1" si="162"/>
        <v>0</v>
      </c>
      <c r="J906" t="str">
        <f t="shared" ca="1" si="162"/>
        <v>0</v>
      </c>
      <c r="K906" t="str">
        <f t="shared" ca="1" si="162"/>
        <v>0</v>
      </c>
      <c r="L906" t="str">
        <f t="shared" ca="1" si="162"/>
        <v>0</v>
      </c>
      <c r="M906" t="str">
        <f t="shared" ca="1" si="162"/>
        <v/>
      </c>
      <c r="N906" t="str">
        <f t="shared" ca="1" si="162"/>
        <v/>
      </c>
      <c r="O906" t="str">
        <f t="shared" ca="1" si="162"/>
        <v/>
      </c>
      <c r="P906" t="str">
        <f t="shared" ca="1" si="162"/>
        <v>0</v>
      </c>
      <c r="Q906" t="str">
        <f t="shared" ca="1" si="162"/>
        <v>0</v>
      </c>
      <c r="R906" t="str">
        <f t="shared" ca="1" si="161"/>
        <v/>
      </c>
      <c r="S906" t="str">
        <f t="shared" ca="1" si="161"/>
        <v>0</v>
      </c>
      <c r="T906" t="str">
        <f t="shared" ca="1" si="161"/>
        <v/>
      </c>
      <c r="U906" t="str">
        <f t="shared" ca="1" si="161"/>
        <v/>
      </c>
      <c r="V906" t="str">
        <f t="shared" ca="1" si="161"/>
        <v>0</v>
      </c>
      <c r="W906" t="str">
        <f t="shared" ca="1" si="161"/>
        <v/>
      </c>
      <c r="X906" t="str">
        <f t="shared" ca="1" si="161"/>
        <v/>
      </c>
      <c r="Y906" t="str">
        <f t="shared" ca="1" si="161"/>
        <v/>
      </c>
      <c r="Z906" t="str">
        <f t="shared" ca="1" si="161"/>
        <v/>
      </c>
      <c r="AA906" t="str">
        <f t="shared" ca="1" si="161"/>
        <v/>
      </c>
      <c r="AB906" t="str">
        <f t="shared" ca="1" si="161"/>
        <v>1</v>
      </c>
      <c r="AC906" t="str">
        <f t="shared" ca="1" si="161"/>
        <v>0</v>
      </c>
    </row>
    <row r="907" spans="1:29" x14ac:dyDescent="0.25">
      <c r="A907" t="s">
        <v>1151</v>
      </c>
      <c r="B907" t="str">
        <f t="shared" si="163"/>
        <v>0</v>
      </c>
      <c r="C907" t="str">
        <f t="shared" ca="1" si="159"/>
        <v>pilot_rebel_navy_novice</v>
      </c>
      <c r="D907" t="str">
        <f t="shared" ca="1" si="160"/>
        <v>pilot_rebel_navy</v>
      </c>
      <c r="E907" t="str">
        <f t="shared" ca="1" si="162"/>
        <v>4</v>
      </c>
      <c r="F907" t="str">
        <f t="shared" ca="1" si="162"/>
        <v>0</v>
      </c>
      <c r="G907" t="str">
        <f t="shared" ca="1" si="162"/>
        <v>1</v>
      </c>
      <c r="H907" t="str">
        <f t="shared" ca="1" si="162"/>
        <v>0</v>
      </c>
      <c r="I907" t="str">
        <f t="shared" ca="1" si="162"/>
        <v>0</v>
      </c>
      <c r="J907" t="str">
        <f t="shared" ca="1" si="162"/>
        <v>100</v>
      </c>
      <c r="K907" t="str">
        <f t="shared" ca="1" si="162"/>
        <v>0</v>
      </c>
      <c r="L907" t="str">
        <f t="shared" ca="1" si="162"/>
        <v>0</v>
      </c>
      <c r="M907" t="str">
        <f t="shared" ca="1" si="162"/>
        <v/>
      </c>
      <c r="N907" t="str">
        <f t="shared" ca="1" si="162"/>
        <v>pilot_imperial_navy_novice,pilot_neutral_novice</v>
      </c>
      <c r="O907" t="str">
        <f t="shared" ca="1" si="162"/>
        <v/>
      </c>
      <c r="P907" t="str">
        <f t="shared" ca="1" si="162"/>
        <v>0</v>
      </c>
      <c r="Q907" t="str">
        <f t="shared" ca="1" si="162"/>
        <v>0</v>
      </c>
      <c r="R907" t="str">
        <f t="shared" ca="1" si="161"/>
        <v/>
      </c>
      <c r="S907" t="str">
        <f t="shared" ca="1" si="161"/>
        <v>0</v>
      </c>
      <c r="T907" t="str">
        <f t="shared" ca="1" si="161"/>
        <v/>
      </c>
      <c r="U907" t="str">
        <f t="shared" ca="1" si="161"/>
        <v/>
      </c>
      <c r="V907" t="str">
        <f t="shared" ca="1" si="161"/>
        <v>0</v>
      </c>
      <c r="W907" t="str">
        <f t="shared" ca="1" si="161"/>
        <v/>
      </c>
      <c r="X907" t="str">
        <f t="shared" ca="1" si="161"/>
        <v>private_rebel_navy_novice,cert_starships_z95headhunter,cert_ordnance_level1,cert_droid_astromech_1,droidcommand_mutedroid</v>
      </c>
      <c r="Y907" t="str">
        <f t="shared" ca="1" si="161"/>
        <v/>
      </c>
      <c r="Z907" t="str">
        <f t="shared" ca="1" si="161"/>
        <v/>
      </c>
      <c r="AA907" t="str">
        <f t="shared" ca="1" si="161"/>
        <v/>
      </c>
      <c r="AB907" t="str">
        <f t="shared" ca="1" si="161"/>
        <v>1</v>
      </c>
      <c r="AC907" t="str">
        <f t="shared" ca="1" si="161"/>
        <v>0</v>
      </c>
    </row>
    <row r="908" spans="1:29" x14ac:dyDescent="0.25">
      <c r="A908" t="s">
        <v>1190</v>
      </c>
      <c r="B908" t="str">
        <f t="shared" si="163"/>
        <v>100</v>
      </c>
      <c r="C908" t="str">
        <f t="shared" ca="1" si="159"/>
        <v>pilot_rebel_navy_master</v>
      </c>
      <c r="D908" t="str">
        <f t="shared" ca="1" si="160"/>
        <v>pilot_rebel_navy</v>
      </c>
      <c r="E908" t="str">
        <f t="shared" ca="1" si="162"/>
        <v>4</v>
      </c>
      <c r="F908" t="str">
        <f t="shared" ca="1" si="162"/>
        <v>0</v>
      </c>
      <c r="G908" t="str">
        <f t="shared" ca="1" si="162"/>
        <v>1</v>
      </c>
      <c r="H908" t="str">
        <f t="shared" ca="1" si="162"/>
        <v>0</v>
      </c>
      <c r="I908" t="str">
        <f t="shared" ca="1" si="162"/>
        <v>0</v>
      </c>
      <c r="J908" t="str">
        <f t="shared" ca="1" si="162"/>
        <v>5000</v>
      </c>
      <c r="K908" t="str">
        <f t="shared" ca="1" si="162"/>
        <v>0</v>
      </c>
      <c r="L908" t="str">
        <f t="shared" ca="1" si="162"/>
        <v>0</v>
      </c>
      <c r="M908" t="str">
        <f t="shared" ca="1" si="162"/>
        <v>pilot_rebel_navy_starships_04,pilot_rebel_navy_weapons_04,pilot_rebel_navy_procedures_04,pilot_rebel_navy_droid_04</v>
      </c>
      <c r="N908" t="str">
        <f t="shared" ca="1" si="162"/>
        <v/>
      </c>
      <c r="O908" t="str">
        <f t="shared" ca="1" si="162"/>
        <v>space_combat_general</v>
      </c>
      <c r="P908" t="str">
        <f t="shared" ca="1" si="162"/>
        <v>7500000</v>
      </c>
      <c r="Q908" t="str">
        <f t="shared" ca="1" si="162"/>
        <v>7500000</v>
      </c>
      <c r="R908" t="str">
        <f t="shared" ca="1" si="161"/>
        <v/>
      </c>
      <c r="S908" t="str">
        <f t="shared" ca="1" si="161"/>
        <v>0</v>
      </c>
      <c r="T908" t="str">
        <f t="shared" ca="1" si="161"/>
        <v/>
      </c>
      <c r="U908" t="str">
        <f t="shared" ca="1" si="161"/>
        <v/>
      </c>
      <c r="V908" t="str">
        <f t="shared" ca="1" si="161"/>
        <v>0</v>
      </c>
      <c r="W908" t="str">
        <f t="shared" ca="1" si="161"/>
        <v/>
      </c>
      <c r="X908" t="str">
        <f t="shared" ca="1" si="161"/>
        <v>private_rebel_navy_master,cert_starships_bwing,cert_starships_ykl37r,cert_ordnance_level9,cert_ordnance_levelten,cert_droid_astromech_6,jstart3,inspacerr,cert_starships_firespray</v>
      </c>
      <c r="Y908" t="str">
        <f t="shared" ca="1" si="161"/>
        <v>pilot_special_tactics=20</v>
      </c>
      <c r="Z908" t="str">
        <f t="shared" ca="1" si="161"/>
        <v/>
      </c>
      <c r="AA908" t="str">
        <f t="shared" ca="1" si="161"/>
        <v/>
      </c>
      <c r="AB908" t="str">
        <f t="shared" ca="1" si="161"/>
        <v>1</v>
      </c>
      <c r="AC908" t="str">
        <f t="shared" ca="1" si="161"/>
        <v>0</v>
      </c>
    </row>
    <row r="909" spans="1:29" x14ac:dyDescent="0.25">
      <c r="A909" t="s">
        <v>1291</v>
      </c>
      <c r="B909" t="str">
        <f t="shared" si="163"/>
        <v>5</v>
      </c>
      <c r="C909" t="str">
        <f t="shared" ca="1" si="159"/>
        <v>pilot_rebel_navy_starships_01</v>
      </c>
      <c r="D909" t="str">
        <f t="shared" ca="1" si="160"/>
        <v>pilot_rebel_navy</v>
      </c>
      <c r="E909" t="str">
        <f t="shared" ca="1" si="162"/>
        <v>4</v>
      </c>
      <c r="F909" t="str">
        <f t="shared" ca="1" si="162"/>
        <v>0</v>
      </c>
      <c r="G909" t="str">
        <f t="shared" ca="1" si="162"/>
        <v>0</v>
      </c>
      <c r="H909" t="str">
        <f t="shared" ca="1" si="162"/>
        <v>0</v>
      </c>
      <c r="I909" t="str">
        <f t="shared" ca="1" si="162"/>
        <v>0</v>
      </c>
      <c r="J909" t="str">
        <f t="shared" ca="1" si="162"/>
        <v>1000</v>
      </c>
      <c r="K909" t="str">
        <f t="shared" ca="1" si="162"/>
        <v>0</v>
      </c>
      <c r="L909" t="str">
        <f t="shared" ca="1" si="162"/>
        <v>0</v>
      </c>
      <c r="M909" t="str">
        <f t="shared" ca="1" si="162"/>
        <v>pilot_rebel_navy_novice</v>
      </c>
      <c r="N909" t="str">
        <f t="shared" ca="1" si="162"/>
        <v/>
      </c>
      <c r="O909" t="str">
        <f t="shared" ca="1" si="162"/>
        <v>space_combat_general</v>
      </c>
      <c r="P909" t="str">
        <f t="shared" ca="1" si="162"/>
        <v>7500</v>
      </c>
      <c r="Q909" t="str">
        <f t="shared" ca="1" si="162"/>
        <v>60000</v>
      </c>
      <c r="R909" t="str">
        <f t="shared" ca="1" si="161"/>
        <v/>
      </c>
      <c r="S909" t="str">
        <f t="shared" ca="1" si="161"/>
        <v>0</v>
      </c>
      <c r="T909" t="str">
        <f t="shared" ca="1" si="161"/>
        <v/>
      </c>
      <c r="U909" t="str">
        <f t="shared" ca="1" si="161"/>
        <v/>
      </c>
      <c r="V909" t="str">
        <f t="shared" ca="1" si="161"/>
        <v>0</v>
      </c>
      <c r="W909" t="str">
        <f t="shared" ca="1" si="161"/>
        <v/>
      </c>
      <c r="X909" t="str">
        <f t="shared" ca="1" si="161"/>
        <v>private_rebel_navy_starships_1,cert_starships_ywing</v>
      </c>
      <c r="Y909" t="str">
        <f t="shared" ca="1" si="161"/>
        <v/>
      </c>
      <c r="Z909" t="str">
        <f t="shared" ca="1" si="161"/>
        <v/>
      </c>
      <c r="AA909" t="str">
        <f t="shared" ca="1" si="161"/>
        <v/>
      </c>
      <c r="AB909" t="str">
        <f t="shared" ca="1" si="161"/>
        <v>1</v>
      </c>
      <c r="AC909" t="str">
        <f t="shared" ca="1" si="161"/>
        <v>0</v>
      </c>
    </row>
    <row r="910" spans="1:29" x14ac:dyDescent="0.25">
      <c r="A910" t="s">
        <v>1154</v>
      </c>
      <c r="B910" t="str">
        <f t="shared" si="163"/>
        <v>0</v>
      </c>
      <c r="C910" t="str">
        <f t="shared" ca="1" si="159"/>
        <v>pilot_rebel_navy_starships_02</v>
      </c>
      <c r="D910" t="str">
        <f t="shared" ca="1" si="160"/>
        <v>pilot_rebel_navy_starships_01</v>
      </c>
      <c r="E910" t="str">
        <f t="shared" ca="1" si="162"/>
        <v>4</v>
      </c>
      <c r="F910" t="str">
        <f t="shared" ca="1" si="162"/>
        <v>0</v>
      </c>
      <c r="G910" t="str">
        <f t="shared" ca="1" si="162"/>
        <v>0</v>
      </c>
      <c r="H910" t="str">
        <f t="shared" ca="1" si="162"/>
        <v>0</v>
      </c>
      <c r="I910" t="str">
        <f t="shared" ca="1" si="162"/>
        <v>0</v>
      </c>
      <c r="J910" t="str">
        <f t="shared" ca="1" si="162"/>
        <v>2000</v>
      </c>
      <c r="K910" t="str">
        <f t="shared" ca="1" si="162"/>
        <v>0</v>
      </c>
      <c r="L910" t="str">
        <f t="shared" ca="1" si="162"/>
        <v>0</v>
      </c>
      <c r="M910" t="str">
        <f t="shared" ca="1" si="162"/>
        <v>pilot_rebel_navy_starships_01,pilot_rebel_navy_weapons_01,pilot_rebel_navy_procedures_01,pilot_rebel_navy_droid_01</v>
      </c>
      <c r="N910" t="str">
        <f t="shared" ca="1" si="162"/>
        <v/>
      </c>
      <c r="O910" t="str">
        <f t="shared" ca="1" si="162"/>
        <v>space_combat_general</v>
      </c>
      <c r="P910" t="str">
        <f t="shared" ca="1" si="162"/>
        <v>60000</v>
      </c>
      <c r="Q910" t="str">
        <f t="shared" ca="1" si="162"/>
        <v>200000</v>
      </c>
      <c r="R910" t="str">
        <f t="shared" ca="1" si="161"/>
        <v/>
      </c>
      <c r="S910" t="str">
        <f t="shared" ca="1" si="161"/>
        <v>0</v>
      </c>
      <c r="T910" t="str">
        <f t="shared" ca="1" si="161"/>
        <v/>
      </c>
      <c r="U910" t="str">
        <f t="shared" ca="1" si="161"/>
        <v/>
      </c>
      <c r="V910" t="str">
        <f t="shared" ca="1" si="161"/>
        <v>0</v>
      </c>
      <c r="W910" t="str">
        <f t="shared" ca="1" si="161"/>
        <v/>
      </c>
      <c r="X910" t="str">
        <f t="shared" ca="1" si="161"/>
        <v>private_rebel_navy_starships_2,cert_starships_ywinglongprobe</v>
      </c>
      <c r="Y910" t="str">
        <f t="shared" ca="1" si="161"/>
        <v/>
      </c>
      <c r="Z910" t="str">
        <f t="shared" ca="1" si="161"/>
        <v/>
      </c>
      <c r="AA910" t="str">
        <f t="shared" ca="1" si="161"/>
        <v/>
      </c>
      <c r="AB910" t="str">
        <f t="shared" ca="1" si="161"/>
        <v>1</v>
      </c>
      <c r="AC910" t="str">
        <f t="shared" ca="1" si="161"/>
        <v>0</v>
      </c>
    </row>
    <row r="911" spans="1:29" x14ac:dyDescent="0.25">
      <c r="A911" t="s">
        <v>1155</v>
      </c>
      <c r="B911" t="str">
        <f t="shared" si="163"/>
        <v/>
      </c>
      <c r="C911" t="str">
        <f t="shared" ca="1" si="159"/>
        <v>pilot_rebel_navy_starships_03</v>
      </c>
      <c r="D911" t="str">
        <f t="shared" ca="1" si="160"/>
        <v>pilot_rebel_navy_starships_02</v>
      </c>
      <c r="E911" t="str">
        <f t="shared" ca="1" si="162"/>
        <v>4</v>
      </c>
      <c r="F911" t="str">
        <f t="shared" ca="1" si="162"/>
        <v>0</v>
      </c>
      <c r="G911" t="str">
        <f t="shared" ca="1" si="162"/>
        <v>0</v>
      </c>
      <c r="H911" t="str">
        <f t="shared" ca="1" si="162"/>
        <v>0</v>
      </c>
      <c r="I911" t="str">
        <f t="shared" ca="1" si="162"/>
        <v>0</v>
      </c>
      <c r="J911" t="str">
        <f t="shared" ca="1" si="162"/>
        <v>3000</v>
      </c>
      <c r="K911" t="str">
        <f t="shared" ca="1" si="162"/>
        <v>0</v>
      </c>
      <c r="L911" t="str">
        <f t="shared" ca="1" si="162"/>
        <v>0</v>
      </c>
      <c r="M911" t="str">
        <f t="shared" ca="1" si="162"/>
        <v>pilot_rebel_navy_starships_02,pilot_rebel_navy_weapons_02,pilot_rebel_navy_procedures_02,pilot_rebel_navy_droid_02</v>
      </c>
      <c r="N911" t="str">
        <f t="shared" ca="1" si="162"/>
        <v/>
      </c>
      <c r="O911" t="str">
        <f t="shared" ca="1" si="162"/>
        <v>space_combat_general</v>
      </c>
      <c r="P911" t="str">
        <f t="shared" ca="1" si="162"/>
        <v>200000</v>
      </c>
      <c r="Q911" t="str">
        <f t="shared" ca="1" si="162"/>
        <v>1000000</v>
      </c>
      <c r="R911" t="str">
        <f t="shared" ca="1" si="161"/>
        <v/>
      </c>
      <c r="S911" t="str">
        <f t="shared" ca="1" si="161"/>
        <v>0</v>
      </c>
      <c r="T911" t="str">
        <f t="shared" ca="1" si="161"/>
        <v/>
      </c>
      <c r="U911" t="str">
        <f t="shared" ca="1" si="161"/>
        <v/>
      </c>
      <c r="V911" t="str">
        <f t="shared" ca="1" si="161"/>
        <v>0</v>
      </c>
      <c r="W911" t="str">
        <f t="shared" ca="1" si="161"/>
        <v/>
      </c>
      <c r="X911" t="str">
        <f t="shared" ca="1" si="161"/>
        <v>private_rebel_navy_starships_3,cert_starships_xwing</v>
      </c>
      <c r="Y911" t="str">
        <f t="shared" ca="1" si="161"/>
        <v/>
      </c>
      <c r="Z911" t="str">
        <f t="shared" ca="1" si="161"/>
        <v/>
      </c>
      <c r="AA911" t="str">
        <f t="shared" ca="1" si="161"/>
        <v/>
      </c>
      <c r="AB911" t="str">
        <f t="shared" ca="1" si="161"/>
        <v>1</v>
      </c>
      <c r="AC911" t="str">
        <f t="shared" ca="1" si="161"/>
        <v>0</v>
      </c>
    </row>
    <row r="912" spans="1:29" x14ac:dyDescent="0.25">
      <c r="A912" t="s">
        <v>1156</v>
      </c>
      <c r="B912" t="str">
        <f t="shared" si="163"/>
        <v/>
      </c>
      <c r="C912" t="str">
        <f t="shared" ca="1" si="159"/>
        <v>pilot_rebel_navy_starships_04</v>
      </c>
      <c r="D912" t="str">
        <f t="shared" ca="1" si="160"/>
        <v>pilot_rebel_navy_starships_03</v>
      </c>
      <c r="E912" t="str">
        <f t="shared" ca="1" si="162"/>
        <v>4</v>
      </c>
      <c r="F912" t="str">
        <f t="shared" ca="1" si="162"/>
        <v>0</v>
      </c>
      <c r="G912" t="str">
        <f t="shared" ca="1" si="162"/>
        <v>1</v>
      </c>
      <c r="H912" t="str">
        <f t="shared" ca="1" si="162"/>
        <v>0</v>
      </c>
      <c r="I912" t="str">
        <f t="shared" ca="1" si="162"/>
        <v>0</v>
      </c>
      <c r="J912" t="str">
        <f t="shared" ca="1" si="162"/>
        <v>4000</v>
      </c>
      <c r="K912" t="str">
        <f t="shared" ca="1" si="162"/>
        <v>0</v>
      </c>
      <c r="L912" t="str">
        <f t="shared" ca="1" si="162"/>
        <v>0</v>
      </c>
      <c r="M912" t="str">
        <f t="shared" ca="1" si="162"/>
        <v>pilot_rebel_navy_starships_03,pilot_rebel_navy_weapons_03,pilot_rebel_navy_procedures_03,pilot_rebel_navy_droid_03</v>
      </c>
      <c r="N912" t="str">
        <f t="shared" ca="1" si="162"/>
        <v/>
      </c>
      <c r="O912" t="str">
        <f t="shared" ca="1" si="162"/>
        <v>space_combat_general</v>
      </c>
      <c r="P912" t="str">
        <f t="shared" ca="1" si="162"/>
        <v>1000000</v>
      </c>
      <c r="Q912" t="str">
        <f t="shared" ca="1" si="162"/>
        <v>7500000</v>
      </c>
      <c r="R912" t="str">
        <f t="shared" ca="1" si="161"/>
        <v/>
      </c>
      <c r="S912" t="str">
        <f t="shared" ca="1" si="161"/>
        <v>0</v>
      </c>
      <c r="T912" t="str">
        <f t="shared" ca="1" si="161"/>
        <v/>
      </c>
      <c r="U912" t="str">
        <f t="shared" ca="1" si="161"/>
        <v/>
      </c>
      <c r="V912" t="str">
        <f t="shared" ca="1" si="161"/>
        <v>0</v>
      </c>
      <c r="W912" t="str">
        <f t="shared" ca="1" si="161"/>
        <v/>
      </c>
      <c r="X912" t="str">
        <f t="shared" ca="1" si="161"/>
        <v>private_rebel_navy_starships_4,cert_starships_awing</v>
      </c>
      <c r="Y912" t="str">
        <f t="shared" ca="1" si="161"/>
        <v/>
      </c>
      <c r="Z912" t="str">
        <f t="shared" ca="1" si="161"/>
        <v/>
      </c>
      <c r="AA912" t="str">
        <f t="shared" ca="1" si="161"/>
        <v/>
      </c>
      <c r="AB912" t="str">
        <f t="shared" ca="1" si="161"/>
        <v>1</v>
      </c>
      <c r="AC912" t="str">
        <f t="shared" ca="1" si="161"/>
        <v>0</v>
      </c>
    </row>
    <row r="913" spans="1:29" x14ac:dyDescent="0.25">
      <c r="A913" t="s">
        <v>1157</v>
      </c>
      <c r="B913" t="str">
        <f t="shared" si="163"/>
        <v/>
      </c>
      <c r="C913" t="str">
        <f t="shared" ca="1" si="159"/>
        <v>pilot_rebel_navy_weapons_01</v>
      </c>
      <c r="D913" t="str">
        <f t="shared" ca="1" si="160"/>
        <v>pilot_rebel_navy</v>
      </c>
      <c r="E913" t="str">
        <f t="shared" ca="1" si="162"/>
        <v>4</v>
      </c>
      <c r="F913" t="str">
        <f t="shared" ca="1" si="162"/>
        <v>0</v>
      </c>
      <c r="G913" t="str">
        <f t="shared" ca="1" si="162"/>
        <v>0</v>
      </c>
      <c r="H913" t="str">
        <f t="shared" ca="1" si="162"/>
        <v>0</v>
      </c>
      <c r="I913" t="str">
        <f t="shared" ca="1" si="162"/>
        <v>0</v>
      </c>
      <c r="J913" t="str">
        <f t="shared" ca="1" si="162"/>
        <v>1000</v>
      </c>
      <c r="K913" t="str">
        <f t="shared" ca="1" si="162"/>
        <v>0</v>
      </c>
      <c r="L913" t="str">
        <f t="shared" ca="1" si="162"/>
        <v>0</v>
      </c>
      <c r="M913" t="str">
        <f t="shared" ca="1" si="162"/>
        <v>pilot_rebel_navy_novice</v>
      </c>
      <c r="N913" t="str">
        <f t="shared" ca="1" si="162"/>
        <v/>
      </c>
      <c r="O913" t="str">
        <f t="shared" ca="1" si="162"/>
        <v>space_combat_general</v>
      </c>
      <c r="P913" t="str">
        <f t="shared" ca="1" si="162"/>
        <v>7500</v>
      </c>
      <c r="Q913" t="str">
        <f t="shared" ca="1" si="162"/>
        <v>60000</v>
      </c>
      <c r="R913" t="str">
        <f t="shared" ca="1" si="161"/>
        <v/>
      </c>
      <c r="S913" t="str">
        <f t="shared" ca="1" si="161"/>
        <v>0</v>
      </c>
      <c r="T913" t="str">
        <f t="shared" ca="1" si="161"/>
        <v/>
      </c>
      <c r="U913" t="str">
        <f t="shared" ca="1" si="161"/>
        <v/>
      </c>
      <c r="V913" t="str">
        <f t="shared" ca="1" si="161"/>
        <v>0</v>
      </c>
      <c r="W913" t="str">
        <f t="shared" ca="1" si="161"/>
        <v/>
      </c>
      <c r="X913" t="str">
        <f t="shared" ca="1" si="161"/>
        <v>cert_ordnance_level2,cert_ordnance_level3</v>
      </c>
      <c r="Y913" t="str">
        <f t="shared" ca="1" si="161"/>
        <v>missile_launching=65</v>
      </c>
      <c r="Z913" t="str">
        <f t="shared" ca="1" si="161"/>
        <v/>
      </c>
      <c r="AA913" t="str">
        <f t="shared" ca="1" si="161"/>
        <v/>
      </c>
      <c r="AB913" t="str">
        <f t="shared" ca="1" si="161"/>
        <v>1</v>
      </c>
      <c r="AC913" t="str">
        <f t="shared" ca="1" si="161"/>
        <v>0</v>
      </c>
    </row>
    <row r="914" spans="1:29" x14ac:dyDescent="0.25">
      <c r="A914" t="s">
        <v>1158</v>
      </c>
      <c r="B914" t="str">
        <f t="shared" si="163"/>
        <v>0</v>
      </c>
      <c r="C914" t="str">
        <f t="shared" ca="1" si="159"/>
        <v>pilot_rebel_navy_weapons_02</v>
      </c>
      <c r="D914" t="str">
        <f t="shared" ca="1" si="160"/>
        <v>pilot_rebel_navy_weapons_01</v>
      </c>
      <c r="E914" t="str">
        <f t="shared" ca="1" si="162"/>
        <v>4</v>
      </c>
      <c r="F914" t="str">
        <f t="shared" ca="1" si="162"/>
        <v>0</v>
      </c>
      <c r="G914" t="str">
        <f t="shared" ca="1" si="162"/>
        <v>0</v>
      </c>
      <c r="H914" t="str">
        <f t="shared" ca="1" si="162"/>
        <v>0</v>
      </c>
      <c r="I914" t="str">
        <f t="shared" ca="1" si="162"/>
        <v>0</v>
      </c>
      <c r="J914" t="str">
        <f t="shared" ca="1" si="162"/>
        <v>2000</v>
      </c>
      <c r="K914" t="str">
        <f t="shared" ca="1" si="162"/>
        <v>0</v>
      </c>
      <c r="L914" t="str">
        <f t="shared" ca="1" si="162"/>
        <v>0</v>
      </c>
      <c r="M914" t="str">
        <f t="shared" ca="1" si="162"/>
        <v>pilot_rebel_navy_starships_01,pilot_rebel_navy_weapons_01,pilot_rebel_navy_procedures_01,pilot_rebel_navy_droid_01</v>
      </c>
      <c r="N914" t="str">
        <f t="shared" ca="1" si="162"/>
        <v/>
      </c>
      <c r="O914" t="str">
        <f t="shared" ca="1" si="162"/>
        <v>space_combat_general</v>
      </c>
      <c r="P914" t="str">
        <f t="shared" ca="1" si="162"/>
        <v>60000</v>
      </c>
      <c r="Q914" t="str">
        <f t="shared" ca="1" si="162"/>
        <v>200000</v>
      </c>
      <c r="R914" t="str">
        <f t="shared" ca="1" si="162"/>
        <v/>
      </c>
      <c r="S914" t="str">
        <f t="shared" ref="S914:AC929" ca="1" si="164">INDIRECT("B"&amp;(COLUMN(Q914)+59)+ROW(Q921)*29)</f>
        <v>0</v>
      </c>
      <c r="T914" t="str">
        <f t="shared" ca="1" si="164"/>
        <v/>
      </c>
      <c r="U914" t="str">
        <f t="shared" ca="1" si="164"/>
        <v/>
      </c>
      <c r="V914" t="str">
        <f t="shared" ca="1" si="164"/>
        <v>0</v>
      </c>
      <c r="W914" t="str">
        <f t="shared" ca="1" si="164"/>
        <v/>
      </c>
      <c r="X914" t="str">
        <f t="shared" ca="1" si="164"/>
        <v>cert_ordnance_level4,cert_ordnance_level5</v>
      </c>
      <c r="Y914" t="str">
        <f t="shared" ca="1" si="164"/>
        <v>missile_launching=10</v>
      </c>
      <c r="Z914" t="str">
        <f t="shared" ca="1" si="164"/>
        <v/>
      </c>
      <c r="AA914" t="str">
        <f t="shared" ca="1" si="164"/>
        <v/>
      </c>
      <c r="AB914" t="str">
        <f t="shared" ca="1" si="164"/>
        <v>1</v>
      </c>
      <c r="AC914" t="str">
        <f t="shared" ca="1" si="164"/>
        <v>0</v>
      </c>
    </row>
    <row r="915" spans="1:29" x14ac:dyDescent="0.25">
      <c r="A915" t="s">
        <v>1159</v>
      </c>
      <c r="B915" t="str">
        <f t="shared" si="163"/>
        <v>0</v>
      </c>
      <c r="C915" t="str">
        <f t="shared" ca="1" si="159"/>
        <v>pilot_rebel_navy_weapons_03</v>
      </c>
      <c r="D915" t="str">
        <f t="shared" ca="1" si="160"/>
        <v>pilot_rebel_navy_weapons_02</v>
      </c>
      <c r="E915" t="str">
        <f t="shared" ref="E915:R930" ca="1" si="165">INDIRECT("B"&amp;(COLUMN(C915)+59)+ROW(C922)*29)</f>
        <v>4</v>
      </c>
      <c r="F915" t="str">
        <f t="shared" ca="1" si="165"/>
        <v>0</v>
      </c>
      <c r="G915" t="str">
        <f t="shared" ca="1" si="165"/>
        <v>0</v>
      </c>
      <c r="H915" t="str">
        <f t="shared" ca="1" si="165"/>
        <v>0</v>
      </c>
      <c r="I915" t="str">
        <f t="shared" ca="1" si="165"/>
        <v>0</v>
      </c>
      <c r="J915" t="str">
        <f t="shared" ca="1" si="165"/>
        <v>3000</v>
      </c>
      <c r="K915" t="str">
        <f t="shared" ca="1" si="165"/>
        <v>0</v>
      </c>
      <c r="L915" t="str">
        <f t="shared" ca="1" si="165"/>
        <v>0</v>
      </c>
      <c r="M915" t="str">
        <f t="shared" ca="1" si="165"/>
        <v>pilot_rebel_navy_starships_02,pilot_rebel_navy_weapons_02,pilot_rebel_navy_procedures_02,pilot_rebel_navy_droid_02</v>
      </c>
      <c r="N915" t="str">
        <f t="shared" ca="1" si="165"/>
        <v/>
      </c>
      <c r="O915" t="str">
        <f t="shared" ca="1" si="165"/>
        <v>space_combat_general</v>
      </c>
      <c r="P915" t="str">
        <f t="shared" ca="1" si="165"/>
        <v>200000</v>
      </c>
      <c r="Q915" t="str">
        <f t="shared" ca="1" si="165"/>
        <v>1000000</v>
      </c>
      <c r="R915" t="str">
        <f t="shared" ca="1" si="165"/>
        <v/>
      </c>
      <c r="S915" t="str">
        <f t="shared" ca="1" si="164"/>
        <v>0</v>
      </c>
      <c r="T915" t="str">
        <f t="shared" ca="1" si="164"/>
        <v/>
      </c>
      <c r="U915" t="str">
        <f t="shared" ca="1" si="164"/>
        <v/>
      </c>
      <c r="V915" t="str">
        <f t="shared" ca="1" si="164"/>
        <v>0</v>
      </c>
      <c r="W915" t="str">
        <f t="shared" ca="1" si="164"/>
        <v/>
      </c>
      <c r="X915" t="str">
        <f t="shared" ca="1" si="164"/>
        <v>cert_ordnance_level6,cert_ordnance_level7</v>
      </c>
      <c r="Y915" t="str">
        <f t="shared" ca="1" si="164"/>
        <v>missile_launching=10</v>
      </c>
      <c r="Z915" t="str">
        <f t="shared" ca="1" si="164"/>
        <v/>
      </c>
      <c r="AA915" t="str">
        <f t="shared" ca="1" si="164"/>
        <v/>
      </c>
      <c r="AB915" t="str">
        <f t="shared" ca="1" si="164"/>
        <v>1</v>
      </c>
      <c r="AC915" t="str">
        <f t="shared" ca="1" si="164"/>
        <v>0</v>
      </c>
    </row>
    <row r="916" spans="1:29" x14ac:dyDescent="0.25">
      <c r="A916" t="s">
        <v>1160</v>
      </c>
      <c r="B916" t="str">
        <f t="shared" si="163"/>
        <v/>
      </c>
      <c r="C916" t="str">
        <f t="shared" ca="1" si="159"/>
        <v>pilot_rebel_navy_weapons_04</v>
      </c>
      <c r="D916" t="str">
        <f t="shared" ca="1" si="160"/>
        <v>pilot_rebel_navy_weapons_03</v>
      </c>
      <c r="E916" t="str">
        <f t="shared" ca="1" si="165"/>
        <v>4</v>
      </c>
      <c r="F916" t="str">
        <f t="shared" ca="1" si="165"/>
        <v>0</v>
      </c>
      <c r="G916" t="str">
        <f t="shared" ca="1" si="165"/>
        <v>1</v>
      </c>
      <c r="H916" t="str">
        <f t="shared" ca="1" si="165"/>
        <v>0</v>
      </c>
      <c r="I916" t="str">
        <f t="shared" ca="1" si="165"/>
        <v>0</v>
      </c>
      <c r="J916" t="str">
        <f t="shared" ca="1" si="165"/>
        <v>4000</v>
      </c>
      <c r="K916" t="str">
        <f t="shared" ca="1" si="165"/>
        <v>0</v>
      </c>
      <c r="L916" t="str">
        <f t="shared" ca="1" si="165"/>
        <v>0</v>
      </c>
      <c r="M916" t="str">
        <f t="shared" ca="1" si="165"/>
        <v>pilot_rebel_navy_starships_03,pilot_rebel_navy_weapons_03,pilot_rebel_navy_procedures_03,pilot_rebel_navy_droid_03</v>
      </c>
      <c r="N916" t="str">
        <f t="shared" ca="1" si="165"/>
        <v/>
      </c>
      <c r="O916" t="str">
        <f t="shared" ca="1" si="165"/>
        <v>space_combat_general</v>
      </c>
      <c r="P916" t="str">
        <f t="shared" ca="1" si="165"/>
        <v>1000000</v>
      </c>
      <c r="Q916" t="str">
        <f t="shared" ca="1" si="165"/>
        <v>7500000</v>
      </c>
      <c r="R916" t="str">
        <f t="shared" ca="1" si="165"/>
        <v/>
      </c>
      <c r="S916" t="str">
        <f t="shared" ca="1" si="164"/>
        <v>0</v>
      </c>
      <c r="T916" t="str">
        <f t="shared" ca="1" si="164"/>
        <v/>
      </c>
      <c r="U916" t="str">
        <f t="shared" ca="1" si="164"/>
        <v/>
      </c>
      <c r="V916" t="str">
        <f t="shared" ca="1" si="164"/>
        <v>0</v>
      </c>
      <c r="W916" t="str">
        <f t="shared" ca="1" si="164"/>
        <v/>
      </c>
      <c r="X916" t="str">
        <f t="shared" ca="1" si="164"/>
        <v>cert_ordnance_level8</v>
      </c>
      <c r="Y916" t="str">
        <f t="shared" ca="1" si="164"/>
        <v>missile_launching=15</v>
      </c>
      <c r="Z916" t="str">
        <f t="shared" ca="1" si="164"/>
        <v/>
      </c>
      <c r="AA916" t="str">
        <f t="shared" ca="1" si="164"/>
        <v/>
      </c>
      <c r="AB916" t="str">
        <f t="shared" ca="1" si="164"/>
        <v>1</v>
      </c>
      <c r="AC916" t="str">
        <f t="shared" ca="1" si="164"/>
        <v>0</v>
      </c>
    </row>
    <row r="917" spans="1:29" x14ac:dyDescent="0.25">
      <c r="A917" t="s">
        <v>1161</v>
      </c>
      <c r="B917" t="str">
        <f t="shared" si="163"/>
        <v>0</v>
      </c>
      <c r="C917" t="str">
        <f t="shared" ca="1" si="159"/>
        <v>pilot_rebel_navy_procedures_01</v>
      </c>
      <c r="D917" t="str">
        <f t="shared" ca="1" si="160"/>
        <v>pilot_rebel_navy</v>
      </c>
      <c r="E917" t="str">
        <f t="shared" ca="1" si="165"/>
        <v>4</v>
      </c>
      <c r="F917" t="str">
        <f t="shared" ca="1" si="165"/>
        <v>0</v>
      </c>
      <c r="G917" t="str">
        <f t="shared" ca="1" si="165"/>
        <v>0</v>
      </c>
      <c r="H917" t="str">
        <f t="shared" ca="1" si="165"/>
        <v>0</v>
      </c>
      <c r="I917" t="str">
        <f t="shared" ca="1" si="165"/>
        <v>0</v>
      </c>
      <c r="J917" t="str">
        <f t="shared" ca="1" si="165"/>
        <v>1000</v>
      </c>
      <c r="K917" t="str">
        <f t="shared" ca="1" si="165"/>
        <v>0</v>
      </c>
      <c r="L917" t="str">
        <f t="shared" ca="1" si="165"/>
        <v>0</v>
      </c>
      <c r="M917" t="str">
        <f t="shared" ca="1" si="165"/>
        <v>pilot_rebel_navy_novice</v>
      </c>
      <c r="N917" t="str">
        <f t="shared" ca="1" si="165"/>
        <v/>
      </c>
      <c r="O917" t="str">
        <f t="shared" ca="1" si="165"/>
        <v>space_combat_general</v>
      </c>
      <c r="P917" t="str">
        <f t="shared" ca="1" si="165"/>
        <v>7500</v>
      </c>
      <c r="Q917" t="str">
        <f t="shared" ca="1" si="165"/>
        <v>60000</v>
      </c>
      <c r="R917" t="str">
        <f t="shared" ca="1" si="165"/>
        <v/>
      </c>
      <c r="S917" t="str">
        <f t="shared" ca="1" si="164"/>
        <v>0</v>
      </c>
      <c r="T917" t="str">
        <f t="shared" ca="1" si="164"/>
        <v/>
      </c>
      <c r="U917" t="str">
        <f t="shared" ca="1" si="164"/>
        <v/>
      </c>
      <c r="V917" t="str">
        <f t="shared" ca="1" si="164"/>
        <v>0</v>
      </c>
      <c r="W917" t="str">
        <f t="shared" ca="1" si="164"/>
        <v/>
      </c>
      <c r="X917" t="str">
        <f t="shared" ca="1" si="164"/>
        <v>iffscramble,jstart1</v>
      </c>
      <c r="Y917" t="str">
        <f t="shared" ca="1" si="164"/>
        <v>pilot_special_tactics=20</v>
      </c>
      <c r="Z917" t="str">
        <f t="shared" ca="1" si="164"/>
        <v/>
      </c>
      <c r="AA917" t="str">
        <f t="shared" ca="1" si="164"/>
        <v/>
      </c>
      <c r="AB917" t="str">
        <f t="shared" ca="1" si="164"/>
        <v>1</v>
      </c>
      <c r="AC917" t="str">
        <f t="shared" ca="1" si="164"/>
        <v>0</v>
      </c>
    </row>
    <row r="918" spans="1:29" x14ac:dyDescent="0.25">
      <c r="A918" t="s">
        <v>1162</v>
      </c>
      <c r="B918" t="str">
        <f t="shared" si="163"/>
        <v/>
      </c>
      <c r="C918" t="str">
        <f t="shared" ca="1" si="159"/>
        <v>pilot_rebel_navy_procedures_02</v>
      </c>
      <c r="D918" t="str">
        <f t="shared" ca="1" si="160"/>
        <v>pilot_rebel_navy_procedures_01</v>
      </c>
      <c r="E918" t="str">
        <f t="shared" ca="1" si="165"/>
        <v>4</v>
      </c>
      <c r="F918" t="str">
        <f t="shared" ca="1" si="165"/>
        <v>0</v>
      </c>
      <c r="G918" t="str">
        <f t="shared" ca="1" si="165"/>
        <v>0</v>
      </c>
      <c r="H918" t="str">
        <f t="shared" ca="1" si="165"/>
        <v>0</v>
      </c>
      <c r="I918" t="str">
        <f t="shared" ca="1" si="165"/>
        <v>0</v>
      </c>
      <c r="J918" t="str">
        <f t="shared" ca="1" si="165"/>
        <v>2000</v>
      </c>
      <c r="K918" t="str">
        <f t="shared" ca="1" si="165"/>
        <v>0</v>
      </c>
      <c r="L918" t="str">
        <f t="shared" ca="1" si="165"/>
        <v>0</v>
      </c>
      <c r="M918" t="str">
        <f t="shared" ca="1" si="165"/>
        <v>pilot_rebel_navy_starships_01,pilot_rebel_navy_weapons_01,pilot_rebel_navy_procedures_01,pilot_rebel_navy_droid_01</v>
      </c>
      <c r="N918" t="str">
        <f t="shared" ca="1" si="165"/>
        <v/>
      </c>
      <c r="O918" t="str">
        <f t="shared" ca="1" si="165"/>
        <v>space_combat_general</v>
      </c>
      <c r="P918" t="str">
        <f t="shared" ca="1" si="165"/>
        <v>60000</v>
      </c>
      <c r="Q918" t="str">
        <f t="shared" ca="1" si="165"/>
        <v>200000</v>
      </c>
      <c r="R918" t="str">
        <f t="shared" ca="1" si="165"/>
        <v/>
      </c>
      <c r="S918" t="str">
        <f t="shared" ca="1" si="164"/>
        <v>0</v>
      </c>
      <c r="T918" t="str">
        <f t="shared" ca="1" si="164"/>
        <v/>
      </c>
      <c r="U918" t="str">
        <f t="shared" ca="1" si="164"/>
        <v/>
      </c>
      <c r="V918" t="str">
        <f t="shared" ca="1" si="164"/>
        <v>0</v>
      </c>
      <c r="W918" t="str">
        <f t="shared" ca="1" si="164"/>
        <v/>
      </c>
      <c r="X918" t="str">
        <f t="shared" ca="1" si="164"/>
        <v>eshields,vrepair</v>
      </c>
      <c r="Y918" t="str">
        <f t="shared" ca="1" si="164"/>
        <v>pilot_special_tactics=20</v>
      </c>
      <c r="Z918" t="str">
        <f t="shared" ca="1" si="164"/>
        <v/>
      </c>
      <c r="AA918" t="str">
        <f t="shared" ca="1" si="164"/>
        <v/>
      </c>
      <c r="AB918" t="str">
        <f t="shared" ca="1" si="164"/>
        <v>1</v>
      </c>
      <c r="AC918" t="str">
        <f t="shared" ca="1" si="164"/>
        <v>0</v>
      </c>
    </row>
    <row r="919" spans="1:29" x14ac:dyDescent="0.25">
      <c r="A919" t="s">
        <v>1163</v>
      </c>
      <c r="B919" t="str">
        <f t="shared" si="163"/>
        <v/>
      </c>
      <c r="C919" t="str">
        <f t="shared" ca="1" si="159"/>
        <v>pilot_rebel_navy_procedures_03</v>
      </c>
      <c r="D919" t="str">
        <f t="shared" ca="1" si="160"/>
        <v>pilot_rebel_navy_procedures_02</v>
      </c>
      <c r="E919" t="str">
        <f t="shared" ca="1" si="165"/>
        <v>4</v>
      </c>
      <c r="F919" t="str">
        <f t="shared" ca="1" si="165"/>
        <v>0</v>
      </c>
      <c r="G919" t="str">
        <f t="shared" ca="1" si="165"/>
        <v>0</v>
      </c>
      <c r="H919" t="str">
        <f t="shared" ca="1" si="165"/>
        <v>0</v>
      </c>
      <c r="I919" t="str">
        <f t="shared" ca="1" si="165"/>
        <v>0</v>
      </c>
      <c r="J919" t="str">
        <f t="shared" ca="1" si="165"/>
        <v>3000</v>
      </c>
      <c r="K919" t="str">
        <f t="shared" ca="1" si="165"/>
        <v>0</v>
      </c>
      <c r="L919" t="str">
        <f t="shared" ca="1" si="165"/>
        <v>0</v>
      </c>
      <c r="M919" t="str">
        <f t="shared" ca="1" si="165"/>
        <v>pilot_rebel_navy_starships_02,pilot_rebel_navy_weapons_02,pilot_rebel_navy_procedures_02,pilot_rebel_navy_droid_02</v>
      </c>
      <c r="N919" t="str">
        <f t="shared" ca="1" si="165"/>
        <v/>
      </c>
      <c r="O919" t="str">
        <f t="shared" ca="1" si="165"/>
        <v>space_combat_general</v>
      </c>
      <c r="P919" t="str">
        <f t="shared" ca="1" si="165"/>
        <v>200000</v>
      </c>
      <c r="Q919" t="str">
        <f t="shared" ca="1" si="165"/>
        <v>1000000</v>
      </c>
      <c r="R919" t="str">
        <f t="shared" ca="1" si="165"/>
        <v/>
      </c>
      <c r="S919" t="str">
        <f t="shared" ca="1" si="164"/>
        <v>0</v>
      </c>
      <c r="T919" t="str">
        <f t="shared" ca="1" si="164"/>
        <v/>
      </c>
      <c r="U919" t="str">
        <f t="shared" ca="1" si="164"/>
        <v/>
      </c>
      <c r="V919" t="str">
        <f t="shared" ca="1" si="164"/>
        <v>0</v>
      </c>
      <c r="W919" t="str">
        <f t="shared" ca="1" si="164"/>
        <v/>
      </c>
      <c r="X919" t="str">
        <f t="shared" ca="1" si="164"/>
        <v>jstart2,inspacerepair</v>
      </c>
      <c r="Y919" t="str">
        <f t="shared" ca="1" si="164"/>
        <v>pilot_special_tactics=20</v>
      </c>
      <c r="Z919" t="str">
        <f t="shared" ca="1" si="164"/>
        <v/>
      </c>
      <c r="AA919" t="str">
        <f t="shared" ca="1" si="164"/>
        <v/>
      </c>
      <c r="AB919" t="str">
        <f t="shared" ca="1" si="164"/>
        <v>1</v>
      </c>
      <c r="AC919" t="str">
        <f t="shared" ca="1" si="164"/>
        <v>0</v>
      </c>
    </row>
    <row r="920" spans="1:29" x14ac:dyDescent="0.25">
      <c r="A920" t="s">
        <v>1164</v>
      </c>
      <c r="B920" t="str">
        <f t="shared" si="163"/>
        <v>0</v>
      </c>
      <c r="C920" t="str">
        <f t="shared" ca="1" si="159"/>
        <v>pilot_rebel_navy_procedures_04</v>
      </c>
      <c r="D920" t="str">
        <f t="shared" ca="1" si="160"/>
        <v>pilot_rebel_navy_procedures_03</v>
      </c>
      <c r="E920" t="str">
        <f t="shared" ca="1" si="165"/>
        <v>4</v>
      </c>
      <c r="F920" t="str">
        <f t="shared" ca="1" si="165"/>
        <v>0</v>
      </c>
      <c r="G920" t="str">
        <f t="shared" ca="1" si="165"/>
        <v>1</v>
      </c>
      <c r="H920" t="str">
        <f t="shared" ca="1" si="165"/>
        <v>0</v>
      </c>
      <c r="I920" t="str">
        <f t="shared" ca="1" si="165"/>
        <v>0</v>
      </c>
      <c r="J920" t="str">
        <f t="shared" ca="1" si="165"/>
        <v>4000</v>
      </c>
      <c r="K920" t="str">
        <f t="shared" ca="1" si="165"/>
        <v>0</v>
      </c>
      <c r="L920" t="str">
        <f t="shared" ca="1" si="165"/>
        <v>0</v>
      </c>
      <c r="M920" t="str">
        <f t="shared" ca="1" si="165"/>
        <v>pilot_rebel_navy_starships_03,pilot_rebel_navy_weapons_03,pilot_rebel_navy_procedures_03,pilot_rebel_navy_droid_03</v>
      </c>
      <c r="N920" t="str">
        <f t="shared" ca="1" si="165"/>
        <v/>
      </c>
      <c r="O920" t="str">
        <f t="shared" ca="1" si="165"/>
        <v>space_combat_general</v>
      </c>
      <c r="P920" t="str">
        <f t="shared" ca="1" si="165"/>
        <v>1000000</v>
      </c>
      <c r="Q920" t="str">
        <f t="shared" ca="1" si="165"/>
        <v>7500000</v>
      </c>
      <c r="R920" t="str">
        <f t="shared" ca="1" si="165"/>
        <v/>
      </c>
      <c r="S920" t="str">
        <f t="shared" ca="1" si="164"/>
        <v>0</v>
      </c>
      <c r="T920" t="str">
        <f t="shared" ca="1" si="164"/>
        <v/>
      </c>
      <c r="U920" t="str">
        <f t="shared" ca="1" si="164"/>
        <v/>
      </c>
      <c r="V920" t="str">
        <f t="shared" ca="1" si="164"/>
        <v>0</v>
      </c>
      <c r="W920" t="str">
        <f t="shared" ca="1" si="164"/>
        <v/>
      </c>
      <c r="X920" t="str">
        <f t="shared" ca="1" si="164"/>
        <v>inspacereload,vrepairother</v>
      </c>
      <c r="Y920" t="str">
        <f t="shared" ca="1" si="164"/>
        <v>pilot_special_tactics=20</v>
      </c>
      <c r="Z920" t="str">
        <f t="shared" ca="1" si="164"/>
        <v/>
      </c>
      <c r="AA920" t="str">
        <f t="shared" ca="1" si="164"/>
        <v/>
      </c>
      <c r="AB920" t="str">
        <f t="shared" ca="1" si="164"/>
        <v>1</v>
      </c>
      <c r="AC920" t="str">
        <f t="shared" ca="1" si="164"/>
        <v>0</v>
      </c>
    </row>
    <row r="921" spans="1:29" x14ac:dyDescent="0.25">
      <c r="A921" t="s">
        <v>1165</v>
      </c>
      <c r="B921" t="str">
        <f t="shared" si="163"/>
        <v/>
      </c>
      <c r="C921" t="str">
        <f t="shared" ca="1" si="159"/>
        <v>pilot_rebel_navy_droid_01</v>
      </c>
      <c r="D921" t="str">
        <f t="shared" ca="1" si="160"/>
        <v>pilot_rebel_navy</v>
      </c>
      <c r="E921" t="str">
        <f t="shared" ca="1" si="165"/>
        <v>4</v>
      </c>
      <c r="F921" t="str">
        <f t="shared" ca="1" si="165"/>
        <v>0</v>
      </c>
      <c r="G921" t="str">
        <f t="shared" ca="1" si="165"/>
        <v>0</v>
      </c>
      <c r="H921" t="str">
        <f t="shared" ca="1" si="165"/>
        <v>0</v>
      </c>
      <c r="I921" t="str">
        <f t="shared" ca="1" si="165"/>
        <v>0</v>
      </c>
      <c r="J921" t="str">
        <f t="shared" ca="1" si="165"/>
        <v>1000</v>
      </c>
      <c r="K921" t="str">
        <f t="shared" ca="1" si="165"/>
        <v>0</v>
      </c>
      <c r="L921" t="str">
        <f t="shared" ca="1" si="165"/>
        <v>0</v>
      </c>
      <c r="M921" t="str">
        <f t="shared" ca="1" si="165"/>
        <v>pilot_rebel_navy_novice</v>
      </c>
      <c r="N921" t="str">
        <f t="shared" ca="1" si="165"/>
        <v/>
      </c>
      <c r="O921" t="str">
        <f t="shared" ca="1" si="165"/>
        <v>space_combat_general</v>
      </c>
      <c r="P921" t="str">
        <f t="shared" ca="1" si="165"/>
        <v>7500</v>
      </c>
      <c r="Q921" t="str">
        <f t="shared" ca="1" si="165"/>
        <v>60000</v>
      </c>
      <c r="R921" t="str">
        <f t="shared" ca="1" si="165"/>
        <v/>
      </c>
      <c r="S921" t="str">
        <f t="shared" ca="1" si="164"/>
        <v>0</v>
      </c>
      <c r="T921" t="str">
        <f t="shared" ca="1" si="164"/>
        <v/>
      </c>
      <c r="U921" t="str">
        <f t="shared" ca="1" si="164"/>
        <v/>
      </c>
      <c r="V921" t="str">
        <f t="shared" ca="1" si="164"/>
        <v>0</v>
      </c>
      <c r="W921" t="str">
        <f t="shared" ca="1" si="164"/>
        <v/>
      </c>
      <c r="X921" t="str">
        <f t="shared" ca="1" si="164"/>
        <v>private_rebel_navy_droid_1,droidcommand_shieldnormalize,droidcommand_shieldbacktofronttwenty,droidcommand_shieldfronttobacktwenty,droidcommand_shieldadjustfrontone,droidcommand_shieldadjustrearone,cert_droid_astromech_2</v>
      </c>
      <c r="Y921" t="str">
        <f t="shared" ca="1" si="164"/>
        <v/>
      </c>
      <c r="Z921" t="str">
        <f t="shared" ca="1" si="164"/>
        <v/>
      </c>
      <c r="AA921" t="str">
        <f t="shared" ca="1" si="164"/>
        <v/>
      </c>
      <c r="AB921" t="str">
        <f t="shared" ca="1" si="164"/>
        <v>1</v>
      </c>
      <c r="AC921" t="str">
        <f t="shared" ca="1" si="164"/>
        <v>0</v>
      </c>
    </row>
    <row r="922" spans="1:29" x14ac:dyDescent="0.25">
      <c r="A922" t="s">
        <v>1292</v>
      </c>
      <c r="B922" t="str">
        <f t="shared" si="163"/>
        <v>private_scout_novice,harvestCorpse</v>
      </c>
      <c r="C922" t="str">
        <f t="shared" ca="1" si="159"/>
        <v>pilot_rebel_navy_droid_02</v>
      </c>
      <c r="D922" t="str">
        <f t="shared" ca="1" si="160"/>
        <v>pilot_rebel_navy_droid_01</v>
      </c>
      <c r="E922" t="str">
        <f t="shared" ca="1" si="165"/>
        <v>4</v>
      </c>
      <c r="F922" t="str">
        <f t="shared" ca="1" si="165"/>
        <v>0</v>
      </c>
      <c r="G922" t="str">
        <f t="shared" ca="1" si="165"/>
        <v>0</v>
      </c>
      <c r="H922" t="str">
        <f t="shared" ca="1" si="165"/>
        <v>0</v>
      </c>
      <c r="I922" t="str">
        <f t="shared" ca="1" si="165"/>
        <v>0</v>
      </c>
      <c r="J922" t="str">
        <f t="shared" ca="1" si="165"/>
        <v>2000</v>
      </c>
      <c r="K922" t="str">
        <f t="shared" ca="1" si="165"/>
        <v>0</v>
      </c>
      <c r="L922" t="str">
        <f t="shared" ca="1" si="165"/>
        <v>0</v>
      </c>
      <c r="M922" t="str">
        <f t="shared" ca="1" si="165"/>
        <v>pilot_rebel_navy_starships_01,pilot_rebel_navy_weapons_01,pilot_rebel_navy_procedures_01,pilot_rebel_navy_droid_01</v>
      </c>
      <c r="N922" t="str">
        <f t="shared" ca="1" si="165"/>
        <v/>
      </c>
      <c r="O922" t="str">
        <f t="shared" ca="1" si="165"/>
        <v>space_combat_general</v>
      </c>
      <c r="P922" t="str">
        <f t="shared" ca="1" si="165"/>
        <v>60000</v>
      </c>
      <c r="Q922" t="str">
        <f t="shared" ca="1" si="165"/>
        <v>200000</v>
      </c>
      <c r="R922" t="str">
        <f t="shared" ca="1" si="165"/>
        <v/>
      </c>
      <c r="S922" t="str">
        <f t="shared" ca="1" si="164"/>
        <v>0</v>
      </c>
      <c r="T922" t="str">
        <f t="shared" ca="1" si="164"/>
        <v/>
      </c>
      <c r="U922" t="str">
        <f t="shared" ca="1" si="164"/>
        <v/>
      </c>
      <c r="V922" t="str">
        <f t="shared" ca="1" si="164"/>
        <v>0</v>
      </c>
      <c r="W922" t="str">
        <f t="shared" ca="1" si="164"/>
        <v/>
      </c>
      <c r="X922" t="str">
        <f t="shared" ca="1" si="164"/>
        <v>private_rebel_navy_droid_2,droidcommand_shieldbacktofrontfifty,droidcommand_shieldfronttobackfifty,droidcommand_shieldadjustfronttwo,droidcommand_shieldadjustreartwo,cert_droid_astromech_3</v>
      </c>
      <c r="Y922" t="str">
        <f t="shared" ca="1" si="164"/>
        <v/>
      </c>
      <c r="Z922" t="str">
        <f t="shared" ca="1" si="164"/>
        <v/>
      </c>
      <c r="AA922" t="str">
        <f t="shared" ca="1" si="164"/>
        <v/>
      </c>
      <c r="AB922" t="str">
        <f t="shared" ca="1" si="164"/>
        <v>1</v>
      </c>
      <c r="AC922" t="str">
        <f t="shared" ca="1" si="164"/>
        <v>0</v>
      </c>
    </row>
    <row r="923" spans="1:29" x14ac:dyDescent="0.25">
      <c r="A923" t="s">
        <v>1293</v>
      </c>
      <c r="B923" t="str">
        <f t="shared" si="163"/>
        <v>trapping=5,camp=5,creature_knowledge=5,creature_harvesting=15</v>
      </c>
      <c r="C923" t="str">
        <f t="shared" ca="1" si="159"/>
        <v>pilot_rebel_navy_droid_03</v>
      </c>
      <c r="D923" t="str">
        <f t="shared" ca="1" si="160"/>
        <v>pilot_rebel_navy_droid_02</v>
      </c>
      <c r="E923" t="str">
        <f t="shared" ca="1" si="165"/>
        <v>4</v>
      </c>
      <c r="F923" t="str">
        <f t="shared" ca="1" si="165"/>
        <v>0</v>
      </c>
      <c r="G923" t="str">
        <f t="shared" ca="1" si="165"/>
        <v>0</v>
      </c>
      <c r="H923" t="str">
        <f t="shared" ca="1" si="165"/>
        <v>0</v>
      </c>
      <c r="I923" t="str">
        <f t="shared" ca="1" si="165"/>
        <v>0</v>
      </c>
      <c r="J923" t="str">
        <f t="shared" ca="1" si="165"/>
        <v>3000</v>
      </c>
      <c r="K923" t="str">
        <f t="shared" ca="1" si="165"/>
        <v>0</v>
      </c>
      <c r="L923" t="str">
        <f t="shared" ca="1" si="165"/>
        <v>0</v>
      </c>
      <c r="M923" t="str">
        <f t="shared" ca="1" si="165"/>
        <v>pilot_rebel_navy_starships_02,pilot_rebel_navy_weapons_02,pilot_rebel_navy_procedures_02,pilot_rebel_navy_droid_02</v>
      </c>
      <c r="N923" t="str">
        <f t="shared" ca="1" si="165"/>
        <v/>
      </c>
      <c r="O923" t="str">
        <f t="shared" ca="1" si="165"/>
        <v>space_combat_general</v>
      </c>
      <c r="P923" t="str">
        <f t="shared" ca="1" si="165"/>
        <v>200000</v>
      </c>
      <c r="Q923" t="str">
        <f t="shared" ca="1" si="165"/>
        <v>1000000</v>
      </c>
      <c r="R923" t="str">
        <f t="shared" ca="1" si="165"/>
        <v/>
      </c>
      <c r="S923" t="str">
        <f t="shared" ca="1" si="164"/>
        <v>0</v>
      </c>
      <c r="T923" t="str">
        <f t="shared" ca="1" si="164"/>
        <v/>
      </c>
      <c r="U923" t="str">
        <f t="shared" ca="1" si="164"/>
        <v/>
      </c>
      <c r="V923" t="str">
        <f t="shared" ca="1" si="164"/>
        <v>0</v>
      </c>
      <c r="W923" t="str">
        <f t="shared" ca="1" si="164"/>
        <v/>
      </c>
      <c r="X923" t="str">
        <f t="shared" ca="1" si="164"/>
        <v>private_rebel_navy_droid_3,droidcommand_shieldbacktofronteighty,droidcommand_shieldfronttobackeighty,droidcommand_shieldadjustfrontthree,droidcommand_shieldadjustrearthree,cert_droid_astromech_4</v>
      </c>
      <c r="Y923" t="str">
        <f t="shared" ca="1" si="164"/>
        <v/>
      </c>
      <c r="Z923" t="str">
        <f t="shared" ca="1" si="164"/>
        <v/>
      </c>
      <c r="AA923" t="str">
        <f t="shared" ca="1" si="164"/>
        <v/>
      </c>
      <c r="AB923" t="str">
        <f t="shared" ca="1" si="164"/>
        <v>1</v>
      </c>
      <c r="AC923" t="str">
        <f t="shared" ca="1" si="164"/>
        <v>0</v>
      </c>
    </row>
    <row r="924" spans="1:29" x14ac:dyDescent="0.25">
      <c r="A924" t="s">
        <v>1294</v>
      </c>
      <c r="B924" t="str">
        <f t="shared" si="163"/>
        <v>craftScoutCampGroupA,craftScoutTrapGroupNovice</v>
      </c>
      <c r="C924" t="str">
        <f t="shared" ca="1" si="159"/>
        <v>pilot_rebel_navy_droid_04</v>
      </c>
      <c r="D924" t="str">
        <f t="shared" ca="1" si="160"/>
        <v>pilot_rebel_navy_droid_03</v>
      </c>
      <c r="E924" t="str">
        <f t="shared" ca="1" si="165"/>
        <v>4</v>
      </c>
      <c r="F924" t="str">
        <f t="shared" ca="1" si="165"/>
        <v>0</v>
      </c>
      <c r="G924" t="str">
        <f t="shared" ca="1" si="165"/>
        <v>1</v>
      </c>
      <c r="H924" t="str">
        <f t="shared" ca="1" si="165"/>
        <v>0</v>
      </c>
      <c r="I924" t="str">
        <f t="shared" ca="1" si="165"/>
        <v>0</v>
      </c>
      <c r="J924" t="str">
        <f t="shared" ca="1" si="165"/>
        <v>4000</v>
      </c>
      <c r="K924" t="str">
        <f t="shared" ca="1" si="165"/>
        <v>0</v>
      </c>
      <c r="L924" t="str">
        <f t="shared" ca="1" si="165"/>
        <v>0</v>
      </c>
      <c r="M924" t="str">
        <f t="shared" ca="1" si="165"/>
        <v>pilot_rebel_navy_starships_03,pilot_rebel_navy_weapons_03,pilot_rebel_navy_procedures_03,pilot_rebel_navy_droid_03</v>
      </c>
      <c r="N924" t="str">
        <f t="shared" ca="1" si="165"/>
        <v/>
      </c>
      <c r="O924" t="str">
        <f t="shared" ca="1" si="165"/>
        <v>space_combat_general</v>
      </c>
      <c r="P924" t="str">
        <f t="shared" ca="1" si="165"/>
        <v>1000000</v>
      </c>
      <c r="Q924" t="str">
        <f t="shared" ca="1" si="165"/>
        <v>7500000</v>
      </c>
      <c r="R924" t="str">
        <f t="shared" ca="1" si="165"/>
        <v/>
      </c>
      <c r="S924" t="str">
        <f t="shared" ca="1" si="164"/>
        <v>0</v>
      </c>
      <c r="T924" t="str">
        <f t="shared" ca="1" si="164"/>
        <v/>
      </c>
      <c r="U924" t="str">
        <f t="shared" ca="1" si="164"/>
        <v/>
      </c>
      <c r="V924" t="str">
        <f t="shared" ca="1" si="164"/>
        <v>0</v>
      </c>
      <c r="W924" t="str">
        <f t="shared" ca="1" si="164"/>
        <v/>
      </c>
      <c r="X924" t="str">
        <f t="shared" ca="1" si="164"/>
        <v>private_rebel_navy_droid_4,droidcommand_shieldbacktofronthundred,droidcommand_shieldfronttobackhundred,droidcommand_shieldadjustfrontfour,droidcommand_shieldadjustrearfour,cert_droid_astromech_5,droidcommand_shieldemergencyfront,droidcommand_shieldemergencyrear</v>
      </c>
      <c r="Y924" t="str">
        <f t="shared" ca="1" si="164"/>
        <v/>
      </c>
      <c r="Z924" t="str">
        <f t="shared" ca="1" si="164"/>
        <v/>
      </c>
      <c r="AA924" t="str">
        <f t="shared" ca="1" si="164"/>
        <v/>
      </c>
      <c r="AB924" t="str">
        <f t="shared" ca="1" si="164"/>
        <v>1</v>
      </c>
      <c r="AC924" t="str">
        <f t="shared" ca="1" si="164"/>
        <v>0</v>
      </c>
    </row>
    <row r="925" spans="1:29" x14ac:dyDescent="0.25">
      <c r="A925" t="s">
        <v>1169</v>
      </c>
      <c r="B925" t="str">
        <f t="shared" si="163"/>
        <v/>
      </c>
      <c r="C925" t="str">
        <f t="shared" ca="1" si="159"/>
        <v>pilot_imperial_navy</v>
      </c>
      <c r="D925" t="str">
        <f t="shared" ca="1" si="160"/>
        <v>pilot</v>
      </c>
      <c r="E925" t="str">
        <f t="shared" ca="1" si="165"/>
        <v>4</v>
      </c>
      <c r="F925" t="str">
        <f t="shared" ca="1" si="165"/>
        <v>0</v>
      </c>
      <c r="G925" t="str">
        <f t="shared" ca="1" si="165"/>
        <v>0</v>
      </c>
      <c r="H925" t="str">
        <f t="shared" ca="1" si="165"/>
        <v>1</v>
      </c>
      <c r="I925" t="str">
        <f t="shared" ca="1" si="165"/>
        <v>0</v>
      </c>
      <c r="J925" t="str">
        <f t="shared" ca="1" si="165"/>
        <v>0</v>
      </c>
      <c r="K925" t="str">
        <f t="shared" ca="1" si="165"/>
        <v>0</v>
      </c>
      <c r="L925" t="str">
        <f t="shared" ca="1" si="165"/>
        <v>0</v>
      </c>
      <c r="M925" t="str">
        <f t="shared" ca="1" si="165"/>
        <v/>
      </c>
      <c r="N925" t="str">
        <f t="shared" ca="1" si="165"/>
        <v/>
      </c>
      <c r="O925" t="str">
        <f t="shared" ca="1" si="165"/>
        <v/>
      </c>
      <c r="P925" t="str">
        <f t="shared" ca="1" si="165"/>
        <v>0</v>
      </c>
      <c r="Q925" t="str">
        <f t="shared" ca="1" si="165"/>
        <v>0</v>
      </c>
      <c r="R925" t="str">
        <f t="shared" ca="1" si="165"/>
        <v/>
      </c>
      <c r="S925" t="str">
        <f t="shared" ca="1" si="164"/>
        <v>0</v>
      </c>
      <c r="T925" t="str">
        <f t="shared" ca="1" si="164"/>
        <v/>
      </c>
      <c r="U925" t="str">
        <f t="shared" ca="1" si="164"/>
        <v/>
      </c>
      <c r="V925" t="str">
        <f t="shared" ca="1" si="164"/>
        <v>0</v>
      </c>
      <c r="W925" t="str">
        <f t="shared" ca="1" si="164"/>
        <v/>
      </c>
      <c r="X925" t="str">
        <f t="shared" ca="1" si="164"/>
        <v/>
      </c>
      <c r="Y925" t="str">
        <f t="shared" ca="1" si="164"/>
        <v/>
      </c>
      <c r="Z925" t="str">
        <f t="shared" ca="1" si="164"/>
        <v/>
      </c>
      <c r="AA925" t="str">
        <f t="shared" ca="1" si="164"/>
        <v/>
      </c>
      <c r="AB925" t="str">
        <f t="shared" ca="1" si="164"/>
        <v>1</v>
      </c>
      <c r="AC925" t="str">
        <f t="shared" ca="1" si="164"/>
        <v>0</v>
      </c>
    </row>
    <row r="926" spans="1:29" x14ac:dyDescent="0.25">
      <c r="A926" t="s">
        <v>1170</v>
      </c>
      <c r="B926" t="str">
        <f t="shared" si="163"/>
        <v>1</v>
      </c>
      <c r="C926" t="str">
        <f t="shared" ca="1" si="159"/>
        <v>pilot_imperial_navy_novice</v>
      </c>
      <c r="D926" t="str">
        <f t="shared" ca="1" si="160"/>
        <v>pilot_imperial_navy</v>
      </c>
      <c r="E926" t="str">
        <f t="shared" ca="1" si="165"/>
        <v>4</v>
      </c>
      <c r="F926" t="str">
        <f t="shared" ca="1" si="165"/>
        <v>0</v>
      </c>
      <c r="G926" t="str">
        <f t="shared" ca="1" si="165"/>
        <v>1</v>
      </c>
      <c r="H926" t="str">
        <f t="shared" ca="1" si="165"/>
        <v>0</v>
      </c>
      <c r="I926" t="str">
        <f t="shared" ca="1" si="165"/>
        <v>0</v>
      </c>
      <c r="J926" t="str">
        <f t="shared" ca="1" si="165"/>
        <v>100</v>
      </c>
      <c r="K926" t="str">
        <f t="shared" ca="1" si="165"/>
        <v>0</v>
      </c>
      <c r="L926" t="str">
        <f t="shared" ca="1" si="165"/>
        <v>0</v>
      </c>
      <c r="M926" t="str">
        <f t="shared" ca="1" si="165"/>
        <v/>
      </c>
      <c r="N926" t="str">
        <f t="shared" ca="1" si="165"/>
        <v>pilot_rebel_navy_novice,pilot_neutral_novice</v>
      </c>
      <c r="O926" t="str">
        <f t="shared" ca="1" si="165"/>
        <v/>
      </c>
      <c r="P926" t="str">
        <f t="shared" ca="1" si="165"/>
        <v>0</v>
      </c>
      <c r="Q926" t="str">
        <f t="shared" ca="1" si="165"/>
        <v>0</v>
      </c>
      <c r="R926" t="str">
        <f t="shared" ca="1" si="165"/>
        <v/>
      </c>
      <c r="S926" t="str">
        <f t="shared" ca="1" si="164"/>
        <v>0</v>
      </c>
      <c r="T926" t="str">
        <f t="shared" ca="1" si="164"/>
        <v/>
      </c>
      <c r="U926" t="str">
        <f t="shared" ca="1" si="164"/>
        <v/>
      </c>
      <c r="V926" t="str">
        <f t="shared" ca="1" si="164"/>
        <v>0</v>
      </c>
      <c r="W926" t="str">
        <f t="shared" ca="1" si="164"/>
        <v/>
      </c>
      <c r="X926" t="str">
        <f t="shared" ca="1" si="164"/>
        <v>private_imperial_navy_novice,cert_starships_tiefighterlight,cert_ordnance_level1,cert_droid_astromech_1,droidcommand_mutedroid</v>
      </c>
      <c r="Y926" t="str">
        <f t="shared" ca="1" si="164"/>
        <v/>
      </c>
      <c r="Z926" t="str">
        <f t="shared" ca="1" si="164"/>
        <v/>
      </c>
      <c r="AA926" t="str">
        <f t="shared" ca="1" si="164"/>
        <v/>
      </c>
      <c r="AB926" t="str">
        <f t="shared" ca="1" si="164"/>
        <v>1</v>
      </c>
      <c r="AC926" t="str">
        <f t="shared" ca="1" si="164"/>
        <v>0</v>
      </c>
    </row>
    <row r="927" spans="1:29" x14ac:dyDescent="0.25">
      <c r="A927" t="s">
        <v>1171</v>
      </c>
      <c r="B927" t="str">
        <f t="shared" si="163"/>
        <v>0</v>
      </c>
      <c r="C927" t="str">
        <f t="shared" ca="1" si="159"/>
        <v>pilot_imperial_navy_master</v>
      </c>
      <c r="D927" t="str">
        <f t="shared" ca="1" si="160"/>
        <v>pilot_imperial_navy</v>
      </c>
      <c r="E927" t="str">
        <f t="shared" ca="1" si="165"/>
        <v>4</v>
      </c>
      <c r="F927" t="str">
        <f t="shared" ca="1" si="165"/>
        <v>0</v>
      </c>
      <c r="G927" t="str">
        <f t="shared" ca="1" si="165"/>
        <v>1</v>
      </c>
      <c r="H927" t="str">
        <f t="shared" ca="1" si="165"/>
        <v>0</v>
      </c>
      <c r="I927" t="str">
        <f t="shared" ca="1" si="165"/>
        <v>0</v>
      </c>
      <c r="J927" t="str">
        <f t="shared" ca="1" si="165"/>
        <v>5000</v>
      </c>
      <c r="K927" t="str">
        <f t="shared" ca="1" si="165"/>
        <v>0</v>
      </c>
      <c r="L927" t="str">
        <f t="shared" ca="1" si="165"/>
        <v>0</v>
      </c>
      <c r="M927" t="str">
        <f t="shared" ca="1" si="165"/>
        <v>pilot_imperial_navy_starships_04,pilot_imperial_navy_weapons_04,pilot_imperial_navy_procedures_04,pilot_imperial_navy_droid_04</v>
      </c>
      <c r="N927" t="str">
        <f t="shared" ca="1" si="165"/>
        <v/>
      </c>
      <c r="O927" t="str">
        <f t="shared" ca="1" si="165"/>
        <v>space_combat_general</v>
      </c>
      <c r="P927" t="str">
        <f t="shared" ca="1" si="165"/>
        <v>7500000</v>
      </c>
      <c r="Q927" t="str">
        <f t="shared" ca="1" si="165"/>
        <v>7500000</v>
      </c>
      <c r="R927" t="str">
        <f t="shared" ca="1" si="165"/>
        <v/>
      </c>
      <c r="S927" t="str">
        <f t="shared" ca="1" si="164"/>
        <v>0</v>
      </c>
      <c r="T927" t="str">
        <f t="shared" ca="1" si="164"/>
        <v/>
      </c>
      <c r="U927" t="str">
        <f t="shared" ca="1" si="164"/>
        <v/>
      </c>
      <c r="V927" t="str">
        <f t="shared" ca="1" si="164"/>
        <v>0</v>
      </c>
      <c r="W927" t="str">
        <f t="shared" ca="1" si="164"/>
        <v/>
      </c>
      <c r="X927" t="str">
        <f t="shared" ca="1" si="164"/>
        <v>private_imperial_navy_master,cert_starships_decimator,cert_starships_tieoppressor,cert_ordnance_level9,cert_ordnance_levelten,cert_droid_astromech_6,bstrike3,cert_starships_firespray</v>
      </c>
      <c r="Y927" t="str">
        <f t="shared" ca="1" si="164"/>
        <v>pilot_special_tactics=20</v>
      </c>
      <c r="Z927" t="str">
        <f t="shared" ca="1" si="164"/>
        <v/>
      </c>
      <c r="AA927" t="str">
        <f t="shared" ca="1" si="164"/>
        <v/>
      </c>
      <c r="AB927" t="str">
        <f t="shared" ca="1" si="164"/>
        <v>1</v>
      </c>
      <c r="AC927" t="str">
        <f t="shared" ca="1" si="164"/>
        <v>0</v>
      </c>
    </row>
    <row r="928" spans="1:29" x14ac:dyDescent="0.25">
      <c r="A928" t="s">
        <v>1172</v>
      </c>
      <c r="B928" t="e">
        <f t="shared" si="163"/>
        <v>#VALUE!</v>
      </c>
      <c r="C928" t="str">
        <f t="shared" ca="1" si="159"/>
        <v>pilot_imperial_navy_starships_01</v>
      </c>
      <c r="D928" t="str">
        <f t="shared" ca="1" si="160"/>
        <v>pilot_imperial_navy</v>
      </c>
      <c r="E928" t="str">
        <f t="shared" ca="1" si="165"/>
        <v>4</v>
      </c>
      <c r="F928" t="str">
        <f t="shared" ca="1" si="165"/>
        <v>0</v>
      </c>
      <c r="G928" t="str">
        <f t="shared" ca="1" si="165"/>
        <v>0</v>
      </c>
      <c r="H928" t="str">
        <f t="shared" ca="1" si="165"/>
        <v>0</v>
      </c>
      <c r="I928" t="str">
        <f t="shared" ca="1" si="165"/>
        <v>0</v>
      </c>
      <c r="J928" t="str">
        <f t="shared" ca="1" si="165"/>
        <v>1000</v>
      </c>
      <c r="K928" t="str">
        <f t="shared" ca="1" si="165"/>
        <v>0</v>
      </c>
      <c r="L928" t="str">
        <f t="shared" ca="1" si="165"/>
        <v>0</v>
      </c>
      <c r="M928" t="str">
        <f t="shared" ca="1" si="165"/>
        <v>pilot_imperial_navy_novice</v>
      </c>
      <c r="N928" t="str">
        <f t="shared" ca="1" si="165"/>
        <v/>
      </c>
      <c r="O928" t="str">
        <f t="shared" ca="1" si="165"/>
        <v>space_combat_general</v>
      </c>
      <c r="P928" t="str">
        <f t="shared" ca="1" si="165"/>
        <v>7500</v>
      </c>
      <c r="Q928" t="str">
        <f t="shared" ca="1" si="165"/>
        <v>60000</v>
      </c>
      <c r="R928" t="str">
        <f t="shared" ca="1" si="165"/>
        <v/>
      </c>
      <c r="S928" t="str">
        <f t="shared" ca="1" si="164"/>
        <v>0</v>
      </c>
      <c r="T928" t="str">
        <f t="shared" ca="1" si="164"/>
        <v/>
      </c>
      <c r="U928" t="str">
        <f t="shared" ca="1" si="164"/>
        <v/>
      </c>
      <c r="V928" t="str">
        <f t="shared" ca="1" si="164"/>
        <v>0</v>
      </c>
      <c r="W928" t="str">
        <f t="shared" ca="1" si="164"/>
        <v/>
      </c>
      <c r="X928" t="str">
        <f t="shared" ca="1" si="164"/>
        <v>private_imperial_navy_starships_1,cert_starships_tiefighter</v>
      </c>
      <c r="Y928" t="str">
        <f t="shared" ca="1" si="164"/>
        <v/>
      </c>
      <c r="Z928" t="str">
        <f t="shared" ca="1" si="164"/>
        <v/>
      </c>
      <c r="AA928" t="str">
        <f t="shared" ca="1" si="164"/>
        <v/>
      </c>
      <c r="AB928" t="str">
        <f t="shared" ca="1" si="164"/>
        <v>1</v>
      </c>
      <c r="AC928" t="str">
        <f t="shared" ca="1" si="164"/>
        <v>0</v>
      </c>
    </row>
    <row r="929" spans="1:29" x14ac:dyDescent="0.25">
      <c r="A929" t="s">
        <v>1144</v>
      </c>
      <c r="B929" t="e">
        <f t="shared" si="163"/>
        <v>#VALUE!</v>
      </c>
      <c r="C929" t="str">
        <f t="shared" ca="1" si="159"/>
        <v>pilot_imperial_navy_starships_02</v>
      </c>
      <c r="D929" t="str">
        <f t="shared" ca="1" si="160"/>
        <v>pilot_imperial_navy_starships_01</v>
      </c>
      <c r="E929" t="str">
        <f t="shared" ca="1" si="165"/>
        <v>4</v>
      </c>
      <c r="F929" t="str">
        <f t="shared" ca="1" si="165"/>
        <v>0</v>
      </c>
      <c r="G929" t="str">
        <f t="shared" ca="1" si="165"/>
        <v>0</v>
      </c>
      <c r="H929" t="str">
        <f t="shared" ca="1" si="165"/>
        <v>0</v>
      </c>
      <c r="I929" t="str">
        <f t="shared" ca="1" si="165"/>
        <v>0</v>
      </c>
      <c r="J929" t="str">
        <f t="shared" ca="1" si="165"/>
        <v>2000</v>
      </c>
      <c r="K929" t="str">
        <f t="shared" ca="1" si="165"/>
        <v>0</v>
      </c>
      <c r="L929" t="str">
        <f t="shared" ca="1" si="165"/>
        <v>0</v>
      </c>
      <c r="M929" t="str">
        <f t="shared" ca="1" si="165"/>
        <v>pilot_imperial_navy_starships_01,pilot_imperial_navy_weapons_01,pilot_imperial_navy_procedures_01,pilot_imperial_navy_droid_01</v>
      </c>
      <c r="N929" t="str">
        <f t="shared" ca="1" si="165"/>
        <v/>
      </c>
      <c r="O929" t="str">
        <f t="shared" ca="1" si="165"/>
        <v>space_combat_general</v>
      </c>
      <c r="P929" t="str">
        <f t="shared" ca="1" si="165"/>
        <v>60000</v>
      </c>
      <c r="Q929" t="str">
        <f t="shared" ca="1" si="165"/>
        <v>200000</v>
      </c>
      <c r="R929" t="str">
        <f t="shared" ca="1" si="165"/>
        <v/>
      </c>
      <c r="S929" t="str">
        <f t="shared" ca="1" si="164"/>
        <v>0</v>
      </c>
      <c r="T929" t="str">
        <f t="shared" ca="1" si="164"/>
        <v/>
      </c>
      <c r="U929" t="str">
        <f t="shared" ca="1" si="164"/>
        <v/>
      </c>
      <c r="V929" t="str">
        <f t="shared" ca="1" si="164"/>
        <v>0</v>
      </c>
      <c r="W929" t="str">
        <f t="shared" ca="1" si="164"/>
        <v/>
      </c>
      <c r="X929" t="str">
        <f t="shared" ca="1" si="164"/>
        <v>private_imperial_navy_starships_2,cert_starships_tiefighterin</v>
      </c>
      <c r="Y929" t="str">
        <f t="shared" ca="1" si="164"/>
        <v/>
      </c>
      <c r="Z929" t="str">
        <f t="shared" ca="1" si="164"/>
        <v/>
      </c>
      <c r="AA929" t="str">
        <f t="shared" ca="1" si="164"/>
        <v/>
      </c>
      <c r="AB929" t="str">
        <f t="shared" ca="1" si="164"/>
        <v>1</v>
      </c>
      <c r="AC929" t="str">
        <f t="shared" ca="1" si="164"/>
        <v>0</v>
      </c>
    </row>
    <row r="930" spans="1:29" x14ac:dyDescent="0.25">
      <c r="A930" t="s">
        <v>1295</v>
      </c>
      <c r="B930" t="str">
        <f t="shared" si="163"/>
        <v>outdoors_scout_master</v>
      </c>
      <c r="C930" t="str">
        <f t="shared" ca="1" si="159"/>
        <v>pilot_imperial_navy_starships_03</v>
      </c>
      <c r="D930" t="str">
        <f t="shared" ca="1" si="160"/>
        <v>pilot_imperial_navy_starships_02</v>
      </c>
      <c r="E930" t="str">
        <f t="shared" ca="1" si="165"/>
        <v>4</v>
      </c>
      <c r="F930" t="str">
        <f t="shared" ca="1" si="165"/>
        <v>0</v>
      </c>
      <c r="G930" t="str">
        <f t="shared" ca="1" si="165"/>
        <v>0</v>
      </c>
      <c r="H930" t="str">
        <f t="shared" ca="1" si="165"/>
        <v>0</v>
      </c>
      <c r="I930" t="str">
        <f t="shared" ca="1" si="165"/>
        <v>0</v>
      </c>
      <c r="J930" t="str">
        <f t="shared" ca="1" si="165"/>
        <v>3000</v>
      </c>
      <c r="K930" t="str">
        <f t="shared" ca="1" si="165"/>
        <v>0</v>
      </c>
      <c r="L930" t="str">
        <f t="shared" ca="1" si="165"/>
        <v>0</v>
      </c>
      <c r="M930" t="str">
        <f t="shared" ca="1" si="165"/>
        <v>pilot_imperial_navy_starships_02,pilot_imperial_navy_weapons_02,pilot_imperial_navy_procedures_02,pilot_imperial_navy_droid_02</v>
      </c>
      <c r="N930" t="str">
        <f t="shared" ca="1" si="165"/>
        <v/>
      </c>
      <c r="O930" t="str">
        <f t="shared" ca="1" si="165"/>
        <v>space_combat_general</v>
      </c>
      <c r="P930" t="str">
        <f t="shared" ca="1" si="165"/>
        <v>200000</v>
      </c>
      <c r="Q930" t="str">
        <f t="shared" ca="1" si="165"/>
        <v>1000000</v>
      </c>
      <c r="R930" t="str">
        <f t="shared" ref="R930:AC945" ca="1" si="166">INDIRECT("B"&amp;(COLUMN(P930)+59)+ROW(P937)*29)</f>
        <v/>
      </c>
      <c r="S930" t="str">
        <f t="shared" ca="1" si="166"/>
        <v>0</v>
      </c>
      <c r="T930" t="str">
        <f t="shared" ca="1" si="166"/>
        <v/>
      </c>
      <c r="U930" t="str">
        <f t="shared" ca="1" si="166"/>
        <v/>
      </c>
      <c r="V930" t="str">
        <f t="shared" ca="1" si="166"/>
        <v>0</v>
      </c>
      <c r="W930" t="str">
        <f t="shared" ca="1" si="166"/>
        <v/>
      </c>
      <c r="X930" t="str">
        <f t="shared" ca="1" si="166"/>
        <v>private_imperial_navy_starships_3,cert_starships_tieinterceptor,cert_starships_tiebomber</v>
      </c>
      <c r="Y930" t="str">
        <f t="shared" ca="1" si="166"/>
        <v/>
      </c>
      <c r="Z930" t="str">
        <f t="shared" ca="1" si="166"/>
        <v/>
      </c>
      <c r="AA930" t="str">
        <f t="shared" ca="1" si="166"/>
        <v/>
      </c>
      <c r="AB930" t="str">
        <f t="shared" ca="1" si="166"/>
        <v>1</v>
      </c>
      <c r="AC930" t="str">
        <f t="shared" ca="1" si="166"/>
        <v>0</v>
      </c>
    </row>
    <row r="931" spans="1:29" x14ac:dyDescent="0.25">
      <c r="A931" t="s">
        <v>1290</v>
      </c>
      <c r="B931" t="str">
        <f t="shared" si="163"/>
        <v>outdoors_scout</v>
      </c>
      <c r="C931" t="str">
        <f t="shared" ca="1" si="159"/>
        <v>pilot_imperial_navy_starships_04</v>
      </c>
      <c r="D931" t="str">
        <f t="shared" ca="1" si="160"/>
        <v>pilot_imperial_navy_starships_03</v>
      </c>
      <c r="E931" t="str">
        <f t="shared" ref="E931:R946" ca="1" si="167">INDIRECT("B"&amp;(COLUMN(C931)+59)+ROW(C938)*29)</f>
        <v>4</v>
      </c>
      <c r="F931" t="str">
        <f t="shared" ca="1" si="167"/>
        <v>0</v>
      </c>
      <c r="G931" t="str">
        <f t="shared" ca="1" si="167"/>
        <v>1</v>
      </c>
      <c r="H931" t="str">
        <f t="shared" ca="1" si="167"/>
        <v>0</v>
      </c>
      <c r="I931" t="str">
        <f t="shared" ca="1" si="167"/>
        <v>0</v>
      </c>
      <c r="J931" t="str">
        <f t="shared" ca="1" si="167"/>
        <v>4000</v>
      </c>
      <c r="K931" t="str">
        <f t="shared" ca="1" si="167"/>
        <v>0</v>
      </c>
      <c r="L931" t="str">
        <f t="shared" ca="1" si="167"/>
        <v>0</v>
      </c>
      <c r="M931" t="str">
        <f t="shared" ca="1" si="167"/>
        <v>pilot_imperial_navy_starships_03,pilot_imperial_navy_weapons_03,pilot_imperial_navy_procedures_03,pilot_imperial_navy_droid_03</v>
      </c>
      <c r="N931" t="str">
        <f t="shared" ca="1" si="167"/>
        <v/>
      </c>
      <c r="O931" t="str">
        <f t="shared" ca="1" si="167"/>
        <v>space_combat_general</v>
      </c>
      <c r="P931" t="str">
        <f t="shared" ca="1" si="167"/>
        <v>1000000</v>
      </c>
      <c r="Q931" t="str">
        <f t="shared" ca="1" si="167"/>
        <v>7500000</v>
      </c>
      <c r="R931" t="str">
        <f t="shared" ca="1" si="166"/>
        <v/>
      </c>
      <c r="S931" t="str">
        <f t="shared" ca="1" si="166"/>
        <v>0</v>
      </c>
      <c r="T931" t="str">
        <f t="shared" ca="1" si="166"/>
        <v/>
      </c>
      <c r="U931" t="str">
        <f t="shared" ca="1" si="166"/>
        <v/>
      </c>
      <c r="V931" t="str">
        <f t="shared" ca="1" si="166"/>
        <v>0</v>
      </c>
      <c r="W931" t="str">
        <f t="shared" ca="1" si="166"/>
        <v/>
      </c>
      <c r="X931" t="str">
        <f t="shared" ca="1" si="166"/>
        <v>private_imperial_navy_starships_4,cert_starships_tieadvanced,cert_starships_tieaggressor</v>
      </c>
      <c r="Y931" t="str">
        <f t="shared" ca="1" si="166"/>
        <v/>
      </c>
      <c r="Z931" t="str">
        <f t="shared" ca="1" si="166"/>
        <v/>
      </c>
      <c r="AA931" t="str">
        <f t="shared" ca="1" si="166"/>
        <v/>
      </c>
      <c r="AB931" t="str">
        <f t="shared" ca="1" si="166"/>
        <v>1</v>
      </c>
      <c r="AC931" t="str">
        <f t="shared" ca="1" si="166"/>
        <v>0</v>
      </c>
    </row>
    <row r="932" spans="1:29" x14ac:dyDescent="0.25">
      <c r="A932" t="s">
        <v>1147</v>
      </c>
      <c r="B932" t="str">
        <f t="shared" si="163"/>
        <v>4</v>
      </c>
      <c r="C932" t="str">
        <f t="shared" ca="1" si="159"/>
        <v>pilot_imperial_navy_weapons_01</v>
      </c>
      <c r="D932" t="str">
        <f t="shared" ca="1" si="160"/>
        <v>pilot_imperial_navy</v>
      </c>
      <c r="E932" t="str">
        <f t="shared" ca="1" si="167"/>
        <v>4</v>
      </c>
      <c r="F932" t="str">
        <f t="shared" ca="1" si="167"/>
        <v>0</v>
      </c>
      <c r="G932" t="str">
        <f t="shared" ca="1" si="167"/>
        <v>0</v>
      </c>
      <c r="H932" t="str">
        <f t="shared" ca="1" si="167"/>
        <v>0</v>
      </c>
      <c r="I932" t="str">
        <f t="shared" ca="1" si="167"/>
        <v>0</v>
      </c>
      <c r="J932" t="str">
        <f t="shared" ca="1" si="167"/>
        <v>1000</v>
      </c>
      <c r="K932" t="str">
        <f t="shared" ca="1" si="167"/>
        <v>0</v>
      </c>
      <c r="L932" t="str">
        <f t="shared" ca="1" si="167"/>
        <v>0</v>
      </c>
      <c r="M932" t="str">
        <f t="shared" ca="1" si="167"/>
        <v>pilot_imperial_navy_novice</v>
      </c>
      <c r="N932" t="str">
        <f t="shared" ca="1" si="167"/>
        <v/>
      </c>
      <c r="O932" t="str">
        <f t="shared" ca="1" si="167"/>
        <v>space_combat_general</v>
      </c>
      <c r="P932" t="str">
        <f t="shared" ca="1" si="167"/>
        <v>7500</v>
      </c>
      <c r="Q932" t="str">
        <f t="shared" ca="1" si="167"/>
        <v>60000</v>
      </c>
      <c r="R932" t="str">
        <f t="shared" ca="1" si="166"/>
        <v/>
      </c>
      <c r="S932" t="str">
        <f t="shared" ca="1" si="166"/>
        <v>0</v>
      </c>
      <c r="T932" t="str">
        <f t="shared" ca="1" si="166"/>
        <v/>
      </c>
      <c r="U932" t="str">
        <f t="shared" ca="1" si="166"/>
        <v/>
      </c>
      <c r="V932" t="str">
        <f t="shared" ca="1" si="166"/>
        <v>0</v>
      </c>
      <c r="W932" t="str">
        <f t="shared" ca="1" si="166"/>
        <v/>
      </c>
      <c r="X932" t="str">
        <f t="shared" ca="1" si="166"/>
        <v>cert_ordnance_level2,cert_ordnance_level3</v>
      </c>
      <c r="Y932" t="str">
        <f t="shared" ca="1" si="166"/>
        <v>missile_launching=65</v>
      </c>
      <c r="Z932" t="str">
        <f t="shared" ca="1" si="166"/>
        <v/>
      </c>
      <c r="AA932" t="str">
        <f t="shared" ca="1" si="166"/>
        <v/>
      </c>
      <c r="AB932" t="str">
        <f t="shared" ca="1" si="166"/>
        <v>1</v>
      </c>
      <c r="AC932" t="str">
        <f t="shared" ca="1" si="166"/>
        <v>0</v>
      </c>
    </row>
    <row r="933" spans="1:29" x14ac:dyDescent="0.25">
      <c r="A933" t="s">
        <v>1148</v>
      </c>
      <c r="B933" t="str">
        <f t="shared" si="163"/>
        <v>0</v>
      </c>
      <c r="C933" t="str">
        <f t="shared" ca="1" si="159"/>
        <v>pilot_imperial_navy_weapons_02</v>
      </c>
      <c r="D933" t="str">
        <f t="shared" ca="1" si="160"/>
        <v>pilot_imperial_navy_weapons_01</v>
      </c>
      <c r="E933" t="str">
        <f t="shared" ca="1" si="167"/>
        <v>4</v>
      </c>
      <c r="F933" t="str">
        <f t="shared" ca="1" si="167"/>
        <v>0</v>
      </c>
      <c r="G933" t="str">
        <f t="shared" ca="1" si="167"/>
        <v>0</v>
      </c>
      <c r="H933" t="str">
        <f t="shared" ca="1" si="167"/>
        <v>0</v>
      </c>
      <c r="I933" t="str">
        <f t="shared" ca="1" si="167"/>
        <v>0</v>
      </c>
      <c r="J933" t="str">
        <f t="shared" ca="1" si="167"/>
        <v>2000</v>
      </c>
      <c r="K933" t="str">
        <f t="shared" ca="1" si="167"/>
        <v>0</v>
      </c>
      <c r="L933" t="str">
        <f t="shared" ca="1" si="167"/>
        <v>0</v>
      </c>
      <c r="M933" t="str">
        <f t="shared" ca="1" si="167"/>
        <v>pilot_imperial_navy_starships_01,pilot_imperial_navy_weapons_01,pilot_imperial_navy_procedures_01,pilot_imperial_navy_droid_01</v>
      </c>
      <c r="N933" t="str">
        <f t="shared" ca="1" si="167"/>
        <v/>
      </c>
      <c r="O933" t="str">
        <f t="shared" ca="1" si="167"/>
        <v>space_combat_general</v>
      </c>
      <c r="P933" t="str">
        <f t="shared" ca="1" si="167"/>
        <v>60000</v>
      </c>
      <c r="Q933" t="str">
        <f t="shared" ca="1" si="167"/>
        <v>200000</v>
      </c>
      <c r="R933" t="str">
        <f t="shared" ca="1" si="166"/>
        <v/>
      </c>
      <c r="S933" t="str">
        <f t="shared" ca="1" si="166"/>
        <v>0</v>
      </c>
      <c r="T933" t="str">
        <f t="shared" ca="1" si="166"/>
        <v/>
      </c>
      <c r="U933" t="str">
        <f t="shared" ca="1" si="166"/>
        <v/>
      </c>
      <c r="V933" t="str">
        <f t="shared" ca="1" si="166"/>
        <v>0</v>
      </c>
      <c r="W933" t="str">
        <f t="shared" ca="1" si="166"/>
        <v/>
      </c>
      <c r="X933" t="str">
        <f t="shared" ca="1" si="166"/>
        <v>cert_ordnance_level4,cert_ordnance_level5</v>
      </c>
      <c r="Y933" t="str">
        <f t="shared" ca="1" si="166"/>
        <v>missile_launching=10</v>
      </c>
      <c r="Z933" t="str">
        <f t="shared" ca="1" si="166"/>
        <v/>
      </c>
      <c r="AA933" t="str">
        <f t="shared" ca="1" si="166"/>
        <v/>
      </c>
      <c r="AB933" t="str">
        <f t="shared" ca="1" si="166"/>
        <v>1</v>
      </c>
      <c r="AC933" t="str">
        <f t="shared" ca="1" si="166"/>
        <v>0</v>
      </c>
    </row>
    <row r="934" spans="1:29" x14ac:dyDescent="0.25">
      <c r="A934" t="s">
        <v>1189</v>
      </c>
      <c r="B934" t="str">
        <f t="shared" si="163"/>
        <v>1</v>
      </c>
      <c r="C934" t="str">
        <f t="shared" ca="1" si="159"/>
        <v>pilot_imperial_navy_weapons_03</v>
      </c>
      <c r="D934" t="str">
        <f t="shared" ca="1" si="160"/>
        <v>pilot_imperial_navy_weapons_02</v>
      </c>
      <c r="E934" t="str">
        <f t="shared" ca="1" si="167"/>
        <v>4</v>
      </c>
      <c r="F934" t="str">
        <f t="shared" ca="1" si="167"/>
        <v>0</v>
      </c>
      <c r="G934" t="str">
        <f t="shared" ca="1" si="167"/>
        <v>0</v>
      </c>
      <c r="H934" t="str">
        <f t="shared" ca="1" si="167"/>
        <v>0</v>
      </c>
      <c r="I934" t="str">
        <f t="shared" ca="1" si="167"/>
        <v>0</v>
      </c>
      <c r="J934" t="str">
        <f t="shared" ca="1" si="167"/>
        <v>3000</v>
      </c>
      <c r="K934" t="str">
        <f t="shared" ca="1" si="167"/>
        <v>0</v>
      </c>
      <c r="L934" t="str">
        <f t="shared" ca="1" si="167"/>
        <v>0</v>
      </c>
      <c r="M934" t="str">
        <f t="shared" ca="1" si="167"/>
        <v>pilot_imperial_navy_starships_02,pilot_imperial_navy_weapons_02,pilot_imperial_navy_procedures_02,pilot_imperial_navy_droid_02</v>
      </c>
      <c r="N934" t="str">
        <f t="shared" ca="1" si="167"/>
        <v/>
      </c>
      <c r="O934" t="str">
        <f t="shared" ca="1" si="167"/>
        <v>space_combat_general</v>
      </c>
      <c r="P934" t="str">
        <f t="shared" ca="1" si="167"/>
        <v>200000</v>
      </c>
      <c r="Q934" t="str">
        <f t="shared" ca="1" si="167"/>
        <v>1000000</v>
      </c>
      <c r="R934" t="str">
        <f t="shared" ca="1" si="166"/>
        <v/>
      </c>
      <c r="S934" t="str">
        <f t="shared" ca="1" si="166"/>
        <v>0</v>
      </c>
      <c r="T934" t="str">
        <f t="shared" ca="1" si="166"/>
        <v/>
      </c>
      <c r="U934" t="str">
        <f t="shared" ca="1" si="166"/>
        <v/>
      </c>
      <c r="V934" t="str">
        <f t="shared" ca="1" si="166"/>
        <v>0</v>
      </c>
      <c r="W934" t="str">
        <f t="shared" ca="1" si="166"/>
        <v/>
      </c>
      <c r="X934" t="str">
        <f t="shared" ca="1" si="166"/>
        <v>cert_ordnance_level6,cert_ordnance_level7</v>
      </c>
      <c r="Y934" t="str">
        <f t="shared" ca="1" si="166"/>
        <v>missile_launching=10</v>
      </c>
      <c r="Z934" t="str">
        <f t="shared" ca="1" si="166"/>
        <v/>
      </c>
      <c r="AA934" t="str">
        <f t="shared" ca="1" si="166"/>
        <v/>
      </c>
      <c r="AB934" t="str">
        <f t="shared" ca="1" si="166"/>
        <v>1</v>
      </c>
      <c r="AC934" t="str">
        <f t="shared" ca="1" si="166"/>
        <v>0</v>
      </c>
    </row>
    <row r="935" spans="1:29" x14ac:dyDescent="0.25">
      <c r="A935" t="s">
        <v>1150</v>
      </c>
      <c r="B935" t="str">
        <f t="shared" si="163"/>
        <v>0</v>
      </c>
      <c r="C935" t="str">
        <f t="shared" ca="1" si="159"/>
        <v>pilot_imperial_navy_weapons_04</v>
      </c>
      <c r="D935" t="str">
        <f t="shared" ca="1" si="160"/>
        <v>pilot_imperial_navy_weapons_03</v>
      </c>
      <c r="E935" t="str">
        <f t="shared" ca="1" si="167"/>
        <v>4</v>
      </c>
      <c r="F935" t="str">
        <f t="shared" ca="1" si="167"/>
        <v>0</v>
      </c>
      <c r="G935" t="str">
        <f t="shared" ca="1" si="167"/>
        <v>1</v>
      </c>
      <c r="H935" t="str">
        <f t="shared" ca="1" si="167"/>
        <v>0</v>
      </c>
      <c r="I935" t="str">
        <f t="shared" ca="1" si="167"/>
        <v>0</v>
      </c>
      <c r="J935" t="str">
        <f t="shared" ca="1" si="167"/>
        <v>4000</v>
      </c>
      <c r="K935" t="str">
        <f t="shared" ca="1" si="167"/>
        <v>0</v>
      </c>
      <c r="L935" t="str">
        <f t="shared" ca="1" si="167"/>
        <v>0</v>
      </c>
      <c r="M935" t="str">
        <f t="shared" ca="1" si="167"/>
        <v>pilot_imperial_navy_starships_03,pilot_imperial_navy_weapons_03,pilot_imperial_navy_procedures_03,pilot_imperial_navy_droid_03</v>
      </c>
      <c r="N935" t="str">
        <f t="shared" ca="1" si="167"/>
        <v/>
      </c>
      <c r="O935" t="str">
        <f t="shared" ca="1" si="167"/>
        <v>space_combat_general</v>
      </c>
      <c r="P935" t="str">
        <f t="shared" ca="1" si="167"/>
        <v>1000000</v>
      </c>
      <c r="Q935" t="str">
        <f t="shared" ca="1" si="167"/>
        <v>7500000</v>
      </c>
      <c r="R935" t="str">
        <f t="shared" ca="1" si="166"/>
        <v/>
      </c>
      <c r="S935" t="str">
        <f t="shared" ca="1" si="166"/>
        <v>0</v>
      </c>
      <c r="T935" t="str">
        <f t="shared" ca="1" si="166"/>
        <v/>
      </c>
      <c r="U935" t="str">
        <f t="shared" ca="1" si="166"/>
        <v/>
      </c>
      <c r="V935" t="str">
        <f t="shared" ca="1" si="166"/>
        <v>0</v>
      </c>
      <c r="W935" t="str">
        <f t="shared" ca="1" si="166"/>
        <v/>
      </c>
      <c r="X935" t="str">
        <f t="shared" ca="1" si="166"/>
        <v>cert_ordnance_level8</v>
      </c>
      <c r="Y935" t="str">
        <f t="shared" ca="1" si="166"/>
        <v>missile_launching=15</v>
      </c>
      <c r="Z935" t="str">
        <f t="shared" ca="1" si="166"/>
        <v/>
      </c>
      <c r="AA935" t="str">
        <f t="shared" ca="1" si="166"/>
        <v/>
      </c>
      <c r="AB935" t="str">
        <f t="shared" ca="1" si="166"/>
        <v>1</v>
      </c>
      <c r="AC935" t="str">
        <f t="shared" ca="1" si="166"/>
        <v>0</v>
      </c>
    </row>
    <row r="936" spans="1:29" x14ac:dyDescent="0.25">
      <c r="A936" t="s">
        <v>1151</v>
      </c>
      <c r="B936" t="str">
        <f t="shared" si="163"/>
        <v>0</v>
      </c>
      <c r="C936" t="str">
        <f t="shared" ca="1" si="159"/>
        <v>pilot_imperial_navy_procedures_01</v>
      </c>
      <c r="D936" t="str">
        <f t="shared" ca="1" si="160"/>
        <v>pilot_imperial_navy</v>
      </c>
      <c r="E936" t="str">
        <f t="shared" ca="1" si="167"/>
        <v>4</v>
      </c>
      <c r="F936" t="str">
        <f t="shared" ca="1" si="167"/>
        <v>0</v>
      </c>
      <c r="G936" t="str">
        <f t="shared" ca="1" si="167"/>
        <v>0</v>
      </c>
      <c r="H936" t="str">
        <f t="shared" ca="1" si="167"/>
        <v>0</v>
      </c>
      <c r="I936" t="str">
        <f t="shared" ca="1" si="167"/>
        <v>0</v>
      </c>
      <c r="J936" t="str">
        <f t="shared" ca="1" si="167"/>
        <v>1000</v>
      </c>
      <c r="K936" t="str">
        <f t="shared" ca="1" si="167"/>
        <v>0</v>
      </c>
      <c r="L936" t="str">
        <f t="shared" ca="1" si="167"/>
        <v>0</v>
      </c>
      <c r="M936" t="str">
        <f t="shared" ca="1" si="167"/>
        <v>pilot_imperial_navy_novice</v>
      </c>
      <c r="N936" t="str">
        <f t="shared" ca="1" si="167"/>
        <v/>
      </c>
      <c r="O936" t="str">
        <f t="shared" ca="1" si="167"/>
        <v>space_combat_general</v>
      </c>
      <c r="P936" t="str">
        <f t="shared" ca="1" si="167"/>
        <v>7500</v>
      </c>
      <c r="Q936" t="str">
        <f t="shared" ca="1" si="167"/>
        <v>60000</v>
      </c>
      <c r="R936" t="str">
        <f t="shared" ca="1" si="166"/>
        <v/>
      </c>
      <c r="S936" t="str">
        <f t="shared" ca="1" si="166"/>
        <v>0</v>
      </c>
      <c r="T936" t="str">
        <f t="shared" ca="1" si="166"/>
        <v/>
      </c>
      <c r="U936" t="str">
        <f t="shared" ca="1" si="166"/>
        <v/>
      </c>
      <c r="V936" t="str">
        <f t="shared" ca="1" si="166"/>
        <v>0</v>
      </c>
      <c r="W936" t="str">
        <f t="shared" ca="1" si="166"/>
        <v/>
      </c>
      <c r="X936" t="str">
        <f t="shared" ca="1" si="166"/>
        <v>pumpreactor</v>
      </c>
      <c r="Y936" t="str">
        <f t="shared" ca="1" si="166"/>
        <v>pilot_special_tactics=20</v>
      </c>
      <c r="Z936" t="str">
        <f t="shared" ca="1" si="166"/>
        <v/>
      </c>
      <c r="AA936" t="str">
        <f t="shared" ca="1" si="166"/>
        <v/>
      </c>
      <c r="AB936" t="str">
        <f t="shared" ca="1" si="166"/>
        <v>1</v>
      </c>
      <c r="AC936" t="str">
        <f t="shared" ca="1" si="166"/>
        <v>0</v>
      </c>
    </row>
    <row r="937" spans="1:29" x14ac:dyDescent="0.25">
      <c r="A937" t="s">
        <v>1195</v>
      </c>
      <c r="B937" t="str">
        <f t="shared" si="163"/>
        <v>5000</v>
      </c>
      <c r="C937" t="str">
        <f t="shared" ca="1" si="159"/>
        <v>pilot_imperial_navy_procedures_02</v>
      </c>
      <c r="D937" t="str">
        <f t="shared" ca="1" si="160"/>
        <v>pilot_imperial_navy_procedures_01</v>
      </c>
      <c r="E937" t="str">
        <f t="shared" ca="1" si="167"/>
        <v>4</v>
      </c>
      <c r="F937" t="str">
        <f t="shared" ca="1" si="167"/>
        <v>0</v>
      </c>
      <c r="G937" t="str">
        <f t="shared" ca="1" si="167"/>
        <v>0</v>
      </c>
      <c r="H937" t="str">
        <f t="shared" ca="1" si="167"/>
        <v>0</v>
      </c>
      <c r="I937" t="str">
        <f t="shared" ca="1" si="167"/>
        <v>0</v>
      </c>
      <c r="J937" t="str">
        <f t="shared" ca="1" si="167"/>
        <v>2000</v>
      </c>
      <c r="K937" t="str">
        <f t="shared" ca="1" si="167"/>
        <v>0</v>
      </c>
      <c r="L937" t="str">
        <f t="shared" ca="1" si="167"/>
        <v>0</v>
      </c>
      <c r="M937" t="str">
        <f t="shared" ca="1" si="167"/>
        <v>pilot_imperial_navy_starships_01,pilot_imperial_navy_weapons_01,pilot_imperial_navy_procedures_01,pilot_imperial_navy_droid_01</v>
      </c>
      <c r="N937" t="str">
        <f t="shared" ca="1" si="167"/>
        <v/>
      </c>
      <c r="O937" t="str">
        <f t="shared" ca="1" si="167"/>
        <v>space_combat_general</v>
      </c>
      <c r="P937" t="str">
        <f t="shared" ca="1" si="167"/>
        <v>60000</v>
      </c>
      <c r="Q937" t="str">
        <f t="shared" ca="1" si="167"/>
        <v>200000</v>
      </c>
      <c r="R937" t="str">
        <f t="shared" ca="1" si="166"/>
        <v/>
      </c>
      <c r="S937" t="str">
        <f t="shared" ca="1" si="166"/>
        <v>0</v>
      </c>
      <c r="T937" t="str">
        <f t="shared" ca="1" si="166"/>
        <v/>
      </c>
      <c r="U937" t="str">
        <f t="shared" ca="1" si="166"/>
        <v/>
      </c>
      <c r="V937" t="str">
        <f t="shared" ca="1" si="166"/>
        <v>0</v>
      </c>
      <c r="W937" t="str">
        <f t="shared" ca="1" si="166"/>
        <v/>
      </c>
      <c r="X937" t="str">
        <f t="shared" ca="1" si="166"/>
        <v>eweapons</v>
      </c>
      <c r="Y937" t="str">
        <f t="shared" ca="1" si="166"/>
        <v>pilot_special_tactics=20</v>
      </c>
      <c r="Z937" t="str">
        <f t="shared" ca="1" si="166"/>
        <v/>
      </c>
      <c r="AA937" t="str">
        <f t="shared" ca="1" si="166"/>
        <v/>
      </c>
      <c r="AB937" t="str">
        <f t="shared" ca="1" si="166"/>
        <v>1</v>
      </c>
      <c r="AC937" t="str">
        <f t="shared" ca="1" si="166"/>
        <v>0</v>
      </c>
    </row>
    <row r="938" spans="1:29" x14ac:dyDescent="0.25">
      <c r="A938" t="s">
        <v>1296</v>
      </c>
      <c r="B938" t="str">
        <f t="shared" si="163"/>
        <v>1</v>
      </c>
      <c r="C938" t="str">
        <f t="shared" ca="1" si="159"/>
        <v>pilot_imperial_navy_procedures_03</v>
      </c>
      <c r="D938" t="str">
        <f t="shared" ca="1" si="160"/>
        <v>pilot_imperial_navy_procedures_02</v>
      </c>
      <c r="E938" t="str">
        <f t="shared" ca="1" si="167"/>
        <v>4</v>
      </c>
      <c r="F938" t="str">
        <f t="shared" ca="1" si="167"/>
        <v>0</v>
      </c>
      <c r="G938" t="str">
        <f t="shared" ca="1" si="167"/>
        <v>0</v>
      </c>
      <c r="H938" t="str">
        <f t="shared" ca="1" si="167"/>
        <v>0</v>
      </c>
      <c r="I938" t="str">
        <f t="shared" ca="1" si="167"/>
        <v>0</v>
      </c>
      <c r="J938" t="str">
        <f t="shared" ca="1" si="167"/>
        <v>3000</v>
      </c>
      <c r="K938" t="str">
        <f t="shared" ca="1" si="167"/>
        <v>0</v>
      </c>
      <c r="L938" t="str">
        <f t="shared" ca="1" si="167"/>
        <v>0</v>
      </c>
      <c r="M938" t="str">
        <f t="shared" ca="1" si="167"/>
        <v>pilot_imperial_navy_starships_02,pilot_imperial_navy_weapons_02,pilot_imperial_navy_procedures_02,pilot_imperial_navy_droid_02</v>
      </c>
      <c r="N938" t="str">
        <f t="shared" ca="1" si="167"/>
        <v/>
      </c>
      <c r="O938" t="str">
        <f t="shared" ca="1" si="167"/>
        <v>space_combat_general</v>
      </c>
      <c r="P938" t="str">
        <f t="shared" ca="1" si="167"/>
        <v>200000</v>
      </c>
      <c r="Q938" t="str">
        <f t="shared" ca="1" si="167"/>
        <v>1000000</v>
      </c>
      <c r="R938" t="str">
        <f t="shared" ca="1" si="166"/>
        <v/>
      </c>
      <c r="S938" t="str">
        <f t="shared" ca="1" si="166"/>
        <v>0</v>
      </c>
      <c r="T938" t="str">
        <f t="shared" ca="1" si="166"/>
        <v/>
      </c>
      <c r="U938" t="str">
        <f t="shared" ca="1" si="166"/>
        <v/>
      </c>
      <c r="V938" t="str">
        <f t="shared" ca="1" si="166"/>
        <v>0</v>
      </c>
      <c r="W938" t="str">
        <f t="shared" ca="1" si="166"/>
        <v/>
      </c>
      <c r="X938" t="str">
        <f t="shared" ca="1" si="166"/>
        <v>bstrike1,nblast</v>
      </c>
      <c r="Y938" t="str">
        <f t="shared" ca="1" si="166"/>
        <v>pilot_special_tactics=20</v>
      </c>
      <c r="Z938" t="str">
        <f t="shared" ca="1" si="166"/>
        <v/>
      </c>
      <c r="AA938" t="str">
        <f t="shared" ca="1" si="166"/>
        <v/>
      </c>
      <c r="AB938" t="str">
        <f t="shared" ca="1" si="166"/>
        <v>1</v>
      </c>
      <c r="AC938" t="str">
        <f t="shared" ca="1" si="166"/>
        <v>0</v>
      </c>
    </row>
    <row r="939" spans="1:29" x14ac:dyDescent="0.25">
      <c r="A939" t="s">
        <v>1154</v>
      </c>
      <c r="B939" t="str">
        <f t="shared" si="163"/>
        <v>0</v>
      </c>
      <c r="C939" t="str">
        <f t="shared" ca="1" si="159"/>
        <v>pilot_imperial_navy_procedures_04</v>
      </c>
      <c r="D939" t="str">
        <f t="shared" ca="1" si="160"/>
        <v>pilot_imperial_navy_procedures_03</v>
      </c>
      <c r="E939" t="str">
        <f t="shared" ca="1" si="167"/>
        <v>4</v>
      </c>
      <c r="F939" t="str">
        <f t="shared" ca="1" si="167"/>
        <v>0</v>
      </c>
      <c r="G939" t="str">
        <f t="shared" ca="1" si="167"/>
        <v>1</v>
      </c>
      <c r="H939" t="str">
        <f t="shared" ca="1" si="167"/>
        <v>0</v>
      </c>
      <c r="I939" t="str">
        <f t="shared" ca="1" si="167"/>
        <v>0</v>
      </c>
      <c r="J939" t="str">
        <f t="shared" ca="1" si="167"/>
        <v>4000</v>
      </c>
      <c r="K939" t="str">
        <f t="shared" ca="1" si="167"/>
        <v>0</v>
      </c>
      <c r="L939" t="str">
        <f t="shared" ca="1" si="167"/>
        <v>0</v>
      </c>
      <c r="M939" t="str">
        <f t="shared" ca="1" si="167"/>
        <v>pilot_imperial_navy_starships_03,pilot_imperial_navy_weapons_03,pilot_imperial_navy_procedures_03,pilot_imperial_navy_droid_03</v>
      </c>
      <c r="N939" t="str">
        <f t="shared" ca="1" si="167"/>
        <v/>
      </c>
      <c r="O939" t="str">
        <f t="shared" ca="1" si="167"/>
        <v>space_combat_general</v>
      </c>
      <c r="P939" t="str">
        <f t="shared" ca="1" si="167"/>
        <v>1000000</v>
      </c>
      <c r="Q939" t="str">
        <f t="shared" ca="1" si="167"/>
        <v>7500000</v>
      </c>
      <c r="R939" t="str">
        <f t="shared" ca="1" si="166"/>
        <v/>
      </c>
      <c r="S939" t="str">
        <f t="shared" ca="1" si="166"/>
        <v>0</v>
      </c>
      <c r="T939" t="str">
        <f t="shared" ca="1" si="166"/>
        <v/>
      </c>
      <c r="U939" t="str">
        <f t="shared" ca="1" si="166"/>
        <v/>
      </c>
      <c r="V939" t="str">
        <f t="shared" ca="1" si="166"/>
        <v>0</v>
      </c>
      <c r="W939" t="str">
        <f t="shared" ca="1" si="166"/>
        <v/>
      </c>
      <c r="X939" t="str">
        <f t="shared" ca="1" si="166"/>
        <v>bstrike2</v>
      </c>
      <c r="Y939" t="str">
        <f t="shared" ca="1" si="166"/>
        <v>pilot_special_tactics=20</v>
      </c>
      <c r="Z939" t="str">
        <f t="shared" ca="1" si="166"/>
        <v/>
      </c>
      <c r="AA939" t="str">
        <f t="shared" ca="1" si="166"/>
        <v/>
      </c>
      <c r="AB939" t="str">
        <f t="shared" ca="1" si="166"/>
        <v>1</v>
      </c>
      <c r="AC939" t="str">
        <f t="shared" ca="1" si="166"/>
        <v>0</v>
      </c>
    </row>
    <row r="940" spans="1:29" x14ac:dyDescent="0.25">
      <c r="A940" t="s">
        <v>1297</v>
      </c>
      <c r="B940" t="str">
        <f t="shared" si="163"/>
        <v>outdoors_scout_movement_04,outdoors_scout_tools_04,outdoors_scout_harvest_04,outdoors_scout_camp_04</v>
      </c>
      <c r="C940" t="str">
        <f t="shared" ca="1" si="159"/>
        <v>pilot_imperial_navy_droid_01</v>
      </c>
      <c r="D940" t="str">
        <f t="shared" ca="1" si="160"/>
        <v>pilot_imperial_navy</v>
      </c>
      <c r="E940" t="str">
        <f t="shared" ca="1" si="167"/>
        <v>4</v>
      </c>
      <c r="F940" t="str">
        <f t="shared" ca="1" si="167"/>
        <v>0</v>
      </c>
      <c r="G940" t="str">
        <f t="shared" ca="1" si="167"/>
        <v>0</v>
      </c>
      <c r="H940" t="str">
        <f t="shared" ca="1" si="167"/>
        <v>0</v>
      </c>
      <c r="I940" t="str">
        <f t="shared" ca="1" si="167"/>
        <v>0</v>
      </c>
      <c r="J940" t="str">
        <f t="shared" ca="1" si="167"/>
        <v>1000</v>
      </c>
      <c r="K940" t="str">
        <f t="shared" ca="1" si="167"/>
        <v>0</v>
      </c>
      <c r="L940" t="str">
        <f t="shared" ca="1" si="167"/>
        <v>0</v>
      </c>
      <c r="M940" t="str">
        <f t="shared" ca="1" si="167"/>
        <v>pilot_imperial_navy_novice</v>
      </c>
      <c r="N940" t="str">
        <f t="shared" ca="1" si="167"/>
        <v/>
      </c>
      <c r="O940" t="str">
        <f t="shared" ca="1" si="167"/>
        <v>space_combat_general</v>
      </c>
      <c r="P940" t="str">
        <f t="shared" ca="1" si="167"/>
        <v>7500</v>
      </c>
      <c r="Q940" t="str">
        <f t="shared" ca="1" si="167"/>
        <v>60000</v>
      </c>
      <c r="R940" t="str">
        <f t="shared" ca="1" si="166"/>
        <v/>
      </c>
      <c r="S940" t="str">
        <f t="shared" ca="1" si="166"/>
        <v>0</v>
      </c>
      <c r="T940" t="str">
        <f t="shared" ca="1" si="166"/>
        <v/>
      </c>
      <c r="U940" t="str">
        <f t="shared" ca="1" si="166"/>
        <v/>
      </c>
      <c r="V940" t="str">
        <f t="shared" ca="1" si="166"/>
        <v>0</v>
      </c>
      <c r="W940" t="str">
        <f t="shared" ca="1" si="166"/>
        <v/>
      </c>
      <c r="X940" t="str">
        <f t="shared" ca="1" si="166"/>
        <v>private_imperial_navy_droid_1,droidcommand_weaponoverloadone,droidcommand_weaponeffeciencyone,droidcommand_weaponnormalize,droidcommand_engineoverloadone,droidcommand_engineefficiencyone,droidcommand_enginenormalize,cert_droid_astromech_2</v>
      </c>
      <c r="Y940" t="str">
        <f t="shared" ca="1" si="166"/>
        <v/>
      </c>
      <c r="Z940" t="str">
        <f t="shared" ca="1" si="166"/>
        <v/>
      </c>
      <c r="AA940" t="str">
        <f t="shared" ca="1" si="166"/>
        <v/>
      </c>
      <c r="AB940" t="str">
        <f t="shared" ca="1" si="166"/>
        <v>1</v>
      </c>
      <c r="AC940" t="str">
        <f t="shared" ca="1" si="166"/>
        <v>0</v>
      </c>
    </row>
    <row r="941" spans="1:29" x14ac:dyDescent="0.25">
      <c r="A941" t="s">
        <v>1156</v>
      </c>
      <c r="B941" t="str">
        <f t="shared" si="163"/>
        <v/>
      </c>
      <c r="C941" t="str">
        <f t="shared" ca="1" si="159"/>
        <v>pilot_imperial_navy_droid_02</v>
      </c>
      <c r="D941" t="str">
        <f t="shared" ca="1" si="160"/>
        <v>pilot_imperial_navy_droid_01</v>
      </c>
      <c r="E941" t="str">
        <f t="shared" ca="1" si="167"/>
        <v>4</v>
      </c>
      <c r="F941" t="str">
        <f t="shared" ca="1" si="167"/>
        <v>0</v>
      </c>
      <c r="G941" t="str">
        <f t="shared" ca="1" si="167"/>
        <v>0</v>
      </c>
      <c r="H941" t="str">
        <f t="shared" ca="1" si="167"/>
        <v>0</v>
      </c>
      <c r="I941" t="str">
        <f t="shared" ca="1" si="167"/>
        <v>0</v>
      </c>
      <c r="J941" t="str">
        <f t="shared" ca="1" si="167"/>
        <v>2000</v>
      </c>
      <c r="K941" t="str">
        <f t="shared" ca="1" si="167"/>
        <v>0</v>
      </c>
      <c r="L941" t="str">
        <f t="shared" ca="1" si="167"/>
        <v>0</v>
      </c>
      <c r="M941" t="str">
        <f t="shared" ca="1" si="167"/>
        <v>pilot_imperial_navy_starships_01,pilot_imperial_navy_weapons_01,pilot_imperial_navy_procedures_01,pilot_imperial_navy_droid_01</v>
      </c>
      <c r="N941" t="str">
        <f t="shared" ca="1" si="167"/>
        <v/>
      </c>
      <c r="O941" t="str">
        <f t="shared" ca="1" si="167"/>
        <v>space_combat_general</v>
      </c>
      <c r="P941" t="str">
        <f t="shared" ca="1" si="167"/>
        <v>60000</v>
      </c>
      <c r="Q941" t="str">
        <f t="shared" ca="1" si="167"/>
        <v>200000</v>
      </c>
      <c r="R941" t="str">
        <f t="shared" ca="1" si="166"/>
        <v/>
      </c>
      <c r="S941" t="str">
        <f t="shared" ca="1" si="166"/>
        <v>0</v>
      </c>
      <c r="T941" t="str">
        <f t="shared" ca="1" si="166"/>
        <v/>
      </c>
      <c r="U941" t="str">
        <f t="shared" ca="1" si="166"/>
        <v/>
      </c>
      <c r="V941" t="str">
        <f t="shared" ca="1" si="166"/>
        <v>0</v>
      </c>
      <c r="W941" t="str">
        <f t="shared" ca="1" si="166"/>
        <v/>
      </c>
      <c r="X941" t="str">
        <f t="shared" ca="1" si="166"/>
        <v>private_imperial_navy_droid_2,droidcommand_weaponoverloadtwo,droidcommand_weaponeffeciencytwo,droidcommand_engineoverloadtwo,droidcommand_engineefficiencytwo,cert_droid_astromech_3</v>
      </c>
      <c r="Y941" t="str">
        <f t="shared" ca="1" si="166"/>
        <v/>
      </c>
      <c r="Z941" t="str">
        <f t="shared" ca="1" si="166"/>
        <v/>
      </c>
      <c r="AA941" t="str">
        <f t="shared" ca="1" si="166"/>
        <v/>
      </c>
      <c r="AB941" t="str">
        <f t="shared" ca="1" si="166"/>
        <v>1</v>
      </c>
      <c r="AC941" t="str">
        <f t="shared" ca="1" si="166"/>
        <v>0</v>
      </c>
    </row>
    <row r="942" spans="1:29" x14ac:dyDescent="0.25">
      <c r="A942" t="s">
        <v>1157</v>
      </c>
      <c r="B942" t="str">
        <f t="shared" si="163"/>
        <v/>
      </c>
      <c r="C942" t="str">
        <f t="shared" ca="1" si="159"/>
        <v>pilot_imperial_navy_droid_03</v>
      </c>
      <c r="D942" t="str">
        <f t="shared" ca="1" si="160"/>
        <v>pilot_imperial_navy_droid_02</v>
      </c>
      <c r="E942" t="str">
        <f t="shared" ca="1" si="167"/>
        <v>4</v>
      </c>
      <c r="F942" t="str">
        <f t="shared" ca="1" si="167"/>
        <v>0</v>
      </c>
      <c r="G942" t="str">
        <f t="shared" ca="1" si="167"/>
        <v>0</v>
      </c>
      <c r="H942" t="str">
        <f t="shared" ca="1" si="167"/>
        <v>0</v>
      </c>
      <c r="I942" t="str">
        <f t="shared" ca="1" si="167"/>
        <v>0</v>
      </c>
      <c r="J942" t="str">
        <f t="shared" ca="1" si="167"/>
        <v>3000</v>
      </c>
      <c r="K942" t="str">
        <f t="shared" ca="1" si="167"/>
        <v>0</v>
      </c>
      <c r="L942" t="str">
        <f t="shared" ca="1" si="167"/>
        <v>0</v>
      </c>
      <c r="M942" t="str">
        <f t="shared" ca="1" si="167"/>
        <v>pilot_imperial_navy_starships_02,pilot_imperial_navy_weapons_02,pilot_imperial_navy_procedures_02,pilot_imperial_navy_droid_02</v>
      </c>
      <c r="N942" t="str">
        <f t="shared" ca="1" si="167"/>
        <v/>
      </c>
      <c r="O942" t="str">
        <f t="shared" ca="1" si="167"/>
        <v>space_combat_general</v>
      </c>
      <c r="P942" t="str">
        <f t="shared" ca="1" si="167"/>
        <v>200000</v>
      </c>
      <c r="Q942" t="str">
        <f t="shared" ca="1" si="167"/>
        <v>1000000</v>
      </c>
      <c r="R942" t="str">
        <f t="shared" ca="1" si="166"/>
        <v/>
      </c>
      <c r="S942" t="str">
        <f t="shared" ca="1" si="166"/>
        <v>0</v>
      </c>
      <c r="T942" t="str">
        <f t="shared" ca="1" si="166"/>
        <v/>
      </c>
      <c r="U942" t="str">
        <f t="shared" ca="1" si="166"/>
        <v/>
      </c>
      <c r="V942" t="str">
        <f t="shared" ca="1" si="166"/>
        <v>0</v>
      </c>
      <c r="W942" t="str">
        <f t="shared" ca="1" si="166"/>
        <v/>
      </c>
      <c r="X942" t="str">
        <f t="shared" ca="1" si="166"/>
        <v>private_imperial_navy_droid_3,droidcommand_weaponoverloadthree,droidcommand_weaponeffeciencythree,droidcommand_engineoverloadthree,droidcommand_engineefficiencythree,cert_droid_astromech_4</v>
      </c>
      <c r="Y942" t="str">
        <f t="shared" ca="1" si="166"/>
        <v/>
      </c>
      <c r="Z942" t="str">
        <f t="shared" ca="1" si="166"/>
        <v/>
      </c>
      <c r="AA942" t="str">
        <f t="shared" ca="1" si="166"/>
        <v/>
      </c>
      <c r="AB942" t="str">
        <f t="shared" ca="1" si="166"/>
        <v>1</v>
      </c>
      <c r="AC942" t="str">
        <f t="shared" ca="1" si="166"/>
        <v>0</v>
      </c>
    </row>
    <row r="943" spans="1:29" x14ac:dyDescent="0.25">
      <c r="A943" t="s">
        <v>1158</v>
      </c>
      <c r="B943" t="str">
        <f t="shared" si="163"/>
        <v>0</v>
      </c>
      <c r="C943" t="str">
        <f t="shared" ca="1" si="159"/>
        <v>pilot_imperial_navy_droid_04</v>
      </c>
      <c r="D943" t="str">
        <f t="shared" ca="1" si="160"/>
        <v>pilot_imperial_navy_droid_03</v>
      </c>
      <c r="E943" t="str">
        <f t="shared" ca="1" si="167"/>
        <v>4</v>
      </c>
      <c r="F943" t="str">
        <f t="shared" ca="1" si="167"/>
        <v>0</v>
      </c>
      <c r="G943" t="str">
        <f t="shared" ca="1" si="167"/>
        <v>1</v>
      </c>
      <c r="H943" t="str">
        <f t="shared" ca="1" si="167"/>
        <v>0</v>
      </c>
      <c r="I943" t="str">
        <f t="shared" ca="1" si="167"/>
        <v>0</v>
      </c>
      <c r="J943" t="str">
        <f t="shared" ca="1" si="167"/>
        <v>4000</v>
      </c>
      <c r="K943" t="str">
        <f t="shared" ca="1" si="167"/>
        <v>0</v>
      </c>
      <c r="L943" t="str">
        <f t="shared" ca="1" si="167"/>
        <v>0</v>
      </c>
      <c r="M943" t="str">
        <f t="shared" ca="1" si="167"/>
        <v>pilot_imperial_navy_starships_03,pilot_imperial_navy_weapons_03,pilot_imperial_navy_procedures_03,pilot_imperial_navy_droid_03</v>
      </c>
      <c r="N943" t="str">
        <f t="shared" ca="1" si="167"/>
        <v/>
      </c>
      <c r="O943" t="str">
        <f t="shared" ca="1" si="167"/>
        <v>space_combat_general</v>
      </c>
      <c r="P943" t="str">
        <f t="shared" ca="1" si="167"/>
        <v>1000000</v>
      </c>
      <c r="Q943" t="str">
        <f t="shared" ca="1" si="167"/>
        <v>7500000</v>
      </c>
      <c r="R943" t="str">
        <f t="shared" ca="1" si="166"/>
        <v/>
      </c>
      <c r="S943" t="str">
        <f t="shared" ca="1" si="166"/>
        <v>0</v>
      </c>
      <c r="T943" t="str">
        <f t="shared" ca="1" si="166"/>
        <v/>
      </c>
      <c r="U943" t="str">
        <f t="shared" ca="1" si="166"/>
        <v/>
      </c>
      <c r="V943" t="str">
        <f t="shared" ca="1" si="166"/>
        <v>0</v>
      </c>
      <c r="W943" t="str">
        <f t="shared" ca="1" si="166"/>
        <v/>
      </c>
      <c r="X943" t="str">
        <f t="shared" ca="1" si="166"/>
        <v>private_imperial_navy_droid_4,droidcommand_weaponoverloadfour,droidcommand_weaponeffeciencyfour,droidcommand_engineoverloadfour,droidcommand_engineefficiencyfour,cert_droid_astromech_5</v>
      </c>
      <c r="Y943" t="str">
        <f t="shared" ca="1" si="166"/>
        <v/>
      </c>
      <c r="Z943" t="str">
        <f t="shared" ca="1" si="166"/>
        <v/>
      </c>
      <c r="AA943" t="str">
        <f t="shared" ca="1" si="166"/>
        <v/>
      </c>
      <c r="AB943" t="str">
        <f t="shared" ca="1" si="166"/>
        <v>1</v>
      </c>
      <c r="AC943" t="str">
        <f t="shared" ca="1" si="166"/>
        <v>0</v>
      </c>
    </row>
    <row r="944" spans="1:29" x14ac:dyDescent="0.25">
      <c r="A944" t="s">
        <v>1159</v>
      </c>
      <c r="B944" t="str">
        <f t="shared" si="163"/>
        <v>0</v>
      </c>
      <c r="C944" t="str">
        <f t="shared" ca="1" si="159"/>
        <v>pilot_neutral</v>
      </c>
      <c r="D944" t="str">
        <f t="shared" ca="1" si="160"/>
        <v>pilot</v>
      </c>
      <c r="E944" t="str">
        <f t="shared" ca="1" si="167"/>
        <v>4</v>
      </c>
      <c r="F944" t="str">
        <f t="shared" ca="1" si="167"/>
        <v>0</v>
      </c>
      <c r="G944" t="str">
        <f t="shared" ca="1" si="167"/>
        <v>0</v>
      </c>
      <c r="H944" t="str">
        <f t="shared" ca="1" si="167"/>
        <v>1</v>
      </c>
      <c r="I944" t="str">
        <f t="shared" ca="1" si="167"/>
        <v>0</v>
      </c>
      <c r="J944" t="str">
        <f t="shared" ca="1" si="167"/>
        <v>0</v>
      </c>
      <c r="K944" t="str">
        <f t="shared" ca="1" si="167"/>
        <v>0</v>
      </c>
      <c r="L944" t="str">
        <f t="shared" ca="1" si="167"/>
        <v>0</v>
      </c>
      <c r="M944" t="str">
        <f t="shared" ca="1" si="167"/>
        <v/>
      </c>
      <c r="N944" t="str">
        <f t="shared" ca="1" si="167"/>
        <v/>
      </c>
      <c r="O944" t="str">
        <f t="shared" ca="1" si="167"/>
        <v/>
      </c>
      <c r="P944" t="str">
        <f t="shared" ca="1" si="167"/>
        <v>0</v>
      </c>
      <c r="Q944" t="str">
        <f t="shared" ca="1" si="167"/>
        <v>0</v>
      </c>
      <c r="R944" t="str">
        <f t="shared" ca="1" si="166"/>
        <v/>
      </c>
      <c r="S944" t="str">
        <f t="shared" ca="1" si="166"/>
        <v>0</v>
      </c>
      <c r="T944" t="str">
        <f t="shared" ca="1" si="166"/>
        <v/>
      </c>
      <c r="U944" t="str">
        <f t="shared" ca="1" si="166"/>
        <v/>
      </c>
      <c r="V944" t="str">
        <f t="shared" ca="1" si="166"/>
        <v>0</v>
      </c>
      <c r="W944" t="str">
        <f t="shared" ca="1" si="166"/>
        <v/>
      </c>
      <c r="X944" t="str">
        <f t="shared" ca="1" si="166"/>
        <v/>
      </c>
      <c r="Y944" t="str">
        <f t="shared" ca="1" si="166"/>
        <v/>
      </c>
      <c r="Z944" t="str">
        <f t="shared" ca="1" si="166"/>
        <v/>
      </c>
      <c r="AA944" t="str">
        <f t="shared" ca="1" si="166"/>
        <v/>
      </c>
      <c r="AB944" t="str">
        <f t="shared" ca="1" si="166"/>
        <v>1</v>
      </c>
      <c r="AC944" t="str">
        <f t="shared" ca="1" si="166"/>
        <v>0</v>
      </c>
    </row>
    <row r="945" spans="1:29" x14ac:dyDescent="0.25">
      <c r="A945" t="s">
        <v>1160</v>
      </c>
      <c r="B945" t="str">
        <f t="shared" si="163"/>
        <v/>
      </c>
      <c r="C945" t="str">
        <f t="shared" ca="1" si="159"/>
        <v>pilot_neutral_novice</v>
      </c>
      <c r="D945" t="str">
        <f t="shared" ca="1" si="160"/>
        <v>pilot_neutral</v>
      </c>
      <c r="E945" t="str">
        <f t="shared" ca="1" si="167"/>
        <v>4</v>
      </c>
      <c r="F945" t="str">
        <f t="shared" ca="1" si="167"/>
        <v>0</v>
      </c>
      <c r="G945" t="str">
        <f t="shared" ca="1" si="167"/>
        <v>1</v>
      </c>
      <c r="H945" t="str">
        <f t="shared" ca="1" si="167"/>
        <v>0</v>
      </c>
      <c r="I945" t="str">
        <f t="shared" ca="1" si="167"/>
        <v>0</v>
      </c>
      <c r="J945" t="str">
        <f t="shared" ca="1" si="167"/>
        <v>100</v>
      </c>
      <c r="K945" t="str">
        <f t="shared" ca="1" si="167"/>
        <v>0</v>
      </c>
      <c r="L945" t="str">
        <f t="shared" ca="1" si="167"/>
        <v>0</v>
      </c>
      <c r="M945" t="str">
        <f t="shared" ca="1" si="167"/>
        <v/>
      </c>
      <c r="N945" t="str">
        <f t="shared" ca="1" si="167"/>
        <v>pilot_rebel_navy_novice,pilot_imperial_navy_novice</v>
      </c>
      <c r="O945" t="str">
        <f t="shared" ca="1" si="167"/>
        <v/>
      </c>
      <c r="P945" t="str">
        <f t="shared" ca="1" si="167"/>
        <v>0</v>
      </c>
      <c r="Q945" t="str">
        <f t="shared" ca="1" si="167"/>
        <v>0</v>
      </c>
      <c r="R945" t="str">
        <f t="shared" ca="1" si="166"/>
        <v/>
      </c>
      <c r="S945" t="str">
        <f t="shared" ca="1" si="166"/>
        <v>0</v>
      </c>
      <c r="T945" t="str">
        <f t="shared" ca="1" si="166"/>
        <v/>
      </c>
      <c r="U945" t="str">
        <f t="shared" ca="1" si="166"/>
        <v/>
      </c>
      <c r="V945" t="str">
        <f t="shared" ca="1" si="166"/>
        <v>0</v>
      </c>
      <c r="W945" t="str">
        <f t="shared" ca="1" si="166"/>
        <v/>
      </c>
      <c r="X945" t="str">
        <f t="shared" ca="1" si="166"/>
        <v>private_neutral_novice,cert_starships_lighthuttfighter,cert_ordnance_level1,cert_droid_astromech_1,droidcommand_mutedroid</v>
      </c>
      <c r="Y945" t="str">
        <f t="shared" ca="1" si="166"/>
        <v/>
      </c>
      <c r="Z945" t="str">
        <f t="shared" ca="1" si="166"/>
        <v/>
      </c>
      <c r="AA945" t="str">
        <f t="shared" ca="1" si="166"/>
        <v/>
      </c>
      <c r="AB945" t="str">
        <f t="shared" ca="1" si="166"/>
        <v>1</v>
      </c>
      <c r="AC945" t="str">
        <f t="shared" ca="1" si="166"/>
        <v>0</v>
      </c>
    </row>
    <row r="946" spans="1:29" x14ac:dyDescent="0.25">
      <c r="A946" t="s">
        <v>1161</v>
      </c>
      <c r="B946" t="str">
        <f t="shared" si="163"/>
        <v>0</v>
      </c>
      <c r="C946" t="str">
        <f t="shared" ca="1" si="159"/>
        <v>pilot_neutral_master</v>
      </c>
      <c r="D946" t="str">
        <f t="shared" ca="1" si="160"/>
        <v>pilot_neutral</v>
      </c>
      <c r="E946" t="str">
        <f t="shared" ca="1" si="167"/>
        <v>4</v>
      </c>
      <c r="F946" t="str">
        <f t="shared" ca="1" si="167"/>
        <v>0</v>
      </c>
      <c r="G946" t="str">
        <f t="shared" ca="1" si="167"/>
        <v>1</v>
      </c>
      <c r="H946" t="str">
        <f t="shared" ca="1" si="167"/>
        <v>0</v>
      </c>
      <c r="I946" t="str">
        <f t="shared" ca="1" si="167"/>
        <v>0</v>
      </c>
      <c r="J946" t="str">
        <f t="shared" ca="1" si="167"/>
        <v>5000</v>
      </c>
      <c r="K946" t="str">
        <f t="shared" ca="1" si="167"/>
        <v>0</v>
      </c>
      <c r="L946" t="str">
        <f t="shared" ca="1" si="167"/>
        <v>0</v>
      </c>
      <c r="M946" t="str">
        <f t="shared" ca="1" si="167"/>
        <v>pilot_neutral_starships_04,pilot_neutral_weapons_04,pilot_neutral_procedures_04,pilot_neutral_droid_04</v>
      </c>
      <c r="N946" t="str">
        <f t="shared" ca="1" si="167"/>
        <v/>
      </c>
      <c r="O946" t="str">
        <f t="shared" ca="1" si="167"/>
        <v>space_combat_general</v>
      </c>
      <c r="P946" t="str">
        <f t="shared" ca="1" si="167"/>
        <v>7500000</v>
      </c>
      <c r="Q946" t="str">
        <f t="shared" ca="1" si="167"/>
        <v>7500000</v>
      </c>
      <c r="R946" t="str">
        <f t="shared" ca="1" si="167"/>
        <v/>
      </c>
      <c r="S946" t="str">
        <f t="shared" ref="S946:AC961" ca="1" si="168">INDIRECT("B"&amp;(COLUMN(Q946)+59)+ROW(Q953)*29)</f>
        <v>0</v>
      </c>
      <c r="T946" t="str">
        <f t="shared" ca="1" si="168"/>
        <v/>
      </c>
      <c r="U946" t="str">
        <f t="shared" ca="1" si="168"/>
        <v/>
      </c>
      <c r="V946" t="str">
        <f t="shared" ca="1" si="168"/>
        <v>0</v>
      </c>
      <c r="W946" t="str">
        <f t="shared" ca="1" si="168"/>
        <v/>
      </c>
      <c r="X946" t="str">
        <f t="shared" ca="1" si="168"/>
        <v>private_neutral_master,cert_starships_yt1300,cert_ordnance_level9,cert_ordnance_levelten,cert_droid_astromech_6,ptrap2,epulse3,cert_starships_firespray,cert_starships_hutt_turret_ship</v>
      </c>
      <c r="Y946" t="str">
        <f t="shared" ca="1" si="168"/>
        <v>pilot_special_tactics=20</v>
      </c>
      <c r="Z946" t="str">
        <f t="shared" ca="1" si="168"/>
        <v/>
      </c>
      <c r="AA946" t="str">
        <f t="shared" ca="1" si="168"/>
        <v/>
      </c>
      <c r="AB946" t="str">
        <f t="shared" ca="1" si="168"/>
        <v>1</v>
      </c>
      <c r="AC946" t="str">
        <f t="shared" ca="1" si="168"/>
        <v>0</v>
      </c>
    </row>
    <row r="947" spans="1:29" x14ac:dyDescent="0.25">
      <c r="A947" t="s">
        <v>1162</v>
      </c>
      <c r="B947" t="str">
        <f t="shared" si="163"/>
        <v/>
      </c>
      <c r="C947" t="str">
        <f t="shared" ca="1" si="159"/>
        <v>pilot_neutral_starships_01</v>
      </c>
      <c r="D947" t="str">
        <f t="shared" ca="1" si="160"/>
        <v>pilot_neutral</v>
      </c>
      <c r="E947" t="str">
        <f t="shared" ref="E947:R962" ca="1" si="169">INDIRECT("B"&amp;(COLUMN(C947)+59)+ROW(C954)*29)</f>
        <v>4</v>
      </c>
      <c r="F947" t="str">
        <f t="shared" ca="1" si="169"/>
        <v>0</v>
      </c>
      <c r="G947" t="str">
        <f t="shared" ca="1" si="169"/>
        <v>0</v>
      </c>
      <c r="H947" t="str">
        <f t="shared" ca="1" si="169"/>
        <v>0</v>
      </c>
      <c r="I947" t="str">
        <f t="shared" ca="1" si="169"/>
        <v>0</v>
      </c>
      <c r="J947" t="str">
        <f t="shared" ca="1" si="169"/>
        <v>1000</v>
      </c>
      <c r="K947" t="str">
        <f t="shared" ca="1" si="169"/>
        <v>0</v>
      </c>
      <c r="L947" t="str">
        <f t="shared" ca="1" si="169"/>
        <v>0</v>
      </c>
      <c r="M947" t="str">
        <f t="shared" ca="1" si="169"/>
        <v>pilot_neutral_novice</v>
      </c>
      <c r="N947" t="str">
        <f t="shared" ca="1" si="169"/>
        <v/>
      </c>
      <c r="O947" t="str">
        <f t="shared" ca="1" si="169"/>
        <v>space_combat_general</v>
      </c>
      <c r="P947" t="str">
        <f t="shared" ca="1" si="169"/>
        <v>7500</v>
      </c>
      <c r="Q947" t="str">
        <f t="shared" ca="1" si="169"/>
        <v>60000</v>
      </c>
      <c r="R947" t="str">
        <f t="shared" ca="1" si="169"/>
        <v/>
      </c>
      <c r="S947" t="str">
        <f t="shared" ca="1" si="168"/>
        <v>0</v>
      </c>
      <c r="T947" t="str">
        <f t="shared" ca="1" si="168"/>
        <v/>
      </c>
      <c r="U947" t="str">
        <f t="shared" ca="1" si="168"/>
        <v/>
      </c>
      <c r="V947" t="str">
        <f t="shared" ca="1" si="168"/>
        <v>0</v>
      </c>
      <c r="W947" t="str">
        <f t="shared" ca="1" si="168"/>
        <v/>
      </c>
      <c r="X947" t="str">
        <f t="shared" ca="1" si="168"/>
        <v>private_neutral_starships_1,cert_starships_mediumhuttfighter</v>
      </c>
      <c r="Y947" t="str">
        <f t="shared" ca="1" si="168"/>
        <v/>
      </c>
      <c r="Z947" t="str">
        <f t="shared" ca="1" si="168"/>
        <v/>
      </c>
      <c r="AA947" t="str">
        <f t="shared" ca="1" si="168"/>
        <v/>
      </c>
      <c r="AB947" t="str">
        <f t="shared" ca="1" si="168"/>
        <v>1</v>
      </c>
      <c r="AC947" t="str">
        <f t="shared" ca="1" si="168"/>
        <v>0</v>
      </c>
    </row>
    <row r="948" spans="1:29" x14ac:dyDescent="0.25">
      <c r="A948" t="s">
        <v>1163</v>
      </c>
      <c r="B948" t="str">
        <f t="shared" si="163"/>
        <v/>
      </c>
      <c r="C948" t="str">
        <f t="shared" ca="1" si="159"/>
        <v>pilot_neutral_starships_02</v>
      </c>
      <c r="D948" t="str">
        <f t="shared" ca="1" si="160"/>
        <v>pilot_neutral_starships_01</v>
      </c>
      <c r="E948" t="str">
        <f t="shared" ca="1" si="169"/>
        <v>4</v>
      </c>
      <c r="F948" t="str">
        <f t="shared" ca="1" si="169"/>
        <v>0</v>
      </c>
      <c r="G948" t="str">
        <f t="shared" ca="1" si="169"/>
        <v>0</v>
      </c>
      <c r="H948" t="str">
        <f t="shared" ca="1" si="169"/>
        <v>0</v>
      </c>
      <c r="I948" t="str">
        <f t="shared" ca="1" si="169"/>
        <v>0</v>
      </c>
      <c r="J948" t="str">
        <f t="shared" ca="1" si="169"/>
        <v>2000</v>
      </c>
      <c r="K948" t="str">
        <f t="shared" ca="1" si="169"/>
        <v>0</v>
      </c>
      <c r="L948" t="str">
        <f t="shared" ca="1" si="169"/>
        <v>0</v>
      </c>
      <c r="M948" t="str">
        <f t="shared" ca="1" si="169"/>
        <v>pilot_neutral_starships_01,pilot_neutral_weapons_01,pilot_neutral_procedures_01,pilot_neutral_droid_01</v>
      </c>
      <c r="N948" t="str">
        <f t="shared" ca="1" si="169"/>
        <v/>
      </c>
      <c r="O948" t="str">
        <f t="shared" ca="1" si="169"/>
        <v>space_combat_general</v>
      </c>
      <c r="P948" t="str">
        <f t="shared" ca="1" si="169"/>
        <v>60000</v>
      </c>
      <c r="Q948" t="str">
        <f t="shared" ca="1" si="169"/>
        <v>200000</v>
      </c>
      <c r="R948" t="str">
        <f t="shared" ca="1" si="169"/>
        <v/>
      </c>
      <c r="S948" t="str">
        <f t="shared" ca="1" si="168"/>
        <v>0</v>
      </c>
      <c r="T948" t="str">
        <f t="shared" ca="1" si="168"/>
        <v/>
      </c>
      <c r="U948" t="str">
        <f t="shared" ca="1" si="168"/>
        <v/>
      </c>
      <c r="V948" t="str">
        <f t="shared" ca="1" si="168"/>
        <v>0</v>
      </c>
      <c r="W948" t="str">
        <f t="shared" ca="1" si="168"/>
        <v/>
      </c>
      <c r="X948" t="str">
        <f t="shared" ca="1" si="168"/>
        <v>private_neutral_starships_2,cert_starships_heavyhuttfighter,cert_starships_lightblacksunfighter</v>
      </c>
      <c r="Y948" t="str">
        <f t="shared" ca="1" si="168"/>
        <v/>
      </c>
      <c r="Z948" t="str">
        <f t="shared" ca="1" si="168"/>
        <v/>
      </c>
      <c r="AA948" t="str">
        <f t="shared" ca="1" si="168"/>
        <v/>
      </c>
      <c r="AB948" t="str">
        <f t="shared" ca="1" si="168"/>
        <v>1</v>
      </c>
      <c r="AC948" t="str">
        <f t="shared" ca="1" si="168"/>
        <v>0</v>
      </c>
    </row>
    <row r="949" spans="1:29" x14ac:dyDescent="0.25">
      <c r="A949" t="s">
        <v>1164</v>
      </c>
      <c r="B949" t="str">
        <f t="shared" si="163"/>
        <v>0</v>
      </c>
      <c r="C949" t="str">
        <f t="shared" ca="1" si="159"/>
        <v>pilot_neutral_starships_03</v>
      </c>
      <c r="D949" t="str">
        <f t="shared" ca="1" si="160"/>
        <v>pilot_neutral_starships_02</v>
      </c>
      <c r="E949" t="str">
        <f t="shared" ca="1" si="169"/>
        <v>4</v>
      </c>
      <c r="F949" t="str">
        <f t="shared" ca="1" si="169"/>
        <v>0</v>
      </c>
      <c r="G949" t="str">
        <f t="shared" ca="1" si="169"/>
        <v>0</v>
      </c>
      <c r="H949" t="str">
        <f t="shared" ca="1" si="169"/>
        <v>0</v>
      </c>
      <c r="I949" t="str">
        <f t="shared" ca="1" si="169"/>
        <v>0</v>
      </c>
      <c r="J949" t="str">
        <f t="shared" ca="1" si="169"/>
        <v>3000</v>
      </c>
      <c r="K949" t="str">
        <f t="shared" ca="1" si="169"/>
        <v>0</v>
      </c>
      <c r="L949" t="str">
        <f t="shared" ca="1" si="169"/>
        <v>0</v>
      </c>
      <c r="M949" t="str">
        <f t="shared" ca="1" si="169"/>
        <v>pilot_neutral_starships_02,pilot_neutral_weapons_02,pilot_neutral_procedures_02,pilot_neutral_droid_02</v>
      </c>
      <c r="N949" t="str">
        <f t="shared" ca="1" si="169"/>
        <v/>
      </c>
      <c r="O949" t="str">
        <f t="shared" ca="1" si="169"/>
        <v>space_combat_general</v>
      </c>
      <c r="P949" t="str">
        <f t="shared" ca="1" si="169"/>
        <v>200000</v>
      </c>
      <c r="Q949" t="str">
        <f t="shared" ca="1" si="169"/>
        <v>1000000</v>
      </c>
      <c r="R949" t="str">
        <f t="shared" ca="1" si="169"/>
        <v/>
      </c>
      <c r="S949" t="str">
        <f t="shared" ca="1" si="168"/>
        <v>0</v>
      </c>
      <c r="T949" t="str">
        <f t="shared" ca="1" si="168"/>
        <v/>
      </c>
      <c r="U949" t="str">
        <f t="shared" ca="1" si="168"/>
        <v/>
      </c>
      <c r="V949" t="str">
        <f t="shared" ca="1" si="168"/>
        <v>0</v>
      </c>
      <c r="W949" t="str">
        <f t="shared" ca="1" si="168"/>
        <v/>
      </c>
      <c r="X949" t="str">
        <f t="shared" ca="1" si="168"/>
        <v>private_neutral_starships_3,cert_starships_mediumblacksunfighter</v>
      </c>
      <c r="Y949" t="str">
        <f t="shared" ca="1" si="168"/>
        <v/>
      </c>
      <c r="Z949" t="str">
        <f t="shared" ca="1" si="168"/>
        <v/>
      </c>
      <c r="AA949" t="str">
        <f t="shared" ca="1" si="168"/>
        <v/>
      </c>
      <c r="AB949" t="str">
        <f t="shared" ca="1" si="168"/>
        <v>1</v>
      </c>
      <c r="AC949" t="str">
        <f t="shared" ca="1" si="168"/>
        <v>0</v>
      </c>
    </row>
    <row r="950" spans="1:29" x14ac:dyDescent="0.25">
      <c r="A950" t="s">
        <v>1165</v>
      </c>
      <c r="B950" t="str">
        <f t="shared" si="163"/>
        <v/>
      </c>
      <c r="C950" t="str">
        <f t="shared" ca="1" si="159"/>
        <v>pilot_neutral_starships_04</v>
      </c>
      <c r="D950" t="str">
        <f t="shared" ca="1" si="160"/>
        <v>pilot_neutral_starships_03</v>
      </c>
      <c r="E950" t="str">
        <f t="shared" ca="1" si="169"/>
        <v>4</v>
      </c>
      <c r="F950" t="str">
        <f t="shared" ca="1" si="169"/>
        <v>0</v>
      </c>
      <c r="G950" t="str">
        <f t="shared" ca="1" si="169"/>
        <v>1</v>
      </c>
      <c r="H950" t="str">
        <f t="shared" ca="1" si="169"/>
        <v>0</v>
      </c>
      <c r="I950" t="str">
        <f t="shared" ca="1" si="169"/>
        <v>0</v>
      </c>
      <c r="J950" t="str">
        <f t="shared" ca="1" si="169"/>
        <v>4000</v>
      </c>
      <c r="K950" t="str">
        <f t="shared" ca="1" si="169"/>
        <v>0</v>
      </c>
      <c r="L950" t="str">
        <f t="shared" ca="1" si="169"/>
        <v>0</v>
      </c>
      <c r="M950" t="str">
        <f t="shared" ca="1" si="169"/>
        <v>pilot_neutral_starships_03,pilot_neutral_weapons_03,pilot_neutral_procedures_03,pilot_neutral_droid_03</v>
      </c>
      <c r="N950" t="str">
        <f t="shared" ca="1" si="169"/>
        <v/>
      </c>
      <c r="O950" t="str">
        <f t="shared" ca="1" si="169"/>
        <v>space_combat_general</v>
      </c>
      <c r="P950" t="str">
        <f t="shared" ca="1" si="169"/>
        <v>1000000</v>
      </c>
      <c r="Q950" t="str">
        <f t="shared" ca="1" si="169"/>
        <v>7500000</v>
      </c>
      <c r="R950" t="str">
        <f t="shared" ca="1" si="169"/>
        <v/>
      </c>
      <c r="S950" t="str">
        <f t="shared" ca="1" si="168"/>
        <v>0</v>
      </c>
      <c r="T950" t="str">
        <f t="shared" ca="1" si="168"/>
        <v/>
      </c>
      <c r="U950" t="str">
        <f t="shared" ca="1" si="168"/>
        <v/>
      </c>
      <c r="V950" t="str">
        <f t="shared" ca="1" si="168"/>
        <v>0</v>
      </c>
      <c r="W950" t="str">
        <f t="shared" ca="1" si="168"/>
        <v/>
      </c>
      <c r="X950" t="str">
        <f t="shared" ca="1" si="168"/>
        <v>private_neutral_starships_4,cert_starships_heavyblacksunfighter</v>
      </c>
      <c r="Y950" t="str">
        <f t="shared" ca="1" si="168"/>
        <v/>
      </c>
      <c r="Z950" t="str">
        <f t="shared" ca="1" si="168"/>
        <v/>
      </c>
      <c r="AA950" t="str">
        <f t="shared" ca="1" si="168"/>
        <v/>
      </c>
      <c r="AB950" t="str">
        <f t="shared" ca="1" si="168"/>
        <v>1</v>
      </c>
      <c r="AC950" t="str">
        <f t="shared" ca="1" si="168"/>
        <v>0</v>
      </c>
    </row>
    <row r="951" spans="1:29" x14ac:dyDescent="0.25">
      <c r="A951" t="s">
        <v>1298</v>
      </c>
      <c r="B951" t="str">
        <f t="shared" si="163"/>
        <v>private_scout_master</v>
      </c>
      <c r="C951" t="str">
        <f t="shared" ca="1" si="159"/>
        <v>pilot_neutral_weapons_01</v>
      </c>
      <c r="D951" t="str">
        <f t="shared" ca="1" si="160"/>
        <v>pilot_neutral</v>
      </c>
      <c r="E951" t="str">
        <f t="shared" ca="1" si="169"/>
        <v>4</v>
      </c>
      <c r="F951" t="str">
        <f t="shared" ca="1" si="169"/>
        <v>0</v>
      </c>
      <c r="G951" t="str">
        <f t="shared" ca="1" si="169"/>
        <v>0</v>
      </c>
      <c r="H951" t="str">
        <f t="shared" ca="1" si="169"/>
        <v>0</v>
      </c>
      <c r="I951" t="str">
        <f t="shared" ca="1" si="169"/>
        <v>0</v>
      </c>
      <c r="J951" t="str">
        <f t="shared" ca="1" si="169"/>
        <v>1000</v>
      </c>
      <c r="K951" t="str">
        <f t="shared" ca="1" si="169"/>
        <v>0</v>
      </c>
      <c r="L951" t="str">
        <f t="shared" ca="1" si="169"/>
        <v>0</v>
      </c>
      <c r="M951" t="str">
        <f t="shared" ca="1" si="169"/>
        <v>pilot_neutral_novice</v>
      </c>
      <c r="N951" t="str">
        <f t="shared" ca="1" si="169"/>
        <v/>
      </c>
      <c r="O951" t="str">
        <f t="shared" ca="1" si="169"/>
        <v>space_combat_general</v>
      </c>
      <c r="P951" t="str">
        <f t="shared" ca="1" si="169"/>
        <v>7500</v>
      </c>
      <c r="Q951" t="str">
        <f t="shared" ca="1" si="169"/>
        <v>60000</v>
      </c>
      <c r="R951" t="str">
        <f t="shared" ca="1" si="169"/>
        <v/>
      </c>
      <c r="S951" t="str">
        <f t="shared" ca="1" si="168"/>
        <v>0</v>
      </c>
      <c r="T951" t="str">
        <f t="shared" ca="1" si="168"/>
        <v/>
      </c>
      <c r="U951" t="str">
        <f t="shared" ca="1" si="168"/>
        <v/>
      </c>
      <c r="V951" t="str">
        <f t="shared" ca="1" si="168"/>
        <v>0</v>
      </c>
      <c r="W951" t="str">
        <f t="shared" ca="1" si="168"/>
        <v/>
      </c>
      <c r="X951" t="str">
        <f t="shared" ca="1" si="168"/>
        <v>cert_ordnance_level2,cert_ordnance_level3</v>
      </c>
      <c r="Y951" t="str">
        <f t="shared" ca="1" si="168"/>
        <v>missile_launching=65</v>
      </c>
      <c r="Z951" t="str">
        <f t="shared" ca="1" si="168"/>
        <v/>
      </c>
      <c r="AA951" t="str">
        <f t="shared" ca="1" si="168"/>
        <v/>
      </c>
      <c r="AB951" t="str">
        <f t="shared" ca="1" si="168"/>
        <v>1</v>
      </c>
      <c r="AC951" t="str">
        <f t="shared" ca="1" si="168"/>
        <v>0</v>
      </c>
    </row>
    <row r="952" spans="1:29" x14ac:dyDescent="0.25">
      <c r="A952" t="s">
        <v>1299</v>
      </c>
      <c r="B952" t="str">
        <f t="shared" si="163"/>
        <v>slope_move=10,burst_run=10,camp=10,foraging=15,creature_knowledge=10,creature_harvesting=5,mask_scent=30,trapping=20</v>
      </c>
      <c r="C952" t="str">
        <f t="shared" ca="1" si="159"/>
        <v>pilot_neutral_weapons_02</v>
      </c>
      <c r="D952" t="str">
        <f t="shared" ca="1" si="160"/>
        <v>pilot_neutral_weapons_01</v>
      </c>
      <c r="E952" t="str">
        <f t="shared" ca="1" si="169"/>
        <v>4</v>
      </c>
      <c r="F952" t="str">
        <f t="shared" ca="1" si="169"/>
        <v>0</v>
      </c>
      <c r="G952" t="str">
        <f t="shared" ca="1" si="169"/>
        <v>0</v>
      </c>
      <c r="H952" t="str">
        <f t="shared" ca="1" si="169"/>
        <v>0</v>
      </c>
      <c r="I952" t="str">
        <f t="shared" ca="1" si="169"/>
        <v>0</v>
      </c>
      <c r="J952" t="str">
        <f t="shared" ca="1" si="169"/>
        <v>2000</v>
      </c>
      <c r="K952" t="str">
        <f t="shared" ca="1" si="169"/>
        <v>0</v>
      </c>
      <c r="L952" t="str">
        <f t="shared" ca="1" si="169"/>
        <v>0</v>
      </c>
      <c r="M952" t="str">
        <f t="shared" ca="1" si="169"/>
        <v>pilot_neutral_starships_01,pilot_neutral_weapons_01,pilot_neutral_procedures_01,pilot_neutral_droid_01</v>
      </c>
      <c r="N952" t="str">
        <f t="shared" ca="1" si="169"/>
        <v/>
      </c>
      <c r="O952" t="str">
        <f t="shared" ca="1" si="169"/>
        <v>space_combat_general</v>
      </c>
      <c r="P952" t="str">
        <f t="shared" ca="1" si="169"/>
        <v>60000</v>
      </c>
      <c r="Q952" t="str">
        <f t="shared" ca="1" si="169"/>
        <v>200000</v>
      </c>
      <c r="R952" t="str">
        <f t="shared" ca="1" si="169"/>
        <v/>
      </c>
      <c r="S952" t="str">
        <f t="shared" ca="1" si="168"/>
        <v>0</v>
      </c>
      <c r="T952" t="str">
        <f t="shared" ca="1" si="168"/>
        <v/>
      </c>
      <c r="U952" t="str">
        <f t="shared" ca="1" si="168"/>
        <v/>
      </c>
      <c r="V952" t="str">
        <f t="shared" ca="1" si="168"/>
        <v>0</v>
      </c>
      <c r="W952" t="str">
        <f t="shared" ca="1" si="168"/>
        <v/>
      </c>
      <c r="X952" t="str">
        <f t="shared" ca="1" si="168"/>
        <v>cert_ordnance_level4,cert_ordnance_level5</v>
      </c>
      <c r="Y952" t="str">
        <f t="shared" ca="1" si="168"/>
        <v>missile_launching=10</v>
      </c>
      <c r="Z952" t="str">
        <f t="shared" ca="1" si="168"/>
        <v/>
      </c>
      <c r="AA952" t="str">
        <f t="shared" ca="1" si="168"/>
        <v/>
      </c>
      <c r="AB952" t="str">
        <f t="shared" ca="1" si="168"/>
        <v>1</v>
      </c>
      <c r="AC952" t="str">
        <f t="shared" ca="1" si="168"/>
        <v>0</v>
      </c>
    </row>
    <row r="953" spans="1:29" x14ac:dyDescent="0.25">
      <c r="A953" t="s">
        <v>1168</v>
      </c>
      <c r="B953" t="str">
        <f t="shared" si="163"/>
        <v/>
      </c>
      <c r="C953" t="str">
        <f t="shared" ca="1" si="159"/>
        <v>pilot_neutral_weapons_03</v>
      </c>
      <c r="D953" t="str">
        <f t="shared" ca="1" si="160"/>
        <v>pilot_neutral_weapons_02</v>
      </c>
      <c r="E953" t="str">
        <f t="shared" ca="1" si="169"/>
        <v>4</v>
      </c>
      <c r="F953" t="str">
        <f t="shared" ca="1" si="169"/>
        <v>0</v>
      </c>
      <c r="G953" t="str">
        <f t="shared" ca="1" si="169"/>
        <v>0</v>
      </c>
      <c r="H953" t="str">
        <f t="shared" ca="1" si="169"/>
        <v>0</v>
      </c>
      <c r="I953" t="str">
        <f t="shared" ca="1" si="169"/>
        <v>0</v>
      </c>
      <c r="J953" t="str">
        <f t="shared" ca="1" si="169"/>
        <v>3000</v>
      </c>
      <c r="K953" t="str">
        <f t="shared" ca="1" si="169"/>
        <v>0</v>
      </c>
      <c r="L953" t="str">
        <f t="shared" ca="1" si="169"/>
        <v>0</v>
      </c>
      <c r="M953" t="str">
        <f t="shared" ca="1" si="169"/>
        <v>pilot_neutral_starships_02,pilot_neutral_weapons_02,pilot_neutral_procedures_02,pilot_neutral_droid_02</v>
      </c>
      <c r="N953" t="str">
        <f t="shared" ca="1" si="169"/>
        <v/>
      </c>
      <c r="O953" t="str">
        <f t="shared" ca="1" si="169"/>
        <v>space_combat_general</v>
      </c>
      <c r="P953" t="str">
        <f t="shared" ca="1" si="169"/>
        <v>200000</v>
      </c>
      <c r="Q953" t="str">
        <f t="shared" ca="1" si="169"/>
        <v>1000000</v>
      </c>
      <c r="R953" t="str">
        <f t="shared" ca="1" si="169"/>
        <v/>
      </c>
      <c r="S953" t="str">
        <f t="shared" ca="1" si="168"/>
        <v>0</v>
      </c>
      <c r="T953" t="str">
        <f t="shared" ca="1" si="168"/>
        <v/>
      </c>
      <c r="U953" t="str">
        <f t="shared" ca="1" si="168"/>
        <v/>
      </c>
      <c r="V953" t="str">
        <f t="shared" ca="1" si="168"/>
        <v>0</v>
      </c>
      <c r="W953" t="str">
        <f t="shared" ca="1" si="168"/>
        <v/>
      </c>
      <c r="X953" t="str">
        <f t="shared" ca="1" si="168"/>
        <v>cert_ordnance_level6,cert_ordnance_level7</v>
      </c>
      <c r="Y953" t="str">
        <f t="shared" ca="1" si="168"/>
        <v>missile_launching=10</v>
      </c>
      <c r="Z953" t="str">
        <f t="shared" ca="1" si="168"/>
        <v/>
      </c>
      <c r="AA953" t="str">
        <f t="shared" ca="1" si="168"/>
        <v/>
      </c>
      <c r="AB953" t="str">
        <f t="shared" ca="1" si="168"/>
        <v>1</v>
      </c>
      <c r="AC953" t="str">
        <f t="shared" ca="1" si="168"/>
        <v>0</v>
      </c>
    </row>
    <row r="954" spans="1:29" x14ac:dyDescent="0.25">
      <c r="A954" t="s">
        <v>1169</v>
      </c>
      <c r="B954" t="str">
        <f t="shared" si="163"/>
        <v/>
      </c>
      <c r="C954" t="str">
        <f t="shared" ca="1" si="159"/>
        <v>pilot_neutral_weapons_04</v>
      </c>
      <c r="D954" t="str">
        <f t="shared" ca="1" si="160"/>
        <v>pilot_neutral_weapons_03</v>
      </c>
      <c r="E954" t="str">
        <f t="shared" ca="1" si="169"/>
        <v>4</v>
      </c>
      <c r="F954" t="str">
        <f t="shared" ca="1" si="169"/>
        <v>0</v>
      </c>
      <c r="G954" t="str">
        <f t="shared" ca="1" si="169"/>
        <v>1</v>
      </c>
      <c r="H954" t="str">
        <f t="shared" ca="1" si="169"/>
        <v>0</v>
      </c>
      <c r="I954" t="str">
        <f t="shared" ca="1" si="169"/>
        <v>0</v>
      </c>
      <c r="J954" t="str">
        <f t="shared" ca="1" si="169"/>
        <v>4000</v>
      </c>
      <c r="K954" t="str">
        <f t="shared" ca="1" si="169"/>
        <v>0</v>
      </c>
      <c r="L954" t="str">
        <f t="shared" ca="1" si="169"/>
        <v>0</v>
      </c>
      <c r="M954" t="str">
        <f t="shared" ca="1" si="169"/>
        <v>pilot_neutral_starships_03,pilot_neutral_weapons_03,pilot_neutral_procedures_03,pilot_neutral_droid_03</v>
      </c>
      <c r="N954" t="str">
        <f t="shared" ca="1" si="169"/>
        <v/>
      </c>
      <c r="O954" t="str">
        <f t="shared" ca="1" si="169"/>
        <v>space_combat_general</v>
      </c>
      <c r="P954" t="str">
        <f t="shared" ca="1" si="169"/>
        <v>1000000</v>
      </c>
      <c r="Q954" t="str">
        <f t="shared" ca="1" si="169"/>
        <v>7500000</v>
      </c>
      <c r="R954" t="str">
        <f t="shared" ca="1" si="169"/>
        <v/>
      </c>
      <c r="S954" t="str">
        <f t="shared" ca="1" si="168"/>
        <v>0</v>
      </c>
      <c r="T954" t="str">
        <f t="shared" ca="1" si="168"/>
        <v/>
      </c>
      <c r="U954" t="str">
        <f t="shared" ca="1" si="168"/>
        <v/>
      </c>
      <c r="V954" t="str">
        <f t="shared" ca="1" si="168"/>
        <v>0</v>
      </c>
      <c r="W954" t="str">
        <f t="shared" ca="1" si="168"/>
        <v/>
      </c>
      <c r="X954" t="str">
        <f t="shared" ca="1" si="168"/>
        <v>cert_ordnance_level8</v>
      </c>
      <c r="Y954" t="str">
        <f t="shared" ca="1" si="168"/>
        <v>missile_launching=15</v>
      </c>
      <c r="Z954" t="str">
        <f t="shared" ca="1" si="168"/>
        <v/>
      </c>
      <c r="AA954" t="str">
        <f t="shared" ca="1" si="168"/>
        <v/>
      </c>
      <c r="AB954" t="str">
        <f t="shared" ca="1" si="168"/>
        <v>1</v>
      </c>
      <c r="AC954" t="str">
        <f t="shared" ca="1" si="168"/>
        <v>0</v>
      </c>
    </row>
    <row r="955" spans="1:29" x14ac:dyDescent="0.25">
      <c r="A955" t="s">
        <v>1170</v>
      </c>
      <c r="B955" t="str">
        <f t="shared" si="163"/>
        <v>1</v>
      </c>
      <c r="C955" t="str">
        <f t="shared" ca="1" si="159"/>
        <v>pilot_neutral_procedures_01</v>
      </c>
      <c r="D955" t="str">
        <f t="shared" ca="1" si="160"/>
        <v>pilot_neutral</v>
      </c>
      <c r="E955" t="str">
        <f t="shared" ca="1" si="169"/>
        <v>4</v>
      </c>
      <c r="F955" t="str">
        <f t="shared" ca="1" si="169"/>
        <v>0</v>
      </c>
      <c r="G955" t="str">
        <f t="shared" ca="1" si="169"/>
        <v>0</v>
      </c>
      <c r="H955" t="str">
        <f t="shared" ca="1" si="169"/>
        <v>0</v>
      </c>
      <c r="I955" t="str">
        <f t="shared" ca="1" si="169"/>
        <v>0</v>
      </c>
      <c r="J955" t="str">
        <f t="shared" ca="1" si="169"/>
        <v>1000</v>
      </c>
      <c r="K955" t="str">
        <f t="shared" ca="1" si="169"/>
        <v>0</v>
      </c>
      <c r="L955" t="str">
        <f t="shared" ca="1" si="169"/>
        <v>0</v>
      </c>
      <c r="M955" t="str">
        <f t="shared" ca="1" si="169"/>
        <v>pilot_neutral_novice</v>
      </c>
      <c r="N955" t="str">
        <f t="shared" ca="1" si="169"/>
        <v/>
      </c>
      <c r="O955" t="str">
        <f t="shared" ca="1" si="169"/>
        <v>space_combat_general</v>
      </c>
      <c r="P955" t="str">
        <f t="shared" ca="1" si="169"/>
        <v>7500</v>
      </c>
      <c r="Q955" t="str">
        <f t="shared" ca="1" si="169"/>
        <v>60000</v>
      </c>
      <c r="R955" t="str">
        <f t="shared" ca="1" si="169"/>
        <v/>
      </c>
      <c r="S955" t="str">
        <f t="shared" ca="1" si="168"/>
        <v>0</v>
      </c>
      <c r="T955" t="str">
        <f t="shared" ca="1" si="168"/>
        <v/>
      </c>
      <c r="U955" t="str">
        <f t="shared" ca="1" si="168"/>
        <v/>
      </c>
      <c r="V955" t="str">
        <f t="shared" ca="1" si="168"/>
        <v>0</v>
      </c>
      <c r="W955" t="str">
        <f t="shared" ca="1" si="168"/>
        <v/>
      </c>
      <c r="X955" t="str">
        <f t="shared" ca="1" si="168"/>
        <v>ethrust</v>
      </c>
      <c r="Y955" t="str">
        <f t="shared" ca="1" si="168"/>
        <v>pilot_special_tactics=20</v>
      </c>
      <c r="Z955" t="str">
        <f t="shared" ca="1" si="168"/>
        <v/>
      </c>
      <c r="AA955" t="str">
        <f t="shared" ca="1" si="168"/>
        <v/>
      </c>
      <c r="AB955" t="str">
        <f t="shared" ca="1" si="168"/>
        <v>1</v>
      </c>
      <c r="AC955" t="str">
        <f t="shared" ca="1" si="168"/>
        <v>0</v>
      </c>
    </row>
    <row r="956" spans="1:29" x14ac:dyDescent="0.25">
      <c r="A956" t="s">
        <v>1171</v>
      </c>
      <c r="B956" t="str">
        <f t="shared" si="163"/>
        <v>0</v>
      </c>
      <c r="C956" t="str">
        <f t="shared" ca="1" si="159"/>
        <v>pilot_neutral_procedures_02</v>
      </c>
      <c r="D956" t="str">
        <f t="shared" ca="1" si="160"/>
        <v>pilot_neutral_procedures_01</v>
      </c>
      <c r="E956" t="str">
        <f t="shared" ca="1" si="169"/>
        <v>4</v>
      </c>
      <c r="F956" t="str">
        <f t="shared" ca="1" si="169"/>
        <v>0</v>
      </c>
      <c r="G956" t="str">
        <f t="shared" ca="1" si="169"/>
        <v>0</v>
      </c>
      <c r="H956" t="str">
        <f t="shared" ca="1" si="169"/>
        <v>0</v>
      </c>
      <c r="I956" t="str">
        <f t="shared" ca="1" si="169"/>
        <v>0</v>
      </c>
      <c r="J956" t="str">
        <f t="shared" ca="1" si="169"/>
        <v>2000</v>
      </c>
      <c r="K956" t="str">
        <f t="shared" ca="1" si="169"/>
        <v>0</v>
      </c>
      <c r="L956" t="str">
        <f t="shared" ca="1" si="169"/>
        <v>0</v>
      </c>
      <c r="M956" t="str">
        <f t="shared" ca="1" si="169"/>
        <v>pilot_neutral_starships_01,pilot_neutral_weapons_01,pilot_neutral_procedures_01,pilot_neutral_droid_01</v>
      </c>
      <c r="N956" t="str">
        <f t="shared" ca="1" si="169"/>
        <v/>
      </c>
      <c r="O956" t="str">
        <f t="shared" ca="1" si="169"/>
        <v>space_combat_general</v>
      </c>
      <c r="P956" t="str">
        <f t="shared" ca="1" si="169"/>
        <v>60000</v>
      </c>
      <c r="Q956" t="str">
        <f t="shared" ca="1" si="169"/>
        <v>200000</v>
      </c>
      <c r="R956" t="str">
        <f t="shared" ca="1" si="169"/>
        <v/>
      </c>
      <c r="S956" t="str">
        <f t="shared" ca="1" si="168"/>
        <v>0</v>
      </c>
      <c r="T956" t="str">
        <f t="shared" ca="1" si="168"/>
        <v/>
      </c>
      <c r="U956" t="str">
        <f t="shared" ca="1" si="168"/>
        <v/>
      </c>
      <c r="V956" t="str">
        <f t="shared" ca="1" si="168"/>
        <v>0</v>
      </c>
      <c r="W956" t="str">
        <f t="shared" ca="1" si="168"/>
        <v/>
      </c>
      <c r="X956" t="str">
        <f t="shared" ca="1" si="168"/>
        <v>ptrap1</v>
      </c>
      <c r="Y956" t="str">
        <f t="shared" ca="1" si="168"/>
        <v>pilot_special_tactics=20</v>
      </c>
      <c r="Z956" t="str">
        <f t="shared" ca="1" si="168"/>
        <v/>
      </c>
      <c r="AA956" t="str">
        <f t="shared" ca="1" si="168"/>
        <v/>
      </c>
      <c r="AB956" t="str">
        <f t="shared" ca="1" si="168"/>
        <v>1</v>
      </c>
      <c r="AC956" t="str">
        <f t="shared" ca="1" si="168"/>
        <v>0</v>
      </c>
    </row>
    <row r="957" spans="1:29" x14ac:dyDescent="0.25">
      <c r="A957" t="s">
        <v>1172</v>
      </c>
      <c r="B957" t="e">
        <f t="shared" si="163"/>
        <v>#VALUE!</v>
      </c>
      <c r="C957" t="str">
        <f t="shared" ca="1" si="159"/>
        <v>pilot_neutral_procedures_03</v>
      </c>
      <c r="D957" t="str">
        <f t="shared" ca="1" si="160"/>
        <v>pilot_neutral_procedures_02</v>
      </c>
      <c r="E957" t="str">
        <f t="shared" ca="1" si="169"/>
        <v>4</v>
      </c>
      <c r="F957" t="str">
        <f t="shared" ca="1" si="169"/>
        <v>0</v>
      </c>
      <c r="G957" t="str">
        <f t="shared" ca="1" si="169"/>
        <v>0</v>
      </c>
      <c r="H957" t="str">
        <f t="shared" ca="1" si="169"/>
        <v>0</v>
      </c>
      <c r="I957" t="str">
        <f t="shared" ca="1" si="169"/>
        <v>0</v>
      </c>
      <c r="J957" t="str">
        <f t="shared" ca="1" si="169"/>
        <v>3000</v>
      </c>
      <c r="K957" t="str">
        <f t="shared" ca="1" si="169"/>
        <v>0</v>
      </c>
      <c r="L957" t="str">
        <f t="shared" ca="1" si="169"/>
        <v>0</v>
      </c>
      <c r="M957" t="str">
        <f t="shared" ca="1" si="169"/>
        <v>pilot_neutral_starships_02,pilot_neutral_weapons_02,pilot_neutral_procedures_02,pilot_neutral_droid_02</v>
      </c>
      <c r="N957" t="str">
        <f t="shared" ca="1" si="169"/>
        <v/>
      </c>
      <c r="O957" t="str">
        <f t="shared" ca="1" si="169"/>
        <v>space_combat_general</v>
      </c>
      <c r="P957" t="str">
        <f t="shared" ca="1" si="169"/>
        <v>200000</v>
      </c>
      <c r="Q957" t="str">
        <f t="shared" ca="1" si="169"/>
        <v>1000000</v>
      </c>
      <c r="R957" t="str">
        <f t="shared" ca="1" si="169"/>
        <v/>
      </c>
      <c r="S957" t="str">
        <f t="shared" ca="1" si="168"/>
        <v>0</v>
      </c>
      <c r="T957" t="str">
        <f t="shared" ca="1" si="168"/>
        <v/>
      </c>
      <c r="U957" t="str">
        <f t="shared" ca="1" si="168"/>
        <v/>
      </c>
      <c r="V957" t="str">
        <f t="shared" ca="1" si="168"/>
        <v>0</v>
      </c>
      <c r="W957" t="str">
        <f t="shared" ca="1" si="168"/>
        <v/>
      </c>
      <c r="X957" t="str">
        <f t="shared" ca="1" si="168"/>
        <v>iffscramble,epulse1</v>
      </c>
      <c r="Y957" t="str">
        <f t="shared" ca="1" si="168"/>
        <v>pilot_special_tactics=20</v>
      </c>
      <c r="Z957" t="str">
        <f t="shared" ca="1" si="168"/>
        <v/>
      </c>
      <c r="AA957" t="str">
        <f t="shared" ca="1" si="168"/>
        <v/>
      </c>
      <c r="AB957" t="str">
        <f t="shared" ca="1" si="168"/>
        <v>1</v>
      </c>
      <c r="AC957" t="str">
        <f t="shared" ca="1" si="168"/>
        <v>0</v>
      </c>
    </row>
    <row r="958" spans="1:29" x14ac:dyDescent="0.25">
      <c r="A958" t="s">
        <v>1144</v>
      </c>
      <c r="B958" t="e">
        <f t="shared" si="163"/>
        <v>#VALUE!</v>
      </c>
      <c r="C958" t="str">
        <f t="shared" ca="1" si="159"/>
        <v>pilot_neutral_procedures_04</v>
      </c>
      <c r="D958" t="str">
        <f t="shared" ca="1" si="160"/>
        <v>pilot_neutral_procedures_03</v>
      </c>
      <c r="E958" t="str">
        <f t="shared" ca="1" si="169"/>
        <v>4</v>
      </c>
      <c r="F958" t="str">
        <f t="shared" ca="1" si="169"/>
        <v>0</v>
      </c>
      <c r="G958" t="str">
        <f t="shared" ca="1" si="169"/>
        <v>1</v>
      </c>
      <c r="H958" t="str">
        <f t="shared" ca="1" si="169"/>
        <v>0</v>
      </c>
      <c r="I958" t="str">
        <f t="shared" ca="1" si="169"/>
        <v>0</v>
      </c>
      <c r="J958" t="str">
        <f t="shared" ca="1" si="169"/>
        <v>4000</v>
      </c>
      <c r="K958" t="str">
        <f t="shared" ca="1" si="169"/>
        <v>0</v>
      </c>
      <c r="L958" t="str">
        <f t="shared" ca="1" si="169"/>
        <v>0</v>
      </c>
      <c r="M958" t="str">
        <f t="shared" ca="1" si="169"/>
        <v>pilot_neutral_starships_03,pilot_neutral_weapons_03,pilot_neutral_procedures_03,pilot_neutral_droid_03</v>
      </c>
      <c r="N958" t="str">
        <f t="shared" ca="1" si="169"/>
        <v/>
      </c>
      <c r="O958" t="str">
        <f t="shared" ca="1" si="169"/>
        <v>space_combat_general</v>
      </c>
      <c r="P958" t="str">
        <f t="shared" ca="1" si="169"/>
        <v>1000000</v>
      </c>
      <c r="Q958" t="str">
        <f t="shared" ca="1" si="169"/>
        <v>7500000</v>
      </c>
      <c r="R958" t="str">
        <f t="shared" ca="1" si="169"/>
        <v/>
      </c>
      <c r="S958" t="str">
        <f t="shared" ca="1" si="168"/>
        <v>0</v>
      </c>
      <c r="T958" t="str">
        <f t="shared" ca="1" si="168"/>
        <v/>
      </c>
      <c r="U958" t="str">
        <f t="shared" ca="1" si="168"/>
        <v/>
      </c>
      <c r="V958" t="str">
        <f t="shared" ca="1" si="168"/>
        <v>0</v>
      </c>
      <c r="W958" t="str">
        <f t="shared" ca="1" si="168"/>
        <v/>
      </c>
      <c r="X958" t="str">
        <f t="shared" ca="1" si="168"/>
        <v>epulse2</v>
      </c>
      <c r="Y958" t="str">
        <f t="shared" ca="1" si="168"/>
        <v>pilot_special_tactics=20</v>
      </c>
      <c r="Z958" t="str">
        <f t="shared" ca="1" si="168"/>
        <v/>
      </c>
      <c r="AA958" t="str">
        <f t="shared" ca="1" si="168"/>
        <v/>
      </c>
      <c r="AB958" t="str">
        <f t="shared" ca="1" si="168"/>
        <v>1</v>
      </c>
      <c r="AC958" t="str">
        <f t="shared" ca="1" si="168"/>
        <v>0</v>
      </c>
    </row>
    <row r="959" spans="1:29" x14ac:dyDescent="0.25">
      <c r="A959" t="s">
        <v>1300</v>
      </c>
      <c r="B959" t="str">
        <f t="shared" si="163"/>
        <v>outdoors_scout_movement_01</v>
      </c>
      <c r="C959" t="str">
        <f t="shared" ca="1" si="159"/>
        <v>pilot_neutral_droid_01</v>
      </c>
      <c r="D959" t="str">
        <f t="shared" ca="1" si="160"/>
        <v>pilot_neutral</v>
      </c>
      <c r="E959" t="str">
        <f t="shared" ca="1" si="169"/>
        <v>4</v>
      </c>
      <c r="F959" t="str">
        <f t="shared" ca="1" si="169"/>
        <v>0</v>
      </c>
      <c r="G959" t="str">
        <f t="shared" ca="1" si="169"/>
        <v>0</v>
      </c>
      <c r="H959" t="str">
        <f t="shared" ca="1" si="169"/>
        <v>0</v>
      </c>
      <c r="I959" t="str">
        <f t="shared" ca="1" si="169"/>
        <v>0</v>
      </c>
      <c r="J959" t="str">
        <f t="shared" ca="1" si="169"/>
        <v>1000</v>
      </c>
      <c r="K959" t="str">
        <f t="shared" ca="1" si="169"/>
        <v>0</v>
      </c>
      <c r="L959" t="str">
        <f t="shared" ca="1" si="169"/>
        <v>0</v>
      </c>
      <c r="M959" t="str">
        <f t="shared" ca="1" si="169"/>
        <v>pilot_neutral_novice</v>
      </c>
      <c r="N959" t="str">
        <f t="shared" ca="1" si="169"/>
        <v/>
      </c>
      <c r="O959" t="str">
        <f t="shared" ca="1" si="169"/>
        <v>space_combat_general</v>
      </c>
      <c r="P959" t="str">
        <f t="shared" ca="1" si="169"/>
        <v>7500</v>
      </c>
      <c r="Q959" t="str">
        <f t="shared" ca="1" si="169"/>
        <v>60000</v>
      </c>
      <c r="R959" t="str">
        <f t="shared" ca="1" si="169"/>
        <v/>
      </c>
      <c r="S959" t="str">
        <f t="shared" ca="1" si="168"/>
        <v>0</v>
      </c>
      <c r="T959" t="str">
        <f t="shared" ca="1" si="168"/>
        <v/>
      </c>
      <c r="U959" t="str">
        <f t="shared" ca="1" si="168"/>
        <v/>
      </c>
      <c r="V959" t="str">
        <f t="shared" ca="1" si="168"/>
        <v>0</v>
      </c>
      <c r="W959" t="str">
        <f t="shared" ca="1" si="168"/>
        <v/>
      </c>
      <c r="X959" t="str">
        <f t="shared" ca="1" si="168"/>
        <v>private_neutral_droid_1,droidcommand_reactoroverloadone,droidcommand_reactornormalize,cert_droid_astromech_2,droidcommand_weapcappowerupone,droidcommand_weapcapequalize,droidcommand_weapcaptoshieldone</v>
      </c>
      <c r="Y959" t="str">
        <f t="shared" ca="1" si="168"/>
        <v/>
      </c>
      <c r="Z959" t="str">
        <f t="shared" ca="1" si="168"/>
        <v/>
      </c>
      <c r="AA959" t="str">
        <f t="shared" ca="1" si="168"/>
        <v/>
      </c>
      <c r="AB959" t="str">
        <f t="shared" ca="1" si="168"/>
        <v>1</v>
      </c>
      <c r="AC959" t="str">
        <f t="shared" ca="1" si="168"/>
        <v>0</v>
      </c>
    </row>
    <row r="960" spans="1:29" x14ac:dyDescent="0.25">
      <c r="A960" t="s">
        <v>1290</v>
      </c>
      <c r="B960" t="str">
        <f t="shared" si="163"/>
        <v>outdoors_scout</v>
      </c>
      <c r="C960" t="str">
        <f t="shared" ca="1" si="159"/>
        <v>pilot_neutral_droid_02</v>
      </c>
      <c r="D960" t="str">
        <f t="shared" ca="1" si="160"/>
        <v>pilot_neutral_droid_01</v>
      </c>
      <c r="E960" t="str">
        <f t="shared" ca="1" si="169"/>
        <v>4</v>
      </c>
      <c r="F960" t="str">
        <f t="shared" ca="1" si="169"/>
        <v>0</v>
      </c>
      <c r="G960" t="str">
        <f t="shared" ca="1" si="169"/>
        <v>0</v>
      </c>
      <c r="H960" t="str">
        <f t="shared" ca="1" si="169"/>
        <v>0</v>
      </c>
      <c r="I960" t="str">
        <f t="shared" ca="1" si="169"/>
        <v>0</v>
      </c>
      <c r="J960" t="str">
        <f t="shared" ca="1" si="169"/>
        <v>2000</v>
      </c>
      <c r="K960" t="str">
        <f t="shared" ca="1" si="169"/>
        <v>0</v>
      </c>
      <c r="L960" t="str">
        <f t="shared" ca="1" si="169"/>
        <v>0</v>
      </c>
      <c r="M960" t="str">
        <f t="shared" ca="1" si="169"/>
        <v>pilot_neutral_starships_01,pilot_neutral_weapons_01,pilot_neutral_procedures_01,pilot_neutral_droid_01</v>
      </c>
      <c r="N960" t="str">
        <f t="shared" ca="1" si="169"/>
        <v/>
      </c>
      <c r="O960" t="str">
        <f t="shared" ca="1" si="169"/>
        <v>space_combat_general</v>
      </c>
      <c r="P960" t="str">
        <f t="shared" ca="1" si="169"/>
        <v>60000</v>
      </c>
      <c r="Q960" t="str">
        <f t="shared" ca="1" si="169"/>
        <v>200000</v>
      </c>
      <c r="R960" t="str">
        <f t="shared" ca="1" si="169"/>
        <v/>
      </c>
      <c r="S960" t="str">
        <f t="shared" ca="1" si="168"/>
        <v>0</v>
      </c>
      <c r="T960" t="str">
        <f t="shared" ca="1" si="168"/>
        <v/>
      </c>
      <c r="U960" t="str">
        <f t="shared" ca="1" si="168"/>
        <v/>
      </c>
      <c r="V960" t="str">
        <f t="shared" ca="1" si="168"/>
        <v>0</v>
      </c>
      <c r="W960" t="str">
        <f t="shared" ca="1" si="168"/>
        <v/>
      </c>
      <c r="X960" t="str">
        <f t="shared" ca="1" si="168"/>
        <v>private_neutral_droid_2,droidcommand_reactoroverloadtwo,cert_droid_astromech_3,droidcommand_weapcappoweruptwo,droidcommand_weapcaptoshieldtwo</v>
      </c>
      <c r="Y960" t="str">
        <f t="shared" ca="1" si="168"/>
        <v/>
      </c>
      <c r="Z960" t="str">
        <f t="shared" ca="1" si="168"/>
        <v/>
      </c>
      <c r="AA960" t="str">
        <f t="shared" ca="1" si="168"/>
        <v/>
      </c>
      <c r="AB960" t="str">
        <f t="shared" ca="1" si="168"/>
        <v>1</v>
      </c>
      <c r="AC960" t="str">
        <f t="shared" ca="1" si="168"/>
        <v>0</v>
      </c>
    </row>
    <row r="961" spans="1:29" x14ac:dyDescent="0.25">
      <c r="A961" t="s">
        <v>1147</v>
      </c>
      <c r="B961" t="str">
        <f t="shared" si="163"/>
        <v>4</v>
      </c>
      <c r="C961" t="str">
        <f t="shared" ca="1" si="159"/>
        <v>pilot_neutral_droid_03</v>
      </c>
      <c r="D961" t="str">
        <f t="shared" ca="1" si="160"/>
        <v>pilot_neutral_droid_02</v>
      </c>
      <c r="E961" t="str">
        <f t="shared" ca="1" si="169"/>
        <v>4</v>
      </c>
      <c r="F961" t="str">
        <f t="shared" ca="1" si="169"/>
        <v>0</v>
      </c>
      <c r="G961" t="str">
        <f t="shared" ca="1" si="169"/>
        <v>0</v>
      </c>
      <c r="H961" t="str">
        <f t="shared" ca="1" si="169"/>
        <v>0</v>
      </c>
      <c r="I961" t="str">
        <f t="shared" ca="1" si="169"/>
        <v>0</v>
      </c>
      <c r="J961" t="str">
        <f t="shared" ca="1" si="169"/>
        <v>3000</v>
      </c>
      <c r="K961" t="str">
        <f t="shared" ca="1" si="169"/>
        <v>0</v>
      </c>
      <c r="L961" t="str">
        <f t="shared" ca="1" si="169"/>
        <v>0</v>
      </c>
      <c r="M961" t="str">
        <f t="shared" ca="1" si="169"/>
        <v>pilot_neutral_starships_02,pilot_neutral_weapons_02,pilot_neutral_procedures_02,pilot_neutral_droid_02</v>
      </c>
      <c r="N961" t="str">
        <f t="shared" ca="1" si="169"/>
        <v/>
      </c>
      <c r="O961" t="str">
        <f t="shared" ca="1" si="169"/>
        <v>space_combat_general</v>
      </c>
      <c r="P961" t="str">
        <f t="shared" ca="1" si="169"/>
        <v>200000</v>
      </c>
      <c r="Q961" t="str">
        <f t="shared" ca="1" si="169"/>
        <v>1000000</v>
      </c>
      <c r="R961" t="str">
        <f t="shared" ca="1" si="169"/>
        <v/>
      </c>
      <c r="S961" t="str">
        <f t="shared" ca="1" si="168"/>
        <v>0</v>
      </c>
      <c r="T961" t="str">
        <f t="shared" ca="1" si="168"/>
        <v/>
      </c>
      <c r="U961" t="str">
        <f t="shared" ca="1" si="168"/>
        <v/>
      </c>
      <c r="V961" t="str">
        <f t="shared" ca="1" si="168"/>
        <v>0</v>
      </c>
      <c r="W961" t="str">
        <f t="shared" ca="1" si="168"/>
        <v/>
      </c>
      <c r="X961" t="str">
        <f t="shared" ca="1" si="168"/>
        <v>private_neutral_droid_3,droidcommand_reactoroverloadthree,cert_droid_astromech_4,droidcommand_weapcappowerupthree,droidcommand_weapcaptoshieldthree</v>
      </c>
      <c r="Y961" t="str">
        <f t="shared" ca="1" si="168"/>
        <v/>
      </c>
      <c r="Z961" t="str">
        <f t="shared" ca="1" si="168"/>
        <v/>
      </c>
      <c r="AA961" t="str">
        <f t="shared" ca="1" si="168"/>
        <v/>
      </c>
      <c r="AB961" t="str">
        <f t="shared" ca="1" si="168"/>
        <v>1</v>
      </c>
      <c r="AC961" t="str">
        <f t="shared" ca="1" si="168"/>
        <v>0</v>
      </c>
    </row>
    <row r="962" spans="1:29" x14ac:dyDescent="0.25">
      <c r="A962" t="s">
        <v>1148</v>
      </c>
      <c r="B962" t="str">
        <f t="shared" si="163"/>
        <v>0</v>
      </c>
      <c r="C962" t="str">
        <f t="shared" ref="C962:C1025" ca="1" si="170">INDIRECT("B"&amp;(COLUMN(A962)+59)+ROW(A969)*29)</f>
        <v>pilot_neutral_droid_04</v>
      </c>
      <c r="D962" t="str">
        <f t="shared" ref="D962:D1025" ca="1" si="171">INDIRECT("B"&amp;(COLUMN(B962)+59)+ROW(B969)*29)</f>
        <v>pilot_neutral_droid_03</v>
      </c>
      <c r="E962" t="str">
        <f t="shared" ca="1" si="169"/>
        <v>4</v>
      </c>
      <c r="F962" t="str">
        <f t="shared" ca="1" si="169"/>
        <v>0</v>
      </c>
      <c r="G962" t="str">
        <f t="shared" ca="1" si="169"/>
        <v>1</v>
      </c>
      <c r="H962" t="str">
        <f t="shared" ca="1" si="169"/>
        <v>0</v>
      </c>
      <c r="I962" t="str">
        <f t="shared" ca="1" si="169"/>
        <v>0</v>
      </c>
      <c r="J962" t="str">
        <f t="shared" ca="1" si="169"/>
        <v>4000</v>
      </c>
      <c r="K962" t="str">
        <f t="shared" ca="1" si="169"/>
        <v>0</v>
      </c>
      <c r="L962" t="str">
        <f t="shared" ca="1" si="169"/>
        <v>0</v>
      </c>
      <c r="M962" t="str">
        <f t="shared" ca="1" si="169"/>
        <v>pilot_neutral_starships_03,pilot_neutral_weapons_03,pilot_neutral_procedures_03,pilot_neutral_droid_03</v>
      </c>
      <c r="N962" t="str">
        <f t="shared" ca="1" si="169"/>
        <v/>
      </c>
      <c r="O962" t="str">
        <f t="shared" ca="1" si="169"/>
        <v>space_combat_general</v>
      </c>
      <c r="P962" t="str">
        <f t="shared" ca="1" si="169"/>
        <v>1000000</v>
      </c>
      <c r="Q962" t="str">
        <f t="shared" ca="1" si="169"/>
        <v>7500000</v>
      </c>
      <c r="R962" t="str">
        <f t="shared" ref="R962:AC977" ca="1" si="172">INDIRECT("B"&amp;(COLUMN(P962)+59)+ROW(P969)*29)</f>
        <v/>
      </c>
      <c r="S962" t="str">
        <f t="shared" ca="1" si="172"/>
        <v>0</v>
      </c>
      <c r="T962" t="str">
        <f t="shared" ca="1" si="172"/>
        <v/>
      </c>
      <c r="U962" t="str">
        <f t="shared" ca="1" si="172"/>
        <v/>
      </c>
      <c r="V962" t="str">
        <f t="shared" ca="1" si="172"/>
        <v>0</v>
      </c>
      <c r="W962" t="str">
        <f t="shared" ca="1" si="172"/>
        <v/>
      </c>
      <c r="X962" t="str">
        <f t="shared" ca="1" si="172"/>
        <v>private_neutral_droid_4,droidcommand_reactoroverloadfour,cert_droid_astromech_5,droidcommand_weapcappowerupfour,droidcommand_weapcaptoshieldfour</v>
      </c>
      <c r="Y962" t="str">
        <f t="shared" ca="1" si="172"/>
        <v/>
      </c>
      <c r="Z962" t="str">
        <f t="shared" ca="1" si="172"/>
        <v/>
      </c>
      <c r="AA962" t="str">
        <f t="shared" ca="1" si="172"/>
        <v/>
      </c>
      <c r="AB962" t="str">
        <f t="shared" ca="1" si="172"/>
        <v>1</v>
      </c>
      <c r="AC962" t="str">
        <f t="shared" ca="1" si="172"/>
        <v>0</v>
      </c>
    </row>
    <row r="963" spans="1:29" x14ac:dyDescent="0.25">
      <c r="A963" t="s">
        <v>1149</v>
      </c>
      <c r="B963" t="str">
        <f t="shared" si="163"/>
        <v>0</v>
      </c>
      <c r="C963" t="str">
        <f t="shared" ca="1" si="170"/>
        <v>pilot_spacetest</v>
      </c>
      <c r="D963" t="str">
        <f t="shared" ca="1" si="171"/>
        <v>pilot</v>
      </c>
      <c r="E963" t="str">
        <f t="shared" ref="E963:R978" ca="1" si="173">INDIRECT("B"&amp;(COLUMN(C963)+59)+ROW(C970)*29)</f>
        <v>4</v>
      </c>
      <c r="F963" t="str">
        <f t="shared" ca="1" si="173"/>
        <v>1</v>
      </c>
      <c r="G963" t="str">
        <f t="shared" ca="1" si="173"/>
        <v>1</v>
      </c>
      <c r="H963" t="str">
        <f t="shared" ca="1" si="173"/>
        <v>0</v>
      </c>
      <c r="I963" t="str">
        <f t="shared" ca="1" si="173"/>
        <v>0</v>
      </c>
      <c r="J963" t="str">
        <f t="shared" ca="1" si="173"/>
        <v>0</v>
      </c>
      <c r="K963" t="str">
        <f t="shared" ca="1" si="173"/>
        <v>0</v>
      </c>
      <c r="L963" t="str">
        <f t="shared" ca="1" si="173"/>
        <v>0</v>
      </c>
      <c r="M963" t="str">
        <f t="shared" ca="1" si="173"/>
        <v/>
      </c>
      <c r="N963" t="str">
        <f t="shared" ca="1" si="173"/>
        <v/>
      </c>
      <c r="O963" t="str">
        <f t="shared" ca="1" si="173"/>
        <v/>
      </c>
      <c r="P963" t="str">
        <f t="shared" ca="1" si="173"/>
        <v>0</v>
      </c>
      <c r="Q963" t="str">
        <f t="shared" ca="1" si="173"/>
        <v>0</v>
      </c>
      <c r="R963" t="str">
        <f t="shared" ca="1" si="172"/>
        <v/>
      </c>
      <c r="S963" t="str">
        <f t="shared" ca="1" si="172"/>
        <v>0</v>
      </c>
      <c r="T963" t="str">
        <f t="shared" ca="1" si="172"/>
        <v/>
      </c>
      <c r="U963" t="str">
        <f t="shared" ca="1" si="172"/>
        <v/>
      </c>
      <c r="V963" t="str">
        <f t="shared" ca="1" si="172"/>
        <v>0</v>
      </c>
      <c r="W963" t="str">
        <f t="shared" ca="1" si="172"/>
        <v/>
      </c>
      <c r="X963" t="str">
        <f t="shared" ca="1" si="172"/>
        <v>droid+droidcommand_testweaponoverload1,droidcommand_testweaponoverload2,droidcommand_testweaponoverload3,droidcommand_testweaponoverload4,droidcommand_testweaponnormalize,droidcommand_testfronttobackfifty,droidcommand_testbacktofrontfifty</v>
      </c>
      <c r="Y963" t="str">
        <f t="shared" ca="1" si="172"/>
        <v/>
      </c>
      <c r="Z963" t="str">
        <f t="shared" ca="1" si="172"/>
        <v/>
      </c>
      <c r="AA963" t="str">
        <f t="shared" ca="1" si="172"/>
        <v/>
      </c>
      <c r="AB963" t="str">
        <f t="shared" ca="1" si="172"/>
        <v>1</v>
      </c>
      <c r="AC963" t="str">
        <f t="shared" ca="1" si="172"/>
        <v>0</v>
      </c>
    </row>
    <row r="964" spans="1:29" x14ac:dyDescent="0.25">
      <c r="A964" t="s">
        <v>1150</v>
      </c>
      <c r="B964" t="str">
        <f t="shared" ref="B964:B1027" si="174">LEFT(RIGHT(A964,LEN(A964)-FIND("&gt;",A964)),FIND("&lt;",RIGHT(A964,LEN(A964)-FIND("&gt;",A964)))-1)</f>
        <v>0</v>
      </c>
      <c r="C964" t="str">
        <f t="shared" ca="1" si="170"/>
        <v>combat_gladiator</v>
      </c>
      <c r="D964" t="str">
        <f t="shared" ca="1" si="171"/>
        <v>combat</v>
      </c>
      <c r="E964" t="str">
        <f t="shared" ca="1" si="173"/>
        <v>4</v>
      </c>
      <c r="F964" t="str">
        <f t="shared" ca="1" si="173"/>
        <v>0</v>
      </c>
      <c r="G964" t="str">
        <f t="shared" ca="1" si="173"/>
        <v>0</v>
      </c>
      <c r="H964" t="str">
        <f t="shared" ca="1" si="173"/>
        <v>1</v>
      </c>
      <c r="I964" t="str">
        <f t="shared" ca="1" si="173"/>
        <v>0</v>
      </c>
      <c r="J964" t="str">
        <f t="shared" ca="1" si="173"/>
        <v>0</v>
      </c>
      <c r="K964" t="str">
        <f t="shared" ca="1" si="173"/>
        <v>0</v>
      </c>
      <c r="L964" t="str">
        <f t="shared" ca="1" si="173"/>
        <v>0</v>
      </c>
      <c r="M964" t="str">
        <f t="shared" ca="1" si="173"/>
        <v/>
      </c>
      <c r="N964" t="str">
        <f t="shared" ca="1" si="173"/>
        <v/>
      </c>
      <c r="O964" t="str">
        <f t="shared" ca="1" si="173"/>
        <v/>
      </c>
      <c r="P964" t="str">
        <f t="shared" ca="1" si="173"/>
        <v>0</v>
      </c>
      <c r="Q964" t="str">
        <f t="shared" ca="1" si="173"/>
        <v>0</v>
      </c>
      <c r="R964" t="str">
        <f t="shared" ca="1" si="172"/>
        <v/>
      </c>
      <c r="S964" t="str">
        <f t="shared" ca="1" si="172"/>
        <v>0</v>
      </c>
      <c r="T964" t="str">
        <f t="shared" ca="1" si="172"/>
        <v/>
      </c>
      <c r="U964" t="str">
        <f t="shared" ca="1" si="172"/>
        <v/>
      </c>
      <c r="V964" t="str">
        <f t="shared" ca="1" si="172"/>
        <v>0</v>
      </c>
      <c r="W964" t="str">
        <f t="shared" ca="1" si="172"/>
        <v/>
      </c>
      <c r="X964" t="str">
        <f t="shared" ca="1" si="172"/>
        <v/>
      </c>
      <c r="Y964" t="str">
        <f t="shared" ca="1" si="172"/>
        <v/>
      </c>
      <c r="Z964" t="str">
        <f t="shared" ca="1" si="172"/>
        <v/>
      </c>
      <c r="AA964" t="str">
        <f t="shared" ca="1" si="172"/>
        <v/>
      </c>
      <c r="AB964" t="str">
        <f t="shared" ca="1" si="172"/>
        <v>1</v>
      </c>
      <c r="AC964" t="str">
        <f t="shared" ca="1" si="172"/>
        <v>0</v>
      </c>
    </row>
    <row r="965" spans="1:29" x14ac:dyDescent="0.25">
      <c r="A965" t="s">
        <v>1151</v>
      </c>
      <c r="B965" t="str">
        <f t="shared" si="174"/>
        <v>0</v>
      </c>
      <c r="C965" t="str">
        <f t="shared" ca="1" si="170"/>
        <v>combat_gladiator_novice</v>
      </c>
      <c r="D965" t="str">
        <f t="shared" ca="1" si="171"/>
        <v>combat_gladiator</v>
      </c>
      <c r="E965" t="str">
        <f t="shared" ca="1" si="173"/>
        <v>4</v>
      </c>
      <c r="F965" t="str">
        <f t="shared" ca="1" si="173"/>
        <v>0</v>
      </c>
      <c r="G965" t="str">
        <f t="shared" ca="1" si="173"/>
        <v>0</v>
      </c>
      <c r="H965" t="str">
        <f t="shared" ca="1" si="173"/>
        <v>0</v>
      </c>
      <c r="I965" t="str">
        <f t="shared" ca="1" si="173"/>
        <v>0</v>
      </c>
      <c r="J965" t="str">
        <f t="shared" ca="1" si="173"/>
        <v>0</v>
      </c>
      <c r="K965" t="str">
        <f t="shared" ca="1" si="173"/>
        <v>0</v>
      </c>
      <c r="L965" t="str">
        <f t="shared" ca="1" si="173"/>
        <v>0</v>
      </c>
      <c r="M965" t="str">
        <f t="shared" ca="1" si="173"/>
        <v/>
      </c>
      <c r="N965" t="str">
        <f t="shared" ca="1" si="173"/>
        <v/>
      </c>
      <c r="O965" t="str">
        <f t="shared" ca="1" si="173"/>
        <v>combat_gladiator</v>
      </c>
      <c r="P965" t="str">
        <f t="shared" ca="1" si="173"/>
        <v>5000</v>
      </c>
      <c r="Q965" t="str">
        <f t="shared" ca="1" si="173"/>
        <v>10000</v>
      </c>
      <c r="R965" t="str">
        <f t="shared" ca="1" si="172"/>
        <v/>
      </c>
      <c r="S965" t="str">
        <f t="shared" ca="1" si="172"/>
        <v>0</v>
      </c>
      <c r="T965" t="str">
        <f t="shared" ca="1" si="172"/>
        <v/>
      </c>
      <c r="U965" t="str">
        <f t="shared" ca="1" si="172"/>
        <v/>
      </c>
      <c r="V965" t="str">
        <f t="shared" ca="1" si="172"/>
        <v>0</v>
      </c>
      <c r="W965" t="str">
        <f t="shared" ca="1" si="172"/>
        <v/>
      </c>
      <c r="X965" t="str">
        <f t="shared" ca="1" si="172"/>
        <v/>
      </c>
      <c r="Y965" t="str">
        <f t="shared" ca="1" si="172"/>
        <v/>
      </c>
      <c r="Z965" t="str">
        <f t="shared" ca="1" si="172"/>
        <v/>
      </c>
      <c r="AA965" t="str">
        <f t="shared" ca="1" si="172"/>
        <v/>
      </c>
      <c r="AB965" t="str">
        <f t="shared" ca="1" si="172"/>
        <v>1</v>
      </c>
      <c r="AC965" t="str">
        <f t="shared" ca="1" si="172"/>
        <v>0</v>
      </c>
    </row>
    <row r="966" spans="1:29" x14ac:dyDescent="0.25">
      <c r="A966" t="s">
        <v>1200</v>
      </c>
      <c r="B966" t="str">
        <f t="shared" si="174"/>
        <v>1000</v>
      </c>
      <c r="C966" t="str">
        <f t="shared" ca="1" si="170"/>
        <v>combat_gladiator_master</v>
      </c>
      <c r="D966" t="str">
        <f t="shared" ca="1" si="171"/>
        <v>combat_gladiator</v>
      </c>
      <c r="E966" t="str">
        <f t="shared" ca="1" si="173"/>
        <v>4</v>
      </c>
      <c r="F966" t="str">
        <f t="shared" ca="1" si="173"/>
        <v>0</v>
      </c>
      <c r="G966" t="str">
        <f t="shared" ca="1" si="173"/>
        <v>1</v>
      </c>
      <c r="H966" t="str">
        <f t="shared" ca="1" si="173"/>
        <v>0</v>
      </c>
      <c r="I966" t="str">
        <f t="shared" ca="1" si="173"/>
        <v>0</v>
      </c>
      <c r="J966" t="str">
        <f t="shared" ca="1" si="173"/>
        <v>0</v>
      </c>
      <c r="K966" t="str">
        <f t="shared" ca="1" si="173"/>
        <v>0</v>
      </c>
      <c r="L966" t="str">
        <f t="shared" ca="1" si="173"/>
        <v>0</v>
      </c>
      <c r="M966" t="str">
        <f t="shared" ca="1" si="173"/>
        <v>combat_gladiator_thraex_04,combat_gladiator_murmillo_04,combat_gladiator_dimachaerus_04,combat_gladiator_secutor_04</v>
      </c>
      <c r="N966" t="str">
        <f t="shared" ca="1" si="173"/>
        <v/>
      </c>
      <c r="O966" t="str">
        <f t="shared" ca="1" si="173"/>
        <v>combat_gladiator</v>
      </c>
      <c r="P966" t="str">
        <f t="shared" ca="1" si="173"/>
        <v>25000</v>
      </c>
      <c r="Q966" t="str">
        <f t="shared" ca="1" si="173"/>
        <v>50000</v>
      </c>
      <c r="R966" t="str">
        <f t="shared" ca="1" si="172"/>
        <v/>
      </c>
      <c r="S966" t="str">
        <f t="shared" ca="1" si="172"/>
        <v>0</v>
      </c>
      <c r="T966" t="str">
        <f t="shared" ca="1" si="172"/>
        <v/>
      </c>
      <c r="U966" t="str">
        <f t="shared" ca="1" si="172"/>
        <v/>
      </c>
      <c r="V966" t="str">
        <f t="shared" ca="1" si="172"/>
        <v>0</v>
      </c>
      <c r="W966" t="str">
        <f t="shared" ca="1" si="172"/>
        <v/>
      </c>
      <c r="X966" t="str">
        <f t="shared" ca="1" si="172"/>
        <v/>
      </c>
      <c r="Y966" t="str">
        <f t="shared" ca="1" si="172"/>
        <v/>
      </c>
      <c r="Z966" t="str">
        <f t="shared" ca="1" si="172"/>
        <v/>
      </c>
      <c r="AA966" t="str">
        <f t="shared" ca="1" si="172"/>
        <v/>
      </c>
      <c r="AB966" t="str">
        <f t="shared" ca="1" si="172"/>
        <v>1</v>
      </c>
      <c r="AC966" t="str">
        <f t="shared" ca="1" si="172"/>
        <v>0</v>
      </c>
    </row>
    <row r="967" spans="1:29" x14ac:dyDescent="0.25">
      <c r="A967" t="s">
        <v>1296</v>
      </c>
      <c r="B967" t="str">
        <f t="shared" si="174"/>
        <v>1</v>
      </c>
      <c r="C967" t="str">
        <f t="shared" ca="1" si="170"/>
        <v>combat_gladiator_thraex_01</v>
      </c>
      <c r="D967" t="str">
        <f t="shared" ca="1" si="171"/>
        <v>combat_gladiator</v>
      </c>
      <c r="E967" t="str">
        <f t="shared" ca="1" si="173"/>
        <v>4</v>
      </c>
      <c r="F967" t="str">
        <f t="shared" ca="1" si="173"/>
        <v>0</v>
      </c>
      <c r="G967" t="str">
        <f t="shared" ca="1" si="173"/>
        <v>0</v>
      </c>
      <c r="H967" t="str">
        <f t="shared" ca="1" si="173"/>
        <v>0</v>
      </c>
      <c r="I967" t="str">
        <f t="shared" ca="1" si="173"/>
        <v>0</v>
      </c>
      <c r="J967" t="str">
        <f t="shared" ca="1" si="173"/>
        <v>0</v>
      </c>
      <c r="K967" t="str">
        <f t="shared" ca="1" si="173"/>
        <v>0</v>
      </c>
      <c r="L967" t="str">
        <f t="shared" ca="1" si="173"/>
        <v>0</v>
      </c>
      <c r="M967" t="str">
        <f t="shared" ca="1" si="173"/>
        <v>combat_gladiator_novice</v>
      </c>
      <c r="N967" t="str">
        <f t="shared" ca="1" si="173"/>
        <v/>
      </c>
      <c r="O967" t="str">
        <f t="shared" ca="1" si="173"/>
        <v>combat_gladiator</v>
      </c>
      <c r="P967" t="str">
        <f t="shared" ca="1" si="173"/>
        <v>6250</v>
      </c>
      <c r="Q967" t="str">
        <f t="shared" ca="1" si="173"/>
        <v>12500</v>
      </c>
      <c r="R967" t="str">
        <f t="shared" ca="1" si="172"/>
        <v/>
      </c>
      <c r="S967" t="str">
        <f t="shared" ca="1" si="172"/>
        <v>0</v>
      </c>
      <c r="T967" t="str">
        <f t="shared" ca="1" si="172"/>
        <v/>
      </c>
      <c r="U967" t="str">
        <f t="shared" ca="1" si="172"/>
        <v/>
      </c>
      <c r="V967" t="str">
        <f t="shared" ca="1" si="172"/>
        <v>0</v>
      </c>
      <c r="W967" t="str">
        <f t="shared" ca="1" si="172"/>
        <v/>
      </c>
      <c r="X967" t="str">
        <f t="shared" ca="1" si="172"/>
        <v/>
      </c>
      <c r="Y967" t="str">
        <f t="shared" ca="1" si="172"/>
        <v>combat_thraex_hit=1</v>
      </c>
      <c r="Z967" t="str">
        <f t="shared" ca="1" si="172"/>
        <v/>
      </c>
      <c r="AA967" t="str">
        <f t="shared" ca="1" si="172"/>
        <v/>
      </c>
      <c r="AB967" t="str">
        <f t="shared" ca="1" si="172"/>
        <v>1</v>
      </c>
      <c r="AC967" t="str">
        <f t="shared" ca="1" si="172"/>
        <v>0</v>
      </c>
    </row>
    <row r="968" spans="1:29" x14ac:dyDescent="0.25">
      <c r="A968" t="s">
        <v>1154</v>
      </c>
      <c r="B968" t="str">
        <f t="shared" si="174"/>
        <v>0</v>
      </c>
      <c r="C968" t="str">
        <f t="shared" ca="1" si="170"/>
        <v>combat_gladiator_thraex_02</v>
      </c>
      <c r="D968" t="str">
        <f t="shared" ca="1" si="171"/>
        <v>combat_gladiator_thraex_01</v>
      </c>
      <c r="E968" t="str">
        <f t="shared" ca="1" si="173"/>
        <v>4</v>
      </c>
      <c r="F968" t="str">
        <f t="shared" ca="1" si="173"/>
        <v>0</v>
      </c>
      <c r="G968" t="str">
        <f t="shared" ca="1" si="173"/>
        <v>0</v>
      </c>
      <c r="H968" t="str">
        <f t="shared" ca="1" si="173"/>
        <v>0</v>
      </c>
      <c r="I968" t="str">
        <f t="shared" ca="1" si="173"/>
        <v>0</v>
      </c>
      <c r="J968" t="str">
        <f t="shared" ca="1" si="173"/>
        <v>0</v>
      </c>
      <c r="K968" t="str">
        <f t="shared" ca="1" si="173"/>
        <v>0</v>
      </c>
      <c r="L968" t="str">
        <f t="shared" ca="1" si="173"/>
        <v>0</v>
      </c>
      <c r="M968" t="str">
        <f t="shared" ca="1" si="173"/>
        <v>combat_gladiator_thraex_01</v>
      </c>
      <c r="N968" t="str">
        <f t="shared" ca="1" si="173"/>
        <v/>
      </c>
      <c r="O968" t="str">
        <f t="shared" ca="1" si="173"/>
        <v>combat_gladiator</v>
      </c>
      <c r="P968" t="str">
        <f t="shared" ca="1" si="173"/>
        <v>9375</v>
      </c>
      <c r="Q968" t="str">
        <f t="shared" ca="1" si="173"/>
        <v>18750</v>
      </c>
      <c r="R968" t="str">
        <f t="shared" ca="1" si="172"/>
        <v/>
      </c>
      <c r="S968" t="str">
        <f t="shared" ca="1" si="172"/>
        <v>0</v>
      </c>
      <c r="T968" t="str">
        <f t="shared" ca="1" si="172"/>
        <v/>
      </c>
      <c r="U968" t="str">
        <f t="shared" ca="1" si="172"/>
        <v/>
      </c>
      <c r="V968" t="str">
        <f t="shared" ca="1" si="172"/>
        <v>0</v>
      </c>
      <c r="W968" t="str">
        <f t="shared" ca="1" si="172"/>
        <v/>
      </c>
      <c r="X968" t="str">
        <f t="shared" ca="1" si="172"/>
        <v/>
      </c>
      <c r="Y968" t="str">
        <f t="shared" ca="1" si="172"/>
        <v>combat_thraex_hit=2</v>
      </c>
      <c r="Z968" t="str">
        <f t="shared" ca="1" si="172"/>
        <v/>
      </c>
      <c r="AA968" t="str">
        <f t="shared" ca="1" si="172"/>
        <v/>
      </c>
      <c r="AB968" t="str">
        <f t="shared" ca="1" si="172"/>
        <v>1</v>
      </c>
      <c r="AC968" t="str">
        <f t="shared" ca="1" si="172"/>
        <v>0</v>
      </c>
    </row>
    <row r="969" spans="1:29" x14ac:dyDescent="0.25">
      <c r="A969" t="s">
        <v>1301</v>
      </c>
      <c r="B969" t="str">
        <f t="shared" si="174"/>
        <v>outdoors_scout_novice</v>
      </c>
      <c r="C969" t="str">
        <f t="shared" ca="1" si="170"/>
        <v>combat_gladiator_thraex_03</v>
      </c>
      <c r="D969" t="str">
        <f t="shared" ca="1" si="171"/>
        <v>combat_gladiator_thraex_02</v>
      </c>
      <c r="E969" t="str">
        <f t="shared" ca="1" si="173"/>
        <v>4</v>
      </c>
      <c r="F969" t="str">
        <f t="shared" ca="1" si="173"/>
        <v>0</v>
      </c>
      <c r="G969" t="str">
        <f t="shared" ca="1" si="173"/>
        <v>0</v>
      </c>
      <c r="H969" t="str">
        <f t="shared" ca="1" si="173"/>
        <v>0</v>
      </c>
      <c r="I969" t="str">
        <f t="shared" ca="1" si="173"/>
        <v>0</v>
      </c>
      <c r="J969" t="str">
        <f t="shared" ca="1" si="173"/>
        <v>0</v>
      </c>
      <c r="K969" t="str">
        <f t="shared" ca="1" si="173"/>
        <v>0</v>
      </c>
      <c r="L969" t="str">
        <f t="shared" ca="1" si="173"/>
        <v>0</v>
      </c>
      <c r="M969" t="str">
        <f t="shared" ca="1" si="173"/>
        <v>combat_gladiator_thraex_02</v>
      </c>
      <c r="N969" t="str">
        <f t="shared" ca="1" si="173"/>
        <v/>
      </c>
      <c r="O969" t="str">
        <f t="shared" ca="1" si="173"/>
        <v>combat_gladiator</v>
      </c>
      <c r="P969" t="str">
        <f t="shared" ca="1" si="173"/>
        <v>12500</v>
      </c>
      <c r="Q969" t="str">
        <f t="shared" ca="1" si="173"/>
        <v>25000</v>
      </c>
      <c r="R969" t="str">
        <f t="shared" ca="1" si="172"/>
        <v/>
      </c>
      <c r="S969" t="str">
        <f t="shared" ca="1" si="172"/>
        <v>0</v>
      </c>
      <c r="T969" t="str">
        <f t="shared" ca="1" si="172"/>
        <v/>
      </c>
      <c r="U969" t="str">
        <f t="shared" ca="1" si="172"/>
        <v/>
      </c>
      <c r="V969" t="str">
        <f t="shared" ca="1" si="172"/>
        <v>0</v>
      </c>
      <c r="W969" t="str">
        <f t="shared" ca="1" si="172"/>
        <v/>
      </c>
      <c r="X969" t="str">
        <f t="shared" ca="1" si="172"/>
        <v/>
      </c>
      <c r="Y969" t="str">
        <f t="shared" ca="1" si="172"/>
        <v>combat_thraex_hit=3</v>
      </c>
      <c r="Z969" t="str">
        <f t="shared" ca="1" si="172"/>
        <v/>
      </c>
      <c r="AA969" t="str">
        <f t="shared" ca="1" si="172"/>
        <v/>
      </c>
      <c r="AB969" t="str">
        <f t="shared" ca="1" si="172"/>
        <v>1</v>
      </c>
      <c r="AC969" t="str">
        <f t="shared" ca="1" si="172"/>
        <v>0</v>
      </c>
    </row>
    <row r="970" spans="1:29" x14ac:dyDescent="0.25">
      <c r="A970" t="s">
        <v>1156</v>
      </c>
      <c r="B970" t="str">
        <f t="shared" si="174"/>
        <v/>
      </c>
      <c r="C970" t="str">
        <f t="shared" ca="1" si="170"/>
        <v>combat_gladiator_thraex_04</v>
      </c>
      <c r="D970" t="str">
        <f t="shared" ca="1" si="171"/>
        <v>combat_gladiator_thraex_03</v>
      </c>
      <c r="E970" t="str">
        <f t="shared" ca="1" si="173"/>
        <v>4</v>
      </c>
      <c r="F970" t="str">
        <f t="shared" ca="1" si="173"/>
        <v>0</v>
      </c>
      <c r="G970" t="str">
        <f t="shared" ca="1" si="173"/>
        <v>1</v>
      </c>
      <c r="H970" t="str">
        <f t="shared" ca="1" si="173"/>
        <v>0</v>
      </c>
      <c r="I970" t="str">
        <f t="shared" ca="1" si="173"/>
        <v>0</v>
      </c>
      <c r="J970" t="str">
        <f t="shared" ca="1" si="173"/>
        <v>0</v>
      </c>
      <c r="K970" t="str">
        <f t="shared" ca="1" si="173"/>
        <v>0</v>
      </c>
      <c r="L970" t="str">
        <f t="shared" ca="1" si="173"/>
        <v>0</v>
      </c>
      <c r="M970" t="str">
        <f t="shared" ca="1" si="173"/>
        <v>combat_gladiator_thraex_03</v>
      </c>
      <c r="N970" t="str">
        <f t="shared" ca="1" si="173"/>
        <v/>
      </c>
      <c r="O970" t="str">
        <f t="shared" ca="1" si="173"/>
        <v>combat_gladiator</v>
      </c>
      <c r="P970" t="str">
        <f t="shared" ca="1" si="173"/>
        <v>18750</v>
      </c>
      <c r="Q970" t="str">
        <f t="shared" ca="1" si="173"/>
        <v>37500</v>
      </c>
      <c r="R970" t="str">
        <f t="shared" ca="1" si="172"/>
        <v/>
      </c>
      <c r="S970" t="str">
        <f t="shared" ca="1" si="172"/>
        <v>0</v>
      </c>
      <c r="T970" t="str">
        <f t="shared" ca="1" si="172"/>
        <v/>
      </c>
      <c r="U970" t="str">
        <f t="shared" ca="1" si="172"/>
        <v/>
      </c>
      <c r="V970" t="str">
        <f t="shared" ca="1" si="172"/>
        <v>0</v>
      </c>
      <c r="W970" t="str">
        <f t="shared" ca="1" si="172"/>
        <v/>
      </c>
      <c r="X970" t="str">
        <f t="shared" ca="1" si="172"/>
        <v/>
      </c>
      <c r="Y970" t="str">
        <f t="shared" ca="1" si="172"/>
        <v>combat_thraex_hit=4</v>
      </c>
      <c r="Z970" t="str">
        <f t="shared" ca="1" si="172"/>
        <v/>
      </c>
      <c r="AA970" t="str">
        <f t="shared" ca="1" si="172"/>
        <v/>
      </c>
      <c r="AB970" t="str">
        <f t="shared" ca="1" si="172"/>
        <v>1</v>
      </c>
      <c r="AC970" t="str">
        <f t="shared" ca="1" si="172"/>
        <v>0</v>
      </c>
    </row>
    <row r="971" spans="1:29" x14ac:dyDescent="0.25">
      <c r="A971" t="s">
        <v>1302</v>
      </c>
      <c r="B971" t="str">
        <f t="shared" si="174"/>
        <v>scout</v>
      </c>
      <c r="C971" t="str">
        <f t="shared" ca="1" si="170"/>
        <v>combat_gladiator_murmillo_01</v>
      </c>
      <c r="D971" t="str">
        <f t="shared" ca="1" si="171"/>
        <v>combat_gladiator</v>
      </c>
      <c r="E971" t="str">
        <f t="shared" ca="1" si="173"/>
        <v>4</v>
      </c>
      <c r="F971" t="str">
        <f t="shared" ca="1" si="173"/>
        <v>0</v>
      </c>
      <c r="G971" t="str">
        <f t="shared" ca="1" si="173"/>
        <v>0</v>
      </c>
      <c r="H971" t="str">
        <f t="shared" ca="1" si="173"/>
        <v>0</v>
      </c>
      <c r="I971" t="str">
        <f t="shared" ca="1" si="173"/>
        <v>0</v>
      </c>
      <c r="J971" t="str">
        <f t="shared" ca="1" si="173"/>
        <v>0</v>
      </c>
      <c r="K971" t="str">
        <f t="shared" ca="1" si="173"/>
        <v>0</v>
      </c>
      <c r="L971" t="str">
        <f t="shared" ca="1" si="173"/>
        <v>0</v>
      </c>
      <c r="M971" t="str">
        <f t="shared" ca="1" si="173"/>
        <v>combat_gladiator_novice</v>
      </c>
      <c r="N971" t="str">
        <f t="shared" ca="1" si="173"/>
        <v/>
      </c>
      <c r="O971" t="str">
        <f t="shared" ca="1" si="173"/>
        <v>combat_gladiator</v>
      </c>
      <c r="P971" t="str">
        <f t="shared" ca="1" si="173"/>
        <v>6250</v>
      </c>
      <c r="Q971" t="str">
        <f t="shared" ca="1" si="173"/>
        <v>12500</v>
      </c>
      <c r="R971" t="str">
        <f t="shared" ca="1" si="172"/>
        <v/>
      </c>
      <c r="S971" t="str">
        <f t="shared" ca="1" si="172"/>
        <v>0</v>
      </c>
      <c r="T971" t="str">
        <f t="shared" ca="1" si="172"/>
        <v/>
      </c>
      <c r="U971" t="str">
        <f t="shared" ca="1" si="172"/>
        <v/>
      </c>
      <c r="V971" t="str">
        <f t="shared" ca="1" si="172"/>
        <v>0</v>
      </c>
      <c r="W971" t="str">
        <f t="shared" ca="1" si="172"/>
        <v/>
      </c>
      <c r="X971" t="str">
        <f t="shared" ca="1" si="172"/>
        <v/>
      </c>
      <c r="Y971" t="str">
        <f t="shared" ca="1" si="172"/>
        <v>combat_murmillo_defense=1</v>
      </c>
      <c r="Z971" t="str">
        <f t="shared" ca="1" si="172"/>
        <v/>
      </c>
      <c r="AA971" t="str">
        <f t="shared" ca="1" si="172"/>
        <v/>
      </c>
      <c r="AB971" t="str">
        <f t="shared" ca="1" si="172"/>
        <v>1</v>
      </c>
      <c r="AC971" t="str">
        <f t="shared" ca="1" si="172"/>
        <v>0</v>
      </c>
    </row>
    <row r="972" spans="1:29" x14ac:dyDescent="0.25">
      <c r="A972" t="s">
        <v>1203</v>
      </c>
      <c r="B972" t="str">
        <f t="shared" si="174"/>
        <v>1000</v>
      </c>
      <c r="C972" t="str">
        <f t="shared" ca="1" si="170"/>
        <v>combat_gladiator_murmillo_02</v>
      </c>
      <c r="D972" t="str">
        <f t="shared" ca="1" si="171"/>
        <v>combat_gladiator_murmillo_01</v>
      </c>
      <c r="E972" t="str">
        <f t="shared" ca="1" si="173"/>
        <v>4</v>
      </c>
      <c r="F972" t="str">
        <f t="shared" ca="1" si="173"/>
        <v>0</v>
      </c>
      <c r="G972" t="str">
        <f t="shared" ca="1" si="173"/>
        <v>0</v>
      </c>
      <c r="H972" t="str">
        <f t="shared" ca="1" si="173"/>
        <v>0</v>
      </c>
      <c r="I972" t="str">
        <f t="shared" ca="1" si="173"/>
        <v>0</v>
      </c>
      <c r="J972" t="str">
        <f t="shared" ca="1" si="173"/>
        <v>0</v>
      </c>
      <c r="K972" t="str">
        <f t="shared" ca="1" si="173"/>
        <v>0</v>
      </c>
      <c r="L972" t="str">
        <f t="shared" ca="1" si="173"/>
        <v>0</v>
      </c>
      <c r="M972" t="str">
        <f t="shared" ca="1" si="173"/>
        <v>combat_gladiator_murmillo_01</v>
      </c>
      <c r="N972" t="str">
        <f t="shared" ca="1" si="173"/>
        <v/>
      </c>
      <c r="O972" t="str">
        <f t="shared" ca="1" si="173"/>
        <v>combat_gladiator</v>
      </c>
      <c r="P972" t="str">
        <f t="shared" ca="1" si="173"/>
        <v>9375</v>
      </c>
      <c r="Q972" t="str">
        <f t="shared" ca="1" si="173"/>
        <v>18750</v>
      </c>
      <c r="R972" t="str">
        <f t="shared" ca="1" si="172"/>
        <v/>
      </c>
      <c r="S972" t="str">
        <f t="shared" ca="1" si="172"/>
        <v>0</v>
      </c>
      <c r="T972" t="str">
        <f t="shared" ca="1" si="172"/>
        <v/>
      </c>
      <c r="U972" t="str">
        <f t="shared" ca="1" si="172"/>
        <v/>
      </c>
      <c r="V972" t="str">
        <f t="shared" ca="1" si="172"/>
        <v>0</v>
      </c>
      <c r="W972" t="str">
        <f t="shared" ca="1" si="172"/>
        <v/>
      </c>
      <c r="X972" t="str">
        <f t="shared" ca="1" si="172"/>
        <v/>
      </c>
      <c r="Y972" t="str">
        <f t="shared" ca="1" si="172"/>
        <v>combat_murmillo_defense=2</v>
      </c>
      <c r="Z972" t="str">
        <f t="shared" ca="1" si="172"/>
        <v/>
      </c>
      <c r="AA972" t="str">
        <f t="shared" ca="1" si="172"/>
        <v/>
      </c>
      <c r="AB972" t="str">
        <f t="shared" ca="1" si="172"/>
        <v>1</v>
      </c>
      <c r="AC972" t="str">
        <f t="shared" ca="1" si="172"/>
        <v>0</v>
      </c>
    </row>
    <row r="973" spans="1:29" x14ac:dyDescent="0.25">
      <c r="A973" t="s">
        <v>1204</v>
      </c>
      <c r="B973" t="str">
        <f t="shared" si="174"/>
        <v>10000</v>
      </c>
      <c r="C973" t="str">
        <f t="shared" ca="1" si="170"/>
        <v>combat_gladiator_murmillo_03</v>
      </c>
      <c r="D973" t="str">
        <f t="shared" ca="1" si="171"/>
        <v>combat_gladiator_murmillo_02</v>
      </c>
      <c r="E973" t="str">
        <f t="shared" ca="1" si="173"/>
        <v>4</v>
      </c>
      <c r="F973" t="str">
        <f t="shared" ca="1" si="173"/>
        <v>0</v>
      </c>
      <c r="G973" t="str">
        <f t="shared" ca="1" si="173"/>
        <v>0</v>
      </c>
      <c r="H973" t="str">
        <f t="shared" ca="1" si="173"/>
        <v>0</v>
      </c>
      <c r="I973" t="str">
        <f t="shared" ca="1" si="173"/>
        <v>0</v>
      </c>
      <c r="J973" t="str">
        <f t="shared" ca="1" si="173"/>
        <v>0</v>
      </c>
      <c r="K973" t="str">
        <f t="shared" ca="1" si="173"/>
        <v>0</v>
      </c>
      <c r="L973" t="str">
        <f t="shared" ca="1" si="173"/>
        <v>0</v>
      </c>
      <c r="M973" t="str">
        <f t="shared" ca="1" si="173"/>
        <v>combat_gladiator_murmillo_02</v>
      </c>
      <c r="N973" t="str">
        <f t="shared" ca="1" si="173"/>
        <v/>
      </c>
      <c r="O973" t="str">
        <f t="shared" ca="1" si="173"/>
        <v>combat_gladiator</v>
      </c>
      <c r="P973" t="str">
        <f t="shared" ca="1" si="173"/>
        <v>12500</v>
      </c>
      <c r="Q973" t="str">
        <f t="shared" ca="1" si="173"/>
        <v>25000</v>
      </c>
      <c r="R973" t="str">
        <f t="shared" ca="1" si="172"/>
        <v/>
      </c>
      <c r="S973" t="str">
        <f t="shared" ca="1" si="172"/>
        <v>0</v>
      </c>
      <c r="T973" t="str">
        <f t="shared" ca="1" si="172"/>
        <v/>
      </c>
      <c r="U973" t="str">
        <f t="shared" ca="1" si="172"/>
        <v/>
      </c>
      <c r="V973" t="str">
        <f t="shared" ca="1" si="172"/>
        <v>0</v>
      </c>
      <c r="W973" t="str">
        <f t="shared" ca="1" si="172"/>
        <v/>
      </c>
      <c r="X973" t="str">
        <f t="shared" ca="1" si="172"/>
        <v/>
      </c>
      <c r="Y973" t="str">
        <f t="shared" ca="1" si="172"/>
        <v>combat_murmillo_defense=3</v>
      </c>
      <c r="Z973" t="str">
        <f t="shared" ca="1" si="172"/>
        <v/>
      </c>
      <c r="AA973" t="str">
        <f t="shared" ca="1" si="172"/>
        <v/>
      </c>
      <c r="AB973" t="str">
        <f t="shared" ca="1" si="172"/>
        <v>1</v>
      </c>
      <c r="AC973" t="str">
        <f t="shared" ca="1" si="172"/>
        <v>0</v>
      </c>
    </row>
    <row r="974" spans="1:29" x14ac:dyDescent="0.25">
      <c r="A974" t="s">
        <v>1160</v>
      </c>
      <c r="B974" t="str">
        <f t="shared" si="174"/>
        <v/>
      </c>
      <c r="C974" t="str">
        <f t="shared" ca="1" si="170"/>
        <v>combat_gladiator_murmillo_04</v>
      </c>
      <c r="D974" t="str">
        <f t="shared" ca="1" si="171"/>
        <v>combat_gladiator_murmillo_03</v>
      </c>
      <c r="E974" t="str">
        <f t="shared" ca="1" si="173"/>
        <v>4</v>
      </c>
      <c r="F974" t="str">
        <f t="shared" ca="1" si="173"/>
        <v>0</v>
      </c>
      <c r="G974" t="str">
        <f t="shared" ca="1" si="173"/>
        <v>1</v>
      </c>
      <c r="H974" t="str">
        <f t="shared" ca="1" si="173"/>
        <v>0</v>
      </c>
      <c r="I974" t="str">
        <f t="shared" ca="1" si="173"/>
        <v>0</v>
      </c>
      <c r="J974" t="str">
        <f t="shared" ca="1" si="173"/>
        <v>0</v>
      </c>
      <c r="K974" t="str">
        <f t="shared" ca="1" si="173"/>
        <v>0</v>
      </c>
      <c r="L974" t="str">
        <f t="shared" ca="1" si="173"/>
        <v>0</v>
      </c>
      <c r="M974" t="str">
        <f t="shared" ca="1" si="173"/>
        <v>combat_gladiator_murmillo_03</v>
      </c>
      <c r="N974" t="str">
        <f t="shared" ca="1" si="173"/>
        <v/>
      </c>
      <c r="O974" t="str">
        <f t="shared" ca="1" si="173"/>
        <v>combat_gladiator</v>
      </c>
      <c r="P974" t="str">
        <f t="shared" ca="1" si="173"/>
        <v>18750</v>
      </c>
      <c r="Q974" t="str">
        <f t="shared" ca="1" si="173"/>
        <v>37500</v>
      </c>
      <c r="R974" t="str">
        <f t="shared" ca="1" si="172"/>
        <v/>
      </c>
      <c r="S974" t="str">
        <f t="shared" ca="1" si="172"/>
        <v>0</v>
      </c>
      <c r="T974" t="str">
        <f t="shared" ca="1" si="172"/>
        <v/>
      </c>
      <c r="U974" t="str">
        <f t="shared" ca="1" si="172"/>
        <v/>
      </c>
      <c r="V974" t="str">
        <f t="shared" ca="1" si="172"/>
        <v>0</v>
      </c>
      <c r="W974" t="str">
        <f t="shared" ca="1" si="172"/>
        <v/>
      </c>
      <c r="X974" t="str">
        <f t="shared" ca="1" si="172"/>
        <v/>
      </c>
      <c r="Y974" t="str">
        <f t="shared" ca="1" si="172"/>
        <v>combat_murmillo_defense=4</v>
      </c>
      <c r="Z974" t="str">
        <f t="shared" ca="1" si="172"/>
        <v/>
      </c>
      <c r="AA974" t="str">
        <f t="shared" ca="1" si="172"/>
        <v/>
      </c>
      <c r="AB974" t="str">
        <f t="shared" ca="1" si="172"/>
        <v>1</v>
      </c>
      <c r="AC974" t="str">
        <f t="shared" ca="1" si="172"/>
        <v>0</v>
      </c>
    </row>
    <row r="975" spans="1:29" x14ac:dyDescent="0.25">
      <c r="A975" t="s">
        <v>1161</v>
      </c>
      <c r="B975" t="str">
        <f t="shared" si="174"/>
        <v>0</v>
      </c>
      <c r="C975" t="str">
        <f t="shared" ca="1" si="170"/>
        <v>combat_gladiator_dimachaerus_01</v>
      </c>
      <c r="D975" t="str">
        <f t="shared" ca="1" si="171"/>
        <v>combat_gladiator</v>
      </c>
      <c r="E975" t="str">
        <f t="shared" ca="1" si="173"/>
        <v>4</v>
      </c>
      <c r="F975" t="str">
        <f t="shared" ca="1" si="173"/>
        <v>0</v>
      </c>
      <c r="G975" t="str">
        <f t="shared" ca="1" si="173"/>
        <v>0</v>
      </c>
      <c r="H975" t="str">
        <f t="shared" ca="1" si="173"/>
        <v>0</v>
      </c>
      <c r="I975" t="str">
        <f t="shared" ca="1" si="173"/>
        <v>0</v>
      </c>
      <c r="J975" t="str">
        <f t="shared" ca="1" si="173"/>
        <v>0</v>
      </c>
      <c r="K975" t="str">
        <f t="shared" ca="1" si="173"/>
        <v>0</v>
      </c>
      <c r="L975" t="str">
        <f t="shared" ca="1" si="173"/>
        <v>0</v>
      </c>
      <c r="M975" t="str">
        <f t="shared" ca="1" si="173"/>
        <v>combat_gladiator_novice</v>
      </c>
      <c r="N975" t="str">
        <f t="shared" ca="1" si="173"/>
        <v/>
      </c>
      <c r="O975" t="str">
        <f t="shared" ca="1" si="173"/>
        <v>combat_gladiator</v>
      </c>
      <c r="P975" t="str">
        <f t="shared" ca="1" si="173"/>
        <v>6250</v>
      </c>
      <c r="Q975" t="str">
        <f t="shared" ca="1" si="173"/>
        <v>12500</v>
      </c>
      <c r="R975" t="str">
        <f t="shared" ca="1" si="172"/>
        <v/>
      </c>
      <c r="S975" t="str">
        <f t="shared" ca="1" si="172"/>
        <v>0</v>
      </c>
      <c r="T975" t="str">
        <f t="shared" ca="1" si="172"/>
        <v/>
      </c>
      <c r="U975" t="str">
        <f t="shared" ca="1" si="172"/>
        <v/>
      </c>
      <c r="V975" t="str">
        <f t="shared" ca="1" si="172"/>
        <v>0</v>
      </c>
      <c r="W975" t="str">
        <f t="shared" ca="1" si="172"/>
        <v/>
      </c>
      <c r="X975" t="str">
        <f t="shared" ca="1" si="172"/>
        <v/>
      </c>
      <c r="Y975" t="str">
        <f t="shared" ca="1" si="172"/>
        <v>combat_dimachaerus_hit=1</v>
      </c>
      <c r="Z975" t="str">
        <f t="shared" ca="1" si="172"/>
        <v/>
      </c>
      <c r="AA975" t="str">
        <f t="shared" ca="1" si="172"/>
        <v/>
      </c>
      <c r="AB975" t="str">
        <f t="shared" ca="1" si="172"/>
        <v>1</v>
      </c>
      <c r="AC975" t="str">
        <f t="shared" ca="1" si="172"/>
        <v>0</v>
      </c>
    </row>
    <row r="976" spans="1:29" x14ac:dyDescent="0.25">
      <c r="A976" t="s">
        <v>1162</v>
      </c>
      <c r="B976" t="str">
        <f t="shared" si="174"/>
        <v/>
      </c>
      <c r="C976" t="str">
        <f t="shared" ca="1" si="170"/>
        <v>combat_gladiator_dimachaerus_02</v>
      </c>
      <c r="D976" t="str">
        <f t="shared" ca="1" si="171"/>
        <v>combat_gladiator_dimachaerus_01</v>
      </c>
      <c r="E976" t="str">
        <f t="shared" ca="1" si="173"/>
        <v>4</v>
      </c>
      <c r="F976" t="str">
        <f t="shared" ca="1" si="173"/>
        <v>0</v>
      </c>
      <c r="G976" t="str">
        <f t="shared" ca="1" si="173"/>
        <v>0</v>
      </c>
      <c r="H976" t="str">
        <f t="shared" ca="1" si="173"/>
        <v>0</v>
      </c>
      <c r="I976" t="str">
        <f t="shared" ca="1" si="173"/>
        <v>0</v>
      </c>
      <c r="J976" t="str">
        <f t="shared" ca="1" si="173"/>
        <v>0</v>
      </c>
      <c r="K976" t="str">
        <f t="shared" ca="1" si="173"/>
        <v>0</v>
      </c>
      <c r="L976" t="str">
        <f t="shared" ca="1" si="173"/>
        <v>0</v>
      </c>
      <c r="M976" t="str">
        <f t="shared" ca="1" si="173"/>
        <v>combat_gladiator_dimachaerus_01</v>
      </c>
      <c r="N976" t="str">
        <f t="shared" ca="1" si="173"/>
        <v/>
      </c>
      <c r="O976" t="str">
        <f t="shared" ca="1" si="173"/>
        <v>combat_gladiator</v>
      </c>
      <c r="P976" t="str">
        <f t="shared" ca="1" si="173"/>
        <v>9375</v>
      </c>
      <c r="Q976" t="str">
        <f t="shared" ca="1" si="173"/>
        <v>18750</v>
      </c>
      <c r="R976" t="str">
        <f t="shared" ca="1" si="172"/>
        <v/>
      </c>
      <c r="S976" t="str">
        <f t="shared" ca="1" si="172"/>
        <v>0</v>
      </c>
      <c r="T976" t="str">
        <f t="shared" ca="1" si="172"/>
        <v/>
      </c>
      <c r="U976" t="str">
        <f t="shared" ca="1" si="172"/>
        <v/>
      </c>
      <c r="V976" t="str">
        <f t="shared" ca="1" si="172"/>
        <v>0</v>
      </c>
      <c r="W976" t="str">
        <f t="shared" ca="1" si="172"/>
        <v/>
      </c>
      <c r="X976" t="str">
        <f t="shared" ca="1" si="172"/>
        <v/>
      </c>
      <c r="Y976" t="str">
        <f t="shared" ca="1" si="172"/>
        <v>combat_dimachaerus_hit=2</v>
      </c>
      <c r="Z976" t="str">
        <f t="shared" ca="1" si="172"/>
        <v/>
      </c>
      <c r="AA976" t="str">
        <f t="shared" ca="1" si="172"/>
        <v/>
      </c>
      <c r="AB976" t="str">
        <f t="shared" ca="1" si="172"/>
        <v>1</v>
      </c>
      <c r="AC976" t="str">
        <f t="shared" ca="1" si="172"/>
        <v>0</v>
      </c>
    </row>
    <row r="977" spans="1:29" x14ac:dyDescent="0.25">
      <c r="A977" t="s">
        <v>1163</v>
      </c>
      <c r="B977" t="str">
        <f t="shared" si="174"/>
        <v/>
      </c>
      <c r="C977" t="str">
        <f t="shared" ca="1" si="170"/>
        <v>combat_gladiator_dimachaerus_03</v>
      </c>
      <c r="D977" t="str">
        <f t="shared" ca="1" si="171"/>
        <v>combat_gladiator_dimachaerus_02</v>
      </c>
      <c r="E977" t="str">
        <f t="shared" ca="1" si="173"/>
        <v>4</v>
      </c>
      <c r="F977" t="str">
        <f t="shared" ca="1" si="173"/>
        <v>0</v>
      </c>
      <c r="G977" t="str">
        <f t="shared" ca="1" si="173"/>
        <v>0</v>
      </c>
      <c r="H977" t="str">
        <f t="shared" ca="1" si="173"/>
        <v>0</v>
      </c>
      <c r="I977" t="str">
        <f t="shared" ca="1" si="173"/>
        <v>0</v>
      </c>
      <c r="J977" t="str">
        <f t="shared" ca="1" si="173"/>
        <v>0</v>
      </c>
      <c r="K977" t="str">
        <f t="shared" ca="1" si="173"/>
        <v>0</v>
      </c>
      <c r="L977" t="str">
        <f t="shared" ca="1" si="173"/>
        <v>0</v>
      </c>
      <c r="M977" t="str">
        <f t="shared" ca="1" si="173"/>
        <v>combat_gladiator_dimachaerus_02</v>
      </c>
      <c r="N977" t="str">
        <f t="shared" ca="1" si="173"/>
        <v/>
      </c>
      <c r="O977" t="str">
        <f t="shared" ca="1" si="173"/>
        <v>combat_gladiator</v>
      </c>
      <c r="P977" t="str">
        <f t="shared" ca="1" si="173"/>
        <v>12500</v>
      </c>
      <c r="Q977" t="str">
        <f t="shared" ca="1" si="173"/>
        <v>25000</v>
      </c>
      <c r="R977" t="str">
        <f t="shared" ca="1" si="172"/>
        <v/>
      </c>
      <c r="S977" t="str">
        <f t="shared" ca="1" si="172"/>
        <v>0</v>
      </c>
      <c r="T977" t="str">
        <f t="shared" ca="1" si="172"/>
        <v/>
      </c>
      <c r="U977" t="str">
        <f t="shared" ca="1" si="172"/>
        <v/>
      </c>
      <c r="V977" t="str">
        <f t="shared" ca="1" si="172"/>
        <v>0</v>
      </c>
      <c r="W977" t="str">
        <f t="shared" ca="1" si="172"/>
        <v/>
      </c>
      <c r="X977" t="str">
        <f t="shared" ca="1" si="172"/>
        <v/>
      </c>
      <c r="Y977" t="str">
        <f t="shared" ca="1" si="172"/>
        <v>combat_dimachaerus_hit=3</v>
      </c>
      <c r="Z977" t="str">
        <f t="shared" ca="1" si="172"/>
        <v/>
      </c>
      <c r="AA977" t="str">
        <f t="shared" ca="1" si="172"/>
        <v/>
      </c>
      <c r="AB977" t="str">
        <f t="shared" ca="1" si="172"/>
        <v>1</v>
      </c>
      <c r="AC977" t="str">
        <f t="shared" ca="1" si="172"/>
        <v>0</v>
      </c>
    </row>
    <row r="978" spans="1:29" x14ac:dyDescent="0.25">
      <c r="A978" t="s">
        <v>1164</v>
      </c>
      <c r="B978" t="str">
        <f t="shared" si="174"/>
        <v>0</v>
      </c>
      <c r="C978" t="str">
        <f t="shared" ca="1" si="170"/>
        <v>combat_gladiator_dimachaerus_04</v>
      </c>
      <c r="D978" t="str">
        <f t="shared" ca="1" si="171"/>
        <v>combat_gladiator_dimachaerus_03</v>
      </c>
      <c r="E978" t="str">
        <f t="shared" ca="1" si="173"/>
        <v>4</v>
      </c>
      <c r="F978" t="str">
        <f t="shared" ca="1" si="173"/>
        <v>0</v>
      </c>
      <c r="G978" t="str">
        <f t="shared" ca="1" si="173"/>
        <v>1</v>
      </c>
      <c r="H978" t="str">
        <f t="shared" ca="1" si="173"/>
        <v>0</v>
      </c>
      <c r="I978" t="str">
        <f t="shared" ca="1" si="173"/>
        <v>0</v>
      </c>
      <c r="J978" t="str">
        <f t="shared" ca="1" si="173"/>
        <v>0</v>
      </c>
      <c r="K978" t="str">
        <f t="shared" ca="1" si="173"/>
        <v>0</v>
      </c>
      <c r="L978" t="str">
        <f t="shared" ca="1" si="173"/>
        <v>0</v>
      </c>
      <c r="M978" t="str">
        <f t="shared" ca="1" si="173"/>
        <v>combat_gladiator_dimachaerus_03</v>
      </c>
      <c r="N978" t="str">
        <f t="shared" ca="1" si="173"/>
        <v/>
      </c>
      <c r="O978" t="str">
        <f t="shared" ca="1" si="173"/>
        <v>combat_gladiator</v>
      </c>
      <c r="P978" t="str">
        <f t="shared" ca="1" si="173"/>
        <v>18750</v>
      </c>
      <c r="Q978" t="str">
        <f t="shared" ca="1" si="173"/>
        <v>37500</v>
      </c>
      <c r="R978" t="str">
        <f t="shared" ca="1" si="173"/>
        <v/>
      </c>
      <c r="S978" t="str">
        <f t="shared" ref="S978:AC993" ca="1" si="175">INDIRECT("B"&amp;(COLUMN(Q978)+59)+ROW(Q985)*29)</f>
        <v>0</v>
      </c>
      <c r="T978" t="str">
        <f t="shared" ca="1" si="175"/>
        <v/>
      </c>
      <c r="U978" t="str">
        <f t="shared" ca="1" si="175"/>
        <v/>
      </c>
      <c r="V978" t="str">
        <f t="shared" ca="1" si="175"/>
        <v>0</v>
      </c>
      <c r="W978" t="str">
        <f t="shared" ca="1" si="175"/>
        <v/>
      </c>
      <c r="X978" t="str">
        <f t="shared" ca="1" si="175"/>
        <v/>
      </c>
      <c r="Y978" t="str">
        <f t="shared" ca="1" si="175"/>
        <v>combat_dimachaerus_hit=4</v>
      </c>
      <c r="Z978" t="str">
        <f t="shared" ca="1" si="175"/>
        <v/>
      </c>
      <c r="AA978" t="str">
        <f t="shared" ca="1" si="175"/>
        <v/>
      </c>
      <c r="AB978" t="str">
        <f t="shared" ca="1" si="175"/>
        <v>1</v>
      </c>
      <c r="AC978" t="str">
        <f t="shared" ca="1" si="175"/>
        <v>0</v>
      </c>
    </row>
    <row r="979" spans="1:29" x14ac:dyDescent="0.25">
      <c r="A979" t="s">
        <v>1165</v>
      </c>
      <c r="B979" t="str">
        <f t="shared" si="174"/>
        <v/>
      </c>
      <c r="C979" t="str">
        <f t="shared" ca="1" si="170"/>
        <v>combat_gladiator_secutor_01</v>
      </c>
      <c r="D979" t="str">
        <f t="shared" ca="1" si="171"/>
        <v>combat_gladiator</v>
      </c>
      <c r="E979" t="str">
        <f t="shared" ref="E979:R994" ca="1" si="176">INDIRECT("B"&amp;(COLUMN(C979)+59)+ROW(C986)*29)</f>
        <v>4</v>
      </c>
      <c r="F979" t="str">
        <f t="shared" ca="1" si="176"/>
        <v>0</v>
      </c>
      <c r="G979" t="str">
        <f t="shared" ca="1" si="176"/>
        <v>0</v>
      </c>
      <c r="H979" t="str">
        <f t="shared" ca="1" si="176"/>
        <v>0</v>
      </c>
      <c r="I979" t="str">
        <f t="shared" ca="1" si="176"/>
        <v>0</v>
      </c>
      <c r="J979" t="str">
        <f t="shared" ca="1" si="176"/>
        <v>0</v>
      </c>
      <c r="K979" t="str">
        <f t="shared" ca="1" si="176"/>
        <v>0</v>
      </c>
      <c r="L979" t="str">
        <f t="shared" ca="1" si="176"/>
        <v>0</v>
      </c>
      <c r="M979" t="str">
        <f t="shared" ca="1" si="176"/>
        <v>combat_gladiator_novice</v>
      </c>
      <c r="N979" t="str">
        <f t="shared" ca="1" si="176"/>
        <v/>
      </c>
      <c r="O979" t="str">
        <f t="shared" ca="1" si="176"/>
        <v>combat_gladiator</v>
      </c>
      <c r="P979" t="str">
        <f t="shared" ca="1" si="176"/>
        <v>6250</v>
      </c>
      <c r="Q979" t="str">
        <f t="shared" ca="1" si="176"/>
        <v>12500</v>
      </c>
      <c r="R979" t="str">
        <f t="shared" ca="1" si="176"/>
        <v/>
      </c>
      <c r="S979" t="str">
        <f t="shared" ca="1" si="175"/>
        <v>0</v>
      </c>
      <c r="T979" t="str">
        <f t="shared" ca="1" si="175"/>
        <v/>
      </c>
      <c r="U979" t="str">
        <f t="shared" ca="1" si="175"/>
        <v/>
      </c>
      <c r="V979" t="str">
        <f t="shared" ca="1" si="175"/>
        <v>0</v>
      </c>
      <c r="W979" t="str">
        <f t="shared" ca="1" si="175"/>
        <v/>
      </c>
      <c r="X979" t="str">
        <f t="shared" ca="1" si="175"/>
        <v/>
      </c>
      <c r="Y979" t="str">
        <f t="shared" ca="1" si="175"/>
        <v>combat_secutor_defense=1</v>
      </c>
      <c r="Z979" t="str">
        <f t="shared" ca="1" si="175"/>
        <v/>
      </c>
      <c r="AA979" t="str">
        <f t="shared" ca="1" si="175"/>
        <v/>
      </c>
      <c r="AB979" t="str">
        <f t="shared" ca="1" si="175"/>
        <v>1</v>
      </c>
      <c r="AC979" t="str">
        <f t="shared" ca="1" si="175"/>
        <v>0</v>
      </c>
    </row>
    <row r="980" spans="1:29" x14ac:dyDescent="0.25">
      <c r="A980" t="s">
        <v>1303</v>
      </c>
      <c r="B980" t="str">
        <f t="shared" si="174"/>
        <v>private_scout_movement_1</v>
      </c>
      <c r="C980" t="str">
        <f t="shared" ca="1" si="170"/>
        <v>combat_gladiator_secutor_02</v>
      </c>
      <c r="D980" t="str">
        <f t="shared" ca="1" si="171"/>
        <v>combat_gladiator_secutor_01</v>
      </c>
      <c r="E980" t="str">
        <f t="shared" ca="1" si="176"/>
        <v>4</v>
      </c>
      <c r="F980" t="str">
        <f t="shared" ca="1" si="176"/>
        <v>0</v>
      </c>
      <c r="G980" t="str">
        <f t="shared" ca="1" si="176"/>
        <v>0</v>
      </c>
      <c r="H980" t="str">
        <f t="shared" ca="1" si="176"/>
        <v>0</v>
      </c>
      <c r="I980" t="str">
        <f t="shared" ca="1" si="176"/>
        <v>0</v>
      </c>
      <c r="J980" t="str">
        <f t="shared" ca="1" si="176"/>
        <v>0</v>
      </c>
      <c r="K980" t="str">
        <f t="shared" ca="1" si="176"/>
        <v>0</v>
      </c>
      <c r="L980" t="str">
        <f t="shared" ca="1" si="176"/>
        <v>0</v>
      </c>
      <c r="M980" t="str">
        <f t="shared" ca="1" si="176"/>
        <v>combat_gladiator_secutor_01</v>
      </c>
      <c r="N980" t="str">
        <f t="shared" ca="1" si="176"/>
        <v/>
      </c>
      <c r="O980" t="str">
        <f t="shared" ca="1" si="176"/>
        <v>combat_gladiator</v>
      </c>
      <c r="P980" t="str">
        <f t="shared" ca="1" si="176"/>
        <v>9375</v>
      </c>
      <c r="Q980" t="str">
        <f t="shared" ca="1" si="176"/>
        <v>18750</v>
      </c>
      <c r="R980" t="str">
        <f t="shared" ca="1" si="176"/>
        <v/>
      </c>
      <c r="S980" t="str">
        <f t="shared" ca="1" si="175"/>
        <v>0</v>
      </c>
      <c r="T980" t="str">
        <f t="shared" ca="1" si="175"/>
        <v/>
      </c>
      <c r="U980" t="str">
        <f t="shared" ca="1" si="175"/>
        <v/>
      </c>
      <c r="V980" t="str">
        <f t="shared" ca="1" si="175"/>
        <v>0</v>
      </c>
      <c r="W980" t="str">
        <f t="shared" ca="1" si="175"/>
        <v/>
      </c>
      <c r="X980" t="str">
        <f t="shared" ca="1" si="175"/>
        <v/>
      </c>
      <c r="Y980" t="str">
        <f t="shared" ca="1" si="175"/>
        <v>combat_secutor_defense=2</v>
      </c>
      <c r="Z980" t="str">
        <f t="shared" ca="1" si="175"/>
        <v/>
      </c>
      <c r="AA980" t="str">
        <f t="shared" ca="1" si="175"/>
        <v/>
      </c>
      <c r="AB980" t="str">
        <f t="shared" ca="1" si="175"/>
        <v>1</v>
      </c>
      <c r="AC980" t="str">
        <f t="shared" ca="1" si="175"/>
        <v>0</v>
      </c>
    </row>
    <row r="981" spans="1:29" x14ac:dyDescent="0.25">
      <c r="A981" t="s">
        <v>1304</v>
      </c>
      <c r="B981" t="str">
        <f t="shared" si="174"/>
        <v>slope_move=20</v>
      </c>
      <c r="C981" t="str">
        <f t="shared" ca="1" si="170"/>
        <v>combat_gladiator_secutor_03</v>
      </c>
      <c r="D981" t="str">
        <f t="shared" ca="1" si="171"/>
        <v>combat_gladiator_secutor_02</v>
      </c>
      <c r="E981" t="str">
        <f t="shared" ca="1" si="176"/>
        <v>4</v>
      </c>
      <c r="F981" t="str">
        <f t="shared" ca="1" si="176"/>
        <v>0</v>
      </c>
      <c r="G981" t="str">
        <f t="shared" ca="1" si="176"/>
        <v>0</v>
      </c>
      <c r="H981" t="str">
        <f t="shared" ca="1" si="176"/>
        <v>0</v>
      </c>
      <c r="I981" t="str">
        <f t="shared" ca="1" si="176"/>
        <v>0</v>
      </c>
      <c r="J981" t="str">
        <f t="shared" ca="1" si="176"/>
        <v>0</v>
      </c>
      <c r="K981" t="str">
        <f t="shared" ca="1" si="176"/>
        <v>0</v>
      </c>
      <c r="L981" t="str">
        <f t="shared" ca="1" si="176"/>
        <v>0</v>
      </c>
      <c r="M981" t="str">
        <f t="shared" ca="1" si="176"/>
        <v>combat_gladiator_secutor_02</v>
      </c>
      <c r="N981" t="str">
        <f t="shared" ca="1" si="176"/>
        <v/>
      </c>
      <c r="O981" t="str">
        <f t="shared" ca="1" si="176"/>
        <v>combat_gladiator</v>
      </c>
      <c r="P981" t="str">
        <f t="shared" ca="1" si="176"/>
        <v>12500</v>
      </c>
      <c r="Q981" t="str">
        <f t="shared" ca="1" si="176"/>
        <v>25000</v>
      </c>
      <c r="R981" t="str">
        <f t="shared" ca="1" si="176"/>
        <v/>
      </c>
      <c r="S981" t="str">
        <f t="shared" ca="1" si="175"/>
        <v>0</v>
      </c>
      <c r="T981" t="str">
        <f t="shared" ca="1" si="175"/>
        <v/>
      </c>
      <c r="U981" t="str">
        <f t="shared" ca="1" si="175"/>
        <v/>
      </c>
      <c r="V981" t="str">
        <f t="shared" ca="1" si="175"/>
        <v>0</v>
      </c>
      <c r="W981" t="str">
        <f t="shared" ca="1" si="175"/>
        <v/>
      </c>
      <c r="X981" t="str">
        <f t="shared" ca="1" si="175"/>
        <v/>
      </c>
      <c r="Y981" t="str">
        <f t="shared" ca="1" si="175"/>
        <v>combat_secutor_defense=3</v>
      </c>
      <c r="Z981" t="str">
        <f t="shared" ca="1" si="175"/>
        <v/>
      </c>
      <c r="AA981" t="str">
        <f t="shared" ca="1" si="175"/>
        <v/>
      </c>
      <c r="AB981" t="str">
        <f t="shared" ca="1" si="175"/>
        <v>1</v>
      </c>
      <c r="AC981" t="str">
        <f t="shared" ca="1" si="175"/>
        <v>0</v>
      </c>
    </row>
    <row r="982" spans="1:29" x14ac:dyDescent="0.25">
      <c r="A982" t="s">
        <v>1168</v>
      </c>
      <c r="B982" t="str">
        <f t="shared" si="174"/>
        <v/>
      </c>
      <c r="C982" t="str">
        <f t="shared" ca="1" si="170"/>
        <v>combat_gladiator_secutor_04</v>
      </c>
      <c r="D982" t="str">
        <f t="shared" ca="1" si="171"/>
        <v>combat_gladiator_secutor_03</v>
      </c>
      <c r="E982" t="str">
        <f t="shared" ca="1" si="176"/>
        <v>4</v>
      </c>
      <c r="F982" t="str">
        <f t="shared" ca="1" si="176"/>
        <v>0</v>
      </c>
      <c r="G982" t="str">
        <f t="shared" ca="1" si="176"/>
        <v>1</v>
      </c>
      <c r="H982" t="str">
        <f t="shared" ca="1" si="176"/>
        <v>0</v>
      </c>
      <c r="I982" t="str">
        <f t="shared" ca="1" si="176"/>
        <v>0</v>
      </c>
      <c r="J982" t="str">
        <f t="shared" ca="1" si="176"/>
        <v>0</v>
      </c>
      <c r="K982" t="str">
        <f t="shared" ca="1" si="176"/>
        <v>0</v>
      </c>
      <c r="L982" t="str">
        <f t="shared" ca="1" si="176"/>
        <v>0</v>
      </c>
      <c r="M982" t="str">
        <f t="shared" ca="1" si="176"/>
        <v>combat_gladiator_secutor_03</v>
      </c>
      <c r="N982" t="str">
        <f t="shared" ca="1" si="176"/>
        <v/>
      </c>
      <c r="O982" t="str">
        <f t="shared" ca="1" si="176"/>
        <v>combat_gladiator</v>
      </c>
      <c r="P982" t="str">
        <f t="shared" ca="1" si="176"/>
        <v>18750</v>
      </c>
      <c r="Q982" t="str">
        <f t="shared" ca="1" si="176"/>
        <v>37500</v>
      </c>
      <c r="R982" t="str">
        <f t="shared" ca="1" si="176"/>
        <v/>
      </c>
      <c r="S982" t="str">
        <f t="shared" ca="1" si="175"/>
        <v>0</v>
      </c>
      <c r="T982" t="str">
        <f t="shared" ca="1" si="175"/>
        <v/>
      </c>
      <c r="U982" t="str">
        <f t="shared" ca="1" si="175"/>
        <v/>
      </c>
      <c r="V982" t="str">
        <f t="shared" ca="1" si="175"/>
        <v>0</v>
      </c>
      <c r="W982" t="str">
        <f t="shared" ca="1" si="175"/>
        <v/>
      </c>
      <c r="X982" t="str">
        <f t="shared" ca="1" si="175"/>
        <v/>
      </c>
      <c r="Y982" t="str">
        <f t="shared" ca="1" si="175"/>
        <v>combat_secutor_defense=4</v>
      </c>
      <c r="Z982" t="str">
        <f t="shared" ca="1" si="175"/>
        <v/>
      </c>
      <c r="AA982" t="str">
        <f t="shared" ca="1" si="175"/>
        <v/>
      </c>
      <c r="AB982" t="str">
        <f t="shared" ca="1" si="175"/>
        <v>1</v>
      </c>
      <c r="AC982" t="str">
        <f t="shared" ca="1" si="175"/>
        <v>0</v>
      </c>
    </row>
    <row r="983" spans="1:29" x14ac:dyDescent="0.25">
      <c r="A983" t="s">
        <v>1169</v>
      </c>
      <c r="B983" t="str">
        <f t="shared" si="174"/>
        <v/>
      </c>
      <c r="C983" t="str">
        <f t="shared" ca="1" si="170"/>
        <v>jedi</v>
      </c>
      <c r="D983" t="str">
        <f t="shared" ca="1" si="171"/>
        <v/>
      </c>
      <c r="E983" t="str">
        <f t="shared" ca="1" si="176"/>
        <v>4</v>
      </c>
      <c r="F983" t="str">
        <f t="shared" ca="1" si="176"/>
        <v>1</v>
      </c>
      <c r="G983" t="str">
        <f t="shared" ca="1" si="176"/>
        <v>0</v>
      </c>
      <c r="H983" t="str">
        <f t="shared" ca="1" si="176"/>
        <v>0</v>
      </c>
      <c r="I983" t="str">
        <f t="shared" ca="1" si="176"/>
        <v>0</v>
      </c>
      <c r="J983" t="str">
        <f t="shared" ca="1" si="176"/>
        <v>0</v>
      </c>
      <c r="K983" t="str">
        <f t="shared" ca="1" si="176"/>
        <v>0</v>
      </c>
      <c r="L983" t="str">
        <f t="shared" ca="1" si="176"/>
        <v>0</v>
      </c>
      <c r="M983" t="str">
        <f t="shared" ca="1" si="176"/>
        <v/>
      </c>
      <c r="N983" t="str">
        <f t="shared" ca="1" si="176"/>
        <v/>
      </c>
      <c r="O983" t="str">
        <f t="shared" ca="1" si="176"/>
        <v/>
      </c>
      <c r="P983" t="str">
        <f t="shared" ca="1" si="176"/>
        <v>0</v>
      </c>
      <c r="Q983" t="str">
        <f t="shared" ca="1" si="176"/>
        <v>0</v>
      </c>
      <c r="R983" t="str">
        <f t="shared" ca="1" si="176"/>
        <v/>
      </c>
      <c r="S983" t="str">
        <f t="shared" ca="1" si="175"/>
        <v>0</v>
      </c>
      <c r="T983" t="str">
        <f t="shared" ca="1" si="175"/>
        <v/>
      </c>
      <c r="U983" t="str">
        <f t="shared" ca="1" si="175"/>
        <v/>
      </c>
      <c r="V983" t="str">
        <f t="shared" ca="1" si="175"/>
        <v>0</v>
      </c>
      <c r="W983" t="str">
        <f t="shared" ca="1" si="175"/>
        <v/>
      </c>
      <c r="X983" t="str">
        <f t="shared" ca="1" si="175"/>
        <v/>
      </c>
      <c r="Y983" t="str">
        <f t="shared" ca="1" si="175"/>
        <v/>
      </c>
      <c r="Z983" t="str">
        <f t="shared" ca="1" si="175"/>
        <v/>
      </c>
      <c r="AA983" t="str">
        <f t="shared" ca="1" si="175"/>
        <v/>
      </c>
      <c r="AB983" t="str">
        <f t="shared" ca="1" si="175"/>
        <v>0</v>
      </c>
      <c r="AC983" t="str">
        <f t="shared" ca="1" si="175"/>
        <v>0</v>
      </c>
    </row>
    <row r="984" spans="1:29" x14ac:dyDescent="0.25">
      <c r="A984" t="s">
        <v>1170</v>
      </c>
      <c r="B984" t="str">
        <f t="shared" si="174"/>
        <v>1</v>
      </c>
      <c r="C984" t="str">
        <f t="shared" ca="1" si="170"/>
        <v>jedi_padawan</v>
      </c>
      <c r="D984" t="str">
        <f t="shared" ca="1" si="171"/>
        <v>jedi</v>
      </c>
      <c r="E984" t="str">
        <f t="shared" ca="1" si="176"/>
        <v>4</v>
      </c>
      <c r="F984" t="str">
        <f t="shared" ca="1" si="176"/>
        <v>0</v>
      </c>
      <c r="G984" t="str">
        <f t="shared" ca="1" si="176"/>
        <v>0</v>
      </c>
      <c r="H984" t="str">
        <f t="shared" ca="1" si="176"/>
        <v>1</v>
      </c>
      <c r="I984" t="str">
        <f t="shared" ca="1" si="176"/>
        <v>0</v>
      </c>
      <c r="J984" t="str">
        <f t="shared" ca="1" si="176"/>
        <v>0</v>
      </c>
      <c r="K984" t="str">
        <f t="shared" ca="1" si="176"/>
        <v>0</v>
      </c>
      <c r="L984" t="str">
        <f t="shared" ca="1" si="176"/>
        <v>0</v>
      </c>
      <c r="M984" t="str">
        <f t="shared" ca="1" si="176"/>
        <v/>
      </c>
      <c r="N984" t="str">
        <f t="shared" ca="1" si="176"/>
        <v/>
      </c>
      <c r="O984" t="str">
        <f t="shared" ca="1" si="176"/>
        <v/>
      </c>
      <c r="P984" t="str">
        <f t="shared" ca="1" si="176"/>
        <v>0</v>
      </c>
      <c r="Q984" t="str">
        <f t="shared" ca="1" si="176"/>
        <v>0</v>
      </c>
      <c r="R984" t="str">
        <f t="shared" ca="1" si="176"/>
        <v/>
      </c>
      <c r="S984" t="str">
        <f t="shared" ca="1" si="175"/>
        <v>0</v>
      </c>
      <c r="T984" t="str">
        <f t="shared" ca="1" si="175"/>
        <v/>
      </c>
      <c r="U984" t="str">
        <f t="shared" ca="1" si="175"/>
        <v/>
      </c>
      <c r="V984" t="str">
        <f t="shared" ca="1" si="175"/>
        <v>0</v>
      </c>
      <c r="W984" t="str">
        <f t="shared" ca="1" si="175"/>
        <v/>
      </c>
      <c r="X984" t="str">
        <f t="shared" ca="1" si="175"/>
        <v/>
      </c>
      <c r="Y984" t="str">
        <f t="shared" ca="1" si="175"/>
        <v/>
      </c>
      <c r="Z984" t="str">
        <f t="shared" ca="1" si="175"/>
        <v/>
      </c>
      <c r="AA984" t="str">
        <f t="shared" ca="1" si="175"/>
        <v/>
      </c>
      <c r="AB984" t="str">
        <f t="shared" ca="1" si="175"/>
        <v>0</v>
      </c>
      <c r="AC984" t="str">
        <f t="shared" ca="1" si="175"/>
        <v>0</v>
      </c>
    </row>
    <row r="985" spans="1:29" x14ac:dyDescent="0.25">
      <c r="A985" t="s">
        <v>1171</v>
      </c>
      <c r="B985" t="str">
        <f t="shared" si="174"/>
        <v>0</v>
      </c>
      <c r="C985" t="str">
        <f t="shared" ca="1" si="170"/>
        <v>jedi_padawan_novice</v>
      </c>
      <c r="D985" t="str">
        <f t="shared" ca="1" si="171"/>
        <v>jedi_padawan</v>
      </c>
      <c r="E985" t="str">
        <f t="shared" ca="1" si="176"/>
        <v>4</v>
      </c>
      <c r="F985" t="str">
        <f t="shared" ca="1" si="176"/>
        <v>0</v>
      </c>
      <c r="G985" t="str">
        <f t="shared" ca="1" si="176"/>
        <v>1</v>
      </c>
      <c r="H985" t="str">
        <f t="shared" ca="1" si="176"/>
        <v>0</v>
      </c>
      <c r="I985" t="str">
        <f t="shared" ca="1" si="176"/>
        <v>0</v>
      </c>
      <c r="J985" t="str">
        <f t="shared" ca="1" si="176"/>
        <v>0</v>
      </c>
      <c r="K985" t="str">
        <f t="shared" ca="1" si="176"/>
        <v>250</v>
      </c>
      <c r="L985" t="str">
        <f t="shared" ca="1" si="176"/>
        <v>0</v>
      </c>
      <c r="M985" t="str">
        <f t="shared" ca="1" si="176"/>
        <v/>
      </c>
      <c r="N985" t="str">
        <f t="shared" ca="1" si="176"/>
        <v/>
      </c>
      <c r="O985" t="str">
        <f t="shared" ca="1" si="176"/>
        <v/>
      </c>
      <c r="P985" t="str">
        <f t="shared" ca="1" si="176"/>
        <v>0</v>
      </c>
      <c r="Q985" t="str">
        <f t="shared" ca="1" si="176"/>
        <v>0</v>
      </c>
      <c r="R985" t="str">
        <f t="shared" ca="1" si="176"/>
        <v/>
      </c>
      <c r="S985" t="str">
        <f t="shared" ca="1" si="175"/>
        <v>0</v>
      </c>
      <c r="T985" t="str">
        <f t="shared" ca="1" si="175"/>
        <v/>
      </c>
      <c r="U985" t="str">
        <f t="shared" ca="1" si="175"/>
        <v/>
      </c>
      <c r="V985" t="str">
        <f t="shared" ca="1" si="175"/>
        <v>16</v>
      </c>
      <c r="W985" t="str">
        <f t="shared" ca="1" si="175"/>
        <v/>
      </c>
      <c r="X985" t="str">
        <f t="shared" ca="1" si="175"/>
        <v>saberSlash1,healBattleFatigueSelf1,cert_onehandlightsaber,sample,survey</v>
      </c>
      <c r="Y985" t="str">
        <f t="shared" ca="1" si="175"/>
        <v>jedi_force_power_max=200,jedi_force_power_regen=1,jedi_saber_assembly=25,onehandlightsaber_accuracy=30,onehandlightsaber_speed=30,saber_block=5,onehandlightsaber_toughness=5,surveying=50,private_jedi_difficulty=1000</v>
      </c>
      <c r="Z985" t="str">
        <f t="shared" ca="1" si="175"/>
        <v>craftJediTool,craftSaberNovice</v>
      </c>
      <c r="AA985" t="str">
        <f t="shared" ca="1" si="175"/>
        <v/>
      </c>
      <c r="AB985" t="str">
        <f t="shared" ca="1" si="175"/>
        <v>0</v>
      </c>
      <c r="AC985" t="str">
        <f t="shared" ca="1" si="175"/>
        <v>0</v>
      </c>
    </row>
    <row r="986" spans="1:29" x14ac:dyDescent="0.25">
      <c r="A986" t="s">
        <v>1172</v>
      </c>
      <c r="B986" t="e">
        <f t="shared" si="174"/>
        <v>#VALUE!</v>
      </c>
      <c r="C986" t="str">
        <f t="shared" ca="1" si="170"/>
        <v>jedi_padawan_master</v>
      </c>
      <c r="D986" t="str">
        <f t="shared" ca="1" si="171"/>
        <v>jedi_padawan</v>
      </c>
      <c r="E986" t="str">
        <f t="shared" ca="1" si="176"/>
        <v>4</v>
      </c>
      <c r="F986" t="str">
        <f t="shared" ca="1" si="176"/>
        <v>0</v>
      </c>
      <c r="G986" t="str">
        <f t="shared" ca="1" si="176"/>
        <v>1</v>
      </c>
      <c r="H986" t="str">
        <f t="shared" ca="1" si="176"/>
        <v>0</v>
      </c>
      <c r="I986" t="str">
        <f t="shared" ca="1" si="176"/>
        <v>0</v>
      </c>
      <c r="J986" t="str">
        <f t="shared" ca="1" si="176"/>
        <v>0</v>
      </c>
      <c r="K986" t="str">
        <f t="shared" ca="1" si="176"/>
        <v>0</v>
      </c>
      <c r="L986" t="str">
        <f t="shared" ca="1" si="176"/>
        <v>0</v>
      </c>
      <c r="M986" t="str">
        <f t="shared" ca="1" si="176"/>
        <v>jedi_padawan_saber_04,jedi_padawan_healing_04,jedi_padawan_force_power_04,jedi_padawan_force_manipulation_04</v>
      </c>
      <c r="N986" t="str">
        <f t="shared" ca="1" si="176"/>
        <v/>
      </c>
      <c r="O986" t="str">
        <f t="shared" ca="1" si="176"/>
        <v>jedi_general</v>
      </c>
      <c r="P986" t="str">
        <f t="shared" ca="1" si="176"/>
        <v>1500000</v>
      </c>
      <c r="Q986" t="str">
        <f t="shared" ca="1" si="176"/>
        <v>4000000</v>
      </c>
      <c r="R986" t="str">
        <f t="shared" ca="1" si="176"/>
        <v/>
      </c>
      <c r="S986" t="str">
        <f t="shared" ca="1" si="175"/>
        <v>0</v>
      </c>
      <c r="T986" t="str">
        <f t="shared" ca="1" si="175"/>
        <v/>
      </c>
      <c r="U986" t="str">
        <f t="shared" ca="1" si="175"/>
        <v/>
      </c>
      <c r="V986" t="str">
        <f t="shared" ca="1" si="175"/>
        <v>16</v>
      </c>
      <c r="W986" t="str">
        <f t="shared" ca="1" si="175"/>
        <v/>
      </c>
      <c r="X986" t="str">
        <f t="shared" ca="1" si="175"/>
        <v>saberSlash2,saber1hComboHit2,saber1hHeadHit2,healBattleFatigueSelf2,saber1hFlurry</v>
      </c>
      <c r="Y986" t="str">
        <f t="shared" ca="1" si="175"/>
        <v>jedi_force_power_max=200,jedi_force_power_regen=1,onehandlightsaber_accuracy=20,onehandlightsaber_speed=10,forcethrow_accuracy=30,saber_block=6,onehandlightsaber_toughness=10,private_jedi_difficulty=500,forceknockdown_accuracy=20</v>
      </c>
      <c r="Z986" t="str">
        <f t="shared" ca="1" si="175"/>
        <v/>
      </c>
      <c r="AA986" t="str">
        <f t="shared" ca="1" si="175"/>
        <v/>
      </c>
      <c r="AB986" t="str">
        <f t="shared" ca="1" si="175"/>
        <v>0</v>
      </c>
      <c r="AC986" t="str">
        <f t="shared" ca="1" si="175"/>
        <v>0</v>
      </c>
    </row>
    <row r="987" spans="1:29" x14ac:dyDescent="0.25">
      <c r="A987" t="s">
        <v>1144</v>
      </c>
      <c r="B987" t="e">
        <f t="shared" si="174"/>
        <v>#VALUE!</v>
      </c>
      <c r="C987" t="str">
        <f t="shared" ca="1" si="170"/>
        <v>jedi_padawan_saber_01</v>
      </c>
      <c r="D987" t="str">
        <f t="shared" ca="1" si="171"/>
        <v>jedi_padawan</v>
      </c>
      <c r="E987" t="str">
        <f t="shared" ca="1" si="176"/>
        <v>4</v>
      </c>
      <c r="F987" t="str">
        <f t="shared" ca="1" si="176"/>
        <v>0</v>
      </c>
      <c r="G987" t="str">
        <f t="shared" ca="1" si="176"/>
        <v>0</v>
      </c>
      <c r="H987" t="str">
        <f t="shared" ca="1" si="176"/>
        <v>0</v>
      </c>
      <c r="I987" t="str">
        <f t="shared" ca="1" si="176"/>
        <v>0</v>
      </c>
      <c r="J987" t="str">
        <f t="shared" ca="1" si="176"/>
        <v>0</v>
      </c>
      <c r="K987" t="str">
        <f t="shared" ca="1" si="176"/>
        <v>0</v>
      </c>
      <c r="L987" t="str">
        <f t="shared" ca="1" si="176"/>
        <v>0</v>
      </c>
      <c r="M987" t="str">
        <f t="shared" ca="1" si="176"/>
        <v>jedi_padawan_novice</v>
      </c>
      <c r="N987" t="str">
        <f t="shared" ca="1" si="176"/>
        <v/>
      </c>
      <c r="O987" t="str">
        <f t="shared" ca="1" si="176"/>
        <v>jedi_general</v>
      </c>
      <c r="P987" t="str">
        <f t="shared" ca="1" si="176"/>
        <v>2500</v>
      </c>
      <c r="Q987" t="str">
        <f t="shared" ca="1" si="176"/>
        <v>20000</v>
      </c>
      <c r="R987" t="str">
        <f t="shared" ca="1" si="176"/>
        <v/>
      </c>
      <c r="S987" t="str">
        <f t="shared" ca="1" si="175"/>
        <v>0</v>
      </c>
      <c r="T987" t="str">
        <f t="shared" ca="1" si="175"/>
        <v/>
      </c>
      <c r="U987" t="str">
        <f t="shared" ca="1" si="175"/>
        <v/>
      </c>
      <c r="V987" t="str">
        <f t="shared" ca="1" si="175"/>
        <v>16</v>
      </c>
      <c r="W987" t="str">
        <f t="shared" ca="1" si="175"/>
        <v/>
      </c>
      <c r="X987" t="str">
        <f t="shared" ca="1" si="175"/>
        <v>saber1hHit1</v>
      </c>
      <c r="Y987" t="str">
        <f t="shared" ca="1" si="175"/>
        <v>onehandlightsaber_accuracy=20,onehandlightsaber_speed=10,onehandlightsaber_toughness=2,private_jedi_difficulty=100</v>
      </c>
      <c r="Z987" t="str">
        <f t="shared" ca="1" si="175"/>
        <v>craftSaberOneHand2</v>
      </c>
      <c r="AA987" t="str">
        <f t="shared" ca="1" si="175"/>
        <v/>
      </c>
      <c r="AB987" t="str">
        <f t="shared" ca="1" si="175"/>
        <v>0</v>
      </c>
      <c r="AC987" t="str">
        <f t="shared" ca="1" si="175"/>
        <v>0</v>
      </c>
    </row>
    <row r="988" spans="1:29" x14ac:dyDescent="0.25">
      <c r="A988" t="s">
        <v>1305</v>
      </c>
      <c r="B988" t="str">
        <f t="shared" si="174"/>
        <v>outdoors_scout_movement_02</v>
      </c>
      <c r="C988" t="str">
        <f t="shared" ca="1" si="170"/>
        <v>jedi_padawan_saber_02</v>
      </c>
      <c r="D988" t="str">
        <f t="shared" ca="1" si="171"/>
        <v>jedi_padawan_saber_01</v>
      </c>
      <c r="E988" t="str">
        <f t="shared" ca="1" si="176"/>
        <v>4</v>
      </c>
      <c r="F988" t="str">
        <f t="shared" ca="1" si="176"/>
        <v>0</v>
      </c>
      <c r="G988" t="str">
        <f t="shared" ca="1" si="176"/>
        <v>0</v>
      </c>
      <c r="H988" t="str">
        <f t="shared" ca="1" si="176"/>
        <v>0</v>
      </c>
      <c r="I988" t="str">
        <f t="shared" ca="1" si="176"/>
        <v>0</v>
      </c>
      <c r="J988" t="str">
        <f t="shared" ca="1" si="176"/>
        <v>0</v>
      </c>
      <c r="K988" t="str">
        <f t="shared" ca="1" si="176"/>
        <v>0</v>
      </c>
      <c r="L988" t="str">
        <f t="shared" ca="1" si="176"/>
        <v>0</v>
      </c>
      <c r="M988" t="str">
        <f t="shared" ca="1" si="176"/>
        <v>jedi_padawan_saber_01</v>
      </c>
      <c r="N988" t="str">
        <f t="shared" ca="1" si="176"/>
        <v/>
      </c>
      <c r="O988" t="str">
        <f t="shared" ca="1" si="176"/>
        <v>jedi_general</v>
      </c>
      <c r="P988" t="str">
        <f t="shared" ca="1" si="176"/>
        <v>15000</v>
      </c>
      <c r="Q988" t="str">
        <f t="shared" ca="1" si="176"/>
        <v>30000</v>
      </c>
      <c r="R988" t="str">
        <f t="shared" ca="1" si="176"/>
        <v/>
      </c>
      <c r="S988" t="str">
        <f t="shared" ca="1" si="175"/>
        <v>0</v>
      </c>
      <c r="T988" t="str">
        <f t="shared" ca="1" si="175"/>
        <v/>
      </c>
      <c r="U988" t="str">
        <f t="shared" ca="1" si="175"/>
        <v/>
      </c>
      <c r="V988" t="str">
        <f t="shared" ca="1" si="175"/>
        <v>16</v>
      </c>
      <c r="W988" t="str">
        <f t="shared" ca="1" si="175"/>
        <v/>
      </c>
      <c r="X988" t="str">
        <f t="shared" ca="1" si="175"/>
        <v>saber1hComboHit1</v>
      </c>
      <c r="Y988" t="str">
        <f t="shared" ca="1" si="175"/>
        <v>onehandlightsaber_accuracy=20,onehandlightsaber_speed=10,onehandlightsaber_toughness=2,private_jedi_difficulty=100</v>
      </c>
      <c r="Z988" t="str">
        <f t="shared" ca="1" si="175"/>
        <v>craftSaberOneHand3</v>
      </c>
      <c r="AA988" t="str">
        <f t="shared" ca="1" si="175"/>
        <v/>
      </c>
      <c r="AB988" t="str">
        <f t="shared" ca="1" si="175"/>
        <v>0</v>
      </c>
      <c r="AC988" t="str">
        <f t="shared" ca="1" si="175"/>
        <v>0</v>
      </c>
    </row>
    <row r="989" spans="1:29" x14ac:dyDescent="0.25">
      <c r="A989" t="s">
        <v>1306</v>
      </c>
      <c r="B989" t="str">
        <f t="shared" si="174"/>
        <v>outdoors_scout_movement_01</v>
      </c>
      <c r="C989" t="str">
        <f t="shared" ca="1" si="170"/>
        <v>jedi_padawan_saber_03</v>
      </c>
      <c r="D989" t="str">
        <f t="shared" ca="1" si="171"/>
        <v>jedi_padawan_saber_02</v>
      </c>
      <c r="E989" t="str">
        <f t="shared" ca="1" si="176"/>
        <v>4</v>
      </c>
      <c r="F989" t="str">
        <f t="shared" ca="1" si="176"/>
        <v>0</v>
      </c>
      <c r="G989" t="str">
        <f t="shared" ca="1" si="176"/>
        <v>0</v>
      </c>
      <c r="H989" t="str">
        <f t="shared" ca="1" si="176"/>
        <v>0</v>
      </c>
      <c r="I989" t="str">
        <f t="shared" ca="1" si="176"/>
        <v>0</v>
      </c>
      <c r="J989" t="str">
        <f t="shared" ca="1" si="176"/>
        <v>0</v>
      </c>
      <c r="K989" t="str">
        <f t="shared" ca="1" si="176"/>
        <v>0</v>
      </c>
      <c r="L989" t="str">
        <f t="shared" ca="1" si="176"/>
        <v>0</v>
      </c>
      <c r="M989" t="str">
        <f t="shared" ca="1" si="176"/>
        <v>jedi_padawan_saber_02</v>
      </c>
      <c r="N989" t="str">
        <f t="shared" ca="1" si="176"/>
        <v/>
      </c>
      <c r="O989" t="str">
        <f t="shared" ca="1" si="176"/>
        <v>jedi_general</v>
      </c>
      <c r="P989" t="str">
        <f t="shared" ca="1" si="176"/>
        <v>25000</v>
      </c>
      <c r="Q989" t="str">
        <f t="shared" ca="1" si="176"/>
        <v>80000</v>
      </c>
      <c r="R989" t="str">
        <f t="shared" ca="1" si="176"/>
        <v/>
      </c>
      <c r="S989" t="str">
        <f t="shared" ca="1" si="175"/>
        <v>0</v>
      </c>
      <c r="T989" t="str">
        <f t="shared" ca="1" si="175"/>
        <v/>
      </c>
      <c r="U989" t="str">
        <f t="shared" ca="1" si="175"/>
        <v/>
      </c>
      <c r="V989" t="str">
        <f t="shared" ca="1" si="175"/>
        <v>16</v>
      </c>
      <c r="W989" t="str">
        <f t="shared" ca="1" si="175"/>
        <v/>
      </c>
      <c r="X989" t="str">
        <f t="shared" ca="1" si="175"/>
        <v>saber1hHeadHit1</v>
      </c>
      <c r="Y989" t="str">
        <f t="shared" ca="1" si="175"/>
        <v>onehandlightsaber_accuracy=20,onehandlightsaber_speed=10,saber_block=2,onehandlightsaber_toughness=2,private_jedi_difficulty=100</v>
      </c>
      <c r="Z989" t="str">
        <f t="shared" ca="1" si="175"/>
        <v>craftSaberOneHand4</v>
      </c>
      <c r="AA989" t="str">
        <f t="shared" ca="1" si="175"/>
        <v/>
      </c>
      <c r="AB989" t="str">
        <f t="shared" ca="1" si="175"/>
        <v>0</v>
      </c>
      <c r="AC989" t="str">
        <f t="shared" ca="1" si="175"/>
        <v>0</v>
      </c>
    </row>
    <row r="990" spans="1:29" x14ac:dyDescent="0.25">
      <c r="A990" t="s">
        <v>1147</v>
      </c>
      <c r="B990" t="str">
        <f t="shared" si="174"/>
        <v>4</v>
      </c>
      <c r="C990" t="str">
        <f t="shared" ca="1" si="170"/>
        <v>jedi_padawan_saber_04</v>
      </c>
      <c r="D990" t="str">
        <f t="shared" ca="1" si="171"/>
        <v>jedi_padawan_saber_03</v>
      </c>
      <c r="E990" t="str">
        <f t="shared" ca="1" si="176"/>
        <v>4</v>
      </c>
      <c r="F990" t="str">
        <f t="shared" ca="1" si="176"/>
        <v>0</v>
      </c>
      <c r="G990" t="str">
        <f t="shared" ca="1" si="176"/>
        <v>1</v>
      </c>
      <c r="H990" t="str">
        <f t="shared" ca="1" si="176"/>
        <v>0</v>
      </c>
      <c r="I990" t="str">
        <f t="shared" ca="1" si="176"/>
        <v>0</v>
      </c>
      <c r="J990" t="str">
        <f t="shared" ca="1" si="176"/>
        <v>0</v>
      </c>
      <c r="K990" t="str">
        <f t="shared" ca="1" si="176"/>
        <v>0</v>
      </c>
      <c r="L990" t="str">
        <f t="shared" ca="1" si="176"/>
        <v>0</v>
      </c>
      <c r="M990" t="str">
        <f t="shared" ca="1" si="176"/>
        <v>jedi_padawan_saber_03</v>
      </c>
      <c r="N990" t="str">
        <f t="shared" ca="1" si="176"/>
        <v/>
      </c>
      <c r="O990" t="str">
        <f t="shared" ca="1" si="176"/>
        <v>jedi_general</v>
      </c>
      <c r="P990" t="str">
        <f t="shared" ca="1" si="176"/>
        <v>75000</v>
      </c>
      <c r="Q990" t="str">
        <f t="shared" ca="1" si="176"/>
        <v>200000</v>
      </c>
      <c r="R990" t="str">
        <f t="shared" ca="1" si="176"/>
        <v/>
      </c>
      <c r="S990" t="str">
        <f t="shared" ca="1" si="175"/>
        <v>0</v>
      </c>
      <c r="T990" t="str">
        <f t="shared" ca="1" si="175"/>
        <v/>
      </c>
      <c r="U990" t="str">
        <f t="shared" ca="1" si="175"/>
        <v/>
      </c>
      <c r="V990" t="str">
        <f t="shared" ca="1" si="175"/>
        <v>16</v>
      </c>
      <c r="W990" t="str">
        <f t="shared" ca="1" si="175"/>
        <v/>
      </c>
      <c r="X990" t="str">
        <f t="shared" ca="1" si="175"/>
        <v>saber1hHit2</v>
      </c>
      <c r="Y990" t="str">
        <f t="shared" ca="1" si="175"/>
        <v>onehandlightsaber_accuracy=20,onehandlightsaber_speed=10,saber_block=2,onehandlightsaber_toughness=2,private_jedi_difficulty=100</v>
      </c>
      <c r="Z990" t="str">
        <f t="shared" ca="1" si="175"/>
        <v/>
      </c>
      <c r="AA990" t="str">
        <f t="shared" ca="1" si="175"/>
        <v/>
      </c>
      <c r="AB990" t="str">
        <f t="shared" ca="1" si="175"/>
        <v>0</v>
      </c>
      <c r="AC990" t="str">
        <f t="shared" ca="1" si="175"/>
        <v>0</v>
      </c>
    </row>
    <row r="991" spans="1:29" x14ac:dyDescent="0.25">
      <c r="A991" t="s">
        <v>1148</v>
      </c>
      <c r="B991" t="str">
        <f t="shared" si="174"/>
        <v>0</v>
      </c>
      <c r="C991" t="str">
        <f t="shared" ca="1" si="170"/>
        <v>jedi_padawan_healing_01</v>
      </c>
      <c r="D991" t="str">
        <f t="shared" ca="1" si="171"/>
        <v>jedi_padawan</v>
      </c>
      <c r="E991" t="str">
        <f t="shared" ca="1" si="176"/>
        <v>4</v>
      </c>
      <c r="F991" t="str">
        <f t="shared" ca="1" si="176"/>
        <v>0</v>
      </c>
      <c r="G991" t="str">
        <f t="shared" ca="1" si="176"/>
        <v>0</v>
      </c>
      <c r="H991" t="str">
        <f t="shared" ca="1" si="176"/>
        <v>0</v>
      </c>
      <c r="I991" t="str">
        <f t="shared" ca="1" si="176"/>
        <v>0</v>
      </c>
      <c r="J991" t="str">
        <f t="shared" ca="1" si="176"/>
        <v>0</v>
      </c>
      <c r="K991" t="str">
        <f t="shared" ca="1" si="176"/>
        <v>0</v>
      </c>
      <c r="L991" t="str">
        <f t="shared" ca="1" si="176"/>
        <v>0</v>
      </c>
      <c r="M991" t="str">
        <f t="shared" ca="1" si="176"/>
        <v>jedi_padawan_novice</v>
      </c>
      <c r="N991" t="str">
        <f t="shared" ca="1" si="176"/>
        <v/>
      </c>
      <c r="O991" t="str">
        <f t="shared" ca="1" si="176"/>
        <v>jedi_general</v>
      </c>
      <c r="P991" t="str">
        <f t="shared" ca="1" si="176"/>
        <v>20000</v>
      </c>
      <c r="Q991" t="str">
        <f t="shared" ca="1" si="176"/>
        <v>500000</v>
      </c>
      <c r="R991" t="str">
        <f t="shared" ca="1" si="176"/>
        <v/>
      </c>
      <c r="S991" t="str">
        <f t="shared" ca="1" si="175"/>
        <v>0</v>
      </c>
      <c r="T991" t="str">
        <f t="shared" ca="1" si="175"/>
        <v/>
      </c>
      <c r="U991" t="str">
        <f t="shared" ca="1" si="175"/>
        <v/>
      </c>
      <c r="V991" t="str">
        <f t="shared" ca="1" si="175"/>
        <v>16</v>
      </c>
      <c r="W991" t="str">
        <f t="shared" ca="1" si="175"/>
        <v/>
      </c>
      <c r="X991" t="str">
        <f t="shared" ca="1" si="175"/>
        <v>healHealthSelf1,healHealthWoundSelf1</v>
      </c>
      <c r="Y991" t="str">
        <f t="shared" ca="1" si="175"/>
        <v/>
      </c>
      <c r="Z991" t="str">
        <f t="shared" ca="1" si="175"/>
        <v/>
      </c>
      <c r="AA991" t="str">
        <f t="shared" ca="1" si="175"/>
        <v/>
      </c>
      <c r="AB991" t="str">
        <f t="shared" ca="1" si="175"/>
        <v>0</v>
      </c>
      <c r="AC991" t="str">
        <f t="shared" ca="1" si="175"/>
        <v>0</v>
      </c>
    </row>
    <row r="992" spans="1:29" x14ac:dyDescent="0.25">
      <c r="A992" t="s">
        <v>1149</v>
      </c>
      <c r="B992" t="str">
        <f t="shared" si="174"/>
        <v>0</v>
      </c>
      <c r="C992" t="str">
        <f t="shared" ca="1" si="170"/>
        <v>jedi_padawan_healing_02</v>
      </c>
      <c r="D992" t="str">
        <f t="shared" ca="1" si="171"/>
        <v>jedi_padawan_healing_01</v>
      </c>
      <c r="E992" t="str">
        <f t="shared" ca="1" si="176"/>
        <v>4</v>
      </c>
      <c r="F992" t="str">
        <f t="shared" ca="1" si="176"/>
        <v>0</v>
      </c>
      <c r="G992" t="str">
        <f t="shared" ca="1" si="176"/>
        <v>0</v>
      </c>
      <c r="H992" t="str">
        <f t="shared" ca="1" si="176"/>
        <v>0</v>
      </c>
      <c r="I992" t="str">
        <f t="shared" ca="1" si="176"/>
        <v>0</v>
      </c>
      <c r="J992" t="str">
        <f t="shared" ca="1" si="176"/>
        <v>0</v>
      </c>
      <c r="K992" t="str">
        <f t="shared" ca="1" si="176"/>
        <v>0</v>
      </c>
      <c r="L992" t="str">
        <f t="shared" ca="1" si="176"/>
        <v>0</v>
      </c>
      <c r="M992" t="str">
        <f t="shared" ca="1" si="176"/>
        <v>jedi_padawan_healing_01</v>
      </c>
      <c r="N992" t="str">
        <f t="shared" ca="1" si="176"/>
        <v/>
      </c>
      <c r="O992" t="str">
        <f t="shared" ca="1" si="176"/>
        <v>jedi_general</v>
      </c>
      <c r="P992" t="str">
        <f t="shared" ca="1" si="176"/>
        <v>200000</v>
      </c>
      <c r="Q992" t="str">
        <f t="shared" ca="1" si="176"/>
        <v>1000000</v>
      </c>
      <c r="R992" t="str">
        <f t="shared" ca="1" si="176"/>
        <v/>
      </c>
      <c r="S992" t="str">
        <f t="shared" ca="1" si="175"/>
        <v>0</v>
      </c>
      <c r="T992" t="str">
        <f t="shared" ca="1" si="175"/>
        <v/>
      </c>
      <c r="U992" t="str">
        <f t="shared" ca="1" si="175"/>
        <v/>
      </c>
      <c r="V992" t="str">
        <f t="shared" ca="1" si="175"/>
        <v>16</v>
      </c>
      <c r="W992" t="str">
        <f t="shared" ca="1" si="175"/>
        <v/>
      </c>
      <c r="X992" t="str">
        <f t="shared" ca="1" si="175"/>
        <v>healActionSelf1,healActionWoundSelf1</v>
      </c>
      <c r="Y992" t="str">
        <f t="shared" ca="1" si="175"/>
        <v/>
      </c>
      <c r="Z992" t="str">
        <f t="shared" ca="1" si="175"/>
        <v/>
      </c>
      <c r="AA992" t="str">
        <f t="shared" ca="1" si="175"/>
        <v/>
      </c>
      <c r="AB992" t="str">
        <f t="shared" ca="1" si="175"/>
        <v>0</v>
      </c>
      <c r="AC992" t="str">
        <f t="shared" ca="1" si="175"/>
        <v>0</v>
      </c>
    </row>
    <row r="993" spans="1:29" x14ac:dyDescent="0.25">
      <c r="A993" t="s">
        <v>1150</v>
      </c>
      <c r="B993" t="str">
        <f t="shared" si="174"/>
        <v>0</v>
      </c>
      <c r="C993" t="str">
        <f t="shared" ca="1" si="170"/>
        <v>jedi_padawan_healing_03</v>
      </c>
      <c r="D993" t="str">
        <f t="shared" ca="1" si="171"/>
        <v>jedi_padawan_healing_02</v>
      </c>
      <c r="E993" t="str">
        <f t="shared" ca="1" si="176"/>
        <v>4</v>
      </c>
      <c r="F993" t="str">
        <f t="shared" ca="1" si="176"/>
        <v>0</v>
      </c>
      <c r="G993" t="str">
        <f t="shared" ca="1" si="176"/>
        <v>0</v>
      </c>
      <c r="H993" t="str">
        <f t="shared" ca="1" si="176"/>
        <v>0</v>
      </c>
      <c r="I993" t="str">
        <f t="shared" ca="1" si="176"/>
        <v>0</v>
      </c>
      <c r="J993" t="str">
        <f t="shared" ca="1" si="176"/>
        <v>0</v>
      </c>
      <c r="K993" t="str">
        <f t="shared" ca="1" si="176"/>
        <v>0</v>
      </c>
      <c r="L993" t="str">
        <f t="shared" ca="1" si="176"/>
        <v>0</v>
      </c>
      <c r="M993" t="str">
        <f t="shared" ca="1" si="176"/>
        <v>jedi_padawan_healing_02</v>
      </c>
      <c r="N993" t="str">
        <f t="shared" ca="1" si="176"/>
        <v/>
      </c>
      <c r="O993" t="str">
        <f t="shared" ca="1" si="176"/>
        <v>jedi_general</v>
      </c>
      <c r="P993" t="str">
        <f t="shared" ca="1" si="176"/>
        <v>400000</v>
      </c>
      <c r="Q993" t="str">
        <f t="shared" ca="1" si="176"/>
        <v>1500000</v>
      </c>
      <c r="R993" t="str">
        <f t="shared" ca="1" si="176"/>
        <v/>
      </c>
      <c r="S993" t="str">
        <f t="shared" ca="1" si="175"/>
        <v>0</v>
      </c>
      <c r="T993" t="str">
        <f t="shared" ca="1" si="175"/>
        <v/>
      </c>
      <c r="U993" t="str">
        <f t="shared" ca="1" si="175"/>
        <v/>
      </c>
      <c r="V993" t="str">
        <f t="shared" ca="1" si="175"/>
        <v>16</v>
      </c>
      <c r="W993" t="str">
        <f t="shared" ca="1" si="175"/>
        <v/>
      </c>
      <c r="X993" t="str">
        <f t="shared" ca="1" si="175"/>
        <v>healMindSelf1,healMindWoundSelf1</v>
      </c>
      <c r="Y993" t="str">
        <f t="shared" ca="1" si="175"/>
        <v/>
      </c>
      <c r="Z993" t="str">
        <f t="shared" ca="1" si="175"/>
        <v/>
      </c>
      <c r="AA993" t="str">
        <f t="shared" ca="1" si="175"/>
        <v/>
      </c>
      <c r="AB993" t="str">
        <f t="shared" ca="1" si="175"/>
        <v>0</v>
      </c>
      <c r="AC993" t="str">
        <f t="shared" ca="1" si="175"/>
        <v>0</v>
      </c>
    </row>
    <row r="994" spans="1:29" x14ac:dyDescent="0.25">
      <c r="A994" t="s">
        <v>1151</v>
      </c>
      <c r="B994" t="str">
        <f t="shared" si="174"/>
        <v>0</v>
      </c>
      <c r="C994" t="str">
        <f t="shared" ca="1" si="170"/>
        <v>jedi_padawan_healing_04</v>
      </c>
      <c r="D994" t="str">
        <f t="shared" ca="1" si="171"/>
        <v>jedi_padawan_healing_03</v>
      </c>
      <c r="E994" t="str">
        <f t="shared" ca="1" si="176"/>
        <v>4</v>
      </c>
      <c r="F994" t="str">
        <f t="shared" ca="1" si="176"/>
        <v>0</v>
      </c>
      <c r="G994" t="str">
        <f t="shared" ca="1" si="176"/>
        <v>1</v>
      </c>
      <c r="H994" t="str">
        <f t="shared" ca="1" si="176"/>
        <v>0</v>
      </c>
      <c r="I994" t="str">
        <f t="shared" ca="1" si="176"/>
        <v>0</v>
      </c>
      <c r="J994" t="str">
        <f t="shared" ca="1" si="176"/>
        <v>0</v>
      </c>
      <c r="K994" t="str">
        <f t="shared" ca="1" si="176"/>
        <v>0</v>
      </c>
      <c r="L994" t="str">
        <f t="shared" ca="1" si="176"/>
        <v>0</v>
      </c>
      <c r="M994" t="str">
        <f t="shared" ca="1" si="176"/>
        <v>jedi_padawan_healing_03</v>
      </c>
      <c r="N994" t="str">
        <f t="shared" ca="1" si="176"/>
        <v/>
      </c>
      <c r="O994" t="str">
        <f t="shared" ca="1" si="176"/>
        <v>jedi_general</v>
      </c>
      <c r="P994" t="str">
        <f t="shared" ca="1" si="176"/>
        <v>800000</v>
      </c>
      <c r="Q994" t="str">
        <f t="shared" ca="1" si="176"/>
        <v>2000000</v>
      </c>
      <c r="R994" t="str">
        <f t="shared" ref="R994:AC1009" ca="1" si="177">INDIRECT("B"&amp;(COLUMN(P994)+59)+ROW(P1001)*29)</f>
        <v/>
      </c>
      <c r="S994" t="str">
        <f t="shared" ca="1" si="177"/>
        <v>0</v>
      </c>
      <c r="T994" t="str">
        <f t="shared" ca="1" si="177"/>
        <v/>
      </c>
      <c r="U994" t="str">
        <f t="shared" ca="1" si="177"/>
        <v/>
      </c>
      <c r="V994" t="str">
        <f t="shared" ca="1" si="177"/>
        <v>16</v>
      </c>
      <c r="W994" t="str">
        <f t="shared" ca="1" si="177"/>
        <v/>
      </c>
      <c r="X994" t="str">
        <f t="shared" ca="1" si="177"/>
        <v>healAllSelf1</v>
      </c>
      <c r="Y994" t="str">
        <f t="shared" ca="1" si="177"/>
        <v/>
      </c>
      <c r="Z994" t="str">
        <f t="shared" ca="1" si="177"/>
        <v/>
      </c>
      <c r="AA994" t="str">
        <f t="shared" ca="1" si="177"/>
        <v/>
      </c>
      <c r="AB994" t="str">
        <f t="shared" ca="1" si="177"/>
        <v>0</v>
      </c>
      <c r="AC994" t="str">
        <f t="shared" ca="1" si="177"/>
        <v>0</v>
      </c>
    </row>
    <row r="995" spans="1:29" x14ac:dyDescent="0.25">
      <c r="A995" t="s">
        <v>1209</v>
      </c>
      <c r="B995" t="str">
        <f t="shared" si="174"/>
        <v>2000</v>
      </c>
      <c r="C995" t="str">
        <f t="shared" ca="1" si="170"/>
        <v>jedi_padawan_force_power_01</v>
      </c>
      <c r="D995" t="str">
        <f t="shared" ca="1" si="171"/>
        <v>jedi_padawan</v>
      </c>
      <c r="E995" t="str">
        <f t="shared" ref="E995:R1010" ca="1" si="178">INDIRECT("B"&amp;(COLUMN(C995)+59)+ROW(C1002)*29)</f>
        <v>4</v>
      </c>
      <c r="F995" t="str">
        <f t="shared" ca="1" si="178"/>
        <v>0</v>
      </c>
      <c r="G995" t="str">
        <f t="shared" ca="1" si="178"/>
        <v>0</v>
      </c>
      <c r="H995" t="str">
        <f t="shared" ca="1" si="178"/>
        <v>0</v>
      </c>
      <c r="I995" t="str">
        <f t="shared" ca="1" si="178"/>
        <v>0</v>
      </c>
      <c r="J995" t="str">
        <f t="shared" ca="1" si="178"/>
        <v>0</v>
      </c>
      <c r="K995" t="str">
        <f t="shared" ca="1" si="178"/>
        <v>0</v>
      </c>
      <c r="L995" t="str">
        <f t="shared" ca="1" si="178"/>
        <v>0</v>
      </c>
      <c r="M995" t="str">
        <f t="shared" ca="1" si="178"/>
        <v>jedi_padawan_novice</v>
      </c>
      <c r="N995" t="str">
        <f t="shared" ca="1" si="178"/>
        <v/>
      </c>
      <c r="O995" t="str">
        <f t="shared" ca="1" si="178"/>
        <v>jedi_general</v>
      </c>
      <c r="P995" t="str">
        <f t="shared" ca="1" si="178"/>
        <v>50000</v>
      </c>
      <c r="Q995" t="str">
        <f t="shared" ca="1" si="178"/>
        <v>500000</v>
      </c>
      <c r="R995" t="str">
        <f t="shared" ca="1" si="177"/>
        <v/>
      </c>
      <c r="S995" t="str">
        <f t="shared" ca="1" si="177"/>
        <v>0</v>
      </c>
      <c r="T995" t="str">
        <f t="shared" ca="1" si="177"/>
        <v/>
      </c>
      <c r="U995" t="str">
        <f t="shared" ca="1" si="177"/>
        <v/>
      </c>
      <c r="V995" t="str">
        <f t="shared" ca="1" si="177"/>
        <v>16</v>
      </c>
      <c r="W995" t="str">
        <f t="shared" ca="1" si="177"/>
        <v/>
      </c>
      <c r="X995" t="str">
        <f t="shared" ca="1" si="177"/>
        <v/>
      </c>
      <c r="Y995" t="str">
        <f t="shared" ca="1" si="177"/>
        <v>jedi_force_power_max=100,jedi_force_power_regen=1,private_jedi_difficulty=100</v>
      </c>
      <c r="Z995" t="str">
        <f t="shared" ca="1" si="177"/>
        <v/>
      </c>
      <c r="AA995" t="str">
        <f t="shared" ca="1" si="177"/>
        <v/>
      </c>
      <c r="AB995" t="str">
        <f t="shared" ca="1" si="177"/>
        <v>0</v>
      </c>
      <c r="AC995" t="str">
        <f t="shared" ca="1" si="177"/>
        <v>0</v>
      </c>
    </row>
    <row r="996" spans="1:29" x14ac:dyDescent="0.25">
      <c r="A996" t="s">
        <v>1296</v>
      </c>
      <c r="B996" t="str">
        <f t="shared" si="174"/>
        <v>1</v>
      </c>
      <c r="C996" t="str">
        <f t="shared" ca="1" si="170"/>
        <v>jedi_padawan_force_power_02</v>
      </c>
      <c r="D996" t="str">
        <f t="shared" ca="1" si="171"/>
        <v>jedi_padawan_force_power_01</v>
      </c>
      <c r="E996" t="str">
        <f t="shared" ca="1" si="178"/>
        <v>4</v>
      </c>
      <c r="F996" t="str">
        <f t="shared" ca="1" si="178"/>
        <v>0</v>
      </c>
      <c r="G996" t="str">
        <f t="shared" ca="1" si="178"/>
        <v>0</v>
      </c>
      <c r="H996" t="str">
        <f t="shared" ca="1" si="178"/>
        <v>0</v>
      </c>
      <c r="I996" t="str">
        <f t="shared" ca="1" si="178"/>
        <v>0</v>
      </c>
      <c r="J996" t="str">
        <f t="shared" ca="1" si="178"/>
        <v>0</v>
      </c>
      <c r="K996" t="str">
        <f t="shared" ca="1" si="178"/>
        <v>0</v>
      </c>
      <c r="L996" t="str">
        <f t="shared" ca="1" si="178"/>
        <v>0</v>
      </c>
      <c r="M996" t="str">
        <f t="shared" ca="1" si="178"/>
        <v>jedi_padawan_force_power_01</v>
      </c>
      <c r="N996" t="str">
        <f t="shared" ca="1" si="178"/>
        <v/>
      </c>
      <c r="O996" t="str">
        <f t="shared" ca="1" si="178"/>
        <v>jedi_general</v>
      </c>
      <c r="P996" t="str">
        <f t="shared" ca="1" si="178"/>
        <v>200000</v>
      </c>
      <c r="Q996" t="str">
        <f t="shared" ca="1" si="178"/>
        <v>1000000</v>
      </c>
      <c r="R996" t="str">
        <f t="shared" ca="1" si="177"/>
        <v/>
      </c>
      <c r="S996" t="str">
        <f t="shared" ca="1" si="177"/>
        <v>0</v>
      </c>
      <c r="T996" t="str">
        <f t="shared" ca="1" si="177"/>
        <v/>
      </c>
      <c r="U996" t="str">
        <f t="shared" ca="1" si="177"/>
        <v/>
      </c>
      <c r="V996" t="str">
        <f t="shared" ca="1" si="177"/>
        <v>16</v>
      </c>
      <c r="W996" t="str">
        <f t="shared" ca="1" si="177"/>
        <v/>
      </c>
      <c r="X996" t="str">
        <f t="shared" ca="1" si="177"/>
        <v/>
      </c>
      <c r="Y996" t="str">
        <f t="shared" ca="1" si="177"/>
        <v>jedi_force_power_max=100,jedi_force_power_regen=1,private_jedi_difficulty=100</v>
      </c>
      <c r="Z996" t="str">
        <f t="shared" ca="1" si="177"/>
        <v/>
      </c>
      <c r="AA996" t="str">
        <f t="shared" ca="1" si="177"/>
        <v/>
      </c>
      <c r="AB996" t="str">
        <f t="shared" ca="1" si="177"/>
        <v>0</v>
      </c>
      <c r="AC996" t="str">
        <f t="shared" ca="1" si="177"/>
        <v>0</v>
      </c>
    </row>
    <row r="997" spans="1:29" x14ac:dyDescent="0.25">
      <c r="A997" t="s">
        <v>1154</v>
      </c>
      <c r="B997" t="str">
        <f t="shared" si="174"/>
        <v>0</v>
      </c>
      <c r="C997" t="str">
        <f t="shared" ca="1" si="170"/>
        <v>jedi_padawan_force_power_03</v>
      </c>
      <c r="D997" t="str">
        <f t="shared" ca="1" si="171"/>
        <v>jedi_padawan_force_power_02</v>
      </c>
      <c r="E997" t="str">
        <f t="shared" ca="1" si="178"/>
        <v>4</v>
      </c>
      <c r="F997" t="str">
        <f t="shared" ca="1" si="178"/>
        <v>0</v>
      </c>
      <c r="G997" t="str">
        <f t="shared" ca="1" si="178"/>
        <v>0</v>
      </c>
      <c r="H997" t="str">
        <f t="shared" ca="1" si="178"/>
        <v>0</v>
      </c>
      <c r="I997" t="str">
        <f t="shared" ca="1" si="178"/>
        <v>0</v>
      </c>
      <c r="J997" t="str">
        <f t="shared" ca="1" si="178"/>
        <v>0</v>
      </c>
      <c r="K997" t="str">
        <f t="shared" ca="1" si="178"/>
        <v>0</v>
      </c>
      <c r="L997" t="str">
        <f t="shared" ca="1" si="178"/>
        <v>0</v>
      </c>
      <c r="M997" t="str">
        <f t="shared" ca="1" si="178"/>
        <v>jedi_padawan_force_power_02</v>
      </c>
      <c r="N997" t="str">
        <f t="shared" ca="1" si="178"/>
        <v/>
      </c>
      <c r="O997" t="str">
        <f t="shared" ca="1" si="178"/>
        <v>jedi_general</v>
      </c>
      <c r="P997" t="str">
        <f t="shared" ca="1" si="178"/>
        <v>400000</v>
      </c>
      <c r="Q997" t="str">
        <f t="shared" ca="1" si="178"/>
        <v>1500000</v>
      </c>
      <c r="R997" t="str">
        <f t="shared" ca="1" si="177"/>
        <v/>
      </c>
      <c r="S997" t="str">
        <f t="shared" ca="1" si="177"/>
        <v>0</v>
      </c>
      <c r="T997" t="str">
        <f t="shared" ca="1" si="177"/>
        <v/>
      </c>
      <c r="U997" t="str">
        <f t="shared" ca="1" si="177"/>
        <v/>
      </c>
      <c r="V997" t="str">
        <f t="shared" ca="1" si="177"/>
        <v>16</v>
      </c>
      <c r="W997" t="str">
        <f t="shared" ca="1" si="177"/>
        <v/>
      </c>
      <c r="X997" t="str">
        <f t="shared" ca="1" si="177"/>
        <v/>
      </c>
      <c r="Y997" t="str">
        <f t="shared" ca="1" si="177"/>
        <v>jedi_force_power_max=100,jedi_force_power_regen=1,private_jedi_difficulty=100</v>
      </c>
      <c r="Z997" t="str">
        <f t="shared" ca="1" si="177"/>
        <v/>
      </c>
      <c r="AA997" t="str">
        <f t="shared" ca="1" si="177"/>
        <v/>
      </c>
      <c r="AB997" t="str">
        <f t="shared" ca="1" si="177"/>
        <v>0</v>
      </c>
      <c r="AC997" t="str">
        <f t="shared" ca="1" si="177"/>
        <v>0</v>
      </c>
    </row>
    <row r="998" spans="1:29" x14ac:dyDescent="0.25">
      <c r="A998" t="s">
        <v>1307</v>
      </c>
      <c r="B998" t="str">
        <f t="shared" si="174"/>
        <v>outdoors_scout_movement_01</v>
      </c>
      <c r="C998" t="str">
        <f t="shared" ca="1" si="170"/>
        <v>jedi_padawan_force_power_04</v>
      </c>
      <c r="D998" t="str">
        <f t="shared" ca="1" si="171"/>
        <v>jedi_padawan_force_power_03</v>
      </c>
      <c r="E998" t="str">
        <f t="shared" ca="1" si="178"/>
        <v>4</v>
      </c>
      <c r="F998" t="str">
        <f t="shared" ca="1" si="178"/>
        <v>0</v>
      </c>
      <c r="G998" t="str">
        <f t="shared" ca="1" si="178"/>
        <v>1</v>
      </c>
      <c r="H998" t="str">
        <f t="shared" ca="1" si="178"/>
        <v>0</v>
      </c>
      <c r="I998" t="str">
        <f t="shared" ca="1" si="178"/>
        <v>0</v>
      </c>
      <c r="J998" t="str">
        <f t="shared" ca="1" si="178"/>
        <v>0</v>
      </c>
      <c r="K998" t="str">
        <f t="shared" ca="1" si="178"/>
        <v>0</v>
      </c>
      <c r="L998" t="str">
        <f t="shared" ca="1" si="178"/>
        <v>0</v>
      </c>
      <c r="M998" t="str">
        <f t="shared" ca="1" si="178"/>
        <v>jedi_padawan_force_power_03</v>
      </c>
      <c r="N998" t="str">
        <f t="shared" ca="1" si="178"/>
        <v/>
      </c>
      <c r="O998" t="str">
        <f t="shared" ca="1" si="178"/>
        <v>jedi_general</v>
      </c>
      <c r="P998" t="str">
        <f t="shared" ca="1" si="178"/>
        <v>800000</v>
      </c>
      <c r="Q998" t="str">
        <f t="shared" ca="1" si="178"/>
        <v>2000000</v>
      </c>
      <c r="R998" t="str">
        <f t="shared" ca="1" si="177"/>
        <v/>
      </c>
      <c r="S998" t="str">
        <f t="shared" ca="1" si="177"/>
        <v>0</v>
      </c>
      <c r="T998" t="str">
        <f t="shared" ca="1" si="177"/>
        <v/>
      </c>
      <c r="U998" t="str">
        <f t="shared" ca="1" si="177"/>
        <v/>
      </c>
      <c r="V998" t="str">
        <f t="shared" ca="1" si="177"/>
        <v>16</v>
      </c>
      <c r="W998" t="str">
        <f t="shared" ca="1" si="177"/>
        <v/>
      </c>
      <c r="X998" t="str">
        <f t="shared" ca="1" si="177"/>
        <v/>
      </c>
      <c r="Y998" t="str">
        <f t="shared" ca="1" si="177"/>
        <v>jedi_force_power_max=100,jedi_force_power_regen=1,private_jedi_difficulty=100</v>
      </c>
      <c r="Z998" t="str">
        <f t="shared" ca="1" si="177"/>
        <v/>
      </c>
      <c r="AA998" t="str">
        <f t="shared" ca="1" si="177"/>
        <v/>
      </c>
      <c r="AB998" t="str">
        <f t="shared" ca="1" si="177"/>
        <v>0</v>
      </c>
      <c r="AC998" t="str">
        <f t="shared" ca="1" si="177"/>
        <v>0</v>
      </c>
    </row>
    <row r="999" spans="1:29" x14ac:dyDescent="0.25">
      <c r="A999" t="s">
        <v>1156</v>
      </c>
      <c r="B999" t="str">
        <f t="shared" si="174"/>
        <v/>
      </c>
      <c r="C999" t="str">
        <f t="shared" ca="1" si="170"/>
        <v>jedi_padawan_force_manipulation_01</v>
      </c>
      <c r="D999" t="str">
        <f t="shared" ca="1" si="171"/>
        <v>jedi_padawan</v>
      </c>
      <c r="E999" t="str">
        <f t="shared" ca="1" si="178"/>
        <v>4</v>
      </c>
      <c r="F999" t="str">
        <f t="shared" ca="1" si="178"/>
        <v>0</v>
      </c>
      <c r="G999" t="str">
        <f t="shared" ca="1" si="178"/>
        <v>0</v>
      </c>
      <c r="H999" t="str">
        <f t="shared" ca="1" si="178"/>
        <v>0</v>
      </c>
      <c r="I999" t="str">
        <f t="shared" ca="1" si="178"/>
        <v>0</v>
      </c>
      <c r="J999" t="str">
        <f t="shared" ca="1" si="178"/>
        <v>0</v>
      </c>
      <c r="K999" t="str">
        <f t="shared" ca="1" si="178"/>
        <v>0</v>
      </c>
      <c r="L999" t="str">
        <f t="shared" ca="1" si="178"/>
        <v>0</v>
      </c>
      <c r="M999" t="str">
        <f t="shared" ca="1" si="178"/>
        <v>jedi_padawan_novice</v>
      </c>
      <c r="N999" t="str">
        <f t="shared" ca="1" si="178"/>
        <v/>
      </c>
      <c r="O999" t="str">
        <f t="shared" ca="1" si="178"/>
        <v>jedi_general</v>
      </c>
      <c r="P999" t="str">
        <f t="shared" ca="1" si="178"/>
        <v>50000</v>
      </c>
      <c r="Q999" t="str">
        <f t="shared" ca="1" si="178"/>
        <v>500000</v>
      </c>
      <c r="R999" t="str">
        <f t="shared" ca="1" si="177"/>
        <v/>
      </c>
      <c r="S999" t="str">
        <f t="shared" ca="1" si="177"/>
        <v>0</v>
      </c>
      <c r="T999" t="str">
        <f t="shared" ca="1" si="177"/>
        <v/>
      </c>
      <c r="U999" t="str">
        <f t="shared" ca="1" si="177"/>
        <v/>
      </c>
      <c r="V999" t="str">
        <f t="shared" ca="1" si="177"/>
        <v>16</v>
      </c>
      <c r="W999" t="str">
        <f t="shared" ca="1" si="177"/>
        <v/>
      </c>
      <c r="X999" t="str">
        <f t="shared" ca="1" si="177"/>
        <v>forceRun1</v>
      </c>
      <c r="Y999" t="str">
        <f t="shared" ca="1" si="177"/>
        <v/>
      </c>
      <c r="Z999" t="str">
        <f t="shared" ca="1" si="177"/>
        <v/>
      </c>
      <c r="AA999" t="str">
        <f t="shared" ca="1" si="177"/>
        <v/>
      </c>
      <c r="AB999" t="str">
        <f t="shared" ca="1" si="177"/>
        <v>0</v>
      </c>
      <c r="AC999" t="str">
        <f t="shared" ca="1" si="177"/>
        <v>0</v>
      </c>
    </row>
    <row r="1000" spans="1:29" x14ac:dyDescent="0.25">
      <c r="A1000" t="s">
        <v>1302</v>
      </c>
      <c r="B1000" t="str">
        <f t="shared" si="174"/>
        <v>scout</v>
      </c>
      <c r="C1000" t="str">
        <f t="shared" ca="1" si="170"/>
        <v>jedi_padawan_force_manipulation_02</v>
      </c>
      <c r="D1000" t="str">
        <f t="shared" ca="1" si="171"/>
        <v>jedi_padawan_force_manipulation_01</v>
      </c>
      <c r="E1000" t="str">
        <f t="shared" ca="1" si="178"/>
        <v>4</v>
      </c>
      <c r="F1000" t="str">
        <f t="shared" ca="1" si="178"/>
        <v>0</v>
      </c>
      <c r="G1000" t="str">
        <f t="shared" ca="1" si="178"/>
        <v>0</v>
      </c>
      <c r="H1000" t="str">
        <f t="shared" ca="1" si="178"/>
        <v>0</v>
      </c>
      <c r="I1000" t="str">
        <f t="shared" ca="1" si="178"/>
        <v>0</v>
      </c>
      <c r="J1000" t="str">
        <f t="shared" ca="1" si="178"/>
        <v>0</v>
      </c>
      <c r="K1000" t="str">
        <f t="shared" ca="1" si="178"/>
        <v>0</v>
      </c>
      <c r="L1000" t="str">
        <f t="shared" ca="1" si="178"/>
        <v>0</v>
      </c>
      <c r="M1000" t="str">
        <f t="shared" ca="1" si="178"/>
        <v>jedi_padawan_force_manipulation_01</v>
      </c>
      <c r="N1000" t="str">
        <f t="shared" ca="1" si="178"/>
        <v/>
      </c>
      <c r="O1000" t="str">
        <f t="shared" ca="1" si="178"/>
        <v>jedi_general</v>
      </c>
      <c r="P1000" t="str">
        <f t="shared" ca="1" si="178"/>
        <v>200000</v>
      </c>
      <c r="Q1000" t="str">
        <f t="shared" ca="1" si="178"/>
        <v>1000000</v>
      </c>
      <c r="R1000" t="str">
        <f t="shared" ca="1" si="177"/>
        <v/>
      </c>
      <c r="S1000" t="str">
        <f t="shared" ca="1" si="177"/>
        <v>0</v>
      </c>
      <c r="T1000" t="str">
        <f t="shared" ca="1" si="177"/>
        <v/>
      </c>
      <c r="U1000" t="str">
        <f t="shared" ca="1" si="177"/>
        <v/>
      </c>
      <c r="V1000" t="str">
        <f t="shared" ca="1" si="177"/>
        <v>16</v>
      </c>
      <c r="W1000" t="str">
        <f t="shared" ca="1" si="177"/>
        <v/>
      </c>
      <c r="X1000" t="str">
        <f t="shared" ca="1" si="177"/>
        <v>forceKnockdown1</v>
      </c>
      <c r="Y1000" t="str">
        <f t="shared" ca="1" si="177"/>
        <v>forceknockdown_accuracy=30,private_jedi_difficulty=100</v>
      </c>
      <c r="Z1000" t="str">
        <f t="shared" ca="1" si="177"/>
        <v/>
      </c>
      <c r="AA1000" t="str">
        <f t="shared" ca="1" si="177"/>
        <v/>
      </c>
      <c r="AB1000" t="str">
        <f t="shared" ca="1" si="177"/>
        <v>0</v>
      </c>
      <c r="AC1000" t="str">
        <f t="shared" ca="1" si="177"/>
        <v>0</v>
      </c>
    </row>
    <row r="1001" spans="1:29" x14ac:dyDescent="0.25">
      <c r="A1001" t="s">
        <v>1211</v>
      </c>
      <c r="B1001" t="str">
        <f t="shared" si="174"/>
        <v>5000</v>
      </c>
      <c r="C1001" t="str">
        <f t="shared" ca="1" si="170"/>
        <v>jedi_padawan_force_manipulation_03</v>
      </c>
      <c r="D1001" t="str">
        <f t="shared" ca="1" si="171"/>
        <v>jedi_padawan_force_manipulation_02</v>
      </c>
      <c r="E1001" t="str">
        <f t="shared" ca="1" si="178"/>
        <v>4</v>
      </c>
      <c r="F1001" t="str">
        <f t="shared" ca="1" si="178"/>
        <v>0</v>
      </c>
      <c r="G1001" t="str">
        <f t="shared" ca="1" si="178"/>
        <v>0</v>
      </c>
      <c r="H1001" t="str">
        <f t="shared" ca="1" si="178"/>
        <v>0</v>
      </c>
      <c r="I1001" t="str">
        <f t="shared" ca="1" si="178"/>
        <v>0</v>
      </c>
      <c r="J1001" t="str">
        <f t="shared" ca="1" si="178"/>
        <v>0</v>
      </c>
      <c r="K1001" t="str">
        <f t="shared" ca="1" si="178"/>
        <v>0</v>
      </c>
      <c r="L1001" t="str">
        <f t="shared" ca="1" si="178"/>
        <v>0</v>
      </c>
      <c r="M1001" t="str">
        <f t="shared" ca="1" si="178"/>
        <v>jedi_padawan_force_manipulation_02</v>
      </c>
      <c r="N1001" t="str">
        <f t="shared" ca="1" si="178"/>
        <v/>
      </c>
      <c r="O1001" t="str">
        <f t="shared" ca="1" si="178"/>
        <v>jedi_general</v>
      </c>
      <c r="P1001" t="str">
        <f t="shared" ca="1" si="178"/>
        <v>400000</v>
      </c>
      <c r="Q1001" t="str">
        <f t="shared" ca="1" si="178"/>
        <v>1500000</v>
      </c>
      <c r="R1001" t="str">
        <f t="shared" ca="1" si="177"/>
        <v/>
      </c>
      <c r="S1001" t="str">
        <f t="shared" ca="1" si="177"/>
        <v>0</v>
      </c>
      <c r="T1001" t="str">
        <f t="shared" ca="1" si="177"/>
        <v/>
      </c>
      <c r="U1001" t="str">
        <f t="shared" ca="1" si="177"/>
        <v/>
      </c>
      <c r="V1001" t="str">
        <f t="shared" ca="1" si="177"/>
        <v>16</v>
      </c>
      <c r="W1001" t="str">
        <f t="shared" ca="1" si="177"/>
        <v/>
      </c>
      <c r="X1001" t="str">
        <f t="shared" ca="1" si="177"/>
        <v>mindBlast1</v>
      </c>
      <c r="Y1001" t="str">
        <f t="shared" ca="1" si="177"/>
        <v>mindblast_accuracy=30</v>
      </c>
      <c r="Z1001" t="str">
        <f t="shared" ca="1" si="177"/>
        <v/>
      </c>
      <c r="AA1001" t="str">
        <f t="shared" ca="1" si="177"/>
        <v/>
      </c>
      <c r="AB1001" t="str">
        <f t="shared" ca="1" si="177"/>
        <v>0</v>
      </c>
      <c r="AC1001" t="str">
        <f t="shared" ca="1" si="177"/>
        <v>0</v>
      </c>
    </row>
    <row r="1002" spans="1:29" x14ac:dyDescent="0.25">
      <c r="A1002" t="s">
        <v>1212</v>
      </c>
      <c r="B1002" t="str">
        <f t="shared" si="174"/>
        <v>20000</v>
      </c>
      <c r="C1002" t="str">
        <f t="shared" ca="1" si="170"/>
        <v>jedi_padawan_force_manipulation_04</v>
      </c>
      <c r="D1002" t="str">
        <f t="shared" ca="1" si="171"/>
        <v>jedi_padawan_force_manipulation_03</v>
      </c>
      <c r="E1002" t="str">
        <f t="shared" ca="1" si="178"/>
        <v>4</v>
      </c>
      <c r="F1002" t="str">
        <f t="shared" ca="1" si="178"/>
        <v>0</v>
      </c>
      <c r="G1002" t="str">
        <f t="shared" ca="1" si="178"/>
        <v>1</v>
      </c>
      <c r="H1002" t="str">
        <f t="shared" ca="1" si="178"/>
        <v>0</v>
      </c>
      <c r="I1002" t="str">
        <f t="shared" ca="1" si="178"/>
        <v>0</v>
      </c>
      <c r="J1002" t="str">
        <f t="shared" ca="1" si="178"/>
        <v>0</v>
      </c>
      <c r="K1002" t="str">
        <f t="shared" ca="1" si="178"/>
        <v>0</v>
      </c>
      <c r="L1002" t="str">
        <f t="shared" ca="1" si="178"/>
        <v>0</v>
      </c>
      <c r="M1002" t="str">
        <f t="shared" ca="1" si="178"/>
        <v>jedi_padawan_force_manipulation_03</v>
      </c>
      <c r="N1002" t="str">
        <f t="shared" ca="1" si="178"/>
        <v/>
      </c>
      <c r="O1002" t="str">
        <f t="shared" ca="1" si="178"/>
        <v>jedi_general</v>
      </c>
      <c r="P1002" t="str">
        <f t="shared" ca="1" si="178"/>
        <v>800000</v>
      </c>
      <c r="Q1002" t="str">
        <f t="shared" ca="1" si="178"/>
        <v>2000000</v>
      </c>
      <c r="R1002" t="str">
        <f t="shared" ca="1" si="177"/>
        <v/>
      </c>
      <c r="S1002" t="str">
        <f t="shared" ca="1" si="177"/>
        <v>0</v>
      </c>
      <c r="T1002" t="str">
        <f t="shared" ca="1" si="177"/>
        <v/>
      </c>
      <c r="U1002" t="str">
        <f t="shared" ca="1" si="177"/>
        <v/>
      </c>
      <c r="V1002" t="str">
        <f t="shared" ca="1" si="177"/>
        <v>16</v>
      </c>
      <c r="W1002" t="str">
        <f t="shared" ca="1" si="177"/>
        <v/>
      </c>
      <c r="X1002" t="str">
        <f t="shared" ca="1" si="177"/>
        <v>forceThrow1</v>
      </c>
      <c r="Y1002" t="str">
        <f t="shared" ca="1" si="177"/>
        <v>forcethrow_accuracy=30,private_jedi_difficulty=100</v>
      </c>
      <c r="Z1002" t="str">
        <f t="shared" ca="1" si="177"/>
        <v/>
      </c>
      <c r="AA1002" t="str">
        <f t="shared" ca="1" si="177"/>
        <v/>
      </c>
      <c r="AB1002" t="str">
        <f t="shared" ca="1" si="177"/>
        <v>0</v>
      </c>
      <c r="AC1002" t="str">
        <f t="shared" ca="1" si="177"/>
        <v>0</v>
      </c>
    </row>
    <row r="1003" spans="1:29" x14ac:dyDescent="0.25">
      <c r="A1003" t="s">
        <v>1160</v>
      </c>
      <c r="B1003" t="str">
        <f t="shared" si="174"/>
        <v/>
      </c>
      <c r="C1003" t="str">
        <f t="shared" ca="1" si="170"/>
        <v>jedi_light_side_journeyman</v>
      </c>
      <c r="D1003" t="str">
        <f t="shared" ca="1" si="171"/>
        <v>jedi</v>
      </c>
      <c r="E1003" t="str">
        <f t="shared" ca="1" si="178"/>
        <v>4</v>
      </c>
      <c r="F1003" t="str">
        <f t="shared" ca="1" si="178"/>
        <v>0</v>
      </c>
      <c r="G1003" t="str">
        <f t="shared" ca="1" si="178"/>
        <v>0</v>
      </c>
      <c r="H1003" t="str">
        <f t="shared" ca="1" si="178"/>
        <v>1</v>
      </c>
      <c r="I1003" t="str">
        <f t="shared" ca="1" si="178"/>
        <v>0</v>
      </c>
      <c r="J1003" t="str">
        <f t="shared" ca="1" si="178"/>
        <v>0</v>
      </c>
      <c r="K1003" t="str">
        <f t="shared" ca="1" si="178"/>
        <v>0</v>
      </c>
      <c r="L1003" t="str">
        <f t="shared" ca="1" si="178"/>
        <v>0</v>
      </c>
      <c r="M1003" t="str">
        <f t="shared" ca="1" si="178"/>
        <v/>
      </c>
      <c r="N1003" t="str">
        <f t="shared" ca="1" si="178"/>
        <v/>
      </c>
      <c r="O1003" t="str">
        <f t="shared" ca="1" si="178"/>
        <v/>
      </c>
      <c r="P1003" t="str">
        <f t="shared" ca="1" si="178"/>
        <v>0</v>
      </c>
      <c r="Q1003" t="str">
        <f t="shared" ca="1" si="178"/>
        <v>0</v>
      </c>
      <c r="R1003" t="str">
        <f t="shared" ca="1" si="177"/>
        <v/>
      </c>
      <c r="S1003" t="str">
        <f t="shared" ca="1" si="177"/>
        <v>0</v>
      </c>
      <c r="T1003" t="str">
        <f t="shared" ca="1" si="177"/>
        <v/>
      </c>
      <c r="U1003" t="str">
        <f t="shared" ca="1" si="177"/>
        <v/>
      </c>
      <c r="V1003" t="str">
        <f t="shared" ca="1" si="177"/>
        <v>16</v>
      </c>
      <c r="W1003" t="str">
        <f t="shared" ca="1" si="177"/>
        <v/>
      </c>
      <c r="X1003" t="str">
        <f t="shared" ca="1" si="177"/>
        <v/>
      </c>
      <c r="Y1003" t="str">
        <f t="shared" ca="1" si="177"/>
        <v/>
      </c>
      <c r="Z1003" t="str">
        <f t="shared" ca="1" si="177"/>
        <v/>
      </c>
      <c r="AA1003" t="str">
        <f t="shared" ca="1" si="177"/>
        <v/>
      </c>
      <c r="AB1003" t="str">
        <f t="shared" ca="1" si="177"/>
        <v>0</v>
      </c>
      <c r="AC1003" t="str">
        <f t="shared" ca="1" si="177"/>
        <v>0</v>
      </c>
    </row>
    <row r="1004" spans="1:29" x14ac:dyDescent="0.25">
      <c r="A1004" t="s">
        <v>1161</v>
      </c>
      <c r="B1004" t="str">
        <f t="shared" si="174"/>
        <v>0</v>
      </c>
      <c r="C1004" t="str">
        <f t="shared" ca="1" si="170"/>
        <v>jedi_light_side_journeyman_novice</v>
      </c>
      <c r="D1004" t="str">
        <f t="shared" ca="1" si="171"/>
        <v>jedi_light_side_journeyman</v>
      </c>
      <c r="E1004" t="str">
        <f t="shared" ca="1" si="178"/>
        <v>4</v>
      </c>
      <c r="F1004" t="str">
        <f t="shared" ca="1" si="178"/>
        <v>0</v>
      </c>
      <c r="G1004" t="str">
        <f t="shared" ca="1" si="178"/>
        <v>1</v>
      </c>
      <c r="H1004" t="str">
        <f t="shared" ca="1" si="178"/>
        <v>0</v>
      </c>
      <c r="I1004" t="str">
        <f t="shared" ca="1" si="178"/>
        <v>0</v>
      </c>
      <c r="J1004" t="str">
        <f t="shared" ca="1" si="178"/>
        <v>0</v>
      </c>
      <c r="K1004" t="str">
        <f t="shared" ca="1" si="178"/>
        <v>0</v>
      </c>
      <c r="L1004" t="str">
        <f t="shared" ca="1" si="178"/>
        <v>0</v>
      </c>
      <c r="M1004" t="str">
        <f t="shared" ca="1" si="178"/>
        <v>jedi_padawan_master</v>
      </c>
      <c r="N1004" t="str">
        <f t="shared" ca="1" si="178"/>
        <v>jedi_dark_side_journeyman_novice</v>
      </c>
      <c r="O1004" t="str">
        <f t="shared" ca="1" si="178"/>
        <v>jedi_general</v>
      </c>
      <c r="P1004" t="str">
        <f t="shared" ca="1" si="178"/>
        <v>3200000</v>
      </c>
      <c r="Q1004" t="str">
        <f t="shared" ca="1" si="178"/>
        <v>4000000</v>
      </c>
      <c r="R1004" t="str">
        <f t="shared" ca="1" si="177"/>
        <v/>
      </c>
      <c r="S1004" t="str">
        <f t="shared" ca="1" si="177"/>
        <v>0</v>
      </c>
      <c r="T1004" t="str">
        <f t="shared" ca="1" si="177"/>
        <v/>
      </c>
      <c r="U1004" t="str">
        <f t="shared" ca="1" si="177"/>
        <v/>
      </c>
      <c r="V1004" t="str">
        <f t="shared" ca="1" si="177"/>
        <v>16</v>
      </c>
      <c r="W1004" t="str">
        <f t="shared" ca="1" si="177"/>
        <v/>
      </c>
      <c r="X1004" t="str">
        <f t="shared" ca="1" si="177"/>
        <v>healAllOther1,mindBlast2,saber2hHit1,saberThrow1,cert_twohandlightsaber,forceCurePoison,forceCureDisease,</v>
      </c>
      <c r="Y1004" t="str">
        <f t="shared" ca="1" si="177"/>
        <v>jedi_force_power_max=400,jedi_force_power_regen=2,jedi_saber_assembly=25,twohandlightsaber_accuracy=3,twohandlightsaber_speed=30,mindblast_accuracy=60,saber_block=5,onehandlightsaber_toughness=5,twohandlightsaber_toughness=10,private_jedi_difficulty=500</v>
      </c>
      <c r="Z1004" t="str">
        <f t="shared" ca="1" si="177"/>
        <v>craftSaberTwoHand1</v>
      </c>
      <c r="AA1004" t="str">
        <f t="shared" ca="1" si="177"/>
        <v/>
      </c>
      <c r="AB1004" t="str">
        <f t="shared" ca="1" si="177"/>
        <v>0</v>
      </c>
      <c r="AC1004" t="str">
        <f t="shared" ca="1" si="177"/>
        <v>0</v>
      </c>
    </row>
    <row r="1005" spans="1:29" x14ac:dyDescent="0.25">
      <c r="A1005" t="s">
        <v>1162</v>
      </c>
      <c r="B1005" t="str">
        <f t="shared" si="174"/>
        <v/>
      </c>
      <c r="C1005" t="str">
        <f t="shared" ca="1" si="170"/>
        <v>jedi_light_side_journeyman_master</v>
      </c>
      <c r="D1005" t="str">
        <f t="shared" ca="1" si="171"/>
        <v>jedi_light_side_journeyman</v>
      </c>
      <c r="E1005" t="str">
        <f t="shared" ca="1" si="178"/>
        <v>4</v>
      </c>
      <c r="F1005" t="str">
        <f t="shared" ca="1" si="178"/>
        <v>0</v>
      </c>
      <c r="G1005" t="str">
        <f t="shared" ca="1" si="178"/>
        <v>1</v>
      </c>
      <c r="H1005" t="str">
        <f t="shared" ca="1" si="178"/>
        <v>0</v>
      </c>
      <c r="I1005" t="str">
        <f t="shared" ca="1" si="178"/>
        <v>0</v>
      </c>
      <c r="J1005" t="str">
        <f t="shared" ca="1" si="178"/>
        <v>0</v>
      </c>
      <c r="K1005" t="str">
        <f t="shared" ca="1" si="178"/>
        <v>0</v>
      </c>
      <c r="L1005" t="str">
        <f t="shared" ca="1" si="178"/>
        <v>0</v>
      </c>
      <c r="M1005" t="str">
        <f t="shared" ca="1" si="178"/>
        <v>jedi_light_side_journeyman_saber_04,jedi_light_side_journeyman_healing_04,jedi_light_side_journeyman_force_power_04,jedi_light_side_journeyman_force_manipulation_04</v>
      </c>
      <c r="N1005" t="str">
        <f t="shared" ca="1" si="178"/>
        <v/>
      </c>
      <c r="O1005" t="str">
        <f t="shared" ca="1" si="178"/>
        <v>jedi_general</v>
      </c>
      <c r="P1005" t="str">
        <f t="shared" ca="1" si="178"/>
        <v>3200000</v>
      </c>
      <c r="Q1005" t="str">
        <f t="shared" ca="1" si="178"/>
        <v>4000000</v>
      </c>
      <c r="R1005" t="str">
        <f t="shared" ca="1" si="177"/>
        <v/>
      </c>
      <c r="S1005" t="str">
        <f t="shared" ca="1" si="177"/>
        <v>0</v>
      </c>
      <c r="T1005" t="str">
        <f t="shared" ca="1" si="177"/>
        <v/>
      </c>
      <c r="U1005" t="str">
        <f t="shared" ca="1" si="177"/>
        <v/>
      </c>
      <c r="V1005" t="str">
        <f t="shared" ca="1" si="177"/>
        <v>16</v>
      </c>
      <c r="W1005" t="str">
        <f t="shared" ca="1" si="177"/>
        <v/>
      </c>
      <c r="X1005" t="str">
        <f t="shared" ca="1" si="177"/>
        <v>saber2hHit3,saber2hFrenzy,saber2hBodyHit2,saberThrow2</v>
      </c>
      <c r="Y1005" t="str">
        <f t="shared" ca="1" si="177"/>
        <v>jedi_force_power_max=400,jedi_force_power_regen=2,twohandlightsaber_accuracy=20,twohandlightsaber_speed=10,saber_block=12,twohandlightsaber_toughness=10,private_jedi_difficulty=1200</v>
      </c>
      <c r="Z1005" t="str">
        <f t="shared" ca="1" si="177"/>
        <v/>
      </c>
      <c r="AA1005" t="str">
        <f t="shared" ca="1" si="177"/>
        <v/>
      </c>
      <c r="AB1005" t="str">
        <f t="shared" ca="1" si="177"/>
        <v>0</v>
      </c>
      <c r="AC1005" t="str">
        <f t="shared" ca="1" si="177"/>
        <v>0</v>
      </c>
    </row>
    <row r="1006" spans="1:29" x14ac:dyDescent="0.25">
      <c r="A1006" t="s">
        <v>1163</v>
      </c>
      <c r="B1006" t="str">
        <f t="shared" si="174"/>
        <v/>
      </c>
      <c r="C1006" t="str">
        <f t="shared" ca="1" si="170"/>
        <v>jedi_light_side_journeyman_saber_01</v>
      </c>
      <c r="D1006" t="str">
        <f t="shared" ca="1" si="171"/>
        <v>jedi_light_side_journeyman</v>
      </c>
      <c r="E1006" t="str">
        <f t="shared" ca="1" si="178"/>
        <v>4</v>
      </c>
      <c r="F1006" t="str">
        <f t="shared" ca="1" si="178"/>
        <v>0</v>
      </c>
      <c r="G1006" t="str">
        <f t="shared" ca="1" si="178"/>
        <v>0</v>
      </c>
      <c r="H1006" t="str">
        <f t="shared" ca="1" si="178"/>
        <v>0</v>
      </c>
      <c r="I1006" t="str">
        <f t="shared" ca="1" si="178"/>
        <v>0</v>
      </c>
      <c r="J1006" t="str">
        <f t="shared" ca="1" si="178"/>
        <v>0</v>
      </c>
      <c r="K1006" t="str">
        <f t="shared" ca="1" si="178"/>
        <v>0</v>
      </c>
      <c r="L1006" t="str">
        <f t="shared" ca="1" si="178"/>
        <v>0</v>
      </c>
      <c r="M1006" t="str">
        <f t="shared" ca="1" si="178"/>
        <v>jedi_light_side_journeyman_novice</v>
      </c>
      <c r="N1006" t="str">
        <f t="shared" ca="1" si="178"/>
        <v/>
      </c>
      <c r="O1006" t="str">
        <f t="shared" ca="1" si="178"/>
        <v>jedi_general</v>
      </c>
      <c r="P1006" t="str">
        <f t="shared" ca="1" si="178"/>
        <v>150000</v>
      </c>
      <c r="Q1006" t="str">
        <f t="shared" ca="1" si="178"/>
        <v>300000</v>
      </c>
      <c r="R1006" t="str">
        <f t="shared" ca="1" si="177"/>
        <v/>
      </c>
      <c r="S1006" t="str">
        <f t="shared" ca="1" si="177"/>
        <v>0</v>
      </c>
      <c r="T1006" t="str">
        <f t="shared" ca="1" si="177"/>
        <v/>
      </c>
      <c r="U1006" t="str">
        <f t="shared" ca="1" si="177"/>
        <v/>
      </c>
      <c r="V1006" t="str">
        <f t="shared" ca="1" si="177"/>
        <v>16</v>
      </c>
      <c r="W1006" t="str">
        <f t="shared" ca="1" si="177"/>
        <v/>
      </c>
      <c r="X1006" t="str">
        <f t="shared" ca="1" si="177"/>
        <v>saber2hBodyHit1</v>
      </c>
      <c r="Y1006" t="str">
        <f t="shared" ca="1" si="177"/>
        <v>twohandlightsaber_accuracy=20,twohandlightsaber_speed=10,saber_block=2,onehandlightsaber_toughness=5,twohandlightsaber_toughness=5,private_jedi_difficulty=100</v>
      </c>
      <c r="Z1006" t="str">
        <f t="shared" ca="1" si="177"/>
        <v>craftSaberTwoHand2</v>
      </c>
      <c r="AA1006" t="str">
        <f t="shared" ca="1" si="177"/>
        <v/>
      </c>
      <c r="AB1006" t="str">
        <f t="shared" ca="1" si="177"/>
        <v>0</v>
      </c>
      <c r="AC1006" t="str">
        <f t="shared" ca="1" si="177"/>
        <v>0</v>
      </c>
    </row>
    <row r="1007" spans="1:29" x14ac:dyDescent="0.25">
      <c r="A1007" t="s">
        <v>1164</v>
      </c>
      <c r="B1007" t="str">
        <f t="shared" si="174"/>
        <v>0</v>
      </c>
      <c r="C1007" t="str">
        <f t="shared" ca="1" si="170"/>
        <v>jedi_light_side_journeyman_saber_02</v>
      </c>
      <c r="D1007" t="str">
        <f t="shared" ca="1" si="171"/>
        <v>jedi_light_side_journeyman_saber_01</v>
      </c>
      <c r="E1007" t="str">
        <f t="shared" ca="1" si="178"/>
        <v>4</v>
      </c>
      <c r="F1007" t="str">
        <f t="shared" ca="1" si="178"/>
        <v>0</v>
      </c>
      <c r="G1007" t="str">
        <f t="shared" ca="1" si="178"/>
        <v>0</v>
      </c>
      <c r="H1007" t="str">
        <f t="shared" ca="1" si="178"/>
        <v>0</v>
      </c>
      <c r="I1007" t="str">
        <f t="shared" ca="1" si="178"/>
        <v>0</v>
      </c>
      <c r="J1007" t="str">
        <f t="shared" ca="1" si="178"/>
        <v>0</v>
      </c>
      <c r="K1007" t="str">
        <f t="shared" ca="1" si="178"/>
        <v>0</v>
      </c>
      <c r="L1007" t="str">
        <f t="shared" ca="1" si="178"/>
        <v>0</v>
      </c>
      <c r="M1007" t="str">
        <f t="shared" ca="1" si="178"/>
        <v>jedi_light_side_journeyman_saber_01</v>
      </c>
      <c r="N1007" t="str">
        <f t="shared" ca="1" si="178"/>
        <v/>
      </c>
      <c r="O1007" t="str">
        <f t="shared" ca="1" si="178"/>
        <v>jedi_general</v>
      </c>
      <c r="P1007" t="str">
        <f t="shared" ca="1" si="178"/>
        <v>250000</v>
      </c>
      <c r="Q1007" t="str">
        <f t="shared" ca="1" si="178"/>
        <v>400000</v>
      </c>
      <c r="R1007" t="str">
        <f t="shared" ca="1" si="177"/>
        <v/>
      </c>
      <c r="S1007" t="str">
        <f t="shared" ca="1" si="177"/>
        <v>0</v>
      </c>
      <c r="T1007" t="str">
        <f t="shared" ca="1" si="177"/>
        <v/>
      </c>
      <c r="U1007" t="str">
        <f t="shared" ca="1" si="177"/>
        <v/>
      </c>
      <c r="V1007" t="str">
        <f t="shared" ca="1" si="177"/>
        <v>16</v>
      </c>
      <c r="W1007" t="str">
        <f t="shared" ca="1" si="177"/>
        <v/>
      </c>
      <c r="X1007" t="str">
        <f t="shared" ca="1" si="177"/>
        <v>saber2hSweep1</v>
      </c>
      <c r="Y1007" t="str">
        <f t="shared" ca="1" si="177"/>
        <v>twohandlightsaber_accuracy=20,twohandlightsaber_speed=10,saber_block=2,onehandlightsaber_toughness=5,twohandlightsaber_toughness=5,private_jedi_difficulty=100</v>
      </c>
      <c r="Z1007" t="str">
        <f t="shared" ca="1" si="177"/>
        <v>craftSaberTwoHand3</v>
      </c>
      <c r="AA1007" t="str">
        <f t="shared" ca="1" si="177"/>
        <v/>
      </c>
      <c r="AB1007" t="str">
        <f t="shared" ca="1" si="177"/>
        <v>0</v>
      </c>
      <c r="AC1007" t="str">
        <f t="shared" ca="1" si="177"/>
        <v>0</v>
      </c>
    </row>
    <row r="1008" spans="1:29" x14ac:dyDescent="0.25">
      <c r="A1008" t="s">
        <v>1165</v>
      </c>
      <c r="B1008" t="str">
        <f t="shared" si="174"/>
        <v/>
      </c>
      <c r="C1008" t="str">
        <f t="shared" ca="1" si="170"/>
        <v>jedi_light_side_journeyman_saber_03</v>
      </c>
      <c r="D1008" t="str">
        <f t="shared" ca="1" si="171"/>
        <v>jedi_light_side_journeyman_saber_02</v>
      </c>
      <c r="E1008" t="str">
        <f t="shared" ca="1" si="178"/>
        <v>4</v>
      </c>
      <c r="F1008" t="str">
        <f t="shared" ca="1" si="178"/>
        <v>0</v>
      </c>
      <c r="G1008" t="str">
        <f t="shared" ca="1" si="178"/>
        <v>0</v>
      </c>
      <c r="H1008" t="str">
        <f t="shared" ca="1" si="178"/>
        <v>0</v>
      </c>
      <c r="I1008" t="str">
        <f t="shared" ca="1" si="178"/>
        <v>0</v>
      </c>
      <c r="J1008" t="str">
        <f t="shared" ca="1" si="178"/>
        <v>0</v>
      </c>
      <c r="K1008" t="str">
        <f t="shared" ca="1" si="178"/>
        <v>0</v>
      </c>
      <c r="L1008" t="str">
        <f t="shared" ca="1" si="178"/>
        <v>0</v>
      </c>
      <c r="M1008" t="str">
        <f t="shared" ca="1" si="178"/>
        <v>jedi_light_side_journeyman_saber_02</v>
      </c>
      <c r="N1008" t="str">
        <f t="shared" ca="1" si="178"/>
        <v/>
      </c>
      <c r="O1008" t="str">
        <f t="shared" ca="1" si="178"/>
        <v>jedi_general</v>
      </c>
      <c r="P1008" t="str">
        <f t="shared" ca="1" si="178"/>
        <v>350000</v>
      </c>
      <c r="Q1008" t="str">
        <f t="shared" ca="1" si="178"/>
        <v>500000</v>
      </c>
      <c r="R1008" t="str">
        <f t="shared" ca="1" si="177"/>
        <v/>
      </c>
      <c r="S1008" t="str">
        <f t="shared" ca="1" si="177"/>
        <v>0</v>
      </c>
      <c r="T1008" t="str">
        <f t="shared" ca="1" si="177"/>
        <v/>
      </c>
      <c r="U1008" t="str">
        <f t="shared" ca="1" si="177"/>
        <v/>
      </c>
      <c r="V1008" t="str">
        <f t="shared" ca="1" si="177"/>
        <v>16</v>
      </c>
      <c r="W1008" t="str">
        <f t="shared" ca="1" si="177"/>
        <v/>
      </c>
      <c r="X1008" t="str">
        <f t="shared" ca="1" si="177"/>
        <v>saber2hHit2</v>
      </c>
      <c r="Y1008" t="str">
        <f t="shared" ca="1" si="177"/>
        <v>twohandlightsaber_accuracy=20,twohandlightsaber_speed=10,saber_block=2,onehandlightsaber_toughness=5,twohandlightsaber_toughness=5,private_jedi_difficulty=100</v>
      </c>
      <c r="Z1008" t="str">
        <f t="shared" ca="1" si="177"/>
        <v>craftSaberTwoHand4</v>
      </c>
      <c r="AA1008" t="str">
        <f t="shared" ca="1" si="177"/>
        <v/>
      </c>
      <c r="AB1008" t="str">
        <f t="shared" ca="1" si="177"/>
        <v>0</v>
      </c>
      <c r="AC1008" t="str">
        <f t="shared" ca="1" si="177"/>
        <v>0</v>
      </c>
    </row>
    <row r="1009" spans="1:29" x14ac:dyDescent="0.25">
      <c r="A1009" t="s">
        <v>1308</v>
      </c>
      <c r="B1009" t="str">
        <f t="shared" si="174"/>
        <v>private_scout_movement_2,maskscent</v>
      </c>
      <c r="C1009" t="str">
        <f t="shared" ca="1" si="170"/>
        <v>jedi_light_side_journeyman_saber_04</v>
      </c>
      <c r="D1009" t="str">
        <f t="shared" ca="1" si="171"/>
        <v>jedi_light_side_journeyman_saber_03</v>
      </c>
      <c r="E1009" t="str">
        <f t="shared" ca="1" si="178"/>
        <v>4</v>
      </c>
      <c r="F1009" t="str">
        <f t="shared" ca="1" si="178"/>
        <v>0</v>
      </c>
      <c r="G1009" t="str">
        <f t="shared" ca="1" si="178"/>
        <v>1</v>
      </c>
      <c r="H1009" t="str">
        <f t="shared" ca="1" si="178"/>
        <v>0</v>
      </c>
      <c r="I1009" t="str">
        <f t="shared" ca="1" si="178"/>
        <v>0</v>
      </c>
      <c r="J1009" t="str">
        <f t="shared" ca="1" si="178"/>
        <v>0</v>
      </c>
      <c r="K1009" t="str">
        <f t="shared" ca="1" si="178"/>
        <v>0</v>
      </c>
      <c r="L1009" t="str">
        <f t="shared" ca="1" si="178"/>
        <v>0</v>
      </c>
      <c r="M1009" t="str">
        <f t="shared" ca="1" si="178"/>
        <v>jedi_light_side_journeyman_saber_03</v>
      </c>
      <c r="N1009" t="str">
        <f t="shared" ca="1" si="178"/>
        <v/>
      </c>
      <c r="O1009" t="str">
        <f t="shared" ca="1" si="178"/>
        <v>jedi_general</v>
      </c>
      <c r="P1009" t="str">
        <f t="shared" ca="1" si="178"/>
        <v>450000</v>
      </c>
      <c r="Q1009" t="str">
        <f t="shared" ca="1" si="178"/>
        <v>600000</v>
      </c>
      <c r="R1009" t="str">
        <f t="shared" ca="1" si="177"/>
        <v/>
      </c>
      <c r="S1009" t="str">
        <f t="shared" ca="1" si="177"/>
        <v>0</v>
      </c>
      <c r="T1009" t="str">
        <f t="shared" ca="1" si="177"/>
        <v/>
      </c>
      <c r="U1009" t="str">
        <f t="shared" ca="1" si="177"/>
        <v/>
      </c>
      <c r="V1009" t="str">
        <f t="shared" ca="1" si="177"/>
        <v>16</v>
      </c>
      <c r="W1009" t="str">
        <f t="shared" ca="1" si="177"/>
        <v/>
      </c>
      <c r="X1009" t="str">
        <f t="shared" ca="1" si="177"/>
        <v>saber2hSweep2</v>
      </c>
      <c r="Y1009" t="str">
        <f t="shared" ca="1" si="177"/>
        <v>twohandlightsaber_accuracy=20,twohandlightsaber_speed=10,saber_block=2,onehandlightsaber_toughness=5,twohandlightsaber_toughness=5,private_jedi_difficulty=100</v>
      </c>
      <c r="Z1009" t="str">
        <f t="shared" ca="1" si="177"/>
        <v>craftSaberMaster</v>
      </c>
      <c r="AA1009" t="str">
        <f t="shared" ca="1" si="177"/>
        <v/>
      </c>
      <c r="AB1009" t="str">
        <f t="shared" ca="1" si="177"/>
        <v>0</v>
      </c>
      <c r="AC1009" t="str">
        <f t="shared" ca="1" si="177"/>
        <v>0</v>
      </c>
    </row>
    <row r="1010" spans="1:29" x14ac:dyDescent="0.25">
      <c r="A1010" t="s">
        <v>1309</v>
      </c>
      <c r="B1010" t="str">
        <f t="shared" si="174"/>
        <v>burst_run=20,mask_scent=20</v>
      </c>
      <c r="C1010" t="str">
        <f t="shared" ca="1" si="170"/>
        <v>jedi_light_side_journeyman_healing_01</v>
      </c>
      <c r="D1010" t="str">
        <f t="shared" ca="1" si="171"/>
        <v>jedi_light_side_journeyman</v>
      </c>
      <c r="E1010" t="str">
        <f t="shared" ca="1" si="178"/>
        <v>4</v>
      </c>
      <c r="F1010" t="str">
        <f t="shared" ca="1" si="178"/>
        <v>0</v>
      </c>
      <c r="G1010" t="str">
        <f t="shared" ca="1" si="178"/>
        <v>0</v>
      </c>
      <c r="H1010" t="str">
        <f t="shared" ca="1" si="178"/>
        <v>0</v>
      </c>
      <c r="I1010" t="str">
        <f t="shared" ca="1" si="178"/>
        <v>0</v>
      </c>
      <c r="J1010" t="str">
        <f t="shared" ca="1" si="178"/>
        <v>0</v>
      </c>
      <c r="K1010" t="str">
        <f t="shared" ca="1" si="178"/>
        <v>0</v>
      </c>
      <c r="L1010" t="str">
        <f t="shared" ca="1" si="178"/>
        <v>0</v>
      </c>
      <c r="M1010" t="str">
        <f t="shared" ca="1" si="178"/>
        <v>jedi_light_side_journeyman_novice</v>
      </c>
      <c r="N1010" t="str">
        <f t="shared" ca="1" si="178"/>
        <v/>
      </c>
      <c r="O1010" t="str">
        <f t="shared" ca="1" si="178"/>
        <v>jedi_general</v>
      </c>
      <c r="P1010" t="str">
        <f t="shared" ca="1" si="178"/>
        <v>200000</v>
      </c>
      <c r="Q1010" t="str">
        <f t="shared" ca="1" si="178"/>
        <v>4000000</v>
      </c>
      <c r="R1010" t="str">
        <f t="shared" ca="1" si="178"/>
        <v/>
      </c>
      <c r="S1010" t="str">
        <f t="shared" ref="S1010:AC1025" ca="1" si="179">INDIRECT("B"&amp;(COLUMN(Q1010)+59)+ROW(Q1017)*29)</f>
        <v>0</v>
      </c>
      <c r="T1010" t="str">
        <f t="shared" ca="1" si="179"/>
        <v/>
      </c>
      <c r="U1010" t="str">
        <f t="shared" ca="1" si="179"/>
        <v/>
      </c>
      <c r="V1010" t="str">
        <f t="shared" ca="1" si="179"/>
        <v>16</v>
      </c>
      <c r="W1010" t="str">
        <f t="shared" ca="1" si="179"/>
        <v/>
      </c>
      <c r="X1010" t="str">
        <f t="shared" ca="1" si="179"/>
        <v>healHealthSelf2,healHealthWoundOther1,healHealthWoundSelf2</v>
      </c>
      <c r="Y1010" t="str">
        <f t="shared" ca="1" si="179"/>
        <v/>
      </c>
      <c r="Z1010" t="str">
        <f t="shared" ca="1" si="179"/>
        <v/>
      </c>
      <c r="AA1010" t="str">
        <f t="shared" ca="1" si="179"/>
        <v/>
      </c>
      <c r="AB1010" t="str">
        <f t="shared" ca="1" si="179"/>
        <v>0</v>
      </c>
      <c r="AC1010" t="str">
        <f t="shared" ca="1" si="179"/>
        <v>0</v>
      </c>
    </row>
    <row r="1011" spans="1:29" x14ac:dyDescent="0.25">
      <c r="A1011" t="s">
        <v>1168</v>
      </c>
      <c r="B1011" t="str">
        <f t="shared" si="174"/>
        <v/>
      </c>
      <c r="C1011" t="str">
        <f t="shared" ca="1" si="170"/>
        <v>jedi_light_side_journeyman_healing_02</v>
      </c>
      <c r="D1011" t="str">
        <f t="shared" ca="1" si="171"/>
        <v>jedi_light_side_journeyman_healing_01</v>
      </c>
      <c r="E1011" t="str">
        <f t="shared" ref="E1011:R1026" ca="1" si="180">INDIRECT("B"&amp;(COLUMN(C1011)+59)+ROW(C1018)*29)</f>
        <v>4</v>
      </c>
      <c r="F1011" t="str">
        <f t="shared" ca="1" si="180"/>
        <v>0</v>
      </c>
      <c r="G1011" t="str">
        <f t="shared" ca="1" si="180"/>
        <v>0</v>
      </c>
      <c r="H1011" t="str">
        <f t="shared" ca="1" si="180"/>
        <v>0</v>
      </c>
      <c r="I1011" t="str">
        <f t="shared" ca="1" si="180"/>
        <v>0</v>
      </c>
      <c r="J1011" t="str">
        <f t="shared" ca="1" si="180"/>
        <v>0</v>
      </c>
      <c r="K1011" t="str">
        <f t="shared" ca="1" si="180"/>
        <v>0</v>
      </c>
      <c r="L1011" t="str">
        <f t="shared" ca="1" si="180"/>
        <v>0</v>
      </c>
      <c r="M1011" t="str">
        <f t="shared" ca="1" si="180"/>
        <v>jedi_light_side_journeyman_healing_01</v>
      </c>
      <c r="N1011" t="str">
        <f t="shared" ca="1" si="180"/>
        <v/>
      </c>
      <c r="O1011" t="str">
        <f t="shared" ca="1" si="180"/>
        <v>jedi_general</v>
      </c>
      <c r="P1011" t="str">
        <f t="shared" ca="1" si="180"/>
        <v>400000</v>
      </c>
      <c r="Q1011" t="str">
        <f t="shared" ca="1" si="180"/>
        <v>4000000</v>
      </c>
      <c r="R1011" t="str">
        <f t="shared" ca="1" si="180"/>
        <v/>
      </c>
      <c r="S1011" t="str">
        <f t="shared" ca="1" si="179"/>
        <v>0</v>
      </c>
      <c r="T1011" t="str">
        <f t="shared" ca="1" si="179"/>
        <v/>
      </c>
      <c r="U1011" t="str">
        <f t="shared" ca="1" si="179"/>
        <v/>
      </c>
      <c r="V1011" t="str">
        <f t="shared" ca="1" si="179"/>
        <v>16</v>
      </c>
      <c r="W1011" t="str">
        <f t="shared" ca="1" si="179"/>
        <v/>
      </c>
      <c r="X1011" t="str">
        <f t="shared" ca="1" si="179"/>
        <v>healActionWoundOther1,healActionSelf2,healActionWoundSelf2</v>
      </c>
      <c r="Y1011" t="str">
        <f t="shared" ca="1" si="179"/>
        <v/>
      </c>
      <c r="Z1011" t="str">
        <f t="shared" ca="1" si="179"/>
        <v/>
      </c>
      <c r="AA1011" t="str">
        <f t="shared" ca="1" si="179"/>
        <v/>
      </c>
      <c r="AB1011" t="str">
        <f t="shared" ca="1" si="179"/>
        <v>0</v>
      </c>
      <c r="AC1011" t="str">
        <f t="shared" ca="1" si="179"/>
        <v>0</v>
      </c>
    </row>
    <row r="1012" spans="1:29" x14ac:dyDescent="0.25">
      <c r="A1012" t="s">
        <v>1169</v>
      </c>
      <c r="B1012" t="str">
        <f t="shared" si="174"/>
        <v/>
      </c>
      <c r="C1012" t="str">
        <f t="shared" ca="1" si="170"/>
        <v>jedi_light_side_journeyman_healing_03</v>
      </c>
      <c r="D1012" t="str">
        <f t="shared" ca="1" si="171"/>
        <v>jedi_light_side_journeyman_healing_02</v>
      </c>
      <c r="E1012" t="str">
        <f t="shared" ca="1" si="180"/>
        <v>4</v>
      </c>
      <c r="F1012" t="str">
        <f t="shared" ca="1" si="180"/>
        <v>0</v>
      </c>
      <c r="G1012" t="str">
        <f t="shared" ca="1" si="180"/>
        <v>0</v>
      </c>
      <c r="H1012" t="str">
        <f t="shared" ca="1" si="180"/>
        <v>0</v>
      </c>
      <c r="I1012" t="str">
        <f t="shared" ca="1" si="180"/>
        <v>0</v>
      </c>
      <c r="J1012" t="str">
        <f t="shared" ca="1" si="180"/>
        <v>0</v>
      </c>
      <c r="K1012" t="str">
        <f t="shared" ca="1" si="180"/>
        <v>0</v>
      </c>
      <c r="L1012" t="str">
        <f t="shared" ca="1" si="180"/>
        <v>0</v>
      </c>
      <c r="M1012" t="str">
        <f t="shared" ca="1" si="180"/>
        <v>jedi_light_side_journeyman_healing_02</v>
      </c>
      <c r="N1012" t="str">
        <f t="shared" ca="1" si="180"/>
        <v/>
      </c>
      <c r="O1012" t="str">
        <f t="shared" ca="1" si="180"/>
        <v>jedi_general</v>
      </c>
      <c r="P1012" t="str">
        <f t="shared" ca="1" si="180"/>
        <v>800000</v>
      </c>
      <c r="Q1012" t="str">
        <f t="shared" ca="1" si="180"/>
        <v>4000000</v>
      </c>
      <c r="R1012" t="str">
        <f t="shared" ca="1" si="180"/>
        <v/>
      </c>
      <c r="S1012" t="str">
        <f t="shared" ca="1" si="179"/>
        <v>0</v>
      </c>
      <c r="T1012" t="str">
        <f t="shared" ca="1" si="179"/>
        <v/>
      </c>
      <c r="U1012" t="str">
        <f t="shared" ca="1" si="179"/>
        <v/>
      </c>
      <c r="V1012" t="str">
        <f t="shared" ca="1" si="179"/>
        <v>16</v>
      </c>
      <c r="W1012" t="str">
        <f t="shared" ca="1" si="179"/>
        <v/>
      </c>
      <c r="X1012" t="str">
        <f t="shared" ca="1" si="179"/>
        <v>healMindSelf2,healMindWoundOther1,healMindWoundSelf2</v>
      </c>
      <c r="Y1012" t="str">
        <f t="shared" ca="1" si="179"/>
        <v/>
      </c>
      <c r="Z1012" t="str">
        <f t="shared" ca="1" si="179"/>
        <v/>
      </c>
      <c r="AA1012" t="str">
        <f t="shared" ca="1" si="179"/>
        <v/>
      </c>
      <c r="AB1012" t="str">
        <f t="shared" ca="1" si="179"/>
        <v>0</v>
      </c>
      <c r="AC1012" t="str">
        <f t="shared" ca="1" si="179"/>
        <v>0</v>
      </c>
    </row>
    <row r="1013" spans="1:29" x14ac:dyDescent="0.25">
      <c r="A1013" t="s">
        <v>1170</v>
      </c>
      <c r="B1013" t="str">
        <f t="shared" si="174"/>
        <v>1</v>
      </c>
      <c r="C1013" t="str">
        <f t="shared" ca="1" si="170"/>
        <v>jedi_light_side_journeyman_healing_04</v>
      </c>
      <c r="D1013" t="str">
        <f t="shared" ca="1" si="171"/>
        <v>jedi_light_side_journeyman_healing_03</v>
      </c>
      <c r="E1013" t="str">
        <f t="shared" ca="1" si="180"/>
        <v>4</v>
      </c>
      <c r="F1013" t="str">
        <f t="shared" ca="1" si="180"/>
        <v>0</v>
      </c>
      <c r="G1013" t="str">
        <f t="shared" ca="1" si="180"/>
        <v>1</v>
      </c>
      <c r="H1013" t="str">
        <f t="shared" ca="1" si="180"/>
        <v>0</v>
      </c>
      <c r="I1013" t="str">
        <f t="shared" ca="1" si="180"/>
        <v>0</v>
      </c>
      <c r="J1013" t="str">
        <f t="shared" ca="1" si="180"/>
        <v>0</v>
      </c>
      <c r="K1013" t="str">
        <f t="shared" ca="1" si="180"/>
        <v>0</v>
      </c>
      <c r="L1013" t="str">
        <f t="shared" ca="1" si="180"/>
        <v>0</v>
      </c>
      <c r="M1013" t="str">
        <f t="shared" ca="1" si="180"/>
        <v>jedi_light_side_journeyman_healing_03</v>
      </c>
      <c r="N1013" t="str">
        <f t="shared" ca="1" si="180"/>
        <v/>
      </c>
      <c r="O1013" t="str">
        <f t="shared" ca="1" si="180"/>
        <v>jedi_general</v>
      </c>
      <c r="P1013" t="str">
        <f t="shared" ca="1" si="180"/>
        <v>1600000</v>
      </c>
      <c r="Q1013" t="str">
        <f t="shared" ca="1" si="180"/>
        <v>4000000</v>
      </c>
      <c r="R1013" t="str">
        <f t="shared" ca="1" si="180"/>
        <v/>
      </c>
      <c r="S1013" t="str">
        <f t="shared" ca="1" si="179"/>
        <v>0</v>
      </c>
      <c r="T1013" t="str">
        <f t="shared" ca="1" si="179"/>
        <v/>
      </c>
      <c r="U1013" t="str">
        <f t="shared" ca="1" si="179"/>
        <v/>
      </c>
      <c r="V1013" t="str">
        <f t="shared" ca="1" si="179"/>
        <v>16</v>
      </c>
      <c r="W1013" t="str">
        <f t="shared" ca="1" si="179"/>
        <v/>
      </c>
      <c r="X1013" t="str">
        <f t="shared" ca="1" si="179"/>
        <v>healAllSelf2,healAllOther2</v>
      </c>
      <c r="Y1013" t="str">
        <f t="shared" ca="1" si="179"/>
        <v/>
      </c>
      <c r="Z1013" t="str">
        <f t="shared" ca="1" si="179"/>
        <v/>
      </c>
      <c r="AA1013" t="str">
        <f t="shared" ca="1" si="179"/>
        <v/>
      </c>
      <c r="AB1013" t="str">
        <f t="shared" ca="1" si="179"/>
        <v>0</v>
      </c>
      <c r="AC1013" t="str">
        <f t="shared" ca="1" si="179"/>
        <v>0</v>
      </c>
    </row>
    <row r="1014" spans="1:29" x14ac:dyDescent="0.25">
      <c r="A1014" t="s">
        <v>1171</v>
      </c>
      <c r="B1014" t="str">
        <f t="shared" si="174"/>
        <v>0</v>
      </c>
      <c r="C1014" t="str">
        <f t="shared" ca="1" si="170"/>
        <v>jedi_light_side_journeyman_force_power_01</v>
      </c>
      <c r="D1014" t="str">
        <f t="shared" ca="1" si="171"/>
        <v>jedi_light_side_journeyman</v>
      </c>
      <c r="E1014" t="str">
        <f t="shared" ca="1" si="180"/>
        <v>4</v>
      </c>
      <c r="F1014" t="str">
        <f t="shared" ca="1" si="180"/>
        <v>0</v>
      </c>
      <c r="G1014" t="str">
        <f t="shared" ca="1" si="180"/>
        <v>0</v>
      </c>
      <c r="H1014" t="str">
        <f t="shared" ca="1" si="180"/>
        <v>0</v>
      </c>
      <c r="I1014" t="str">
        <f t="shared" ca="1" si="180"/>
        <v>0</v>
      </c>
      <c r="J1014" t="str">
        <f t="shared" ca="1" si="180"/>
        <v>0</v>
      </c>
      <c r="K1014" t="str">
        <f t="shared" ca="1" si="180"/>
        <v>0</v>
      </c>
      <c r="L1014" t="str">
        <f t="shared" ca="1" si="180"/>
        <v>0</v>
      </c>
      <c r="M1014" t="str">
        <f t="shared" ca="1" si="180"/>
        <v>jedi_light_side_journeyman_novice</v>
      </c>
      <c r="N1014" t="str">
        <f t="shared" ca="1" si="180"/>
        <v/>
      </c>
      <c r="O1014" t="str">
        <f t="shared" ca="1" si="180"/>
        <v>jedi_general</v>
      </c>
      <c r="P1014" t="str">
        <f t="shared" ca="1" si="180"/>
        <v>200000</v>
      </c>
      <c r="Q1014" t="str">
        <f t="shared" ca="1" si="180"/>
        <v>4000000</v>
      </c>
      <c r="R1014" t="str">
        <f t="shared" ca="1" si="180"/>
        <v/>
      </c>
      <c r="S1014" t="str">
        <f t="shared" ca="1" si="179"/>
        <v>0</v>
      </c>
      <c r="T1014" t="str">
        <f t="shared" ca="1" si="179"/>
        <v/>
      </c>
      <c r="U1014" t="str">
        <f t="shared" ca="1" si="179"/>
        <v/>
      </c>
      <c r="V1014" t="str">
        <f t="shared" ca="1" si="179"/>
        <v>16</v>
      </c>
      <c r="W1014" t="str">
        <f t="shared" ca="1" si="179"/>
        <v/>
      </c>
      <c r="X1014" t="str">
        <f t="shared" ca="1" si="179"/>
        <v>animalScare</v>
      </c>
      <c r="Y1014" t="str">
        <f t="shared" ca="1" si="179"/>
        <v>jedi_force_power_max=250,jedi_force_power_regen=2</v>
      </c>
      <c r="Z1014" t="str">
        <f t="shared" ca="1" si="179"/>
        <v/>
      </c>
      <c r="AA1014" t="str">
        <f t="shared" ca="1" si="179"/>
        <v/>
      </c>
      <c r="AB1014" t="str">
        <f t="shared" ca="1" si="179"/>
        <v>0</v>
      </c>
      <c r="AC1014" t="str">
        <f t="shared" ca="1" si="179"/>
        <v>0</v>
      </c>
    </row>
    <row r="1015" spans="1:29" x14ac:dyDescent="0.25">
      <c r="A1015" t="s">
        <v>1172</v>
      </c>
      <c r="B1015" t="e">
        <f t="shared" si="174"/>
        <v>#VALUE!</v>
      </c>
      <c r="C1015" t="str">
        <f t="shared" ca="1" si="170"/>
        <v>jedi_light_side_journeyman_force_power_02</v>
      </c>
      <c r="D1015" t="str">
        <f t="shared" ca="1" si="171"/>
        <v>jedi_light_side_journeyman_force_power_01</v>
      </c>
      <c r="E1015" t="str">
        <f t="shared" ca="1" si="180"/>
        <v>4</v>
      </c>
      <c r="F1015" t="str">
        <f t="shared" ca="1" si="180"/>
        <v>0</v>
      </c>
      <c r="G1015" t="str">
        <f t="shared" ca="1" si="180"/>
        <v>0</v>
      </c>
      <c r="H1015" t="str">
        <f t="shared" ca="1" si="180"/>
        <v>0</v>
      </c>
      <c r="I1015" t="str">
        <f t="shared" ca="1" si="180"/>
        <v>0</v>
      </c>
      <c r="J1015" t="str">
        <f t="shared" ca="1" si="180"/>
        <v>0</v>
      </c>
      <c r="K1015" t="str">
        <f t="shared" ca="1" si="180"/>
        <v>0</v>
      </c>
      <c r="L1015" t="str">
        <f t="shared" ca="1" si="180"/>
        <v>0</v>
      </c>
      <c r="M1015" t="str">
        <f t="shared" ca="1" si="180"/>
        <v>jedi_light_side_journeyman_force_power_01</v>
      </c>
      <c r="N1015" t="str">
        <f t="shared" ca="1" si="180"/>
        <v/>
      </c>
      <c r="O1015" t="str">
        <f t="shared" ca="1" si="180"/>
        <v>jedi_general</v>
      </c>
      <c r="P1015" t="str">
        <f t="shared" ca="1" si="180"/>
        <v>400000</v>
      </c>
      <c r="Q1015" t="str">
        <f t="shared" ca="1" si="180"/>
        <v>4000000</v>
      </c>
      <c r="R1015" t="str">
        <f t="shared" ca="1" si="180"/>
        <v/>
      </c>
      <c r="S1015" t="str">
        <f t="shared" ca="1" si="179"/>
        <v>0</v>
      </c>
      <c r="T1015" t="str">
        <f t="shared" ca="1" si="179"/>
        <v/>
      </c>
      <c r="U1015" t="str">
        <f t="shared" ca="1" si="179"/>
        <v/>
      </c>
      <c r="V1015" t="str">
        <f t="shared" ca="1" si="179"/>
        <v>16</v>
      </c>
      <c r="W1015" t="str">
        <f t="shared" ca="1" si="179"/>
        <v/>
      </c>
      <c r="X1015" t="str">
        <f t="shared" ca="1" si="179"/>
        <v>animalCalm</v>
      </c>
      <c r="Y1015" t="str">
        <f t="shared" ca="1" si="179"/>
        <v>jedi_force_power_max=250,jedi_force_power_regen=2</v>
      </c>
      <c r="Z1015" t="str">
        <f t="shared" ca="1" si="179"/>
        <v/>
      </c>
      <c r="AA1015" t="str">
        <f t="shared" ca="1" si="179"/>
        <v/>
      </c>
      <c r="AB1015" t="str">
        <f t="shared" ca="1" si="179"/>
        <v>0</v>
      </c>
      <c r="AC1015" t="str">
        <f t="shared" ca="1" si="179"/>
        <v>0</v>
      </c>
    </row>
    <row r="1016" spans="1:29" x14ac:dyDescent="0.25">
      <c r="A1016" t="s">
        <v>1144</v>
      </c>
      <c r="B1016" t="e">
        <f t="shared" si="174"/>
        <v>#VALUE!</v>
      </c>
      <c r="C1016" t="str">
        <f t="shared" ca="1" si="170"/>
        <v>jedi_light_side_journeyman_force_power_03</v>
      </c>
      <c r="D1016" t="str">
        <f t="shared" ca="1" si="171"/>
        <v>jedi_light_side_journeyman_force_power_02</v>
      </c>
      <c r="E1016" t="str">
        <f t="shared" ca="1" si="180"/>
        <v>4</v>
      </c>
      <c r="F1016" t="str">
        <f t="shared" ca="1" si="180"/>
        <v>0</v>
      </c>
      <c r="G1016" t="str">
        <f t="shared" ca="1" si="180"/>
        <v>0</v>
      </c>
      <c r="H1016" t="str">
        <f t="shared" ca="1" si="180"/>
        <v>0</v>
      </c>
      <c r="I1016" t="str">
        <f t="shared" ca="1" si="180"/>
        <v>0</v>
      </c>
      <c r="J1016" t="str">
        <f t="shared" ca="1" si="180"/>
        <v>0</v>
      </c>
      <c r="K1016" t="str">
        <f t="shared" ca="1" si="180"/>
        <v>0</v>
      </c>
      <c r="L1016" t="str">
        <f t="shared" ca="1" si="180"/>
        <v>0</v>
      </c>
      <c r="M1016" t="str">
        <f t="shared" ca="1" si="180"/>
        <v>jedi_light_side_journeyman_force_power_02</v>
      </c>
      <c r="N1016" t="str">
        <f t="shared" ca="1" si="180"/>
        <v/>
      </c>
      <c r="O1016" t="str">
        <f t="shared" ca="1" si="180"/>
        <v>jedi_general</v>
      </c>
      <c r="P1016" t="str">
        <f t="shared" ca="1" si="180"/>
        <v>800000</v>
      </c>
      <c r="Q1016" t="str">
        <f t="shared" ca="1" si="180"/>
        <v>4000000</v>
      </c>
      <c r="R1016" t="str">
        <f t="shared" ca="1" si="180"/>
        <v/>
      </c>
      <c r="S1016" t="str">
        <f t="shared" ca="1" si="179"/>
        <v>0</v>
      </c>
      <c r="T1016" t="str">
        <f t="shared" ca="1" si="179"/>
        <v/>
      </c>
      <c r="U1016" t="str">
        <f t="shared" ca="1" si="179"/>
        <v/>
      </c>
      <c r="V1016" t="str">
        <f t="shared" ca="1" si="179"/>
        <v>16</v>
      </c>
      <c r="W1016" t="str">
        <f t="shared" ca="1" si="179"/>
        <v/>
      </c>
      <c r="X1016" t="str">
        <f t="shared" ca="1" si="179"/>
        <v>animalAttack</v>
      </c>
      <c r="Y1016" t="str">
        <f t="shared" ca="1" si="179"/>
        <v>jedi_force_power_max=250,jedi_force_power_regen=2</v>
      </c>
      <c r="Z1016" t="str">
        <f t="shared" ca="1" si="179"/>
        <v/>
      </c>
      <c r="AA1016" t="str">
        <f t="shared" ca="1" si="179"/>
        <v/>
      </c>
      <c r="AB1016" t="str">
        <f t="shared" ca="1" si="179"/>
        <v>0</v>
      </c>
      <c r="AC1016" t="str">
        <f t="shared" ca="1" si="179"/>
        <v>0</v>
      </c>
    </row>
    <row r="1017" spans="1:29" x14ac:dyDescent="0.25">
      <c r="A1017" t="s">
        <v>1310</v>
      </c>
      <c r="B1017" t="str">
        <f t="shared" si="174"/>
        <v>outdoors_scout_movement_03</v>
      </c>
      <c r="C1017" t="str">
        <f t="shared" ca="1" si="170"/>
        <v>jedi_light_side_journeyman_force_power_04</v>
      </c>
      <c r="D1017" t="str">
        <f t="shared" ca="1" si="171"/>
        <v>jedi_light_side_journeyman_force_power_03</v>
      </c>
      <c r="E1017" t="str">
        <f t="shared" ca="1" si="180"/>
        <v>4</v>
      </c>
      <c r="F1017" t="str">
        <f t="shared" ca="1" si="180"/>
        <v>0</v>
      </c>
      <c r="G1017" t="str">
        <f t="shared" ca="1" si="180"/>
        <v>1</v>
      </c>
      <c r="H1017" t="str">
        <f t="shared" ca="1" si="180"/>
        <v>0</v>
      </c>
      <c r="I1017" t="str">
        <f t="shared" ca="1" si="180"/>
        <v>0</v>
      </c>
      <c r="J1017" t="str">
        <f t="shared" ca="1" si="180"/>
        <v>0</v>
      </c>
      <c r="K1017" t="str">
        <f t="shared" ca="1" si="180"/>
        <v>0</v>
      </c>
      <c r="L1017" t="str">
        <f t="shared" ca="1" si="180"/>
        <v>0</v>
      </c>
      <c r="M1017" t="str">
        <f t="shared" ca="1" si="180"/>
        <v>jedi_light_side_journeyman_force_power_03</v>
      </c>
      <c r="N1017" t="str">
        <f t="shared" ca="1" si="180"/>
        <v/>
      </c>
      <c r="O1017" t="str">
        <f t="shared" ca="1" si="180"/>
        <v>jedi_general</v>
      </c>
      <c r="P1017" t="str">
        <f t="shared" ca="1" si="180"/>
        <v>1600000</v>
      </c>
      <c r="Q1017" t="str">
        <f t="shared" ca="1" si="180"/>
        <v>4000000</v>
      </c>
      <c r="R1017" t="str">
        <f t="shared" ca="1" si="180"/>
        <v/>
      </c>
      <c r="S1017" t="str">
        <f t="shared" ca="1" si="179"/>
        <v>0</v>
      </c>
      <c r="T1017" t="str">
        <f t="shared" ca="1" si="179"/>
        <v/>
      </c>
      <c r="U1017" t="str">
        <f t="shared" ca="1" si="179"/>
        <v/>
      </c>
      <c r="V1017" t="str">
        <f t="shared" ca="1" si="179"/>
        <v>16</v>
      </c>
      <c r="W1017" t="str">
        <f t="shared" ca="1" si="179"/>
        <v/>
      </c>
      <c r="X1017" t="str">
        <f t="shared" ca="1" si="179"/>
        <v>jediMindTrick</v>
      </c>
      <c r="Y1017" t="str">
        <f t="shared" ca="1" si="179"/>
        <v>jedi_force_power_max=250,jedi_force_power_regen=2</v>
      </c>
      <c r="Z1017" t="str">
        <f t="shared" ca="1" si="179"/>
        <v/>
      </c>
      <c r="AA1017" t="str">
        <f t="shared" ca="1" si="179"/>
        <v/>
      </c>
      <c r="AB1017" t="str">
        <f t="shared" ca="1" si="179"/>
        <v>0</v>
      </c>
      <c r="AC1017" t="str">
        <f t="shared" ca="1" si="179"/>
        <v>0</v>
      </c>
    </row>
    <row r="1018" spans="1:29" x14ac:dyDescent="0.25">
      <c r="A1018" t="s">
        <v>1311</v>
      </c>
      <c r="B1018" t="str">
        <f t="shared" si="174"/>
        <v>outdoors_scout_movement_02</v>
      </c>
      <c r="C1018" t="str">
        <f t="shared" ca="1" si="170"/>
        <v>jedi_light_side_journeyman_force_manipulation_01</v>
      </c>
      <c r="D1018" t="str">
        <f t="shared" ca="1" si="171"/>
        <v>jedi_light_side_journeyman</v>
      </c>
      <c r="E1018" t="str">
        <f t="shared" ca="1" si="180"/>
        <v>4</v>
      </c>
      <c r="F1018" t="str">
        <f t="shared" ca="1" si="180"/>
        <v>0</v>
      </c>
      <c r="G1018" t="str">
        <f t="shared" ca="1" si="180"/>
        <v>0</v>
      </c>
      <c r="H1018" t="str">
        <f t="shared" ca="1" si="180"/>
        <v>0</v>
      </c>
      <c r="I1018" t="str">
        <f t="shared" ca="1" si="180"/>
        <v>0</v>
      </c>
      <c r="J1018" t="str">
        <f t="shared" ca="1" si="180"/>
        <v>0</v>
      </c>
      <c r="K1018" t="str">
        <f t="shared" ca="1" si="180"/>
        <v>0</v>
      </c>
      <c r="L1018" t="str">
        <f t="shared" ca="1" si="180"/>
        <v>0</v>
      </c>
      <c r="M1018" t="str">
        <f t="shared" ca="1" si="180"/>
        <v>jedi_light_side_journeyman_novice</v>
      </c>
      <c r="N1018" t="str">
        <f t="shared" ca="1" si="180"/>
        <v/>
      </c>
      <c r="O1018" t="str">
        <f t="shared" ca="1" si="180"/>
        <v>jedi_general</v>
      </c>
      <c r="P1018" t="str">
        <f t="shared" ca="1" si="180"/>
        <v>200000</v>
      </c>
      <c r="Q1018" t="str">
        <f t="shared" ca="1" si="180"/>
        <v>4000000</v>
      </c>
      <c r="R1018" t="str">
        <f t="shared" ca="1" si="180"/>
        <v/>
      </c>
      <c r="S1018" t="str">
        <f t="shared" ca="1" si="179"/>
        <v>0</v>
      </c>
      <c r="T1018" t="str">
        <f t="shared" ca="1" si="179"/>
        <v/>
      </c>
      <c r="U1018" t="str">
        <f t="shared" ca="1" si="179"/>
        <v/>
      </c>
      <c r="V1018" t="str">
        <f t="shared" ca="1" si="179"/>
        <v>16</v>
      </c>
      <c r="W1018" t="str">
        <f t="shared" ca="1" si="179"/>
        <v/>
      </c>
      <c r="X1018" t="str">
        <f t="shared" ca="1" si="179"/>
        <v>forceLightningSingle1</v>
      </c>
      <c r="Y1018" t="str">
        <f t="shared" ca="1" si="179"/>
        <v>private_force_lightning_single_power=1,forcelightning_accuracy=30,private_jedi_difficulty=100</v>
      </c>
      <c r="Z1018" t="str">
        <f t="shared" ca="1" si="179"/>
        <v/>
      </c>
      <c r="AA1018" t="str">
        <f t="shared" ca="1" si="179"/>
        <v/>
      </c>
      <c r="AB1018" t="str">
        <f t="shared" ca="1" si="179"/>
        <v>0</v>
      </c>
      <c r="AC1018" t="str">
        <f t="shared" ca="1" si="179"/>
        <v>0</v>
      </c>
    </row>
    <row r="1019" spans="1:29" x14ac:dyDescent="0.25">
      <c r="A1019" t="s">
        <v>1147</v>
      </c>
      <c r="B1019" t="str">
        <f t="shared" si="174"/>
        <v>4</v>
      </c>
      <c r="C1019" t="str">
        <f t="shared" ca="1" si="170"/>
        <v>jedi_light_side_journeyman_force_manipulation_02</v>
      </c>
      <c r="D1019" t="str">
        <f t="shared" ca="1" si="171"/>
        <v>jedi_light_side_journeyman_force_manipulation_01</v>
      </c>
      <c r="E1019" t="str">
        <f t="shared" ca="1" si="180"/>
        <v>4</v>
      </c>
      <c r="F1019" t="str">
        <f t="shared" ca="1" si="180"/>
        <v>0</v>
      </c>
      <c r="G1019" t="str">
        <f t="shared" ca="1" si="180"/>
        <v>0</v>
      </c>
      <c r="H1019" t="str">
        <f t="shared" ca="1" si="180"/>
        <v>0</v>
      </c>
      <c r="I1019" t="str">
        <f t="shared" ca="1" si="180"/>
        <v>0</v>
      </c>
      <c r="J1019" t="str">
        <f t="shared" ca="1" si="180"/>
        <v>0</v>
      </c>
      <c r="K1019" t="str">
        <f t="shared" ca="1" si="180"/>
        <v>0</v>
      </c>
      <c r="L1019" t="str">
        <f t="shared" ca="1" si="180"/>
        <v>0</v>
      </c>
      <c r="M1019" t="str">
        <f t="shared" ca="1" si="180"/>
        <v>jedi_light_side_journeyman_force_manipulation_01</v>
      </c>
      <c r="N1019" t="str">
        <f t="shared" ca="1" si="180"/>
        <v/>
      </c>
      <c r="O1019" t="str">
        <f t="shared" ca="1" si="180"/>
        <v>jedi_general</v>
      </c>
      <c r="P1019" t="str">
        <f t="shared" ca="1" si="180"/>
        <v>400000</v>
      </c>
      <c r="Q1019" t="str">
        <f t="shared" ca="1" si="180"/>
        <v>4000000</v>
      </c>
      <c r="R1019" t="str">
        <f t="shared" ca="1" si="180"/>
        <v/>
      </c>
      <c r="S1019" t="str">
        <f t="shared" ca="1" si="179"/>
        <v>0</v>
      </c>
      <c r="T1019" t="str">
        <f t="shared" ca="1" si="179"/>
        <v/>
      </c>
      <c r="U1019" t="str">
        <f t="shared" ca="1" si="179"/>
        <v/>
      </c>
      <c r="V1019" t="str">
        <f t="shared" ca="1" si="179"/>
        <v>16</v>
      </c>
      <c r="W1019" t="str">
        <f t="shared" ca="1" si="179"/>
        <v/>
      </c>
      <c r="X1019" t="str">
        <f t="shared" ca="1" si="179"/>
        <v>forceKnockdown2</v>
      </c>
      <c r="Y1019" t="str">
        <f t="shared" ca="1" si="179"/>
        <v>forceknockdown_accuracy=30,private_jedi_difficulty=100</v>
      </c>
      <c r="Z1019" t="str">
        <f t="shared" ca="1" si="179"/>
        <v/>
      </c>
      <c r="AA1019" t="str">
        <f t="shared" ca="1" si="179"/>
        <v/>
      </c>
      <c r="AB1019" t="str">
        <f t="shared" ca="1" si="179"/>
        <v>0</v>
      </c>
      <c r="AC1019" t="str">
        <f t="shared" ca="1" si="179"/>
        <v>0</v>
      </c>
    </row>
    <row r="1020" spans="1:29" x14ac:dyDescent="0.25">
      <c r="A1020" t="s">
        <v>1148</v>
      </c>
      <c r="B1020" t="str">
        <f t="shared" si="174"/>
        <v>0</v>
      </c>
      <c r="C1020" t="str">
        <f t="shared" ca="1" si="170"/>
        <v>jedi_light_side_journeyman_force_manipulation_03</v>
      </c>
      <c r="D1020" t="str">
        <f t="shared" ca="1" si="171"/>
        <v>jedi_light_side_journeyman_force_manipulation_02</v>
      </c>
      <c r="E1020" t="str">
        <f t="shared" ca="1" si="180"/>
        <v>4</v>
      </c>
      <c r="F1020" t="str">
        <f t="shared" ca="1" si="180"/>
        <v>0</v>
      </c>
      <c r="G1020" t="str">
        <f t="shared" ca="1" si="180"/>
        <v>0</v>
      </c>
      <c r="H1020" t="str">
        <f t="shared" ca="1" si="180"/>
        <v>0</v>
      </c>
      <c r="I1020" t="str">
        <f t="shared" ca="1" si="180"/>
        <v>0</v>
      </c>
      <c r="J1020" t="str">
        <f t="shared" ca="1" si="180"/>
        <v>0</v>
      </c>
      <c r="K1020" t="str">
        <f t="shared" ca="1" si="180"/>
        <v>0</v>
      </c>
      <c r="L1020" t="str">
        <f t="shared" ca="1" si="180"/>
        <v>0</v>
      </c>
      <c r="M1020" t="str">
        <f t="shared" ca="1" si="180"/>
        <v>jedi_light_side_journeyman_force_manipulation_02</v>
      </c>
      <c r="N1020" t="str">
        <f t="shared" ca="1" si="180"/>
        <v/>
      </c>
      <c r="O1020" t="str">
        <f t="shared" ca="1" si="180"/>
        <v>jedi_general</v>
      </c>
      <c r="P1020" t="str">
        <f t="shared" ca="1" si="180"/>
        <v>800000</v>
      </c>
      <c r="Q1020" t="str">
        <f t="shared" ca="1" si="180"/>
        <v>4000000</v>
      </c>
      <c r="R1020" t="str">
        <f t="shared" ca="1" si="180"/>
        <v/>
      </c>
      <c r="S1020" t="str">
        <f t="shared" ca="1" si="179"/>
        <v>0</v>
      </c>
      <c r="T1020" t="str">
        <f t="shared" ca="1" si="179"/>
        <v/>
      </c>
      <c r="U1020" t="str">
        <f t="shared" ca="1" si="179"/>
        <v/>
      </c>
      <c r="V1020" t="str">
        <f t="shared" ca="1" si="179"/>
        <v>16</v>
      </c>
      <c r="W1020" t="str">
        <f t="shared" ca="1" si="179"/>
        <v/>
      </c>
      <c r="X1020" t="str">
        <f t="shared" ca="1" si="179"/>
        <v>forceThrow2</v>
      </c>
      <c r="Y1020" t="str">
        <f t="shared" ca="1" si="179"/>
        <v>forcethrow_accuracy=30,forceknockdown_accuracy=30,private_jedi_difficulty=100</v>
      </c>
      <c r="Z1020" t="str">
        <f t="shared" ca="1" si="179"/>
        <v/>
      </c>
      <c r="AA1020" t="str">
        <f t="shared" ca="1" si="179"/>
        <v/>
      </c>
      <c r="AB1020" t="str">
        <f t="shared" ca="1" si="179"/>
        <v>0</v>
      </c>
      <c r="AC1020" t="str">
        <f t="shared" ca="1" si="179"/>
        <v>0</v>
      </c>
    </row>
    <row r="1021" spans="1:29" x14ac:dyDescent="0.25">
      <c r="A1021" t="s">
        <v>1149</v>
      </c>
      <c r="B1021" t="str">
        <f t="shared" si="174"/>
        <v>0</v>
      </c>
      <c r="C1021" t="str">
        <f t="shared" ca="1" si="170"/>
        <v>jedi_light_side_journeyman_force_manipulation_04</v>
      </c>
      <c r="D1021" t="str">
        <f t="shared" ca="1" si="171"/>
        <v>jedi_light_side_journeyman_force_manipulation_03</v>
      </c>
      <c r="E1021" t="str">
        <f t="shared" ca="1" si="180"/>
        <v>4</v>
      </c>
      <c r="F1021" t="str">
        <f t="shared" ca="1" si="180"/>
        <v>0</v>
      </c>
      <c r="G1021" t="str">
        <f t="shared" ca="1" si="180"/>
        <v>1</v>
      </c>
      <c r="H1021" t="str">
        <f t="shared" ca="1" si="180"/>
        <v>0</v>
      </c>
      <c r="I1021" t="str">
        <f t="shared" ca="1" si="180"/>
        <v>0</v>
      </c>
      <c r="J1021" t="str">
        <f t="shared" ca="1" si="180"/>
        <v>0</v>
      </c>
      <c r="K1021" t="str">
        <f t="shared" ca="1" si="180"/>
        <v>0</v>
      </c>
      <c r="L1021" t="str">
        <f t="shared" ca="1" si="180"/>
        <v>0</v>
      </c>
      <c r="M1021" t="str">
        <f t="shared" ca="1" si="180"/>
        <v>jedi_light_side_journeyman_force_manipulation_03</v>
      </c>
      <c r="N1021" t="str">
        <f t="shared" ca="1" si="180"/>
        <v/>
      </c>
      <c r="O1021" t="str">
        <f t="shared" ca="1" si="180"/>
        <v>jedi_general</v>
      </c>
      <c r="P1021" t="str">
        <f t="shared" ca="1" si="180"/>
        <v>1600000</v>
      </c>
      <c r="Q1021" t="str">
        <f t="shared" ca="1" si="180"/>
        <v>4000000</v>
      </c>
      <c r="R1021" t="str">
        <f t="shared" ca="1" si="180"/>
        <v/>
      </c>
      <c r="S1021" t="str">
        <f t="shared" ca="1" si="179"/>
        <v>0</v>
      </c>
      <c r="T1021" t="str">
        <f t="shared" ca="1" si="179"/>
        <v/>
      </c>
      <c r="U1021" t="str">
        <f t="shared" ca="1" si="179"/>
        <v/>
      </c>
      <c r="V1021" t="str">
        <f t="shared" ca="1" si="179"/>
        <v>16</v>
      </c>
      <c r="W1021" t="str">
        <f t="shared" ca="1" si="179"/>
        <v/>
      </c>
      <c r="X1021" t="str">
        <f t="shared" ca="1" si="179"/>
        <v>forceLightningSingle2</v>
      </c>
      <c r="Y1021" t="str">
        <f t="shared" ca="1" si="179"/>
        <v>private_force_lightning_single_power=2,forcelightning_accuracy=30,forcethrow_accuracy=30,private_jedi_difficulty=100</v>
      </c>
      <c r="Z1021" t="str">
        <f t="shared" ca="1" si="179"/>
        <v/>
      </c>
      <c r="AA1021" t="str">
        <f t="shared" ca="1" si="179"/>
        <v/>
      </c>
      <c r="AB1021" t="str">
        <f t="shared" ca="1" si="179"/>
        <v>0</v>
      </c>
      <c r="AC1021" t="str">
        <f t="shared" ca="1" si="179"/>
        <v>0</v>
      </c>
    </row>
    <row r="1022" spans="1:29" x14ac:dyDescent="0.25">
      <c r="A1022" t="s">
        <v>1150</v>
      </c>
      <c r="B1022" t="str">
        <f t="shared" si="174"/>
        <v>0</v>
      </c>
      <c r="C1022" t="str">
        <f t="shared" ca="1" si="170"/>
        <v>jedi_light_side_master</v>
      </c>
      <c r="D1022" t="str">
        <f t="shared" ca="1" si="171"/>
        <v>jedi</v>
      </c>
      <c r="E1022" t="str">
        <f t="shared" ca="1" si="180"/>
        <v>4</v>
      </c>
      <c r="F1022" t="str">
        <f t="shared" ca="1" si="180"/>
        <v>0</v>
      </c>
      <c r="G1022" t="str">
        <f t="shared" ca="1" si="180"/>
        <v>0</v>
      </c>
      <c r="H1022" t="str">
        <f t="shared" ca="1" si="180"/>
        <v>1</v>
      </c>
      <c r="I1022" t="str">
        <f t="shared" ca="1" si="180"/>
        <v>0</v>
      </c>
      <c r="J1022" t="str">
        <f t="shared" ca="1" si="180"/>
        <v>0</v>
      </c>
      <c r="K1022" t="str">
        <f t="shared" ca="1" si="180"/>
        <v>0</v>
      </c>
      <c r="L1022" t="str">
        <f t="shared" ca="1" si="180"/>
        <v>0</v>
      </c>
      <c r="M1022" t="str">
        <f t="shared" ca="1" si="180"/>
        <v/>
      </c>
      <c r="N1022" t="str">
        <f t="shared" ca="1" si="180"/>
        <v/>
      </c>
      <c r="O1022" t="str">
        <f t="shared" ca="1" si="180"/>
        <v/>
      </c>
      <c r="P1022" t="str">
        <f t="shared" ca="1" si="180"/>
        <v>0</v>
      </c>
      <c r="Q1022" t="str">
        <f t="shared" ca="1" si="180"/>
        <v>0</v>
      </c>
      <c r="R1022" t="str">
        <f t="shared" ca="1" si="180"/>
        <v/>
      </c>
      <c r="S1022" t="str">
        <f t="shared" ca="1" si="179"/>
        <v>0</v>
      </c>
      <c r="T1022" t="str">
        <f t="shared" ca="1" si="179"/>
        <v/>
      </c>
      <c r="U1022" t="str">
        <f t="shared" ca="1" si="179"/>
        <v/>
      </c>
      <c r="V1022" t="str">
        <f t="shared" ca="1" si="179"/>
        <v>16</v>
      </c>
      <c r="W1022" t="str">
        <f t="shared" ca="1" si="179"/>
        <v/>
      </c>
      <c r="X1022" t="str">
        <f t="shared" ca="1" si="179"/>
        <v/>
      </c>
      <c r="Y1022" t="str">
        <f t="shared" ca="1" si="179"/>
        <v/>
      </c>
      <c r="Z1022" t="str">
        <f t="shared" ca="1" si="179"/>
        <v/>
      </c>
      <c r="AA1022" t="str">
        <f t="shared" ca="1" si="179"/>
        <v/>
      </c>
      <c r="AB1022" t="str">
        <f t="shared" ca="1" si="179"/>
        <v>0</v>
      </c>
      <c r="AC1022" t="str">
        <f t="shared" ca="1" si="179"/>
        <v>0</v>
      </c>
    </row>
    <row r="1023" spans="1:29" x14ac:dyDescent="0.25">
      <c r="A1023" t="s">
        <v>1151</v>
      </c>
      <c r="B1023" t="str">
        <f t="shared" si="174"/>
        <v>0</v>
      </c>
      <c r="C1023" t="str">
        <f t="shared" ca="1" si="170"/>
        <v>jedi_light_side_master_novice</v>
      </c>
      <c r="D1023" t="str">
        <f t="shared" ca="1" si="171"/>
        <v>jedi_light_side_master</v>
      </c>
      <c r="E1023" t="str">
        <f t="shared" ca="1" si="180"/>
        <v>4</v>
      </c>
      <c r="F1023" t="str">
        <f t="shared" ca="1" si="180"/>
        <v>0</v>
      </c>
      <c r="G1023" t="str">
        <f t="shared" ca="1" si="180"/>
        <v>1</v>
      </c>
      <c r="H1023" t="str">
        <f t="shared" ca="1" si="180"/>
        <v>0</v>
      </c>
      <c r="I1023" t="str">
        <f t="shared" ca="1" si="180"/>
        <v>0</v>
      </c>
      <c r="J1023" t="str">
        <f t="shared" ca="1" si="180"/>
        <v>0</v>
      </c>
      <c r="K1023" t="str">
        <f t="shared" ca="1" si="180"/>
        <v>0</v>
      </c>
      <c r="L1023" t="str">
        <f t="shared" ca="1" si="180"/>
        <v>0</v>
      </c>
      <c r="M1023" t="str">
        <f t="shared" ca="1" si="180"/>
        <v>jedi_light_side_journeyman_master</v>
      </c>
      <c r="N1023" t="str">
        <f t="shared" ca="1" si="180"/>
        <v/>
      </c>
      <c r="O1023" t="str">
        <f t="shared" ca="1" si="180"/>
        <v>jedi_general</v>
      </c>
      <c r="P1023" t="str">
        <f t="shared" ca="1" si="180"/>
        <v>3200000</v>
      </c>
      <c r="Q1023" t="str">
        <f t="shared" ca="1" si="180"/>
        <v>4000000</v>
      </c>
      <c r="R1023" t="str">
        <f t="shared" ca="1" si="180"/>
        <v/>
      </c>
      <c r="S1023" t="str">
        <f t="shared" ca="1" si="179"/>
        <v>0</v>
      </c>
      <c r="T1023" t="str">
        <f t="shared" ca="1" si="179"/>
        <v/>
      </c>
      <c r="U1023" t="str">
        <f t="shared" ca="1" si="179"/>
        <v/>
      </c>
      <c r="V1023" t="str">
        <f t="shared" ca="1" si="179"/>
        <v>16</v>
      </c>
      <c r="W1023" t="str">
        <f t="shared" ca="1" si="179"/>
        <v/>
      </c>
      <c r="X1023" t="str">
        <f t="shared" ca="1" si="179"/>
        <v>healStatesSelf,stopBleeding,forceRun2,forceWeaken1,saberPolearmHit1,cert_polearmlightsaber,saberPolearmSpinAttack1</v>
      </c>
      <c r="Y1023" t="str">
        <f t="shared" ca="1" si="179"/>
        <v>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</v>
      </c>
      <c r="Z1023" t="str">
        <f t="shared" ca="1" si="179"/>
        <v>craftSaberPolearm1</v>
      </c>
      <c r="AA1023" t="str">
        <f t="shared" ca="1" si="179"/>
        <v/>
      </c>
      <c r="AB1023" t="str">
        <f t="shared" ca="1" si="179"/>
        <v>0</v>
      </c>
      <c r="AC1023" t="str">
        <f t="shared" ca="1" si="179"/>
        <v>0</v>
      </c>
    </row>
    <row r="1024" spans="1:29" x14ac:dyDescent="0.25">
      <c r="A1024" t="s">
        <v>1217</v>
      </c>
      <c r="B1024" t="str">
        <f t="shared" si="174"/>
        <v>3000</v>
      </c>
      <c r="C1024" t="str">
        <f t="shared" ca="1" si="170"/>
        <v>jedi_light_side_master_master</v>
      </c>
      <c r="D1024" t="str">
        <f t="shared" ca="1" si="171"/>
        <v>jedi_light_side_master</v>
      </c>
      <c r="E1024" t="str">
        <f t="shared" ca="1" si="180"/>
        <v>4</v>
      </c>
      <c r="F1024" t="str">
        <f t="shared" ca="1" si="180"/>
        <v>0</v>
      </c>
      <c r="G1024" t="str">
        <f t="shared" ca="1" si="180"/>
        <v>1</v>
      </c>
      <c r="H1024" t="str">
        <f t="shared" ca="1" si="180"/>
        <v>0</v>
      </c>
      <c r="I1024" t="str">
        <f t="shared" ca="1" si="180"/>
        <v>0</v>
      </c>
      <c r="J1024" t="str">
        <f t="shared" ca="1" si="180"/>
        <v>0</v>
      </c>
      <c r="K1024" t="str">
        <f t="shared" ca="1" si="180"/>
        <v>0</v>
      </c>
      <c r="L1024" t="str">
        <f t="shared" ca="1" si="180"/>
        <v>0</v>
      </c>
      <c r="M1024" t="str">
        <f t="shared" ca="1" si="180"/>
        <v>jedi_light_side_master_saber_04,jedi_light_side_master_healing_04,jedi_light_side_master_force_power_04,jedi_light_side_master_force_manipulation_04</v>
      </c>
      <c r="N1024" t="str">
        <f t="shared" ca="1" si="180"/>
        <v/>
      </c>
      <c r="O1024" t="str">
        <f t="shared" ca="1" si="180"/>
        <v>jedi_general</v>
      </c>
      <c r="P1024" t="str">
        <f t="shared" ca="1" si="180"/>
        <v>6400000</v>
      </c>
      <c r="Q1024" t="str">
        <f t="shared" ca="1" si="180"/>
        <v>4000000</v>
      </c>
      <c r="R1024" t="str">
        <f t="shared" ca="1" si="180"/>
        <v/>
      </c>
      <c r="S1024" t="str">
        <f t="shared" ca="1" si="179"/>
        <v>0</v>
      </c>
      <c r="T1024" t="str">
        <f t="shared" ca="1" si="179"/>
        <v/>
      </c>
      <c r="U1024" t="str">
        <f t="shared" ca="1" si="179"/>
        <v/>
      </c>
      <c r="V1024" t="str">
        <f t="shared" ca="1" si="179"/>
        <v>16</v>
      </c>
      <c r="W1024" t="str">
        <f t="shared" ca="1" si="179"/>
        <v/>
      </c>
      <c r="X1024" t="str">
        <f t="shared" ca="1" si="179"/>
        <v>totalHealOther,saberPolearmDervish,forceChoke,forceArmor2,forceShield2,transferForce,drainForce,forceFeedback2,forceAbsorb2,channelForce,forceMeditate,forceRun3,totalHealOther,saber1hFlurry2</v>
      </c>
      <c r="Y1024" t="str">
        <f t="shared" ca="1" si="179"/>
        <v>jedi_force_power_max=500,jedi_force_power_regen=4,private_force_lightning_cone_power=1,private_force_lightning_single_power=1,polearmlightsaber_accuracy=20,polearmlightsaber_speed=10,force_choke=5,private_jedi_difficulty=1000</v>
      </c>
      <c r="Z1024" t="str">
        <f t="shared" ca="1" si="179"/>
        <v/>
      </c>
      <c r="AA1024" t="str">
        <f t="shared" ca="1" si="179"/>
        <v/>
      </c>
      <c r="AB1024" t="str">
        <f t="shared" ca="1" si="179"/>
        <v>0</v>
      </c>
      <c r="AC1024" t="str">
        <f t="shared" ca="1" si="179"/>
        <v>0</v>
      </c>
    </row>
    <row r="1025" spans="1:29" x14ac:dyDescent="0.25">
      <c r="A1025" t="s">
        <v>1296</v>
      </c>
      <c r="B1025" t="str">
        <f t="shared" si="174"/>
        <v>1</v>
      </c>
      <c r="C1025" t="str">
        <f t="shared" ca="1" si="170"/>
        <v>jedi_light_side_master_saber_01</v>
      </c>
      <c r="D1025" t="str">
        <f t="shared" ca="1" si="171"/>
        <v>jedi_light_side_master</v>
      </c>
      <c r="E1025" t="str">
        <f t="shared" ca="1" si="180"/>
        <v>4</v>
      </c>
      <c r="F1025" t="str">
        <f t="shared" ca="1" si="180"/>
        <v>0</v>
      </c>
      <c r="G1025" t="str">
        <f t="shared" ca="1" si="180"/>
        <v>0</v>
      </c>
      <c r="H1025" t="str">
        <f t="shared" ca="1" si="180"/>
        <v>0</v>
      </c>
      <c r="I1025" t="str">
        <f t="shared" ca="1" si="180"/>
        <v>0</v>
      </c>
      <c r="J1025" t="str">
        <f t="shared" ca="1" si="180"/>
        <v>0</v>
      </c>
      <c r="K1025" t="str">
        <f t="shared" ca="1" si="180"/>
        <v>0</v>
      </c>
      <c r="L1025" t="str">
        <f t="shared" ca="1" si="180"/>
        <v>0</v>
      </c>
      <c r="M1025" t="str">
        <f t="shared" ca="1" si="180"/>
        <v>jedi_light_side_master_novice</v>
      </c>
      <c r="N1025" t="str">
        <f t="shared" ca="1" si="180"/>
        <v/>
      </c>
      <c r="O1025" t="str">
        <f t="shared" ca="1" si="180"/>
        <v>jedi_general</v>
      </c>
      <c r="P1025" t="str">
        <f t="shared" ca="1" si="180"/>
        <v>150000</v>
      </c>
      <c r="Q1025" t="str">
        <f t="shared" ca="1" si="180"/>
        <v>300000</v>
      </c>
      <c r="R1025" t="str">
        <f t="shared" ca="1" si="180"/>
        <v/>
      </c>
      <c r="S1025" t="str">
        <f t="shared" ca="1" si="179"/>
        <v>0</v>
      </c>
      <c r="T1025" t="str">
        <f t="shared" ca="1" si="179"/>
        <v/>
      </c>
      <c r="U1025" t="str">
        <f t="shared" ca="1" si="179"/>
        <v/>
      </c>
      <c r="V1025" t="str">
        <f t="shared" ca="1" si="179"/>
        <v>16</v>
      </c>
      <c r="W1025" t="str">
        <f t="shared" ca="1" si="179"/>
        <v/>
      </c>
      <c r="X1025" t="str">
        <f t="shared" ca="1" si="179"/>
        <v>saberPolearmLegHit1</v>
      </c>
      <c r="Y1025" t="str">
        <f t="shared" ca="1" si="179"/>
        <v>polearmlightsaber_accuracy=20,polearmlightsaber_speed=10,saber_block=5,onehandlightsaber_toughness=2,twohandlightsaber_toughness=5,polearmlightsaber_toughness=5,private_jedi_difficulty=125</v>
      </c>
      <c r="Z1025" t="str">
        <f t="shared" ca="1" si="179"/>
        <v>craftSaberPolearm2</v>
      </c>
      <c r="AA1025" t="str">
        <f t="shared" ca="1" si="179"/>
        <v/>
      </c>
      <c r="AB1025" t="str">
        <f t="shared" ca="1" si="179"/>
        <v>0</v>
      </c>
      <c r="AC1025" t="str">
        <f t="shared" ca="1" si="179"/>
        <v>0</v>
      </c>
    </row>
    <row r="1026" spans="1:29" x14ac:dyDescent="0.25">
      <c r="A1026" t="s">
        <v>1154</v>
      </c>
      <c r="B1026" t="str">
        <f t="shared" si="174"/>
        <v>0</v>
      </c>
      <c r="C1026" t="str">
        <f t="shared" ref="C1026:C1059" ca="1" si="181">INDIRECT("B"&amp;(COLUMN(A1026)+59)+ROW(A1033)*29)</f>
        <v>jedi_light_side_master_saber_02</v>
      </c>
      <c r="D1026" t="str">
        <f t="shared" ref="D1026:D1059" ca="1" si="182">INDIRECT("B"&amp;(COLUMN(B1026)+59)+ROW(B1033)*29)</f>
        <v>jedi_light_side_master_saber_01</v>
      </c>
      <c r="E1026" t="str">
        <f t="shared" ca="1" si="180"/>
        <v>4</v>
      </c>
      <c r="F1026" t="str">
        <f t="shared" ca="1" si="180"/>
        <v>0</v>
      </c>
      <c r="G1026" t="str">
        <f t="shared" ca="1" si="180"/>
        <v>0</v>
      </c>
      <c r="H1026" t="str">
        <f t="shared" ca="1" si="180"/>
        <v>0</v>
      </c>
      <c r="I1026" t="str">
        <f t="shared" ca="1" si="180"/>
        <v>0</v>
      </c>
      <c r="J1026" t="str">
        <f t="shared" ca="1" si="180"/>
        <v>0</v>
      </c>
      <c r="K1026" t="str">
        <f t="shared" ca="1" si="180"/>
        <v>0</v>
      </c>
      <c r="L1026" t="str">
        <f t="shared" ca="1" si="180"/>
        <v>0</v>
      </c>
      <c r="M1026" t="str">
        <f t="shared" ca="1" si="180"/>
        <v>jedi_light_side_master_saber_01</v>
      </c>
      <c r="N1026" t="str">
        <f t="shared" ca="1" si="180"/>
        <v/>
      </c>
      <c r="O1026" t="str">
        <f t="shared" ca="1" si="180"/>
        <v>jedi_general</v>
      </c>
      <c r="P1026" t="str">
        <f t="shared" ca="1" si="180"/>
        <v>250000</v>
      </c>
      <c r="Q1026" t="str">
        <f t="shared" ca="1" si="180"/>
        <v>400000</v>
      </c>
      <c r="R1026" t="str">
        <f t="shared" ref="R1026:AC1041" ca="1" si="183">INDIRECT("B"&amp;(COLUMN(P1026)+59)+ROW(P1033)*29)</f>
        <v/>
      </c>
      <c r="S1026" t="str">
        <f t="shared" ca="1" si="183"/>
        <v>0</v>
      </c>
      <c r="T1026" t="str">
        <f t="shared" ca="1" si="183"/>
        <v/>
      </c>
      <c r="U1026" t="str">
        <f t="shared" ca="1" si="183"/>
        <v/>
      </c>
      <c r="V1026" t="str">
        <f t="shared" ca="1" si="183"/>
        <v>16</v>
      </c>
      <c r="W1026" t="str">
        <f t="shared" ca="1" si="183"/>
        <v/>
      </c>
      <c r="X1026" t="str">
        <f t="shared" ca="1" si="183"/>
        <v>saberPolearmHit2</v>
      </c>
      <c r="Y1026" t="str">
        <f t="shared" ca="1" si="183"/>
        <v>polearmlightsaber_accuracy=20,polearmlightsaber_speed=10,saber_block=5,onehandlightsaber_toughness=5,twohandlightsaber_toughness=5,polearmlightsaber_toughness=5,private_jedi_difficulty=125</v>
      </c>
      <c r="Z1026" t="str">
        <f t="shared" ca="1" si="183"/>
        <v>craftSaberPolearm3</v>
      </c>
      <c r="AA1026" t="str">
        <f t="shared" ca="1" si="183"/>
        <v/>
      </c>
      <c r="AB1026" t="str">
        <f t="shared" ca="1" si="183"/>
        <v>0</v>
      </c>
      <c r="AC1026" t="str">
        <f t="shared" ca="1" si="183"/>
        <v>0</v>
      </c>
    </row>
    <row r="1027" spans="1:29" x14ac:dyDescent="0.25">
      <c r="A1027" t="s">
        <v>1312</v>
      </c>
      <c r="B1027" t="str">
        <f t="shared" si="174"/>
        <v>outdoors_scout_movement_02</v>
      </c>
      <c r="C1027" t="str">
        <f t="shared" ca="1" si="181"/>
        <v>jedi_light_side_master_saber_03</v>
      </c>
      <c r="D1027" t="str">
        <f t="shared" ca="1" si="182"/>
        <v>jedi_light_side_master_saber_02</v>
      </c>
      <c r="E1027" t="str">
        <f t="shared" ref="E1027:R1042" ca="1" si="184">INDIRECT("B"&amp;(COLUMN(C1027)+59)+ROW(C1034)*29)</f>
        <v>4</v>
      </c>
      <c r="F1027" t="str">
        <f t="shared" ca="1" si="184"/>
        <v>0</v>
      </c>
      <c r="G1027" t="str">
        <f t="shared" ca="1" si="184"/>
        <v>0</v>
      </c>
      <c r="H1027" t="str">
        <f t="shared" ca="1" si="184"/>
        <v>0</v>
      </c>
      <c r="I1027" t="str">
        <f t="shared" ca="1" si="184"/>
        <v>0</v>
      </c>
      <c r="J1027" t="str">
        <f t="shared" ca="1" si="184"/>
        <v>0</v>
      </c>
      <c r="K1027" t="str">
        <f t="shared" ca="1" si="184"/>
        <v>0</v>
      </c>
      <c r="L1027" t="str">
        <f t="shared" ca="1" si="184"/>
        <v>0</v>
      </c>
      <c r="M1027" t="str">
        <f t="shared" ca="1" si="184"/>
        <v>jedi_light_side_master_saber_02</v>
      </c>
      <c r="N1027" t="str">
        <f t="shared" ca="1" si="184"/>
        <v/>
      </c>
      <c r="O1027" t="str">
        <f t="shared" ca="1" si="184"/>
        <v>jedi_general</v>
      </c>
      <c r="P1027" t="str">
        <f t="shared" ca="1" si="184"/>
        <v>350000</v>
      </c>
      <c r="Q1027" t="str">
        <f t="shared" ca="1" si="184"/>
        <v>500000</v>
      </c>
      <c r="R1027" t="str">
        <f t="shared" ca="1" si="183"/>
        <v/>
      </c>
      <c r="S1027" t="str">
        <f t="shared" ca="1" si="183"/>
        <v>0</v>
      </c>
      <c r="T1027" t="str">
        <f t="shared" ca="1" si="183"/>
        <v/>
      </c>
      <c r="U1027" t="str">
        <f t="shared" ca="1" si="183"/>
        <v/>
      </c>
      <c r="V1027" t="str">
        <f t="shared" ca="1" si="183"/>
        <v>16</v>
      </c>
      <c r="W1027" t="str">
        <f t="shared" ca="1" si="183"/>
        <v/>
      </c>
      <c r="X1027" t="str">
        <f t="shared" ca="1" si="183"/>
        <v>saberPolearmLegHit2</v>
      </c>
      <c r="Y1027" t="str">
        <f t="shared" ca="1" si="183"/>
        <v>polearmlightsaber_accuracy=20,polearmlightsaber_speed=10,saber_block=5,twohandlightsaber_toughness=5,polearmlightsaber_toughness=5,private_jedi_difficulty=125</v>
      </c>
      <c r="Z1027" t="str">
        <f t="shared" ca="1" si="183"/>
        <v>craftSaberPolearm4</v>
      </c>
      <c r="AA1027" t="str">
        <f t="shared" ca="1" si="183"/>
        <v/>
      </c>
      <c r="AB1027" t="str">
        <f t="shared" ca="1" si="183"/>
        <v>0</v>
      </c>
      <c r="AC1027" t="str">
        <f t="shared" ca="1" si="183"/>
        <v>0</v>
      </c>
    </row>
    <row r="1028" spans="1:29" x14ac:dyDescent="0.25">
      <c r="A1028" t="s">
        <v>1156</v>
      </c>
      <c r="B1028" t="str">
        <f t="shared" ref="B1028:B1091" si="185">LEFT(RIGHT(A1028,LEN(A1028)-FIND("&gt;",A1028)),FIND("&lt;",RIGHT(A1028,LEN(A1028)-FIND("&gt;",A1028)))-1)</f>
        <v/>
      </c>
      <c r="C1028" t="str">
        <f t="shared" ca="1" si="181"/>
        <v>jedi_light_side_master_saber_04</v>
      </c>
      <c r="D1028" t="str">
        <f t="shared" ca="1" si="182"/>
        <v>jedi_light_side_master_saber_03</v>
      </c>
      <c r="E1028" t="str">
        <f t="shared" ca="1" si="184"/>
        <v>4</v>
      </c>
      <c r="F1028" t="str">
        <f t="shared" ca="1" si="184"/>
        <v>0</v>
      </c>
      <c r="G1028" t="str">
        <f t="shared" ca="1" si="184"/>
        <v>1</v>
      </c>
      <c r="H1028" t="str">
        <f t="shared" ca="1" si="184"/>
        <v>0</v>
      </c>
      <c r="I1028" t="str">
        <f t="shared" ca="1" si="184"/>
        <v>0</v>
      </c>
      <c r="J1028" t="str">
        <f t="shared" ca="1" si="184"/>
        <v>0</v>
      </c>
      <c r="K1028" t="str">
        <f t="shared" ca="1" si="184"/>
        <v>0</v>
      </c>
      <c r="L1028" t="str">
        <f t="shared" ca="1" si="184"/>
        <v>0</v>
      </c>
      <c r="M1028" t="str">
        <f t="shared" ca="1" si="184"/>
        <v>jedi_light_side_master_saber_03</v>
      </c>
      <c r="N1028" t="str">
        <f t="shared" ca="1" si="184"/>
        <v/>
      </c>
      <c r="O1028" t="str">
        <f t="shared" ca="1" si="184"/>
        <v>jedi_general</v>
      </c>
      <c r="P1028" t="str">
        <f t="shared" ca="1" si="184"/>
        <v>450000</v>
      </c>
      <c r="Q1028" t="str">
        <f t="shared" ca="1" si="184"/>
        <v>600000</v>
      </c>
      <c r="R1028" t="str">
        <f t="shared" ca="1" si="183"/>
        <v/>
      </c>
      <c r="S1028" t="str">
        <f t="shared" ca="1" si="183"/>
        <v>0</v>
      </c>
      <c r="T1028" t="str">
        <f t="shared" ca="1" si="183"/>
        <v/>
      </c>
      <c r="U1028" t="str">
        <f t="shared" ca="1" si="183"/>
        <v/>
      </c>
      <c r="V1028" t="str">
        <f t="shared" ca="1" si="183"/>
        <v>16</v>
      </c>
      <c r="W1028" t="str">
        <f t="shared" ca="1" si="183"/>
        <v/>
      </c>
      <c r="X1028" t="str">
        <f t="shared" ca="1" si="183"/>
        <v>saberPolearmSpinAttack2</v>
      </c>
      <c r="Y1028" t="str">
        <f t="shared" ca="1" si="183"/>
        <v>polearmlightsaber_accuracy=20,polearmlightsaber_speed=10,saber_block=5,polearmlightsaber_toughness=10,private_jedi_difficulty=125</v>
      </c>
      <c r="Z1028" t="str">
        <f t="shared" ca="1" si="183"/>
        <v>craftSaberMaster</v>
      </c>
      <c r="AA1028" t="str">
        <f t="shared" ca="1" si="183"/>
        <v/>
      </c>
      <c r="AB1028" t="str">
        <f t="shared" ca="1" si="183"/>
        <v>0</v>
      </c>
      <c r="AC1028" t="str">
        <f t="shared" ca="1" si="183"/>
        <v>0</v>
      </c>
    </row>
    <row r="1029" spans="1:29" x14ac:dyDescent="0.25">
      <c r="A1029" t="s">
        <v>1302</v>
      </c>
      <c r="B1029" t="str">
        <f t="shared" si="185"/>
        <v>scout</v>
      </c>
      <c r="C1029" t="str">
        <f t="shared" ca="1" si="181"/>
        <v>jedi_light_side_master_healing_01</v>
      </c>
      <c r="D1029" t="str">
        <f t="shared" ca="1" si="182"/>
        <v>jedi_light_side_master</v>
      </c>
      <c r="E1029" t="str">
        <f t="shared" ca="1" si="184"/>
        <v>4</v>
      </c>
      <c r="F1029" t="str">
        <f t="shared" ca="1" si="184"/>
        <v>0</v>
      </c>
      <c r="G1029" t="str">
        <f t="shared" ca="1" si="184"/>
        <v>0</v>
      </c>
      <c r="H1029" t="str">
        <f t="shared" ca="1" si="184"/>
        <v>0</v>
      </c>
      <c r="I1029" t="str">
        <f t="shared" ca="1" si="184"/>
        <v>0</v>
      </c>
      <c r="J1029" t="str">
        <f t="shared" ca="1" si="184"/>
        <v>0</v>
      </c>
      <c r="K1029" t="str">
        <f t="shared" ca="1" si="184"/>
        <v>0</v>
      </c>
      <c r="L1029" t="str">
        <f t="shared" ca="1" si="184"/>
        <v>0</v>
      </c>
      <c r="M1029" t="str">
        <f t="shared" ca="1" si="184"/>
        <v>jedi_light_side_master_novice</v>
      </c>
      <c r="N1029" t="str">
        <f t="shared" ca="1" si="184"/>
        <v/>
      </c>
      <c r="O1029" t="str">
        <f t="shared" ca="1" si="184"/>
        <v>jedi_general</v>
      </c>
      <c r="P1029" t="str">
        <f t="shared" ca="1" si="184"/>
        <v>200000</v>
      </c>
      <c r="Q1029" t="str">
        <f t="shared" ca="1" si="184"/>
        <v>4000000</v>
      </c>
      <c r="R1029" t="str">
        <f t="shared" ca="1" si="183"/>
        <v/>
      </c>
      <c r="S1029" t="str">
        <f t="shared" ca="1" si="183"/>
        <v>0</v>
      </c>
      <c r="T1029" t="str">
        <f t="shared" ca="1" si="183"/>
        <v/>
      </c>
      <c r="U1029" t="str">
        <f t="shared" ca="1" si="183"/>
        <v/>
      </c>
      <c r="V1029" t="str">
        <f t="shared" ca="1" si="183"/>
        <v>16</v>
      </c>
      <c r="W1029" t="str">
        <f t="shared" ca="1" si="183"/>
        <v/>
      </c>
      <c r="X1029" t="str">
        <f t="shared" ca="1" si="183"/>
        <v>healHealthWoundOther2</v>
      </c>
      <c r="Y1029" t="str">
        <f t="shared" ca="1" si="183"/>
        <v/>
      </c>
      <c r="Z1029" t="str">
        <f t="shared" ca="1" si="183"/>
        <v/>
      </c>
      <c r="AA1029" t="str">
        <f t="shared" ca="1" si="183"/>
        <v/>
      </c>
      <c r="AB1029" t="str">
        <f t="shared" ca="1" si="183"/>
        <v>0</v>
      </c>
      <c r="AC1029" t="str">
        <f t="shared" ca="1" si="183"/>
        <v>0</v>
      </c>
    </row>
    <row r="1030" spans="1:29" x14ac:dyDescent="0.25">
      <c r="A1030" t="s">
        <v>1219</v>
      </c>
      <c r="B1030" t="str">
        <f t="shared" si="185"/>
        <v>10000</v>
      </c>
      <c r="C1030" t="str">
        <f t="shared" ca="1" si="181"/>
        <v>jedi_light_side_master_healing_02</v>
      </c>
      <c r="D1030" t="str">
        <f t="shared" ca="1" si="182"/>
        <v>jedi_light_side_master_healing_01</v>
      </c>
      <c r="E1030" t="str">
        <f t="shared" ca="1" si="184"/>
        <v>4</v>
      </c>
      <c r="F1030" t="str">
        <f t="shared" ca="1" si="184"/>
        <v>0</v>
      </c>
      <c r="G1030" t="str">
        <f t="shared" ca="1" si="184"/>
        <v>0</v>
      </c>
      <c r="H1030" t="str">
        <f t="shared" ca="1" si="184"/>
        <v>0</v>
      </c>
      <c r="I1030" t="str">
        <f t="shared" ca="1" si="184"/>
        <v>0</v>
      </c>
      <c r="J1030" t="str">
        <f t="shared" ca="1" si="184"/>
        <v>0</v>
      </c>
      <c r="K1030" t="str">
        <f t="shared" ca="1" si="184"/>
        <v>0</v>
      </c>
      <c r="L1030" t="str">
        <f t="shared" ca="1" si="184"/>
        <v>0</v>
      </c>
      <c r="M1030" t="str">
        <f t="shared" ca="1" si="184"/>
        <v>jedi_light_side_master_healing_01</v>
      </c>
      <c r="N1030" t="str">
        <f t="shared" ca="1" si="184"/>
        <v/>
      </c>
      <c r="O1030" t="str">
        <f t="shared" ca="1" si="184"/>
        <v>jedi_general</v>
      </c>
      <c r="P1030" t="str">
        <f t="shared" ca="1" si="184"/>
        <v>400000</v>
      </c>
      <c r="Q1030" t="str">
        <f t="shared" ca="1" si="184"/>
        <v>4000000</v>
      </c>
      <c r="R1030" t="str">
        <f t="shared" ca="1" si="183"/>
        <v/>
      </c>
      <c r="S1030" t="str">
        <f t="shared" ca="1" si="183"/>
        <v>0</v>
      </c>
      <c r="T1030" t="str">
        <f t="shared" ca="1" si="183"/>
        <v/>
      </c>
      <c r="U1030" t="str">
        <f t="shared" ca="1" si="183"/>
        <v/>
      </c>
      <c r="V1030" t="str">
        <f t="shared" ca="1" si="183"/>
        <v>16</v>
      </c>
      <c r="W1030" t="str">
        <f t="shared" ca="1" si="183"/>
        <v/>
      </c>
      <c r="X1030" t="str">
        <f t="shared" ca="1" si="183"/>
        <v>healActionWoundOther2</v>
      </c>
      <c r="Y1030" t="str">
        <f t="shared" ca="1" si="183"/>
        <v/>
      </c>
      <c r="Z1030" t="str">
        <f t="shared" ca="1" si="183"/>
        <v/>
      </c>
      <c r="AA1030" t="str">
        <f t="shared" ca="1" si="183"/>
        <v/>
      </c>
      <c r="AB1030" t="str">
        <f t="shared" ca="1" si="183"/>
        <v>0</v>
      </c>
      <c r="AC1030" t="str">
        <f t="shared" ca="1" si="183"/>
        <v>0</v>
      </c>
    </row>
    <row r="1031" spans="1:29" x14ac:dyDescent="0.25">
      <c r="A1031" t="s">
        <v>1220</v>
      </c>
      <c r="B1031" t="str">
        <f t="shared" si="185"/>
        <v>30000</v>
      </c>
      <c r="C1031" t="str">
        <f t="shared" ca="1" si="181"/>
        <v>jedi_light_side_master_healing_03</v>
      </c>
      <c r="D1031" t="str">
        <f t="shared" ca="1" si="182"/>
        <v>jedi_light_side_master_healing_02</v>
      </c>
      <c r="E1031" t="str">
        <f t="shared" ca="1" si="184"/>
        <v>4</v>
      </c>
      <c r="F1031" t="str">
        <f t="shared" ca="1" si="184"/>
        <v>0</v>
      </c>
      <c r="G1031" t="str">
        <f t="shared" ca="1" si="184"/>
        <v>0</v>
      </c>
      <c r="H1031" t="str">
        <f t="shared" ca="1" si="184"/>
        <v>0</v>
      </c>
      <c r="I1031" t="str">
        <f t="shared" ca="1" si="184"/>
        <v>0</v>
      </c>
      <c r="J1031" t="str">
        <f t="shared" ca="1" si="184"/>
        <v>0</v>
      </c>
      <c r="K1031" t="str">
        <f t="shared" ca="1" si="184"/>
        <v>0</v>
      </c>
      <c r="L1031" t="str">
        <f t="shared" ca="1" si="184"/>
        <v>0</v>
      </c>
      <c r="M1031" t="str">
        <f t="shared" ca="1" si="184"/>
        <v>jedi_light_side_master_healing_02</v>
      </c>
      <c r="N1031" t="str">
        <f t="shared" ca="1" si="184"/>
        <v/>
      </c>
      <c r="O1031" t="str">
        <f t="shared" ca="1" si="184"/>
        <v>jedi_general</v>
      </c>
      <c r="P1031" t="str">
        <f t="shared" ca="1" si="184"/>
        <v>800000</v>
      </c>
      <c r="Q1031" t="str">
        <f t="shared" ca="1" si="184"/>
        <v>4000000</v>
      </c>
      <c r="R1031" t="str">
        <f t="shared" ca="1" si="183"/>
        <v/>
      </c>
      <c r="S1031" t="str">
        <f t="shared" ca="1" si="183"/>
        <v>0</v>
      </c>
      <c r="T1031" t="str">
        <f t="shared" ca="1" si="183"/>
        <v/>
      </c>
      <c r="U1031" t="str">
        <f t="shared" ca="1" si="183"/>
        <v/>
      </c>
      <c r="V1031" t="str">
        <f t="shared" ca="1" si="183"/>
        <v>16</v>
      </c>
      <c r="W1031" t="str">
        <f t="shared" ca="1" si="183"/>
        <v/>
      </c>
      <c r="X1031" t="str">
        <f t="shared" ca="1" si="183"/>
        <v>healMindWoundOther2</v>
      </c>
      <c r="Y1031" t="str">
        <f t="shared" ca="1" si="183"/>
        <v/>
      </c>
      <c r="Z1031" t="str">
        <f t="shared" ca="1" si="183"/>
        <v/>
      </c>
      <c r="AA1031" t="str">
        <f t="shared" ca="1" si="183"/>
        <v/>
      </c>
      <c r="AB1031" t="str">
        <f t="shared" ca="1" si="183"/>
        <v>0</v>
      </c>
      <c r="AC1031" t="str">
        <f t="shared" ca="1" si="183"/>
        <v>0</v>
      </c>
    </row>
    <row r="1032" spans="1:29" x14ac:dyDescent="0.25">
      <c r="A1032" t="s">
        <v>1160</v>
      </c>
      <c r="B1032" t="str">
        <f t="shared" si="185"/>
        <v/>
      </c>
      <c r="C1032" t="str">
        <f t="shared" ca="1" si="181"/>
        <v>jedi_light_side_master_healing_04</v>
      </c>
      <c r="D1032" t="str">
        <f t="shared" ca="1" si="182"/>
        <v>jedi_light_side_master_healing_03</v>
      </c>
      <c r="E1032" t="str">
        <f t="shared" ca="1" si="184"/>
        <v>4</v>
      </c>
      <c r="F1032" t="str">
        <f t="shared" ca="1" si="184"/>
        <v>0</v>
      </c>
      <c r="G1032" t="str">
        <f t="shared" ca="1" si="184"/>
        <v>1</v>
      </c>
      <c r="H1032" t="str">
        <f t="shared" ca="1" si="184"/>
        <v>0</v>
      </c>
      <c r="I1032" t="str">
        <f t="shared" ca="1" si="184"/>
        <v>0</v>
      </c>
      <c r="J1032" t="str">
        <f t="shared" ca="1" si="184"/>
        <v>0</v>
      </c>
      <c r="K1032" t="str">
        <f t="shared" ca="1" si="184"/>
        <v>0</v>
      </c>
      <c r="L1032" t="str">
        <f t="shared" ca="1" si="184"/>
        <v>0</v>
      </c>
      <c r="M1032" t="str">
        <f t="shared" ca="1" si="184"/>
        <v>jedi_light_side_master_healing_03</v>
      </c>
      <c r="N1032" t="str">
        <f t="shared" ca="1" si="184"/>
        <v/>
      </c>
      <c r="O1032" t="str">
        <f t="shared" ca="1" si="184"/>
        <v>jedi_general</v>
      </c>
      <c r="P1032" t="str">
        <f t="shared" ca="1" si="184"/>
        <v>1600000</v>
      </c>
      <c r="Q1032" t="str">
        <f t="shared" ca="1" si="184"/>
        <v>4000000</v>
      </c>
      <c r="R1032" t="str">
        <f t="shared" ca="1" si="183"/>
        <v/>
      </c>
      <c r="S1032" t="str">
        <f t="shared" ca="1" si="183"/>
        <v>0</v>
      </c>
      <c r="T1032" t="str">
        <f t="shared" ca="1" si="183"/>
        <v/>
      </c>
      <c r="U1032" t="str">
        <f t="shared" ca="1" si="183"/>
        <v/>
      </c>
      <c r="V1032" t="str">
        <f t="shared" ca="1" si="183"/>
        <v>16</v>
      </c>
      <c r="W1032" t="str">
        <f t="shared" ca="1" si="183"/>
        <v/>
      </c>
      <c r="X1032" t="str">
        <f t="shared" ca="1" si="183"/>
        <v>totalHealSelf,healStatesOther</v>
      </c>
      <c r="Y1032" t="str">
        <f t="shared" ca="1" si="183"/>
        <v/>
      </c>
      <c r="Z1032" t="str">
        <f t="shared" ca="1" si="183"/>
        <v/>
      </c>
      <c r="AA1032" t="str">
        <f t="shared" ca="1" si="183"/>
        <v/>
      </c>
      <c r="AB1032" t="str">
        <f t="shared" ca="1" si="183"/>
        <v>0</v>
      </c>
      <c r="AC1032" t="str">
        <f t="shared" ca="1" si="183"/>
        <v>0</v>
      </c>
    </row>
    <row r="1033" spans="1:29" x14ac:dyDescent="0.25">
      <c r="A1033" t="s">
        <v>1161</v>
      </c>
      <c r="B1033" t="str">
        <f t="shared" si="185"/>
        <v>0</v>
      </c>
      <c r="C1033" t="str">
        <f t="shared" ca="1" si="181"/>
        <v>jedi_light_side_master_force_power_01</v>
      </c>
      <c r="D1033" t="str">
        <f t="shared" ca="1" si="182"/>
        <v>jedi_light_side_master</v>
      </c>
      <c r="E1033" t="str">
        <f t="shared" ca="1" si="184"/>
        <v>4</v>
      </c>
      <c r="F1033" t="str">
        <f t="shared" ca="1" si="184"/>
        <v>0</v>
      </c>
      <c r="G1033" t="str">
        <f t="shared" ca="1" si="184"/>
        <v>0</v>
      </c>
      <c r="H1033" t="str">
        <f t="shared" ca="1" si="184"/>
        <v>0</v>
      </c>
      <c r="I1033" t="str">
        <f t="shared" ca="1" si="184"/>
        <v>0</v>
      </c>
      <c r="J1033" t="str">
        <f t="shared" ca="1" si="184"/>
        <v>0</v>
      </c>
      <c r="K1033" t="str">
        <f t="shared" ca="1" si="184"/>
        <v>0</v>
      </c>
      <c r="L1033" t="str">
        <f t="shared" ca="1" si="184"/>
        <v>0</v>
      </c>
      <c r="M1033" t="str">
        <f t="shared" ca="1" si="184"/>
        <v>jedi_light_side_master_novice</v>
      </c>
      <c r="N1033" t="str">
        <f t="shared" ca="1" si="184"/>
        <v/>
      </c>
      <c r="O1033" t="str">
        <f t="shared" ca="1" si="184"/>
        <v>jedi_general</v>
      </c>
      <c r="P1033" t="str">
        <f t="shared" ca="1" si="184"/>
        <v>200000</v>
      </c>
      <c r="Q1033" t="str">
        <f t="shared" ca="1" si="184"/>
        <v>4000000</v>
      </c>
      <c r="R1033" t="str">
        <f t="shared" ca="1" si="183"/>
        <v/>
      </c>
      <c r="S1033" t="str">
        <f t="shared" ca="1" si="183"/>
        <v>0</v>
      </c>
      <c r="T1033" t="str">
        <f t="shared" ca="1" si="183"/>
        <v/>
      </c>
      <c r="U1033" t="str">
        <f t="shared" ca="1" si="183"/>
        <v/>
      </c>
      <c r="V1033" t="str">
        <f t="shared" ca="1" si="183"/>
        <v>16</v>
      </c>
      <c r="W1033" t="str">
        <f t="shared" ca="1" si="183"/>
        <v/>
      </c>
      <c r="X1033" t="str">
        <f t="shared" ca="1" si="183"/>
        <v/>
      </c>
      <c r="Y1033" t="str">
        <f t="shared" ca="1" si="183"/>
        <v>jedi_force_power_max=250,jedi_force_power_regen=8</v>
      </c>
      <c r="Z1033" t="str">
        <f t="shared" ca="1" si="183"/>
        <v/>
      </c>
      <c r="AA1033" t="str">
        <f t="shared" ca="1" si="183"/>
        <v/>
      </c>
      <c r="AB1033" t="str">
        <f t="shared" ca="1" si="183"/>
        <v>0</v>
      </c>
      <c r="AC1033" t="str">
        <f t="shared" ca="1" si="183"/>
        <v>0</v>
      </c>
    </row>
    <row r="1034" spans="1:29" x14ac:dyDescent="0.25">
      <c r="A1034" t="s">
        <v>1162</v>
      </c>
      <c r="B1034" t="str">
        <f t="shared" si="185"/>
        <v/>
      </c>
      <c r="C1034" t="str">
        <f t="shared" ca="1" si="181"/>
        <v>jedi_light_side_master_force_power_02</v>
      </c>
      <c r="D1034" t="str">
        <f t="shared" ca="1" si="182"/>
        <v>jedi_light_side_master_force_power_01</v>
      </c>
      <c r="E1034" t="str">
        <f t="shared" ca="1" si="184"/>
        <v>4</v>
      </c>
      <c r="F1034" t="str">
        <f t="shared" ca="1" si="184"/>
        <v>0</v>
      </c>
      <c r="G1034" t="str">
        <f t="shared" ca="1" si="184"/>
        <v>0</v>
      </c>
      <c r="H1034" t="str">
        <f t="shared" ca="1" si="184"/>
        <v>0</v>
      </c>
      <c r="I1034" t="str">
        <f t="shared" ca="1" si="184"/>
        <v>0</v>
      </c>
      <c r="J1034" t="str">
        <f t="shared" ca="1" si="184"/>
        <v>0</v>
      </c>
      <c r="K1034" t="str">
        <f t="shared" ca="1" si="184"/>
        <v>0</v>
      </c>
      <c r="L1034" t="str">
        <f t="shared" ca="1" si="184"/>
        <v>0</v>
      </c>
      <c r="M1034" t="str">
        <f t="shared" ca="1" si="184"/>
        <v>jedi_light_side_master_force_power_01</v>
      </c>
      <c r="N1034" t="str">
        <f t="shared" ca="1" si="184"/>
        <v/>
      </c>
      <c r="O1034" t="str">
        <f t="shared" ca="1" si="184"/>
        <v>jedi_general</v>
      </c>
      <c r="P1034" t="str">
        <f t="shared" ca="1" si="184"/>
        <v>400000</v>
      </c>
      <c r="Q1034" t="str">
        <f t="shared" ca="1" si="184"/>
        <v>4000000</v>
      </c>
      <c r="R1034" t="str">
        <f t="shared" ca="1" si="183"/>
        <v/>
      </c>
      <c r="S1034" t="str">
        <f t="shared" ca="1" si="183"/>
        <v>0</v>
      </c>
      <c r="T1034" t="str">
        <f t="shared" ca="1" si="183"/>
        <v/>
      </c>
      <c r="U1034" t="str">
        <f t="shared" ca="1" si="183"/>
        <v/>
      </c>
      <c r="V1034" t="str">
        <f t="shared" ca="1" si="183"/>
        <v>16</v>
      </c>
      <c r="W1034" t="str">
        <f t="shared" ca="1" si="183"/>
        <v/>
      </c>
      <c r="X1034" t="str">
        <f t="shared" ca="1" si="183"/>
        <v/>
      </c>
      <c r="Y1034" t="str">
        <f t="shared" ca="1" si="183"/>
        <v>jedi_force_power_max=250,jedi_force_power_regen=8</v>
      </c>
      <c r="Z1034" t="str">
        <f t="shared" ca="1" si="183"/>
        <v/>
      </c>
      <c r="AA1034" t="str">
        <f t="shared" ca="1" si="183"/>
        <v/>
      </c>
      <c r="AB1034" t="str">
        <f t="shared" ca="1" si="183"/>
        <v>0</v>
      </c>
      <c r="AC1034" t="str">
        <f t="shared" ca="1" si="183"/>
        <v>0</v>
      </c>
    </row>
    <row r="1035" spans="1:29" x14ac:dyDescent="0.25">
      <c r="A1035" t="s">
        <v>1163</v>
      </c>
      <c r="B1035" t="str">
        <f t="shared" si="185"/>
        <v/>
      </c>
      <c r="C1035" t="str">
        <f t="shared" ca="1" si="181"/>
        <v>jedi_light_side_master_force_power_03</v>
      </c>
      <c r="D1035" t="str">
        <f t="shared" ca="1" si="182"/>
        <v>jedi_light_side_master_force_power_02</v>
      </c>
      <c r="E1035" t="str">
        <f t="shared" ca="1" si="184"/>
        <v>4</v>
      </c>
      <c r="F1035" t="str">
        <f t="shared" ca="1" si="184"/>
        <v>0</v>
      </c>
      <c r="G1035" t="str">
        <f t="shared" ca="1" si="184"/>
        <v>0</v>
      </c>
      <c r="H1035" t="str">
        <f t="shared" ca="1" si="184"/>
        <v>0</v>
      </c>
      <c r="I1035" t="str">
        <f t="shared" ca="1" si="184"/>
        <v>0</v>
      </c>
      <c r="J1035" t="str">
        <f t="shared" ca="1" si="184"/>
        <v>0</v>
      </c>
      <c r="K1035" t="str">
        <f t="shared" ca="1" si="184"/>
        <v>0</v>
      </c>
      <c r="L1035" t="str">
        <f t="shared" ca="1" si="184"/>
        <v>0</v>
      </c>
      <c r="M1035" t="str">
        <f t="shared" ca="1" si="184"/>
        <v>jedi_light_side_master_force_power_02</v>
      </c>
      <c r="N1035" t="str">
        <f t="shared" ca="1" si="184"/>
        <v/>
      </c>
      <c r="O1035" t="str">
        <f t="shared" ca="1" si="184"/>
        <v>jedi_general</v>
      </c>
      <c r="P1035" t="str">
        <f t="shared" ca="1" si="184"/>
        <v>800000</v>
      </c>
      <c r="Q1035" t="str">
        <f t="shared" ca="1" si="184"/>
        <v>4000000</v>
      </c>
      <c r="R1035" t="str">
        <f t="shared" ca="1" si="183"/>
        <v/>
      </c>
      <c r="S1035" t="str">
        <f t="shared" ca="1" si="183"/>
        <v>0</v>
      </c>
      <c r="T1035" t="str">
        <f t="shared" ca="1" si="183"/>
        <v/>
      </c>
      <c r="U1035" t="str">
        <f t="shared" ca="1" si="183"/>
        <v/>
      </c>
      <c r="V1035" t="str">
        <f t="shared" ca="1" si="183"/>
        <v>16</v>
      </c>
      <c r="W1035" t="str">
        <f t="shared" ca="1" si="183"/>
        <v/>
      </c>
      <c r="X1035" t="str">
        <f t="shared" ca="1" si="183"/>
        <v/>
      </c>
      <c r="Y1035" t="str">
        <f t="shared" ca="1" si="183"/>
        <v>jedi_force_power_max=250,jedi_force_power_regen=8</v>
      </c>
      <c r="Z1035" t="str">
        <f t="shared" ca="1" si="183"/>
        <v/>
      </c>
      <c r="AA1035" t="str">
        <f t="shared" ca="1" si="183"/>
        <v/>
      </c>
      <c r="AB1035" t="str">
        <f t="shared" ca="1" si="183"/>
        <v>0</v>
      </c>
      <c r="AC1035" t="str">
        <f t="shared" ca="1" si="183"/>
        <v>0</v>
      </c>
    </row>
    <row r="1036" spans="1:29" x14ac:dyDescent="0.25">
      <c r="A1036" t="s">
        <v>1164</v>
      </c>
      <c r="B1036" t="str">
        <f t="shared" si="185"/>
        <v>0</v>
      </c>
      <c r="C1036" t="str">
        <f t="shared" ca="1" si="181"/>
        <v>jedi_light_side_master_force_power_04</v>
      </c>
      <c r="D1036" t="str">
        <f t="shared" ca="1" si="182"/>
        <v>jedi_light_side_master_force_power_03</v>
      </c>
      <c r="E1036" t="str">
        <f t="shared" ca="1" si="184"/>
        <v>4</v>
      </c>
      <c r="F1036" t="str">
        <f t="shared" ca="1" si="184"/>
        <v>0</v>
      </c>
      <c r="G1036" t="str">
        <f t="shared" ca="1" si="184"/>
        <v>1</v>
      </c>
      <c r="H1036" t="str">
        <f t="shared" ca="1" si="184"/>
        <v>0</v>
      </c>
      <c r="I1036" t="str">
        <f t="shared" ca="1" si="184"/>
        <v>0</v>
      </c>
      <c r="J1036" t="str">
        <f t="shared" ca="1" si="184"/>
        <v>0</v>
      </c>
      <c r="K1036" t="str">
        <f t="shared" ca="1" si="184"/>
        <v>0</v>
      </c>
      <c r="L1036" t="str">
        <f t="shared" ca="1" si="184"/>
        <v>0</v>
      </c>
      <c r="M1036" t="str">
        <f t="shared" ca="1" si="184"/>
        <v>jedi_light_side_master_force_power_03</v>
      </c>
      <c r="N1036" t="str">
        <f t="shared" ca="1" si="184"/>
        <v/>
      </c>
      <c r="O1036" t="str">
        <f t="shared" ca="1" si="184"/>
        <v>jedi_general</v>
      </c>
      <c r="P1036" t="str">
        <f t="shared" ca="1" si="184"/>
        <v>1600000</v>
      </c>
      <c r="Q1036" t="str">
        <f t="shared" ca="1" si="184"/>
        <v>4000000</v>
      </c>
      <c r="R1036" t="str">
        <f t="shared" ca="1" si="183"/>
        <v/>
      </c>
      <c r="S1036" t="str">
        <f t="shared" ca="1" si="183"/>
        <v>0</v>
      </c>
      <c r="T1036" t="str">
        <f t="shared" ca="1" si="183"/>
        <v/>
      </c>
      <c r="U1036" t="str">
        <f t="shared" ca="1" si="183"/>
        <v/>
      </c>
      <c r="V1036" t="str">
        <f t="shared" ca="1" si="183"/>
        <v>16</v>
      </c>
      <c r="W1036" t="str">
        <f t="shared" ca="1" si="183"/>
        <v/>
      </c>
      <c r="X1036" t="str">
        <f t="shared" ca="1" si="183"/>
        <v/>
      </c>
      <c r="Y1036" t="str">
        <f t="shared" ca="1" si="183"/>
        <v>jedi_force_power_max=250,jedi_force_power_regen=8</v>
      </c>
      <c r="Z1036" t="str">
        <f t="shared" ca="1" si="183"/>
        <v/>
      </c>
      <c r="AA1036" t="str">
        <f t="shared" ca="1" si="183"/>
        <v/>
      </c>
      <c r="AB1036" t="str">
        <f t="shared" ca="1" si="183"/>
        <v>0</v>
      </c>
      <c r="AC1036" t="str">
        <f t="shared" ca="1" si="183"/>
        <v>0</v>
      </c>
    </row>
    <row r="1037" spans="1:29" x14ac:dyDescent="0.25">
      <c r="A1037" t="s">
        <v>1165</v>
      </c>
      <c r="B1037" t="str">
        <f t="shared" si="185"/>
        <v/>
      </c>
      <c r="C1037" t="str">
        <f t="shared" ca="1" si="181"/>
        <v>jedi_light_side_master_force_manipulation_01</v>
      </c>
      <c r="D1037" t="str">
        <f t="shared" ca="1" si="182"/>
        <v>jedi_light_side_master</v>
      </c>
      <c r="E1037" t="str">
        <f t="shared" ca="1" si="184"/>
        <v>4</v>
      </c>
      <c r="F1037" t="str">
        <f t="shared" ca="1" si="184"/>
        <v>0</v>
      </c>
      <c r="G1037" t="str">
        <f t="shared" ca="1" si="184"/>
        <v>0</v>
      </c>
      <c r="H1037" t="str">
        <f t="shared" ca="1" si="184"/>
        <v>0</v>
      </c>
      <c r="I1037" t="str">
        <f t="shared" ca="1" si="184"/>
        <v>0</v>
      </c>
      <c r="J1037" t="str">
        <f t="shared" ca="1" si="184"/>
        <v>0</v>
      </c>
      <c r="K1037" t="str">
        <f t="shared" ca="1" si="184"/>
        <v>0</v>
      </c>
      <c r="L1037" t="str">
        <f t="shared" ca="1" si="184"/>
        <v>0</v>
      </c>
      <c r="M1037" t="str">
        <f t="shared" ca="1" si="184"/>
        <v>jedi_light_side_master_novice</v>
      </c>
      <c r="N1037" t="str">
        <f t="shared" ca="1" si="184"/>
        <v/>
      </c>
      <c r="O1037" t="str">
        <f t="shared" ca="1" si="184"/>
        <v>jedi_general</v>
      </c>
      <c r="P1037" t="str">
        <f t="shared" ca="1" si="184"/>
        <v>200000</v>
      </c>
      <c r="Q1037" t="str">
        <f t="shared" ca="1" si="184"/>
        <v>4000000</v>
      </c>
      <c r="R1037" t="str">
        <f t="shared" ca="1" si="183"/>
        <v/>
      </c>
      <c r="S1037" t="str">
        <f t="shared" ca="1" si="183"/>
        <v>0</v>
      </c>
      <c r="T1037" t="str">
        <f t="shared" ca="1" si="183"/>
        <v/>
      </c>
      <c r="U1037" t="str">
        <f t="shared" ca="1" si="183"/>
        <v/>
      </c>
      <c r="V1037" t="str">
        <f t="shared" ca="1" si="183"/>
        <v>16</v>
      </c>
      <c r="W1037" t="str">
        <f t="shared" ca="1" si="183"/>
        <v/>
      </c>
      <c r="X1037" t="str">
        <f t="shared" ca="1" si="183"/>
        <v>forceLightningCone1</v>
      </c>
      <c r="Y1037" t="str">
        <f t="shared" ca="1" si="183"/>
        <v>private_force_lightning_cone_power=2,forcelightning_accuracy=30</v>
      </c>
      <c r="Z1037" t="str">
        <f t="shared" ca="1" si="183"/>
        <v/>
      </c>
      <c r="AA1037" t="str">
        <f t="shared" ca="1" si="183"/>
        <v/>
      </c>
      <c r="AB1037" t="str">
        <f t="shared" ca="1" si="183"/>
        <v>0</v>
      </c>
      <c r="AC1037" t="str">
        <f t="shared" ca="1" si="183"/>
        <v>0</v>
      </c>
    </row>
    <row r="1038" spans="1:29" x14ac:dyDescent="0.25">
      <c r="A1038" t="s">
        <v>1313</v>
      </c>
      <c r="B1038" t="str">
        <f t="shared" si="185"/>
        <v>private_scout_movement_3</v>
      </c>
      <c r="C1038" t="str">
        <f t="shared" ca="1" si="181"/>
        <v>jedi_light_side_master_force_manipulation_02</v>
      </c>
      <c r="D1038" t="str">
        <f t="shared" ca="1" si="182"/>
        <v>jedi_light_side_master_force_manipulation_01</v>
      </c>
      <c r="E1038" t="str">
        <f t="shared" ca="1" si="184"/>
        <v>4</v>
      </c>
      <c r="F1038" t="str">
        <f t="shared" ca="1" si="184"/>
        <v>0</v>
      </c>
      <c r="G1038" t="str">
        <f t="shared" ca="1" si="184"/>
        <v>0</v>
      </c>
      <c r="H1038" t="str">
        <f t="shared" ca="1" si="184"/>
        <v>0</v>
      </c>
      <c r="I1038" t="str">
        <f t="shared" ca="1" si="184"/>
        <v>0</v>
      </c>
      <c r="J1038" t="str">
        <f t="shared" ca="1" si="184"/>
        <v>0</v>
      </c>
      <c r="K1038" t="str">
        <f t="shared" ca="1" si="184"/>
        <v>0</v>
      </c>
      <c r="L1038" t="str">
        <f t="shared" ca="1" si="184"/>
        <v>0</v>
      </c>
      <c r="M1038" t="str">
        <f t="shared" ca="1" si="184"/>
        <v>jedi_light_side_master_force_manipulation_01</v>
      </c>
      <c r="N1038" t="str">
        <f t="shared" ca="1" si="184"/>
        <v/>
      </c>
      <c r="O1038" t="str">
        <f t="shared" ca="1" si="184"/>
        <v>jedi_general</v>
      </c>
      <c r="P1038" t="str">
        <f t="shared" ca="1" si="184"/>
        <v>400000</v>
      </c>
      <c r="Q1038" t="str">
        <f t="shared" ca="1" si="184"/>
        <v>4000000</v>
      </c>
      <c r="R1038" t="str">
        <f t="shared" ca="1" si="183"/>
        <v/>
      </c>
      <c r="S1038" t="str">
        <f t="shared" ca="1" si="183"/>
        <v>0</v>
      </c>
      <c r="T1038" t="str">
        <f t="shared" ca="1" si="183"/>
        <v/>
      </c>
      <c r="U1038" t="str">
        <f t="shared" ca="1" si="183"/>
        <v/>
      </c>
      <c r="V1038" t="str">
        <f t="shared" ca="1" si="183"/>
        <v>16</v>
      </c>
      <c r="W1038" t="str">
        <f t="shared" ca="1" si="183"/>
        <v/>
      </c>
      <c r="X1038" t="str">
        <f t="shared" ca="1" si="183"/>
        <v>forceIntimidate</v>
      </c>
      <c r="Y1038" t="str">
        <f t="shared" ca="1" si="183"/>
        <v/>
      </c>
      <c r="Z1038" t="str">
        <f t="shared" ca="1" si="183"/>
        <v/>
      </c>
      <c r="AA1038" t="str">
        <f t="shared" ca="1" si="183"/>
        <v/>
      </c>
      <c r="AB1038" t="str">
        <f t="shared" ca="1" si="183"/>
        <v>0</v>
      </c>
      <c r="AC1038" t="str">
        <f t="shared" ca="1" si="183"/>
        <v>0</v>
      </c>
    </row>
    <row r="1039" spans="1:29" x14ac:dyDescent="0.25">
      <c r="A1039" t="s">
        <v>1314</v>
      </c>
      <c r="B1039" t="str">
        <f t="shared" si="185"/>
        <v>slope_move=20,mask_scent=20</v>
      </c>
      <c r="C1039" t="str">
        <f t="shared" ca="1" si="181"/>
        <v>jedi_light_side_master_force_manipulation_03</v>
      </c>
      <c r="D1039" t="str">
        <f t="shared" ca="1" si="182"/>
        <v>jedi_light_side_master_force_manipulation_02</v>
      </c>
      <c r="E1039" t="str">
        <f t="shared" ca="1" si="184"/>
        <v>4</v>
      </c>
      <c r="F1039" t="str">
        <f t="shared" ca="1" si="184"/>
        <v>0</v>
      </c>
      <c r="G1039" t="str">
        <f t="shared" ca="1" si="184"/>
        <v>0</v>
      </c>
      <c r="H1039" t="str">
        <f t="shared" ca="1" si="184"/>
        <v>0</v>
      </c>
      <c r="I1039" t="str">
        <f t="shared" ca="1" si="184"/>
        <v>0</v>
      </c>
      <c r="J1039" t="str">
        <f t="shared" ca="1" si="184"/>
        <v>0</v>
      </c>
      <c r="K1039" t="str">
        <f t="shared" ca="1" si="184"/>
        <v>0</v>
      </c>
      <c r="L1039" t="str">
        <f t="shared" ca="1" si="184"/>
        <v>0</v>
      </c>
      <c r="M1039" t="str">
        <f t="shared" ca="1" si="184"/>
        <v>jedi_light_side_master_force_manipulation_02</v>
      </c>
      <c r="N1039" t="str">
        <f t="shared" ca="1" si="184"/>
        <v/>
      </c>
      <c r="O1039" t="str">
        <f t="shared" ca="1" si="184"/>
        <v>jedi_general</v>
      </c>
      <c r="P1039" t="str">
        <f t="shared" ca="1" si="184"/>
        <v>800000</v>
      </c>
      <c r="Q1039" t="str">
        <f t="shared" ca="1" si="184"/>
        <v>4000000</v>
      </c>
      <c r="R1039" t="str">
        <f t="shared" ca="1" si="183"/>
        <v/>
      </c>
      <c r="S1039" t="str">
        <f t="shared" ca="1" si="183"/>
        <v>0</v>
      </c>
      <c r="T1039" t="str">
        <f t="shared" ca="1" si="183"/>
        <v/>
      </c>
      <c r="U1039" t="str">
        <f t="shared" ca="1" si="183"/>
        <v/>
      </c>
      <c r="V1039" t="str">
        <f t="shared" ca="1" si="183"/>
        <v>16</v>
      </c>
      <c r="W1039" t="str">
        <f t="shared" ca="1" si="183"/>
        <v/>
      </c>
      <c r="X1039" t="str">
        <f t="shared" ca="1" si="183"/>
        <v>forceLightningCone2</v>
      </c>
      <c r="Y1039" t="str">
        <f t="shared" ca="1" si="183"/>
        <v/>
      </c>
      <c r="Z1039" t="str">
        <f t="shared" ca="1" si="183"/>
        <v/>
      </c>
      <c r="AA1039" t="str">
        <f t="shared" ca="1" si="183"/>
        <v/>
      </c>
      <c r="AB1039" t="str">
        <f t="shared" ca="1" si="183"/>
        <v>0</v>
      </c>
      <c r="AC1039" t="str">
        <f t="shared" ca="1" si="183"/>
        <v>0</v>
      </c>
    </row>
    <row r="1040" spans="1:29" x14ac:dyDescent="0.25">
      <c r="A1040" t="s">
        <v>1168</v>
      </c>
      <c r="B1040" t="str">
        <f t="shared" si="185"/>
        <v/>
      </c>
      <c r="C1040" t="str">
        <f t="shared" ca="1" si="181"/>
        <v>jedi_light_side_master_force_manipulation_04</v>
      </c>
      <c r="D1040" t="str">
        <f t="shared" ca="1" si="182"/>
        <v>jedi_light_side_master_force_manipulation_03</v>
      </c>
      <c r="E1040" t="str">
        <f t="shared" ca="1" si="184"/>
        <v>4</v>
      </c>
      <c r="F1040" t="str">
        <f t="shared" ca="1" si="184"/>
        <v>0</v>
      </c>
      <c r="G1040" t="str">
        <f t="shared" ca="1" si="184"/>
        <v>1</v>
      </c>
      <c r="H1040" t="str">
        <f t="shared" ca="1" si="184"/>
        <v>0</v>
      </c>
      <c r="I1040" t="str">
        <f t="shared" ca="1" si="184"/>
        <v>0</v>
      </c>
      <c r="J1040" t="str">
        <f t="shared" ca="1" si="184"/>
        <v>0</v>
      </c>
      <c r="K1040" t="str">
        <f t="shared" ca="1" si="184"/>
        <v>0</v>
      </c>
      <c r="L1040" t="str">
        <f t="shared" ca="1" si="184"/>
        <v>0</v>
      </c>
      <c r="M1040" t="str">
        <f t="shared" ca="1" si="184"/>
        <v>jedi_light_side_master_force_manipulation_03</v>
      </c>
      <c r="N1040" t="str">
        <f t="shared" ca="1" si="184"/>
        <v/>
      </c>
      <c r="O1040" t="str">
        <f t="shared" ca="1" si="184"/>
        <v>jedi_general</v>
      </c>
      <c r="P1040" t="str">
        <f t="shared" ca="1" si="184"/>
        <v>1600000</v>
      </c>
      <c r="Q1040" t="str">
        <f t="shared" ca="1" si="184"/>
        <v>4000000</v>
      </c>
      <c r="R1040" t="str">
        <f t="shared" ca="1" si="183"/>
        <v/>
      </c>
      <c r="S1040" t="str">
        <f t="shared" ca="1" si="183"/>
        <v>0</v>
      </c>
      <c r="T1040" t="str">
        <f t="shared" ca="1" si="183"/>
        <v/>
      </c>
      <c r="U1040" t="str">
        <f t="shared" ca="1" si="183"/>
        <v/>
      </c>
      <c r="V1040" t="str">
        <f t="shared" ca="1" si="183"/>
        <v>16</v>
      </c>
      <c r="W1040" t="str">
        <f t="shared" ca="1" si="183"/>
        <v/>
      </c>
      <c r="X1040" t="str">
        <f t="shared" ca="1" si="183"/>
        <v>forceWeaken2</v>
      </c>
      <c r="Y1040" t="str">
        <f t="shared" ca="1" si="183"/>
        <v>private_force_lightning_cone_power=2,forcelightning_accuracy=30,forceweaken_accuracy=50</v>
      </c>
      <c r="Z1040" t="str">
        <f t="shared" ca="1" si="183"/>
        <v/>
      </c>
      <c r="AA1040" t="str">
        <f t="shared" ca="1" si="183"/>
        <v/>
      </c>
      <c r="AB1040" t="str">
        <f t="shared" ca="1" si="183"/>
        <v>0</v>
      </c>
      <c r="AC1040" t="str">
        <f t="shared" ca="1" si="183"/>
        <v>0</v>
      </c>
    </row>
    <row r="1041" spans="1:29" x14ac:dyDescent="0.25">
      <c r="A1041" t="s">
        <v>1169</v>
      </c>
      <c r="B1041" t="str">
        <f t="shared" si="185"/>
        <v/>
      </c>
      <c r="C1041" t="str">
        <f t="shared" ca="1" si="181"/>
        <v>jedi_dark_side_journeyman</v>
      </c>
      <c r="D1041" t="str">
        <f t="shared" ca="1" si="182"/>
        <v>jedi</v>
      </c>
      <c r="E1041" t="str">
        <f t="shared" ca="1" si="184"/>
        <v>4</v>
      </c>
      <c r="F1041" t="str">
        <f t="shared" ca="1" si="184"/>
        <v>0</v>
      </c>
      <c r="G1041" t="str">
        <f t="shared" ca="1" si="184"/>
        <v>0</v>
      </c>
      <c r="H1041" t="str">
        <f t="shared" ca="1" si="184"/>
        <v>1</v>
      </c>
      <c r="I1041" t="str">
        <f t="shared" ca="1" si="184"/>
        <v>0</v>
      </c>
      <c r="J1041" t="str">
        <f t="shared" ca="1" si="184"/>
        <v>0</v>
      </c>
      <c r="K1041" t="str">
        <f t="shared" ca="1" si="184"/>
        <v>0</v>
      </c>
      <c r="L1041" t="str">
        <f t="shared" ca="1" si="184"/>
        <v>0</v>
      </c>
      <c r="M1041" t="str">
        <f t="shared" ca="1" si="184"/>
        <v/>
      </c>
      <c r="N1041" t="str">
        <f t="shared" ca="1" si="184"/>
        <v/>
      </c>
      <c r="O1041" t="str">
        <f t="shared" ca="1" si="184"/>
        <v/>
      </c>
      <c r="P1041" t="str">
        <f t="shared" ca="1" si="184"/>
        <v>0</v>
      </c>
      <c r="Q1041" t="str">
        <f t="shared" ca="1" si="184"/>
        <v>0</v>
      </c>
      <c r="R1041" t="str">
        <f t="shared" ca="1" si="183"/>
        <v/>
      </c>
      <c r="S1041" t="str">
        <f t="shared" ca="1" si="183"/>
        <v>0</v>
      </c>
      <c r="T1041" t="str">
        <f t="shared" ca="1" si="183"/>
        <v/>
      </c>
      <c r="U1041" t="str">
        <f t="shared" ca="1" si="183"/>
        <v/>
      </c>
      <c r="V1041" t="str">
        <f t="shared" ca="1" si="183"/>
        <v>16</v>
      </c>
      <c r="W1041" t="str">
        <f t="shared" ca="1" si="183"/>
        <v/>
      </c>
      <c r="X1041" t="str">
        <f t="shared" ca="1" si="183"/>
        <v/>
      </c>
      <c r="Y1041" t="str">
        <f t="shared" ca="1" si="183"/>
        <v/>
      </c>
      <c r="Z1041" t="str">
        <f t="shared" ca="1" si="183"/>
        <v/>
      </c>
      <c r="AA1041" t="str">
        <f t="shared" ca="1" si="183"/>
        <v/>
      </c>
      <c r="AB1041" t="str">
        <f t="shared" ca="1" si="183"/>
        <v>0</v>
      </c>
      <c r="AC1041" t="str">
        <f t="shared" ca="1" si="183"/>
        <v>0</v>
      </c>
    </row>
    <row r="1042" spans="1:29" x14ac:dyDescent="0.25">
      <c r="A1042" t="s">
        <v>1170</v>
      </c>
      <c r="B1042" t="str">
        <f t="shared" si="185"/>
        <v>1</v>
      </c>
      <c r="C1042" t="str">
        <f t="shared" ca="1" si="181"/>
        <v>jedi_dark_side_journeyman_novice</v>
      </c>
      <c r="D1042" t="str">
        <f t="shared" ca="1" si="182"/>
        <v>jedi_dark_side_journeyman</v>
      </c>
      <c r="E1042" t="str">
        <f t="shared" ca="1" si="184"/>
        <v>4</v>
      </c>
      <c r="F1042" t="str">
        <f t="shared" ca="1" si="184"/>
        <v>0</v>
      </c>
      <c r="G1042" t="str">
        <f t="shared" ca="1" si="184"/>
        <v>1</v>
      </c>
      <c r="H1042" t="str">
        <f t="shared" ca="1" si="184"/>
        <v>0</v>
      </c>
      <c r="I1042" t="str">
        <f t="shared" ca="1" si="184"/>
        <v>0</v>
      </c>
      <c r="J1042" t="str">
        <f t="shared" ca="1" si="184"/>
        <v>0</v>
      </c>
      <c r="K1042" t="str">
        <f t="shared" ca="1" si="184"/>
        <v>0</v>
      </c>
      <c r="L1042" t="str">
        <f t="shared" ca="1" si="184"/>
        <v>0</v>
      </c>
      <c r="M1042" t="str">
        <f t="shared" ca="1" si="184"/>
        <v>jedi_padawan_master</v>
      </c>
      <c r="N1042" t="str">
        <f t="shared" ca="1" si="184"/>
        <v>jedi_light_side_journeyman_novice</v>
      </c>
      <c r="O1042" t="str">
        <f t="shared" ca="1" si="184"/>
        <v>jedi_general</v>
      </c>
      <c r="P1042" t="str">
        <f t="shared" ca="1" si="184"/>
        <v>3200000</v>
      </c>
      <c r="Q1042" t="str">
        <f t="shared" ca="1" si="184"/>
        <v>4000000</v>
      </c>
      <c r="R1042" t="str">
        <f t="shared" ca="1" si="184"/>
        <v/>
      </c>
      <c r="S1042" t="str">
        <f t="shared" ref="S1042:AC1052" ca="1" si="186">INDIRECT("B"&amp;(COLUMN(Q1042)+59)+ROW(Q1049)*29)</f>
        <v>0</v>
      </c>
      <c r="T1042" t="str">
        <f t="shared" ca="1" si="186"/>
        <v/>
      </c>
      <c r="U1042" t="str">
        <f t="shared" ca="1" si="186"/>
        <v/>
      </c>
      <c r="V1042" t="str">
        <f t="shared" ca="1" si="186"/>
        <v>16</v>
      </c>
      <c r="W1042" t="str">
        <f t="shared" ca="1" si="186"/>
        <v/>
      </c>
      <c r="X1042" t="str">
        <f t="shared" ca="1" si="186"/>
        <v>healAllOther1,mindBlast2,saber2hHit1,saberThrow1,cert_twohandlightsaber,forceCurePoison,forceCureDisease,</v>
      </c>
      <c r="Y1042" t="str">
        <f t="shared" ca="1" si="186"/>
        <v>jedi_force_power_max=400,jedi_force_power_regen=2,jedi_saber_assembly=25,twohandlightsaber_accuracy=3,twohandlightsaber_speed=30,mindblast_accuracy=60,saber_block=5,onehandlightsaber_toughness=5,twohandlightsaber_toughness=10,private_jedi_difficulty=500</v>
      </c>
      <c r="Z1042" t="str">
        <f t="shared" ca="1" si="186"/>
        <v>craftSaberTwoHand1</v>
      </c>
      <c r="AA1042" t="str">
        <f t="shared" ca="1" si="186"/>
        <v/>
      </c>
      <c r="AB1042" t="str">
        <f t="shared" ca="1" si="186"/>
        <v>0</v>
      </c>
      <c r="AC1042" t="str">
        <f t="shared" ca="1" si="186"/>
        <v>0</v>
      </c>
    </row>
    <row r="1043" spans="1:29" x14ac:dyDescent="0.25">
      <c r="A1043" t="s">
        <v>1171</v>
      </c>
      <c r="B1043" t="str">
        <f t="shared" si="185"/>
        <v>0</v>
      </c>
      <c r="C1043" t="str">
        <f t="shared" ca="1" si="181"/>
        <v>jedi_dark_side_journeyman_master</v>
      </c>
      <c r="D1043" t="str">
        <f t="shared" ca="1" si="182"/>
        <v>jedi_dark_side_journeyman</v>
      </c>
      <c r="E1043" t="str">
        <f t="shared" ref="E1043:R1052" ca="1" si="187">INDIRECT("B"&amp;(COLUMN(C1043)+59)+ROW(C1050)*29)</f>
        <v>4</v>
      </c>
      <c r="F1043" t="str">
        <f t="shared" ca="1" si="187"/>
        <v>0</v>
      </c>
      <c r="G1043" t="str">
        <f t="shared" ca="1" si="187"/>
        <v>1</v>
      </c>
      <c r="H1043" t="str">
        <f t="shared" ca="1" si="187"/>
        <v>0</v>
      </c>
      <c r="I1043" t="str">
        <f t="shared" ca="1" si="187"/>
        <v>0</v>
      </c>
      <c r="J1043" t="str">
        <f t="shared" ca="1" si="187"/>
        <v>0</v>
      </c>
      <c r="K1043" t="str">
        <f t="shared" ca="1" si="187"/>
        <v>0</v>
      </c>
      <c r="L1043" t="str">
        <f t="shared" ca="1" si="187"/>
        <v>0</v>
      </c>
      <c r="M1043" t="str">
        <f t="shared" ca="1" si="187"/>
        <v>jedi_dark_side_journeyman_saber_04,jedi_dark_side_journeyman_healing_04,jedi_dark_side_journeyman_force_power_04,jedi_dark_side_journeyman_force_manipulation_04</v>
      </c>
      <c r="N1043" t="str">
        <f t="shared" ca="1" si="187"/>
        <v/>
      </c>
      <c r="O1043" t="str">
        <f t="shared" ca="1" si="187"/>
        <v>jedi_general</v>
      </c>
      <c r="P1043" t="str">
        <f t="shared" ca="1" si="187"/>
        <v>3200000</v>
      </c>
      <c r="Q1043" t="str">
        <f t="shared" ca="1" si="187"/>
        <v>4000000</v>
      </c>
      <c r="R1043" t="str">
        <f t="shared" ca="1" si="187"/>
        <v/>
      </c>
      <c r="S1043" t="str">
        <f t="shared" ca="1" si="186"/>
        <v>0</v>
      </c>
      <c r="T1043" t="str">
        <f t="shared" ca="1" si="186"/>
        <v/>
      </c>
      <c r="U1043" t="str">
        <f t="shared" ca="1" si="186"/>
        <v/>
      </c>
      <c r="V1043" t="str">
        <f t="shared" ca="1" si="186"/>
        <v>16</v>
      </c>
      <c r="W1043" t="str">
        <f t="shared" ca="1" si="186"/>
        <v/>
      </c>
      <c r="X1043" t="str">
        <f t="shared" ca="1" si="186"/>
        <v>saber2hHit3,saber2hFrenzy,saber2hBodyHit2,saberThrow2</v>
      </c>
      <c r="Y1043" t="str">
        <f t="shared" ca="1" si="186"/>
        <v>jedi_force_power_max=400,jedi_force_power_regen=2,twohandlightsaber_accuracy=20,twohandlightsaber_speed=10,saber_block=12,twohandlightsaber_toughness=10,private_jedi_difficulty=1200</v>
      </c>
      <c r="Z1043" t="str">
        <f t="shared" ca="1" si="186"/>
        <v/>
      </c>
      <c r="AA1043" t="str">
        <f t="shared" ca="1" si="186"/>
        <v/>
      </c>
      <c r="AB1043" t="str">
        <f t="shared" ca="1" si="186"/>
        <v>0</v>
      </c>
      <c r="AC1043" t="str">
        <f t="shared" ca="1" si="186"/>
        <v>0</v>
      </c>
    </row>
    <row r="1044" spans="1:29" x14ac:dyDescent="0.25">
      <c r="A1044" t="s">
        <v>1172</v>
      </c>
      <c r="B1044" t="e">
        <f t="shared" si="185"/>
        <v>#VALUE!</v>
      </c>
      <c r="C1044" t="str">
        <f t="shared" ca="1" si="181"/>
        <v>jedi_dark_side_journeyman_saber_01</v>
      </c>
      <c r="D1044" t="str">
        <f t="shared" ca="1" si="182"/>
        <v>jedi_dark_side_journeyman</v>
      </c>
      <c r="E1044" t="str">
        <f t="shared" ca="1" si="187"/>
        <v>4</v>
      </c>
      <c r="F1044" t="str">
        <f t="shared" ca="1" si="187"/>
        <v>0</v>
      </c>
      <c r="G1044" t="str">
        <f t="shared" ca="1" si="187"/>
        <v>0</v>
      </c>
      <c r="H1044" t="str">
        <f t="shared" ca="1" si="187"/>
        <v>0</v>
      </c>
      <c r="I1044" t="str">
        <f t="shared" ca="1" si="187"/>
        <v>0</v>
      </c>
      <c r="J1044" t="str">
        <f t="shared" ca="1" si="187"/>
        <v>0</v>
      </c>
      <c r="K1044" t="str">
        <f t="shared" ca="1" si="187"/>
        <v>0</v>
      </c>
      <c r="L1044" t="str">
        <f t="shared" ca="1" si="187"/>
        <v>0</v>
      </c>
      <c r="M1044" t="str">
        <f t="shared" ca="1" si="187"/>
        <v>jedi_dark_side_journeyman_novice</v>
      </c>
      <c r="N1044" t="str">
        <f t="shared" ca="1" si="187"/>
        <v/>
      </c>
      <c r="O1044" t="str">
        <f t="shared" ca="1" si="187"/>
        <v>jedi_general</v>
      </c>
      <c r="P1044" t="str">
        <f t="shared" ca="1" si="187"/>
        <v>150000</v>
      </c>
      <c r="Q1044" t="str">
        <f t="shared" ca="1" si="187"/>
        <v>300000</v>
      </c>
      <c r="R1044" t="str">
        <f t="shared" ca="1" si="187"/>
        <v/>
      </c>
      <c r="S1044" t="str">
        <f t="shared" ca="1" si="186"/>
        <v>0</v>
      </c>
      <c r="T1044" t="str">
        <f t="shared" ca="1" si="186"/>
        <v/>
      </c>
      <c r="U1044" t="str">
        <f t="shared" ca="1" si="186"/>
        <v/>
      </c>
      <c r="V1044" t="str">
        <f t="shared" ca="1" si="186"/>
        <v>16</v>
      </c>
      <c r="W1044" t="str">
        <f t="shared" ca="1" si="186"/>
        <v/>
      </c>
      <c r="X1044" t="str">
        <f t="shared" ca="1" si="186"/>
        <v>saber2hBodyHit1</v>
      </c>
      <c r="Y1044" t="str">
        <f t="shared" ca="1" si="186"/>
        <v>twohandlightsaber_accuracy=20,twohandlightsaber_speed=10,saber_block=2,onehandlightsaber_toughness=5,twohandlightsaber_toughness=5,private_jedi_difficulty=100,private_jedi_difficulty=100</v>
      </c>
      <c r="Z1044" t="str">
        <f t="shared" ca="1" si="186"/>
        <v>craftSaberTwoHand2</v>
      </c>
      <c r="AA1044" t="str">
        <f t="shared" ca="1" si="186"/>
        <v/>
      </c>
      <c r="AB1044" t="str">
        <f t="shared" ca="1" si="186"/>
        <v>0</v>
      </c>
      <c r="AC1044" t="str">
        <f t="shared" ca="1" si="186"/>
        <v>0</v>
      </c>
    </row>
    <row r="1045" spans="1:29" x14ac:dyDescent="0.25">
      <c r="A1045" t="s">
        <v>1144</v>
      </c>
      <c r="B1045" t="e">
        <f t="shared" si="185"/>
        <v>#VALUE!</v>
      </c>
      <c r="C1045" t="str">
        <f t="shared" ca="1" si="181"/>
        <v>jedi_dark_side_journeyman_saber_02</v>
      </c>
      <c r="D1045" t="str">
        <f t="shared" ca="1" si="182"/>
        <v>jedi_dark_side_journeyman_saber_01</v>
      </c>
      <c r="E1045" t="str">
        <f t="shared" ca="1" si="187"/>
        <v>4</v>
      </c>
      <c r="F1045" t="str">
        <f t="shared" ca="1" si="187"/>
        <v>0</v>
      </c>
      <c r="G1045" t="str">
        <f t="shared" ca="1" si="187"/>
        <v>0</v>
      </c>
      <c r="H1045" t="str">
        <f t="shared" ca="1" si="187"/>
        <v>0</v>
      </c>
      <c r="I1045" t="str">
        <f t="shared" ca="1" si="187"/>
        <v>0</v>
      </c>
      <c r="J1045" t="str">
        <f t="shared" ca="1" si="187"/>
        <v>0</v>
      </c>
      <c r="K1045" t="str">
        <f t="shared" ca="1" si="187"/>
        <v>0</v>
      </c>
      <c r="L1045" t="str">
        <f t="shared" ca="1" si="187"/>
        <v>0</v>
      </c>
      <c r="M1045" t="str">
        <f t="shared" ca="1" si="187"/>
        <v>jedi_dark_side_journeyman_saber_01</v>
      </c>
      <c r="N1045" t="str">
        <f t="shared" ca="1" si="187"/>
        <v/>
      </c>
      <c r="O1045" t="str">
        <f t="shared" ca="1" si="187"/>
        <v>jedi_general</v>
      </c>
      <c r="P1045" t="str">
        <f t="shared" ca="1" si="187"/>
        <v>250000</v>
      </c>
      <c r="Q1045" t="str">
        <f t="shared" ca="1" si="187"/>
        <v>400000</v>
      </c>
      <c r="R1045" t="str">
        <f t="shared" ca="1" si="187"/>
        <v/>
      </c>
      <c r="S1045" t="str">
        <f t="shared" ca="1" si="186"/>
        <v>0</v>
      </c>
      <c r="T1045" t="str">
        <f t="shared" ca="1" si="186"/>
        <v/>
      </c>
      <c r="U1045" t="str">
        <f t="shared" ca="1" si="186"/>
        <v/>
      </c>
      <c r="V1045" t="str">
        <f t="shared" ca="1" si="186"/>
        <v>16</v>
      </c>
      <c r="W1045" t="str">
        <f t="shared" ca="1" si="186"/>
        <v/>
      </c>
      <c r="X1045" t="str">
        <f t="shared" ca="1" si="186"/>
        <v>saber2hSweep1</v>
      </c>
      <c r="Y1045" t="str">
        <f t="shared" ca="1" si="186"/>
        <v>twohandlightsaber_accuracy=20,twohandlightsaber_speed=10,saber_block=2,onehandlightsaber_toughness=5,twohandlightsaber_toughness=5,private_jedi_difficulty=100,private_jedi_difficulty=100</v>
      </c>
      <c r="Z1045" t="str">
        <f t="shared" ca="1" si="186"/>
        <v>craftSaberTwoHand3</v>
      </c>
      <c r="AA1045" t="str">
        <f t="shared" ca="1" si="186"/>
        <v/>
      </c>
      <c r="AB1045" t="str">
        <f t="shared" ca="1" si="186"/>
        <v>0</v>
      </c>
      <c r="AC1045" t="str">
        <f t="shared" ca="1" si="186"/>
        <v>0</v>
      </c>
    </row>
    <row r="1046" spans="1:29" x14ac:dyDescent="0.25">
      <c r="A1046" t="s">
        <v>1315</v>
      </c>
      <c r="B1046" t="str">
        <f t="shared" si="185"/>
        <v>outdoors_scout_movement_04</v>
      </c>
      <c r="C1046" t="str">
        <f t="shared" ca="1" si="181"/>
        <v>jedi_dark_side_journeyman_saber_03</v>
      </c>
      <c r="D1046" t="str">
        <f t="shared" ca="1" si="182"/>
        <v>jedi_dark_side_journeyman_saber_02</v>
      </c>
      <c r="E1046" t="str">
        <f t="shared" ca="1" si="187"/>
        <v>4</v>
      </c>
      <c r="F1046" t="str">
        <f t="shared" ca="1" si="187"/>
        <v>0</v>
      </c>
      <c r="G1046" t="str">
        <f t="shared" ca="1" si="187"/>
        <v>0</v>
      </c>
      <c r="H1046" t="str">
        <f t="shared" ca="1" si="187"/>
        <v>0</v>
      </c>
      <c r="I1046" t="str">
        <f t="shared" ca="1" si="187"/>
        <v>0</v>
      </c>
      <c r="J1046" t="str">
        <f t="shared" ca="1" si="187"/>
        <v>0</v>
      </c>
      <c r="K1046" t="str">
        <f t="shared" ca="1" si="187"/>
        <v>0</v>
      </c>
      <c r="L1046" t="str">
        <f t="shared" ca="1" si="187"/>
        <v>0</v>
      </c>
      <c r="M1046" t="str">
        <f t="shared" ca="1" si="187"/>
        <v>jedi_dark_side_journeyman_saber_02</v>
      </c>
      <c r="N1046" t="str">
        <f t="shared" ca="1" si="187"/>
        <v/>
      </c>
      <c r="O1046" t="str">
        <f t="shared" ca="1" si="187"/>
        <v>jedi_general</v>
      </c>
      <c r="P1046" t="str">
        <f t="shared" ca="1" si="187"/>
        <v>350000</v>
      </c>
      <c r="Q1046" t="str">
        <f t="shared" ca="1" si="187"/>
        <v>500000</v>
      </c>
      <c r="R1046" t="str">
        <f t="shared" ca="1" si="187"/>
        <v/>
      </c>
      <c r="S1046" t="str">
        <f t="shared" ca="1" si="186"/>
        <v>0</v>
      </c>
      <c r="T1046" t="str">
        <f t="shared" ca="1" si="186"/>
        <v/>
      </c>
      <c r="U1046" t="str">
        <f t="shared" ca="1" si="186"/>
        <v/>
      </c>
      <c r="V1046" t="str">
        <f t="shared" ca="1" si="186"/>
        <v>16</v>
      </c>
      <c r="W1046" t="str">
        <f t="shared" ca="1" si="186"/>
        <v/>
      </c>
      <c r="X1046" t="str">
        <f t="shared" ca="1" si="186"/>
        <v>saber2hHit2</v>
      </c>
      <c r="Y1046" t="str">
        <f t="shared" ca="1" si="186"/>
        <v>twohandlightsaber_accuracy=20,twohandlightsaber_speed=10,saber_block=2,onehandlightsaber_toughness=5,twohandlightsaber_toughness=5,private_jedi_difficulty=100,private_jedi_difficulty=100</v>
      </c>
      <c r="Z1046" t="str">
        <f t="shared" ca="1" si="186"/>
        <v>craftSaberTwoHand4</v>
      </c>
      <c r="AA1046" t="str">
        <f t="shared" ca="1" si="186"/>
        <v/>
      </c>
      <c r="AB1046" t="str">
        <f t="shared" ca="1" si="186"/>
        <v>0</v>
      </c>
      <c r="AC1046" t="str">
        <f t="shared" ca="1" si="186"/>
        <v>0</v>
      </c>
    </row>
    <row r="1047" spans="1:29" x14ac:dyDescent="0.25">
      <c r="A1047" t="s">
        <v>1316</v>
      </c>
      <c r="B1047" t="str">
        <f t="shared" si="185"/>
        <v>outdoors_scout_movement_03</v>
      </c>
      <c r="C1047" t="str">
        <f t="shared" ca="1" si="181"/>
        <v>jedi_dark_side_journeyman_saber_04</v>
      </c>
      <c r="D1047" t="str">
        <f t="shared" ca="1" si="182"/>
        <v>jedi_dark_side_journeyman_saber_03</v>
      </c>
      <c r="E1047" t="str">
        <f t="shared" ca="1" si="187"/>
        <v>4</v>
      </c>
      <c r="F1047" t="str">
        <f t="shared" ca="1" si="187"/>
        <v>0</v>
      </c>
      <c r="G1047" t="str">
        <f t="shared" ca="1" si="187"/>
        <v>1</v>
      </c>
      <c r="H1047" t="str">
        <f t="shared" ca="1" si="187"/>
        <v>0</v>
      </c>
      <c r="I1047" t="str">
        <f t="shared" ca="1" si="187"/>
        <v>0</v>
      </c>
      <c r="J1047" t="str">
        <f t="shared" ca="1" si="187"/>
        <v>0</v>
      </c>
      <c r="K1047" t="str">
        <f t="shared" ca="1" si="187"/>
        <v>0</v>
      </c>
      <c r="L1047" t="str">
        <f t="shared" ca="1" si="187"/>
        <v>0</v>
      </c>
      <c r="M1047" t="str">
        <f t="shared" ca="1" si="187"/>
        <v>jedi_dark_side_journeyman_saber_03</v>
      </c>
      <c r="N1047" t="str">
        <f t="shared" ca="1" si="187"/>
        <v/>
      </c>
      <c r="O1047" t="str">
        <f t="shared" ca="1" si="187"/>
        <v>jedi_general</v>
      </c>
      <c r="P1047" t="str">
        <f t="shared" ca="1" si="187"/>
        <v>450000</v>
      </c>
      <c r="Q1047" t="str">
        <f t="shared" ca="1" si="187"/>
        <v>600000</v>
      </c>
      <c r="R1047" t="str">
        <f t="shared" ca="1" si="187"/>
        <v/>
      </c>
      <c r="S1047" t="str">
        <f t="shared" ca="1" si="186"/>
        <v>0</v>
      </c>
      <c r="T1047" t="str">
        <f t="shared" ca="1" si="186"/>
        <v/>
      </c>
      <c r="U1047" t="str">
        <f t="shared" ca="1" si="186"/>
        <v/>
      </c>
      <c r="V1047" t="str">
        <f t="shared" ca="1" si="186"/>
        <v>16</v>
      </c>
      <c r="W1047" t="str">
        <f t="shared" ca="1" si="186"/>
        <v/>
      </c>
      <c r="X1047" t="str">
        <f t="shared" ca="1" si="186"/>
        <v>saber2hSweep2</v>
      </c>
      <c r="Y1047" t="str">
        <f t="shared" ca="1" si="186"/>
        <v>twohandlightsaber_accuracy=20,twohandlightsaber_speed=10,saber_block=2,onehandlightsaber_toughness=5,twohandlightsaber_toughness=5,private_jedi_difficulty=100,private_jedi_difficulty=100</v>
      </c>
      <c r="Z1047" t="str">
        <f t="shared" ca="1" si="186"/>
        <v>craftSaberMaster</v>
      </c>
      <c r="AA1047" t="str">
        <f t="shared" ca="1" si="186"/>
        <v/>
      </c>
      <c r="AB1047" t="str">
        <f t="shared" ca="1" si="186"/>
        <v>0</v>
      </c>
      <c r="AC1047" t="str">
        <f t="shared" ca="1" si="186"/>
        <v>0</v>
      </c>
    </row>
    <row r="1048" spans="1:29" x14ac:dyDescent="0.25">
      <c r="A1048" t="s">
        <v>1147</v>
      </c>
      <c r="B1048" t="str">
        <f t="shared" si="185"/>
        <v>4</v>
      </c>
      <c r="C1048" t="str">
        <f t="shared" ca="1" si="181"/>
        <v>jedi_dark_side_journeyman_healing_01</v>
      </c>
      <c r="D1048" t="str">
        <f t="shared" ca="1" si="182"/>
        <v>jedi_dark_side_journeyman</v>
      </c>
      <c r="E1048" t="str">
        <f t="shared" ca="1" si="187"/>
        <v>4</v>
      </c>
      <c r="F1048" t="str">
        <f t="shared" ca="1" si="187"/>
        <v>0</v>
      </c>
      <c r="G1048" t="str">
        <f t="shared" ca="1" si="187"/>
        <v>0</v>
      </c>
      <c r="H1048" t="str">
        <f t="shared" ca="1" si="187"/>
        <v>0</v>
      </c>
      <c r="I1048" t="str">
        <f t="shared" ca="1" si="187"/>
        <v>0</v>
      </c>
      <c r="J1048" t="str">
        <f t="shared" ca="1" si="187"/>
        <v>0</v>
      </c>
      <c r="K1048" t="str">
        <f t="shared" ca="1" si="187"/>
        <v>0</v>
      </c>
      <c r="L1048" t="str">
        <f t="shared" ca="1" si="187"/>
        <v>0</v>
      </c>
      <c r="M1048" t="str">
        <f t="shared" ca="1" si="187"/>
        <v>jedi_dark_side_journeyman_novice</v>
      </c>
      <c r="N1048" t="str">
        <f t="shared" ca="1" si="187"/>
        <v/>
      </c>
      <c r="O1048" t="str">
        <f t="shared" ca="1" si="187"/>
        <v>jedi_general</v>
      </c>
      <c r="P1048" t="str">
        <f t="shared" ca="1" si="187"/>
        <v>200000</v>
      </c>
      <c r="Q1048" t="str">
        <f t="shared" ca="1" si="187"/>
        <v>4000000</v>
      </c>
      <c r="R1048" t="str">
        <f t="shared" ca="1" si="187"/>
        <v/>
      </c>
      <c r="S1048" t="str">
        <f t="shared" ca="1" si="186"/>
        <v>0</v>
      </c>
      <c r="T1048" t="str">
        <f t="shared" ca="1" si="186"/>
        <v/>
      </c>
      <c r="U1048" t="str">
        <f t="shared" ca="1" si="186"/>
        <v/>
      </c>
      <c r="V1048" t="str">
        <f t="shared" ca="1" si="186"/>
        <v>16</v>
      </c>
      <c r="W1048" t="str">
        <f t="shared" ca="1" si="186"/>
        <v/>
      </c>
      <c r="X1048" t="str">
        <f t="shared" ca="1" si="186"/>
        <v>healHealthSelf2,healHealthWoundOther1,healHealthWoundSelf2</v>
      </c>
      <c r="Y1048" t="str">
        <f t="shared" ca="1" si="186"/>
        <v/>
      </c>
      <c r="Z1048" t="str">
        <f t="shared" ca="1" si="186"/>
        <v/>
      </c>
      <c r="AA1048" t="str">
        <f t="shared" ca="1" si="186"/>
        <v/>
      </c>
      <c r="AB1048" t="str">
        <f t="shared" ca="1" si="186"/>
        <v>0</v>
      </c>
      <c r="AC1048" t="str">
        <f t="shared" ca="1" si="186"/>
        <v>0</v>
      </c>
    </row>
    <row r="1049" spans="1:29" x14ac:dyDescent="0.25">
      <c r="A1049" t="s">
        <v>1148</v>
      </c>
      <c r="B1049" t="str">
        <f t="shared" si="185"/>
        <v>0</v>
      </c>
      <c r="C1049" t="str">
        <f t="shared" ca="1" si="181"/>
        <v>jedi_dark_side_journeyman_healing_02</v>
      </c>
      <c r="D1049" t="str">
        <f t="shared" ca="1" si="182"/>
        <v>jedi_dark_side_journeyman_healing_01</v>
      </c>
      <c r="E1049" t="str">
        <f t="shared" ca="1" si="187"/>
        <v>4</v>
      </c>
      <c r="F1049" t="str">
        <f t="shared" ca="1" si="187"/>
        <v>0</v>
      </c>
      <c r="G1049" t="str">
        <f t="shared" ca="1" si="187"/>
        <v>0</v>
      </c>
      <c r="H1049" t="str">
        <f t="shared" ca="1" si="187"/>
        <v>0</v>
      </c>
      <c r="I1049" t="str">
        <f t="shared" ca="1" si="187"/>
        <v>0</v>
      </c>
      <c r="J1049" t="str">
        <f t="shared" ca="1" si="187"/>
        <v>0</v>
      </c>
      <c r="K1049" t="str">
        <f t="shared" ca="1" si="187"/>
        <v>0</v>
      </c>
      <c r="L1049" t="str">
        <f t="shared" ca="1" si="187"/>
        <v>0</v>
      </c>
      <c r="M1049" t="str">
        <f t="shared" ca="1" si="187"/>
        <v>jedi_dark_side_journeyman_healing_01</v>
      </c>
      <c r="N1049" t="str">
        <f t="shared" ca="1" si="187"/>
        <v/>
      </c>
      <c r="O1049" t="str">
        <f t="shared" ca="1" si="187"/>
        <v>jedi_general</v>
      </c>
      <c r="P1049" t="str">
        <f t="shared" ca="1" si="187"/>
        <v>400000</v>
      </c>
      <c r="Q1049" t="str">
        <f t="shared" ca="1" si="187"/>
        <v>4000000</v>
      </c>
      <c r="R1049" t="str">
        <f t="shared" ca="1" si="187"/>
        <v/>
      </c>
      <c r="S1049" t="str">
        <f t="shared" ca="1" si="186"/>
        <v>0</v>
      </c>
      <c r="T1049" t="str">
        <f t="shared" ca="1" si="186"/>
        <v/>
      </c>
      <c r="U1049" t="str">
        <f t="shared" ca="1" si="186"/>
        <v/>
      </c>
      <c r="V1049" t="str">
        <f t="shared" ca="1" si="186"/>
        <v>16</v>
      </c>
      <c r="W1049" t="str">
        <f t="shared" ca="1" si="186"/>
        <v/>
      </c>
      <c r="X1049" t="str">
        <f t="shared" ca="1" si="186"/>
        <v>healActionWoundOther1,healActionSelf2,healActionWoundSelf2</v>
      </c>
      <c r="Y1049" t="str">
        <f t="shared" ca="1" si="186"/>
        <v/>
      </c>
      <c r="Z1049" t="str">
        <f t="shared" ca="1" si="186"/>
        <v/>
      </c>
      <c r="AA1049" t="str">
        <f t="shared" ca="1" si="186"/>
        <v/>
      </c>
      <c r="AB1049" t="str">
        <f t="shared" ca="1" si="186"/>
        <v>0</v>
      </c>
      <c r="AC1049" t="str">
        <f t="shared" ca="1" si="186"/>
        <v>0</v>
      </c>
    </row>
    <row r="1050" spans="1:29" x14ac:dyDescent="0.25">
      <c r="A1050" t="s">
        <v>1189</v>
      </c>
      <c r="B1050" t="str">
        <f t="shared" si="185"/>
        <v>1</v>
      </c>
      <c r="C1050" t="str">
        <f t="shared" ca="1" si="181"/>
        <v>jedi_dark_side_journeyman_healing_03</v>
      </c>
      <c r="D1050" t="str">
        <f t="shared" ca="1" si="182"/>
        <v>jedi_dark_side_journeyman_healing_02</v>
      </c>
      <c r="E1050" t="str">
        <f t="shared" ca="1" si="187"/>
        <v>4</v>
      </c>
      <c r="F1050" t="str">
        <f t="shared" ca="1" si="187"/>
        <v>0</v>
      </c>
      <c r="G1050" t="str">
        <f t="shared" ca="1" si="187"/>
        <v>0</v>
      </c>
      <c r="H1050" t="str">
        <f t="shared" ca="1" si="187"/>
        <v>0</v>
      </c>
      <c r="I1050" t="str">
        <f t="shared" ca="1" si="187"/>
        <v>0</v>
      </c>
      <c r="J1050" t="str">
        <f t="shared" ca="1" si="187"/>
        <v>0</v>
      </c>
      <c r="K1050" t="str">
        <f t="shared" ca="1" si="187"/>
        <v>0</v>
      </c>
      <c r="L1050" t="str">
        <f t="shared" ca="1" si="187"/>
        <v>0</v>
      </c>
      <c r="M1050" t="str">
        <f t="shared" ca="1" si="187"/>
        <v>jedi_dark_side_journeyman_healing_02</v>
      </c>
      <c r="N1050" t="str">
        <f t="shared" ca="1" si="187"/>
        <v/>
      </c>
      <c r="O1050" t="str">
        <f t="shared" ca="1" si="187"/>
        <v>jedi_general</v>
      </c>
      <c r="P1050" t="str">
        <f t="shared" ca="1" si="187"/>
        <v>800000</v>
      </c>
      <c r="Q1050" t="str">
        <f t="shared" ca="1" si="187"/>
        <v>4000000</v>
      </c>
      <c r="R1050" t="str">
        <f t="shared" ca="1" si="187"/>
        <v/>
      </c>
      <c r="S1050" t="str">
        <f t="shared" ca="1" si="186"/>
        <v>0</v>
      </c>
      <c r="T1050" t="str">
        <f t="shared" ca="1" si="186"/>
        <v/>
      </c>
      <c r="U1050" t="str">
        <f t="shared" ca="1" si="186"/>
        <v/>
      </c>
      <c r="V1050" t="str">
        <f t="shared" ca="1" si="186"/>
        <v>16</v>
      </c>
      <c r="W1050" t="str">
        <f t="shared" ca="1" si="186"/>
        <v/>
      </c>
      <c r="X1050" t="str">
        <f t="shared" ca="1" si="186"/>
        <v>healMindSelf2,healMindWoundOther1,healMindWoundSelf2</v>
      </c>
      <c r="Y1050" t="str">
        <f t="shared" ca="1" si="186"/>
        <v/>
      </c>
      <c r="Z1050" t="str">
        <f t="shared" ca="1" si="186"/>
        <v/>
      </c>
      <c r="AA1050" t="str">
        <f t="shared" ca="1" si="186"/>
        <v/>
      </c>
      <c r="AB1050" t="str">
        <f t="shared" ca="1" si="186"/>
        <v>0</v>
      </c>
      <c r="AC1050" t="str">
        <f t="shared" ca="1" si="186"/>
        <v>0</v>
      </c>
    </row>
    <row r="1051" spans="1:29" x14ac:dyDescent="0.25">
      <c r="A1051" t="s">
        <v>1150</v>
      </c>
      <c r="B1051" t="str">
        <f t="shared" si="185"/>
        <v>0</v>
      </c>
      <c r="C1051" t="str">
        <f t="shared" ca="1" si="181"/>
        <v>jedi_dark_side_journeyman_healing_04</v>
      </c>
      <c r="D1051" t="str">
        <f t="shared" ca="1" si="182"/>
        <v>jedi_dark_side_journeyman_healing_03</v>
      </c>
      <c r="E1051" t="str">
        <f t="shared" ca="1" si="187"/>
        <v>4</v>
      </c>
      <c r="F1051" t="str">
        <f t="shared" ca="1" si="187"/>
        <v>0</v>
      </c>
      <c r="G1051" t="str">
        <f t="shared" ca="1" si="187"/>
        <v>1</v>
      </c>
      <c r="H1051" t="str">
        <f t="shared" ca="1" si="187"/>
        <v>0</v>
      </c>
      <c r="I1051" t="str">
        <f t="shared" ca="1" si="187"/>
        <v>0</v>
      </c>
      <c r="J1051" t="str">
        <f t="shared" ca="1" si="187"/>
        <v>0</v>
      </c>
      <c r="K1051" t="str">
        <f t="shared" ca="1" si="187"/>
        <v>0</v>
      </c>
      <c r="L1051" t="str">
        <f t="shared" ca="1" si="187"/>
        <v>0</v>
      </c>
      <c r="M1051" t="str">
        <f t="shared" ca="1" si="187"/>
        <v>jedi_dark_side_journeyman_healing_03</v>
      </c>
      <c r="N1051" t="str">
        <f t="shared" ca="1" si="187"/>
        <v/>
      </c>
      <c r="O1051" t="str">
        <f t="shared" ca="1" si="187"/>
        <v>jedi_general</v>
      </c>
      <c r="P1051" t="str">
        <f t="shared" ca="1" si="187"/>
        <v>1600000</v>
      </c>
      <c r="Q1051" t="str">
        <f t="shared" ca="1" si="187"/>
        <v>4000000</v>
      </c>
      <c r="R1051" t="str">
        <f t="shared" ca="1" si="187"/>
        <v/>
      </c>
      <c r="S1051" t="str">
        <f t="shared" ca="1" si="186"/>
        <v>0</v>
      </c>
      <c r="T1051" t="str">
        <f t="shared" ca="1" si="186"/>
        <v/>
      </c>
      <c r="U1051" t="str">
        <f t="shared" ca="1" si="186"/>
        <v/>
      </c>
      <c r="V1051" t="str">
        <f t="shared" ca="1" si="186"/>
        <v>16</v>
      </c>
      <c r="W1051" t="str">
        <f t="shared" ca="1" si="186"/>
        <v/>
      </c>
      <c r="X1051" t="str">
        <f t="shared" ca="1" si="186"/>
        <v>healAllSelf2,healAllOther2</v>
      </c>
      <c r="Y1051" t="str">
        <f t="shared" ca="1" si="186"/>
        <v/>
      </c>
      <c r="Z1051" t="str">
        <f t="shared" ca="1" si="186"/>
        <v/>
      </c>
      <c r="AA1051" t="str">
        <f t="shared" ca="1" si="186"/>
        <v/>
      </c>
      <c r="AB1051" t="str">
        <f t="shared" ca="1" si="186"/>
        <v>0</v>
      </c>
      <c r="AC1051" t="str">
        <f t="shared" ca="1" si="186"/>
        <v>0</v>
      </c>
    </row>
    <row r="1052" spans="1:29" x14ac:dyDescent="0.25">
      <c r="A1052" t="s">
        <v>1151</v>
      </c>
      <c r="B1052" t="str">
        <f t="shared" si="185"/>
        <v>0</v>
      </c>
      <c r="C1052" t="str">
        <f t="shared" ca="1" si="181"/>
        <v>jedi_dark_side_journeyman_force_power_01</v>
      </c>
      <c r="D1052" t="str">
        <f t="shared" ca="1" si="182"/>
        <v>jedi_dark_side_journeyman</v>
      </c>
      <c r="E1052" t="str">
        <f t="shared" ca="1" si="187"/>
        <v>4</v>
      </c>
      <c r="F1052" t="str">
        <f t="shared" ca="1" si="187"/>
        <v>0</v>
      </c>
      <c r="G1052" t="str">
        <f t="shared" ca="1" si="187"/>
        <v>0</v>
      </c>
      <c r="H1052" t="str">
        <f t="shared" ca="1" si="187"/>
        <v>0</v>
      </c>
      <c r="I1052" t="str">
        <f t="shared" ca="1" si="187"/>
        <v>0</v>
      </c>
      <c r="J1052" t="str">
        <f t="shared" ca="1" si="187"/>
        <v>0</v>
      </c>
      <c r="K1052" t="str">
        <f t="shared" ca="1" si="187"/>
        <v>0</v>
      </c>
      <c r="L1052" t="str">
        <f t="shared" ca="1" si="187"/>
        <v>0</v>
      </c>
      <c r="M1052" t="str">
        <f t="shared" ca="1" si="187"/>
        <v>jedi_dark_side_journeyman_novice</v>
      </c>
      <c r="N1052" t="str">
        <f t="shared" ca="1" si="187"/>
        <v/>
      </c>
      <c r="O1052" t="str">
        <f t="shared" ca="1" si="187"/>
        <v>jedi_general</v>
      </c>
      <c r="P1052" t="str">
        <f t="shared" ca="1" si="187"/>
        <v>200000</v>
      </c>
      <c r="Q1052" t="str">
        <f t="shared" ca="1" si="187"/>
        <v>4000000</v>
      </c>
      <c r="R1052" t="str">
        <f t="shared" ca="1" si="187"/>
        <v/>
      </c>
      <c r="S1052" t="str">
        <f t="shared" ca="1" si="186"/>
        <v>0</v>
      </c>
      <c r="T1052" t="str">
        <f t="shared" ca="1" si="186"/>
        <v/>
      </c>
      <c r="U1052" t="str">
        <f t="shared" ca="1" si="186"/>
        <v/>
      </c>
      <c r="V1052" t="str">
        <f t="shared" ca="1" si="186"/>
        <v>16</v>
      </c>
      <c r="W1052" t="str">
        <f t="shared" ca="1" si="186"/>
        <v/>
      </c>
      <c r="X1052" t="str">
        <f t="shared" ca="1" si="186"/>
        <v/>
      </c>
      <c r="Y1052" t="str">
        <f t="shared" ca="1" si="186"/>
        <v>jedi_force_power_max=200,jedi_force_power_regen=1</v>
      </c>
      <c r="Z1052" t="str">
        <f t="shared" ca="1" si="186"/>
        <v/>
      </c>
      <c r="AA1052" t="str">
        <f t="shared" ca="1" si="186"/>
        <v/>
      </c>
      <c r="AB1052" t="str">
        <f t="shared" ca="1" si="186"/>
        <v>0</v>
      </c>
      <c r="AC1052" t="str">
        <f t="shared" ca="1" si="186"/>
        <v>0</v>
      </c>
    </row>
    <row r="1053" spans="1:29" x14ac:dyDescent="0.25">
      <c r="A1053" t="s">
        <v>1224</v>
      </c>
      <c r="B1053" t="str">
        <f t="shared" si="185"/>
        <v>4000</v>
      </c>
      <c r="C1053" t="str">
        <f t="shared" ca="1" si="181"/>
        <v>jedi_dark_side_journeyman_force_power_02</v>
      </c>
      <c r="D1053" t="str">
        <f t="shared" ca="1" si="182"/>
        <v>jedi_dark_side_journeyman_force_power_01</v>
      </c>
      <c r="E1053" t="str">
        <f t="shared" ref="E1053:N1059" ca="1" si="188">INDIRECT("B"&amp;(COLUMN(C1053)+59)+ROW(C1060)*29)</f>
        <v>4</v>
      </c>
      <c r="F1053" t="str">
        <f t="shared" ca="1" si="188"/>
        <v>0</v>
      </c>
      <c r="G1053" t="str">
        <f t="shared" ca="1" si="188"/>
        <v>0</v>
      </c>
      <c r="H1053" t="str">
        <f t="shared" ca="1" si="188"/>
        <v>0</v>
      </c>
      <c r="I1053" t="str">
        <f t="shared" ca="1" si="188"/>
        <v>0</v>
      </c>
      <c r="J1053" t="str">
        <f t="shared" ca="1" si="188"/>
        <v>0</v>
      </c>
      <c r="K1053" t="str">
        <f t="shared" ca="1" si="188"/>
        <v>0</v>
      </c>
      <c r="L1053" t="str">
        <f t="shared" ca="1" si="188"/>
        <v>0</v>
      </c>
      <c r="M1053" t="str">
        <f t="shared" ca="1" si="188"/>
        <v>jedi_dark_side_journeyman_force_power_01</v>
      </c>
      <c r="N1053" t="str">
        <f t="shared" ca="1" si="188"/>
        <v/>
      </c>
      <c r="O1053" t="str">
        <f t="shared" ref="O1053:X1059" ca="1" si="189">INDIRECT("B"&amp;(COLUMN(M1053)+59)+ROW(M1060)*29)</f>
        <v>jedi_general</v>
      </c>
      <c r="P1053" t="str">
        <f t="shared" ca="1" si="189"/>
        <v>400000</v>
      </c>
      <c r="Q1053" t="str">
        <f t="shared" ca="1" si="189"/>
        <v>4000000</v>
      </c>
      <c r="R1053" t="str">
        <f t="shared" ca="1" si="189"/>
        <v/>
      </c>
      <c r="S1053" t="str">
        <f t="shared" ca="1" si="189"/>
        <v>0</v>
      </c>
      <c r="T1053" t="str">
        <f t="shared" ca="1" si="189"/>
        <v/>
      </c>
      <c r="U1053" t="str">
        <f t="shared" ca="1" si="189"/>
        <v/>
      </c>
      <c r="V1053" t="str">
        <f t="shared" ca="1" si="189"/>
        <v>16</v>
      </c>
      <c r="W1053" t="str">
        <f t="shared" ca="1" si="189"/>
        <v/>
      </c>
      <c r="X1053" t="str">
        <f t="shared" ca="1" si="189"/>
        <v/>
      </c>
      <c r="Y1053" t="str">
        <f t="shared" ref="Y1053:AC1059" ca="1" si="190">INDIRECT("B"&amp;(COLUMN(W1053)+59)+ROW(W1060)*29)</f>
        <v>jedi_force_power_max=200,jedi_force_power_regen=1</v>
      </c>
      <c r="Z1053" t="str">
        <f t="shared" ca="1" si="190"/>
        <v/>
      </c>
      <c r="AA1053" t="str">
        <f t="shared" ca="1" si="190"/>
        <v/>
      </c>
      <c r="AB1053" t="str">
        <f t="shared" ca="1" si="190"/>
        <v>0</v>
      </c>
      <c r="AC1053" t="str">
        <f t="shared" ca="1" si="190"/>
        <v>0</v>
      </c>
    </row>
    <row r="1054" spans="1:29" x14ac:dyDescent="0.25">
      <c r="A1054" t="s">
        <v>1296</v>
      </c>
      <c r="B1054" t="str">
        <f t="shared" si="185"/>
        <v>1</v>
      </c>
      <c r="C1054" t="str">
        <f t="shared" ca="1" si="181"/>
        <v>jedi_dark_side_journeyman_force_power_03</v>
      </c>
      <c r="D1054" t="str">
        <f t="shared" ca="1" si="182"/>
        <v>jedi_dark_side_journeyman_force_power_02</v>
      </c>
      <c r="E1054" t="str">
        <f t="shared" ca="1" si="188"/>
        <v>4</v>
      </c>
      <c r="F1054" t="str">
        <f t="shared" ca="1" si="188"/>
        <v>0</v>
      </c>
      <c r="G1054" t="str">
        <f t="shared" ca="1" si="188"/>
        <v>0</v>
      </c>
      <c r="H1054" t="str">
        <f t="shared" ca="1" si="188"/>
        <v>0</v>
      </c>
      <c r="I1054" t="str">
        <f t="shared" ca="1" si="188"/>
        <v>0</v>
      </c>
      <c r="J1054" t="str">
        <f t="shared" ca="1" si="188"/>
        <v>0</v>
      </c>
      <c r="K1054" t="str">
        <f t="shared" ca="1" si="188"/>
        <v>0</v>
      </c>
      <c r="L1054" t="str">
        <f t="shared" ca="1" si="188"/>
        <v>0</v>
      </c>
      <c r="M1054" t="str">
        <f t="shared" ca="1" si="188"/>
        <v>jedi_dark_side_journeyman_force_power_02</v>
      </c>
      <c r="N1054" t="str">
        <f t="shared" ca="1" si="188"/>
        <v/>
      </c>
      <c r="O1054" t="str">
        <f t="shared" ca="1" si="189"/>
        <v>jedi_general</v>
      </c>
      <c r="P1054" t="str">
        <f t="shared" ca="1" si="189"/>
        <v>800000</v>
      </c>
      <c r="Q1054" t="str">
        <f t="shared" ca="1" si="189"/>
        <v>4000000</v>
      </c>
      <c r="R1054" t="str">
        <f t="shared" ca="1" si="189"/>
        <v/>
      </c>
      <c r="S1054" t="str">
        <f t="shared" ca="1" si="189"/>
        <v>0</v>
      </c>
      <c r="T1054" t="str">
        <f t="shared" ca="1" si="189"/>
        <v/>
      </c>
      <c r="U1054" t="str">
        <f t="shared" ca="1" si="189"/>
        <v/>
      </c>
      <c r="V1054" t="str">
        <f t="shared" ca="1" si="189"/>
        <v>16</v>
      </c>
      <c r="W1054" t="str">
        <f t="shared" ca="1" si="189"/>
        <v/>
      </c>
      <c r="X1054" t="str">
        <f t="shared" ca="1" si="189"/>
        <v/>
      </c>
      <c r="Y1054" t="str">
        <f t="shared" ca="1" si="190"/>
        <v>jedi_force_power_max=200,jedi_force_power_regen=1</v>
      </c>
      <c r="Z1054" t="str">
        <f t="shared" ca="1" si="190"/>
        <v/>
      </c>
      <c r="AA1054" t="str">
        <f t="shared" ca="1" si="190"/>
        <v/>
      </c>
      <c r="AB1054" t="str">
        <f t="shared" ca="1" si="190"/>
        <v>0</v>
      </c>
      <c r="AC1054" t="str">
        <f t="shared" ca="1" si="190"/>
        <v>0</v>
      </c>
    </row>
    <row r="1055" spans="1:29" x14ac:dyDescent="0.25">
      <c r="A1055" t="s">
        <v>1154</v>
      </c>
      <c r="B1055" t="str">
        <f t="shared" si="185"/>
        <v>0</v>
      </c>
      <c r="C1055" t="str">
        <f t="shared" ca="1" si="181"/>
        <v>jedi_dark_side_journeyman_force_power_04</v>
      </c>
      <c r="D1055" t="str">
        <f t="shared" ca="1" si="182"/>
        <v>jedi_dark_side_journeyman_force_power_03</v>
      </c>
      <c r="E1055" t="str">
        <f t="shared" ca="1" si="188"/>
        <v>4</v>
      </c>
      <c r="F1055" t="str">
        <f t="shared" ca="1" si="188"/>
        <v>0</v>
      </c>
      <c r="G1055" t="str">
        <f t="shared" ca="1" si="188"/>
        <v>1</v>
      </c>
      <c r="H1055" t="str">
        <f t="shared" ca="1" si="188"/>
        <v>0</v>
      </c>
      <c r="I1055" t="str">
        <f t="shared" ca="1" si="188"/>
        <v>0</v>
      </c>
      <c r="J1055" t="str">
        <f t="shared" ca="1" si="188"/>
        <v>0</v>
      </c>
      <c r="K1055" t="str">
        <f t="shared" ca="1" si="188"/>
        <v>0</v>
      </c>
      <c r="L1055" t="str">
        <f t="shared" ca="1" si="188"/>
        <v>0</v>
      </c>
      <c r="M1055" t="str">
        <f t="shared" ca="1" si="188"/>
        <v>jedi_dark_side_journeyman_force_power_03</v>
      </c>
      <c r="N1055" t="str">
        <f t="shared" ca="1" si="188"/>
        <v/>
      </c>
      <c r="O1055" t="str">
        <f t="shared" ca="1" si="189"/>
        <v>jedi_general</v>
      </c>
      <c r="P1055" t="str">
        <f t="shared" ca="1" si="189"/>
        <v>1600000</v>
      </c>
      <c r="Q1055" t="str">
        <f t="shared" ca="1" si="189"/>
        <v>4000000</v>
      </c>
      <c r="R1055" t="str">
        <f t="shared" ca="1" si="189"/>
        <v/>
      </c>
      <c r="S1055" t="str">
        <f t="shared" ca="1" si="189"/>
        <v>0</v>
      </c>
      <c r="T1055" t="str">
        <f t="shared" ca="1" si="189"/>
        <v/>
      </c>
      <c r="U1055" t="str">
        <f t="shared" ca="1" si="189"/>
        <v/>
      </c>
      <c r="V1055" t="str">
        <f t="shared" ca="1" si="189"/>
        <v>16</v>
      </c>
      <c r="W1055" t="str">
        <f t="shared" ca="1" si="189"/>
        <v/>
      </c>
      <c r="X1055" t="str">
        <f t="shared" ca="1" si="189"/>
        <v/>
      </c>
      <c r="Y1055" t="str">
        <f t="shared" ca="1" si="190"/>
        <v>jedi_force_power_max=200,jedi_force_power_regen=1</v>
      </c>
      <c r="Z1055" t="str">
        <f t="shared" ca="1" si="190"/>
        <v/>
      </c>
      <c r="AA1055" t="str">
        <f t="shared" ca="1" si="190"/>
        <v/>
      </c>
      <c r="AB1055" t="str">
        <f t="shared" ca="1" si="190"/>
        <v>0</v>
      </c>
      <c r="AC1055" t="str">
        <f t="shared" ca="1" si="190"/>
        <v>0</v>
      </c>
    </row>
    <row r="1056" spans="1:29" x14ac:dyDescent="0.25">
      <c r="A1056" t="s">
        <v>1317</v>
      </c>
      <c r="B1056" t="str">
        <f t="shared" si="185"/>
        <v>outdoors_scout_movement_03</v>
      </c>
      <c r="C1056" t="str">
        <f t="shared" ca="1" si="181"/>
        <v>jedi_dark_side_journeyman_force_manipulation_01</v>
      </c>
      <c r="D1056" t="str">
        <f t="shared" ca="1" si="182"/>
        <v>jedi_dark_side_journeyman</v>
      </c>
      <c r="E1056" t="str">
        <f t="shared" ca="1" si="188"/>
        <v>4</v>
      </c>
      <c r="F1056" t="str">
        <f t="shared" ca="1" si="188"/>
        <v>0</v>
      </c>
      <c r="G1056" t="str">
        <f t="shared" ca="1" si="188"/>
        <v>0</v>
      </c>
      <c r="H1056" t="str">
        <f t="shared" ca="1" si="188"/>
        <v>0</v>
      </c>
      <c r="I1056" t="str">
        <f t="shared" ca="1" si="188"/>
        <v>0</v>
      </c>
      <c r="J1056" t="str">
        <f t="shared" ca="1" si="188"/>
        <v>0</v>
      </c>
      <c r="K1056" t="str">
        <f t="shared" ca="1" si="188"/>
        <v>0</v>
      </c>
      <c r="L1056" t="str">
        <f t="shared" ca="1" si="188"/>
        <v>0</v>
      </c>
      <c r="M1056" t="str">
        <f t="shared" ca="1" si="188"/>
        <v>jedi_dark_side_journeyman_novice</v>
      </c>
      <c r="N1056" t="str">
        <f t="shared" ca="1" si="188"/>
        <v/>
      </c>
      <c r="O1056" t="str">
        <f t="shared" ca="1" si="189"/>
        <v>jedi_general</v>
      </c>
      <c r="P1056" t="str">
        <f t="shared" ca="1" si="189"/>
        <v>200000</v>
      </c>
      <c r="Q1056" t="str">
        <f t="shared" ca="1" si="189"/>
        <v>4000000</v>
      </c>
      <c r="R1056" t="str">
        <f t="shared" ca="1" si="189"/>
        <v/>
      </c>
      <c r="S1056" t="str">
        <f t="shared" ca="1" si="189"/>
        <v>0</v>
      </c>
      <c r="T1056" t="str">
        <f t="shared" ca="1" si="189"/>
        <v/>
      </c>
      <c r="U1056" t="str">
        <f t="shared" ca="1" si="189"/>
        <v/>
      </c>
      <c r="V1056" t="str">
        <f t="shared" ca="1" si="189"/>
        <v>16</v>
      </c>
      <c r="W1056" t="str">
        <f t="shared" ca="1" si="189"/>
        <v/>
      </c>
      <c r="X1056" t="str">
        <f t="shared" ca="1" si="189"/>
        <v>forceLightningSingle1</v>
      </c>
      <c r="Y1056" t="str">
        <f t="shared" ca="1" si="190"/>
        <v>private_force_lightning_single_power=1,forcelightning_accuracy=30,private_jedi_difficulty=100</v>
      </c>
      <c r="Z1056" t="str">
        <f t="shared" ca="1" si="190"/>
        <v/>
      </c>
      <c r="AA1056" t="str">
        <f t="shared" ca="1" si="190"/>
        <v/>
      </c>
      <c r="AB1056" t="str">
        <f t="shared" ca="1" si="190"/>
        <v>0</v>
      </c>
      <c r="AC1056" t="str">
        <f t="shared" ca="1" si="190"/>
        <v>0</v>
      </c>
    </row>
    <row r="1057" spans="1:29" x14ac:dyDescent="0.25">
      <c r="A1057" t="s">
        <v>1156</v>
      </c>
      <c r="B1057" t="str">
        <f t="shared" si="185"/>
        <v/>
      </c>
      <c r="C1057" t="str">
        <f t="shared" ca="1" si="181"/>
        <v>jedi_dark_side_journeyman_force_manipulation_02</v>
      </c>
      <c r="D1057" t="str">
        <f t="shared" ca="1" si="182"/>
        <v>jedi_dark_side_journeyman_force_manipulation_01</v>
      </c>
      <c r="E1057" t="str">
        <f t="shared" ca="1" si="188"/>
        <v>4</v>
      </c>
      <c r="F1057" t="str">
        <f t="shared" ca="1" si="188"/>
        <v>0</v>
      </c>
      <c r="G1057" t="str">
        <f t="shared" ca="1" si="188"/>
        <v>0</v>
      </c>
      <c r="H1057" t="str">
        <f t="shared" ca="1" si="188"/>
        <v>0</v>
      </c>
      <c r="I1057" t="str">
        <f t="shared" ca="1" si="188"/>
        <v>0</v>
      </c>
      <c r="J1057" t="str">
        <f t="shared" ca="1" si="188"/>
        <v>0</v>
      </c>
      <c r="K1057" t="str">
        <f t="shared" ca="1" si="188"/>
        <v>0</v>
      </c>
      <c r="L1057" t="str">
        <f t="shared" ca="1" si="188"/>
        <v>0</v>
      </c>
      <c r="M1057" t="str">
        <f t="shared" ca="1" si="188"/>
        <v>jedi_dark_side_journeyman_force_manipulation_01</v>
      </c>
      <c r="N1057" t="str">
        <f t="shared" ca="1" si="188"/>
        <v/>
      </c>
      <c r="O1057" t="str">
        <f t="shared" ca="1" si="189"/>
        <v>jedi_general</v>
      </c>
      <c r="P1057" t="str">
        <f t="shared" ca="1" si="189"/>
        <v>400000</v>
      </c>
      <c r="Q1057" t="str">
        <f t="shared" ca="1" si="189"/>
        <v>4000000</v>
      </c>
      <c r="R1057" t="str">
        <f t="shared" ca="1" si="189"/>
        <v/>
      </c>
      <c r="S1057" t="str">
        <f t="shared" ca="1" si="189"/>
        <v>0</v>
      </c>
      <c r="T1057" t="str">
        <f t="shared" ca="1" si="189"/>
        <v/>
      </c>
      <c r="U1057" t="str">
        <f t="shared" ca="1" si="189"/>
        <v/>
      </c>
      <c r="V1057" t="str">
        <f t="shared" ca="1" si="189"/>
        <v>16</v>
      </c>
      <c r="W1057" t="str">
        <f t="shared" ca="1" si="189"/>
        <v/>
      </c>
      <c r="X1057" t="str">
        <f t="shared" ca="1" si="189"/>
        <v>forceKnockdown2</v>
      </c>
      <c r="Y1057" t="str">
        <f t="shared" ca="1" si="190"/>
        <v>forceknockdown_accuracy=30,private_jedi_difficulty=100</v>
      </c>
      <c r="Z1057" t="str">
        <f t="shared" ca="1" si="190"/>
        <v/>
      </c>
      <c r="AA1057" t="str">
        <f t="shared" ca="1" si="190"/>
        <v/>
      </c>
      <c r="AB1057" t="str">
        <f t="shared" ca="1" si="190"/>
        <v>0</v>
      </c>
      <c r="AC1057" t="str">
        <f t="shared" ca="1" si="190"/>
        <v>0</v>
      </c>
    </row>
    <row r="1058" spans="1:29" x14ac:dyDescent="0.25">
      <c r="A1058" t="s">
        <v>1302</v>
      </c>
      <c r="B1058" t="str">
        <f t="shared" si="185"/>
        <v>scout</v>
      </c>
      <c r="C1058" t="str">
        <f t="shared" ca="1" si="181"/>
        <v>jedi_dark_side_journeyman_force_manipulation_03</v>
      </c>
      <c r="D1058" t="str">
        <f t="shared" ca="1" si="182"/>
        <v>jedi_dark_side_journeyman_force_manipulation_02</v>
      </c>
      <c r="E1058" t="str">
        <f t="shared" ca="1" si="188"/>
        <v>4</v>
      </c>
      <c r="F1058" t="str">
        <f t="shared" ca="1" si="188"/>
        <v>0</v>
      </c>
      <c r="G1058" t="str">
        <f t="shared" ca="1" si="188"/>
        <v>0</v>
      </c>
      <c r="H1058" t="str">
        <f t="shared" ca="1" si="188"/>
        <v>0</v>
      </c>
      <c r="I1058" t="str">
        <f t="shared" ca="1" si="188"/>
        <v>0</v>
      </c>
      <c r="J1058" t="str">
        <f t="shared" ca="1" si="188"/>
        <v>0</v>
      </c>
      <c r="K1058" t="str">
        <f t="shared" ca="1" si="188"/>
        <v>0</v>
      </c>
      <c r="L1058" t="str">
        <f t="shared" ca="1" si="188"/>
        <v>0</v>
      </c>
      <c r="M1058" t="str">
        <f t="shared" ca="1" si="188"/>
        <v>jedi_dark_side_journeyman_force_manipulation_02</v>
      </c>
      <c r="N1058" t="str">
        <f t="shared" ca="1" si="188"/>
        <v/>
      </c>
      <c r="O1058" t="str">
        <f t="shared" ca="1" si="189"/>
        <v>jedi_general</v>
      </c>
      <c r="P1058" t="str">
        <f t="shared" ca="1" si="189"/>
        <v>800000</v>
      </c>
      <c r="Q1058" t="str">
        <f t="shared" ca="1" si="189"/>
        <v>4000000</v>
      </c>
      <c r="R1058" t="str">
        <f t="shared" ca="1" si="189"/>
        <v/>
      </c>
      <c r="S1058" t="str">
        <f t="shared" ca="1" si="189"/>
        <v>0</v>
      </c>
      <c r="T1058" t="str">
        <f t="shared" ca="1" si="189"/>
        <v/>
      </c>
      <c r="U1058" t="str">
        <f t="shared" ca="1" si="189"/>
        <v/>
      </c>
      <c r="V1058" t="str">
        <f t="shared" ca="1" si="189"/>
        <v>16</v>
      </c>
      <c r="W1058" t="str">
        <f t="shared" ca="1" si="189"/>
        <v/>
      </c>
      <c r="X1058" t="str">
        <f t="shared" ca="1" si="189"/>
        <v>forceThrow2</v>
      </c>
      <c r="Y1058" t="str">
        <f t="shared" ca="1" si="190"/>
        <v>forcethrow_accuracy=30,forceknockdown_accuracy=30,private_jedi_difficulty=100</v>
      </c>
      <c r="Z1058" t="str">
        <f t="shared" ca="1" si="190"/>
        <v/>
      </c>
      <c r="AA1058" t="str">
        <f t="shared" ca="1" si="190"/>
        <v/>
      </c>
      <c r="AB1058" t="str">
        <f t="shared" ca="1" si="190"/>
        <v>0</v>
      </c>
      <c r="AC1058" t="str">
        <f t="shared" ca="1" si="190"/>
        <v>0</v>
      </c>
    </row>
    <row r="1059" spans="1:29" x14ac:dyDescent="0.25">
      <c r="A1059" t="s">
        <v>1226</v>
      </c>
      <c r="B1059" t="str">
        <f t="shared" si="185"/>
        <v>15000</v>
      </c>
      <c r="C1059" t="str">
        <f t="shared" ca="1" si="181"/>
        <v>jedi_dark_side_journeyman_force_manipulation_04</v>
      </c>
      <c r="D1059" t="str">
        <f t="shared" ca="1" si="182"/>
        <v>jedi_dark_side_journeyman_force_manipulation_03</v>
      </c>
      <c r="E1059" t="str">
        <f t="shared" ca="1" si="188"/>
        <v>4</v>
      </c>
      <c r="F1059" t="str">
        <f t="shared" ca="1" si="188"/>
        <v>0</v>
      </c>
      <c r="G1059" t="str">
        <f t="shared" ca="1" si="188"/>
        <v>1</v>
      </c>
      <c r="H1059" t="str">
        <f t="shared" ca="1" si="188"/>
        <v>0</v>
      </c>
      <c r="I1059" t="str">
        <f t="shared" ca="1" si="188"/>
        <v>0</v>
      </c>
      <c r="J1059" t="str">
        <f t="shared" ca="1" si="188"/>
        <v>0</v>
      </c>
      <c r="K1059" t="str">
        <f t="shared" ca="1" si="188"/>
        <v>0</v>
      </c>
      <c r="L1059" t="str">
        <f t="shared" ca="1" si="188"/>
        <v>0</v>
      </c>
      <c r="M1059" t="str">
        <f t="shared" ca="1" si="188"/>
        <v>jedi_dark_side_journeyman_force_manipulation_03</v>
      </c>
      <c r="N1059" t="str">
        <f t="shared" ca="1" si="188"/>
        <v/>
      </c>
      <c r="O1059" t="str">
        <f t="shared" ca="1" si="189"/>
        <v>jedi_general</v>
      </c>
      <c r="P1059" t="str">
        <f t="shared" ca="1" si="189"/>
        <v>1600000</v>
      </c>
      <c r="Q1059" t="str">
        <f t="shared" ca="1" si="189"/>
        <v>4000000</v>
      </c>
      <c r="R1059" t="str">
        <f t="shared" ca="1" si="189"/>
        <v/>
      </c>
      <c r="S1059" t="str">
        <f t="shared" ca="1" si="189"/>
        <v>0</v>
      </c>
      <c r="T1059" t="str">
        <f t="shared" ca="1" si="189"/>
        <v/>
      </c>
      <c r="U1059" t="str">
        <f t="shared" ca="1" si="189"/>
        <v/>
      </c>
      <c r="V1059" t="str">
        <f t="shared" ca="1" si="189"/>
        <v>16</v>
      </c>
      <c r="W1059" t="str">
        <f t="shared" ca="1" si="189"/>
        <v/>
      </c>
      <c r="X1059" t="str">
        <f t="shared" ca="1" si="189"/>
        <v>forceLightningSingle2</v>
      </c>
      <c r="Y1059" t="str">
        <f t="shared" ca="1" si="190"/>
        <v>private_force_lightning_single_power=2,forcelightning_accuracy=30,forcethrow_accuracy=30,private_jedi_difficulty=100</v>
      </c>
      <c r="Z1059" t="str">
        <f t="shared" ca="1" si="190"/>
        <v/>
      </c>
      <c r="AA1059" t="str">
        <f t="shared" ca="1" si="190"/>
        <v/>
      </c>
      <c r="AB1059" t="str">
        <f t="shared" ca="1" si="190"/>
        <v>0</v>
      </c>
      <c r="AC1059" t="str">
        <f t="shared" ca="1" si="190"/>
        <v>0</v>
      </c>
    </row>
    <row r="1060" spans="1:29" x14ac:dyDescent="0.25">
      <c r="A1060" t="s">
        <v>1220</v>
      </c>
      <c r="B1060" t="str">
        <f t="shared" si="185"/>
        <v>30000</v>
      </c>
      <c r="C1060" t="str">
        <f t="shared" ref="C1060:C1097" ca="1" si="191">INDIRECT("B"&amp;(COLUMN(A1060)+59)+ROW(A1067)*29)</f>
        <v>jedi_dark_side_master</v>
      </c>
      <c r="D1060" t="str">
        <f t="shared" ref="D1060:D1078" ca="1" si="192">INDIRECT("B"&amp;(COLUMN(B1060)+59)+ROW(B1067)*29)</f>
        <v>jedi</v>
      </c>
      <c r="E1060" t="str">
        <f t="shared" ref="E1060:E1078" ca="1" si="193">INDIRECT("B"&amp;(COLUMN(C1060)+59)+ROW(C1067)*29)</f>
        <v>4</v>
      </c>
      <c r="F1060" t="str">
        <f t="shared" ref="F1060:F1078" ca="1" si="194">INDIRECT("B"&amp;(COLUMN(D1060)+59)+ROW(D1067)*29)</f>
        <v>0</v>
      </c>
      <c r="G1060" t="str">
        <f t="shared" ref="G1060:G1078" ca="1" si="195">INDIRECT("B"&amp;(COLUMN(E1060)+59)+ROW(E1067)*29)</f>
        <v>0</v>
      </c>
      <c r="H1060" t="str">
        <f t="shared" ref="H1060:H1078" ca="1" si="196">INDIRECT("B"&amp;(COLUMN(F1060)+59)+ROW(F1067)*29)</f>
        <v>1</v>
      </c>
      <c r="I1060" t="str">
        <f t="shared" ref="I1060:I1078" ca="1" si="197">INDIRECT("B"&amp;(COLUMN(G1060)+59)+ROW(G1067)*29)</f>
        <v>0</v>
      </c>
      <c r="J1060" t="str">
        <f t="shared" ref="J1060:J1078" ca="1" si="198">INDIRECT("B"&amp;(COLUMN(H1060)+59)+ROW(H1067)*29)</f>
        <v>0</v>
      </c>
      <c r="K1060" t="str">
        <f t="shared" ref="K1060:K1078" ca="1" si="199">INDIRECT("B"&amp;(COLUMN(I1060)+59)+ROW(I1067)*29)</f>
        <v>0</v>
      </c>
      <c r="L1060" t="str">
        <f t="shared" ref="L1060:L1078" ca="1" si="200">INDIRECT("B"&amp;(COLUMN(J1060)+59)+ROW(J1067)*29)</f>
        <v>0</v>
      </c>
      <c r="M1060" t="str">
        <f t="shared" ref="M1060:M1078" ca="1" si="201">INDIRECT("B"&amp;(COLUMN(K1060)+59)+ROW(K1067)*29)</f>
        <v/>
      </c>
      <c r="N1060" t="str">
        <f t="shared" ref="N1060:N1078" ca="1" si="202">INDIRECT("B"&amp;(COLUMN(L1060)+59)+ROW(L1067)*29)</f>
        <v/>
      </c>
      <c r="O1060" t="str">
        <f t="shared" ref="O1060:O1078" ca="1" si="203">INDIRECT("B"&amp;(COLUMN(M1060)+59)+ROW(M1067)*29)</f>
        <v/>
      </c>
      <c r="P1060" t="str">
        <f t="shared" ref="P1060:P1078" ca="1" si="204">INDIRECT("B"&amp;(COLUMN(N1060)+59)+ROW(N1067)*29)</f>
        <v>0</v>
      </c>
      <c r="Q1060" t="str">
        <f t="shared" ref="Q1060:Q1078" ca="1" si="205">INDIRECT("B"&amp;(COLUMN(O1060)+59)+ROW(O1067)*29)</f>
        <v>0</v>
      </c>
      <c r="R1060" t="str">
        <f t="shared" ref="R1060:R1078" ca="1" si="206">INDIRECT("B"&amp;(COLUMN(P1060)+59)+ROW(P1067)*29)</f>
        <v/>
      </c>
      <c r="S1060" t="str">
        <f t="shared" ref="S1060:S1078" ca="1" si="207">INDIRECT("B"&amp;(COLUMN(Q1060)+59)+ROW(Q1067)*29)</f>
        <v>0</v>
      </c>
      <c r="T1060" t="str">
        <f t="shared" ref="T1060:T1078" ca="1" si="208">INDIRECT("B"&amp;(COLUMN(R1060)+59)+ROW(R1067)*29)</f>
        <v/>
      </c>
      <c r="U1060" t="str">
        <f t="shared" ref="U1060:U1078" ca="1" si="209">INDIRECT("B"&amp;(COLUMN(S1060)+59)+ROW(S1067)*29)</f>
        <v/>
      </c>
      <c r="V1060" t="str">
        <f t="shared" ref="V1060:V1078" ca="1" si="210">INDIRECT("B"&amp;(COLUMN(T1060)+59)+ROW(T1067)*29)</f>
        <v>16</v>
      </c>
      <c r="W1060" t="str">
        <f t="shared" ref="W1060:W1078" ca="1" si="211">INDIRECT("B"&amp;(COLUMN(U1060)+59)+ROW(U1067)*29)</f>
        <v/>
      </c>
      <c r="X1060" t="str">
        <f t="shared" ref="X1060:X1078" ca="1" si="212">INDIRECT("B"&amp;(COLUMN(V1060)+59)+ROW(V1067)*29)</f>
        <v/>
      </c>
      <c r="Y1060" t="str">
        <f t="shared" ref="Y1060:Y1078" ca="1" si="213">INDIRECT("B"&amp;(COLUMN(W1060)+59)+ROW(W1067)*29)</f>
        <v/>
      </c>
      <c r="Z1060" t="str">
        <f t="shared" ref="Z1060:Z1078" ca="1" si="214">INDIRECT("B"&amp;(COLUMN(X1060)+59)+ROW(X1067)*29)</f>
        <v/>
      </c>
      <c r="AA1060" t="str">
        <f t="shared" ref="AA1060:AA1078" ca="1" si="215">INDIRECT("B"&amp;(COLUMN(Y1060)+59)+ROW(Y1067)*29)</f>
        <v/>
      </c>
      <c r="AB1060" t="str">
        <f t="shared" ref="AB1060:AB1078" ca="1" si="216">INDIRECT("B"&amp;(COLUMN(Z1060)+59)+ROW(Z1067)*29)</f>
        <v>0</v>
      </c>
      <c r="AC1060" t="str">
        <f t="shared" ref="AC1060:AC1078" ca="1" si="217">INDIRECT("B"&amp;(COLUMN(AA1060)+59)+ROW(AA1067)*29)</f>
        <v>0</v>
      </c>
    </row>
    <row r="1061" spans="1:29" x14ac:dyDescent="0.25">
      <c r="A1061" t="s">
        <v>1160</v>
      </c>
      <c r="B1061" t="str">
        <f t="shared" si="185"/>
        <v/>
      </c>
      <c r="C1061" t="str">
        <f t="shared" ca="1" si="191"/>
        <v>jedi_dark_side_master_novice</v>
      </c>
      <c r="D1061" t="str">
        <f t="shared" ca="1" si="192"/>
        <v>jedi_dark_side_master</v>
      </c>
      <c r="E1061" t="str">
        <f t="shared" ca="1" si="193"/>
        <v>4</v>
      </c>
      <c r="F1061" t="str">
        <f t="shared" ca="1" si="194"/>
        <v>0</v>
      </c>
      <c r="G1061" t="str">
        <f t="shared" ca="1" si="195"/>
        <v>1</v>
      </c>
      <c r="H1061" t="str">
        <f t="shared" ca="1" si="196"/>
        <v>0</v>
      </c>
      <c r="I1061" t="str">
        <f t="shared" ca="1" si="197"/>
        <v>0</v>
      </c>
      <c r="J1061" t="str">
        <f t="shared" ca="1" si="198"/>
        <v>0</v>
      </c>
      <c r="K1061" t="str">
        <f t="shared" ca="1" si="199"/>
        <v>0</v>
      </c>
      <c r="L1061" t="str">
        <f t="shared" ca="1" si="200"/>
        <v>0</v>
      </c>
      <c r="M1061" t="str">
        <f t="shared" ca="1" si="201"/>
        <v>jedi_dark_side_journeyman_master</v>
      </c>
      <c r="N1061" t="str">
        <f t="shared" ca="1" si="202"/>
        <v/>
      </c>
      <c r="O1061" t="str">
        <f t="shared" ca="1" si="203"/>
        <v>jedi_general</v>
      </c>
      <c r="P1061" t="str">
        <f t="shared" ca="1" si="204"/>
        <v>3200000</v>
      </c>
      <c r="Q1061" t="str">
        <f t="shared" ca="1" si="205"/>
        <v>4000000</v>
      </c>
      <c r="R1061" t="str">
        <f t="shared" ca="1" si="206"/>
        <v/>
      </c>
      <c r="S1061" t="str">
        <f t="shared" ca="1" si="207"/>
        <v>0</v>
      </c>
      <c r="T1061" t="str">
        <f t="shared" ca="1" si="208"/>
        <v/>
      </c>
      <c r="U1061" t="str">
        <f t="shared" ca="1" si="209"/>
        <v/>
      </c>
      <c r="V1061" t="str">
        <f t="shared" ca="1" si="210"/>
        <v>16</v>
      </c>
      <c r="W1061" t="str">
        <f t="shared" ca="1" si="211"/>
        <v/>
      </c>
      <c r="X1061" t="str">
        <f t="shared" ca="1" si="212"/>
        <v>healStatesSelf,stopBleeding,forceRun2,forceWeaken1,saberPolearmHit1,cert_polearmlightsaber,saberPolearmSpinAttack1</v>
      </c>
      <c r="Y1061" t="str">
        <f t="shared" ca="1" si="213"/>
        <v>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</v>
      </c>
      <c r="Z1061" t="str">
        <f t="shared" ca="1" si="214"/>
        <v>craftSaberPolearm1</v>
      </c>
      <c r="AA1061" t="str">
        <f t="shared" ca="1" si="215"/>
        <v/>
      </c>
      <c r="AB1061" t="str">
        <f t="shared" ca="1" si="216"/>
        <v>0</v>
      </c>
      <c r="AC1061" t="str">
        <f t="shared" ca="1" si="217"/>
        <v>0</v>
      </c>
    </row>
    <row r="1062" spans="1:29" x14ac:dyDescent="0.25">
      <c r="A1062" t="s">
        <v>1161</v>
      </c>
      <c r="B1062" t="str">
        <f t="shared" si="185"/>
        <v>0</v>
      </c>
      <c r="C1062" t="str">
        <f t="shared" ca="1" si="191"/>
        <v>jedi_dark_side_master_master</v>
      </c>
      <c r="D1062" t="str">
        <f t="shared" ca="1" si="192"/>
        <v>jedi_dark_side_master</v>
      </c>
      <c r="E1062" t="str">
        <f t="shared" ca="1" si="193"/>
        <v>4</v>
      </c>
      <c r="F1062" t="str">
        <f t="shared" ca="1" si="194"/>
        <v>0</v>
      </c>
      <c r="G1062" t="str">
        <f t="shared" ca="1" si="195"/>
        <v>1</v>
      </c>
      <c r="H1062" t="str">
        <f t="shared" ca="1" si="196"/>
        <v>0</v>
      </c>
      <c r="I1062" t="str">
        <f t="shared" ca="1" si="197"/>
        <v>0</v>
      </c>
      <c r="J1062" t="str">
        <f t="shared" ca="1" si="198"/>
        <v>0</v>
      </c>
      <c r="K1062" t="str">
        <f t="shared" ca="1" si="199"/>
        <v>0</v>
      </c>
      <c r="L1062" t="str">
        <f t="shared" ca="1" si="200"/>
        <v>0</v>
      </c>
      <c r="M1062" t="str">
        <f t="shared" ca="1" si="201"/>
        <v>jedi_dark_side_master_saber_04,jedi_dark_side_master_healing_04,jedi_dark_side_master_force_power_04,jedi_dark_side_master_force_manipulation_04</v>
      </c>
      <c r="N1062" t="str">
        <f t="shared" ca="1" si="202"/>
        <v/>
      </c>
      <c r="O1062" t="str">
        <f t="shared" ca="1" si="203"/>
        <v>jedi_general</v>
      </c>
      <c r="P1062" t="str">
        <f t="shared" ca="1" si="204"/>
        <v>6400000</v>
      </c>
      <c r="Q1062" t="str">
        <f t="shared" ca="1" si="205"/>
        <v>4000000</v>
      </c>
      <c r="R1062" t="str">
        <f t="shared" ca="1" si="206"/>
        <v/>
      </c>
      <c r="S1062" t="str">
        <f t="shared" ca="1" si="207"/>
        <v>0</v>
      </c>
      <c r="T1062" t="str">
        <f t="shared" ca="1" si="208"/>
        <v/>
      </c>
      <c r="U1062" t="str">
        <f t="shared" ca="1" si="209"/>
        <v/>
      </c>
      <c r="V1062" t="str">
        <f t="shared" ca="1" si="210"/>
        <v>16</v>
      </c>
      <c r="W1062" t="str">
        <f t="shared" ca="1" si="211"/>
        <v/>
      </c>
      <c r="X1062" t="str">
        <f t="shared" ca="1" si="212"/>
        <v>totalHealOther,saberPolearmDervish,forceChoke</v>
      </c>
      <c r="Y1062" t="str">
        <f t="shared" ca="1" si="213"/>
        <v>jedi_force_power_max=500,jedi_force_power_regen=4,private_force_lightning_cone_power=1,private_force_lightning_single_power=1,polearmlightsaber_accuracy=20,polearmlightsaber_speed=10,force_choke=5,private_jedi_difficulty=1000</v>
      </c>
      <c r="Z1062" t="str">
        <f t="shared" ca="1" si="214"/>
        <v/>
      </c>
      <c r="AA1062" t="str">
        <f t="shared" ca="1" si="215"/>
        <v/>
      </c>
      <c r="AB1062" t="str">
        <f t="shared" ca="1" si="216"/>
        <v>0</v>
      </c>
      <c r="AC1062" t="str">
        <f t="shared" ca="1" si="217"/>
        <v>0</v>
      </c>
    </row>
    <row r="1063" spans="1:29" x14ac:dyDescent="0.25">
      <c r="A1063" t="s">
        <v>1162</v>
      </c>
      <c r="B1063" t="str">
        <f t="shared" si="185"/>
        <v/>
      </c>
      <c r="C1063" t="str">
        <f t="shared" ca="1" si="191"/>
        <v>jedi_dark_side_master_saber_01</v>
      </c>
      <c r="D1063" t="str">
        <f t="shared" ca="1" si="192"/>
        <v>jedi_dark_side_master</v>
      </c>
      <c r="E1063" t="str">
        <f t="shared" ca="1" si="193"/>
        <v>4</v>
      </c>
      <c r="F1063" t="str">
        <f t="shared" ca="1" si="194"/>
        <v>0</v>
      </c>
      <c r="G1063" t="str">
        <f t="shared" ca="1" si="195"/>
        <v>0</v>
      </c>
      <c r="H1063" t="str">
        <f t="shared" ca="1" si="196"/>
        <v>0</v>
      </c>
      <c r="I1063" t="str">
        <f t="shared" ca="1" si="197"/>
        <v>0</v>
      </c>
      <c r="J1063" t="str">
        <f t="shared" ca="1" si="198"/>
        <v>0</v>
      </c>
      <c r="K1063" t="str">
        <f t="shared" ca="1" si="199"/>
        <v>0</v>
      </c>
      <c r="L1063" t="str">
        <f t="shared" ca="1" si="200"/>
        <v>0</v>
      </c>
      <c r="M1063" t="str">
        <f t="shared" ca="1" si="201"/>
        <v>jedi_dark_side_master_novice</v>
      </c>
      <c r="N1063" t="str">
        <f t="shared" ca="1" si="202"/>
        <v/>
      </c>
      <c r="O1063" t="str">
        <f t="shared" ca="1" si="203"/>
        <v>jedi_general</v>
      </c>
      <c r="P1063" t="str">
        <f t="shared" ca="1" si="204"/>
        <v>150000</v>
      </c>
      <c r="Q1063" t="str">
        <f t="shared" ca="1" si="205"/>
        <v>300000</v>
      </c>
      <c r="R1063" t="str">
        <f t="shared" ca="1" si="206"/>
        <v/>
      </c>
      <c r="S1063" t="str">
        <f t="shared" ca="1" si="207"/>
        <v>0</v>
      </c>
      <c r="T1063" t="str">
        <f t="shared" ca="1" si="208"/>
        <v/>
      </c>
      <c r="U1063" t="str">
        <f t="shared" ca="1" si="209"/>
        <v/>
      </c>
      <c r="V1063" t="str">
        <f t="shared" ca="1" si="210"/>
        <v>16</v>
      </c>
      <c r="W1063" t="str">
        <f t="shared" ca="1" si="211"/>
        <v/>
      </c>
      <c r="X1063" t="str">
        <f t="shared" ca="1" si="212"/>
        <v>saberPolearmLegHit1</v>
      </c>
      <c r="Y1063" t="str">
        <f t="shared" ca="1" si="213"/>
        <v>polearmlightsaber_accuracy=20,polearmlightsaber_speed=10,saber_block=5,onehandlightsaber_toughness=2,twohandlightsaber_toughness=5,polearmlightsaber_toughness=5,private_jedi_difficulty=125</v>
      </c>
      <c r="Z1063" t="str">
        <f t="shared" ca="1" si="214"/>
        <v>craftSaberPolearm2</v>
      </c>
      <c r="AA1063" t="str">
        <f t="shared" ca="1" si="215"/>
        <v/>
      </c>
      <c r="AB1063" t="str">
        <f t="shared" ca="1" si="216"/>
        <v>0</v>
      </c>
      <c r="AC1063" t="str">
        <f t="shared" ca="1" si="217"/>
        <v>0</v>
      </c>
    </row>
    <row r="1064" spans="1:29" x14ac:dyDescent="0.25">
      <c r="A1064" t="s">
        <v>1163</v>
      </c>
      <c r="B1064" t="str">
        <f t="shared" si="185"/>
        <v/>
      </c>
      <c r="C1064" t="str">
        <f t="shared" ca="1" si="191"/>
        <v>jedi_dark_side_master_saber_02</v>
      </c>
      <c r="D1064" t="str">
        <f t="shared" ca="1" si="192"/>
        <v>jedi_dark_side_master_saber_01</v>
      </c>
      <c r="E1064" t="str">
        <f t="shared" ca="1" si="193"/>
        <v>4</v>
      </c>
      <c r="F1064" t="str">
        <f t="shared" ca="1" si="194"/>
        <v>0</v>
      </c>
      <c r="G1064" t="str">
        <f t="shared" ca="1" si="195"/>
        <v>0</v>
      </c>
      <c r="H1064" t="str">
        <f t="shared" ca="1" si="196"/>
        <v>0</v>
      </c>
      <c r="I1064" t="str">
        <f t="shared" ca="1" si="197"/>
        <v>0</v>
      </c>
      <c r="J1064" t="str">
        <f t="shared" ca="1" si="198"/>
        <v>0</v>
      </c>
      <c r="K1064" t="str">
        <f t="shared" ca="1" si="199"/>
        <v>0</v>
      </c>
      <c r="L1064" t="str">
        <f t="shared" ca="1" si="200"/>
        <v>0</v>
      </c>
      <c r="M1064" t="str">
        <f t="shared" ca="1" si="201"/>
        <v>jedi_dark_side_master_saber_01</v>
      </c>
      <c r="N1064" t="str">
        <f t="shared" ca="1" si="202"/>
        <v/>
      </c>
      <c r="O1064" t="str">
        <f t="shared" ca="1" si="203"/>
        <v>jedi_general</v>
      </c>
      <c r="P1064" t="str">
        <f t="shared" ca="1" si="204"/>
        <v>250000</v>
      </c>
      <c r="Q1064" t="str">
        <f t="shared" ca="1" si="205"/>
        <v>400000</v>
      </c>
      <c r="R1064" t="str">
        <f t="shared" ca="1" si="206"/>
        <v/>
      </c>
      <c r="S1064" t="str">
        <f t="shared" ca="1" si="207"/>
        <v>0</v>
      </c>
      <c r="T1064" t="str">
        <f t="shared" ca="1" si="208"/>
        <v/>
      </c>
      <c r="U1064" t="str">
        <f t="shared" ca="1" si="209"/>
        <v/>
      </c>
      <c r="V1064" t="str">
        <f t="shared" ca="1" si="210"/>
        <v>16</v>
      </c>
      <c r="W1064" t="str">
        <f t="shared" ca="1" si="211"/>
        <v/>
      </c>
      <c r="X1064" t="str">
        <f t="shared" ca="1" si="212"/>
        <v>saberPolearmHit2</v>
      </c>
      <c r="Y1064" t="str">
        <f t="shared" ca="1" si="213"/>
        <v>polearmlightsaber_accuracy=20,polearmlightsaber_speed=10,saber_block=5,onehandlightsaber_toughness=5,twohandlightsaber_toughness=5,polearmlightsaber_toughness=5,private_jedi_difficulty=125</v>
      </c>
      <c r="Z1064" t="str">
        <f t="shared" ca="1" si="214"/>
        <v>craftSaberPolearm3</v>
      </c>
      <c r="AA1064" t="str">
        <f t="shared" ca="1" si="215"/>
        <v/>
      </c>
      <c r="AB1064" t="str">
        <f t="shared" ca="1" si="216"/>
        <v>0</v>
      </c>
      <c r="AC1064" t="str">
        <f t="shared" ca="1" si="217"/>
        <v>0</v>
      </c>
    </row>
    <row r="1065" spans="1:29" x14ac:dyDescent="0.25">
      <c r="A1065" t="s">
        <v>1164</v>
      </c>
      <c r="B1065" t="str">
        <f t="shared" si="185"/>
        <v>0</v>
      </c>
      <c r="C1065" t="str">
        <f t="shared" ca="1" si="191"/>
        <v>jedi_dark_side_master_saber_03</v>
      </c>
      <c r="D1065" t="str">
        <f t="shared" ca="1" si="192"/>
        <v>jedi_dark_side_master_saber_02</v>
      </c>
      <c r="E1065" t="str">
        <f t="shared" ca="1" si="193"/>
        <v>4</v>
      </c>
      <c r="F1065" t="str">
        <f t="shared" ca="1" si="194"/>
        <v>0</v>
      </c>
      <c r="G1065" t="str">
        <f t="shared" ca="1" si="195"/>
        <v>0</v>
      </c>
      <c r="H1065" t="str">
        <f t="shared" ca="1" si="196"/>
        <v>0</v>
      </c>
      <c r="I1065" t="str">
        <f t="shared" ca="1" si="197"/>
        <v>0</v>
      </c>
      <c r="J1065" t="str">
        <f t="shared" ca="1" si="198"/>
        <v>0</v>
      </c>
      <c r="K1065" t="str">
        <f t="shared" ca="1" si="199"/>
        <v>0</v>
      </c>
      <c r="L1065" t="str">
        <f t="shared" ca="1" si="200"/>
        <v>0</v>
      </c>
      <c r="M1065" t="str">
        <f t="shared" ca="1" si="201"/>
        <v>jedi_dark_side_master_saber_02</v>
      </c>
      <c r="N1065" t="str">
        <f t="shared" ca="1" si="202"/>
        <v/>
      </c>
      <c r="O1065" t="str">
        <f t="shared" ca="1" si="203"/>
        <v>jedi_general</v>
      </c>
      <c r="P1065" t="str">
        <f t="shared" ca="1" si="204"/>
        <v>350000</v>
      </c>
      <c r="Q1065" t="str">
        <f t="shared" ca="1" si="205"/>
        <v>500000</v>
      </c>
      <c r="R1065" t="str">
        <f t="shared" ca="1" si="206"/>
        <v/>
      </c>
      <c r="S1065" t="str">
        <f t="shared" ca="1" si="207"/>
        <v>0</v>
      </c>
      <c r="T1065" t="str">
        <f t="shared" ca="1" si="208"/>
        <v/>
      </c>
      <c r="U1065" t="str">
        <f t="shared" ca="1" si="209"/>
        <v/>
      </c>
      <c r="V1065" t="str">
        <f t="shared" ca="1" si="210"/>
        <v>16</v>
      </c>
      <c r="W1065" t="str">
        <f t="shared" ca="1" si="211"/>
        <v/>
      </c>
      <c r="X1065" t="str">
        <f t="shared" ca="1" si="212"/>
        <v>saberPolearmLegHit2</v>
      </c>
      <c r="Y1065" t="str">
        <f t="shared" ca="1" si="213"/>
        <v>polearmlightsaber_accuracy=20,polearmlightsaber_speed=10,saber_block=5,twohandlightsaber_toughness=5,polearmlightsaber_toughness=5,private_jedi_difficulty=125</v>
      </c>
      <c r="Z1065" t="str">
        <f t="shared" ca="1" si="214"/>
        <v>craftSaberPolearm4</v>
      </c>
      <c r="AA1065" t="str">
        <f t="shared" ca="1" si="215"/>
        <v/>
      </c>
      <c r="AB1065" t="str">
        <f t="shared" ca="1" si="216"/>
        <v>0</v>
      </c>
      <c r="AC1065" t="str">
        <f t="shared" ca="1" si="217"/>
        <v>0</v>
      </c>
    </row>
    <row r="1066" spans="1:29" x14ac:dyDescent="0.25">
      <c r="A1066" t="s">
        <v>1165</v>
      </c>
      <c r="B1066" t="str">
        <f t="shared" si="185"/>
        <v/>
      </c>
      <c r="C1066" t="str">
        <f t="shared" ca="1" si="191"/>
        <v>jedi_dark_side_master_saber_04</v>
      </c>
      <c r="D1066" t="str">
        <f t="shared" ca="1" si="192"/>
        <v>jedi_dark_side_master_saber_03</v>
      </c>
      <c r="E1066" t="str">
        <f t="shared" ca="1" si="193"/>
        <v>4</v>
      </c>
      <c r="F1066" t="str">
        <f t="shared" ca="1" si="194"/>
        <v>0</v>
      </c>
      <c r="G1066" t="str">
        <f t="shared" ca="1" si="195"/>
        <v>1</v>
      </c>
      <c r="H1066" t="str">
        <f t="shared" ca="1" si="196"/>
        <v>0</v>
      </c>
      <c r="I1066" t="str">
        <f t="shared" ca="1" si="197"/>
        <v>0</v>
      </c>
      <c r="J1066" t="str">
        <f t="shared" ca="1" si="198"/>
        <v>0</v>
      </c>
      <c r="K1066" t="str">
        <f t="shared" ca="1" si="199"/>
        <v>0</v>
      </c>
      <c r="L1066" t="str">
        <f t="shared" ca="1" si="200"/>
        <v>0</v>
      </c>
      <c r="M1066" t="str">
        <f t="shared" ca="1" si="201"/>
        <v>jedi_dark_side_master_saber_03</v>
      </c>
      <c r="N1066" t="str">
        <f t="shared" ca="1" si="202"/>
        <v/>
      </c>
      <c r="O1066" t="str">
        <f t="shared" ca="1" si="203"/>
        <v>jedi_general</v>
      </c>
      <c r="P1066" t="str">
        <f t="shared" ca="1" si="204"/>
        <v>450000</v>
      </c>
      <c r="Q1066" t="str">
        <f t="shared" ca="1" si="205"/>
        <v>600000</v>
      </c>
      <c r="R1066" t="str">
        <f t="shared" ca="1" si="206"/>
        <v/>
      </c>
      <c r="S1066" t="str">
        <f t="shared" ca="1" si="207"/>
        <v>0</v>
      </c>
      <c r="T1066" t="str">
        <f t="shared" ca="1" si="208"/>
        <v/>
      </c>
      <c r="U1066" t="str">
        <f t="shared" ca="1" si="209"/>
        <v/>
      </c>
      <c r="V1066" t="str">
        <f t="shared" ca="1" si="210"/>
        <v>16</v>
      </c>
      <c r="W1066" t="str">
        <f t="shared" ca="1" si="211"/>
        <v/>
      </c>
      <c r="X1066" t="str">
        <f t="shared" ca="1" si="212"/>
        <v>saberPolearmSpinAttack2</v>
      </c>
      <c r="Y1066" t="str">
        <f t="shared" ca="1" si="213"/>
        <v>polearmlightsaber_accuracy=20,polearmlightsaber_speed=10,saber_block=5,polearmlightsaber_toughness=10,private_jedi_difficulty=125</v>
      </c>
      <c r="Z1066" t="str">
        <f t="shared" ca="1" si="214"/>
        <v>craftSaberMaster</v>
      </c>
      <c r="AA1066" t="str">
        <f t="shared" ca="1" si="215"/>
        <v/>
      </c>
      <c r="AB1066" t="str">
        <f t="shared" ca="1" si="216"/>
        <v>0</v>
      </c>
      <c r="AC1066" t="str">
        <f t="shared" ca="1" si="217"/>
        <v>0</v>
      </c>
    </row>
    <row r="1067" spans="1:29" x14ac:dyDescent="0.25">
      <c r="A1067" t="s">
        <v>1318</v>
      </c>
      <c r="B1067" t="str">
        <f t="shared" si="185"/>
        <v>private_scout_movement_4</v>
      </c>
      <c r="C1067" t="str">
        <f t="shared" ca="1" si="191"/>
        <v>jedi_dark_side_master_healing_01</v>
      </c>
      <c r="D1067" t="str">
        <f t="shared" ca="1" si="192"/>
        <v>jedi_dark_side_master</v>
      </c>
      <c r="E1067" t="str">
        <f t="shared" ca="1" si="193"/>
        <v>4</v>
      </c>
      <c r="F1067" t="str">
        <f t="shared" ca="1" si="194"/>
        <v>0</v>
      </c>
      <c r="G1067" t="str">
        <f t="shared" ca="1" si="195"/>
        <v>0</v>
      </c>
      <c r="H1067" t="str">
        <f t="shared" ca="1" si="196"/>
        <v>0</v>
      </c>
      <c r="I1067" t="str">
        <f t="shared" ca="1" si="197"/>
        <v>0</v>
      </c>
      <c r="J1067" t="str">
        <f t="shared" ca="1" si="198"/>
        <v>0</v>
      </c>
      <c r="K1067" t="str">
        <f t="shared" ca="1" si="199"/>
        <v>0</v>
      </c>
      <c r="L1067" t="str">
        <f t="shared" ca="1" si="200"/>
        <v>0</v>
      </c>
      <c r="M1067" t="str">
        <f t="shared" ca="1" si="201"/>
        <v>jedi_dark_side_master_novice</v>
      </c>
      <c r="N1067" t="str">
        <f t="shared" ca="1" si="202"/>
        <v/>
      </c>
      <c r="O1067" t="str">
        <f t="shared" ca="1" si="203"/>
        <v>jedi_general</v>
      </c>
      <c r="P1067" t="str">
        <f t="shared" ca="1" si="204"/>
        <v>200000</v>
      </c>
      <c r="Q1067" t="str">
        <f t="shared" ca="1" si="205"/>
        <v>4000000</v>
      </c>
      <c r="R1067" t="str">
        <f t="shared" ca="1" si="206"/>
        <v/>
      </c>
      <c r="S1067" t="str">
        <f t="shared" ca="1" si="207"/>
        <v>0</v>
      </c>
      <c r="T1067" t="str">
        <f t="shared" ca="1" si="208"/>
        <v/>
      </c>
      <c r="U1067" t="str">
        <f t="shared" ca="1" si="209"/>
        <v/>
      </c>
      <c r="V1067" t="str">
        <f t="shared" ca="1" si="210"/>
        <v>16</v>
      </c>
      <c r="W1067" t="str">
        <f t="shared" ca="1" si="211"/>
        <v/>
      </c>
      <c r="X1067" t="str">
        <f t="shared" ca="1" si="212"/>
        <v>healHealthWoundOther2</v>
      </c>
      <c r="Y1067" t="str">
        <f t="shared" ca="1" si="213"/>
        <v/>
      </c>
      <c r="Z1067" t="str">
        <f t="shared" ca="1" si="214"/>
        <v/>
      </c>
      <c r="AA1067" t="str">
        <f t="shared" ca="1" si="215"/>
        <v/>
      </c>
      <c r="AB1067" t="str">
        <f t="shared" ca="1" si="216"/>
        <v>0</v>
      </c>
      <c r="AC1067" t="str">
        <f t="shared" ca="1" si="217"/>
        <v>0</v>
      </c>
    </row>
    <row r="1068" spans="1:29" x14ac:dyDescent="0.25">
      <c r="A1068" t="s">
        <v>1319</v>
      </c>
      <c r="B1068" t="str">
        <f t="shared" si="185"/>
        <v>burst_run=20,mask_scent=30</v>
      </c>
      <c r="C1068" t="str">
        <f t="shared" ca="1" si="191"/>
        <v>jedi_dark_side_master_healing_02</v>
      </c>
      <c r="D1068" t="str">
        <f t="shared" ca="1" si="192"/>
        <v>jedi_dark_side_master_healing_01</v>
      </c>
      <c r="E1068" t="str">
        <f t="shared" ca="1" si="193"/>
        <v>4</v>
      </c>
      <c r="F1068" t="str">
        <f t="shared" ca="1" si="194"/>
        <v>0</v>
      </c>
      <c r="G1068" t="str">
        <f t="shared" ca="1" si="195"/>
        <v>0</v>
      </c>
      <c r="H1068" t="str">
        <f t="shared" ca="1" si="196"/>
        <v>0</v>
      </c>
      <c r="I1068" t="str">
        <f t="shared" ca="1" si="197"/>
        <v>0</v>
      </c>
      <c r="J1068" t="str">
        <f t="shared" ca="1" si="198"/>
        <v>0</v>
      </c>
      <c r="K1068" t="str">
        <f t="shared" ca="1" si="199"/>
        <v>0</v>
      </c>
      <c r="L1068" t="str">
        <f t="shared" ca="1" si="200"/>
        <v>0</v>
      </c>
      <c r="M1068" t="str">
        <f t="shared" ca="1" si="201"/>
        <v>jedi_dark_side_master_healing_01</v>
      </c>
      <c r="N1068" t="str">
        <f t="shared" ca="1" si="202"/>
        <v/>
      </c>
      <c r="O1068" t="str">
        <f t="shared" ca="1" si="203"/>
        <v>jedi_general</v>
      </c>
      <c r="P1068" t="str">
        <f t="shared" ca="1" si="204"/>
        <v>400000</v>
      </c>
      <c r="Q1068" t="str">
        <f t="shared" ca="1" si="205"/>
        <v>4000000</v>
      </c>
      <c r="R1068" t="str">
        <f t="shared" ca="1" si="206"/>
        <v/>
      </c>
      <c r="S1068" t="str">
        <f t="shared" ca="1" si="207"/>
        <v>0</v>
      </c>
      <c r="T1068" t="str">
        <f t="shared" ca="1" si="208"/>
        <v/>
      </c>
      <c r="U1068" t="str">
        <f t="shared" ca="1" si="209"/>
        <v/>
      </c>
      <c r="V1068" t="str">
        <f t="shared" ca="1" si="210"/>
        <v>16</v>
      </c>
      <c r="W1068" t="str">
        <f t="shared" ca="1" si="211"/>
        <v/>
      </c>
      <c r="X1068" t="str">
        <f t="shared" ca="1" si="212"/>
        <v>healActionWoundOther2</v>
      </c>
      <c r="Y1068" t="str">
        <f t="shared" ca="1" si="213"/>
        <v/>
      </c>
      <c r="Z1068" t="str">
        <f t="shared" ca="1" si="214"/>
        <v/>
      </c>
      <c r="AA1068" t="str">
        <f t="shared" ca="1" si="215"/>
        <v/>
      </c>
      <c r="AB1068" t="str">
        <f t="shared" ca="1" si="216"/>
        <v>0</v>
      </c>
      <c r="AC1068" t="str">
        <f t="shared" ca="1" si="217"/>
        <v>0</v>
      </c>
    </row>
    <row r="1069" spans="1:29" x14ac:dyDescent="0.25">
      <c r="A1069" t="s">
        <v>1168</v>
      </c>
      <c r="B1069" t="str">
        <f t="shared" si="185"/>
        <v/>
      </c>
      <c r="C1069" t="str">
        <f t="shared" ca="1" si="191"/>
        <v>jedi_dark_side_master_healing_03</v>
      </c>
      <c r="D1069" t="str">
        <f t="shared" ca="1" si="192"/>
        <v>jedi_dark_side_master_healing_02</v>
      </c>
      <c r="E1069" t="str">
        <f t="shared" ca="1" si="193"/>
        <v>4</v>
      </c>
      <c r="F1069" t="str">
        <f t="shared" ca="1" si="194"/>
        <v>0</v>
      </c>
      <c r="G1069" t="str">
        <f t="shared" ca="1" si="195"/>
        <v>0</v>
      </c>
      <c r="H1069" t="str">
        <f t="shared" ca="1" si="196"/>
        <v>0</v>
      </c>
      <c r="I1069" t="str">
        <f t="shared" ca="1" si="197"/>
        <v>0</v>
      </c>
      <c r="J1069" t="str">
        <f t="shared" ca="1" si="198"/>
        <v>0</v>
      </c>
      <c r="K1069" t="str">
        <f t="shared" ca="1" si="199"/>
        <v>0</v>
      </c>
      <c r="L1069" t="str">
        <f t="shared" ca="1" si="200"/>
        <v>0</v>
      </c>
      <c r="M1069" t="str">
        <f t="shared" ca="1" si="201"/>
        <v>jedi_dark_side_master_healing_02</v>
      </c>
      <c r="N1069" t="str">
        <f t="shared" ca="1" si="202"/>
        <v/>
      </c>
      <c r="O1069" t="str">
        <f t="shared" ca="1" si="203"/>
        <v>jedi_general</v>
      </c>
      <c r="P1069" t="str">
        <f t="shared" ca="1" si="204"/>
        <v>800000</v>
      </c>
      <c r="Q1069" t="str">
        <f t="shared" ca="1" si="205"/>
        <v>4000000</v>
      </c>
      <c r="R1069" t="str">
        <f t="shared" ca="1" si="206"/>
        <v/>
      </c>
      <c r="S1069" t="str">
        <f t="shared" ca="1" si="207"/>
        <v>0</v>
      </c>
      <c r="T1069" t="str">
        <f t="shared" ca="1" si="208"/>
        <v/>
      </c>
      <c r="U1069" t="str">
        <f t="shared" ca="1" si="209"/>
        <v/>
      </c>
      <c r="V1069" t="str">
        <f t="shared" ca="1" si="210"/>
        <v>16</v>
      </c>
      <c r="W1069" t="str">
        <f t="shared" ca="1" si="211"/>
        <v/>
      </c>
      <c r="X1069" t="str">
        <f t="shared" ca="1" si="212"/>
        <v>healMindWoundOther2</v>
      </c>
      <c r="Y1069" t="str">
        <f t="shared" ca="1" si="213"/>
        <v/>
      </c>
      <c r="Z1069" t="str">
        <f t="shared" ca="1" si="214"/>
        <v/>
      </c>
      <c r="AA1069" t="str">
        <f t="shared" ca="1" si="215"/>
        <v/>
      </c>
      <c r="AB1069" t="str">
        <f t="shared" ca="1" si="216"/>
        <v>0</v>
      </c>
      <c r="AC1069" t="str">
        <f t="shared" ca="1" si="217"/>
        <v>0</v>
      </c>
    </row>
    <row r="1070" spans="1:29" x14ac:dyDescent="0.25">
      <c r="A1070" t="s">
        <v>1169</v>
      </c>
      <c r="B1070" t="str">
        <f t="shared" si="185"/>
        <v/>
      </c>
      <c r="C1070" t="str">
        <f t="shared" ca="1" si="191"/>
        <v>jedi_dark_side_master_healing_04</v>
      </c>
      <c r="D1070" t="str">
        <f t="shared" ca="1" si="192"/>
        <v>jedi_dark_side_master_healing_03</v>
      </c>
      <c r="E1070" t="str">
        <f t="shared" ca="1" si="193"/>
        <v>4</v>
      </c>
      <c r="F1070" t="str">
        <f t="shared" ca="1" si="194"/>
        <v>0</v>
      </c>
      <c r="G1070" t="str">
        <f t="shared" ca="1" si="195"/>
        <v>1</v>
      </c>
      <c r="H1070" t="str">
        <f t="shared" ca="1" si="196"/>
        <v>0</v>
      </c>
      <c r="I1070" t="str">
        <f t="shared" ca="1" si="197"/>
        <v>0</v>
      </c>
      <c r="J1070" t="str">
        <f t="shared" ca="1" si="198"/>
        <v>0</v>
      </c>
      <c r="K1070" t="str">
        <f t="shared" ca="1" si="199"/>
        <v>0</v>
      </c>
      <c r="L1070" t="str">
        <f t="shared" ca="1" si="200"/>
        <v>0</v>
      </c>
      <c r="M1070" t="str">
        <f t="shared" ca="1" si="201"/>
        <v>jedi_dark_side_master_healing_03</v>
      </c>
      <c r="N1070" t="str">
        <f t="shared" ca="1" si="202"/>
        <v/>
      </c>
      <c r="O1070" t="str">
        <f t="shared" ca="1" si="203"/>
        <v>jedi_general</v>
      </c>
      <c r="P1070" t="str">
        <f t="shared" ca="1" si="204"/>
        <v>1600000</v>
      </c>
      <c r="Q1070" t="str">
        <f t="shared" ca="1" si="205"/>
        <v>4000000</v>
      </c>
      <c r="R1070" t="str">
        <f t="shared" ca="1" si="206"/>
        <v/>
      </c>
      <c r="S1070" t="str">
        <f t="shared" ca="1" si="207"/>
        <v>0</v>
      </c>
      <c r="T1070" t="str">
        <f t="shared" ca="1" si="208"/>
        <v/>
      </c>
      <c r="U1070" t="str">
        <f t="shared" ca="1" si="209"/>
        <v/>
      </c>
      <c r="V1070" t="str">
        <f t="shared" ca="1" si="210"/>
        <v>16</v>
      </c>
      <c r="W1070" t="str">
        <f t="shared" ca="1" si="211"/>
        <v/>
      </c>
      <c r="X1070" t="str">
        <f t="shared" ca="1" si="212"/>
        <v>totalHealSelf,healStatesOther</v>
      </c>
      <c r="Y1070" t="str">
        <f t="shared" ca="1" si="213"/>
        <v/>
      </c>
      <c r="Z1070" t="str">
        <f t="shared" ca="1" si="214"/>
        <v/>
      </c>
      <c r="AA1070" t="str">
        <f t="shared" ca="1" si="215"/>
        <v/>
      </c>
      <c r="AB1070" t="str">
        <f t="shared" ca="1" si="216"/>
        <v>0</v>
      </c>
      <c r="AC1070" t="str">
        <f t="shared" ca="1" si="217"/>
        <v>0</v>
      </c>
    </row>
    <row r="1071" spans="1:29" x14ac:dyDescent="0.25">
      <c r="A1071" t="s">
        <v>1170</v>
      </c>
      <c r="B1071" t="str">
        <f t="shared" si="185"/>
        <v>1</v>
      </c>
      <c r="C1071" t="str">
        <f t="shared" ca="1" si="191"/>
        <v>jedi_dark_side_master_force_power_01</v>
      </c>
      <c r="D1071" t="str">
        <f t="shared" ca="1" si="192"/>
        <v>jedi_dark_side_master</v>
      </c>
      <c r="E1071" t="str">
        <f t="shared" ca="1" si="193"/>
        <v>4</v>
      </c>
      <c r="F1071" t="str">
        <f t="shared" ca="1" si="194"/>
        <v>0</v>
      </c>
      <c r="G1071" t="str">
        <f t="shared" ca="1" si="195"/>
        <v>0</v>
      </c>
      <c r="H1071" t="str">
        <f t="shared" ca="1" si="196"/>
        <v>0</v>
      </c>
      <c r="I1071" t="str">
        <f t="shared" ca="1" si="197"/>
        <v>0</v>
      </c>
      <c r="J1071" t="str">
        <f t="shared" ca="1" si="198"/>
        <v>0</v>
      </c>
      <c r="K1071" t="str">
        <f t="shared" ca="1" si="199"/>
        <v>0</v>
      </c>
      <c r="L1071" t="str">
        <f t="shared" ca="1" si="200"/>
        <v>0</v>
      </c>
      <c r="M1071" t="str">
        <f t="shared" ca="1" si="201"/>
        <v>jedi_dark_side_master_novice</v>
      </c>
      <c r="N1071" t="str">
        <f t="shared" ca="1" si="202"/>
        <v/>
      </c>
      <c r="O1071" t="str">
        <f t="shared" ca="1" si="203"/>
        <v>jedi_general</v>
      </c>
      <c r="P1071" t="str">
        <f t="shared" ca="1" si="204"/>
        <v>200000</v>
      </c>
      <c r="Q1071" t="str">
        <f t="shared" ca="1" si="205"/>
        <v>4000000</v>
      </c>
      <c r="R1071" t="str">
        <f t="shared" ca="1" si="206"/>
        <v/>
      </c>
      <c r="S1071" t="str">
        <f t="shared" ca="1" si="207"/>
        <v>0</v>
      </c>
      <c r="T1071" t="str">
        <f t="shared" ca="1" si="208"/>
        <v/>
      </c>
      <c r="U1071" t="str">
        <f t="shared" ca="1" si="209"/>
        <v/>
      </c>
      <c r="V1071" t="str">
        <f t="shared" ca="1" si="210"/>
        <v>16</v>
      </c>
      <c r="W1071" t="str">
        <f t="shared" ca="1" si="211"/>
        <v/>
      </c>
      <c r="X1071" t="str">
        <f t="shared" ca="1" si="212"/>
        <v>animalScare</v>
      </c>
      <c r="Y1071" t="str">
        <f t="shared" ca="1" si="213"/>
        <v>jedi_force_power_max=500,jedi_force_power_regen=2</v>
      </c>
      <c r="Z1071" t="str">
        <f t="shared" ca="1" si="214"/>
        <v/>
      </c>
      <c r="AA1071" t="str">
        <f t="shared" ca="1" si="215"/>
        <v/>
      </c>
      <c r="AB1071" t="str">
        <f t="shared" ca="1" si="216"/>
        <v>0</v>
      </c>
      <c r="AC1071" t="str">
        <f t="shared" ca="1" si="217"/>
        <v>0</v>
      </c>
    </row>
    <row r="1072" spans="1:29" x14ac:dyDescent="0.25">
      <c r="A1072" t="s">
        <v>1171</v>
      </c>
      <c r="B1072" t="str">
        <f t="shared" si="185"/>
        <v>0</v>
      </c>
      <c r="C1072" t="str">
        <f t="shared" ca="1" si="191"/>
        <v>jedi_dark_side_master_force_power_02</v>
      </c>
      <c r="D1072" t="str">
        <f t="shared" ca="1" si="192"/>
        <v>jedi_dark_side_master_force_power_01</v>
      </c>
      <c r="E1072" t="str">
        <f t="shared" ca="1" si="193"/>
        <v>4</v>
      </c>
      <c r="F1072" t="str">
        <f t="shared" ca="1" si="194"/>
        <v>0</v>
      </c>
      <c r="G1072" t="str">
        <f t="shared" ca="1" si="195"/>
        <v>0</v>
      </c>
      <c r="H1072" t="str">
        <f t="shared" ca="1" si="196"/>
        <v>0</v>
      </c>
      <c r="I1072" t="str">
        <f t="shared" ca="1" si="197"/>
        <v>0</v>
      </c>
      <c r="J1072" t="str">
        <f t="shared" ca="1" si="198"/>
        <v>0</v>
      </c>
      <c r="K1072" t="str">
        <f t="shared" ca="1" si="199"/>
        <v>0</v>
      </c>
      <c r="L1072" t="str">
        <f t="shared" ca="1" si="200"/>
        <v>0</v>
      </c>
      <c r="M1072" t="str">
        <f t="shared" ca="1" si="201"/>
        <v>jedi_dark_side_master_force_power_01</v>
      </c>
      <c r="N1072" t="str">
        <f t="shared" ca="1" si="202"/>
        <v/>
      </c>
      <c r="O1072" t="str">
        <f t="shared" ca="1" si="203"/>
        <v>jedi_general</v>
      </c>
      <c r="P1072" t="str">
        <f t="shared" ca="1" si="204"/>
        <v>400000</v>
      </c>
      <c r="Q1072" t="str">
        <f t="shared" ca="1" si="205"/>
        <v>4000000</v>
      </c>
      <c r="R1072" t="str">
        <f t="shared" ca="1" si="206"/>
        <v/>
      </c>
      <c r="S1072" t="str">
        <f t="shared" ca="1" si="207"/>
        <v>0</v>
      </c>
      <c r="T1072" t="str">
        <f t="shared" ca="1" si="208"/>
        <v/>
      </c>
      <c r="U1072" t="str">
        <f t="shared" ca="1" si="209"/>
        <v/>
      </c>
      <c r="V1072" t="str">
        <f t="shared" ca="1" si="210"/>
        <v>16</v>
      </c>
      <c r="W1072" t="str">
        <f t="shared" ca="1" si="211"/>
        <v/>
      </c>
      <c r="X1072" t="str">
        <f t="shared" ca="1" si="212"/>
        <v>animalCalm</v>
      </c>
      <c r="Y1072" t="str">
        <f t="shared" ca="1" si="213"/>
        <v>jedi_force_power_max=500,jedi_force_power_regen=2</v>
      </c>
      <c r="Z1072" t="str">
        <f t="shared" ca="1" si="214"/>
        <v/>
      </c>
      <c r="AA1072" t="str">
        <f t="shared" ca="1" si="215"/>
        <v/>
      </c>
      <c r="AB1072" t="str">
        <f t="shared" ca="1" si="216"/>
        <v>0</v>
      </c>
      <c r="AC1072" t="str">
        <f t="shared" ca="1" si="217"/>
        <v>0</v>
      </c>
    </row>
    <row r="1073" spans="1:29" x14ac:dyDescent="0.25">
      <c r="A1073" t="s">
        <v>1172</v>
      </c>
      <c r="B1073" t="e">
        <f t="shared" si="185"/>
        <v>#VALUE!</v>
      </c>
      <c r="C1073" t="str">
        <f t="shared" ca="1" si="191"/>
        <v>jedi_dark_side_master_force_power_03</v>
      </c>
      <c r="D1073" t="str">
        <f t="shared" ca="1" si="192"/>
        <v>jedi_dark_side_master_force_power_02</v>
      </c>
      <c r="E1073" t="str">
        <f t="shared" ca="1" si="193"/>
        <v>4</v>
      </c>
      <c r="F1073" t="str">
        <f t="shared" ca="1" si="194"/>
        <v>0</v>
      </c>
      <c r="G1073" t="str">
        <f t="shared" ca="1" si="195"/>
        <v>0</v>
      </c>
      <c r="H1073" t="str">
        <f t="shared" ca="1" si="196"/>
        <v>0</v>
      </c>
      <c r="I1073" t="str">
        <f t="shared" ca="1" si="197"/>
        <v>0</v>
      </c>
      <c r="J1073" t="str">
        <f t="shared" ca="1" si="198"/>
        <v>0</v>
      </c>
      <c r="K1073" t="str">
        <f t="shared" ca="1" si="199"/>
        <v>0</v>
      </c>
      <c r="L1073" t="str">
        <f t="shared" ca="1" si="200"/>
        <v>0</v>
      </c>
      <c r="M1073" t="str">
        <f t="shared" ca="1" si="201"/>
        <v>jedi_dark_side_master_force_power_02</v>
      </c>
      <c r="N1073" t="str">
        <f t="shared" ca="1" si="202"/>
        <v/>
      </c>
      <c r="O1073" t="str">
        <f t="shared" ca="1" si="203"/>
        <v>jedi_general</v>
      </c>
      <c r="P1073" t="str">
        <f t="shared" ca="1" si="204"/>
        <v>800000</v>
      </c>
      <c r="Q1073" t="str">
        <f t="shared" ca="1" si="205"/>
        <v>4000000</v>
      </c>
      <c r="R1073" t="str">
        <f t="shared" ca="1" si="206"/>
        <v/>
      </c>
      <c r="S1073" t="str">
        <f t="shared" ca="1" si="207"/>
        <v>0</v>
      </c>
      <c r="T1073" t="str">
        <f t="shared" ca="1" si="208"/>
        <v/>
      </c>
      <c r="U1073" t="str">
        <f t="shared" ca="1" si="209"/>
        <v/>
      </c>
      <c r="V1073" t="str">
        <f t="shared" ca="1" si="210"/>
        <v>16</v>
      </c>
      <c r="W1073" t="str">
        <f t="shared" ca="1" si="211"/>
        <v/>
      </c>
      <c r="X1073" t="str">
        <f t="shared" ca="1" si="212"/>
        <v>animalAttack</v>
      </c>
      <c r="Y1073" t="str">
        <f t="shared" ca="1" si="213"/>
        <v>jedi_force_power_max=500,jedi_force_power_regen=2</v>
      </c>
      <c r="Z1073" t="str">
        <f t="shared" ca="1" si="214"/>
        <v/>
      </c>
      <c r="AA1073" t="str">
        <f t="shared" ca="1" si="215"/>
        <v/>
      </c>
      <c r="AB1073" t="str">
        <f t="shared" ca="1" si="216"/>
        <v>0</v>
      </c>
      <c r="AC1073" t="str">
        <f t="shared" ca="1" si="217"/>
        <v>0</v>
      </c>
    </row>
    <row r="1074" spans="1:29" x14ac:dyDescent="0.25">
      <c r="A1074" t="s">
        <v>1144</v>
      </c>
      <c r="B1074" t="e">
        <f t="shared" si="185"/>
        <v>#VALUE!</v>
      </c>
      <c r="C1074" t="str">
        <f t="shared" ca="1" si="191"/>
        <v>jedi_dark_side_master_force_power_04</v>
      </c>
      <c r="D1074" t="str">
        <f t="shared" ca="1" si="192"/>
        <v>jedi_dark_side_master_force_power_03</v>
      </c>
      <c r="E1074" t="str">
        <f t="shared" ca="1" si="193"/>
        <v>4</v>
      </c>
      <c r="F1074" t="str">
        <f t="shared" ca="1" si="194"/>
        <v>0</v>
      </c>
      <c r="G1074" t="str">
        <f t="shared" ca="1" si="195"/>
        <v>1</v>
      </c>
      <c r="H1074" t="str">
        <f t="shared" ca="1" si="196"/>
        <v>0</v>
      </c>
      <c r="I1074" t="str">
        <f t="shared" ca="1" si="197"/>
        <v>0</v>
      </c>
      <c r="J1074" t="str">
        <f t="shared" ca="1" si="198"/>
        <v>0</v>
      </c>
      <c r="K1074" t="str">
        <f t="shared" ca="1" si="199"/>
        <v>0</v>
      </c>
      <c r="L1074" t="str">
        <f t="shared" ca="1" si="200"/>
        <v>0</v>
      </c>
      <c r="M1074" t="str">
        <f t="shared" ca="1" si="201"/>
        <v>jedi_dark_side_master_force_power_03</v>
      </c>
      <c r="N1074" t="str">
        <f t="shared" ca="1" si="202"/>
        <v/>
      </c>
      <c r="O1074" t="str">
        <f t="shared" ca="1" si="203"/>
        <v>jedi_general</v>
      </c>
      <c r="P1074" t="str">
        <f t="shared" ca="1" si="204"/>
        <v>1600000</v>
      </c>
      <c r="Q1074" t="str">
        <f t="shared" ca="1" si="205"/>
        <v>4000000</v>
      </c>
      <c r="R1074" t="str">
        <f t="shared" ca="1" si="206"/>
        <v/>
      </c>
      <c r="S1074" t="str">
        <f t="shared" ca="1" si="207"/>
        <v>0</v>
      </c>
      <c r="T1074" t="str">
        <f t="shared" ca="1" si="208"/>
        <v/>
      </c>
      <c r="U1074" t="str">
        <f t="shared" ca="1" si="209"/>
        <v/>
      </c>
      <c r="V1074" t="str">
        <f t="shared" ca="1" si="210"/>
        <v>16</v>
      </c>
      <c r="W1074" t="str">
        <f t="shared" ca="1" si="211"/>
        <v/>
      </c>
      <c r="X1074" t="str">
        <f t="shared" ca="1" si="212"/>
        <v>jediMindTrick</v>
      </c>
      <c r="Y1074" t="str">
        <f t="shared" ca="1" si="213"/>
        <v>jedi_force_power_max=500,jedi_force_power_regen=2</v>
      </c>
      <c r="Z1074" t="str">
        <f t="shared" ca="1" si="214"/>
        <v/>
      </c>
      <c r="AA1074" t="str">
        <f t="shared" ca="1" si="215"/>
        <v/>
      </c>
      <c r="AB1074" t="str">
        <f t="shared" ca="1" si="216"/>
        <v>0</v>
      </c>
      <c r="AC1074" t="str">
        <f t="shared" ca="1" si="217"/>
        <v>0</v>
      </c>
    </row>
    <row r="1075" spans="1:29" x14ac:dyDescent="0.25">
      <c r="A1075" t="s">
        <v>1320</v>
      </c>
      <c r="B1075" t="str">
        <f t="shared" si="185"/>
        <v>outdoors_scout_tools_01</v>
      </c>
      <c r="C1075" t="str">
        <f t="shared" ca="1" si="191"/>
        <v>jedi_dark_side_master_force_manipulation_01</v>
      </c>
      <c r="D1075" t="str">
        <f t="shared" ca="1" si="192"/>
        <v>jedi_dark_side_master</v>
      </c>
      <c r="E1075" t="str">
        <f t="shared" ca="1" si="193"/>
        <v>4</v>
      </c>
      <c r="F1075" t="str">
        <f t="shared" ca="1" si="194"/>
        <v>0</v>
      </c>
      <c r="G1075" t="str">
        <f t="shared" ca="1" si="195"/>
        <v>0</v>
      </c>
      <c r="H1075" t="str">
        <f t="shared" ca="1" si="196"/>
        <v>0</v>
      </c>
      <c r="I1075" t="str">
        <f t="shared" ca="1" si="197"/>
        <v>0</v>
      </c>
      <c r="J1075" t="str">
        <f t="shared" ca="1" si="198"/>
        <v>0</v>
      </c>
      <c r="K1075" t="str">
        <f t="shared" ca="1" si="199"/>
        <v>0</v>
      </c>
      <c r="L1075" t="str">
        <f t="shared" ca="1" si="200"/>
        <v>0</v>
      </c>
      <c r="M1075" t="str">
        <f t="shared" ca="1" si="201"/>
        <v>jedi_dark_side_master_novice</v>
      </c>
      <c r="N1075" t="str">
        <f t="shared" ca="1" si="202"/>
        <v/>
      </c>
      <c r="O1075" t="str">
        <f t="shared" ca="1" si="203"/>
        <v>jedi_general</v>
      </c>
      <c r="P1075" t="str">
        <f t="shared" ca="1" si="204"/>
        <v>200000</v>
      </c>
      <c r="Q1075" t="str">
        <f t="shared" ca="1" si="205"/>
        <v>4000000</v>
      </c>
      <c r="R1075" t="str">
        <f t="shared" ca="1" si="206"/>
        <v/>
      </c>
      <c r="S1075" t="str">
        <f t="shared" ca="1" si="207"/>
        <v>0</v>
      </c>
      <c r="T1075" t="str">
        <f t="shared" ca="1" si="208"/>
        <v/>
      </c>
      <c r="U1075" t="str">
        <f t="shared" ca="1" si="209"/>
        <v/>
      </c>
      <c r="V1075" t="str">
        <f t="shared" ca="1" si="210"/>
        <v>16</v>
      </c>
      <c r="W1075" t="str">
        <f t="shared" ca="1" si="211"/>
        <v/>
      </c>
      <c r="X1075" t="str">
        <f t="shared" ca="1" si="212"/>
        <v>forceLightningCone1</v>
      </c>
      <c r="Y1075" t="str">
        <f t="shared" ca="1" si="213"/>
        <v>private_force_lightning_cone_power=2,forcelightning_accuracy=30</v>
      </c>
      <c r="Z1075" t="str">
        <f t="shared" ca="1" si="214"/>
        <v/>
      </c>
      <c r="AA1075" t="str">
        <f t="shared" ca="1" si="215"/>
        <v/>
      </c>
      <c r="AB1075" t="str">
        <f t="shared" ca="1" si="216"/>
        <v>0</v>
      </c>
      <c r="AC1075" t="str">
        <f t="shared" ca="1" si="217"/>
        <v>0</v>
      </c>
    </row>
    <row r="1076" spans="1:29" x14ac:dyDescent="0.25">
      <c r="A1076" t="s">
        <v>1290</v>
      </c>
      <c r="B1076" t="str">
        <f t="shared" si="185"/>
        <v>outdoors_scout</v>
      </c>
      <c r="C1076" t="str">
        <f t="shared" ca="1" si="191"/>
        <v>jedi_dark_side_master_force_manipulation_02</v>
      </c>
      <c r="D1076" t="str">
        <f t="shared" ca="1" si="192"/>
        <v>jedi_dark_side_master_force_manipulation_01</v>
      </c>
      <c r="E1076" t="str">
        <f t="shared" ca="1" si="193"/>
        <v>4</v>
      </c>
      <c r="F1076" t="str">
        <f t="shared" ca="1" si="194"/>
        <v>0</v>
      </c>
      <c r="G1076" t="str">
        <f t="shared" ca="1" si="195"/>
        <v>0</v>
      </c>
      <c r="H1076" t="str">
        <f t="shared" ca="1" si="196"/>
        <v>0</v>
      </c>
      <c r="I1076" t="str">
        <f t="shared" ca="1" si="197"/>
        <v>0</v>
      </c>
      <c r="J1076" t="str">
        <f t="shared" ca="1" si="198"/>
        <v>0</v>
      </c>
      <c r="K1076" t="str">
        <f t="shared" ca="1" si="199"/>
        <v>0</v>
      </c>
      <c r="L1076" t="str">
        <f t="shared" ca="1" si="200"/>
        <v>0</v>
      </c>
      <c r="M1076" t="str">
        <f t="shared" ca="1" si="201"/>
        <v>jedi_dark_side_master_force_manipulation_01</v>
      </c>
      <c r="N1076" t="str">
        <f t="shared" ca="1" si="202"/>
        <v/>
      </c>
      <c r="O1076" t="str">
        <f t="shared" ca="1" si="203"/>
        <v>jedi_general</v>
      </c>
      <c r="P1076" t="str">
        <f t="shared" ca="1" si="204"/>
        <v>400000</v>
      </c>
      <c r="Q1076" t="str">
        <f t="shared" ca="1" si="205"/>
        <v>4000000</v>
      </c>
      <c r="R1076" t="str">
        <f t="shared" ca="1" si="206"/>
        <v/>
      </c>
      <c r="S1076" t="str">
        <f t="shared" ca="1" si="207"/>
        <v>0</v>
      </c>
      <c r="T1076" t="str">
        <f t="shared" ca="1" si="208"/>
        <v/>
      </c>
      <c r="U1076" t="str">
        <f t="shared" ca="1" si="209"/>
        <v/>
      </c>
      <c r="V1076" t="str">
        <f t="shared" ca="1" si="210"/>
        <v>16</v>
      </c>
      <c r="W1076" t="str">
        <f t="shared" ca="1" si="211"/>
        <v/>
      </c>
      <c r="X1076" t="str">
        <f t="shared" ca="1" si="212"/>
        <v>forceIntimidate</v>
      </c>
      <c r="Y1076" t="str">
        <f t="shared" ca="1" si="213"/>
        <v/>
      </c>
      <c r="Z1076" t="str">
        <f t="shared" ca="1" si="214"/>
        <v/>
      </c>
      <c r="AA1076" t="str">
        <f t="shared" ca="1" si="215"/>
        <v/>
      </c>
      <c r="AB1076" t="str">
        <f t="shared" ca="1" si="216"/>
        <v>0</v>
      </c>
      <c r="AC1076" t="str">
        <f t="shared" ca="1" si="217"/>
        <v>0</v>
      </c>
    </row>
    <row r="1077" spans="1:29" x14ac:dyDescent="0.25">
      <c r="A1077" t="s">
        <v>1147</v>
      </c>
      <c r="B1077" t="str">
        <f t="shared" si="185"/>
        <v>4</v>
      </c>
      <c r="C1077" t="str">
        <f t="shared" ca="1" si="191"/>
        <v>jedi_dark_side_master_force_manipulation_03</v>
      </c>
      <c r="D1077" t="str">
        <f t="shared" ca="1" si="192"/>
        <v>jedi_dark_side_master_force_manipulation_02</v>
      </c>
      <c r="E1077" t="str">
        <f t="shared" ca="1" si="193"/>
        <v>4</v>
      </c>
      <c r="F1077" t="str">
        <f t="shared" ca="1" si="194"/>
        <v>0</v>
      </c>
      <c r="G1077" t="str">
        <f t="shared" ca="1" si="195"/>
        <v>0</v>
      </c>
      <c r="H1077" t="str">
        <f t="shared" ca="1" si="196"/>
        <v>0</v>
      </c>
      <c r="I1077" t="str">
        <f t="shared" ca="1" si="197"/>
        <v>0</v>
      </c>
      <c r="J1077" t="str">
        <f t="shared" ca="1" si="198"/>
        <v>0</v>
      </c>
      <c r="K1077" t="str">
        <f t="shared" ca="1" si="199"/>
        <v>0</v>
      </c>
      <c r="L1077" t="str">
        <f t="shared" ca="1" si="200"/>
        <v>0</v>
      </c>
      <c r="M1077" t="str">
        <f t="shared" ca="1" si="201"/>
        <v>jedi_dark_side_master_force_manipulation_02</v>
      </c>
      <c r="N1077" t="str">
        <f t="shared" ca="1" si="202"/>
        <v/>
      </c>
      <c r="O1077" t="str">
        <f t="shared" ca="1" si="203"/>
        <v>jedi_general</v>
      </c>
      <c r="P1077" t="str">
        <f t="shared" ca="1" si="204"/>
        <v>800000</v>
      </c>
      <c r="Q1077" t="str">
        <f t="shared" ca="1" si="205"/>
        <v>4000000</v>
      </c>
      <c r="R1077" t="str">
        <f t="shared" ca="1" si="206"/>
        <v/>
      </c>
      <c r="S1077" t="str">
        <f t="shared" ca="1" si="207"/>
        <v>0</v>
      </c>
      <c r="T1077" t="str">
        <f t="shared" ca="1" si="208"/>
        <v/>
      </c>
      <c r="U1077" t="str">
        <f t="shared" ca="1" si="209"/>
        <v/>
      </c>
      <c r="V1077" t="str">
        <f t="shared" ca="1" si="210"/>
        <v>16</v>
      </c>
      <c r="W1077" t="str">
        <f t="shared" ca="1" si="211"/>
        <v/>
      </c>
      <c r="X1077" t="str">
        <f t="shared" ca="1" si="212"/>
        <v>forceLightningCone2</v>
      </c>
      <c r="Y1077" t="str">
        <f t="shared" ca="1" si="213"/>
        <v/>
      </c>
      <c r="Z1077" t="str">
        <f t="shared" ca="1" si="214"/>
        <v/>
      </c>
      <c r="AA1077" t="str">
        <f t="shared" ca="1" si="215"/>
        <v/>
      </c>
      <c r="AB1077" t="str">
        <f t="shared" ca="1" si="216"/>
        <v>0</v>
      </c>
      <c r="AC1077" t="str">
        <f t="shared" ca="1" si="217"/>
        <v>0</v>
      </c>
    </row>
    <row r="1078" spans="1:29" x14ac:dyDescent="0.25">
      <c r="A1078" t="s">
        <v>1148</v>
      </c>
      <c r="B1078" t="str">
        <f t="shared" si="185"/>
        <v>0</v>
      </c>
      <c r="C1078" t="str">
        <f t="shared" ca="1" si="191"/>
        <v>jedi_dark_side_master_force_manipulation_04</v>
      </c>
      <c r="D1078" t="str">
        <f t="shared" ca="1" si="192"/>
        <v>jedi_dark_side_master_force_manipulation_03</v>
      </c>
      <c r="E1078" t="str">
        <f t="shared" ca="1" si="193"/>
        <v>4</v>
      </c>
      <c r="F1078" t="str">
        <f t="shared" ca="1" si="194"/>
        <v>0</v>
      </c>
      <c r="G1078" t="str">
        <f t="shared" ca="1" si="195"/>
        <v>1</v>
      </c>
      <c r="H1078" t="str">
        <f t="shared" ca="1" si="196"/>
        <v>0</v>
      </c>
      <c r="I1078" t="str">
        <f t="shared" ca="1" si="197"/>
        <v>0</v>
      </c>
      <c r="J1078" t="str">
        <f t="shared" ca="1" si="198"/>
        <v>0</v>
      </c>
      <c r="K1078" t="str">
        <f t="shared" ca="1" si="199"/>
        <v>0</v>
      </c>
      <c r="L1078" t="str">
        <f t="shared" ca="1" si="200"/>
        <v>0</v>
      </c>
      <c r="M1078" t="str">
        <f t="shared" ca="1" si="201"/>
        <v>jedi_dark_side_master_force_manipulation_03</v>
      </c>
      <c r="N1078" t="str">
        <f t="shared" ca="1" si="202"/>
        <v/>
      </c>
      <c r="O1078" t="str">
        <f t="shared" ca="1" si="203"/>
        <v>jedi_general</v>
      </c>
      <c r="P1078" t="str">
        <f t="shared" ca="1" si="204"/>
        <v>1600000</v>
      </c>
      <c r="Q1078" t="str">
        <f t="shared" ca="1" si="205"/>
        <v>4000000</v>
      </c>
      <c r="R1078" t="str">
        <f t="shared" ca="1" si="206"/>
        <v/>
      </c>
      <c r="S1078" t="str">
        <f t="shared" ca="1" si="207"/>
        <v>0</v>
      </c>
      <c r="T1078" t="str">
        <f t="shared" ca="1" si="208"/>
        <v/>
      </c>
      <c r="U1078" t="str">
        <f t="shared" ca="1" si="209"/>
        <v/>
      </c>
      <c r="V1078" t="str">
        <f t="shared" ca="1" si="210"/>
        <v>16</v>
      </c>
      <c r="W1078" t="str">
        <f t="shared" ca="1" si="211"/>
        <v/>
      </c>
      <c r="X1078" t="str">
        <f t="shared" ca="1" si="212"/>
        <v>forceWeaken2</v>
      </c>
      <c r="Y1078" t="str">
        <f t="shared" ca="1" si="213"/>
        <v>private_force_lightning_cone_power=2,forcelightning_accuracy=30,forceweaken_accuracy=50</v>
      </c>
      <c r="Z1078" t="str">
        <f t="shared" ca="1" si="214"/>
        <v/>
      </c>
      <c r="AA1078" t="str">
        <f t="shared" ca="1" si="215"/>
        <v/>
      </c>
      <c r="AB1078" t="str">
        <f t="shared" ca="1" si="216"/>
        <v>0</v>
      </c>
      <c r="AC1078" t="str">
        <f t="shared" ca="1" si="217"/>
        <v>0</v>
      </c>
    </row>
    <row r="1079" spans="1:29" x14ac:dyDescent="0.25">
      <c r="A1079" t="s">
        <v>1149</v>
      </c>
      <c r="B1079" t="str">
        <f t="shared" si="185"/>
        <v>0</v>
      </c>
    </row>
    <row r="1080" spans="1:29" x14ac:dyDescent="0.25">
      <c r="A1080" t="s">
        <v>1150</v>
      </c>
      <c r="B1080" t="str">
        <f t="shared" si="185"/>
        <v>0</v>
      </c>
    </row>
    <row r="1081" spans="1:29" x14ac:dyDescent="0.25">
      <c r="A1081" t="s">
        <v>1151</v>
      </c>
      <c r="B1081" t="str">
        <f t="shared" si="185"/>
        <v>0</v>
      </c>
    </row>
    <row r="1082" spans="1:29" x14ac:dyDescent="0.25">
      <c r="A1082" t="s">
        <v>1200</v>
      </c>
      <c r="B1082" t="str">
        <f t="shared" si="185"/>
        <v>1000</v>
      </c>
    </row>
    <row r="1083" spans="1:29" x14ac:dyDescent="0.25">
      <c r="A1083" t="s">
        <v>1296</v>
      </c>
      <c r="B1083" t="str">
        <f t="shared" si="185"/>
        <v>1</v>
      </c>
    </row>
    <row r="1084" spans="1:29" x14ac:dyDescent="0.25">
      <c r="A1084" t="s">
        <v>1154</v>
      </c>
      <c r="B1084" t="str">
        <f t="shared" si="185"/>
        <v>0</v>
      </c>
    </row>
    <row r="1085" spans="1:29" x14ac:dyDescent="0.25">
      <c r="A1085" t="s">
        <v>1301</v>
      </c>
      <c r="B1085" t="str">
        <f t="shared" si="185"/>
        <v>outdoors_scout_novice</v>
      </c>
    </row>
    <row r="1086" spans="1:29" x14ac:dyDescent="0.25">
      <c r="A1086" t="s">
        <v>1156</v>
      </c>
      <c r="B1086" t="str">
        <f t="shared" si="185"/>
        <v/>
      </c>
    </row>
    <row r="1087" spans="1:29" x14ac:dyDescent="0.25">
      <c r="A1087" t="s">
        <v>1321</v>
      </c>
      <c r="B1087" t="str">
        <f t="shared" si="185"/>
        <v>trapping</v>
      </c>
    </row>
    <row r="1088" spans="1:29" x14ac:dyDescent="0.25">
      <c r="A1088" t="s">
        <v>1203</v>
      </c>
      <c r="B1088" t="str">
        <f t="shared" si="185"/>
        <v>1000</v>
      </c>
    </row>
    <row r="1089" spans="1:2" x14ac:dyDescent="0.25">
      <c r="A1089" t="s">
        <v>1204</v>
      </c>
      <c r="B1089" t="str">
        <f t="shared" si="185"/>
        <v>10000</v>
      </c>
    </row>
    <row r="1090" spans="1:2" x14ac:dyDescent="0.25">
      <c r="A1090" t="s">
        <v>1160</v>
      </c>
      <c r="B1090" t="str">
        <f t="shared" si="185"/>
        <v/>
      </c>
    </row>
    <row r="1091" spans="1:2" x14ac:dyDescent="0.25">
      <c r="A1091" t="s">
        <v>1161</v>
      </c>
      <c r="B1091" t="str">
        <f t="shared" si="185"/>
        <v>0</v>
      </c>
    </row>
    <row r="1092" spans="1:2" x14ac:dyDescent="0.25">
      <c r="A1092" t="s">
        <v>1162</v>
      </c>
      <c r="B1092" t="str">
        <f t="shared" ref="B1092:B1155" si="218">LEFT(RIGHT(A1092,LEN(A1092)-FIND("&gt;",A1092)),FIND("&lt;",RIGHT(A1092,LEN(A1092)-FIND("&gt;",A1092)))-1)</f>
        <v/>
      </c>
    </row>
    <row r="1093" spans="1:2" x14ac:dyDescent="0.25">
      <c r="A1093" t="s">
        <v>1163</v>
      </c>
      <c r="B1093" t="str">
        <f t="shared" si="218"/>
        <v/>
      </c>
    </row>
    <row r="1094" spans="1:2" x14ac:dyDescent="0.25">
      <c r="A1094" t="s">
        <v>1164</v>
      </c>
      <c r="B1094" t="str">
        <f t="shared" si="218"/>
        <v>0</v>
      </c>
    </row>
    <row r="1095" spans="1:2" x14ac:dyDescent="0.25">
      <c r="A1095" t="s">
        <v>1165</v>
      </c>
      <c r="B1095" t="str">
        <f t="shared" si="218"/>
        <v/>
      </c>
    </row>
    <row r="1096" spans="1:2" x14ac:dyDescent="0.25">
      <c r="A1096" t="s">
        <v>1322</v>
      </c>
      <c r="B1096" t="str">
        <f t="shared" si="218"/>
        <v>private_scout_tools_1</v>
      </c>
    </row>
    <row r="1097" spans="1:2" x14ac:dyDescent="0.25">
      <c r="A1097" t="s">
        <v>1323</v>
      </c>
      <c r="B1097" t="str">
        <f t="shared" si="218"/>
        <v>trapping=5</v>
      </c>
    </row>
    <row r="1098" spans="1:2" x14ac:dyDescent="0.25">
      <c r="A1098" t="s">
        <v>1324</v>
      </c>
      <c r="B1098" t="str">
        <f t="shared" si="218"/>
        <v>craftScoutTrapGroupA</v>
      </c>
    </row>
    <row r="1099" spans="1:2" x14ac:dyDescent="0.25">
      <c r="A1099" t="s">
        <v>1169</v>
      </c>
      <c r="B1099" t="str">
        <f t="shared" si="218"/>
        <v/>
      </c>
    </row>
    <row r="1100" spans="1:2" x14ac:dyDescent="0.25">
      <c r="A1100" t="s">
        <v>1170</v>
      </c>
      <c r="B1100" t="str">
        <f t="shared" si="218"/>
        <v>1</v>
      </c>
    </row>
    <row r="1101" spans="1:2" x14ac:dyDescent="0.25">
      <c r="A1101" t="s">
        <v>1171</v>
      </c>
      <c r="B1101" t="str">
        <f t="shared" si="218"/>
        <v>0</v>
      </c>
    </row>
    <row r="1102" spans="1:2" x14ac:dyDescent="0.25">
      <c r="A1102" t="s">
        <v>1172</v>
      </c>
      <c r="B1102" t="e">
        <f t="shared" si="218"/>
        <v>#VALUE!</v>
      </c>
    </row>
    <row r="1103" spans="1:2" x14ac:dyDescent="0.25">
      <c r="A1103" t="s">
        <v>1144</v>
      </c>
      <c r="B1103" t="e">
        <f t="shared" si="218"/>
        <v>#VALUE!</v>
      </c>
    </row>
    <row r="1104" spans="1:2" x14ac:dyDescent="0.25">
      <c r="A1104" t="s">
        <v>1325</v>
      </c>
      <c r="B1104" t="str">
        <f t="shared" si="218"/>
        <v>outdoors_scout_tools_02</v>
      </c>
    </row>
    <row r="1105" spans="1:2" x14ac:dyDescent="0.25">
      <c r="A1105" t="s">
        <v>1326</v>
      </c>
      <c r="B1105" t="str">
        <f t="shared" si="218"/>
        <v>outdoors_scout_tools_01</v>
      </c>
    </row>
    <row r="1106" spans="1:2" x14ac:dyDescent="0.25">
      <c r="A1106" t="s">
        <v>1147</v>
      </c>
      <c r="B1106" t="str">
        <f t="shared" si="218"/>
        <v>4</v>
      </c>
    </row>
    <row r="1107" spans="1:2" x14ac:dyDescent="0.25">
      <c r="A1107" t="s">
        <v>1148</v>
      </c>
      <c r="B1107" t="str">
        <f t="shared" si="218"/>
        <v>0</v>
      </c>
    </row>
    <row r="1108" spans="1:2" x14ac:dyDescent="0.25">
      <c r="A1108" t="s">
        <v>1149</v>
      </c>
      <c r="B1108" t="str">
        <f t="shared" si="218"/>
        <v>0</v>
      </c>
    </row>
    <row r="1109" spans="1:2" x14ac:dyDescent="0.25">
      <c r="A1109" t="s">
        <v>1150</v>
      </c>
      <c r="B1109" t="str">
        <f t="shared" si="218"/>
        <v>0</v>
      </c>
    </row>
    <row r="1110" spans="1:2" x14ac:dyDescent="0.25">
      <c r="A1110" t="s">
        <v>1151</v>
      </c>
      <c r="B1110" t="str">
        <f t="shared" si="218"/>
        <v>0</v>
      </c>
    </row>
    <row r="1111" spans="1:2" x14ac:dyDescent="0.25">
      <c r="A1111" t="s">
        <v>1209</v>
      </c>
      <c r="B1111" t="str">
        <f t="shared" si="218"/>
        <v>2000</v>
      </c>
    </row>
    <row r="1112" spans="1:2" x14ac:dyDescent="0.25">
      <c r="A1112" t="s">
        <v>1296</v>
      </c>
      <c r="B1112" t="str">
        <f t="shared" si="218"/>
        <v>1</v>
      </c>
    </row>
    <row r="1113" spans="1:2" x14ac:dyDescent="0.25">
      <c r="A1113" t="s">
        <v>1154</v>
      </c>
      <c r="B1113" t="str">
        <f t="shared" si="218"/>
        <v>0</v>
      </c>
    </row>
    <row r="1114" spans="1:2" x14ac:dyDescent="0.25">
      <c r="A1114" t="s">
        <v>1327</v>
      </c>
      <c r="B1114" t="str">
        <f t="shared" si="218"/>
        <v>outdoors_scout_tools_01</v>
      </c>
    </row>
    <row r="1115" spans="1:2" x14ac:dyDescent="0.25">
      <c r="A1115" t="s">
        <v>1156</v>
      </c>
      <c r="B1115" t="str">
        <f t="shared" si="218"/>
        <v/>
      </c>
    </row>
    <row r="1116" spans="1:2" x14ac:dyDescent="0.25">
      <c r="A1116" t="s">
        <v>1321</v>
      </c>
      <c r="B1116" t="str">
        <f t="shared" si="218"/>
        <v>trapping</v>
      </c>
    </row>
    <row r="1117" spans="1:2" x14ac:dyDescent="0.25">
      <c r="A1117" t="s">
        <v>1211</v>
      </c>
      <c r="B1117" t="str">
        <f t="shared" si="218"/>
        <v>5000</v>
      </c>
    </row>
    <row r="1118" spans="1:2" x14ac:dyDescent="0.25">
      <c r="A1118" t="s">
        <v>1212</v>
      </c>
      <c r="B1118" t="str">
        <f t="shared" si="218"/>
        <v>20000</v>
      </c>
    </row>
    <row r="1119" spans="1:2" x14ac:dyDescent="0.25">
      <c r="A1119" t="s">
        <v>1160</v>
      </c>
      <c r="B1119" t="str">
        <f t="shared" si="218"/>
        <v/>
      </c>
    </row>
    <row r="1120" spans="1:2" x14ac:dyDescent="0.25">
      <c r="A1120" t="s">
        <v>1161</v>
      </c>
      <c r="B1120" t="str">
        <f t="shared" si="218"/>
        <v>0</v>
      </c>
    </row>
    <row r="1121" spans="1:2" x14ac:dyDescent="0.25">
      <c r="A1121" t="s">
        <v>1162</v>
      </c>
      <c r="B1121" t="str">
        <f t="shared" si="218"/>
        <v/>
      </c>
    </row>
    <row r="1122" spans="1:2" x14ac:dyDescent="0.25">
      <c r="A1122" t="s">
        <v>1163</v>
      </c>
      <c r="B1122" t="str">
        <f t="shared" si="218"/>
        <v/>
      </c>
    </row>
    <row r="1123" spans="1:2" x14ac:dyDescent="0.25">
      <c r="A1123" t="s">
        <v>1164</v>
      </c>
      <c r="B1123" t="str">
        <f t="shared" si="218"/>
        <v>0</v>
      </c>
    </row>
    <row r="1124" spans="1:2" x14ac:dyDescent="0.25">
      <c r="A1124" t="s">
        <v>1165</v>
      </c>
      <c r="B1124" t="str">
        <f t="shared" si="218"/>
        <v/>
      </c>
    </row>
    <row r="1125" spans="1:2" x14ac:dyDescent="0.25">
      <c r="A1125" t="s">
        <v>1328</v>
      </c>
      <c r="B1125" t="str">
        <f t="shared" si="218"/>
        <v>private_scout_tools_2</v>
      </c>
    </row>
    <row r="1126" spans="1:2" x14ac:dyDescent="0.25">
      <c r="A1126" t="s">
        <v>1323</v>
      </c>
      <c r="B1126" t="str">
        <f t="shared" si="218"/>
        <v>trapping=5</v>
      </c>
    </row>
    <row r="1127" spans="1:2" x14ac:dyDescent="0.25">
      <c r="A1127" t="s">
        <v>1329</v>
      </c>
      <c r="B1127" t="str">
        <f t="shared" si="218"/>
        <v>craftScoutTrapGroupB</v>
      </c>
    </row>
    <row r="1128" spans="1:2" x14ac:dyDescent="0.25">
      <c r="A1128" t="s">
        <v>1169</v>
      </c>
      <c r="B1128" t="str">
        <f t="shared" si="218"/>
        <v/>
      </c>
    </row>
    <row r="1129" spans="1:2" x14ac:dyDescent="0.25">
      <c r="A1129" t="s">
        <v>1170</v>
      </c>
      <c r="B1129" t="str">
        <f t="shared" si="218"/>
        <v>1</v>
      </c>
    </row>
    <row r="1130" spans="1:2" x14ac:dyDescent="0.25">
      <c r="A1130" t="s">
        <v>1171</v>
      </c>
      <c r="B1130" t="str">
        <f t="shared" si="218"/>
        <v>0</v>
      </c>
    </row>
    <row r="1131" spans="1:2" x14ac:dyDescent="0.25">
      <c r="A1131" t="s">
        <v>1172</v>
      </c>
      <c r="B1131" t="e">
        <f t="shared" si="218"/>
        <v>#VALUE!</v>
      </c>
    </row>
    <row r="1132" spans="1:2" x14ac:dyDescent="0.25">
      <c r="A1132" t="s">
        <v>1144</v>
      </c>
      <c r="B1132" t="e">
        <f t="shared" si="218"/>
        <v>#VALUE!</v>
      </c>
    </row>
    <row r="1133" spans="1:2" x14ac:dyDescent="0.25">
      <c r="A1133" t="s">
        <v>1330</v>
      </c>
      <c r="B1133" t="str">
        <f t="shared" si="218"/>
        <v>outdoors_scout_tools_03</v>
      </c>
    </row>
    <row r="1134" spans="1:2" x14ac:dyDescent="0.25">
      <c r="A1134" t="s">
        <v>1331</v>
      </c>
      <c r="B1134" t="str">
        <f t="shared" si="218"/>
        <v>outdoors_scout_tools_02</v>
      </c>
    </row>
    <row r="1135" spans="1:2" x14ac:dyDescent="0.25">
      <c r="A1135" t="s">
        <v>1147</v>
      </c>
      <c r="B1135" t="str">
        <f t="shared" si="218"/>
        <v>4</v>
      </c>
    </row>
    <row r="1136" spans="1:2" x14ac:dyDescent="0.25">
      <c r="A1136" t="s">
        <v>1148</v>
      </c>
      <c r="B1136" t="str">
        <f t="shared" si="218"/>
        <v>0</v>
      </c>
    </row>
    <row r="1137" spans="1:2" x14ac:dyDescent="0.25">
      <c r="A1137" t="s">
        <v>1149</v>
      </c>
      <c r="B1137" t="str">
        <f t="shared" si="218"/>
        <v>0</v>
      </c>
    </row>
    <row r="1138" spans="1:2" x14ac:dyDescent="0.25">
      <c r="A1138" t="s">
        <v>1150</v>
      </c>
      <c r="B1138" t="str">
        <f t="shared" si="218"/>
        <v>0</v>
      </c>
    </row>
    <row r="1139" spans="1:2" x14ac:dyDescent="0.25">
      <c r="A1139" t="s">
        <v>1151</v>
      </c>
      <c r="B1139" t="str">
        <f t="shared" si="218"/>
        <v>0</v>
      </c>
    </row>
    <row r="1140" spans="1:2" x14ac:dyDescent="0.25">
      <c r="A1140" t="s">
        <v>1217</v>
      </c>
      <c r="B1140" t="str">
        <f t="shared" si="218"/>
        <v>3000</v>
      </c>
    </row>
    <row r="1141" spans="1:2" x14ac:dyDescent="0.25">
      <c r="A1141" t="s">
        <v>1296</v>
      </c>
      <c r="B1141" t="str">
        <f t="shared" si="218"/>
        <v>1</v>
      </c>
    </row>
    <row r="1142" spans="1:2" x14ac:dyDescent="0.25">
      <c r="A1142" t="s">
        <v>1154</v>
      </c>
      <c r="B1142" t="str">
        <f t="shared" si="218"/>
        <v>0</v>
      </c>
    </row>
    <row r="1143" spans="1:2" x14ac:dyDescent="0.25">
      <c r="A1143" t="s">
        <v>1332</v>
      </c>
      <c r="B1143" t="str">
        <f t="shared" si="218"/>
        <v>outdoors_scout_tools_02</v>
      </c>
    </row>
    <row r="1144" spans="1:2" x14ac:dyDescent="0.25">
      <c r="A1144" t="s">
        <v>1156</v>
      </c>
      <c r="B1144" t="str">
        <f t="shared" si="218"/>
        <v/>
      </c>
    </row>
    <row r="1145" spans="1:2" x14ac:dyDescent="0.25">
      <c r="A1145" t="s">
        <v>1321</v>
      </c>
      <c r="B1145" t="str">
        <f t="shared" si="218"/>
        <v>trapping</v>
      </c>
    </row>
    <row r="1146" spans="1:2" x14ac:dyDescent="0.25">
      <c r="A1146" t="s">
        <v>1219</v>
      </c>
      <c r="B1146" t="str">
        <f t="shared" si="218"/>
        <v>10000</v>
      </c>
    </row>
    <row r="1147" spans="1:2" x14ac:dyDescent="0.25">
      <c r="A1147" t="s">
        <v>1220</v>
      </c>
      <c r="B1147" t="str">
        <f t="shared" si="218"/>
        <v>30000</v>
      </c>
    </row>
    <row r="1148" spans="1:2" x14ac:dyDescent="0.25">
      <c r="A1148" t="s">
        <v>1160</v>
      </c>
      <c r="B1148" t="str">
        <f t="shared" si="218"/>
        <v/>
      </c>
    </row>
    <row r="1149" spans="1:2" x14ac:dyDescent="0.25">
      <c r="A1149" t="s">
        <v>1161</v>
      </c>
      <c r="B1149" t="str">
        <f t="shared" si="218"/>
        <v>0</v>
      </c>
    </row>
    <row r="1150" spans="1:2" x14ac:dyDescent="0.25">
      <c r="A1150" t="s">
        <v>1162</v>
      </c>
      <c r="B1150" t="str">
        <f t="shared" si="218"/>
        <v/>
      </c>
    </row>
    <row r="1151" spans="1:2" x14ac:dyDescent="0.25">
      <c r="A1151" t="s">
        <v>1163</v>
      </c>
      <c r="B1151" t="str">
        <f t="shared" si="218"/>
        <v/>
      </c>
    </row>
    <row r="1152" spans="1:2" x14ac:dyDescent="0.25">
      <c r="A1152" t="s">
        <v>1164</v>
      </c>
      <c r="B1152" t="str">
        <f t="shared" si="218"/>
        <v>0</v>
      </c>
    </row>
    <row r="1153" spans="1:2" x14ac:dyDescent="0.25">
      <c r="A1153" t="s">
        <v>1165</v>
      </c>
      <c r="B1153" t="str">
        <f t="shared" si="218"/>
        <v/>
      </c>
    </row>
    <row r="1154" spans="1:2" x14ac:dyDescent="0.25">
      <c r="A1154" t="s">
        <v>1333</v>
      </c>
      <c r="B1154" t="str">
        <f t="shared" si="218"/>
        <v>private_scout_tools_3</v>
      </c>
    </row>
    <row r="1155" spans="1:2" x14ac:dyDescent="0.25">
      <c r="A1155" t="s">
        <v>1323</v>
      </c>
      <c r="B1155" t="str">
        <f t="shared" si="218"/>
        <v>trapping=5</v>
      </c>
    </row>
    <row r="1156" spans="1:2" x14ac:dyDescent="0.25">
      <c r="A1156" t="s">
        <v>1334</v>
      </c>
      <c r="B1156" t="str">
        <f t="shared" ref="B1156:B1219" si="219">LEFT(RIGHT(A1156,LEN(A1156)-FIND("&gt;",A1156)),FIND("&lt;",RIGHT(A1156,LEN(A1156)-FIND("&gt;",A1156)))-1)</f>
        <v>craftScoutTrapGroupC</v>
      </c>
    </row>
    <row r="1157" spans="1:2" x14ac:dyDescent="0.25">
      <c r="A1157" t="s">
        <v>1169</v>
      </c>
      <c r="B1157" t="str">
        <f t="shared" si="219"/>
        <v/>
      </c>
    </row>
    <row r="1158" spans="1:2" x14ac:dyDescent="0.25">
      <c r="A1158" t="s">
        <v>1170</v>
      </c>
      <c r="B1158" t="str">
        <f t="shared" si="219"/>
        <v>1</v>
      </c>
    </row>
    <row r="1159" spans="1:2" x14ac:dyDescent="0.25">
      <c r="A1159" t="s">
        <v>1171</v>
      </c>
      <c r="B1159" t="str">
        <f t="shared" si="219"/>
        <v>0</v>
      </c>
    </row>
    <row r="1160" spans="1:2" x14ac:dyDescent="0.25">
      <c r="A1160" t="s">
        <v>1172</v>
      </c>
      <c r="B1160" t="e">
        <f t="shared" si="219"/>
        <v>#VALUE!</v>
      </c>
    </row>
    <row r="1161" spans="1:2" x14ac:dyDescent="0.25">
      <c r="A1161" t="s">
        <v>1144</v>
      </c>
      <c r="B1161" t="e">
        <f t="shared" si="219"/>
        <v>#VALUE!</v>
      </c>
    </row>
    <row r="1162" spans="1:2" x14ac:dyDescent="0.25">
      <c r="A1162" t="s">
        <v>1335</v>
      </c>
      <c r="B1162" t="str">
        <f t="shared" si="219"/>
        <v>outdoors_scout_tools_04</v>
      </c>
    </row>
    <row r="1163" spans="1:2" x14ac:dyDescent="0.25">
      <c r="A1163" t="s">
        <v>1336</v>
      </c>
      <c r="B1163" t="str">
        <f t="shared" si="219"/>
        <v>outdoors_scout_tools_03</v>
      </c>
    </row>
    <row r="1164" spans="1:2" x14ac:dyDescent="0.25">
      <c r="A1164" t="s">
        <v>1147</v>
      </c>
      <c r="B1164" t="str">
        <f t="shared" si="219"/>
        <v>4</v>
      </c>
    </row>
    <row r="1165" spans="1:2" x14ac:dyDescent="0.25">
      <c r="A1165" t="s">
        <v>1148</v>
      </c>
      <c r="B1165" t="str">
        <f t="shared" si="219"/>
        <v>0</v>
      </c>
    </row>
    <row r="1166" spans="1:2" x14ac:dyDescent="0.25">
      <c r="A1166" t="s">
        <v>1189</v>
      </c>
      <c r="B1166" t="str">
        <f t="shared" si="219"/>
        <v>1</v>
      </c>
    </row>
    <row r="1167" spans="1:2" x14ac:dyDescent="0.25">
      <c r="A1167" t="s">
        <v>1150</v>
      </c>
      <c r="B1167" t="str">
        <f t="shared" si="219"/>
        <v>0</v>
      </c>
    </row>
    <row r="1168" spans="1:2" x14ac:dyDescent="0.25">
      <c r="A1168" t="s">
        <v>1151</v>
      </c>
      <c r="B1168" t="str">
        <f t="shared" si="219"/>
        <v>0</v>
      </c>
    </row>
    <row r="1169" spans="1:2" x14ac:dyDescent="0.25">
      <c r="A1169" t="s">
        <v>1224</v>
      </c>
      <c r="B1169" t="str">
        <f t="shared" si="219"/>
        <v>4000</v>
      </c>
    </row>
    <row r="1170" spans="1:2" x14ac:dyDescent="0.25">
      <c r="A1170" t="s">
        <v>1296</v>
      </c>
      <c r="B1170" t="str">
        <f t="shared" si="219"/>
        <v>1</v>
      </c>
    </row>
    <row r="1171" spans="1:2" x14ac:dyDescent="0.25">
      <c r="A1171" t="s">
        <v>1154</v>
      </c>
      <c r="B1171" t="str">
        <f t="shared" si="219"/>
        <v>0</v>
      </c>
    </row>
    <row r="1172" spans="1:2" x14ac:dyDescent="0.25">
      <c r="A1172" t="s">
        <v>1337</v>
      </c>
      <c r="B1172" t="str">
        <f t="shared" si="219"/>
        <v>outdoors_scout_tools_03</v>
      </c>
    </row>
    <row r="1173" spans="1:2" x14ac:dyDescent="0.25">
      <c r="A1173" t="s">
        <v>1156</v>
      </c>
      <c r="B1173" t="str">
        <f t="shared" si="219"/>
        <v/>
      </c>
    </row>
    <row r="1174" spans="1:2" x14ac:dyDescent="0.25">
      <c r="A1174" t="s">
        <v>1321</v>
      </c>
      <c r="B1174" t="str">
        <f t="shared" si="219"/>
        <v>trapping</v>
      </c>
    </row>
    <row r="1175" spans="1:2" x14ac:dyDescent="0.25">
      <c r="A1175" t="s">
        <v>1226</v>
      </c>
      <c r="B1175" t="str">
        <f t="shared" si="219"/>
        <v>15000</v>
      </c>
    </row>
    <row r="1176" spans="1:2" x14ac:dyDescent="0.25">
      <c r="A1176" t="s">
        <v>1220</v>
      </c>
      <c r="B1176" t="str">
        <f t="shared" si="219"/>
        <v>30000</v>
      </c>
    </row>
    <row r="1177" spans="1:2" x14ac:dyDescent="0.25">
      <c r="A1177" t="s">
        <v>1160</v>
      </c>
      <c r="B1177" t="str">
        <f t="shared" si="219"/>
        <v/>
      </c>
    </row>
    <row r="1178" spans="1:2" x14ac:dyDescent="0.25">
      <c r="A1178" t="s">
        <v>1161</v>
      </c>
      <c r="B1178" t="str">
        <f t="shared" si="219"/>
        <v>0</v>
      </c>
    </row>
    <row r="1179" spans="1:2" x14ac:dyDescent="0.25">
      <c r="A1179" t="s">
        <v>1162</v>
      </c>
      <c r="B1179" t="str">
        <f t="shared" si="219"/>
        <v/>
      </c>
    </row>
    <row r="1180" spans="1:2" x14ac:dyDescent="0.25">
      <c r="A1180" t="s">
        <v>1163</v>
      </c>
      <c r="B1180" t="str">
        <f t="shared" si="219"/>
        <v/>
      </c>
    </row>
    <row r="1181" spans="1:2" x14ac:dyDescent="0.25">
      <c r="A1181" t="s">
        <v>1164</v>
      </c>
      <c r="B1181" t="str">
        <f t="shared" si="219"/>
        <v>0</v>
      </c>
    </row>
    <row r="1182" spans="1:2" x14ac:dyDescent="0.25">
      <c r="A1182" t="s">
        <v>1165</v>
      </c>
      <c r="B1182" t="str">
        <f t="shared" si="219"/>
        <v/>
      </c>
    </row>
    <row r="1183" spans="1:2" x14ac:dyDescent="0.25">
      <c r="A1183" t="s">
        <v>1338</v>
      </c>
      <c r="B1183" t="str">
        <f t="shared" si="219"/>
        <v>private_scout_tools_4</v>
      </c>
    </row>
    <row r="1184" spans="1:2" x14ac:dyDescent="0.25">
      <c r="A1184" t="s">
        <v>1339</v>
      </c>
      <c r="B1184" t="str">
        <f t="shared" si="219"/>
        <v>trapping=10</v>
      </c>
    </row>
    <row r="1185" spans="1:2" x14ac:dyDescent="0.25">
      <c r="A1185" t="s">
        <v>1340</v>
      </c>
      <c r="B1185" t="str">
        <f t="shared" si="219"/>
        <v>craftScoutTrapGroupD</v>
      </c>
    </row>
    <row r="1186" spans="1:2" x14ac:dyDescent="0.25">
      <c r="A1186" t="s">
        <v>1169</v>
      </c>
      <c r="B1186" t="str">
        <f t="shared" si="219"/>
        <v/>
      </c>
    </row>
    <row r="1187" spans="1:2" x14ac:dyDescent="0.25">
      <c r="A1187" t="s">
        <v>1170</v>
      </c>
      <c r="B1187" t="str">
        <f t="shared" si="219"/>
        <v>1</v>
      </c>
    </row>
    <row r="1188" spans="1:2" x14ac:dyDescent="0.25">
      <c r="A1188" t="s">
        <v>1171</v>
      </c>
      <c r="B1188" t="str">
        <f t="shared" si="219"/>
        <v>0</v>
      </c>
    </row>
    <row r="1189" spans="1:2" x14ac:dyDescent="0.25">
      <c r="A1189" t="s">
        <v>1172</v>
      </c>
      <c r="B1189" t="e">
        <f t="shared" si="219"/>
        <v>#VALUE!</v>
      </c>
    </row>
    <row r="1190" spans="1:2" x14ac:dyDescent="0.25">
      <c r="A1190" t="s">
        <v>1144</v>
      </c>
      <c r="B1190" t="e">
        <f t="shared" si="219"/>
        <v>#VALUE!</v>
      </c>
    </row>
    <row r="1191" spans="1:2" x14ac:dyDescent="0.25">
      <c r="A1191" t="s">
        <v>1341</v>
      </c>
      <c r="B1191" t="str">
        <f t="shared" si="219"/>
        <v>outdoors_scout_harvest_01</v>
      </c>
    </row>
    <row r="1192" spans="1:2" x14ac:dyDescent="0.25">
      <c r="A1192" t="s">
        <v>1290</v>
      </c>
      <c r="B1192" t="str">
        <f t="shared" si="219"/>
        <v>outdoors_scout</v>
      </c>
    </row>
    <row r="1193" spans="1:2" x14ac:dyDescent="0.25">
      <c r="A1193" t="s">
        <v>1147</v>
      </c>
      <c r="B1193" t="str">
        <f t="shared" si="219"/>
        <v>4</v>
      </c>
    </row>
    <row r="1194" spans="1:2" x14ac:dyDescent="0.25">
      <c r="A1194" t="s">
        <v>1148</v>
      </c>
      <c r="B1194" t="str">
        <f t="shared" si="219"/>
        <v>0</v>
      </c>
    </row>
    <row r="1195" spans="1:2" x14ac:dyDescent="0.25">
      <c r="A1195" t="s">
        <v>1149</v>
      </c>
      <c r="B1195" t="str">
        <f t="shared" si="219"/>
        <v>0</v>
      </c>
    </row>
    <row r="1196" spans="1:2" x14ac:dyDescent="0.25">
      <c r="A1196" t="s">
        <v>1150</v>
      </c>
      <c r="B1196" t="str">
        <f t="shared" si="219"/>
        <v>0</v>
      </c>
    </row>
    <row r="1197" spans="1:2" x14ac:dyDescent="0.25">
      <c r="A1197" t="s">
        <v>1151</v>
      </c>
      <c r="B1197" t="str">
        <f t="shared" si="219"/>
        <v>0</v>
      </c>
    </row>
    <row r="1198" spans="1:2" x14ac:dyDescent="0.25">
      <c r="A1198" t="s">
        <v>1200</v>
      </c>
      <c r="B1198" t="str">
        <f t="shared" si="219"/>
        <v>1000</v>
      </c>
    </row>
    <row r="1199" spans="1:2" x14ac:dyDescent="0.25">
      <c r="A1199" t="s">
        <v>1296</v>
      </c>
      <c r="B1199" t="str">
        <f t="shared" si="219"/>
        <v>1</v>
      </c>
    </row>
    <row r="1200" spans="1:2" x14ac:dyDescent="0.25">
      <c r="A1200" t="s">
        <v>1154</v>
      </c>
      <c r="B1200" t="str">
        <f t="shared" si="219"/>
        <v>0</v>
      </c>
    </row>
    <row r="1201" spans="1:2" x14ac:dyDescent="0.25">
      <c r="A1201" t="s">
        <v>1301</v>
      </c>
      <c r="B1201" t="str">
        <f t="shared" si="219"/>
        <v>outdoors_scout_novice</v>
      </c>
    </row>
    <row r="1202" spans="1:2" x14ac:dyDescent="0.25">
      <c r="A1202" t="s">
        <v>1156</v>
      </c>
      <c r="B1202" t="str">
        <f t="shared" si="219"/>
        <v/>
      </c>
    </row>
    <row r="1203" spans="1:2" x14ac:dyDescent="0.25">
      <c r="A1203" t="s">
        <v>1302</v>
      </c>
      <c r="B1203" t="str">
        <f t="shared" si="219"/>
        <v>scout</v>
      </c>
    </row>
    <row r="1204" spans="1:2" x14ac:dyDescent="0.25">
      <c r="A1204" t="s">
        <v>1203</v>
      </c>
      <c r="B1204" t="str">
        <f t="shared" si="219"/>
        <v>1000</v>
      </c>
    </row>
    <row r="1205" spans="1:2" x14ac:dyDescent="0.25">
      <c r="A1205" t="s">
        <v>1204</v>
      </c>
      <c r="B1205" t="str">
        <f t="shared" si="219"/>
        <v>10000</v>
      </c>
    </row>
    <row r="1206" spans="1:2" x14ac:dyDescent="0.25">
      <c r="A1206" t="s">
        <v>1160</v>
      </c>
      <c r="B1206" t="str">
        <f t="shared" si="219"/>
        <v/>
      </c>
    </row>
    <row r="1207" spans="1:2" x14ac:dyDescent="0.25">
      <c r="A1207" t="s">
        <v>1161</v>
      </c>
      <c r="B1207" t="str">
        <f t="shared" si="219"/>
        <v>0</v>
      </c>
    </row>
    <row r="1208" spans="1:2" x14ac:dyDescent="0.25">
      <c r="A1208" t="s">
        <v>1162</v>
      </c>
      <c r="B1208" t="str">
        <f t="shared" si="219"/>
        <v/>
      </c>
    </row>
    <row r="1209" spans="1:2" x14ac:dyDescent="0.25">
      <c r="A1209" t="s">
        <v>1163</v>
      </c>
      <c r="B1209" t="str">
        <f t="shared" si="219"/>
        <v/>
      </c>
    </row>
    <row r="1210" spans="1:2" x14ac:dyDescent="0.25">
      <c r="A1210" t="s">
        <v>1164</v>
      </c>
      <c r="B1210" t="str">
        <f t="shared" si="219"/>
        <v>0</v>
      </c>
    </row>
    <row r="1211" spans="1:2" x14ac:dyDescent="0.25">
      <c r="A1211" t="s">
        <v>1165</v>
      </c>
      <c r="B1211" t="str">
        <f t="shared" si="219"/>
        <v/>
      </c>
    </row>
    <row r="1212" spans="1:2" x14ac:dyDescent="0.25">
      <c r="A1212" t="s">
        <v>1342</v>
      </c>
      <c r="B1212" t="str">
        <f t="shared" si="219"/>
        <v>private_scout_harvest_1</v>
      </c>
    </row>
    <row r="1213" spans="1:2" x14ac:dyDescent="0.25">
      <c r="A1213" t="s">
        <v>1343</v>
      </c>
      <c r="B1213" t="str">
        <f t="shared" si="219"/>
        <v>creature_knowledge=5,creature_harvesting=5</v>
      </c>
    </row>
    <row r="1214" spans="1:2" x14ac:dyDescent="0.25">
      <c r="A1214" t="s">
        <v>1168</v>
      </c>
      <c r="B1214" t="str">
        <f t="shared" si="219"/>
        <v/>
      </c>
    </row>
    <row r="1215" spans="1:2" x14ac:dyDescent="0.25">
      <c r="A1215" t="s">
        <v>1169</v>
      </c>
      <c r="B1215" t="str">
        <f t="shared" si="219"/>
        <v/>
      </c>
    </row>
    <row r="1216" spans="1:2" x14ac:dyDescent="0.25">
      <c r="A1216" t="s">
        <v>1170</v>
      </c>
      <c r="B1216" t="str">
        <f t="shared" si="219"/>
        <v>1</v>
      </c>
    </row>
    <row r="1217" spans="1:2" x14ac:dyDescent="0.25">
      <c r="A1217" t="s">
        <v>1171</v>
      </c>
      <c r="B1217" t="str">
        <f t="shared" si="219"/>
        <v>0</v>
      </c>
    </row>
    <row r="1218" spans="1:2" x14ac:dyDescent="0.25">
      <c r="A1218" t="s">
        <v>1172</v>
      </c>
      <c r="B1218" t="e">
        <f t="shared" si="219"/>
        <v>#VALUE!</v>
      </c>
    </row>
    <row r="1219" spans="1:2" x14ac:dyDescent="0.25">
      <c r="A1219" t="s">
        <v>1144</v>
      </c>
      <c r="B1219" t="e">
        <f t="shared" si="219"/>
        <v>#VALUE!</v>
      </c>
    </row>
    <row r="1220" spans="1:2" x14ac:dyDescent="0.25">
      <c r="A1220" t="s">
        <v>1344</v>
      </c>
      <c r="B1220" t="str">
        <f t="shared" ref="B1220:B1283" si="220">LEFT(RIGHT(A1220,LEN(A1220)-FIND("&gt;",A1220)),FIND("&lt;",RIGHT(A1220,LEN(A1220)-FIND("&gt;",A1220)))-1)</f>
        <v>outdoors_scout_harvest_02</v>
      </c>
    </row>
    <row r="1221" spans="1:2" x14ac:dyDescent="0.25">
      <c r="A1221" t="s">
        <v>1345</v>
      </c>
      <c r="B1221" t="str">
        <f t="shared" si="220"/>
        <v>outdoors_scout_harvest_01</v>
      </c>
    </row>
    <row r="1222" spans="1:2" x14ac:dyDescent="0.25">
      <c r="A1222" t="s">
        <v>1147</v>
      </c>
      <c r="B1222" t="str">
        <f t="shared" si="220"/>
        <v>4</v>
      </c>
    </row>
    <row r="1223" spans="1:2" x14ac:dyDescent="0.25">
      <c r="A1223" t="s">
        <v>1148</v>
      </c>
      <c r="B1223" t="str">
        <f t="shared" si="220"/>
        <v>0</v>
      </c>
    </row>
    <row r="1224" spans="1:2" x14ac:dyDescent="0.25">
      <c r="A1224" t="s">
        <v>1149</v>
      </c>
      <c r="B1224" t="str">
        <f t="shared" si="220"/>
        <v>0</v>
      </c>
    </row>
    <row r="1225" spans="1:2" x14ac:dyDescent="0.25">
      <c r="A1225" t="s">
        <v>1150</v>
      </c>
      <c r="B1225" t="str">
        <f t="shared" si="220"/>
        <v>0</v>
      </c>
    </row>
    <row r="1226" spans="1:2" x14ac:dyDescent="0.25">
      <c r="A1226" t="s">
        <v>1151</v>
      </c>
      <c r="B1226" t="str">
        <f t="shared" si="220"/>
        <v>0</v>
      </c>
    </row>
    <row r="1227" spans="1:2" x14ac:dyDescent="0.25">
      <c r="A1227" t="s">
        <v>1209</v>
      </c>
      <c r="B1227" t="str">
        <f t="shared" si="220"/>
        <v>2000</v>
      </c>
    </row>
    <row r="1228" spans="1:2" x14ac:dyDescent="0.25">
      <c r="A1228" t="s">
        <v>1296</v>
      </c>
      <c r="B1228" t="str">
        <f t="shared" si="220"/>
        <v>1</v>
      </c>
    </row>
    <row r="1229" spans="1:2" x14ac:dyDescent="0.25">
      <c r="A1229" t="s">
        <v>1154</v>
      </c>
      <c r="B1229" t="str">
        <f t="shared" si="220"/>
        <v>0</v>
      </c>
    </row>
    <row r="1230" spans="1:2" x14ac:dyDescent="0.25">
      <c r="A1230" t="s">
        <v>1346</v>
      </c>
      <c r="B1230" t="str">
        <f t="shared" si="220"/>
        <v>outdoors_scout_harvest_01</v>
      </c>
    </row>
    <row r="1231" spans="1:2" x14ac:dyDescent="0.25">
      <c r="A1231" t="s">
        <v>1156</v>
      </c>
      <c r="B1231" t="str">
        <f t="shared" si="220"/>
        <v/>
      </c>
    </row>
    <row r="1232" spans="1:2" x14ac:dyDescent="0.25">
      <c r="A1232" t="s">
        <v>1302</v>
      </c>
      <c r="B1232" t="str">
        <f t="shared" si="220"/>
        <v>scout</v>
      </c>
    </row>
    <row r="1233" spans="1:2" x14ac:dyDescent="0.25">
      <c r="A1233" t="s">
        <v>1211</v>
      </c>
      <c r="B1233" t="str">
        <f t="shared" si="220"/>
        <v>5000</v>
      </c>
    </row>
    <row r="1234" spans="1:2" x14ac:dyDescent="0.25">
      <c r="A1234" t="s">
        <v>1212</v>
      </c>
      <c r="B1234" t="str">
        <f t="shared" si="220"/>
        <v>20000</v>
      </c>
    </row>
    <row r="1235" spans="1:2" x14ac:dyDescent="0.25">
      <c r="A1235" t="s">
        <v>1160</v>
      </c>
      <c r="B1235" t="str">
        <f t="shared" si="220"/>
        <v/>
      </c>
    </row>
    <row r="1236" spans="1:2" x14ac:dyDescent="0.25">
      <c r="A1236" t="s">
        <v>1161</v>
      </c>
      <c r="B1236" t="str">
        <f t="shared" si="220"/>
        <v>0</v>
      </c>
    </row>
    <row r="1237" spans="1:2" x14ac:dyDescent="0.25">
      <c r="A1237" t="s">
        <v>1162</v>
      </c>
      <c r="B1237" t="str">
        <f t="shared" si="220"/>
        <v/>
      </c>
    </row>
    <row r="1238" spans="1:2" x14ac:dyDescent="0.25">
      <c r="A1238" t="s">
        <v>1163</v>
      </c>
      <c r="B1238" t="str">
        <f t="shared" si="220"/>
        <v/>
      </c>
    </row>
    <row r="1239" spans="1:2" x14ac:dyDescent="0.25">
      <c r="A1239" t="s">
        <v>1164</v>
      </c>
      <c r="B1239" t="str">
        <f t="shared" si="220"/>
        <v>0</v>
      </c>
    </row>
    <row r="1240" spans="1:2" x14ac:dyDescent="0.25">
      <c r="A1240" t="s">
        <v>1165</v>
      </c>
      <c r="B1240" t="str">
        <f t="shared" si="220"/>
        <v/>
      </c>
    </row>
    <row r="1241" spans="1:2" x14ac:dyDescent="0.25">
      <c r="A1241" t="s">
        <v>1347</v>
      </c>
      <c r="B1241" t="str">
        <f t="shared" si="220"/>
        <v>private_scout_harvest_2</v>
      </c>
    </row>
    <row r="1242" spans="1:2" x14ac:dyDescent="0.25">
      <c r="A1242" t="s">
        <v>1348</v>
      </c>
      <c r="B1242" t="str">
        <f t="shared" si="220"/>
        <v>creature_knowledge=10,creature_harvesting=10,creature_hit_bonus=10</v>
      </c>
    </row>
    <row r="1243" spans="1:2" x14ac:dyDescent="0.25">
      <c r="A1243" t="s">
        <v>1168</v>
      </c>
      <c r="B1243" t="str">
        <f t="shared" si="220"/>
        <v/>
      </c>
    </row>
    <row r="1244" spans="1:2" x14ac:dyDescent="0.25">
      <c r="A1244" t="s">
        <v>1169</v>
      </c>
      <c r="B1244" t="str">
        <f t="shared" si="220"/>
        <v/>
      </c>
    </row>
    <row r="1245" spans="1:2" x14ac:dyDescent="0.25">
      <c r="A1245" t="s">
        <v>1170</v>
      </c>
      <c r="B1245" t="str">
        <f t="shared" si="220"/>
        <v>1</v>
      </c>
    </row>
    <row r="1246" spans="1:2" x14ac:dyDescent="0.25">
      <c r="A1246" t="s">
        <v>1171</v>
      </c>
      <c r="B1246" t="str">
        <f t="shared" si="220"/>
        <v>0</v>
      </c>
    </row>
    <row r="1247" spans="1:2" x14ac:dyDescent="0.25">
      <c r="A1247" t="s">
        <v>1172</v>
      </c>
      <c r="B1247" t="e">
        <f t="shared" si="220"/>
        <v>#VALUE!</v>
      </c>
    </row>
    <row r="1248" spans="1:2" x14ac:dyDescent="0.25">
      <c r="A1248" t="s">
        <v>1144</v>
      </c>
      <c r="B1248" t="e">
        <f t="shared" si="220"/>
        <v>#VALUE!</v>
      </c>
    </row>
    <row r="1249" spans="1:2" x14ac:dyDescent="0.25">
      <c r="A1249" t="s">
        <v>1349</v>
      </c>
      <c r="B1249" t="str">
        <f t="shared" si="220"/>
        <v>outdoors_scout_harvest_03</v>
      </c>
    </row>
    <row r="1250" spans="1:2" x14ac:dyDescent="0.25">
      <c r="A1250" t="s">
        <v>1350</v>
      </c>
      <c r="B1250" t="str">
        <f t="shared" si="220"/>
        <v>outdoors_scout_harvest_02</v>
      </c>
    </row>
    <row r="1251" spans="1:2" x14ac:dyDescent="0.25">
      <c r="A1251" t="s">
        <v>1147</v>
      </c>
      <c r="B1251" t="str">
        <f t="shared" si="220"/>
        <v>4</v>
      </c>
    </row>
    <row r="1252" spans="1:2" x14ac:dyDescent="0.25">
      <c r="A1252" t="s">
        <v>1148</v>
      </c>
      <c r="B1252" t="str">
        <f t="shared" si="220"/>
        <v>0</v>
      </c>
    </row>
    <row r="1253" spans="1:2" x14ac:dyDescent="0.25">
      <c r="A1253" t="s">
        <v>1149</v>
      </c>
      <c r="B1253" t="str">
        <f t="shared" si="220"/>
        <v>0</v>
      </c>
    </row>
    <row r="1254" spans="1:2" x14ac:dyDescent="0.25">
      <c r="A1254" t="s">
        <v>1150</v>
      </c>
      <c r="B1254" t="str">
        <f t="shared" si="220"/>
        <v>0</v>
      </c>
    </row>
    <row r="1255" spans="1:2" x14ac:dyDescent="0.25">
      <c r="A1255" t="s">
        <v>1151</v>
      </c>
      <c r="B1255" t="str">
        <f t="shared" si="220"/>
        <v>0</v>
      </c>
    </row>
    <row r="1256" spans="1:2" x14ac:dyDescent="0.25">
      <c r="A1256" t="s">
        <v>1217</v>
      </c>
      <c r="B1256" t="str">
        <f t="shared" si="220"/>
        <v>3000</v>
      </c>
    </row>
    <row r="1257" spans="1:2" x14ac:dyDescent="0.25">
      <c r="A1257" t="s">
        <v>1296</v>
      </c>
      <c r="B1257" t="str">
        <f t="shared" si="220"/>
        <v>1</v>
      </c>
    </row>
    <row r="1258" spans="1:2" x14ac:dyDescent="0.25">
      <c r="A1258" t="s">
        <v>1154</v>
      </c>
      <c r="B1258" t="str">
        <f t="shared" si="220"/>
        <v>0</v>
      </c>
    </row>
    <row r="1259" spans="1:2" x14ac:dyDescent="0.25">
      <c r="A1259" t="s">
        <v>1351</v>
      </c>
      <c r="B1259" t="str">
        <f t="shared" si="220"/>
        <v>outdoors_scout_harvest_02</v>
      </c>
    </row>
    <row r="1260" spans="1:2" x14ac:dyDescent="0.25">
      <c r="A1260" t="s">
        <v>1156</v>
      </c>
      <c r="B1260" t="str">
        <f t="shared" si="220"/>
        <v/>
      </c>
    </row>
    <row r="1261" spans="1:2" x14ac:dyDescent="0.25">
      <c r="A1261" t="s">
        <v>1302</v>
      </c>
      <c r="B1261" t="str">
        <f t="shared" si="220"/>
        <v>scout</v>
      </c>
    </row>
    <row r="1262" spans="1:2" x14ac:dyDescent="0.25">
      <c r="A1262" t="s">
        <v>1219</v>
      </c>
      <c r="B1262" t="str">
        <f t="shared" si="220"/>
        <v>10000</v>
      </c>
    </row>
    <row r="1263" spans="1:2" x14ac:dyDescent="0.25">
      <c r="A1263" t="s">
        <v>1220</v>
      </c>
      <c r="B1263" t="str">
        <f t="shared" si="220"/>
        <v>30000</v>
      </c>
    </row>
    <row r="1264" spans="1:2" x14ac:dyDescent="0.25">
      <c r="A1264" t="s">
        <v>1160</v>
      </c>
      <c r="B1264" t="str">
        <f t="shared" si="220"/>
        <v/>
      </c>
    </row>
    <row r="1265" spans="1:2" x14ac:dyDescent="0.25">
      <c r="A1265" t="s">
        <v>1161</v>
      </c>
      <c r="B1265" t="str">
        <f t="shared" si="220"/>
        <v>0</v>
      </c>
    </row>
    <row r="1266" spans="1:2" x14ac:dyDescent="0.25">
      <c r="A1266" t="s">
        <v>1162</v>
      </c>
      <c r="B1266" t="str">
        <f t="shared" si="220"/>
        <v/>
      </c>
    </row>
    <row r="1267" spans="1:2" x14ac:dyDescent="0.25">
      <c r="A1267" t="s">
        <v>1163</v>
      </c>
      <c r="B1267" t="str">
        <f t="shared" si="220"/>
        <v/>
      </c>
    </row>
    <row r="1268" spans="1:2" x14ac:dyDescent="0.25">
      <c r="A1268" t="s">
        <v>1164</v>
      </c>
      <c r="B1268" t="str">
        <f t="shared" si="220"/>
        <v>0</v>
      </c>
    </row>
    <row r="1269" spans="1:2" x14ac:dyDescent="0.25">
      <c r="A1269" t="s">
        <v>1165</v>
      </c>
      <c r="B1269" t="str">
        <f t="shared" si="220"/>
        <v/>
      </c>
    </row>
    <row r="1270" spans="1:2" x14ac:dyDescent="0.25">
      <c r="A1270" t="s">
        <v>1352</v>
      </c>
      <c r="B1270" t="str">
        <f t="shared" si="220"/>
        <v>private_scout_harvest_3</v>
      </c>
    </row>
    <row r="1271" spans="1:2" x14ac:dyDescent="0.25">
      <c r="A1271" t="s">
        <v>1353</v>
      </c>
      <c r="B1271" t="str">
        <f t="shared" si="220"/>
        <v>creature_knowledge=10,creature_harvesting=5</v>
      </c>
    </row>
    <row r="1272" spans="1:2" x14ac:dyDescent="0.25">
      <c r="A1272" t="s">
        <v>1168</v>
      </c>
      <c r="B1272" t="str">
        <f t="shared" si="220"/>
        <v/>
      </c>
    </row>
    <row r="1273" spans="1:2" x14ac:dyDescent="0.25">
      <c r="A1273" t="s">
        <v>1169</v>
      </c>
      <c r="B1273" t="str">
        <f t="shared" si="220"/>
        <v/>
      </c>
    </row>
    <row r="1274" spans="1:2" x14ac:dyDescent="0.25">
      <c r="A1274" t="s">
        <v>1170</v>
      </c>
      <c r="B1274" t="str">
        <f t="shared" si="220"/>
        <v>1</v>
      </c>
    </row>
    <row r="1275" spans="1:2" x14ac:dyDescent="0.25">
      <c r="A1275" t="s">
        <v>1171</v>
      </c>
      <c r="B1275" t="str">
        <f t="shared" si="220"/>
        <v>0</v>
      </c>
    </row>
    <row r="1276" spans="1:2" x14ac:dyDescent="0.25">
      <c r="A1276" t="s">
        <v>1172</v>
      </c>
      <c r="B1276" t="e">
        <f t="shared" si="220"/>
        <v>#VALUE!</v>
      </c>
    </row>
    <row r="1277" spans="1:2" x14ac:dyDescent="0.25">
      <c r="A1277" t="s">
        <v>1144</v>
      </c>
      <c r="B1277" t="e">
        <f t="shared" si="220"/>
        <v>#VALUE!</v>
      </c>
    </row>
    <row r="1278" spans="1:2" x14ac:dyDescent="0.25">
      <c r="A1278" t="s">
        <v>1354</v>
      </c>
      <c r="B1278" t="str">
        <f t="shared" si="220"/>
        <v>outdoors_scout_harvest_04</v>
      </c>
    </row>
    <row r="1279" spans="1:2" x14ac:dyDescent="0.25">
      <c r="A1279" t="s">
        <v>1355</v>
      </c>
      <c r="B1279" t="str">
        <f t="shared" si="220"/>
        <v>outdoors_scout_harvest_03</v>
      </c>
    </row>
    <row r="1280" spans="1:2" x14ac:dyDescent="0.25">
      <c r="A1280" t="s">
        <v>1147</v>
      </c>
      <c r="B1280" t="str">
        <f t="shared" si="220"/>
        <v>4</v>
      </c>
    </row>
    <row r="1281" spans="1:2" x14ac:dyDescent="0.25">
      <c r="A1281" t="s">
        <v>1148</v>
      </c>
      <c r="B1281" t="str">
        <f t="shared" si="220"/>
        <v>0</v>
      </c>
    </row>
    <row r="1282" spans="1:2" x14ac:dyDescent="0.25">
      <c r="A1282" t="s">
        <v>1189</v>
      </c>
      <c r="B1282" t="str">
        <f t="shared" si="220"/>
        <v>1</v>
      </c>
    </row>
    <row r="1283" spans="1:2" x14ac:dyDescent="0.25">
      <c r="A1283" t="s">
        <v>1150</v>
      </c>
      <c r="B1283" t="str">
        <f t="shared" si="220"/>
        <v>0</v>
      </c>
    </row>
    <row r="1284" spans="1:2" x14ac:dyDescent="0.25">
      <c r="A1284" t="s">
        <v>1151</v>
      </c>
      <c r="B1284" t="str">
        <f t="shared" ref="B1284:B1347" si="221">LEFT(RIGHT(A1284,LEN(A1284)-FIND("&gt;",A1284)),FIND("&lt;",RIGHT(A1284,LEN(A1284)-FIND("&gt;",A1284)))-1)</f>
        <v>0</v>
      </c>
    </row>
    <row r="1285" spans="1:2" x14ac:dyDescent="0.25">
      <c r="A1285" t="s">
        <v>1224</v>
      </c>
      <c r="B1285" t="str">
        <f t="shared" si="221"/>
        <v>4000</v>
      </c>
    </row>
    <row r="1286" spans="1:2" x14ac:dyDescent="0.25">
      <c r="A1286" t="s">
        <v>1296</v>
      </c>
      <c r="B1286" t="str">
        <f t="shared" si="221"/>
        <v>1</v>
      </c>
    </row>
    <row r="1287" spans="1:2" x14ac:dyDescent="0.25">
      <c r="A1287" t="s">
        <v>1154</v>
      </c>
      <c r="B1287" t="str">
        <f t="shared" si="221"/>
        <v>0</v>
      </c>
    </row>
    <row r="1288" spans="1:2" x14ac:dyDescent="0.25">
      <c r="A1288" t="s">
        <v>1356</v>
      </c>
      <c r="B1288" t="str">
        <f t="shared" si="221"/>
        <v>outdoors_scout_harvest_03</v>
      </c>
    </row>
    <row r="1289" spans="1:2" x14ac:dyDescent="0.25">
      <c r="A1289" t="s">
        <v>1156</v>
      </c>
      <c r="B1289" t="str">
        <f t="shared" si="221"/>
        <v/>
      </c>
    </row>
    <row r="1290" spans="1:2" x14ac:dyDescent="0.25">
      <c r="A1290" t="s">
        <v>1302</v>
      </c>
      <c r="B1290" t="str">
        <f t="shared" si="221"/>
        <v>scout</v>
      </c>
    </row>
    <row r="1291" spans="1:2" x14ac:dyDescent="0.25">
      <c r="A1291" t="s">
        <v>1226</v>
      </c>
      <c r="B1291" t="str">
        <f t="shared" si="221"/>
        <v>15000</v>
      </c>
    </row>
    <row r="1292" spans="1:2" x14ac:dyDescent="0.25">
      <c r="A1292" t="s">
        <v>1220</v>
      </c>
      <c r="B1292" t="str">
        <f t="shared" si="221"/>
        <v>30000</v>
      </c>
    </row>
    <row r="1293" spans="1:2" x14ac:dyDescent="0.25">
      <c r="A1293" t="s">
        <v>1160</v>
      </c>
      <c r="B1293" t="str">
        <f t="shared" si="221"/>
        <v/>
      </c>
    </row>
    <row r="1294" spans="1:2" x14ac:dyDescent="0.25">
      <c r="A1294" t="s">
        <v>1161</v>
      </c>
      <c r="B1294" t="str">
        <f t="shared" si="221"/>
        <v>0</v>
      </c>
    </row>
    <row r="1295" spans="1:2" x14ac:dyDescent="0.25">
      <c r="A1295" t="s">
        <v>1162</v>
      </c>
      <c r="B1295" t="str">
        <f t="shared" si="221"/>
        <v/>
      </c>
    </row>
    <row r="1296" spans="1:2" x14ac:dyDescent="0.25">
      <c r="A1296" t="s">
        <v>1163</v>
      </c>
      <c r="B1296" t="str">
        <f t="shared" si="221"/>
        <v/>
      </c>
    </row>
    <row r="1297" spans="1:2" x14ac:dyDescent="0.25">
      <c r="A1297" t="s">
        <v>1164</v>
      </c>
      <c r="B1297" t="str">
        <f t="shared" si="221"/>
        <v>0</v>
      </c>
    </row>
    <row r="1298" spans="1:2" x14ac:dyDescent="0.25">
      <c r="A1298" t="s">
        <v>1165</v>
      </c>
      <c r="B1298" t="str">
        <f t="shared" si="221"/>
        <v/>
      </c>
    </row>
    <row r="1299" spans="1:2" x14ac:dyDescent="0.25">
      <c r="A1299" t="s">
        <v>1357</v>
      </c>
      <c r="B1299" t="str">
        <f t="shared" si="221"/>
        <v>private_scout_harvest_4</v>
      </c>
    </row>
    <row r="1300" spans="1:2" x14ac:dyDescent="0.25">
      <c r="A1300" t="s">
        <v>1358</v>
      </c>
      <c r="B1300" t="str">
        <f t="shared" si="221"/>
        <v>creature_knowledge=10,creature_harvesting=10</v>
      </c>
    </row>
    <row r="1301" spans="1:2" x14ac:dyDescent="0.25">
      <c r="A1301" t="s">
        <v>1168</v>
      </c>
      <c r="B1301" t="str">
        <f t="shared" si="221"/>
        <v/>
      </c>
    </row>
    <row r="1302" spans="1:2" x14ac:dyDescent="0.25">
      <c r="A1302" t="s">
        <v>1169</v>
      </c>
      <c r="B1302" t="str">
        <f t="shared" si="221"/>
        <v/>
      </c>
    </row>
    <row r="1303" spans="1:2" x14ac:dyDescent="0.25">
      <c r="A1303" t="s">
        <v>1170</v>
      </c>
      <c r="B1303" t="str">
        <f t="shared" si="221"/>
        <v>1</v>
      </c>
    </row>
    <row r="1304" spans="1:2" x14ac:dyDescent="0.25">
      <c r="A1304" t="s">
        <v>1171</v>
      </c>
      <c r="B1304" t="str">
        <f t="shared" si="221"/>
        <v>0</v>
      </c>
    </row>
    <row r="1305" spans="1:2" x14ac:dyDescent="0.25">
      <c r="A1305" t="s">
        <v>1172</v>
      </c>
      <c r="B1305" t="e">
        <f t="shared" si="221"/>
        <v>#VALUE!</v>
      </c>
    </row>
    <row r="1306" spans="1:2" x14ac:dyDescent="0.25">
      <c r="A1306" t="s">
        <v>1144</v>
      </c>
      <c r="B1306" t="e">
        <f t="shared" si="221"/>
        <v>#VALUE!</v>
      </c>
    </row>
    <row r="1307" spans="1:2" x14ac:dyDescent="0.25">
      <c r="A1307" t="s">
        <v>1359</v>
      </c>
      <c r="B1307" t="str">
        <f t="shared" si="221"/>
        <v>outdoors_scout_camp_01</v>
      </c>
    </row>
    <row r="1308" spans="1:2" x14ac:dyDescent="0.25">
      <c r="A1308" t="s">
        <v>1290</v>
      </c>
      <c r="B1308" t="str">
        <f t="shared" si="221"/>
        <v>outdoors_scout</v>
      </c>
    </row>
    <row r="1309" spans="1:2" x14ac:dyDescent="0.25">
      <c r="A1309" t="s">
        <v>1147</v>
      </c>
      <c r="B1309" t="str">
        <f t="shared" si="221"/>
        <v>4</v>
      </c>
    </row>
    <row r="1310" spans="1:2" x14ac:dyDescent="0.25">
      <c r="A1310" t="s">
        <v>1148</v>
      </c>
      <c r="B1310" t="str">
        <f t="shared" si="221"/>
        <v>0</v>
      </c>
    </row>
    <row r="1311" spans="1:2" x14ac:dyDescent="0.25">
      <c r="A1311" t="s">
        <v>1149</v>
      </c>
      <c r="B1311" t="str">
        <f t="shared" si="221"/>
        <v>0</v>
      </c>
    </row>
    <row r="1312" spans="1:2" x14ac:dyDescent="0.25">
      <c r="A1312" t="s">
        <v>1150</v>
      </c>
      <c r="B1312" t="str">
        <f t="shared" si="221"/>
        <v>0</v>
      </c>
    </row>
    <row r="1313" spans="1:2" x14ac:dyDescent="0.25">
      <c r="A1313" t="s">
        <v>1151</v>
      </c>
      <c r="B1313" t="str">
        <f t="shared" si="221"/>
        <v>0</v>
      </c>
    </row>
    <row r="1314" spans="1:2" x14ac:dyDescent="0.25">
      <c r="A1314" t="s">
        <v>1200</v>
      </c>
      <c r="B1314" t="str">
        <f t="shared" si="221"/>
        <v>1000</v>
      </c>
    </row>
    <row r="1315" spans="1:2" x14ac:dyDescent="0.25">
      <c r="A1315" t="s">
        <v>1296</v>
      </c>
      <c r="B1315" t="str">
        <f t="shared" si="221"/>
        <v>1</v>
      </c>
    </row>
    <row r="1316" spans="1:2" x14ac:dyDescent="0.25">
      <c r="A1316" t="s">
        <v>1154</v>
      </c>
      <c r="B1316" t="str">
        <f t="shared" si="221"/>
        <v>0</v>
      </c>
    </row>
    <row r="1317" spans="1:2" x14ac:dyDescent="0.25">
      <c r="A1317" t="s">
        <v>1301</v>
      </c>
      <c r="B1317" t="str">
        <f t="shared" si="221"/>
        <v>outdoors_scout_novice</v>
      </c>
    </row>
    <row r="1318" spans="1:2" x14ac:dyDescent="0.25">
      <c r="A1318" t="s">
        <v>1156</v>
      </c>
      <c r="B1318" t="str">
        <f t="shared" si="221"/>
        <v/>
      </c>
    </row>
    <row r="1319" spans="1:2" x14ac:dyDescent="0.25">
      <c r="A1319" t="s">
        <v>1360</v>
      </c>
      <c r="B1319" t="str">
        <f t="shared" si="221"/>
        <v>camp</v>
      </c>
    </row>
    <row r="1320" spans="1:2" x14ac:dyDescent="0.25">
      <c r="A1320" t="s">
        <v>1203</v>
      </c>
      <c r="B1320" t="str">
        <f t="shared" si="221"/>
        <v>1000</v>
      </c>
    </row>
    <row r="1321" spans="1:2" x14ac:dyDescent="0.25">
      <c r="A1321" t="s">
        <v>1204</v>
      </c>
      <c r="B1321" t="str">
        <f t="shared" si="221"/>
        <v>10000</v>
      </c>
    </row>
    <row r="1322" spans="1:2" x14ac:dyDescent="0.25">
      <c r="A1322" t="s">
        <v>1160</v>
      </c>
      <c r="B1322" t="str">
        <f t="shared" si="221"/>
        <v/>
      </c>
    </row>
    <row r="1323" spans="1:2" x14ac:dyDescent="0.25">
      <c r="A1323" t="s">
        <v>1161</v>
      </c>
      <c r="B1323" t="str">
        <f t="shared" si="221"/>
        <v>0</v>
      </c>
    </row>
    <row r="1324" spans="1:2" x14ac:dyDescent="0.25">
      <c r="A1324" t="s">
        <v>1162</v>
      </c>
      <c r="B1324" t="str">
        <f t="shared" si="221"/>
        <v/>
      </c>
    </row>
    <row r="1325" spans="1:2" x14ac:dyDescent="0.25">
      <c r="A1325" t="s">
        <v>1163</v>
      </c>
      <c r="B1325" t="str">
        <f t="shared" si="221"/>
        <v/>
      </c>
    </row>
    <row r="1326" spans="1:2" x14ac:dyDescent="0.25">
      <c r="A1326" t="s">
        <v>1164</v>
      </c>
      <c r="B1326" t="str">
        <f t="shared" si="221"/>
        <v>0</v>
      </c>
    </row>
    <row r="1327" spans="1:2" x14ac:dyDescent="0.25">
      <c r="A1327" t="s">
        <v>1165</v>
      </c>
      <c r="B1327" t="str">
        <f t="shared" si="221"/>
        <v/>
      </c>
    </row>
    <row r="1328" spans="1:2" x14ac:dyDescent="0.25">
      <c r="A1328" t="s">
        <v>1361</v>
      </c>
      <c r="B1328" t="str">
        <f t="shared" si="221"/>
        <v>private_scout_camp_1,forage</v>
      </c>
    </row>
    <row r="1329" spans="1:2" x14ac:dyDescent="0.25">
      <c r="A1329" t="s">
        <v>1362</v>
      </c>
      <c r="B1329" t="str">
        <f t="shared" si="221"/>
        <v>camp=5,foraging=5</v>
      </c>
    </row>
    <row r="1330" spans="1:2" x14ac:dyDescent="0.25">
      <c r="A1330" t="s">
        <v>1168</v>
      </c>
      <c r="B1330" t="str">
        <f t="shared" si="221"/>
        <v/>
      </c>
    </row>
    <row r="1331" spans="1:2" x14ac:dyDescent="0.25">
      <c r="A1331" t="s">
        <v>1169</v>
      </c>
      <c r="B1331" t="str">
        <f t="shared" si="221"/>
        <v/>
      </c>
    </row>
    <row r="1332" spans="1:2" x14ac:dyDescent="0.25">
      <c r="A1332" t="s">
        <v>1170</v>
      </c>
      <c r="B1332" t="str">
        <f t="shared" si="221"/>
        <v>1</v>
      </c>
    </row>
    <row r="1333" spans="1:2" x14ac:dyDescent="0.25">
      <c r="A1333" t="s">
        <v>1171</v>
      </c>
      <c r="B1333" t="str">
        <f t="shared" si="221"/>
        <v>0</v>
      </c>
    </row>
    <row r="1334" spans="1:2" x14ac:dyDescent="0.25">
      <c r="A1334" t="s">
        <v>1172</v>
      </c>
      <c r="B1334" t="e">
        <f t="shared" si="221"/>
        <v>#VALUE!</v>
      </c>
    </row>
    <row r="1335" spans="1:2" x14ac:dyDescent="0.25">
      <c r="A1335" t="s">
        <v>1144</v>
      </c>
      <c r="B1335" t="e">
        <f t="shared" si="221"/>
        <v>#VALUE!</v>
      </c>
    </row>
    <row r="1336" spans="1:2" x14ac:dyDescent="0.25">
      <c r="A1336" t="s">
        <v>1363</v>
      </c>
      <c r="B1336" t="str">
        <f t="shared" si="221"/>
        <v>outdoors_scout_camp_02</v>
      </c>
    </row>
    <row r="1337" spans="1:2" x14ac:dyDescent="0.25">
      <c r="A1337" t="s">
        <v>1364</v>
      </c>
      <c r="B1337" t="str">
        <f t="shared" si="221"/>
        <v>outdoors_scout_camp_01</v>
      </c>
    </row>
    <row r="1338" spans="1:2" x14ac:dyDescent="0.25">
      <c r="A1338" t="s">
        <v>1147</v>
      </c>
      <c r="B1338" t="str">
        <f t="shared" si="221"/>
        <v>4</v>
      </c>
    </row>
    <row r="1339" spans="1:2" x14ac:dyDescent="0.25">
      <c r="A1339" t="s">
        <v>1148</v>
      </c>
      <c r="B1339" t="str">
        <f t="shared" si="221"/>
        <v>0</v>
      </c>
    </row>
    <row r="1340" spans="1:2" x14ac:dyDescent="0.25">
      <c r="A1340" t="s">
        <v>1149</v>
      </c>
      <c r="B1340" t="str">
        <f t="shared" si="221"/>
        <v>0</v>
      </c>
    </row>
    <row r="1341" spans="1:2" x14ac:dyDescent="0.25">
      <c r="A1341" t="s">
        <v>1150</v>
      </c>
      <c r="B1341" t="str">
        <f t="shared" si="221"/>
        <v>0</v>
      </c>
    </row>
    <row r="1342" spans="1:2" x14ac:dyDescent="0.25">
      <c r="A1342" t="s">
        <v>1151</v>
      </c>
      <c r="B1342" t="str">
        <f t="shared" si="221"/>
        <v>0</v>
      </c>
    </row>
    <row r="1343" spans="1:2" x14ac:dyDescent="0.25">
      <c r="A1343" t="s">
        <v>1209</v>
      </c>
      <c r="B1343" t="str">
        <f t="shared" si="221"/>
        <v>2000</v>
      </c>
    </row>
    <row r="1344" spans="1:2" x14ac:dyDescent="0.25">
      <c r="A1344" t="s">
        <v>1296</v>
      </c>
      <c r="B1344" t="str">
        <f t="shared" si="221"/>
        <v>1</v>
      </c>
    </row>
    <row r="1345" spans="1:2" x14ac:dyDescent="0.25">
      <c r="A1345" t="s">
        <v>1154</v>
      </c>
      <c r="B1345" t="str">
        <f t="shared" si="221"/>
        <v>0</v>
      </c>
    </row>
    <row r="1346" spans="1:2" x14ac:dyDescent="0.25">
      <c r="A1346" t="s">
        <v>1365</v>
      </c>
      <c r="B1346" t="str">
        <f t="shared" si="221"/>
        <v>outdoors_scout_camp_01</v>
      </c>
    </row>
    <row r="1347" spans="1:2" x14ac:dyDescent="0.25">
      <c r="A1347" t="s">
        <v>1156</v>
      </c>
      <c r="B1347" t="str">
        <f t="shared" si="221"/>
        <v/>
      </c>
    </row>
    <row r="1348" spans="1:2" x14ac:dyDescent="0.25">
      <c r="A1348" t="s">
        <v>1360</v>
      </c>
      <c r="B1348" t="str">
        <f t="shared" ref="B1348:B1411" si="222">LEFT(RIGHT(A1348,LEN(A1348)-FIND("&gt;",A1348)),FIND("&lt;",RIGHT(A1348,LEN(A1348)-FIND("&gt;",A1348)))-1)</f>
        <v>camp</v>
      </c>
    </row>
    <row r="1349" spans="1:2" x14ac:dyDescent="0.25">
      <c r="A1349" t="s">
        <v>1211</v>
      </c>
      <c r="B1349" t="str">
        <f t="shared" si="222"/>
        <v>5000</v>
      </c>
    </row>
    <row r="1350" spans="1:2" x14ac:dyDescent="0.25">
      <c r="A1350" t="s">
        <v>1212</v>
      </c>
      <c r="B1350" t="str">
        <f t="shared" si="222"/>
        <v>20000</v>
      </c>
    </row>
    <row r="1351" spans="1:2" x14ac:dyDescent="0.25">
      <c r="A1351" t="s">
        <v>1160</v>
      </c>
      <c r="B1351" t="str">
        <f t="shared" si="222"/>
        <v/>
      </c>
    </row>
    <row r="1352" spans="1:2" x14ac:dyDescent="0.25">
      <c r="A1352" t="s">
        <v>1161</v>
      </c>
      <c r="B1352" t="str">
        <f t="shared" si="222"/>
        <v>0</v>
      </c>
    </row>
    <row r="1353" spans="1:2" x14ac:dyDescent="0.25">
      <c r="A1353" t="s">
        <v>1162</v>
      </c>
      <c r="B1353" t="str">
        <f t="shared" si="222"/>
        <v/>
      </c>
    </row>
    <row r="1354" spans="1:2" x14ac:dyDescent="0.25">
      <c r="A1354" t="s">
        <v>1163</v>
      </c>
      <c r="B1354" t="str">
        <f t="shared" si="222"/>
        <v/>
      </c>
    </row>
    <row r="1355" spans="1:2" x14ac:dyDescent="0.25">
      <c r="A1355" t="s">
        <v>1164</v>
      </c>
      <c r="B1355" t="str">
        <f t="shared" si="222"/>
        <v>0</v>
      </c>
    </row>
    <row r="1356" spans="1:2" x14ac:dyDescent="0.25">
      <c r="A1356" t="s">
        <v>1165</v>
      </c>
      <c r="B1356" t="str">
        <f t="shared" si="222"/>
        <v/>
      </c>
    </row>
    <row r="1357" spans="1:2" x14ac:dyDescent="0.25">
      <c r="A1357" t="s">
        <v>1366</v>
      </c>
      <c r="B1357" t="str">
        <f t="shared" si="222"/>
        <v>private_scout_camp_2</v>
      </c>
    </row>
    <row r="1358" spans="1:2" x14ac:dyDescent="0.25">
      <c r="A1358" t="s">
        <v>1367</v>
      </c>
      <c r="B1358" t="str">
        <f t="shared" si="222"/>
        <v>camp=10,foraging=10</v>
      </c>
    </row>
    <row r="1359" spans="1:2" x14ac:dyDescent="0.25">
      <c r="A1359" t="s">
        <v>1368</v>
      </c>
      <c r="B1359" t="str">
        <f t="shared" si="222"/>
        <v>craftScoutCampGroupB</v>
      </c>
    </row>
    <row r="1360" spans="1:2" x14ac:dyDescent="0.25">
      <c r="A1360" t="s">
        <v>1169</v>
      </c>
      <c r="B1360" t="str">
        <f t="shared" si="222"/>
        <v/>
      </c>
    </row>
    <row r="1361" spans="1:2" x14ac:dyDescent="0.25">
      <c r="A1361" t="s">
        <v>1170</v>
      </c>
      <c r="B1361" t="str">
        <f t="shared" si="222"/>
        <v>1</v>
      </c>
    </row>
    <row r="1362" spans="1:2" x14ac:dyDescent="0.25">
      <c r="A1362" t="s">
        <v>1171</v>
      </c>
      <c r="B1362" t="str">
        <f t="shared" si="222"/>
        <v>0</v>
      </c>
    </row>
    <row r="1363" spans="1:2" x14ac:dyDescent="0.25">
      <c r="A1363" t="s">
        <v>1172</v>
      </c>
      <c r="B1363" t="e">
        <f t="shared" si="222"/>
        <v>#VALUE!</v>
      </c>
    </row>
    <row r="1364" spans="1:2" x14ac:dyDescent="0.25">
      <c r="A1364" t="s">
        <v>1144</v>
      </c>
      <c r="B1364" t="e">
        <f t="shared" si="222"/>
        <v>#VALUE!</v>
      </c>
    </row>
    <row r="1365" spans="1:2" x14ac:dyDescent="0.25">
      <c r="A1365" t="s">
        <v>1369</v>
      </c>
      <c r="B1365" t="str">
        <f t="shared" si="222"/>
        <v>outdoors_scout_camp_03</v>
      </c>
    </row>
    <row r="1366" spans="1:2" x14ac:dyDescent="0.25">
      <c r="A1366" t="s">
        <v>1370</v>
      </c>
      <c r="B1366" t="str">
        <f t="shared" si="222"/>
        <v>outdoors_scout_camp_02</v>
      </c>
    </row>
    <row r="1367" spans="1:2" x14ac:dyDescent="0.25">
      <c r="A1367" t="s">
        <v>1147</v>
      </c>
      <c r="B1367" t="str">
        <f t="shared" si="222"/>
        <v>4</v>
      </c>
    </row>
    <row r="1368" spans="1:2" x14ac:dyDescent="0.25">
      <c r="A1368" t="s">
        <v>1148</v>
      </c>
      <c r="B1368" t="str">
        <f t="shared" si="222"/>
        <v>0</v>
      </c>
    </row>
    <row r="1369" spans="1:2" x14ac:dyDescent="0.25">
      <c r="A1369" t="s">
        <v>1149</v>
      </c>
      <c r="B1369" t="str">
        <f t="shared" si="222"/>
        <v>0</v>
      </c>
    </row>
    <row r="1370" spans="1:2" x14ac:dyDescent="0.25">
      <c r="A1370" t="s">
        <v>1150</v>
      </c>
      <c r="B1370" t="str">
        <f t="shared" si="222"/>
        <v>0</v>
      </c>
    </row>
    <row r="1371" spans="1:2" x14ac:dyDescent="0.25">
      <c r="A1371" t="s">
        <v>1151</v>
      </c>
      <c r="B1371" t="str">
        <f t="shared" si="222"/>
        <v>0</v>
      </c>
    </row>
    <row r="1372" spans="1:2" x14ac:dyDescent="0.25">
      <c r="A1372" t="s">
        <v>1217</v>
      </c>
      <c r="B1372" t="str">
        <f t="shared" si="222"/>
        <v>3000</v>
      </c>
    </row>
    <row r="1373" spans="1:2" x14ac:dyDescent="0.25">
      <c r="A1373" t="s">
        <v>1296</v>
      </c>
      <c r="B1373" t="str">
        <f t="shared" si="222"/>
        <v>1</v>
      </c>
    </row>
    <row r="1374" spans="1:2" x14ac:dyDescent="0.25">
      <c r="A1374" t="s">
        <v>1154</v>
      </c>
      <c r="B1374" t="str">
        <f t="shared" si="222"/>
        <v>0</v>
      </c>
    </row>
    <row r="1375" spans="1:2" x14ac:dyDescent="0.25">
      <c r="A1375" t="s">
        <v>1371</v>
      </c>
      <c r="B1375" t="str">
        <f t="shared" si="222"/>
        <v>outdoors_scout_camp_02</v>
      </c>
    </row>
    <row r="1376" spans="1:2" x14ac:dyDescent="0.25">
      <c r="A1376" t="s">
        <v>1156</v>
      </c>
      <c r="B1376" t="str">
        <f t="shared" si="222"/>
        <v/>
      </c>
    </row>
    <row r="1377" spans="1:2" x14ac:dyDescent="0.25">
      <c r="A1377" t="s">
        <v>1360</v>
      </c>
      <c r="B1377" t="str">
        <f t="shared" si="222"/>
        <v>camp</v>
      </c>
    </row>
    <row r="1378" spans="1:2" x14ac:dyDescent="0.25">
      <c r="A1378" t="s">
        <v>1219</v>
      </c>
      <c r="B1378" t="str">
        <f t="shared" si="222"/>
        <v>10000</v>
      </c>
    </row>
    <row r="1379" spans="1:2" x14ac:dyDescent="0.25">
      <c r="A1379" t="s">
        <v>1372</v>
      </c>
      <c r="B1379" t="str">
        <f t="shared" si="222"/>
        <v>40000</v>
      </c>
    </row>
    <row r="1380" spans="1:2" x14ac:dyDescent="0.25">
      <c r="A1380" t="s">
        <v>1160</v>
      </c>
      <c r="B1380" t="str">
        <f t="shared" si="222"/>
        <v/>
      </c>
    </row>
    <row r="1381" spans="1:2" x14ac:dyDescent="0.25">
      <c r="A1381" t="s">
        <v>1161</v>
      </c>
      <c r="B1381" t="str">
        <f t="shared" si="222"/>
        <v>0</v>
      </c>
    </row>
    <row r="1382" spans="1:2" x14ac:dyDescent="0.25">
      <c r="A1382" t="s">
        <v>1162</v>
      </c>
      <c r="B1382" t="str">
        <f t="shared" si="222"/>
        <v/>
      </c>
    </row>
    <row r="1383" spans="1:2" x14ac:dyDescent="0.25">
      <c r="A1383" t="s">
        <v>1163</v>
      </c>
      <c r="B1383" t="str">
        <f t="shared" si="222"/>
        <v/>
      </c>
    </row>
    <row r="1384" spans="1:2" x14ac:dyDescent="0.25">
      <c r="A1384" t="s">
        <v>1164</v>
      </c>
      <c r="B1384" t="str">
        <f t="shared" si="222"/>
        <v>0</v>
      </c>
    </row>
    <row r="1385" spans="1:2" x14ac:dyDescent="0.25">
      <c r="A1385" t="s">
        <v>1165</v>
      </c>
      <c r="B1385" t="str">
        <f t="shared" si="222"/>
        <v/>
      </c>
    </row>
    <row r="1386" spans="1:2" x14ac:dyDescent="0.25">
      <c r="A1386" t="s">
        <v>1373</v>
      </c>
      <c r="B1386" t="str">
        <f t="shared" si="222"/>
        <v>private_scout_camp_3</v>
      </c>
    </row>
    <row r="1387" spans="1:2" x14ac:dyDescent="0.25">
      <c r="A1387" t="s">
        <v>1367</v>
      </c>
      <c r="B1387" t="str">
        <f t="shared" si="222"/>
        <v>camp=10,foraging=10</v>
      </c>
    </row>
    <row r="1388" spans="1:2" x14ac:dyDescent="0.25">
      <c r="A1388" t="s">
        <v>1168</v>
      </c>
      <c r="B1388" t="str">
        <f t="shared" si="222"/>
        <v/>
      </c>
    </row>
    <row r="1389" spans="1:2" x14ac:dyDescent="0.25">
      <c r="A1389" t="s">
        <v>1169</v>
      </c>
      <c r="B1389" t="str">
        <f t="shared" si="222"/>
        <v/>
      </c>
    </row>
    <row r="1390" spans="1:2" x14ac:dyDescent="0.25">
      <c r="A1390" t="s">
        <v>1170</v>
      </c>
      <c r="B1390" t="str">
        <f t="shared" si="222"/>
        <v>1</v>
      </c>
    </row>
    <row r="1391" spans="1:2" x14ac:dyDescent="0.25">
      <c r="A1391" t="s">
        <v>1171</v>
      </c>
      <c r="B1391" t="str">
        <f t="shared" si="222"/>
        <v>0</v>
      </c>
    </row>
    <row r="1392" spans="1:2" x14ac:dyDescent="0.25">
      <c r="A1392" t="s">
        <v>1172</v>
      </c>
      <c r="B1392" t="e">
        <f t="shared" si="222"/>
        <v>#VALUE!</v>
      </c>
    </row>
    <row r="1393" spans="1:2" x14ac:dyDescent="0.25">
      <c r="A1393" t="s">
        <v>1144</v>
      </c>
      <c r="B1393" t="e">
        <f t="shared" si="222"/>
        <v>#VALUE!</v>
      </c>
    </row>
    <row r="1394" spans="1:2" x14ac:dyDescent="0.25">
      <c r="A1394" t="s">
        <v>1374</v>
      </c>
      <c r="B1394" t="str">
        <f t="shared" si="222"/>
        <v>outdoors_scout_camp_04</v>
      </c>
    </row>
    <row r="1395" spans="1:2" x14ac:dyDescent="0.25">
      <c r="A1395" t="s">
        <v>1375</v>
      </c>
      <c r="B1395" t="str">
        <f t="shared" si="222"/>
        <v>outdoors_scout_camp_03</v>
      </c>
    </row>
    <row r="1396" spans="1:2" x14ac:dyDescent="0.25">
      <c r="A1396" t="s">
        <v>1147</v>
      </c>
      <c r="B1396" t="str">
        <f t="shared" si="222"/>
        <v>4</v>
      </c>
    </row>
    <row r="1397" spans="1:2" x14ac:dyDescent="0.25">
      <c r="A1397" t="s">
        <v>1148</v>
      </c>
      <c r="B1397" t="str">
        <f t="shared" si="222"/>
        <v>0</v>
      </c>
    </row>
    <row r="1398" spans="1:2" x14ac:dyDescent="0.25">
      <c r="A1398" t="s">
        <v>1189</v>
      </c>
      <c r="B1398" t="str">
        <f t="shared" si="222"/>
        <v>1</v>
      </c>
    </row>
    <row r="1399" spans="1:2" x14ac:dyDescent="0.25">
      <c r="A1399" t="s">
        <v>1150</v>
      </c>
      <c r="B1399" t="str">
        <f t="shared" si="222"/>
        <v>0</v>
      </c>
    </row>
    <row r="1400" spans="1:2" x14ac:dyDescent="0.25">
      <c r="A1400" t="s">
        <v>1151</v>
      </c>
      <c r="B1400" t="str">
        <f t="shared" si="222"/>
        <v>0</v>
      </c>
    </row>
    <row r="1401" spans="1:2" x14ac:dyDescent="0.25">
      <c r="A1401" t="s">
        <v>1224</v>
      </c>
      <c r="B1401" t="str">
        <f t="shared" si="222"/>
        <v>4000</v>
      </c>
    </row>
    <row r="1402" spans="1:2" x14ac:dyDescent="0.25">
      <c r="A1402" t="s">
        <v>1296</v>
      </c>
      <c r="B1402" t="str">
        <f t="shared" si="222"/>
        <v>1</v>
      </c>
    </row>
    <row r="1403" spans="1:2" x14ac:dyDescent="0.25">
      <c r="A1403" t="s">
        <v>1154</v>
      </c>
      <c r="B1403" t="str">
        <f t="shared" si="222"/>
        <v>0</v>
      </c>
    </row>
    <row r="1404" spans="1:2" x14ac:dyDescent="0.25">
      <c r="A1404" t="s">
        <v>1376</v>
      </c>
      <c r="B1404" t="str">
        <f t="shared" si="222"/>
        <v>outdoors_scout_camp_03</v>
      </c>
    </row>
    <row r="1405" spans="1:2" x14ac:dyDescent="0.25">
      <c r="A1405" t="s">
        <v>1156</v>
      </c>
      <c r="B1405" t="str">
        <f t="shared" si="222"/>
        <v/>
      </c>
    </row>
    <row r="1406" spans="1:2" x14ac:dyDescent="0.25">
      <c r="A1406" t="s">
        <v>1360</v>
      </c>
      <c r="B1406" t="str">
        <f t="shared" si="222"/>
        <v>camp</v>
      </c>
    </row>
    <row r="1407" spans="1:2" x14ac:dyDescent="0.25">
      <c r="A1407" t="s">
        <v>1377</v>
      </c>
      <c r="B1407" t="str">
        <f t="shared" si="222"/>
        <v>20000</v>
      </c>
    </row>
    <row r="1408" spans="1:2" x14ac:dyDescent="0.25">
      <c r="A1408" t="s">
        <v>1372</v>
      </c>
      <c r="B1408" t="str">
        <f t="shared" si="222"/>
        <v>40000</v>
      </c>
    </row>
    <row r="1409" spans="1:2" x14ac:dyDescent="0.25">
      <c r="A1409" t="s">
        <v>1160</v>
      </c>
      <c r="B1409" t="str">
        <f t="shared" si="222"/>
        <v/>
      </c>
    </row>
    <row r="1410" spans="1:2" x14ac:dyDescent="0.25">
      <c r="A1410" t="s">
        <v>1161</v>
      </c>
      <c r="B1410" t="str">
        <f t="shared" si="222"/>
        <v>0</v>
      </c>
    </row>
    <row r="1411" spans="1:2" x14ac:dyDescent="0.25">
      <c r="A1411" t="s">
        <v>1162</v>
      </c>
      <c r="B1411" t="str">
        <f t="shared" si="222"/>
        <v/>
      </c>
    </row>
    <row r="1412" spans="1:2" x14ac:dyDescent="0.25">
      <c r="A1412" t="s">
        <v>1163</v>
      </c>
      <c r="B1412" t="str">
        <f t="shared" ref="B1412:B1475" si="223">LEFT(RIGHT(A1412,LEN(A1412)-FIND("&gt;",A1412)),FIND("&lt;",RIGHT(A1412,LEN(A1412)-FIND("&gt;",A1412)))-1)</f>
        <v/>
      </c>
    </row>
    <row r="1413" spans="1:2" x14ac:dyDescent="0.25">
      <c r="A1413" t="s">
        <v>1164</v>
      </c>
      <c r="B1413" t="str">
        <f t="shared" si="223"/>
        <v>0</v>
      </c>
    </row>
    <row r="1414" spans="1:2" x14ac:dyDescent="0.25">
      <c r="A1414" t="s">
        <v>1165</v>
      </c>
      <c r="B1414" t="str">
        <f t="shared" si="223"/>
        <v/>
      </c>
    </row>
    <row r="1415" spans="1:2" x14ac:dyDescent="0.25">
      <c r="A1415" t="s">
        <v>1378</v>
      </c>
      <c r="B1415" t="str">
        <f t="shared" si="223"/>
        <v>private_scout_camp_4</v>
      </c>
    </row>
    <row r="1416" spans="1:2" x14ac:dyDescent="0.25">
      <c r="A1416" t="s">
        <v>1367</v>
      </c>
      <c r="B1416" t="str">
        <f t="shared" si="223"/>
        <v>camp=10,foraging=10</v>
      </c>
    </row>
    <row r="1417" spans="1:2" x14ac:dyDescent="0.25">
      <c r="A1417" t="s">
        <v>1379</v>
      </c>
      <c r="B1417" t="str">
        <f t="shared" si="223"/>
        <v>craftScoutCampGroupC</v>
      </c>
    </row>
    <row r="1418" spans="1:2" x14ac:dyDescent="0.25">
      <c r="A1418" t="s">
        <v>1169</v>
      </c>
      <c r="B1418" t="str">
        <f t="shared" si="223"/>
        <v/>
      </c>
    </row>
    <row r="1419" spans="1:2" x14ac:dyDescent="0.25">
      <c r="A1419" t="s">
        <v>1170</v>
      </c>
      <c r="B1419" t="str">
        <f t="shared" si="223"/>
        <v>1</v>
      </c>
    </row>
    <row r="1420" spans="1:2" x14ac:dyDescent="0.25">
      <c r="A1420" t="s">
        <v>1171</v>
      </c>
      <c r="B1420" t="str">
        <f t="shared" si="223"/>
        <v>0</v>
      </c>
    </row>
    <row r="1421" spans="1:2" x14ac:dyDescent="0.25">
      <c r="A1421" t="s">
        <v>1172</v>
      </c>
      <c r="B1421" t="e">
        <f t="shared" si="223"/>
        <v>#VALUE!</v>
      </c>
    </row>
    <row r="1422" spans="1:2" x14ac:dyDescent="0.25">
      <c r="A1422" t="s">
        <v>1144</v>
      </c>
      <c r="B1422" t="e">
        <f t="shared" si="223"/>
        <v>#VALUE!</v>
      </c>
    </row>
    <row r="1423" spans="1:2" x14ac:dyDescent="0.25">
      <c r="A1423" t="s">
        <v>1380</v>
      </c>
      <c r="B1423" t="str">
        <f t="shared" si="223"/>
        <v>science</v>
      </c>
    </row>
    <row r="1424" spans="1:2" x14ac:dyDescent="0.25">
      <c r="A1424" t="s">
        <v>1146</v>
      </c>
      <c r="B1424" t="str">
        <f t="shared" si="223"/>
        <v/>
      </c>
    </row>
    <row r="1425" spans="1:2" x14ac:dyDescent="0.25">
      <c r="A1425" t="s">
        <v>1147</v>
      </c>
      <c r="B1425" t="str">
        <f t="shared" si="223"/>
        <v>4</v>
      </c>
    </row>
    <row r="1426" spans="1:2" x14ac:dyDescent="0.25">
      <c r="A1426" t="s">
        <v>1177</v>
      </c>
      <c r="B1426" t="str">
        <f t="shared" si="223"/>
        <v>1</v>
      </c>
    </row>
    <row r="1427" spans="1:2" x14ac:dyDescent="0.25">
      <c r="A1427" t="s">
        <v>1149</v>
      </c>
      <c r="B1427" t="str">
        <f t="shared" si="223"/>
        <v>0</v>
      </c>
    </row>
    <row r="1428" spans="1:2" x14ac:dyDescent="0.25">
      <c r="A1428" t="s">
        <v>1150</v>
      </c>
      <c r="B1428" t="str">
        <f t="shared" si="223"/>
        <v>0</v>
      </c>
    </row>
    <row r="1429" spans="1:2" x14ac:dyDescent="0.25">
      <c r="A1429" t="s">
        <v>1151</v>
      </c>
      <c r="B1429" t="str">
        <f t="shared" si="223"/>
        <v>0</v>
      </c>
    </row>
    <row r="1430" spans="1:2" x14ac:dyDescent="0.25">
      <c r="A1430" t="s">
        <v>1152</v>
      </c>
      <c r="B1430" t="str">
        <f t="shared" si="223"/>
        <v>0</v>
      </c>
    </row>
    <row r="1431" spans="1:2" x14ac:dyDescent="0.25">
      <c r="A1431" t="s">
        <v>1153</v>
      </c>
      <c r="B1431" t="str">
        <f t="shared" si="223"/>
        <v>0</v>
      </c>
    </row>
    <row r="1432" spans="1:2" x14ac:dyDescent="0.25">
      <c r="A1432" t="s">
        <v>1154</v>
      </c>
      <c r="B1432" t="str">
        <f t="shared" si="223"/>
        <v>0</v>
      </c>
    </row>
    <row r="1433" spans="1:2" x14ac:dyDescent="0.25">
      <c r="A1433" t="s">
        <v>1155</v>
      </c>
      <c r="B1433" t="str">
        <f t="shared" si="223"/>
        <v/>
      </c>
    </row>
    <row r="1434" spans="1:2" x14ac:dyDescent="0.25">
      <c r="A1434" t="s">
        <v>1156</v>
      </c>
      <c r="B1434" t="str">
        <f t="shared" si="223"/>
        <v/>
      </c>
    </row>
    <row r="1435" spans="1:2" x14ac:dyDescent="0.25">
      <c r="A1435" t="s">
        <v>1157</v>
      </c>
      <c r="B1435" t="str">
        <f t="shared" si="223"/>
        <v/>
      </c>
    </row>
    <row r="1436" spans="1:2" x14ac:dyDescent="0.25">
      <c r="A1436" t="s">
        <v>1158</v>
      </c>
      <c r="B1436" t="str">
        <f t="shared" si="223"/>
        <v>0</v>
      </c>
    </row>
    <row r="1437" spans="1:2" x14ac:dyDescent="0.25">
      <c r="A1437" t="s">
        <v>1159</v>
      </c>
      <c r="B1437" t="str">
        <f t="shared" si="223"/>
        <v>0</v>
      </c>
    </row>
    <row r="1438" spans="1:2" x14ac:dyDescent="0.25">
      <c r="A1438" t="s">
        <v>1160</v>
      </c>
      <c r="B1438" t="str">
        <f t="shared" si="223"/>
        <v/>
      </c>
    </row>
    <row r="1439" spans="1:2" x14ac:dyDescent="0.25">
      <c r="A1439" t="s">
        <v>1161</v>
      </c>
      <c r="B1439" t="str">
        <f t="shared" si="223"/>
        <v>0</v>
      </c>
    </row>
    <row r="1440" spans="1:2" x14ac:dyDescent="0.25">
      <c r="A1440" t="s">
        <v>1162</v>
      </c>
      <c r="B1440" t="str">
        <f t="shared" si="223"/>
        <v/>
      </c>
    </row>
    <row r="1441" spans="1:2" x14ac:dyDescent="0.25">
      <c r="A1441" t="s">
        <v>1163</v>
      </c>
      <c r="B1441" t="str">
        <f t="shared" si="223"/>
        <v/>
      </c>
    </row>
    <row r="1442" spans="1:2" x14ac:dyDescent="0.25">
      <c r="A1442" t="s">
        <v>1164</v>
      </c>
      <c r="B1442" t="str">
        <f t="shared" si="223"/>
        <v>0</v>
      </c>
    </row>
    <row r="1443" spans="1:2" x14ac:dyDescent="0.25">
      <c r="A1443" t="s">
        <v>1165</v>
      </c>
      <c r="B1443" t="str">
        <f t="shared" si="223"/>
        <v/>
      </c>
    </row>
    <row r="1444" spans="1:2" x14ac:dyDescent="0.25">
      <c r="A1444" t="s">
        <v>1166</v>
      </c>
      <c r="B1444" t="str">
        <f t="shared" si="223"/>
        <v/>
      </c>
    </row>
    <row r="1445" spans="1:2" x14ac:dyDescent="0.25">
      <c r="A1445" t="s">
        <v>1167</v>
      </c>
      <c r="B1445" t="str">
        <f t="shared" si="223"/>
        <v/>
      </c>
    </row>
    <row r="1446" spans="1:2" x14ac:dyDescent="0.25">
      <c r="A1446" t="s">
        <v>1168</v>
      </c>
      <c r="B1446" t="str">
        <f t="shared" si="223"/>
        <v/>
      </c>
    </row>
    <row r="1447" spans="1:2" x14ac:dyDescent="0.25">
      <c r="A1447" t="s">
        <v>1169</v>
      </c>
      <c r="B1447" t="str">
        <f t="shared" si="223"/>
        <v/>
      </c>
    </row>
    <row r="1448" spans="1:2" x14ac:dyDescent="0.25">
      <c r="A1448" t="s">
        <v>1170</v>
      </c>
      <c r="B1448" t="str">
        <f t="shared" si="223"/>
        <v>1</v>
      </c>
    </row>
    <row r="1449" spans="1:2" x14ac:dyDescent="0.25">
      <c r="A1449" t="s">
        <v>1171</v>
      </c>
      <c r="B1449" t="str">
        <f t="shared" si="223"/>
        <v>0</v>
      </c>
    </row>
    <row r="1450" spans="1:2" x14ac:dyDescent="0.25">
      <c r="A1450" t="s">
        <v>1172</v>
      </c>
      <c r="B1450" t="e">
        <f t="shared" si="223"/>
        <v>#VALUE!</v>
      </c>
    </row>
    <row r="1451" spans="1:2" x14ac:dyDescent="0.25">
      <c r="A1451" t="s">
        <v>1144</v>
      </c>
      <c r="B1451" t="e">
        <f t="shared" si="223"/>
        <v>#VALUE!</v>
      </c>
    </row>
    <row r="1452" spans="1:2" x14ac:dyDescent="0.25">
      <c r="A1452" t="s">
        <v>1381</v>
      </c>
      <c r="B1452" t="str">
        <f t="shared" si="223"/>
        <v>science_medic</v>
      </c>
    </row>
    <row r="1453" spans="1:2" x14ac:dyDescent="0.25">
      <c r="A1453" t="s">
        <v>1382</v>
      </c>
      <c r="B1453" t="str">
        <f t="shared" si="223"/>
        <v>science</v>
      </c>
    </row>
    <row r="1454" spans="1:2" x14ac:dyDescent="0.25">
      <c r="A1454" t="s">
        <v>1147</v>
      </c>
      <c r="B1454" t="str">
        <f t="shared" si="223"/>
        <v>4</v>
      </c>
    </row>
    <row r="1455" spans="1:2" x14ac:dyDescent="0.25">
      <c r="A1455" t="s">
        <v>1148</v>
      </c>
      <c r="B1455" t="str">
        <f t="shared" si="223"/>
        <v>0</v>
      </c>
    </row>
    <row r="1456" spans="1:2" x14ac:dyDescent="0.25">
      <c r="A1456" t="s">
        <v>1149</v>
      </c>
      <c r="B1456" t="str">
        <f t="shared" si="223"/>
        <v>0</v>
      </c>
    </row>
    <row r="1457" spans="1:2" x14ac:dyDescent="0.25">
      <c r="A1457" t="s">
        <v>1186</v>
      </c>
      <c r="B1457" t="str">
        <f t="shared" si="223"/>
        <v>1</v>
      </c>
    </row>
    <row r="1458" spans="1:2" x14ac:dyDescent="0.25">
      <c r="A1458" t="s">
        <v>1151</v>
      </c>
      <c r="B1458" t="str">
        <f t="shared" si="223"/>
        <v>0</v>
      </c>
    </row>
    <row r="1459" spans="1:2" x14ac:dyDescent="0.25">
      <c r="A1459" t="s">
        <v>1152</v>
      </c>
      <c r="B1459" t="str">
        <f t="shared" si="223"/>
        <v>0</v>
      </c>
    </row>
    <row r="1460" spans="1:2" x14ac:dyDescent="0.25">
      <c r="A1460" t="s">
        <v>1153</v>
      </c>
      <c r="B1460" t="str">
        <f t="shared" si="223"/>
        <v>0</v>
      </c>
    </row>
    <row r="1461" spans="1:2" x14ac:dyDescent="0.25">
      <c r="A1461" t="s">
        <v>1154</v>
      </c>
      <c r="B1461" t="str">
        <f t="shared" si="223"/>
        <v>0</v>
      </c>
    </row>
    <row r="1462" spans="1:2" x14ac:dyDescent="0.25">
      <c r="A1462" t="s">
        <v>1155</v>
      </c>
      <c r="B1462" t="str">
        <f t="shared" si="223"/>
        <v/>
      </c>
    </row>
    <row r="1463" spans="1:2" x14ac:dyDescent="0.25">
      <c r="A1463" t="s">
        <v>1156</v>
      </c>
      <c r="B1463" t="str">
        <f t="shared" si="223"/>
        <v/>
      </c>
    </row>
    <row r="1464" spans="1:2" x14ac:dyDescent="0.25">
      <c r="A1464" t="s">
        <v>1157</v>
      </c>
      <c r="B1464" t="str">
        <f t="shared" si="223"/>
        <v/>
      </c>
    </row>
    <row r="1465" spans="1:2" x14ac:dyDescent="0.25">
      <c r="A1465" t="s">
        <v>1158</v>
      </c>
      <c r="B1465" t="str">
        <f t="shared" si="223"/>
        <v>0</v>
      </c>
    </row>
    <row r="1466" spans="1:2" x14ac:dyDescent="0.25">
      <c r="A1466" t="s">
        <v>1159</v>
      </c>
      <c r="B1466" t="str">
        <f t="shared" si="223"/>
        <v>0</v>
      </c>
    </row>
    <row r="1467" spans="1:2" x14ac:dyDescent="0.25">
      <c r="A1467" t="s">
        <v>1160</v>
      </c>
      <c r="B1467" t="str">
        <f t="shared" si="223"/>
        <v/>
      </c>
    </row>
    <row r="1468" spans="1:2" x14ac:dyDescent="0.25">
      <c r="A1468" t="s">
        <v>1161</v>
      </c>
      <c r="B1468" t="str">
        <f t="shared" si="223"/>
        <v>0</v>
      </c>
    </row>
    <row r="1469" spans="1:2" x14ac:dyDescent="0.25">
      <c r="A1469" t="s">
        <v>1162</v>
      </c>
      <c r="B1469" t="str">
        <f t="shared" si="223"/>
        <v/>
      </c>
    </row>
    <row r="1470" spans="1:2" x14ac:dyDescent="0.25">
      <c r="A1470" t="s">
        <v>1163</v>
      </c>
      <c r="B1470" t="str">
        <f t="shared" si="223"/>
        <v/>
      </c>
    </row>
    <row r="1471" spans="1:2" x14ac:dyDescent="0.25">
      <c r="A1471" t="s">
        <v>1164</v>
      </c>
      <c r="B1471" t="str">
        <f t="shared" si="223"/>
        <v>0</v>
      </c>
    </row>
    <row r="1472" spans="1:2" x14ac:dyDescent="0.25">
      <c r="A1472" t="s">
        <v>1165</v>
      </c>
      <c r="B1472" t="str">
        <f t="shared" si="223"/>
        <v/>
      </c>
    </row>
    <row r="1473" spans="1:2" x14ac:dyDescent="0.25">
      <c r="A1473" t="s">
        <v>1166</v>
      </c>
      <c r="B1473" t="str">
        <f t="shared" si="223"/>
        <v/>
      </c>
    </row>
    <row r="1474" spans="1:2" x14ac:dyDescent="0.25">
      <c r="A1474" t="s">
        <v>1167</v>
      </c>
      <c r="B1474" t="str">
        <f t="shared" si="223"/>
        <v/>
      </c>
    </row>
    <row r="1475" spans="1:2" x14ac:dyDescent="0.25">
      <c r="A1475" t="s">
        <v>1168</v>
      </c>
      <c r="B1475" t="str">
        <f t="shared" si="223"/>
        <v/>
      </c>
    </row>
    <row r="1476" spans="1:2" x14ac:dyDescent="0.25">
      <c r="A1476" t="s">
        <v>1169</v>
      </c>
      <c r="B1476" t="str">
        <f t="shared" ref="B1476:B1539" si="224">LEFT(RIGHT(A1476,LEN(A1476)-FIND("&gt;",A1476)),FIND("&lt;",RIGHT(A1476,LEN(A1476)-FIND("&gt;",A1476)))-1)</f>
        <v/>
      </c>
    </row>
    <row r="1477" spans="1:2" x14ac:dyDescent="0.25">
      <c r="A1477" t="s">
        <v>1170</v>
      </c>
      <c r="B1477" t="str">
        <f t="shared" si="224"/>
        <v>1</v>
      </c>
    </row>
    <row r="1478" spans="1:2" x14ac:dyDescent="0.25">
      <c r="A1478" t="s">
        <v>1171</v>
      </c>
      <c r="B1478" t="str">
        <f t="shared" si="224"/>
        <v>0</v>
      </c>
    </row>
    <row r="1479" spans="1:2" x14ac:dyDescent="0.25">
      <c r="A1479" t="s">
        <v>1172</v>
      </c>
      <c r="B1479" t="e">
        <f t="shared" si="224"/>
        <v>#VALUE!</v>
      </c>
    </row>
    <row r="1480" spans="1:2" x14ac:dyDescent="0.25">
      <c r="A1480" t="s">
        <v>1144</v>
      </c>
      <c r="B1480" t="e">
        <f t="shared" si="224"/>
        <v>#VALUE!</v>
      </c>
    </row>
    <row r="1481" spans="1:2" x14ac:dyDescent="0.25">
      <c r="A1481" t="s">
        <v>1383</v>
      </c>
      <c r="B1481" t="str">
        <f t="shared" si="224"/>
        <v>science_medic_novice</v>
      </c>
    </row>
    <row r="1482" spans="1:2" x14ac:dyDescent="0.25">
      <c r="A1482" t="s">
        <v>1384</v>
      </c>
      <c r="B1482" t="str">
        <f t="shared" si="224"/>
        <v>science_medic</v>
      </c>
    </row>
    <row r="1483" spans="1:2" x14ac:dyDescent="0.25">
      <c r="A1483" t="s">
        <v>1147</v>
      </c>
      <c r="B1483" t="str">
        <f t="shared" si="224"/>
        <v>4</v>
      </c>
    </row>
    <row r="1484" spans="1:2" x14ac:dyDescent="0.25">
      <c r="A1484" t="s">
        <v>1148</v>
      </c>
      <c r="B1484" t="str">
        <f t="shared" si="224"/>
        <v>0</v>
      </c>
    </row>
    <row r="1485" spans="1:2" x14ac:dyDescent="0.25">
      <c r="A1485" t="s">
        <v>1189</v>
      </c>
      <c r="B1485" t="str">
        <f t="shared" si="224"/>
        <v>1</v>
      </c>
    </row>
    <row r="1486" spans="1:2" x14ac:dyDescent="0.25">
      <c r="A1486" t="s">
        <v>1150</v>
      </c>
      <c r="B1486" t="str">
        <f t="shared" si="224"/>
        <v>0</v>
      </c>
    </row>
    <row r="1487" spans="1:2" x14ac:dyDescent="0.25">
      <c r="A1487" t="s">
        <v>1151</v>
      </c>
      <c r="B1487" t="str">
        <f t="shared" si="224"/>
        <v>0</v>
      </c>
    </row>
    <row r="1488" spans="1:2" x14ac:dyDescent="0.25">
      <c r="A1488" t="s">
        <v>1190</v>
      </c>
      <c r="B1488" t="str">
        <f t="shared" si="224"/>
        <v>100</v>
      </c>
    </row>
    <row r="1489" spans="1:2" x14ac:dyDescent="0.25">
      <c r="A1489" t="s">
        <v>1291</v>
      </c>
      <c r="B1489" t="str">
        <f t="shared" si="224"/>
        <v>5</v>
      </c>
    </row>
    <row r="1490" spans="1:2" x14ac:dyDescent="0.25">
      <c r="A1490" t="s">
        <v>1154</v>
      </c>
      <c r="B1490" t="str">
        <f t="shared" si="224"/>
        <v>0</v>
      </c>
    </row>
    <row r="1491" spans="1:2" x14ac:dyDescent="0.25">
      <c r="A1491" t="s">
        <v>1155</v>
      </c>
      <c r="B1491" t="str">
        <f t="shared" si="224"/>
        <v/>
      </c>
    </row>
    <row r="1492" spans="1:2" x14ac:dyDescent="0.25">
      <c r="A1492" t="s">
        <v>1156</v>
      </c>
      <c r="B1492" t="str">
        <f t="shared" si="224"/>
        <v/>
      </c>
    </row>
    <row r="1493" spans="1:2" x14ac:dyDescent="0.25">
      <c r="A1493" t="s">
        <v>1157</v>
      </c>
      <c r="B1493" t="str">
        <f t="shared" si="224"/>
        <v/>
      </c>
    </row>
    <row r="1494" spans="1:2" x14ac:dyDescent="0.25">
      <c r="A1494" t="s">
        <v>1158</v>
      </c>
      <c r="B1494" t="str">
        <f t="shared" si="224"/>
        <v>0</v>
      </c>
    </row>
    <row r="1495" spans="1:2" x14ac:dyDescent="0.25">
      <c r="A1495" t="s">
        <v>1159</v>
      </c>
      <c r="B1495" t="str">
        <f t="shared" si="224"/>
        <v>0</v>
      </c>
    </row>
    <row r="1496" spans="1:2" x14ac:dyDescent="0.25">
      <c r="A1496" t="s">
        <v>1160</v>
      </c>
      <c r="B1496" t="str">
        <f t="shared" si="224"/>
        <v/>
      </c>
    </row>
    <row r="1497" spans="1:2" x14ac:dyDescent="0.25">
      <c r="A1497" t="s">
        <v>1161</v>
      </c>
      <c r="B1497" t="str">
        <f t="shared" si="224"/>
        <v>0</v>
      </c>
    </row>
    <row r="1498" spans="1:2" x14ac:dyDescent="0.25">
      <c r="A1498" t="s">
        <v>1162</v>
      </c>
      <c r="B1498" t="str">
        <f t="shared" si="224"/>
        <v/>
      </c>
    </row>
    <row r="1499" spans="1:2" x14ac:dyDescent="0.25">
      <c r="A1499" t="s">
        <v>1163</v>
      </c>
      <c r="B1499" t="str">
        <f t="shared" si="224"/>
        <v/>
      </c>
    </row>
    <row r="1500" spans="1:2" x14ac:dyDescent="0.25">
      <c r="A1500" t="s">
        <v>1164</v>
      </c>
      <c r="B1500" t="str">
        <f t="shared" si="224"/>
        <v>0</v>
      </c>
    </row>
    <row r="1501" spans="1:2" x14ac:dyDescent="0.25">
      <c r="A1501" t="s">
        <v>1165</v>
      </c>
      <c r="B1501" t="str">
        <f t="shared" si="224"/>
        <v/>
      </c>
    </row>
    <row r="1502" spans="1:2" x14ac:dyDescent="0.25">
      <c r="A1502" t="s">
        <v>1385</v>
      </c>
      <c r="B1502" t="str">
        <f t="shared" si="224"/>
        <v>private_medic_novice,healDamage,healWound,medicalForage,tendWound,tendDamage,diagnose</v>
      </c>
    </row>
    <row r="1503" spans="1:2" x14ac:dyDescent="0.25">
      <c r="A1503" t="s">
        <v>1386</v>
      </c>
      <c r="B1503" t="str">
        <f t="shared" si="224"/>
        <v>healing_injury_treatment=5,healing_wound_treatment=5,healing_ability=5,healing_injury_speed=5,medicine_assembly=10,medicine_experimentation=10,medical_foraging=10</v>
      </c>
    </row>
    <row r="1504" spans="1:2" x14ac:dyDescent="0.25">
      <c r="A1504" t="s">
        <v>1387</v>
      </c>
      <c r="B1504" t="str">
        <f t="shared" si="224"/>
        <v>craftMedicineComponentGroupA,craftMedicineStimpackGroupA</v>
      </c>
    </row>
    <row r="1505" spans="1:2" x14ac:dyDescent="0.25">
      <c r="A1505" t="s">
        <v>1169</v>
      </c>
      <c r="B1505" t="str">
        <f t="shared" si="224"/>
        <v/>
      </c>
    </row>
    <row r="1506" spans="1:2" x14ac:dyDescent="0.25">
      <c r="A1506" t="s">
        <v>1170</v>
      </c>
      <c r="B1506" t="str">
        <f t="shared" si="224"/>
        <v>1</v>
      </c>
    </row>
    <row r="1507" spans="1:2" x14ac:dyDescent="0.25">
      <c r="A1507" t="s">
        <v>1171</v>
      </c>
      <c r="B1507" t="str">
        <f t="shared" si="224"/>
        <v>0</v>
      </c>
    </row>
    <row r="1508" spans="1:2" x14ac:dyDescent="0.25">
      <c r="A1508" t="s">
        <v>1172</v>
      </c>
      <c r="B1508" t="e">
        <f t="shared" si="224"/>
        <v>#VALUE!</v>
      </c>
    </row>
    <row r="1509" spans="1:2" x14ac:dyDescent="0.25">
      <c r="A1509" t="s">
        <v>1144</v>
      </c>
      <c r="B1509" t="e">
        <f t="shared" si="224"/>
        <v>#VALUE!</v>
      </c>
    </row>
    <row r="1510" spans="1:2" x14ac:dyDescent="0.25">
      <c r="A1510" t="s">
        <v>1388</v>
      </c>
      <c r="B1510" t="str">
        <f t="shared" si="224"/>
        <v>science_medic_master</v>
      </c>
    </row>
    <row r="1511" spans="1:2" x14ac:dyDescent="0.25">
      <c r="A1511" t="s">
        <v>1384</v>
      </c>
      <c r="B1511" t="str">
        <f t="shared" si="224"/>
        <v>science_medic</v>
      </c>
    </row>
    <row r="1512" spans="1:2" x14ac:dyDescent="0.25">
      <c r="A1512" t="s">
        <v>1147</v>
      </c>
      <c r="B1512" t="str">
        <f t="shared" si="224"/>
        <v>4</v>
      </c>
    </row>
    <row r="1513" spans="1:2" x14ac:dyDescent="0.25">
      <c r="A1513" t="s">
        <v>1148</v>
      </c>
      <c r="B1513" t="str">
        <f t="shared" si="224"/>
        <v>0</v>
      </c>
    </row>
    <row r="1514" spans="1:2" x14ac:dyDescent="0.25">
      <c r="A1514" t="s">
        <v>1189</v>
      </c>
      <c r="B1514" t="str">
        <f t="shared" si="224"/>
        <v>1</v>
      </c>
    </row>
    <row r="1515" spans="1:2" x14ac:dyDescent="0.25">
      <c r="A1515" t="s">
        <v>1150</v>
      </c>
      <c r="B1515" t="str">
        <f t="shared" si="224"/>
        <v>0</v>
      </c>
    </row>
    <row r="1516" spans="1:2" x14ac:dyDescent="0.25">
      <c r="A1516" t="s">
        <v>1151</v>
      </c>
      <c r="B1516" t="str">
        <f t="shared" si="224"/>
        <v>0</v>
      </c>
    </row>
    <row r="1517" spans="1:2" x14ac:dyDescent="0.25">
      <c r="A1517" t="s">
        <v>1195</v>
      </c>
      <c r="B1517" t="str">
        <f t="shared" si="224"/>
        <v>5000</v>
      </c>
    </row>
    <row r="1518" spans="1:2" x14ac:dyDescent="0.25">
      <c r="A1518" t="s">
        <v>1296</v>
      </c>
      <c r="B1518" t="str">
        <f t="shared" si="224"/>
        <v>1</v>
      </c>
    </row>
    <row r="1519" spans="1:2" x14ac:dyDescent="0.25">
      <c r="A1519" t="s">
        <v>1154</v>
      </c>
      <c r="B1519" t="str">
        <f t="shared" si="224"/>
        <v>0</v>
      </c>
    </row>
    <row r="1520" spans="1:2" x14ac:dyDescent="0.25">
      <c r="A1520" t="s">
        <v>1389</v>
      </c>
      <c r="B1520" t="str">
        <f t="shared" si="224"/>
        <v>science_medic_injury_04,science_medic_injury_speed_04,science_medic_ability_04,science_medic_crafting_04</v>
      </c>
    </row>
    <row r="1521" spans="1:2" x14ac:dyDescent="0.25">
      <c r="A1521" t="s">
        <v>1156</v>
      </c>
      <c r="B1521" t="str">
        <f t="shared" si="224"/>
        <v/>
      </c>
    </row>
    <row r="1522" spans="1:2" x14ac:dyDescent="0.25">
      <c r="A1522" t="s">
        <v>1157</v>
      </c>
      <c r="B1522" t="str">
        <f t="shared" si="224"/>
        <v/>
      </c>
    </row>
    <row r="1523" spans="1:2" x14ac:dyDescent="0.25">
      <c r="A1523" t="s">
        <v>1158</v>
      </c>
      <c r="B1523" t="str">
        <f t="shared" si="224"/>
        <v>0</v>
      </c>
    </row>
    <row r="1524" spans="1:2" x14ac:dyDescent="0.25">
      <c r="A1524" t="s">
        <v>1159</v>
      </c>
      <c r="B1524" t="str">
        <f t="shared" si="224"/>
        <v>0</v>
      </c>
    </row>
    <row r="1525" spans="1:2" x14ac:dyDescent="0.25">
      <c r="A1525" t="s">
        <v>1160</v>
      </c>
      <c r="B1525" t="str">
        <f t="shared" si="224"/>
        <v/>
      </c>
    </row>
    <row r="1526" spans="1:2" x14ac:dyDescent="0.25">
      <c r="A1526" t="s">
        <v>1161</v>
      </c>
      <c r="B1526" t="str">
        <f t="shared" si="224"/>
        <v>0</v>
      </c>
    </row>
    <row r="1527" spans="1:2" x14ac:dyDescent="0.25">
      <c r="A1527" t="s">
        <v>1162</v>
      </c>
      <c r="B1527" t="str">
        <f t="shared" si="224"/>
        <v/>
      </c>
    </row>
    <row r="1528" spans="1:2" x14ac:dyDescent="0.25">
      <c r="A1528" t="s">
        <v>1163</v>
      </c>
      <c r="B1528" t="str">
        <f t="shared" si="224"/>
        <v/>
      </c>
    </row>
    <row r="1529" spans="1:2" x14ac:dyDescent="0.25">
      <c r="A1529" t="s">
        <v>1164</v>
      </c>
      <c r="B1529" t="str">
        <f t="shared" si="224"/>
        <v>0</v>
      </c>
    </row>
    <row r="1530" spans="1:2" x14ac:dyDescent="0.25">
      <c r="A1530" t="s">
        <v>1165</v>
      </c>
      <c r="B1530" t="str">
        <f t="shared" si="224"/>
        <v/>
      </c>
    </row>
    <row r="1531" spans="1:2" x14ac:dyDescent="0.25">
      <c r="A1531" t="s">
        <v>1390</v>
      </c>
      <c r="B1531" t="str">
        <f t="shared" si="224"/>
        <v>private_medic_master</v>
      </c>
    </row>
    <row r="1532" spans="1:2" x14ac:dyDescent="0.25">
      <c r="A1532" t="s">
        <v>1391</v>
      </c>
      <c r="B1532" t="str">
        <f t="shared" si="224"/>
        <v>healing_injury_treatment=25,healing_ability=10,medical_foraging=25</v>
      </c>
    </row>
    <row r="1533" spans="1:2" x14ac:dyDescent="0.25">
      <c r="A1533" t="s">
        <v>1392</v>
      </c>
      <c r="B1533" t="str">
        <f t="shared" si="224"/>
        <v>craftMedicineStimpackGroupD</v>
      </c>
    </row>
    <row r="1534" spans="1:2" x14ac:dyDescent="0.25">
      <c r="A1534" t="s">
        <v>1169</v>
      </c>
      <c r="B1534" t="str">
        <f t="shared" si="224"/>
        <v/>
      </c>
    </row>
    <row r="1535" spans="1:2" x14ac:dyDescent="0.25">
      <c r="A1535" t="s">
        <v>1170</v>
      </c>
      <c r="B1535" t="str">
        <f t="shared" si="224"/>
        <v>1</v>
      </c>
    </row>
    <row r="1536" spans="1:2" x14ac:dyDescent="0.25">
      <c r="A1536" t="s">
        <v>1171</v>
      </c>
      <c r="B1536" t="str">
        <f t="shared" si="224"/>
        <v>0</v>
      </c>
    </row>
    <row r="1537" spans="1:2" x14ac:dyDescent="0.25">
      <c r="A1537" t="s">
        <v>1172</v>
      </c>
      <c r="B1537" t="e">
        <f t="shared" si="224"/>
        <v>#VALUE!</v>
      </c>
    </row>
    <row r="1538" spans="1:2" x14ac:dyDescent="0.25">
      <c r="A1538" t="s">
        <v>1144</v>
      </c>
      <c r="B1538" t="e">
        <f t="shared" si="224"/>
        <v>#VALUE!</v>
      </c>
    </row>
    <row r="1539" spans="1:2" x14ac:dyDescent="0.25">
      <c r="A1539" t="s">
        <v>1393</v>
      </c>
      <c r="B1539" t="str">
        <f t="shared" si="224"/>
        <v>science_medic_injury_01</v>
      </c>
    </row>
    <row r="1540" spans="1:2" x14ac:dyDescent="0.25">
      <c r="A1540" t="s">
        <v>1384</v>
      </c>
      <c r="B1540" t="str">
        <f t="shared" ref="B1540:B1603" si="225">LEFT(RIGHT(A1540,LEN(A1540)-FIND("&gt;",A1540)),FIND("&lt;",RIGHT(A1540,LEN(A1540)-FIND("&gt;",A1540)))-1)</f>
        <v>science_medic</v>
      </c>
    </row>
    <row r="1541" spans="1:2" x14ac:dyDescent="0.25">
      <c r="A1541" t="s">
        <v>1147</v>
      </c>
      <c r="B1541" t="str">
        <f t="shared" si="225"/>
        <v>4</v>
      </c>
    </row>
    <row r="1542" spans="1:2" x14ac:dyDescent="0.25">
      <c r="A1542" t="s">
        <v>1148</v>
      </c>
      <c r="B1542" t="str">
        <f t="shared" si="225"/>
        <v>0</v>
      </c>
    </row>
    <row r="1543" spans="1:2" x14ac:dyDescent="0.25">
      <c r="A1543" t="s">
        <v>1149</v>
      </c>
      <c r="B1543" t="str">
        <f t="shared" si="225"/>
        <v>0</v>
      </c>
    </row>
    <row r="1544" spans="1:2" x14ac:dyDescent="0.25">
      <c r="A1544" t="s">
        <v>1150</v>
      </c>
      <c r="B1544" t="str">
        <f t="shared" si="225"/>
        <v>0</v>
      </c>
    </row>
    <row r="1545" spans="1:2" x14ac:dyDescent="0.25">
      <c r="A1545" t="s">
        <v>1151</v>
      </c>
      <c r="B1545" t="str">
        <f t="shared" si="225"/>
        <v>0</v>
      </c>
    </row>
    <row r="1546" spans="1:2" x14ac:dyDescent="0.25">
      <c r="A1546" t="s">
        <v>1200</v>
      </c>
      <c r="B1546" t="str">
        <f t="shared" si="225"/>
        <v>1000</v>
      </c>
    </row>
    <row r="1547" spans="1:2" x14ac:dyDescent="0.25">
      <c r="A1547" t="s">
        <v>1296</v>
      </c>
      <c r="B1547" t="str">
        <f t="shared" si="225"/>
        <v>1</v>
      </c>
    </row>
    <row r="1548" spans="1:2" x14ac:dyDescent="0.25">
      <c r="A1548" t="s">
        <v>1154</v>
      </c>
      <c r="B1548" t="str">
        <f t="shared" si="225"/>
        <v>0</v>
      </c>
    </row>
    <row r="1549" spans="1:2" x14ac:dyDescent="0.25">
      <c r="A1549" t="s">
        <v>1394</v>
      </c>
      <c r="B1549" t="str">
        <f t="shared" si="225"/>
        <v>science_medic_novice</v>
      </c>
    </row>
    <row r="1550" spans="1:2" x14ac:dyDescent="0.25">
      <c r="A1550" t="s">
        <v>1156</v>
      </c>
      <c r="B1550" t="str">
        <f t="shared" si="225"/>
        <v/>
      </c>
    </row>
    <row r="1551" spans="1:2" x14ac:dyDescent="0.25">
      <c r="A1551" t="s">
        <v>1395</v>
      </c>
      <c r="B1551" t="str">
        <f t="shared" si="225"/>
        <v>medical</v>
      </c>
    </row>
    <row r="1552" spans="1:2" x14ac:dyDescent="0.25">
      <c r="A1552" t="s">
        <v>1203</v>
      </c>
      <c r="B1552" t="str">
        <f t="shared" si="225"/>
        <v>1000</v>
      </c>
    </row>
    <row r="1553" spans="1:2" x14ac:dyDescent="0.25">
      <c r="A1553" t="s">
        <v>1204</v>
      </c>
      <c r="B1553" t="str">
        <f t="shared" si="225"/>
        <v>10000</v>
      </c>
    </row>
    <row r="1554" spans="1:2" x14ac:dyDescent="0.25">
      <c r="A1554" t="s">
        <v>1160</v>
      </c>
      <c r="B1554" t="str">
        <f t="shared" si="225"/>
        <v/>
      </c>
    </row>
    <row r="1555" spans="1:2" x14ac:dyDescent="0.25">
      <c r="A1555" t="s">
        <v>1161</v>
      </c>
      <c r="B1555" t="str">
        <f t="shared" si="225"/>
        <v>0</v>
      </c>
    </row>
    <row r="1556" spans="1:2" x14ac:dyDescent="0.25">
      <c r="A1556" t="s">
        <v>1162</v>
      </c>
      <c r="B1556" t="str">
        <f t="shared" si="225"/>
        <v/>
      </c>
    </row>
    <row r="1557" spans="1:2" x14ac:dyDescent="0.25">
      <c r="A1557" t="s">
        <v>1163</v>
      </c>
      <c r="B1557" t="str">
        <f t="shared" si="225"/>
        <v/>
      </c>
    </row>
    <row r="1558" spans="1:2" x14ac:dyDescent="0.25">
      <c r="A1558" t="s">
        <v>1164</v>
      </c>
      <c r="B1558" t="str">
        <f t="shared" si="225"/>
        <v>0</v>
      </c>
    </row>
    <row r="1559" spans="1:2" x14ac:dyDescent="0.25">
      <c r="A1559" t="s">
        <v>1165</v>
      </c>
      <c r="B1559" t="str">
        <f t="shared" si="225"/>
        <v/>
      </c>
    </row>
    <row r="1560" spans="1:2" x14ac:dyDescent="0.25">
      <c r="A1560" t="s">
        <v>1396</v>
      </c>
      <c r="B1560" t="str">
        <f t="shared" si="225"/>
        <v>private_medic_injury_1</v>
      </c>
    </row>
    <row r="1561" spans="1:2" x14ac:dyDescent="0.25">
      <c r="A1561" t="s">
        <v>1397</v>
      </c>
      <c r="B1561" t="str">
        <f t="shared" si="225"/>
        <v>healing_injury_treatment=15</v>
      </c>
    </row>
    <row r="1562" spans="1:2" x14ac:dyDescent="0.25">
      <c r="A1562" t="s">
        <v>1168</v>
      </c>
      <c r="B1562" t="str">
        <f t="shared" si="225"/>
        <v/>
      </c>
    </row>
    <row r="1563" spans="1:2" x14ac:dyDescent="0.25">
      <c r="A1563" t="s">
        <v>1169</v>
      </c>
      <c r="B1563" t="str">
        <f t="shared" si="225"/>
        <v/>
      </c>
    </row>
    <row r="1564" spans="1:2" x14ac:dyDescent="0.25">
      <c r="A1564" t="s">
        <v>1170</v>
      </c>
      <c r="B1564" t="str">
        <f t="shared" si="225"/>
        <v>1</v>
      </c>
    </row>
    <row r="1565" spans="1:2" x14ac:dyDescent="0.25">
      <c r="A1565" t="s">
        <v>1171</v>
      </c>
      <c r="B1565" t="str">
        <f t="shared" si="225"/>
        <v>0</v>
      </c>
    </row>
    <row r="1566" spans="1:2" x14ac:dyDescent="0.25">
      <c r="A1566" t="s">
        <v>1172</v>
      </c>
      <c r="B1566" t="e">
        <f t="shared" si="225"/>
        <v>#VALUE!</v>
      </c>
    </row>
    <row r="1567" spans="1:2" x14ac:dyDescent="0.25">
      <c r="A1567" t="s">
        <v>1144</v>
      </c>
      <c r="B1567" t="e">
        <f t="shared" si="225"/>
        <v>#VALUE!</v>
      </c>
    </row>
    <row r="1568" spans="1:2" x14ac:dyDescent="0.25">
      <c r="A1568" t="s">
        <v>1398</v>
      </c>
      <c r="B1568" t="str">
        <f t="shared" si="225"/>
        <v>science_medic_injury_02</v>
      </c>
    </row>
    <row r="1569" spans="1:2" x14ac:dyDescent="0.25">
      <c r="A1569" t="s">
        <v>1399</v>
      </c>
      <c r="B1569" t="str">
        <f t="shared" si="225"/>
        <v>science_medic_injury_01</v>
      </c>
    </row>
    <row r="1570" spans="1:2" x14ac:dyDescent="0.25">
      <c r="A1570" t="s">
        <v>1147</v>
      </c>
      <c r="B1570" t="str">
        <f t="shared" si="225"/>
        <v>4</v>
      </c>
    </row>
    <row r="1571" spans="1:2" x14ac:dyDescent="0.25">
      <c r="A1571" t="s">
        <v>1148</v>
      </c>
      <c r="B1571" t="str">
        <f t="shared" si="225"/>
        <v>0</v>
      </c>
    </row>
    <row r="1572" spans="1:2" x14ac:dyDescent="0.25">
      <c r="A1572" t="s">
        <v>1149</v>
      </c>
      <c r="B1572" t="str">
        <f t="shared" si="225"/>
        <v>0</v>
      </c>
    </row>
    <row r="1573" spans="1:2" x14ac:dyDescent="0.25">
      <c r="A1573" t="s">
        <v>1150</v>
      </c>
      <c r="B1573" t="str">
        <f t="shared" si="225"/>
        <v>0</v>
      </c>
    </row>
    <row r="1574" spans="1:2" x14ac:dyDescent="0.25">
      <c r="A1574" t="s">
        <v>1151</v>
      </c>
      <c r="B1574" t="str">
        <f t="shared" si="225"/>
        <v>0</v>
      </c>
    </row>
    <row r="1575" spans="1:2" x14ac:dyDescent="0.25">
      <c r="A1575" t="s">
        <v>1209</v>
      </c>
      <c r="B1575" t="str">
        <f t="shared" si="225"/>
        <v>2000</v>
      </c>
    </row>
    <row r="1576" spans="1:2" x14ac:dyDescent="0.25">
      <c r="A1576" t="s">
        <v>1296</v>
      </c>
      <c r="B1576" t="str">
        <f t="shared" si="225"/>
        <v>1</v>
      </c>
    </row>
    <row r="1577" spans="1:2" x14ac:dyDescent="0.25">
      <c r="A1577" t="s">
        <v>1154</v>
      </c>
      <c r="B1577" t="str">
        <f t="shared" si="225"/>
        <v>0</v>
      </c>
    </row>
    <row r="1578" spans="1:2" x14ac:dyDescent="0.25">
      <c r="A1578" t="s">
        <v>1400</v>
      </c>
      <c r="B1578" t="str">
        <f t="shared" si="225"/>
        <v>science_medic_injury_01</v>
      </c>
    </row>
    <row r="1579" spans="1:2" x14ac:dyDescent="0.25">
      <c r="A1579" t="s">
        <v>1156</v>
      </c>
      <c r="B1579" t="str">
        <f t="shared" si="225"/>
        <v/>
      </c>
    </row>
    <row r="1580" spans="1:2" x14ac:dyDescent="0.25">
      <c r="A1580" t="s">
        <v>1395</v>
      </c>
      <c r="B1580" t="str">
        <f t="shared" si="225"/>
        <v>medical</v>
      </c>
    </row>
    <row r="1581" spans="1:2" x14ac:dyDescent="0.25">
      <c r="A1581" t="s">
        <v>1211</v>
      </c>
      <c r="B1581" t="str">
        <f t="shared" si="225"/>
        <v>5000</v>
      </c>
    </row>
    <row r="1582" spans="1:2" x14ac:dyDescent="0.25">
      <c r="A1582" t="s">
        <v>1212</v>
      </c>
      <c r="B1582" t="str">
        <f t="shared" si="225"/>
        <v>20000</v>
      </c>
    </row>
    <row r="1583" spans="1:2" x14ac:dyDescent="0.25">
      <c r="A1583" t="s">
        <v>1160</v>
      </c>
      <c r="B1583" t="str">
        <f t="shared" si="225"/>
        <v/>
      </c>
    </row>
    <row r="1584" spans="1:2" x14ac:dyDescent="0.25">
      <c r="A1584" t="s">
        <v>1161</v>
      </c>
      <c r="B1584" t="str">
        <f t="shared" si="225"/>
        <v>0</v>
      </c>
    </row>
    <row r="1585" spans="1:2" x14ac:dyDescent="0.25">
      <c r="A1585" t="s">
        <v>1162</v>
      </c>
      <c r="B1585" t="str">
        <f t="shared" si="225"/>
        <v/>
      </c>
    </row>
    <row r="1586" spans="1:2" x14ac:dyDescent="0.25">
      <c r="A1586" t="s">
        <v>1163</v>
      </c>
      <c r="B1586" t="str">
        <f t="shared" si="225"/>
        <v/>
      </c>
    </row>
    <row r="1587" spans="1:2" x14ac:dyDescent="0.25">
      <c r="A1587" t="s">
        <v>1164</v>
      </c>
      <c r="B1587" t="str">
        <f t="shared" si="225"/>
        <v>0</v>
      </c>
    </row>
    <row r="1588" spans="1:2" x14ac:dyDescent="0.25">
      <c r="A1588" t="s">
        <v>1165</v>
      </c>
      <c r="B1588" t="str">
        <f t="shared" si="225"/>
        <v/>
      </c>
    </row>
    <row r="1589" spans="1:2" x14ac:dyDescent="0.25">
      <c r="A1589" t="s">
        <v>1401</v>
      </c>
      <c r="B1589" t="str">
        <f t="shared" si="225"/>
        <v>private_medic_injury_2,firstAid</v>
      </c>
    </row>
    <row r="1590" spans="1:2" x14ac:dyDescent="0.25">
      <c r="A1590" t="s">
        <v>1397</v>
      </c>
      <c r="B1590" t="str">
        <f t="shared" si="225"/>
        <v>healing_injury_treatment=15</v>
      </c>
    </row>
    <row r="1591" spans="1:2" x14ac:dyDescent="0.25">
      <c r="A1591" t="s">
        <v>1168</v>
      </c>
      <c r="B1591" t="str">
        <f t="shared" si="225"/>
        <v/>
      </c>
    </row>
    <row r="1592" spans="1:2" x14ac:dyDescent="0.25">
      <c r="A1592" t="s">
        <v>1169</v>
      </c>
      <c r="B1592" t="str">
        <f t="shared" si="225"/>
        <v/>
      </c>
    </row>
    <row r="1593" spans="1:2" x14ac:dyDescent="0.25">
      <c r="A1593" t="s">
        <v>1170</v>
      </c>
      <c r="B1593" t="str">
        <f t="shared" si="225"/>
        <v>1</v>
      </c>
    </row>
    <row r="1594" spans="1:2" x14ac:dyDescent="0.25">
      <c r="A1594" t="s">
        <v>1171</v>
      </c>
      <c r="B1594" t="str">
        <f t="shared" si="225"/>
        <v>0</v>
      </c>
    </row>
    <row r="1595" spans="1:2" x14ac:dyDescent="0.25">
      <c r="A1595" t="s">
        <v>1172</v>
      </c>
      <c r="B1595" t="e">
        <f t="shared" si="225"/>
        <v>#VALUE!</v>
      </c>
    </row>
    <row r="1596" spans="1:2" x14ac:dyDescent="0.25">
      <c r="A1596" t="s">
        <v>1144</v>
      </c>
      <c r="B1596" t="e">
        <f t="shared" si="225"/>
        <v>#VALUE!</v>
      </c>
    </row>
    <row r="1597" spans="1:2" x14ac:dyDescent="0.25">
      <c r="A1597" t="s">
        <v>1402</v>
      </c>
      <c r="B1597" t="str">
        <f t="shared" si="225"/>
        <v>science_medic_injury_03</v>
      </c>
    </row>
    <row r="1598" spans="1:2" x14ac:dyDescent="0.25">
      <c r="A1598" t="s">
        <v>1403</v>
      </c>
      <c r="B1598" t="str">
        <f t="shared" si="225"/>
        <v>science_medic_injury_02</v>
      </c>
    </row>
    <row r="1599" spans="1:2" x14ac:dyDescent="0.25">
      <c r="A1599" t="s">
        <v>1147</v>
      </c>
      <c r="B1599" t="str">
        <f t="shared" si="225"/>
        <v>4</v>
      </c>
    </row>
    <row r="1600" spans="1:2" x14ac:dyDescent="0.25">
      <c r="A1600" t="s">
        <v>1148</v>
      </c>
      <c r="B1600" t="str">
        <f t="shared" si="225"/>
        <v>0</v>
      </c>
    </row>
    <row r="1601" spans="1:2" x14ac:dyDescent="0.25">
      <c r="A1601" t="s">
        <v>1149</v>
      </c>
      <c r="B1601" t="str">
        <f t="shared" si="225"/>
        <v>0</v>
      </c>
    </row>
    <row r="1602" spans="1:2" x14ac:dyDescent="0.25">
      <c r="A1602" t="s">
        <v>1150</v>
      </c>
      <c r="B1602" t="str">
        <f t="shared" si="225"/>
        <v>0</v>
      </c>
    </row>
    <row r="1603" spans="1:2" x14ac:dyDescent="0.25">
      <c r="A1603" t="s">
        <v>1151</v>
      </c>
      <c r="B1603" t="str">
        <f t="shared" si="225"/>
        <v>0</v>
      </c>
    </row>
    <row r="1604" spans="1:2" x14ac:dyDescent="0.25">
      <c r="A1604" t="s">
        <v>1217</v>
      </c>
      <c r="B1604" t="str">
        <f t="shared" ref="B1604:B1667" si="226">LEFT(RIGHT(A1604,LEN(A1604)-FIND("&gt;",A1604)),FIND("&lt;",RIGHT(A1604,LEN(A1604)-FIND("&gt;",A1604)))-1)</f>
        <v>3000</v>
      </c>
    </row>
    <row r="1605" spans="1:2" x14ac:dyDescent="0.25">
      <c r="A1605" t="s">
        <v>1296</v>
      </c>
      <c r="B1605" t="str">
        <f t="shared" si="226"/>
        <v>1</v>
      </c>
    </row>
    <row r="1606" spans="1:2" x14ac:dyDescent="0.25">
      <c r="A1606" t="s">
        <v>1154</v>
      </c>
      <c r="B1606" t="str">
        <f t="shared" si="226"/>
        <v>0</v>
      </c>
    </row>
    <row r="1607" spans="1:2" x14ac:dyDescent="0.25">
      <c r="A1607" t="s">
        <v>1404</v>
      </c>
      <c r="B1607" t="str">
        <f t="shared" si="226"/>
        <v>science_medic_injury_02</v>
      </c>
    </row>
    <row r="1608" spans="1:2" x14ac:dyDescent="0.25">
      <c r="A1608" t="s">
        <v>1156</v>
      </c>
      <c r="B1608" t="str">
        <f t="shared" si="226"/>
        <v/>
      </c>
    </row>
    <row r="1609" spans="1:2" x14ac:dyDescent="0.25">
      <c r="A1609" t="s">
        <v>1395</v>
      </c>
      <c r="B1609" t="str">
        <f t="shared" si="226"/>
        <v>medical</v>
      </c>
    </row>
    <row r="1610" spans="1:2" x14ac:dyDescent="0.25">
      <c r="A1610" t="s">
        <v>1219</v>
      </c>
      <c r="B1610" t="str">
        <f t="shared" si="226"/>
        <v>10000</v>
      </c>
    </row>
    <row r="1611" spans="1:2" x14ac:dyDescent="0.25">
      <c r="A1611" t="s">
        <v>1220</v>
      </c>
      <c r="B1611" t="str">
        <f t="shared" si="226"/>
        <v>30000</v>
      </c>
    </row>
    <row r="1612" spans="1:2" x14ac:dyDescent="0.25">
      <c r="A1612" t="s">
        <v>1160</v>
      </c>
      <c r="B1612" t="str">
        <f t="shared" si="226"/>
        <v/>
      </c>
    </row>
    <row r="1613" spans="1:2" x14ac:dyDescent="0.25">
      <c r="A1613" t="s">
        <v>1161</v>
      </c>
      <c r="B1613" t="str">
        <f t="shared" si="226"/>
        <v>0</v>
      </c>
    </row>
    <row r="1614" spans="1:2" x14ac:dyDescent="0.25">
      <c r="A1614" t="s">
        <v>1162</v>
      </c>
      <c r="B1614" t="str">
        <f t="shared" si="226"/>
        <v/>
      </c>
    </row>
    <row r="1615" spans="1:2" x14ac:dyDescent="0.25">
      <c r="A1615" t="s">
        <v>1163</v>
      </c>
      <c r="B1615" t="str">
        <f t="shared" si="226"/>
        <v/>
      </c>
    </row>
    <row r="1616" spans="1:2" x14ac:dyDescent="0.25">
      <c r="A1616" t="s">
        <v>1164</v>
      </c>
      <c r="B1616" t="str">
        <f t="shared" si="226"/>
        <v>0</v>
      </c>
    </row>
    <row r="1617" spans="1:2" x14ac:dyDescent="0.25">
      <c r="A1617" t="s">
        <v>1165</v>
      </c>
      <c r="B1617" t="str">
        <f t="shared" si="226"/>
        <v/>
      </c>
    </row>
    <row r="1618" spans="1:2" x14ac:dyDescent="0.25">
      <c r="A1618" t="s">
        <v>1405</v>
      </c>
      <c r="B1618" t="str">
        <f t="shared" si="226"/>
        <v>private_medic_injury_3</v>
      </c>
    </row>
    <row r="1619" spans="1:2" x14ac:dyDescent="0.25">
      <c r="A1619" t="s">
        <v>1397</v>
      </c>
      <c r="B1619" t="str">
        <f t="shared" si="226"/>
        <v>healing_injury_treatment=15</v>
      </c>
    </row>
    <row r="1620" spans="1:2" x14ac:dyDescent="0.25">
      <c r="A1620" t="s">
        <v>1168</v>
      </c>
      <c r="B1620" t="str">
        <f t="shared" si="226"/>
        <v/>
      </c>
    </row>
    <row r="1621" spans="1:2" x14ac:dyDescent="0.25">
      <c r="A1621" t="s">
        <v>1169</v>
      </c>
      <c r="B1621" t="str">
        <f t="shared" si="226"/>
        <v/>
      </c>
    </row>
    <row r="1622" spans="1:2" x14ac:dyDescent="0.25">
      <c r="A1622" t="s">
        <v>1170</v>
      </c>
      <c r="B1622" t="str">
        <f t="shared" si="226"/>
        <v>1</v>
      </c>
    </row>
    <row r="1623" spans="1:2" x14ac:dyDescent="0.25">
      <c r="A1623" t="s">
        <v>1171</v>
      </c>
      <c r="B1623" t="str">
        <f t="shared" si="226"/>
        <v>0</v>
      </c>
    </row>
    <row r="1624" spans="1:2" x14ac:dyDescent="0.25">
      <c r="A1624" t="s">
        <v>1172</v>
      </c>
      <c r="B1624" t="e">
        <f t="shared" si="226"/>
        <v>#VALUE!</v>
      </c>
    </row>
    <row r="1625" spans="1:2" x14ac:dyDescent="0.25">
      <c r="A1625" t="s">
        <v>1144</v>
      </c>
      <c r="B1625" t="e">
        <f t="shared" si="226"/>
        <v>#VALUE!</v>
      </c>
    </row>
    <row r="1626" spans="1:2" x14ac:dyDescent="0.25">
      <c r="A1626" t="s">
        <v>1406</v>
      </c>
      <c r="B1626" t="str">
        <f t="shared" si="226"/>
        <v>science_medic_injury_04</v>
      </c>
    </row>
    <row r="1627" spans="1:2" x14ac:dyDescent="0.25">
      <c r="A1627" t="s">
        <v>1407</v>
      </c>
      <c r="B1627" t="str">
        <f t="shared" si="226"/>
        <v>science_medic_injury_03</v>
      </c>
    </row>
    <row r="1628" spans="1:2" x14ac:dyDescent="0.25">
      <c r="A1628" t="s">
        <v>1147</v>
      </c>
      <c r="B1628" t="str">
        <f t="shared" si="226"/>
        <v>4</v>
      </c>
    </row>
    <row r="1629" spans="1:2" x14ac:dyDescent="0.25">
      <c r="A1629" t="s">
        <v>1148</v>
      </c>
      <c r="B1629" t="str">
        <f t="shared" si="226"/>
        <v>0</v>
      </c>
    </row>
    <row r="1630" spans="1:2" x14ac:dyDescent="0.25">
      <c r="A1630" t="s">
        <v>1189</v>
      </c>
      <c r="B1630" t="str">
        <f t="shared" si="226"/>
        <v>1</v>
      </c>
    </row>
    <row r="1631" spans="1:2" x14ac:dyDescent="0.25">
      <c r="A1631" t="s">
        <v>1150</v>
      </c>
      <c r="B1631" t="str">
        <f t="shared" si="226"/>
        <v>0</v>
      </c>
    </row>
    <row r="1632" spans="1:2" x14ac:dyDescent="0.25">
      <c r="A1632" t="s">
        <v>1151</v>
      </c>
      <c r="B1632" t="str">
        <f t="shared" si="226"/>
        <v>0</v>
      </c>
    </row>
    <row r="1633" spans="1:2" x14ac:dyDescent="0.25">
      <c r="A1633" t="s">
        <v>1224</v>
      </c>
      <c r="B1633" t="str">
        <f t="shared" si="226"/>
        <v>4000</v>
      </c>
    </row>
    <row r="1634" spans="1:2" x14ac:dyDescent="0.25">
      <c r="A1634" t="s">
        <v>1296</v>
      </c>
      <c r="B1634" t="str">
        <f t="shared" si="226"/>
        <v>1</v>
      </c>
    </row>
    <row r="1635" spans="1:2" x14ac:dyDescent="0.25">
      <c r="A1635" t="s">
        <v>1154</v>
      </c>
      <c r="B1635" t="str">
        <f t="shared" si="226"/>
        <v>0</v>
      </c>
    </row>
    <row r="1636" spans="1:2" x14ac:dyDescent="0.25">
      <c r="A1636" t="s">
        <v>1408</v>
      </c>
      <c r="B1636" t="str">
        <f t="shared" si="226"/>
        <v>science_medic_injury_03</v>
      </c>
    </row>
    <row r="1637" spans="1:2" x14ac:dyDescent="0.25">
      <c r="A1637" t="s">
        <v>1156</v>
      </c>
      <c r="B1637" t="str">
        <f t="shared" si="226"/>
        <v/>
      </c>
    </row>
    <row r="1638" spans="1:2" x14ac:dyDescent="0.25">
      <c r="A1638" t="s">
        <v>1395</v>
      </c>
      <c r="B1638" t="str">
        <f t="shared" si="226"/>
        <v>medical</v>
      </c>
    </row>
    <row r="1639" spans="1:2" x14ac:dyDescent="0.25">
      <c r="A1639" t="s">
        <v>1226</v>
      </c>
      <c r="B1639" t="str">
        <f t="shared" si="226"/>
        <v>15000</v>
      </c>
    </row>
    <row r="1640" spans="1:2" x14ac:dyDescent="0.25">
      <c r="A1640" t="s">
        <v>1220</v>
      </c>
      <c r="B1640" t="str">
        <f t="shared" si="226"/>
        <v>30000</v>
      </c>
    </row>
    <row r="1641" spans="1:2" x14ac:dyDescent="0.25">
      <c r="A1641" t="s">
        <v>1160</v>
      </c>
      <c r="B1641" t="str">
        <f t="shared" si="226"/>
        <v/>
      </c>
    </row>
    <row r="1642" spans="1:2" x14ac:dyDescent="0.25">
      <c r="A1642" t="s">
        <v>1161</v>
      </c>
      <c r="B1642" t="str">
        <f t="shared" si="226"/>
        <v>0</v>
      </c>
    </row>
    <row r="1643" spans="1:2" x14ac:dyDescent="0.25">
      <c r="A1643" t="s">
        <v>1162</v>
      </c>
      <c r="B1643" t="str">
        <f t="shared" si="226"/>
        <v/>
      </c>
    </row>
    <row r="1644" spans="1:2" x14ac:dyDescent="0.25">
      <c r="A1644" t="s">
        <v>1163</v>
      </c>
      <c r="B1644" t="str">
        <f t="shared" si="226"/>
        <v/>
      </c>
    </row>
    <row r="1645" spans="1:2" x14ac:dyDescent="0.25">
      <c r="A1645" t="s">
        <v>1164</v>
      </c>
      <c r="B1645" t="str">
        <f t="shared" si="226"/>
        <v>0</v>
      </c>
    </row>
    <row r="1646" spans="1:2" x14ac:dyDescent="0.25">
      <c r="A1646" t="s">
        <v>1165</v>
      </c>
      <c r="B1646" t="str">
        <f t="shared" si="226"/>
        <v/>
      </c>
    </row>
    <row r="1647" spans="1:2" x14ac:dyDescent="0.25">
      <c r="A1647" t="s">
        <v>1409</v>
      </c>
      <c r="B1647" t="str">
        <f t="shared" si="226"/>
        <v>private_medic_injury_4,quickHeal</v>
      </c>
    </row>
    <row r="1648" spans="1:2" x14ac:dyDescent="0.25">
      <c r="A1648" t="s">
        <v>1410</v>
      </c>
      <c r="B1648" t="str">
        <f t="shared" si="226"/>
        <v>healing_injury_treatment=25</v>
      </c>
    </row>
    <row r="1649" spans="1:2" x14ac:dyDescent="0.25">
      <c r="A1649" t="s">
        <v>1168</v>
      </c>
      <c r="B1649" t="str">
        <f t="shared" si="226"/>
        <v/>
      </c>
    </row>
    <row r="1650" spans="1:2" x14ac:dyDescent="0.25">
      <c r="A1650" t="s">
        <v>1169</v>
      </c>
      <c r="B1650" t="str">
        <f t="shared" si="226"/>
        <v/>
      </c>
    </row>
    <row r="1651" spans="1:2" x14ac:dyDescent="0.25">
      <c r="A1651" t="s">
        <v>1170</v>
      </c>
      <c r="B1651" t="str">
        <f t="shared" si="226"/>
        <v>1</v>
      </c>
    </row>
    <row r="1652" spans="1:2" x14ac:dyDescent="0.25">
      <c r="A1652" t="s">
        <v>1171</v>
      </c>
      <c r="B1652" t="str">
        <f t="shared" si="226"/>
        <v>0</v>
      </c>
    </row>
    <row r="1653" spans="1:2" x14ac:dyDescent="0.25">
      <c r="A1653" t="s">
        <v>1172</v>
      </c>
      <c r="B1653" t="e">
        <f t="shared" si="226"/>
        <v>#VALUE!</v>
      </c>
    </row>
    <row r="1654" spans="1:2" x14ac:dyDescent="0.25">
      <c r="A1654" t="s">
        <v>1144</v>
      </c>
      <c r="B1654" t="e">
        <f t="shared" si="226"/>
        <v>#VALUE!</v>
      </c>
    </row>
    <row r="1655" spans="1:2" x14ac:dyDescent="0.25">
      <c r="A1655" t="s">
        <v>1411</v>
      </c>
      <c r="B1655" t="str">
        <f t="shared" si="226"/>
        <v>science_medic_injury_speed_01</v>
      </c>
    </row>
    <row r="1656" spans="1:2" x14ac:dyDescent="0.25">
      <c r="A1656" t="s">
        <v>1384</v>
      </c>
      <c r="B1656" t="str">
        <f t="shared" si="226"/>
        <v>science_medic</v>
      </c>
    </row>
    <row r="1657" spans="1:2" x14ac:dyDescent="0.25">
      <c r="A1657" t="s">
        <v>1147</v>
      </c>
      <c r="B1657" t="str">
        <f t="shared" si="226"/>
        <v>4</v>
      </c>
    </row>
    <row r="1658" spans="1:2" x14ac:dyDescent="0.25">
      <c r="A1658" t="s">
        <v>1148</v>
      </c>
      <c r="B1658" t="str">
        <f t="shared" si="226"/>
        <v>0</v>
      </c>
    </row>
    <row r="1659" spans="1:2" x14ac:dyDescent="0.25">
      <c r="A1659" t="s">
        <v>1149</v>
      </c>
      <c r="B1659" t="str">
        <f t="shared" si="226"/>
        <v>0</v>
      </c>
    </row>
    <row r="1660" spans="1:2" x14ac:dyDescent="0.25">
      <c r="A1660" t="s">
        <v>1150</v>
      </c>
      <c r="B1660" t="str">
        <f t="shared" si="226"/>
        <v>0</v>
      </c>
    </row>
    <row r="1661" spans="1:2" x14ac:dyDescent="0.25">
      <c r="A1661" t="s">
        <v>1151</v>
      </c>
      <c r="B1661" t="str">
        <f t="shared" si="226"/>
        <v>0</v>
      </c>
    </row>
    <row r="1662" spans="1:2" x14ac:dyDescent="0.25">
      <c r="A1662" t="s">
        <v>1200</v>
      </c>
      <c r="B1662" t="str">
        <f t="shared" si="226"/>
        <v>1000</v>
      </c>
    </row>
    <row r="1663" spans="1:2" x14ac:dyDescent="0.25">
      <c r="A1663" t="s">
        <v>1296</v>
      </c>
      <c r="B1663" t="str">
        <f t="shared" si="226"/>
        <v>1</v>
      </c>
    </row>
    <row r="1664" spans="1:2" x14ac:dyDescent="0.25">
      <c r="A1664" t="s">
        <v>1154</v>
      </c>
      <c r="B1664" t="str">
        <f t="shared" si="226"/>
        <v>0</v>
      </c>
    </row>
    <row r="1665" spans="1:2" x14ac:dyDescent="0.25">
      <c r="A1665" t="s">
        <v>1394</v>
      </c>
      <c r="B1665" t="str">
        <f t="shared" si="226"/>
        <v>science_medic_novice</v>
      </c>
    </row>
    <row r="1666" spans="1:2" x14ac:dyDescent="0.25">
      <c r="A1666" t="s">
        <v>1156</v>
      </c>
      <c r="B1666" t="str">
        <f t="shared" si="226"/>
        <v/>
      </c>
    </row>
    <row r="1667" spans="1:2" x14ac:dyDescent="0.25">
      <c r="A1667" t="s">
        <v>1395</v>
      </c>
      <c r="B1667" t="str">
        <f t="shared" si="226"/>
        <v>medical</v>
      </c>
    </row>
    <row r="1668" spans="1:2" x14ac:dyDescent="0.25">
      <c r="A1668" t="s">
        <v>1203</v>
      </c>
      <c r="B1668" t="str">
        <f t="shared" ref="B1668:B1731" si="227">LEFT(RIGHT(A1668,LEN(A1668)-FIND("&gt;",A1668)),FIND("&lt;",RIGHT(A1668,LEN(A1668)-FIND("&gt;",A1668)))-1)</f>
        <v>1000</v>
      </c>
    </row>
    <row r="1669" spans="1:2" x14ac:dyDescent="0.25">
      <c r="A1669" t="s">
        <v>1204</v>
      </c>
      <c r="B1669" t="str">
        <f t="shared" si="227"/>
        <v>10000</v>
      </c>
    </row>
    <row r="1670" spans="1:2" x14ac:dyDescent="0.25">
      <c r="A1670" t="s">
        <v>1160</v>
      </c>
      <c r="B1670" t="str">
        <f t="shared" si="227"/>
        <v/>
      </c>
    </row>
    <row r="1671" spans="1:2" x14ac:dyDescent="0.25">
      <c r="A1671" t="s">
        <v>1161</v>
      </c>
      <c r="B1671" t="str">
        <f t="shared" si="227"/>
        <v>0</v>
      </c>
    </row>
    <row r="1672" spans="1:2" x14ac:dyDescent="0.25">
      <c r="A1672" t="s">
        <v>1162</v>
      </c>
      <c r="B1672" t="str">
        <f t="shared" si="227"/>
        <v/>
      </c>
    </row>
    <row r="1673" spans="1:2" x14ac:dyDescent="0.25">
      <c r="A1673" t="s">
        <v>1163</v>
      </c>
      <c r="B1673" t="str">
        <f t="shared" si="227"/>
        <v/>
      </c>
    </row>
    <row r="1674" spans="1:2" x14ac:dyDescent="0.25">
      <c r="A1674" t="s">
        <v>1164</v>
      </c>
      <c r="B1674" t="str">
        <f t="shared" si="227"/>
        <v>0</v>
      </c>
    </row>
    <row r="1675" spans="1:2" x14ac:dyDescent="0.25">
      <c r="A1675" t="s">
        <v>1165</v>
      </c>
      <c r="B1675" t="str">
        <f t="shared" si="227"/>
        <v/>
      </c>
    </row>
    <row r="1676" spans="1:2" x14ac:dyDescent="0.25">
      <c r="A1676" t="s">
        <v>1412</v>
      </c>
      <c r="B1676" t="str">
        <f t="shared" si="227"/>
        <v>private_medic_speed_1</v>
      </c>
    </row>
    <row r="1677" spans="1:2" x14ac:dyDescent="0.25">
      <c r="A1677" t="s">
        <v>1413</v>
      </c>
      <c r="B1677" t="str">
        <f t="shared" si="227"/>
        <v>healing_injury_speed=15</v>
      </c>
    </row>
    <row r="1678" spans="1:2" x14ac:dyDescent="0.25">
      <c r="A1678" t="s">
        <v>1168</v>
      </c>
      <c r="B1678" t="str">
        <f t="shared" si="227"/>
        <v/>
      </c>
    </row>
    <row r="1679" spans="1:2" x14ac:dyDescent="0.25">
      <c r="A1679" t="s">
        <v>1169</v>
      </c>
      <c r="B1679" t="str">
        <f t="shared" si="227"/>
        <v/>
      </c>
    </row>
    <row r="1680" spans="1:2" x14ac:dyDescent="0.25">
      <c r="A1680" t="s">
        <v>1170</v>
      </c>
      <c r="B1680" t="str">
        <f t="shared" si="227"/>
        <v>1</v>
      </c>
    </row>
    <row r="1681" spans="1:2" x14ac:dyDescent="0.25">
      <c r="A1681" t="s">
        <v>1171</v>
      </c>
      <c r="B1681" t="str">
        <f t="shared" si="227"/>
        <v>0</v>
      </c>
    </row>
    <row r="1682" spans="1:2" x14ac:dyDescent="0.25">
      <c r="A1682" t="s">
        <v>1172</v>
      </c>
      <c r="B1682" t="e">
        <f t="shared" si="227"/>
        <v>#VALUE!</v>
      </c>
    </row>
    <row r="1683" spans="1:2" x14ac:dyDescent="0.25">
      <c r="A1683" t="s">
        <v>1144</v>
      </c>
      <c r="B1683" t="e">
        <f t="shared" si="227"/>
        <v>#VALUE!</v>
      </c>
    </row>
    <row r="1684" spans="1:2" x14ac:dyDescent="0.25">
      <c r="A1684" t="s">
        <v>1414</v>
      </c>
      <c r="B1684" t="str">
        <f t="shared" si="227"/>
        <v>science_medic_injury_speed_02</v>
      </c>
    </row>
    <row r="1685" spans="1:2" x14ac:dyDescent="0.25">
      <c r="A1685" t="s">
        <v>1415</v>
      </c>
      <c r="B1685" t="str">
        <f t="shared" si="227"/>
        <v>science_medic_injury_speed_01</v>
      </c>
    </row>
    <row r="1686" spans="1:2" x14ac:dyDescent="0.25">
      <c r="A1686" t="s">
        <v>1147</v>
      </c>
      <c r="B1686" t="str">
        <f t="shared" si="227"/>
        <v>4</v>
      </c>
    </row>
    <row r="1687" spans="1:2" x14ac:dyDescent="0.25">
      <c r="A1687" t="s">
        <v>1148</v>
      </c>
      <c r="B1687" t="str">
        <f t="shared" si="227"/>
        <v>0</v>
      </c>
    </row>
    <row r="1688" spans="1:2" x14ac:dyDescent="0.25">
      <c r="A1688" t="s">
        <v>1149</v>
      </c>
      <c r="B1688" t="str">
        <f t="shared" si="227"/>
        <v>0</v>
      </c>
    </row>
    <row r="1689" spans="1:2" x14ac:dyDescent="0.25">
      <c r="A1689" t="s">
        <v>1150</v>
      </c>
      <c r="B1689" t="str">
        <f t="shared" si="227"/>
        <v>0</v>
      </c>
    </row>
    <row r="1690" spans="1:2" x14ac:dyDescent="0.25">
      <c r="A1690" t="s">
        <v>1151</v>
      </c>
      <c r="B1690" t="str">
        <f t="shared" si="227"/>
        <v>0</v>
      </c>
    </row>
    <row r="1691" spans="1:2" x14ac:dyDescent="0.25">
      <c r="A1691" t="s">
        <v>1209</v>
      </c>
      <c r="B1691" t="str">
        <f t="shared" si="227"/>
        <v>2000</v>
      </c>
    </row>
    <row r="1692" spans="1:2" x14ac:dyDescent="0.25">
      <c r="A1692" t="s">
        <v>1296</v>
      </c>
      <c r="B1692" t="str">
        <f t="shared" si="227"/>
        <v>1</v>
      </c>
    </row>
    <row r="1693" spans="1:2" x14ac:dyDescent="0.25">
      <c r="A1693" t="s">
        <v>1154</v>
      </c>
      <c r="B1693" t="str">
        <f t="shared" si="227"/>
        <v>0</v>
      </c>
    </row>
    <row r="1694" spans="1:2" x14ac:dyDescent="0.25">
      <c r="A1694" t="s">
        <v>1416</v>
      </c>
      <c r="B1694" t="str">
        <f t="shared" si="227"/>
        <v>science_medic_injury_speed_01</v>
      </c>
    </row>
    <row r="1695" spans="1:2" x14ac:dyDescent="0.25">
      <c r="A1695" t="s">
        <v>1156</v>
      </c>
      <c r="B1695" t="str">
        <f t="shared" si="227"/>
        <v/>
      </c>
    </row>
    <row r="1696" spans="1:2" x14ac:dyDescent="0.25">
      <c r="A1696" t="s">
        <v>1395</v>
      </c>
      <c r="B1696" t="str">
        <f t="shared" si="227"/>
        <v>medical</v>
      </c>
    </row>
    <row r="1697" spans="1:2" x14ac:dyDescent="0.25">
      <c r="A1697" t="s">
        <v>1211</v>
      </c>
      <c r="B1697" t="str">
        <f t="shared" si="227"/>
        <v>5000</v>
      </c>
    </row>
    <row r="1698" spans="1:2" x14ac:dyDescent="0.25">
      <c r="A1698" t="s">
        <v>1212</v>
      </c>
      <c r="B1698" t="str">
        <f t="shared" si="227"/>
        <v>20000</v>
      </c>
    </row>
    <row r="1699" spans="1:2" x14ac:dyDescent="0.25">
      <c r="A1699" t="s">
        <v>1160</v>
      </c>
      <c r="B1699" t="str">
        <f t="shared" si="227"/>
        <v/>
      </c>
    </row>
    <row r="1700" spans="1:2" x14ac:dyDescent="0.25">
      <c r="A1700" t="s">
        <v>1161</v>
      </c>
      <c r="B1700" t="str">
        <f t="shared" si="227"/>
        <v>0</v>
      </c>
    </row>
    <row r="1701" spans="1:2" x14ac:dyDescent="0.25">
      <c r="A1701" t="s">
        <v>1162</v>
      </c>
      <c r="B1701" t="str">
        <f t="shared" si="227"/>
        <v/>
      </c>
    </row>
    <row r="1702" spans="1:2" x14ac:dyDescent="0.25">
      <c r="A1702" t="s">
        <v>1163</v>
      </c>
      <c r="B1702" t="str">
        <f t="shared" si="227"/>
        <v/>
      </c>
    </row>
    <row r="1703" spans="1:2" x14ac:dyDescent="0.25">
      <c r="A1703" t="s">
        <v>1164</v>
      </c>
      <c r="B1703" t="str">
        <f t="shared" si="227"/>
        <v>0</v>
      </c>
    </row>
    <row r="1704" spans="1:2" x14ac:dyDescent="0.25">
      <c r="A1704" t="s">
        <v>1165</v>
      </c>
      <c r="B1704" t="str">
        <f t="shared" si="227"/>
        <v/>
      </c>
    </row>
    <row r="1705" spans="1:2" x14ac:dyDescent="0.25">
      <c r="A1705" t="s">
        <v>1417</v>
      </c>
      <c r="B1705" t="str">
        <f t="shared" si="227"/>
        <v>private_medic_speed_2,dragIncapacitatedPlayer</v>
      </c>
    </row>
    <row r="1706" spans="1:2" x14ac:dyDescent="0.25">
      <c r="A1706" t="s">
        <v>1413</v>
      </c>
      <c r="B1706" t="str">
        <f t="shared" si="227"/>
        <v>healing_injury_speed=15</v>
      </c>
    </row>
    <row r="1707" spans="1:2" x14ac:dyDescent="0.25">
      <c r="A1707" t="s">
        <v>1168</v>
      </c>
      <c r="B1707" t="str">
        <f t="shared" si="227"/>
        <v/>
      </c>
    </row>
    <row r="1708" spans="1:2" x14ac:dyDescent="0.25">
      <c r="A1708" t="s">
        <v>1169</v>
      </c>
      <c r="B1708" t="str">
        <f t="shared" si="227"/>
        <v/>
      </c>
    </row>
    <row r="1709" spans="1:2" x14ac:dyDescent="0.25">
      <c r="A1709" t="s">
        <v>1170</v>
      </c>
      <c r="B1709" t="str">
        <f t="shared" si="227"/>
        <v>1</v>
      </c>
    </row>
    <row r="1710" spans="1:2" x14ac:dyDescent="0.25">
      <c r="A1710" t="s">
        <v>1171</v>
      </c>
      <c r="B1710" t="str">
        <f t="shared" si="227"/>
        <v>0</v>
      </c>
    </row>
    <row r="1711" spans="1:2" x14ac:dyDescent="0.25">
      <c r="A1711" t="s">
        <v>1172</v>
      </c>
      <c r="B1711" t="e">
        <f t="shared" si="227"/>
        <v>#VALUE!</v>
      </c>
    </row>
    <row r="1712" spans="1:2" x14ac:dyDescent="0.25">
      <c r="A1712" t="s">
        <v>1144</v>
      </c>
      <c r="B1712" t="e">
        <f t="shared" si="227"/>
        <v>#VALUE!</v>
      </c>
    </row>
    <row r="1713" spans="1:2" x14ac:dyDescent="0.25">
      <c r="A1713" t="s">
        <v>1418</v>
      </c>
      <c r="B1713" t="str">
        <f t="shared" si="227"/>
        <v>science_medic_injury_speed_03</v>
      </c>
    </row>
    <row r="1714" spans="1:2" x14ac:dyDescent="0.25">
      <c r="A1714" t="s">
        <v>1419</v>
      </c>
      <c r="B1714" t="str">
        <f t="shared" si="227"/>
        <v>science_medic_injury_speed_02</v>
      </c>
    </row>
    <row r="1715" spans="1:2" x14ac:dyDescent="0.25">
      <c r="A1715" t="s">
        <v>1147</v>
      </c>
      <c r="B1715" t="str">
        <f t="shared" si="227"/>
        <v>4</v>
      </c>
    </row>
    <row r="1716" spans="1:2" x14ac:dyDescent="0.25">
      <c r="A1716" t="s">
        <v>1148</v>
      </c>
      <c r="B1716" t="str">
        <f t="shared" si="227"/>
        <v>0</v>
      </c>
    </row>
    <row r="1717" spans="1:2" x14ac:dyDescent="0.25">
      <c r="A1717" t="s">
        <v>1149</v>
      </c>
      <c r="B1717" t="str">
        <f t="shared" si="227"/>
        <v>0</v>
      </c>
    </row>
    <row r="1718" spans="1:2" x14ac:dyDescent="0.25">
      <c r="A1718" t="s">
        <v>1150</v>
      </c>
      <c r="B1718" t="str">
        <f t="shared" si="227"/>
        <v>0</v>
      </c>
    </row>
    <row r="1719" spans="1:2" x14ac:dyDescent="0.25">
      <c r="A1719" t="s">
        <v>1151</v>
      </c>
      <c r="B1719" t="str">
        <f t="shared" si="227"/>
        <v>0</v>
      </c>
    </row>
    <row r="1720" spans="1:2" x14ac:dyDescent="0.25">
      <c r="A1720" t="s">
        <v>1217</v>
      </c>
      <c r="B1720" t="str">
        <f t="shared" si="227"/>
        <v>3000</v>
      </c>
    </row>
    <row r="1721" spans="1:2" x14ac:dyDescent="0.25">
      <c r="A1721" t="s">
        <v>1296</v>
      </c>
      <c r="B1721" t="str">
        <f t="shared" si="227"/>
        <v>1</v>
      </c>
    </row>
    <row r="1722" spans="1:2" x14ac:dyDescent="0.25">
      <c r="A1722" t="s">
        <v>1154</v>
      </c>
      <c r="B1722" t="str">
        <f t="shared" si="227"/>
        <v>0</v>
      </c>
    </row>
    <row r="1723" spans="1:2" x14ac:dyDescent="0.25">
      <c r="A1723" t="s">
        <v>1420</v>
      </c>
      <c r="B1723" t="str">
        <f t="shared" si="227"/>
        <v>science_medic_injury_speed_02</v>
      </c>
    </row>
    <row r="1724" spans="1:2" x14ac:dyDescent="0.25">
      <c r="A1724" t="s">
        <v>1156</v>
      </c>
      <c r="B1724" t="str">
        <f t="shared" si="227"/>
        <v/>
      </c>
    </row>
    <row r="1725" spans="1:2" x14ac:dyDescent="0.25">
      <c r="A1725" t="s">
        <v>1395</v>
      </c>
      <c r="B1725" t="str">
        <f t="shared" si="227"/>
        <v>medical</v>
      </c>
    </row>
    <row r="1726" spans="1:2" x14ac:dyDescent="0.25">
      <c r="A1726" t="s">
        <v>1219</v>
      </c>
      <c r="B1726" t="str">
        <f t="shared" si="227"/>
        <v>10000</v>
      </c>
    </row>
    <row r="1727" spans="1:2" x14ac:dyDescent="0.25">
      <c r="A1727" t="s">
        <v>1220</v>
      </c>
      <c r="B1727" t="str">
        <f t="shared" si="227"/>
        <v>30000</v>
      </c>
    </row>
    <row r="1728" spans="1:2" x14ac:dyDescent="0.25">
      <c r="A1728" t="s">
        <v>1160</v>
      </c>
      <c r="B1728" t="str">
        <f t="shared" si="227"/>
        <v/>
      </c>
    </row>
    <row r="1729" spans="1:2" x14ac:dyDescent="0.25">
      <c r="A1729" t="s">
        <v>1161</v>
      </c>
      <c r="B1729" t="str">
        <f t="shared" si="227"/>
        <v>0</v>
      </c>
    </row>
    <row r="1730" spans="1:2" x14ac:dyDescent="0.25">
      <c r="A1730" t="s">
        <v>1162</v>
      </c>
      <c r="B1730" t="str">
        <f t="shared" si="227"/>
        <v/>
      </c>
    </row>
    <row r="1731" spans="1:2" x14ac:dyDescent="0.25">
      <c r="A1731" t="s">
        <v>1163</v>
      </c>
      <c r="B1731" t="str">
        <f t="shared" si="227"/>
        <v/>
      </c>
    </row>
    <row r="1732" spans="1:2" x14ac:dyDescent="0.25">
      <c r="A1732" t="s">
        <v>1164</v>
      </c>
      <c r="B1732" t="str">
        <f t="shared" ref="B1732:B1795" si="228">LEFT(RIGHT(A1732,LEN(A1732)-FIND("&gt;",A1732)),FIND("&lt;",RIGHT(A1732,LEN(A1732)-FIND("&gt;",A1732)))-1)</f>
        <v>0</v>
      </c>
    </row>
    <row r="1733" spans="1:2" x14ac:dyDescent="0.25">
      <c r="A1733" t="s">
        <v>1165</v>
      </c>
      <c r="B1733" t="str">
        <f t="shared" si="228"/>
        <v/>
      </c>
    </row>
    <row r="1734" spans="1:2" x14ac:dyDescent="0.25">
      <c r="A1734" t="s">
        <v>1421</v>
      </c>
      <c r="B1734" t="str">
        <f t="shared" si="228"/>
        <v>private_medic_speed_3</v>
      </c>
    </row>
    <row r="1735" spans="1:2" x14ac:dyDescent="0.25">
      <c r="A1735" t="s">
        <v>1413</v>
      </c>
      <c r="B1735" t="str">
        <f t="shared" si="228"/>
        <v>healing_injury_speed=15</v>
      </c>
    </row>
    <row r="1736" spans="1:2" x14ac:dyDescent="0.25">
      <c r="A1736" t="s">
        <v>1168</v>
      </c>
      <c r="B1736" t="str">
        <f t="shared" si="228"/>
        <v/>
      </c>
    </row>
    <row r="1737" spans="1:2" x14ac:dyDescent="0.25">
      <c r="A1737" t="s">
        <v>1169</v>
      </c>
      <c r="B1737" t="str">
        <f t="shared" si="228"/>
        <v/>
      </c>
    </row>
    <row r="1738" spans="1:2" x14ac:dyDescent="0.25">
      <c r="A1738" t="s">
        <v>1170</v>
      </c>
      <c r="B1738" t="str">
        <f t="shared" si="228"/>
        <v>1</v>
      </c>
    </row>
    <row r="1739" spans="1:2" x14ac:dyDescent="0.25">
      <c r="A1739" t="s">
        <v>1171</v>
      </c>
      <c r="B1739" t="str">
        <f t="shared" si="228"/>
        <v>0</v>
      </c>
    </row>
    <row r="1740" spans="1:2" x14ac:dyDescent="0.25">
      <c r="A1740" t="s">
        <v>1172</v>
      </c>
      <c r="B1740" t="e">
        <f t="shared" si="228"/>
        <v>#VALUE!</v>
      </c>
    </row>
    <row r="1741" spans="1:2" x14ac:dyDescent="0.25">
      <c r="A1741" t="s">
        <v>1144</v>
      </c>
      <c r="B1741" t="e">
        <f t="shared" si="228"/>
        <v>#VALUE!</v>
      </c>
    </row>
    <row r="1742" spans="1:2" x14ac:dyDescent="0.25">
      <c r="A1742" t="s">
        <v>1422</v>
      </c>
      <c r="B1742" t="str">
        <f t="shared" si="228"/>
        <v>science_medic_injury_speed_04</v>
      </c>
    </row>
    <row r="1743" spans="1:2" x14ac:dyDescent="0.25">
      <c r="A1743" t="s">
        <v>1423</v>
      </c>
      <c r="B1743" t="str">
        <f t="shared" si="228"/>
        <v>science_medic_injury_speed_03</v>
      </c>
    </row>
    <row r="1744" spans="1:2" x14ac:dyDescent="0.25">
      <c r="A1744" t="s">
        <v>1147</v>
      </c>
      <c r="B1744" t="str">
        <f t="shared" si="228"/>
        <v>4</v>
      </c>
    </row>
    <row r="1745" spans="1:2" x14ac:dyDescent="0.25">
      <c r="A1745" t="s">
        <v>1148</v>
      </c>
      <c r="B1745" t="str">
        <f t="shared" si="228"/>
        <v>0</v>
      </c>
    </row>
    <row r="1746" spans="1:2" x14ac:dyDescent="0.25">
      <c r="A1746" t="s">
        <v>1189</v>
      </c>
      <c r="B1746" t="str">
        <f t="shared" si="228"/>
        <v>1</v>
      </c>
    </row>
    <row r="1747" spans="1:2" x14ac:dyDescent="0.25">
      <c r="A1747" t="s">
        <v>1150</v>
      </c>
      <c r="B1747" t="str">
        <f t="shared" si="228"/>
        <v>0</v>
      </c>
    </row>
    <row r="1748" spans="1:2" x14ac:dyDescent="0.25">
      <c r="A1748" t="s">
        <v>1151</v>
      </c>
      <c r="B1748" t="str">
        <f t="shared" si="228"/>
        <v>0</v>
      </c>
    </row>
    <row r="1749" spans="1:2" x14ac:dyDescent="0.25">
      <c r="A1749" t="s">
        <v>1224</v>
      </c>
      <c r="B1749" t="str">
        <f t="shared" si="228"/>
        <v>4000</v>
      </c>
    </row>
    <row r="1750" spans="1:2" x14ac:dyDescent="0.25">
      <c r="A1750" t="s">
        <v>1296</v>
      </c>
      <c r="B1750" t="str">
        <f t="shared" si="228"/>
        <v>1</v>
      </c>
    </row>
    <row r="1751" spans="1:2" x14ac:dyDescent="0.25">
      <c r="A1751" t="s">
        <v>1154</v>
      </c>
      <c r="B1751" t="str">
        <f t="shared" si="228"/>
        <v>0</v>
      </c>
    </row>
    <row r="1752" spans="1:2" x14ac:dyDescent="0.25">
      <c r="A1752" t="s">
        <v>1424</v>
      </c>
      <c r="B1752" t="str">
        <f t="shared" si="228"/>
        <v>science_medic_injury_speed_03</v>
      </c>
    </row>
    <row r="1753" spans="1:2" x14ac:dyDescent="0.25">
      <c r="A1753" t="s">
        <v>1156</v>
      </c>
      <c r="B1753" t="str">
        <f t="shared" si="228"/>
        <v/>
      </c>
    </row>
    <row r="1754" spans="1:2" x14ac:dyDescent="0.25">
      <c r="A1754" t="s">
        <v>1395</v>
      </c>
      <c r="B1754" t="str">
        <f t="shared" si="228"/>
        <v>medical</v>
      </c>
    </row>
    <row r="1755" spans="1:2" x14ac:dyDescent="0.25">
      <c r="A1755" t="s">
        <v>1226</v>
      </c>
      <c r="B1755" t="str">
        <f t="shared" si="228"/>
        <v>15000</v>
      </c>
    </row>
    <row r="1756" spans="1:2" x14ac:dyDescent="0.25">
      <c r="A1756" t="s">
        <v>1220</v>
      </c>
      <c r="B1756" t="str">
        <f t="shared" si="228"/>
        <v>30000</v>
      </c>
    </row>
    <row r="1757" spans="1:2" x14ac:dyDescent="0.25">
      <c r="A1757" t="s">
        <v>1160</v>
      </c>
      <c r="B1757" t="str">
        <f t="shared" si="228"/>
        <v/>
      </c>
    </row>
    <row r="1758" spans="1:2" x14ac:dyDescent="0.25">
      <c r="A1758" t="s">
        <v>1161</v>
      </c>
      <c r="B1758" t="str">
        <f t="shared" si="228"/>
        <v>0</v>
      </c>
    </row>
    <row r="1759" spans="1:2" x14ac:dyDescent="0.25">
      <c r="A1759" t="s">
        <v>1162</v>
      </c>
      <c r="B1759" t="str">
        <f t="shared" si="228"/>
        <v/>
      </c>
    </row>
    <row r="1760" spans="1:2" x14ac:dyDescent="0.25">
      <c r="A1760" t="s">
        <v>1163</v>
      </c>
      <c r="B1760" t="str">
        <f t="shared" si="228"/>
        <v/>
      </c>
    </row>
    <row r="1761" spans="1:2" x14ac:dyDescent="0.25">
      <c r="A1761" t="s">
        <v>1164</v>
      </c>
      <c r="B1761" t="str">
        <f t="shared" si="228"/>
        <v>0</v>
      </c>
    </row>
    <row r="1762" spans="1:2" x14ac:dyDescent="0.25">
      <c r="A1762" t="s">
        <v>1165</v>
      </c>
      <c r="B1762" t="str">
        <f t="shared" si="228"/>
        <v/>
      </c>
    </row>
    <row r="1763" spans="1:2" x14ac:dyDescent="0.25">
      <c r="A1763" t="s">
        <v>1425</v>
      </c>
      <c r="B1763" t="str">
        <f t="shared" si="228"/>
        <v>private_medic_speed_4</v>
      </c>
    </row>
    <row r="1764" spans="1:2" x14ac:dyDescent="0.25">
      <c r="A1764" t="s">
        <v>1426</v>
      </c>
      <c r="B1764" t="str">
        <f t="shared" si="228"/>
        <v>healing_injury_speed=25</v>
      </c>
    </row>
    <row r="1765" spans="1:2" x14ac:dyDescent="0.25">
      <c r="A1765" t="s">
        <v>1168</v>
      </c>
      <c r="B1765" t="str">
        <f t="shared" si="228"/>
        <v/>
      </c>
    </row>
    <row r="1766" spans="1:2" x14ac:dyDescent="0.25">
      <c r="A1766" t="s">
        <v>1169</v>
      </c>
      <c r="B1766" t="str">
        <f t="shared" si="228"/>
        <v/>
      </c>
    </row>
    <row r="1767" spans="1:2" x14ac:dyDescent="0.25">
      <c r="A1767" t="s">
        <v>1170</v>
      </c>
      <c r="B1767" t="str">
        <f t="shared" si="228"/>
        <v>1</v>
      </c>
    </row>
    <row r="1768" spans="1:2" x14ac:dyDescent="0.25">
      <c r="A1768" t="s">
        <v>1171</v>
      </c>
      <c r="B1768" t="str">
        <f t="shared" si="228"/>
        <v>0</v>
      </c>
    </row>
    <row r="1769" spans="1:2" x14ac:dyDescent="0.25">
      <c r="A1769" t="s">
        <v>1172</v>
      </c>
      <c r="B1769" t="e">
        <f t="shared" si="228"/>
        <v>#VALUE!</v>
      </c>
    </row>
    <row r="1770" spans="1:2" x14ac:dyDescent="0.25">
      <c r="A1770" t="s">
        <v>1144</v>
      </c>
      <c r="B1770" t="e">
        <f t="shared" si="228"/>
        <v>#VALUE!</v>
      </c>
    </row>
    <row r="1771" spans="1:2" x14ac:dyDescent="0.25">
      <c r="A1771" t="s">
        <v>1427</v>
      </c>
      <c r="B1771" t="str">
        <f t="shared" si="228"/>
        <v>science_medic_ability_01</v>
      </c>
    </row>
    <row r="1772" spans="1:2" x14ac:dyDescent="0.25">
      <c r="A1772" t="s">
        <v>1384</v>
      </c>
      <c r="B1772" t="str">
        <f t="shared" si="228"/>
        <v>science_medic</v>
      </c>
    </row>
    <row r="1773" spans="1:2" x14ac:dyDescent="0.25">
      <c r="A1773" t="s">
        <v>1147</v>
      </c>
      <c r="B1773" t="str">
        <f t="shared" si="228"/>
        <v>4</v>
      </c>
    </row>
    <row r="1774" spans="1:2" x14ac:dyDescent="0.25">
      <c r="A1774" t="s">
        <v>1148</v>
      </c>
      <c r="B1774" t="str">
        <f t="shared" si="228"/>
        <v>0</v>
      </c>
    </row>
    <row r="1775" spans="1:2" x14ac:dyDescent="0.25">
      <c r="A1775" t="s">
        <v>1149</v>
      </c>
      <c r="B1775" t="str">
        <f t="shared" si="228"/>
        <v>0</v>
      </c>
    </row>
    <row r="1776" spans="1:2" x14ac:dyDescent="0.25">
      <c r="A1776" t="s">
        <v>1150</v>
      </c>
      <c r="B1776" t="str">
        <f t="shared" si="228"/>
        <v>0</v>
      </c>
    </row>
    <row r="1777" spans="1:2" x14ac:dyDescent="0.25">
      <c r="A1777" t="s">
        <v>1151</v>
      </c>
      <c r="B1777" t="str">
        <f t="shared" si="228"/>
        <v>0</v>
      </c>
    </row>
    <row r="1778" spans="1:2" x14ac:dyDescent="0.25">
      <c r="A1778" t="s">
        <v>1200</v>
      </c>
      <c r="B1778" t="str">
        <f t="shared" si="228"/>
        <v>1000</v>
      </c>
    </row>
    <row r="1779" spans="1:2" x14ac:dyDescent="0.25">
      <c r="A1779" t="s">
        <v>1296</v>
      </c>
      <c r="B1779" t="str">
        <f t="shared" si="228"/>
        <v>1</v>
      </c>
    </row>
    <row r="1780" spans="1:2" x14ac:dyDescent="0.25">
      <c r="A1780" t="s">
        <v>1154</v>
      </c>
      <c r="B1780" t="str">
        <f t="shared" si="228"/>
        <v>0</v>
      </c>
    </row>
    <row r="1781" spans="1:2" x14ac:dyDescent="0.25">
      <c r="A1781" t="s">
        <v>1394</v>
      </c>
      <c r="B1781" t="str">
        <f t="shared" si="228"/>
        <v>science_medic_novice</v>
      </c>
    </row>
    <row r="1782" spans="1:2" x14ac:dyDescent="0.25">
      <c r="A1782" t="s">
        <v>1156</v>
      </c>
      <c r="B1782" t="str">
        <f t="shared" si="228"/>
        <v/>
      </c>
    </row>
    <row r="1783" spans="1:2" x14ac:dyDescent="0.25">
      <c r="A1783" t="s">
        <v>1395</v>
      </c>
      <c r="B1783" t="str">
        <f t="shared" si="228"/>
        <v>medical</v>
      </c>
    </row>
    <row r="1784" spans="1:2" x14ac:dyDescent="0.25">
      <c r="A1784" t="s">
        <v>1203</v>
      </c>
      <c r="B1784" t="str">
        <f t="shared" si="228"/>
        <v>1000</v>
      </c>
    </row>
    <row r="1785" spans="1:2" x14ac:dyDescent="0.25">
      <c r="A1785" t="s">
        <v>1204</v>
      </c>
      <c r="B1785" t="str">
        <f t="shared" si="228"/>
        <v>10000</v>
      </c>
    </row>
    <row r="1786" spans="1:2" x14ac:dyDescent="0.25">
      <c r="A1786" t="s">
        <v>1160</v>
      </c>
      <c r="B1786" t="str">
        <f t="shared" si="228"/>
        <v/>
      </c>
    </row>
    <row r="1787" spans="1:2" x14ac:dyDescent="0.25">
      <c r="A1787" t="s">
        <v>1161</v>
      </c>
      <c r="B1787" t="str">
        <f t="shared" si="228"/>
        <v>0</v>
      </c>
    </row>
    <row r="1788" spans="1:2" x14ac:dyDescent="0.25">
      <c r="A1788" t="s">
        <v>1162</v>
      </c>
      <c r="B1788" t="str">
        <f t="shared" si="228"/>
        <v/>
      </c>
    </row>
    <row r="1789" spans="1:2" x14ac:dyDescent="0.25">
      <c r="A1789" t="s">
        <v>1163</v>
      </c>
      <c r="B1789" t="str">
        <f t="shared" si="228"/>
        <v/>
      </c>
    </row>
    <row r="1790" spans="1:2" x14ac:dyDescent="0.25">
      <c r="A1790" t="s">
        <v>1164</v>
      </c>
      <c r="B1790" t="str">
        <f t="shared" si="228"/>
        <v>0</v>
      </c>
    </row>
    <row r="1791" spans="1:2" x14ac:dyDescent="0.25">
      <c r="A1791" t="s">
        <v>1165</v>
      </c>
      <c r="B1791" t="str">
        <f t="shared" si="228"/>
        <v/>
      </c>
    </row>
    <row r="1792" spans="1:2" x14ac:dyDescent="0.25">
      <c r="A1792" t="s">
        <v>1428</v>
      </c>
      <c r="B1792" t="str">
        <f t="shared" si="228"/>
        <v>private_medic_ability_1</v>
      </c>
    </row>
    <row r="1793" spans="1:2" x14ac:dyDescent="0.25">
      <c r="A1793" t="s">
        <v>1429</v>
      </c>
      <c r="B1793" t="str">
        <f t="shared" si="228"/>
        <v>healing_ability=5,medical_foraging=15</v>
      </c>
    </row>
    <row r="1794" spans="1:2" x14ac:dyDescent="0.25">
      <c r="A1794" t="s">
        <v>1168</v>
      </c>
      <c r="B1794" t="str">
        <f t="shared" si="228"/>
        <v/>
      </c>
    </row>
    <row r="1795" spans="1:2" x14ac:dyDescent="0.25">
      <c r="A1795" t="s">
        <v>1169</v>
      </c>
      <c r="B1795" t="str">
        <f t="shared" si="228"/>
        <v/>
      </c>
    </row>
    <row r="1796" spans="1:2" x14ac:dyDescent="0.25">
      <c r="A1796" t="s">
        <v>1170</v>
      </c>
      <c r="B1796" t="str">
        <f t="shared" ref="B1796:B1859" si="229">LEFT(RIGHT(A1796,LEN(A1796)-FIND("&gt;",A1796)),FIND("&lt;",RIGHT(A1796,LEN(A1796)-FIND("&gt;",A1796)))-1)</f>
        <v>1</v>
      </c>
    </row>
    <row r="1797" spans="1:2" x14ac:dyDescent="0.25">
      <c r="A1797" t="s">
        <v>1171</v>
      </c>
      <c r="B1797" t="str">
        <f t="shared" si="229"/>
        <v>0</v>
      </c>
    </row>
    <row r="1798" spans="1:2" x14ac:dyDescent="0.25">
      <c r="A1798" t="s">
        <v>1172</v>
      </c>
      <c r="B1798" t="e">
        <f t="shared" si="229"/>
        <v>#VALUE!</v>
      </c>
    </row>
    <row r="1799" spans="1:2" x14ac:dyDescent="0.25">
      <c r="A1799" t="s">
        <v>1144</v>
      </c>
      <c r="B1799" t="e">
        <f t="shared" si="229"/>
        <v>#VALUE!</v>
      </c>
    </row>
    <row r="1800" spans="1:2" x14ac:dyDescent="0.25">
      <c r="A1800" t="s">
        <v>1430</v>
      </c>
      <c r="B1800" t="str">
        <f t="shared" si="229"/>
        <v>science_medic_ability_02</v>
      </c>
    </row>
    <row r="1801" spans="1:2" x14ac:dyDescent="0.25">
      <c r="A1801" t="s">
        <v>1431</v>
      </c>
      <c r="B1801" t="str">
        <f t="shared" si="229"/>
        <v>science_medic_ability_01</v>
      </c>
    </row>
    <row r="1802" spans="1:2" x14ac:dyDescent="0.25">
      <c r="A1802" t="s">
        <v>1147</v>
      </c>
      <c r="B1802" t="str">
        <f t="shared" si="229"/>
        <v>4</v>
      </c>
    </row>
    <row r="1803" spans="1:2" x14ac:dyDescent="0.25">
      <c r="A1803" t="s">
        <v>1148</v>
      </c>
      <c r="B1803" t="str">
        <f t="shared" si="229"/>
        <v>0</v>
      </c>
    </row>
    <row r="1804" spans="1:2" x14ac:dyDescent="0.25">
      <c r="A1804" t="s">
        <v>1149</v>
      </c>
      <c r="B1804" t="str">
        <f t="shared" si="229"/>
        <v>0</v>
      </c>
    </row>
    <row r="1805" spans="1:2" x14ac:dyDescent="0.25">
      <c r="A1805" t="s">
        <v>1150</v>
      </c>
      <c r="B1805" t="str">
        <f t="shared" si="229"/>
        <v>0</v>
      </c>
    </row>
    <row r="1806" spans="1:2" x14ac:dyDescent="0.25">
      <c r="A1806" t="s">
        <v>1151</v>
      </c>
      <c r="B1806" t="str">
        <f t="shared" si="229"/>
        <v>0</v>
      </c>
    </row>
    <row r="1807" spans="1:2" x14ac:dyDescent="0.25">
      <c r="A1807" t="s">
        <v>1209</v>
      </c>
      <c r="B1807" t="str">
        <f t="shared" si="229"/>
        <v>2000</v>
      </c>
    </row>
    <row r="1808" spans="1:2" x14ac:dyDescent="0.25">
      <c r="A1808" t="s">
        <v>1296</v>
      </c>
      <c r="B1808" t="str">
        <f t="shared" si="229"/>
        <v>1</v>
      </c>
    </row>
    <row r="1809" spans="1:2" x14ac:dyDescent="0.25">
      <c r="A1809" t="s">
        <v>1154</v>
      </c>
      <c r="B1809" t="str">
        <f t="shared" si="229"/>
        <v>0</v>
      </c>
    </row>
    <row r="1810" spans="1:2" x14ac:dyDescent="0.25">
      <c r="A1810" t="s">
        <v>1432</v>
      </c>
      <c r="B1810" t="str">
        <f t="shared" si="229"/>
        <v>science_medic_ability_01</v>
      </c>
    </row>
    <row r="1811" spans="1:2" x14ac:dyDescent="0.25">
      <c r="A1811" t="s">
        <v>1156</v>
      </c>
      <c r="B1811" t="str">
        <f t="shared" si="229"/>
        <v/>
      </c>
    </row>
    <row r="1812" spans="1:2" x14ac:dyDescent="0.25">
      <c r="A1812" t="s">
        <v>1395</v>
      </c>
      <c r="B1812" t="str">
        <f t="shared" si="229"/>
        <v>medical</v>
      </c>
    </row>
    <row r="1813" spans="1:2" x14ac:dyDescent="0.25">
      <c r="A1813" t="s">
        <v>1211</v>
      </c>
      <c r="B1813" t="str">
        <f t="shared" si="229"/>
        <v>5000</v>
      </c>
    </row>
    <row r="1814" spans="1:2" x14ac:dyDescent="0.25">
      <c r="A1814" t="s">
        <v>1212</v>
      </c>
      <c r="B1814" t="str">
        <f t="shared" si="229"/>
        <v>20000</v>
      </c>
    </row>
    <row r="1815" spans="1:2" x14ac:dyDescent="0.25">
      <c r="A1815" t="s">
        <v>1160</v>
      </c>
      <c r="B1815" t="str">
        <f t="shared" si="229"/>
        <v/>
      </c>
    </row>
    <row r="1816" spans="1:2" x14ac:dyDescent="0.25">
      <c r="A1816" t="s">
        <v>1161</v>
      </c>
      <c r="B1816" t="str">
        <f t="shared" si="229"/>
        <v>0</v>
      </c>
    </row>
    <row r="1817" spans="1:2" x14ac:dyDescent="0.25">
      <c r="A1817" t="s">
        <v>1162</v>
      </c>
      <c r="B1817" t="str">
        <f t="shared" si="229"/>
        <v/>
      </c>
    </row>
    <row r="1818" spans="1:2" x14ac:dyDescent="0.25">
      <c r="A1818" t="s">
        <v>1163</v>
      </c>
      <c r="B1818" t="str">
        <f t="shared" si="229"/>
        <v/>
      </c>
    </row>
    <row r="1819" spans="1:2" x14ac:dyDescent="0.25">
      <c r="A1819" t="s">
        <v>1164</v>
      </c>
      <c r="B1819" t="str">
        <f t="shared" si="229"/>
        <v>0</v>
      </c>
    </row>
    <row r="1820" spans="1:2" x14ac:dyDescent="0.25">
      <c r="A1820" t="s">
        <v>1165</v>
      </c>
      <c r="B1820" t="str">
        <f t="shared" si="229"/>
        <v/>
      </c>
    </row>
    <row r="1821" spans="1:2" x14ac:dyDescent="0.25">
      <c r="A1821" t="s">
        <v>1433</v>
      </c>
      <c r="B1821" t="str">
        <f t="shared" si="229"/>
        <v>private_medic_ability_2</v>
      </c>
    </row>
    <row r="1822" spans="1:2" x14ac:dyDescent="0.25">
      <c r="A1822" t="s">
        <v>1434</v>
      </c>
      <c r="B1822" t="str">
        <f t="shared" si="229"/>
        <v>healing_ability=10,medical_foraging=15</v>
      </c>
    </row>
    <row r="1823" spans="1:2" x14ac:dyDescent="0.25">
      <c r="A1823" t="s">
        <v>1168</v>
      </c>
      <c r="B1823" t="str">
        <f t="shared" si="229"/>
        <v/>
      </c>
    </row>
    <row r="1824" spans="1:2" x14ac:dyDescent="0.25">
      <c r="A1824" t="s">
        <v>1169</v>
      </c>
      <c r="B1824" t="str">
        <f t="shared" si="229"/>
        <v/>
      </c>
    </row>
    <row r="1825" spans="1:2" x14ac:dyDescent="0.25">
      <c r="A1825" t="s">
        <v>1170</v>
      </c>
      <c r="B1825" t="str">
        <f t="shared" si="229"/>
        <v>1</v>
      </c>
    </row>
    <row r="1826" spans="1:2" x14ac:dyDescent="0.25">
      <c r="A1826" t="s">
        <v>1171</v>
      </c>
      <c r="B1826" t="str">
        <f t="shared" si="229"/>
        <v>0</v>
      </c>
    </row>
    <row r="1827" spans="1:2" x14ac:dyDescent="0.25">
      <c r="A1827" t="s">
        <v>1172</v>
      </c>
      <c r="B1827" t="e">
        <f t="shared" si="229"/>
        <v>#VALUE!</v>
      </c>
    </row>
    <row r="1828" spans="1:2" x14ac:dyDescent="0.25">
      <c r="A1828" t="s">
        <v>1144</v>
      </c>
      <c r="B1828" t="e">
        <f t="shared" si="229"/>
        <v>#VALUE!</v>
      </c>
    </row>
    <row r="1829" spans="1:2" x14ac:dyDescent="0.25">
      <c r="A1829" t="s">
        <v>1435</v>
      </c>
      <c r="B1829" t="str">
        <f t="shared" si="229"/>
        <v>science_medic_ability_03</v>
      </c>
    </row>
    <row r="1830" spans="1:2" x14ac:dyDescent="0.25">
      <c r="A1830" t="s">
        <v>1436</v>
      </c>
      <c r="B1830" t="str">
        <f t="shared" si="229"/>
        <v>science_medic_ability_02</v>
      </c>
    </row>
    <row r="1831" spans="1:2" x14ac:dyDescent="0.25">
      <c r="A1831" t="s">
        <v>1147</v>
      </c>
      <c r="B1831" t="str">
        <f t="shared" si="229"/>
        <v>4</v>
      </c>
    </row>
    <row r="1832" spans="1:2" x14ac:dyDescent="0.25">
      <c r="A1832" t="s">
        <v>1148</v>
      </c>
      <c r="B1832" t="str">
        <f t="shared" si="229"/>
        <v>0</v>
      </c>
    </row>
    <row r="1833" spans="1:2" x14ac:dyDescent="0.25">
      <c r="A1833" t="s">
        <v>1149</v>
      </c>
      <c r="B1833" t="str">
        <f t="shared" si="229"/>
        <v>0</v>
      </c>
    </row>
    <row r="1834" spans="1:2" x14ac:dyDescent="0.25">
      <c r="A1834" t="s">
        <v>1150</v>
      </c>
      <c r="B1834" t="str">
        <f t="shared" si="229"/>
        <v>0</v>
      </c>
    </row>
    <row r="1835" spans="1:2" x14ac:dyDescent="0.25">
      <c r="A1835" t="s">
        <v>1151</v>
      </c>
      <c r="B1835" t="str">
        <f t="shared" si="229"/>
        <v>0</v>
      </c>
    </row>
    <row r="1836" spans="1:2" x14ac:dyDescent="0.25">
      <c r="A1836" t="s">
        <v>1217</v>
      </c>
      <c r="B1836" t="str">
        <f t="shared" si="229"/>
        <v>3000</v>
      </c>
    </row>
    <row r="1837" spans="1:2" x14ac:dyDescent="0.25">
      <c r="A1837" t="s">
        <v>1296</v>
      </c>
      <c r="B1837" t="str">
        <f t="shared" si="229"/>
        <v>1</v>
      </c>
    </row>
    <row r="1838" spans="1:2" x14ac:dyDescent="0.25">
      <c r="A1838" t="s">
        <v>1154</v>
      </c>
      <c r="B1838" t="str">
        <f t="shared" si="229"/>
        <v>0</v>
      </c>
    </row>
    <row r="1839" spans="1:2" x14ac:dyDescent="0.25">
      <c r="A1839" t="s">
        <v>1437</v>
      </c>
      <c r="B1839" t="str">
        <f t="shared" si="229"/>
        <v>science_medic_ability_02</v>
      </c>
    </row>
    <row r="1840" spans="1:2" x14ac:dyDescent="0.25">
      <c r="A1840" t="s">
        <v>1156</v>
      </c>
      <c r="B1840" t="str">
        <f t="shared" si="229"/>
        <v/>
      </c>
    </row>
    <row r="1841" spans="1:2" x14ac:dyDescent="0.25">
      <c r="A1841" t="s">
        <v>1395</v>
      </c>
      <c r="B1841" t="str">
        <f t="shared" si="229"/>
        <v>medical</v>
      </c>
    </row>
    <row r="1842" spans="1:2" x14ac:dyDescent="0.25">
      <c r="A1842" t="s">
        <v>1219</v>
      </c>
      <c r="B1842" t="str">
        <f t="shared" si="229"/>
        <v>10000</v>
      </c>
    </row>
    <row r="1843" spans="1:2" x14ac:dyDescent="0.25">
      <c r="A1843" t="s">
        <v>1220</v>
      </c>
      <c r="B1843" t="str">
        <f t="shared" si="229"/>
        <v>30000</v>
      </c>
    </row>
    <row r="1844" spans="1:2" x14ac:dyDescent="0.25">
      <c r="A1844" t="s">
        <v>1160</v>
      </c>
      <c r="B1844" t="str">
        <f t="shared" si="229"/>
        <v/>
      </c>
    </row>
    <row r="1845" spans="1:2" x14ac:dyDescent="0.25">
      <c r="A1845" t="s">
        <v>1161</v>
      </c>
      <c r="B1845" t="str">
        <f t="shared" si="229"/>
        <v>0</v>
      </c>
    </row>
    <row r="1846" spans="1:2" x14ac:dyDescent="0.25">
      <c r="A1846" t="s">
        <v>1162</v>
      </c>
      <c r="B1846" t="str">
        <f t="shared" si="229"/>
        <v/>
      </c>
    </row>
    <row r="1847" spans="1:2" x14ac:dyDescent="0.25">
      <c r="A1847" t="s">
        <v>1163</v>
      </c>
      <c r="B1847" t="str">
        <f t="shared" si="229"/>
        <v/>
      </c>
    </row>
    <row r="1848" spans="1:2" x14ac:dyDescent="0.25">
      <c r="A1848" t="s">
        <v>1164</v>
      </c>
      <c r="B1848" t="str">
        <f t="shared" si="229"/>
        <v>0</v>
      </c>
    </row>
    <row r="1849" spans="1:2" x14ac:dyDescent="0.25">
      <c r="A1849" t="s">
        <v>1165</v>
      </c>
      <c r="B1849" t="str">
        <f t="shared" si="229"/>
        <v/>
      </c>
    </row>
    <row r="1850" spans="1:2" x14ac:dyDescent="0.25">
      <c r="A1850" t="s">
        <v>1438</v>
      </c>
      <c r="B1850" t="str">
        <f t="shared" si="229"/>
        <v>private_medic_ability_3</v>
      </c>
    </row>
    <row r="1851" spans="1:2" x14ac:dyDescent="0.25">
      <c r="A1851" t="s">
        <v>1434</v>
      </c>
      <c r="B1851" t="str">
        <f t="shared" si="229"/>
        <v>healing_ability=10,medical_foraging=15</v>
      </c>
    </row>
    <row r="1852" spans="1:2" x14ac:dyDescent="0.25">
      <c r="A1852" t="s">
        <v>1168</v>
      </c>
      <c r="B1852" t="str">
        <f t="shared" si="229"/>
        <v/>
      </c>
    </row>
    <row r="1853" spans="1:2" x14ac:dyDescent="0.25">
      <c r="A1853" t="s">
        <v>1169</v>
      </c>
      <c r="B1853" t="str">
        <f t="shared" si="229"/>
        <v/>
      </c>
    </row>
    <row r="1854" spans="1:2" x14ac:dyDescent="0.25">
      <c r="A1854" t="s">
        <v>1170</v>
      </c>
      <c r="B1854" t="str">
        <f t="shared" si="229"/>
        <v>1</v>
      </c>
    </row>
    <row r="1855" spans="1:2" x14ac:dyDescent="0.25">
      <c r="A1855" t="s">
        <v>1171</v>
      </c>
      <c r="B1855" t="str">
        <f t="shared" si="229"/>
        <v>0</v>
      </c>
    </row>
    <row r="1856" spans="1:2" x14ac:dyDescent="0.25">
      <c r="A1856" t="s">
        <v>1172</v>
      </c>
      <c r="B1856" t="e">
        <f t="shared" si="229"/>
        <v>#VALUE!</v>
      </c>
    </row>
    <row r="1857" spans="1:2" x14ac:dyDescent="0.25">
      <c r="A1857" t="s">
        <v>1144</v>
      </c>
      <c r="B1857" t="e">
        <f t="shared" si="229"/>
        <v>#VALUE!</v>
      </c>
    </row>
    <row r="1858" spans="1:2" x14ac:dyDescent="0.25">
      <c r="A1858" t="s">
        <v>1439</v>
      </c>
      <c r="B1858" t="str">
        <f t="shared" si="229"/>
        <v>science_medic_ability_04</v>
      </c>
    </row>
    <row r="1859" spans="1:2" x14ac:dyDescent="0.25">
      <c r="A1859" t="s">
        <v>1440</v>
      </c>
      <c r="B1859" t="str">
        <f t="shared" si="229"/>
        <v>science_medic_ability_03</v>
      </c>
    </row>
    <row r="1860" spans="1:2" x14ac:dyDescent="0.25">
      <c r="A1860" t="s">
        <v>1147</v>
      </c>
      <c r="B1860" t="str">
        <f t="shared" ref="B1860:B1923" si="230">LEFT(RIGHT(A1860,LEN(A1860)-FIND("&gt;",A1860)),FIND("&lt;",RIGHT(A1860,LEN(A1860)-FIND("&gt;",A1860)))-1)</f>
        <v>4</v>
      </c>
    </row>
    <row r="1861" spans="1:2" x14ac:dyDescent="0.25">
      <c r="A1861" t="s">
        <v>1148</v>
      </c>
      <c r="B1861" t="str">
        <f t="shared" si="230"/>
        <v>0</v>
      </c>
    </row>
    <row r="1862" spans="1:2" x14ac:dyDescent="0.25">
      <c r="A1862" t="s">
        <v>1189</v>
      </c>
      <c r="B1862" t="str">
        <f t="shared" si="230"/>
        <v>1</v>
      </c>
    </row>
    <row r="1863" spans="1:2" x14ac:dyDescent="0.25">
      <c r="A1863" t="s">
        <v>1150</v>
      </c>
      <c r="B1863" t="str">
        <f t="shared" si="230"/>
        <v>0</v>
      </c>
    </row>
    <row r="1864" spans="1:2" x14ac:dyDescent="0.25">
      <c r="A1864" t="s">
        <v>1151</v>
      </c>
      <c r="B1864" t="str">
        <f t="shared" si="230"/>
        <v>0</v>
      </c>
    </row>
    <row r="1865" spans="1:2" x14ac:dyDescent="0.25">
      <c r="A1865" t="s">
        <v>1224</v>
      </c>
      <c r="B1865" t="str">
        <f t="shared" si="230"/>
        <v>4000</v>
      </c>
    </row>
    <row r="1866" spans="1:2" x14ac:dyDescent="0.25">
      <c r="A1866" t="s">
        <v>1296</v>
      </c>
      <c r="B1866" t="str">
        <f t="shared" si="230"/>
        <v>1</v>
      </c>
    </row>
    <row r="1867" spans="1:2" x14ac:dyDescent="0.25">
      <c r="A1867" t="s">
        <v>1154</v>
      </c>
      <c r="B1867" t="str">
        <f t="shared" si="230"/>
        <v>0</v>
      </c>
    </row>
    <row r="1868" spans="1:2" x14ac:dyDescent="0.25">
      <c r="A1868" t="s">
        <v>1441</v>
      </c>
      <c r="B1868" t="str">
        <f t="shared" si="230"/>
        <v>science_medic_ability_03</v>
      </c>
    </row>
    <row r="1869" spans="1:2" x14ac:dyDescent="0.25">
      <c r="A1869" t="s">
        <v>1156</v>
      </c>
      <c r="B1869" t="str">
        <f t="shared" si="230"/>
        <v/>
      </c>
    </row>
    <row r="1870" spans="1:2" x14ac:dyDescent="0.25">
      <c r="A1870" t="s">
        <v>1395</v>
      </c>
      <c r="B1870" t="str">
        <f t="shared" si="230"/>
        <v>medical</v>
      </c>
    </row>
    <row r="1871" spans="1:2" x14ac:dyDescent="0.25">
      <c r="A1871" t="s">
        <v>1226</v>
      </c>
      <c r="B1871" t="str">
        <f t="shared" si="230"/>
        <v>15000</v>
      </c>
    </row>
    <row r="1872" spans="1:2" x14ac:dyDescent="0.25">
      <c r="A1872" t="s">
        <v>1220</v>
      </c>
      <c r="B1872" t="str">
        <f t="shared" si="230"/>
        <v>30000</v>
      </c>
    </row>
    <row r="1873" spans="1:2" x14ac:dyDescent="0.25">
      <c r="A1873" t="s">
        <v>1160</v>
      </c>
      <c r="B1873" t="str">
        <f t="shared" si="230"/>
        <v/>
      </c>
    </row>
    <row r="1874" spans="1:2" x14ac:dyDescent="0.25">
      <c r="A1874" t="s">
        <v>1161</v>
      </c>
      <c r="B1874" t="str">
        <f t="shared" si="230"/>
        <v>0</v>
      </c>
    </row>
    <row r="1875" spans="1:2" x14ac:dyDescent="0.25">
      <c r="A1875" t="s">
        <v>1162</v>
      </c>
      <c r="B1875" t="str">
        <f t="shared" si="230"/>
        <v/>
      </c>
    </row>
    <row r="1876" spans="1:2" x14ac:dyDescent="0.25">
      <c r="A1876" t="s">
        <v>1163</v>
      </c>
      <c r="B1876" t="str">
        <f t="shared" si="230"/>
        <v/>
      </c>
    </row>
    <row r="1877" spans="1:2" x14ac:dyDescent="0.25">
      <c r="A1877" t="s">
        <v>1164</v>
      </c>
      <c r="B1877" t="str">
        <f t="shared" si="230"/>
        <v>0</v>
      </c>
    </row>
    <row r="1878" spans="1:2" x14ac:dyDescent="0.25">
      <c r="A1878" t="s">
        <v>1165</v>
      </c>
      <c r="B1878" t="str">
        <f t="shared" si="230"/>
        <v/>
      </c>
    </row>
    <row r="1879" spans="1:2" x14ac:dyDescent="0.25">
      <c r="A1879" t="s">
        <v>1442</v>
      </c>
      <c r="B1879" t="str">
        <f t="shared" si="230"/>
        <v>private_medic_ability_4</v>
      </c>
    </row>
    <row r="1880" spans="1:2" x14ac:dyDescent="0.25">
      <c r="A1880" t="s">
        <v>1443</v>
      </c>
      <c r="B1880" t="str">
        <f t="shared" si="230"/>
        <v>healing_ability=10,medical_foraging=20</v>
      </c>
    </row>
    <row r="1881" spans="1:2" x14ac:dyDescent="0.25">
      <c r="A1881" t="s">
        <v>1168</v>
      </c>
      <c r="B1881" t="str">
        <f t="shared" si="230"/>
        <v/>
      </c>
    </row>
    <row r="1882" spans="1:2" x14ac:dyDescent="0.25">
      <c r="A1882" t="s">
        <v>1169</v>
      </c>
      <c r="B1882" t="str">
        <f t="shared" si="230"/>
        <v/>
      </c>
    </row>
    <row r="1883" spans="1:2" x14ac:dyDescent="0.25">
      <c r="A1883" t="s">
        <v>1170</v>
      </c>
      <c r="B1883" t="str">
        <f t="shared" si="230"/>
        <v>1</v>
      </c>
    </row>
    <row r="1884" spans="1:2" x14ac:dyDescent="0.25">
      <c r="A1884" t="s">
        <v>1171</v>
      </c>
      <c r="B1884" t="str">
        <f t="shared" si="230"/>
        <v>0</v>
      </c>
    </row>
    <row r="1885" spans="1:2" x14ac:dyDescent="0.25">
      <c r="A1885" t="s">
        <v>1172</v>
      </c>
      <c r="B1885" t="e">
        <f t="shared" si="230"/>
        <v>#VALUE!</v>
      </c>
    </row>
    <row r="1886" spans="1:2" x14ac:dyDescent="0.25">
      <c r="A1886" t="s">
        <v>1144</v>
      </c>
      <c r="B1886" t="e">
        <f t="shared" si="230"/>
        <v>#VALUE!</v>
      </c>
    </row>
    <row r="1887" spans="1:2" x14ac:dyDescent="0.25">
      <c r="A1887" t="s">
        <v>1444</v>
      </c>
      <c r="B1887" t="str">
        <f t="shared" si="230"/>
        <v>science_medic_crafting_01</v>
      </c>
    </row>
    <row r="1888" spans="1:2" x14ac:dyDescent="0.25">
      <c r="A1888" t="s">
        <v>1384</v>
      </c>
      <c r="B1888" t="str">
        <f t="shared" si="230"/>
        <v>science_medic</v>
      </c>
    </row>
    <row r="1889" spans="1:2" x14ac:dyDescent="0.25">
      <c r="A1889" t="s">
        <v>1147</v>
      </c>
      <c r="B1889" t="str">
        <f t="shared" si="230"/>
        <v>4</v>
      </c>
    </row>
    <row r="1890" spans="1:2" x14ac:dyDescent="0.25">
      <c r="A1890" t="s">
        <v>1148</v>
      </c>
      <c r="B1890" t="str">
        <f t="shared" si="230"/>
        <v>0</v>
      </c>
    </row>
    <row r="1891" spans="1:2" x14ac:dyDescent="0.25">
      <c r="A1891" t="s">
        <v>1149</v>
      </c>
      <c r="B1891" t="str">
        <f t="shared" si="230"/>
        <v>0</v>
      </c>
    </row>
    <row r="1892" spans="1:2" x14ac:dyDescent="0.25">
      <c r="A1892" t="s">
        <v>1150</v>
      </c>
      <c r="B1892" t="str">
        <f t="shared" si="230"/>
        <v>0</v>
      </c>
    </row>
    <row r="1893" spans="1:2" x14ac:dyDescent="0.25">
      <c r="A1893" t="s">
        <v>1151</v>
      </c>
      <c r="B1893" t="str">
        <f t="shared" si="230"/>
        <v>0</v>
      </c>
    </row>
    <row r="1894" spans="1:2" x14ac:dyDescent="0.25">
      <c r="A1894" t="s">
        <v>1200</v>
      </c>
      <c r="B1894" t="str">
        <f t="shared" si="230"/>
        <v>1000</v>
      </c>
    </row>
    <row r="1895" spans="1:2" x14ac:dyDescent="0.25">
      <c r="A1895" t="s">
        <v>1296</v>
      </c>
      <c r="B1895" t="str">
        <f t="shared" si="230"/>
        <v>1</v>
      </c>
    </row>
    <row r="1896" spans="1:2" x14ac:dyDescent="0.25">
      <c r="A1896" t="s">
        <v>1154</v>
      </c>
      <c r="B1896" t="str">
        <f t="shared" si="230"/>
        <v>0</v>
      </c>
    </row>
    <row r="1897" spans="1:2" x14ac:dyDescent="0.25">
      <c r="A1897" t="s">
        <v>1394</v>
      </c>
      <c r="B1897" t="str">
        <f t="shared" si="230"/>
        <v>science_medic_novice</v>
      </c>
    </row>
    <row r="1898" spans="1:2" x14ac:dyDescent="0.25">
      <c r="A1898" t="s">
        <v>1156</v>
      </c>
      <c r="B1898" t="str">
        <f t="shared" si="230"/>
        <v/>
      </c>
    </row>
    <row r="1899" spans="1:2" x14ac:dyDescent="0.25">
      <c r="A1899" t="s">
        <v>1445</v>
      </c>
      <c r="B1899" t="str">
        <f t="shared" si="230"/>
        <v>crafting_medicine_general</v>
      </c>
    </row>
    <row r="1900" spans="1:2" x14ac:dyDescent="0.25">
      <c r="A1900" t="s">
        <v>1446</v>
      </c>
      <c r="B1900" t="str">
        <f t="shared" si="230"/>
        <v>500</v>
      </c>
    </row>
    <row r="1901" spans="1:2" x14ac:dyDescent="0.25">
      <c r="A1901" t="s">
        <v>1447</v>
      </c>
      <c r="B1901" t="str">
        <f t="shared" si="230"/>
        <v>2000</v>
      </c>
    </row>
    <row r="1902" spans="1:2" x14ac:dyDescent="0.25">
      <c r="A1902" t="s">
        <v>1160</v>
      </c>
      <c r="B1902" t="str">
        <f t="shared" si="230"/>
        <v/>
      </c>
    </row>
    <row r="1903" spans="1:2" x14ac:dyDescent="0.25">
      <c r="A1903" t="s">
        <v>1161</v>
      </c>
      <c r="B1903" t="str">
        <f t="shared" si="230"/>
        <v>0</v>
      </c>
    </row>
    <row r="1904" spans="1:2" x14ac:dyDescent="0.25">
      <c r="A1904" t="s">
        <v>1162</v>
      </c>
      <c r="B1904" t="str">
        <f t="shared" si="230"/>
        <v/>
      </c>
    </row>
    <row r="1905" spans="1:2" x14ac:dyDescent="0.25">
      <c r="A1905" t="s">
        <v>1163</v>
      </c>
      <c r="B1905" t="str">
        <f t="shared" si="230"/>
        <v/>
      </c>
    </row>
    <row r="1906" spans="1:2" x14ac:dyDescent="0.25">
      <c r="A1906" t="s">
        <v>1164</v>
      </c>
      <c r="B1906" t="str">
        <f t="shared" si="230"/>
        <v>0</v>
      </c>
    </row>
    <row r="1907" spans="1:2" x14ac:dyDescent="0.25">
      <c r="A1907" t="s">
        <v>1165</v>
      </c>
      <c r="B1907" t="str">
        <f t="shared" si="230"/>
        <v/>
      </c>
    </row>
    <row r="1908" spans="1:2" x14ac:dyDescent="0.25">
      <c r="A1908" t="s">
        <v>1448</v>
      </c>
      <c r="B1908" t="str">
        <f t="shared" si="230"/>
        <v>private_medic_crafting_1</v>
      </c>
    </row>
    <row r="1909" spans="1:2" x14ac:dyDescent="0.25">
      <c r="A1909" t="s">
        <v>1449</v>
      </c>
      <c r="B1909" t="str">
        <f t="shared" si="230"/>
        <v>medicine_assembly=10,medicine_experimentation=10</v>
      </c>
    </row>
    <row r="1910" spans="1:2" x14ac:dyDescent="0.25">
      <c r="A1910" t="s">
        <v>1450</v>
      </c>
      <c r="B1910" t="str">
        <f t="shared" si="230"/>
        <v>craftMedpackGroupA</v>
      </c>
    </row>
    <row r="1911" spans="1:2" x14ac:dyDescent="0.25">
      <c r="A1911" t="s">
        <v>1169</v>
      </c>
      <c r="B1911" t="str">
        <f t="shared" si="230"/>
        <v/>
      </c>
    </row>
    <row r="1912" spans="1:2" x14ac:dyDescent="0.25">
      <c r="A1912" t="s">
        <v>1170</v>
      </c>
      <c r="B1912" t="str">
        <f t="shared" si="230"/>
        <v>1</v>
      </c>
    </row>
    <row r="1913" spans="1:2" x14ac:dyDescent="0.25">
      <c r="A1913" t="s">
        <v>1171</v>
      </c>
      <c r="B1913" t="str">
        <f t="shared" si="230"/>
        <v>0</v>
      </c>
    </row>
    <row r="1914" spans="1:2" x14ac:dyDescent="0.25">
      <c r="A1914" t="s">
        <v>1172</v>
      </c>
      <c r="B1914" t="e">
        <f t="shared" si="230"/>
        <v>#VALUE!</v>
      </c>
    </row>
    <row r="1915" spans="1:2" x14ac:dyDescent="0.25">
      <c r="A1915" t="s">
        <v>1144</v>
      </c>
      <c r="B1915" t="e">
        <f t="shared" si="230"/>
        <v>#VALUE!</v>
      </c>
    </row>
    <row r="1916" spans="1:2" x14ac:dyDescent="0.25">
      <c r="A1916" t="s">
        <v>1451</v>
      </c>
      <c r="B1916" t="str">
        <f t="shared" si="230"/>
        <v>science_medic_crafting_02</v>
      </c>
    </row>
    <row r="1917" spans="1:2" x14ac:dyDescent="0.25">
      <c r="A1917" t="s">
        <v>1452</v>
      </c>
      <c r="B1917" t="str">
        <f t="shared" si="230"/>
        <v>science_medic_crafting_01</v>
      </c>
    </row>
    <row r="1918" spans="1:2" x14ac:dyDescent="0.25">
      <c r="A1918" t="s">
        <v>1147</v>
      </c>
      <c r="B1918" t="str">
        <f t="shared" si="230"/>
        <v>4</v>
      </c>
    </row>
    <row r="1919" spans="1:2" x14ac:dyDescent="0.25">
      <c r="A1919" t="s">
        <v>1148</v>
      </c>
      <c r="B1919" t="str">
        <f t="shared" si="230"/>
        <v>0</v>
      </c>
    </row>
    <row r="1920" spans="1:2" x14ac:dyDescent="0.25">
      <c r="A1920" t="s">
        <v>1149</v>
      </c>
      <c r="B1920" t="str">
        <f t="shared" si="230"/>
        <v>0</v>
      </c>
    </row>
    <row r="1921" spans="1:2" x14ac:dyDescent="0.25">
      <c r="A1921" t="s">
        <v>1150</v>
      </c>
      <c r="B1921" t="str">
        <f t="shared" si="230"/>
        <v>0</v>
      </c>
    </row>
    <row r="1922" spans="1:2" x14ac:dyDescent="0.25">
      <c r="A1922" t="s">
        <v>1151</v>
      </c>
      <c r="B1922" t="str">
        <f t="shared" si="230"/>
        <v>0</v>
      </c>
    </row>
    <row r="1923" spans="1:2" x14ac:dyDescent="0.25">
      <c r="A1923" t="s">
        <v>1209</v>
      </c>
      <c r="B1923" t="str">
        <f t="shared" si="230"/>
        <v>2000</v>
      </c>
    </row>
    <row r="1924" spans="1:2" x14ac:dyDescent="0.25">
      <c r="A1924" t="s">
        <v>1296</v>
      </c>
      <c r="B1924" t="str">
        <f t="shared" ref="B1924:B1987" si="231">LEFT(RIGHT(A1924,LEN(A1924)-FIND("&gt;",A1924)),FIND("&lt;",RIGHT(A1924,LEN(A1924)-FIND("&gt;",A1924)))-1)</f>
        <v>1</v>
      </c>
    </row>
    <row r="1925" spans="1:2" x14ac:dyDescent="0.25">
      <c r="A1925" t="s">
        <v>1154</v>
      </c>
      <c r="B1925" t="str">
        <f t="shared" si="231"/>
        <v>0</v>
      </c>
    </row>
    <row r="1926" spans="1:2" x14ac:dyDescent="0.25">
      <c r="A1926" t="s">
        <v>1453</v>
      </c>
      <c r="B1926" t="str">
        <f t="shared" si="231"/>
        <v>science_medic_crafting_01</v>
      </c>
    </row>
    <row r="1927" spans="1:2" x14ac:dyDescent="0.25">
      <c r="A1927" t="s">
        <v>1156</v>
      </c>
      <c r="B1927" t="str">
        <f t="shared" si="231"/>
        <v/>
      </c>
    </row>
    <row r="1928" spans="1:2" x14ac:dyDescent="0.25">
      <c r="A1928" t="s">
        <v>1445</v>
      </c>
      <c r="B1928" t="str">
        <f t="shared" si="231"/>
        <v>crafting_medicine_general</v>
      </c>
    </row>
    <row r="1929" spans="1:2" x14ac:dyDescent="0.25">
      <c r="A1929" t="s">
        <v>1203</v>
      </c>
      <c r="B1929" t="str">
        <f t="shared" si="231"/>
        <v>1000</v>
      </c>
    </row>
    <row r="1930" spans="1:2" x14ac:dyDescent="0.25">
      <c r="A1930" t="s">
        <v>1454</v>
      </c>
      <c r="B1930" t="str">
        <f t="shared" si="231"/>
        <v>6000</v>
      </c>
    </row>
    <row r="1931" spans="1:2" x14ac:dyDescent="0.25">
      <c r="A1931" t="s">
        <v>1160</v>
      </c>
      <c r="B1931" t="str">
        <f t="shared" si="231"/>
        <v/>
      </c>
    </row>
    <row r="1932" spans="1:2" x14ac:dyDescent="0.25">
      <c r="A1932" t="s">
        <v>1161</v>
      </c>
      <c r="B1932" t="str">
        <f t="shared" si="231"/>
        <v>0</v>
      </c>
    </row>
    <row r="1933" spans="1:2" x14ac:dyDescent="0.25">
      <c r="A1933" t="s">
        <v>1162</v>
      </c>
      <c r="B1933" t="str">
        <f t="shared" si="231"/>
        <v/>
      </c>
    </row>
    <row r="1934" spans="1:2" x14ac:dyDescent="0.25">
      <c r="A1934" t="s">
        <v>1163</v>
      </c>
      <c r="B1934" t="str">
        <f t="shared" si="231"/>
        <v/>
      </c>
    </row>
    <row r="1935" spans="1:2" x14ac:dyDescent="0.25">
      <c r="A1935" t="s">
        <v>1164</v>
      </c>
      <c r="B1935" t="str">
        <f t="shared" si="231"/>
        <v>0</v>
      </c>
    </row>
    <row r="1936" spans="1:2" x14ac:dyDescent="0.25">
      <c r="A1936" t="s">
        <v>1165</v>
      </c>
      <c r="B1936" t="str">
        <f t="shared" si="231"/>
        <v/>
      </c>
    </row>
    <row r="1937" spans="1:2" x14ac:dyDescent="0.25">
      <c r="A1937" t="s">
        <v>1455</v>
      </c>
      <c r="B1937" t="str">
        <f t="shared" si="231"/>
        <v>private_medic_crafting_2</v>
      </c>
    </row>
    <row r="1938" spans="1:2" x14ac:dyDescent="0.25">
      <c r="A1938" t="s">
        <v>1449</v>
      </c>
      <c r="B1938" t="str">
        <f t="shared" si="231"/>
        <v>medicine_assembly=10,medicine_experimentation=10</v>
      </c>
    </row>
    <row r="1939" spans="1:2" x14ac:dyDescent="0.25">
      <c r="A1939" t="s">
        <v>1456</v>
      </c>
      <c r="B1939" t="str">
        <f t="shared" si="231"/>
        <v>craftMedicineComponentGroupB,craftMedicineStimpackGroupB</v>
      </c>
    </row>
    <row r="1940" spans="1:2" x14ac:dyDescent="0.25">
      <c r="A1940" t="s">
        <v>1169</v>
      </c>
      <c r="B1940" t="str">
        <f t="shared" si="231"/>
        <v/>
      </c>
    </row>
    <row r="1941" spans="1:2" x14ac:dyDescent="0.25">
      <c r="A1941" t="s">
        <v>1170</v>
      </c>
      <c r="B1941" t="str">
        <f t="shared" si="231"/>
        <v>1</v>
      </c>
    </row>
    <row r="1942" spans="1:2" x14ac:dyDescent="0.25">
      <c r="A1942" t="s">
        <v>1171</v>
      </c>
      <c r="B1942" t="str">
        <f t="shared" si="231"/>
        <v>0</v>
      </c>
    </row>
    <row r="1943" spans="1:2" x14ac:dyDescent="0.25">
      <c r="A1943" t="s">
        <v>1172</v>
      </c>
      <c r="B1943" t="e">
        <f t="shared" si="231"/>
        <v>#VALUE!</v>
      </c>
    </row>
    <row r="1944" spans="1:2" x14ac:dyDescent="0.25">
      <c r="A1944" t="s">
        <v>1144</v>
      </c>
      <c r="B1944" t="e">
        <f t="shared" si="231"/>
        <v>#VALUE!</v>
      </c>
    </row>
    <row r="1945" spans="1:2" x14ac:dyDescent="0.25">
      <c r="A1945" t="s">
        <v>1457</v>
      </c>
      <c r="B1945" t="str">
        <f t="shared" si="231"/>
        <v>science_medic_crafting_03</v>
      </c>
    </row>
    <row r="1946" spans="1:2" x14ac:dyDescent="0.25">
      <c r="A1946" t="s">
        <v>1458</v>
      </c>
      <c r="B1946" t="str">
        <f t="shared" si="231"/>
        <v>science_medic_crafting_02</v>
      </c>
    </row>
    <row r="1947" spans="1:2" x14ac:dyDescent="0.25">
      <c r="A1947" t="s">
        <v>1147</v>
      </c>
      <c r="B1947" t="str">
        <f t="shared" si="231"/>
        <v>4</v>
      </c>
    </row>
    <row r="1948" spans="1:2" x14ac:dyDescent="0.25">
      <c r="A1948" t="s">
        <v>1148</v>
      </c>
      <c r="B1948" t="str">
        <f t="shared" si="231"/>
        <v>0</v>
      </c>
    </row>
    <row r="1949" spans="1:2" x14ac:dyDescent="0.25">
      <c r="A1949" t="s">
        <v>1149</v>
      </c>
      <c r="B1949" t="str">
        <f t="shared" si="231"/>
        <v>0</v>
      </c>
    </row>
    <row r="1950" spans="1:2" x14ac:dyDescent="0.25">
      <c r="A1950" t="s">
        <v>1150</v>
      </c>
      <c r="B1950" t="str">
        <f t="shared" si="231"/>
        <v>0</v>
      </c>
    </row>
    <row r="1951" spans="1:2" x14ac:dyDescent="0.25">
      <c r="A1951" t="s">
        <v>1151</v>
      </c>
      <c r="B1951" t="str">
        <f t="shared" si="231"/>
        <v>0</v>
      </c>
    </row>
    <row r="1952" spans="1:2" x14ac:dyDescent="0.25">
      <c r="A1952" t="s">
        <v>1217</v>
      </c>
      <c r="B1952" t="str">
        <f t="shared" si="231"/>
        <v>3000</v>
      </c>
    </row>
    <row r="1953" spans="1:2" x14ac:dyDescent="0.25">
      <c r="A1953" t="s">
        <v>1296</v>
      </c>
      <c r="B1953" t="str">
        <f t="shared" si="231"/>
        <v>1</v>
      </c>
    </row>
    <row r="1954" spans="1:2" x14ac:dyDescent="0.25">
      <c r="A1954" t="s">
        <v>1154</v>
      </c>
      <c r="B1954" t="str">
        <f t="shared" si="231"/>
        <v>0</v>
      </c>
    </row>
    <row r="1955" spans="1:2" x14ac:dyDescent="0.25">
      <c r="A1955" t="s">
        <v>1459</v>
      </c>
      <c r="B1955" t="str">
        <f t="shared" si="231"/>
        <v>science_medic_crafting_02</v>
      </c>
    </row>
    <row r="1956" spans="1:2" x14ac:dyDescent="0.25">
      <c r="A1956" t="s">
        <v>1156</v>
      </c>
      <c r="B1956" t="str">
        <f t="shared" si="231"/>
        <v/>
      </c>
    </row>
    <row r="1957" spans="1:2" x14ac:dyDescent="0.25">
      <c r="A1957" t="s">
        <v>1445</v>
      </c>
      <c r="B1957" t="str">
        <f t="shared" si="231"/>
        <v>crafting_medicine_general</v>
      </c>
    </row>
    <row r="1958" spans="1:2" x14ac:dyDescent="0.25">
      <c r="A1958" t="s">
        <v>1460</v>
      </c>
      <c r="B1958" t="str">
        <f t="shared" si="231"/>
        <v>3000</v>
      </c>
    </row>
    <row r="1959" spans="1:2" x14ac:dyDescent="0.25">
      <c r="A1959" t="s">
        <v>1461</v>
      </c>
      <c r="B1959" t="str">
        <f t="shared" si="231"/>
        <v>12000</v>
      </c>
    </row>
    <row r="1960" spans="1:2" x14ac:dyDescent="0.25">
      <c r="A1960" t="s">
        <v>1160</v>
      </c>
      <c r="B1960" t="str">
        <f t="shared" si="231"/>
        <v/>
      </c>
    </row>
    <row r="1961" spans="1:2" x14ac:dyDescent="0.25">
      <c r="A1961" t="s">
        <v>1161</v>
      </c>
      <c r="B1961" t="str">
        <f t="shared" si="231"/>
        <v>0</v>
      </c>
    </row>
    <row r="1962" spans="1:2" x14ac:dyDescent="0.25">
      <c r="A1962" t="s">
        <v>1162</v>
      </c>
      <c r="B1962" t="str">
        <f t="shared" si="231"/>
        <v/>
      </c>
    </row>
    <row r="1963" spans="1:2" x14ac:dyDescent="0.25">
      <c r="A1963" t="s">
        <v>1163</v>
      </c>
      <c r="B1963" t="str">
        <f t="shared" si="231"/>
        <v/>
      </c>
    </row>
    <row r="1964" spans="1:2" x14ac:dyDescent="0.25">
      <c r="A1964" t="s">
        <v>1164</v>
      </c>
      <c r="B1964" t="str">
        <f t="shared" si="231"/>
        <v>0</v>
      </c>
    </row>
    <row r="1965" spans="1:2" x14ac:dyDescent="0.25">
      <c r="A1965" t="s">
        <v>1165</v>
      </c>
      <c r="B1965" t="str">
        <f t="shared" si="231"/>
        <v/>
      </c>
    </row>
    <row r="1966" spans="1:2" x14ac:dyDescent="0.25">
      <c r="A1966" t="s">
        <v>1462</v>
      </c>
      <c r="B1966" t="str">
        <f t="shared" si="231"/>
        <v>private_medic_crafting_3</v>
      </c>
    </row>
    <row r="1967" spans="1:2" x14ac:dyDescent="0.25">
      <c r="A1967" t="s">
        <v>1449</v>
      </c>
      <c r="B1967" t="str">
        <f t="shared" si="231"/>
        <v>medicine_assembly=10,medicine_experimentation=10</v>
      </c>
    </row>
    <row r="1968" spans="1:2" x14ac:dyDescent="0.25">
      <c r="A1968" t="s">
        <v>1463</v>
      </c>
      <c r="B1968" t="str">
        <f t="shared" si="231"/>
        <v>craftMedpackBGroupA,craftMedpackGroupB</v>
      </c>
    </row>
    <row r="1969" spans="1:2" x14ac:dyDescent="0.25">
      <c r="A1969" t="s">
        <v>1169</v>
      </c>
      <c r="B1969" t="str">
        <f t="shared" si="231"/>
        <v/>
      </c>
    </row>
    <row r="1970" spans="1:2" x14ac:dyDescent="0.25">
      <c r="A1970" t="s">
        <v>1170</v>
      </c>
      <c r="B1970" t="str">
        <f t="shared" si="231"/>
        <v>1</v>
      </c>
    </row>
    <row r="1971" spans="1:2" x14ac:dyDescent="0.25">
      <c r="A1971" t="s">
        <v>1171</v>
      </c>
      <c r="B1971" t="str">
        <f t="shared" si="231"/>
        <v>0</v>
      </c>
    </row>
    <row r="1972" spans="1:2" x14ac:dyDescent="0.25">
      <c r="A1972" t="s">
        <v>1172</v>
      </c>
      <c r="B1972" t="e">
        <f t="shared" si="231"/>
        <v>#VALUE!</v>
      </c>
    </row>
    <row r="1973" spans="1:2" x14ac:dyDescent="0.25">
      <c r="A1973" t="s">
        <v>1144</v>
      </c>
      <c r="B1973" t="e">
        <f t="shared" si="231"/>
        <v>#VALUE!</v>
      </c>
    </row>
    <row r="1974" spans="1:2" x14ac:dyDescent="0.25">
      <c r="A1974" t="s">
        <v>1464</v>
      </c>
      <c r="B1974" t="str">
        <f t="shared" si="231"/>
        <v>science_medic_crafting_04</v>
      </c>
    </row>
    <row r="1975" spans="1:2" x14ac:dyDescent="0.25">
      <c r="A1975" t="s">
        <v>1465</v>
      </c>
      <c r="B1975" t="str">
        <f t="shared" si="231"/>
        <v>science_medic_crafting_03</v>
      </c>
    </row>
    <row r="1976" spans="1:2" x14ac:dyDescent="0.25">
      <c r="A1976" t="s">
        <v>1147</v>
      </c>
      <c r="B1976" t="str">
        <f t="shared" si="231"/>
        <v>4</v>
      </c>
    </row>
    <row r="1977" spans="1:2" x14ac:dyDescent="0.25">
      <c r="A1977" t="s">
        <v>1148</v>
      </c>
      <c r="B1977" t="str">
        <f t="shared" si="231"/>
        <v>0</v>
      </c>
    </row>
    <row r="1978" spans="1:2" x14ac:dyDescent="0.25">
      <c r="A1978" t="s">
        <v>1189</v>
      </c>
      <c r="B1978" t="str">
        <f t="shared" si="231"/>
        <v>1</v>
      </c>
    </row>
    <row r="1979" spans="1:2" x14ac:dyDescent="0.25">
      <c r="A1979" t="s">
        <v>1150</v>
      </c>
      <c r="B1979" t="str">
        <f t="shared" si="231"/>
        <v>0</v>
      </c>
    </row>
    <row r="1980" spans="1:2" x14ac:dyDescent="0.25">
      <c r="A1980" t="s">
        <v>1151</v>
      </c>
      <c r="B1980" t="str">
        <f t="shared" si="231"/>
        <v>0</v>
      </c>
    </row>
    <row r="1981" spans="1:2" x14ac:dyDescent="0.25">
      <c r="A1981" t="s">
        <v>1224</v>
      </c>
      <c r="B1981" t="str">
        <f t="shared" si="231"/>
        <v>4000</v>
      </c>
    </row>
    <row r="1982" spans="1:2" x14ac:dyDescent="0.25">
      <c r="A1982" t="s">
        <v>1296</v>
      </c>
      <c r="B1982" t="str">
        <f t="shared" si="231"/>
        <v>1</v>
      </c>
    </row>
    <row r="1983" spans="1:2" x14ac:dyDescent="0.25">
      <c r="A1983" t="s">
        <v>1154</v>
      </c>
      <c r="B1983" t="str">
        <f t="shared" si="231"/>
        <v>0</v>
      </c>
    </row>
    <row r="1984" spans="1:2" x14ac:dyDescent="0.25">
      <c r="A1984" t="s">
        <v>1466</v>
      </c>
      <c r="B1984" t="str">
        <f t="shared" si="231"/>
        <v>science_medic_crafting_03</v>
      </c>
    </row>
    <row r="1985" spans="1:2" x14ac:dyDescent="0.25">
      <c r="A1985" t="s">
        <v>1156</v>
      </c>
      <c r="B1985" t="str">
        <f t="shared" si="231"/>
        <v/>
      </c>
    </row>
    <row r="1986" spans="1:2" x14ac:dyDescent="0.25">
      <c r="A1986" t="s">
        <v>1445</v>
      </c>
      <c r="B1986" t="str">
        <f t="shared" si="231"/>
        <v>crafting_medicine_general</v>
      </c>
    </row>
    <row r="1987" spans="1:2" x14ac:dyDescent="0.25">
      <c r="A1987" t="s">
        <v>1467</v>
      </c>
      <c r="B1987" t="str">
        <f t="shared" si="231"/>
        <v>6000</v>
      </c>
    </row>
    <row r="1988" spans="1:2" x14ac:dyDescent="0.25">
      <c r="A1988" t="s">
        <v>1468</v>
      </c>
      <c r="B1988" t="str">
        <f t="shared" ref="B1988:B2051" si="232">LEFT(RIGHT(A1988,LEN(A1988)-FIND("&gt;",A1988)),FIND("&lt;",RIGHT(A1988,LEN(A1988)-FIND("&gt;",A1988)))-1)</f>
        <v>17500</v>
      </c>
    </row>
    <row r="1989" spans="1:2" x14ac:dyDescent="0.25">
      <c r="A1989" t="s">
        <v>1160</v>
      </c>
      <c r="B1989" t="str">
        <f t="shared" si="232"/>
        <v/>
      </c>
    </row>
    <row r="1990" spans="1:2" x14ac:dyDescent="0.25">
      <c r="A1990" t="s">
        <v>1161</v>
      </c>
      <c r="B1990" t="str">
        <f t="shared" si="232"/>
        <v>0</v>
      </c>
    </row>
    <row r="1991" spans="1:2" x14ac:dyDescent="0.25">
      <c r="A1991" t="s">
        <v>1162</v>
      </c>
      <c r="B1991" t="str">
        <f t="shared" si="232"/>
        <v/>
      </c>
    </row>
    <row r="1992" spans="1:2" x14ac:dyDescent="0.25">
      <c r="A1992" t="s">
        <v>1163</v>
      </c>
      <c r="B1992" t="str">
        <f t="shared" si="232"/>
        <v/>
      </c>
    </row>
    <row r="1993" spans="1:2" x14ac:dyDescent="0.25">
      <c r="A1993" t="s">
        <v>1164</v>
      </c>
      <c r="B1993" t="str">
        <f t="shared" si="232"/>
        <v>0</v>
      </c>
    </row>
    <row r="1994" spans="1:2" x14ac:dyDescent="0.25">
      <c r="A1994" t="s">
        <v>1165</v>
      </c>
      <c r="B1994" t="str">
        <f t="shared" si="232"/>
        <v/>
      </c>
    </row>
    <row r="1995" spans="1:2" x14ac:dyDescent="0.25">
      <c r="A1995" t="s">
        <v>1469</v>
      </c>
      <c r="B1995" t="str">
        <f t="shared" si="232"/>
        <v>private_medic_crafting_4</v>
      </c>
    </row>
    <row r="1996" spans="1:2" x14ac:dyDescent="0.25">
      <c r="A1996" t="s">
        <v>1449</v>
      </c>
      <c r="B1996" t="str">
        <f t="shared" si="232"/>
        <v>medicine_assembly=10,medicine_experimentation=10</v>
      </c>
    </row>
    <row r="1997" spans="1:2" x14ac:dyDescent="0.25">
      <c r="A1997" t="s">
        <v>1470</v>
      </c>
      <c r="B1997" t="str">
        <f t="shared" si="232"/>
        <v>craftMedicineStimpackGroupC,craftMedicineComponentGroupD,craftMedpackBGroupB</v>
      </c>
    </row>
    <row r="1998" spans="1:2" x14ac:dyDescent="0.25">
      <c r="A1998" t="s">
        <v>1169</v>
      </c>
      <c r="B1998" t="str">
        <f t="shared" si="232"/>
        <v/>
      </c>
    </row>
    <row r="1999" spans="1:2" x14ac:dyDescent="0.25">
      <c r="A1999" t="s">
        <v>1170</v>
      </c>
      <c r="B1999" t="str">
        <f t="shared" si="232"/>
        <v>1</v>
      </c>
    </row>
    <row r="2000" spans="1:2" x14ac:dyDescent="0.25">
      <c r="A2000" t="s">
        <v>1171</v>
      </c>
      <c r="B2000" t="str">
        <f t="shared" si="232"/>
        <v>0</v>
      </c>
    </row>
    <row r="2001" spans="1:2" x14ac:dyDescent="0.25">
      <c r="A2001" t="s">
        <v>1172</v>
      </c>
      <c r="B2001" t="e">
        <f t="shared" si="232"/>
        <v>#VALUE!</v>
      </c>
    </row>
    <row r="2002" spans="1:2" x14ac:dyDescent="0.25">
      <c r="A2002" t="s">
        <v>1144</v>
      </c>
      <c r="B2002" t="e">
        <f t="shared" si="232"/>
        <v>#VALUE!</v>
      </c>
    </row>
    <row r="2003" spans="1:2" x14ac:dyDescent="0.25">
      <c r="A2003" t="s">
        <v>1471</v>
      </c>
      <c r="B2003" t="str">
        <f t="shared" si="232"/>
        <v>crafting</v>
      </c>
    </row>
    <row r="2004" spans="1:2" x14ac:dyDescent="0.25">
      <c r="A2004" t="s">
        <v>1146</v>
      </c>
      <c r="B2004" t="str">
        <f t="shared" si="232"/>
        <v/>
      </c>
    </row>
    <row r="2005" spans="1:2" x14ac:dyDescent="0.25">
      <c r="A2005" t="s">
        <v>1147</v>
      </c>
      <c r="B2005" t="str">
        <f t="shared" si="232"/>
        <v>4</v>
      </c>
    </row>
    <row r="2006" spans="1:2" x14ac:dyDescent="0.25">
      <c r="A2006" t="s">
        <v>1177</v>
      </c>
      <c r="B2006" t="str">
        <f t="shared" si="232"/>
        <v>1</v>
      </c>
    </row>
    <row r="2007" spans="1:2" x14ac:dyDescent="0.25">
      <c r="A2007" t="s">
        <v>1149</v>
      </c>
      <c r="B2007" t="str">
        <f t="shared" si="232"/>
        <v>0</v>
      </c>
    </row>
    <row r="2008" spans="1:2" x14ac:dyDescent="0.25">
      <c r="A2008" t="s">
        <v>1150</v>
      </c>
      <c r="B2008" t="str">
        <f t="shared" si="232"/>
        <v>0</v>
      </c>
    </row>
    <row r="2009" spans="1:2" x14ac:dyDescent="0.25">
      <c r="A2009" t="s">
        <v>1151</v>
      </c>
      <c r="B2009" t="str">
        <f t="shared" si="232"/>
        <v>0</v>
      </c>
    </row>
    <row r="2010" spans="1:2" x14ac:dyDescent="0.25">
      <c r="A2010" t="s">
        <v>1152</v>
      </c>
      <c r="B2010" t="str">
        <f t="shared" si="232"/>
        <v>0</v>
      </c>
    </row>
    <row r="2011" spans="1:2" x14ac:dyDescent="0.25">
      <c r="A2011" t="s">
        <v>1153</v>
      </c>
      <c r="B2011" t="str">
        <f t="shared" si="232"/>
        <v>0</v>
      </c>
    </row>
    <row r="2012" spans="1:2" x14ac:dyDescent="0.25">
      <c r="A2012" t="s">
        <v>1154</v>
      </c>
      <c r="B2012" t="str">
        <f t="shared" si="232"/>
        <v>0</v>
      </c>
    </row>
    <row r="2013" spans="1:2" x14ac:dyDescent="0.25">
      <c r="A2013" t="s">
        <v>1155</v>
      </c>
      <c r="B2013" t="str">
        <f t="shared" si="232"/>
        <v/>
      </c>
    </row>
    <row r="2014" spans="1:2" x14ac:dyDescent="0.25">
      <c r="A2014" t="s">
        <v>1156</v>
      </c>
      <c r="B2014" t="str">
        <f t="shared" si="232"/>
        <v/>
      </c>
    </row>
    <row r="2015" spans="1:2" x14ac:dyDescent="0.25">
      <c r="A2015" t="s">
        <v>1157</v>
      </c>
      <c r="B2015" t="str">
        <f t="shared" si="232"/>
        <v/>
      </c>
    </row>
    <row r="2016" spans="1:2" x14ac:dyDescent="0.25">
      <c r="A2016" t="s">
        <v>1158</v>
      </c>
      <c r="B2016" t="str">
        <f t="shared" si="232"/>
        <v>0</v>
      </c>
    </row>
    <row r="2017" spans="1:2" x14ac:dyDescent="0.25">
      <c r="A2017" t="s">
        <v>1159</v>
      </c>
      <c r="B2017" t="str">
        <f t="shared" si="232"/>
        <v>0</v>
      </c>
    </row>
    <row r="2018" spans="1:2" x14ac:dyDescent="0.25">
      <c r="A2018" t="s">
        <v>1160</v>
      </c>
      <c r="B2018" t="str">
        <f t="shared" si="232"/>
        <v/>
      </c>
    </row>
    <row r="2019" spans="1:2" x14ac:dyDescent="0.25">
      <c r="A2019" t="s">
        <v>1161</v>
      </c>
      <c r="B2019" t="str">
        <f t="shared" si="232"/>
        <v>0</v>
      </c>
    </row>
    <row r="2020" spans="1:2" x14ac:dyDescent="0.25">
      <c r="A2020" t="s">
        <v>1162</v>
      </c>
      <c r="B2020" t="str">
        <f t="shared" si="232"/>
        <v/>
      </c>
    </row>
    <row r="2021" spans="1:2" x14ac:dyDescent="0.25">
      <c r="A2021" t="s">
        <v>1163</v>
      </c>
      <c r="B2021" t="str">
        <f t="shared" si="232"/>
        <v/>
      </c>
    </row>
    <row r="2022" spans="1:2" x14ac:dyDescent="0.25">
      <c r="A2022" t="s">
        <v>1164</v>
      </c>
      <c r="B2022" t="str">
        <f t="shared" si="232"/>
        <v>0</v>
      </c>
    </row>
    <row r="2023" spans="1:2" x14ac:dyDescent="0.25">
      <c r="A2023" t="s">
        <v>1165</v>
      </c>
      <c r="B2023" t="str">
        <f t="shared" si="232"/>
        <v/>
      </c>
    </row>
    <row r="2024" spans="1:2" x14ac:dyDescent="0.25">
      <c r="A2024" t="s">
        <v>1166</v>
      </c>
      <c r="B2024" t="str">
        <f t="shared" si="232"/>
        <v/>
      </c>
    </row>
    <row r="2025" spans="1:2" x14ac:dyDescent="0.25">
      <c r="A2025" t="s">
        <v>1167</v>
      </c>
      <c r="B2025" t="str">
        <f t="shared" si="232"/>
        <v/>
      </c>
    </row>
    <row r="2026" spans="1:2" x14ac:dyDescent="0.25">
      <c r="A2026" t="s">
        <v>1168</v>
      </c>
      <c r="B2026" t="str">
        <f t="shared" si="232"/>
        <v/>
      </c>
    </row>
    <row r="2027" spans="1:2" x14ac:dyDescent="0.25">
      <c r="A2027" t="s">
        <v>1169</v>
      </c>
      <c r="B2027" t="str">
        <f t="shared" si="232"/>
        <v/>
      </c>
    </row>
    <row r="2028" spans="1:2" x14ac:dyDescent="0.25">
      <c r="A2028" t="s">
        <v>1170</v>
      </c>
      <c r="B2028" t="str">
        <f t="shared" si="232"/>
        <v>1</v>
      </c>
    </row>
    <row r="2029" spans="1:2" x14ac:dyDescent="0.25">
      <c r="A2029" t="s">
        <v>1171</v>
      </c>
      <c r="B2029" t="str">
        <f t="shared" si="232"/>
        <v>0</v>
      </c>
    </row>
    <row r="2030" spans="1:2" x14ac:dyDescent="0.25">
      <c r="A2030" t="s">
        <v>1172</v>
      </c>
      <c r="B2030" t="e">
        <f t="shared" si="232"/>
        <v>#VALUE!</v>
      </c>
    </row>
    <row r="2031" spans="1:2" x14ac:dyDescent="0.25">
      <c r="A2031" t="s">
        <v>1144</v>
      </c>
      <c r="B2031" t="e">
        <f t="shared" si="232"/>
        <v>#VALUE!</v>
      </c>
    </row>
    <row r="2032" spans="1:2" x14ac:dyDescent="0.25">
      <c r="A2032" t="s">
        <v>1472</v>
      </c>
      <c r="B2032" t="str">
        <f t="shared" si="232"/>
        <v>crafting_artisan</v>
      </c>
    </row>
    <row r="2033" spans="1:2" x14ac:dyDescent="0.25">
      <c r="A2033" t="s">
        <v>1473</v>
      </c>
      <c r="B2033" t="str">
        <f t="shared" si="232"/>
        <v>crafting</v>
      </c>
    </row>
    <row r="2034" spans="1:2" x14ac:dyDescent="0.25">
      <c r="A2034" t="s">
        <v>1147</v>
      </c>
      <c r="B2034" t="str">
        <f t="shared" si="232"/>
        <v>4</v>
      </c>
    </row>
    <row r="2035" spans="1:2" x14ac:dyDescent="0.25">
      <c r="A2035" t="s">
        <v>1148</v>
      </c>
      <c r="B2035" t="str">
        <f t="shared" si="232"/>
        <v>0</v>
      </c>
    </row>
    <row r="2036" spans="1:2" x14ac:dyDescent="0.25">
      <c r="A2036" t="s">
        <v>1149</v>
      </c>
      <c r="B2036" t="str">
        <f t="shared" si="232"/>
        <v>0</v>
      </c>
    </row>
    <row r="2037" spans="1:2" x14ac:dyDescent="0.25">
      <c r="A2037" t="s">
        <v>1186</v>
      </c>
      <c r="B2037" t="str">
        <f t="shared" si="232"/>
        <v>1</v>
      </c>
    </row>
    <row r="2038" spans="1:2" x14ac:dyDescent="0.25">
      <c r="A2038" t="s">
        <v>1151</v>
      </c>
      <c r="B2038" t="str">
        <f t="shared" si="232"/>
        <v>0</v>
      </c>
    </row>
    <row r="2039" spans="1:2" x14ac:dyDescent="0.25">
      <c r="A2039" t="s">
        <v>1152</v>
      </c>
      <c r="B2039" t="str">
        <f t="shared" si="232"/>
        <v>0</v>
      </c>
    </row>
    <row r="2040" spans="1:2" x14ac:dyDescent="0.25">
      <c r="A2040" t="s">
        <v>1153</v>
      </c>
      <c r="B2040" t="str">
        <f t="shared" si="232"/>
        <v>0</v>
      </c>
    </row>
    <row r="2041" spans="1:2" x14ac:dyDescent="0.25">
      <c r="A2041" t="s">
        <v>1154</v>
      </c>
      <c r="B2041" t="str">
        <f t="shared" si="232"/>
        <v>0</v>
      </c>
    </row>
    <row r="2042" spans="1:2" x14ac:dyDescent="0.25">
      <c r="A2042" t="s">
        <v>1155</v>
      </c>
      <c r="B2042" t="str">
        <f t="shared" si="232"/>
        <v/>
      </c>
    </row>
    <row r="2043" spans="1:2" x14ac:dyDescent="0.25">
      <c r="A2043" t="s">
        <v>1156</v>
      </c>
      <c r="B2043" t="str">
        <f t="shared" si="232"/>
        <v/>
      </c>
    </row>
    <row r="2044" spans="1:2" x14ac:dyDescent="0.25">
      <c r="A2044" t="s">
        <v>1157</v>
      </c>
      <c r="B2044" t="str">
        <f t="shared" si="232"/>
        <v/>
      </c>
    </row>
    <row r="2045" spans="1:2" x14ac:dyDescent="0.25">
      <c r="A2045" t="s">
        <v>1158</v>
      </c>
      <c r="B2045" t="str">
        <f t="shared" si="232"/>
        <v>0</v>
      </c>
    </row>
    <row r="2046" spans="1:2" x14ac:dyDescent="0.25">
      <c r="A2046" t="s">
        <v>1159</v>
      </c>
      <c r="B2046" t="str">
        <f t="shared" si="232"/>
        <v>0</v>
      </c>
    </row>
    <row r="2047" spans="1:2" x14ac:dyDescent="0.25">
      <c r="A2047" t="s">
        <v>1160</v>
      </c>
      <c r="B2047" t="str">
        <f t="shared" si="232"/>
        <v/>
      </c>
    </row>
    <row r="2048" spans="1:2" x14ac:dyDescent="0.25">
      <c r="A2048" t="s">
        <v>1161</v>
      </c>
      <c r="B2048" t="str">
        <f t="shared" si="232"/>
        <v>0</v>
      </c>
    </row>
    <row r="2049" spans="1:2" x14ac:dyDescent="0.25">
      <c r="A2049" t="s">
        <v>1162</v>
      </c>
      <c r="B2049" t="str">
        <f t="shared" si="232"/>
        <v/>
      </c>
    </row>
    <row r="2050" spans="1:2" x14ac:dyDescent="0.25">
      <c r="A2050" t="s">
        <v>1163</v>
      </c>
      <c r="B2050" t="str">
        <f t="shared" si="232"/>
        <v/>
      </c>
    </row>
    <row r="2051" spans="1:2" x14ac:dyDescent="0.25">
      <c r="A2051" t="s">
        <v>1164</v>
      </c>
      <c r="B2051" t="str">
        <f t="shared" si="232"/>
        <v>0</v>
      </c>
    </row>
    <row r="2052" spans="1:2" x14ac:dyDescent="0.25">
      <c r="A2052" t="s">
        <v>1165</v>
      </c>
      <c r="B2052" t="str">
        <f t="shared" ref="B2052:B2115" si="233">LEFT(RIGHT(A2052,LEN(A2052)-FIND("&gt;",A2052)),FIND("&lt;",RIGHT(A2052,LEN(A2052)-FIND("&gt;",A2052)))-1)</f>
        <v/>
      </c>
    </row>
    <row r="2053" spans="1:2" x14ac:dyDescent="0.25">
      <c r="A2053" t="s">
        <v>1166</v>
      </c>
      <c r="B2053" t="str">
        <f t="shared" si="233"/>
        <v/>
      </c>
    </row>
    <row r="2054" spans="1:2" x14ac:dyDescent="0.25">
      <c r="A2054" t="s">
        <v>1167</v>
      </c>
      <c r="B2054" t="str">
        <f t="shared" si="233"/>
        <v/>
      </c>
    </row>
    <row r="2055" spans="1:2" x14ac:dyDescent="0.25">
      <c r="A2055" t="s">
        <v>1168</v>
      </c>
      <c r="B2055" t="str">
        <f t="shared" si="233"/>
        <v/>
      </c>
    </row>
    <row r="2056" spans="1:2" x14ac:dyDescent="0.25">
      <c r="A2056" t="s">
        <v>1169</v>
      </c>
      <c r="B2056" t="str">
        <f t="shared" si="233"/>
        <v/>
      </c>
    </row>
    <row r="2057" spans="1:2" x14ac:dyDescent="0.25">
      <c r="A2057" t="s">
        <v>1170</v>
      </c>
      <c r="B2057" t="str">
        <f t="shared" si="233"/>
        <v>1</v>
      </c>
    </row>
    <row r="2058" spans="1:2" x14ac:dyDescent="0.25">
      <c r="A2058" t="s">
        <v>1171</v>
      </c>
      <c r="B2058" t="str">
        <f t="shared" si="233"/>
        <v>0</v>
      </c>
    </row>
    <row r="2059" spans="1:2" x14ac:dyDescent="0.25">
      <c r="A2059" t="s">
        <v>1172</v>
      </c>
      <c r="B2059" t="e">
        <f t="shared" si="233"/>
        <v>#VALUE!</v>
      </c>
    </row>
    <row r="2060" spans="1:2" x14ac:dyDescent="0.25">
      <c r="A2060" t="s">
        <v>1144</v>
      </c>
      <c r="B2060" t="e">
        <f t="shared" si="233"/>
        <v>#VALUE!</v>
      </c>
    </row>
    <row r="2061" spans="1:2" x14ac:dyDescent="0.25">
      <c r="A2061" t="s">
        <v>1474</v>
      </c>
      <c r="B2061" t="str">
        <f t="shared" si="233"/>
        <v>crafting_artisan_novice</v>
      </c>
    </row>
    <row r="2062" spans="1:2" x14ac:dyDescent="0.25">
      <c r="A2062" t="s">
        <v>1475</v>
      </c>
      <c r="B2062" t="str">
        <f t="shared" si="233"/>
        <v>crafting_artisan</v>
      </c>
    </row>
    <row r="2063" spans="1:2" x14ac:dyDescent="0.25">
      <c r="A2063" t="s">
        <v>1147</v>
      </c>
      <c r="B2063" t="str">
        <f t="shared" si="233"/>
        <v>4</v>
      </c>
    </row>
    <row r="2064" spans="1:2" x14ac:dyDescent="0.25">
      <c r="A2064" t="s">
        <v>1148</v>
      </c>
      <c r="B2064" t="str">
        <f t="shared" si="233"/>
        <v>0</v>
      </c>
    </row>
    <row r="2065" spans="1:2" x14ac:dyDescent="0.25">
      <c r="A2065" t="s">
        <v>1189</v>
      </c>
      <c r="B2065" t="str">
        <f t="shared" si="233"/>
        <v>1</v>
      </c>
    </row>
    <row r="2066" spans="1:2" x14ac:dyDescent="0.25">
      <c r="A2066" t="s">
        <v>1150</v>
      </c>
      <c r="B2066" t="str">
        <f t="shared" si="233"/>
        <v>0</v>
      </c>
    </row>
    <row r="2067" spans="1:2" x14ac:dyDescent="0.25">
      <c r="A2067" t="s">
        <v>1151</v>
      </c>
      <c r="B2067" t="str">
        <f t="shared" si="233"/>
        <v>0</v>
      </c>
    </row>
    <row r="2068" spans="1:2" x14ac:dyDescent="0.25">
      <c r="A2068" t="s">
        <v>1190</v>
      </c>
      <c r="B2068" t="str">
        <f t="shared" si="233"/>
        <v>100</v>
      </c>
    </row>
    <row r="2069" spans="1:2" x14ac:dyDescent="0.25">
      <c r="A2069" t="s">
        <v>1291</v>
      </c>
      <c r="B2069" t="str">
        <f t="shared" si="233"/>
        <v>5</v>
      </c>
    </row>
    <row r="2070" spans="1:2" x14ac:dyDescent="0.25">
      <c r="A2070" t="s">
        <v>1154</v>
      </c>
      <c r="B2070" t="str">
        <f t="shared" si="233"/>
        <v>0</v>
      </c>
    </row>
    <row r="2071" spans="1:2" x14ac:dyDescent="0.25">
      <c r="A2071" t="s">
        <v>1155</v>
      </c>
      <c r="B2071" t="str">
        <f t="shared" si="233"/>
        <v/>
      </c>
    </row>
    <row r="2072" spans="1:2" x14ac:dyDescent="0.25">
      <c r="A2072" t="s">
        <v>1156</v>
      </c>
      <c r="B2072" t="str">
        <f t="shared" si="233"/>
        <v/>
      </c>
    </row>
    <row r="2073" spans="1:2" x14ac:dyDescent="0.25">
      <c r="A2073" t="s">
        <v>1157</v>
      </c>
      <c r="B2073" t="str">
        <f t="shared" si="233"/>
        <v/>
      </c>
    </row>
    <row r="2074" spans="1:2" x14ac:dyDescent="0.25">
      <c r="A2074" t="s">
        <v>1158</v>
      </c>
      <c r="B2074" t="str">
        <f t="shared" si="233"/>
        <v>0</v>
      </c>
    </row>
    <row r="2075" spans="1:2" x14ac:dyDescent="0.25">
      <c r="A2075" t="s">
        <v>1159</v>
      </c>
      <c r="B2075" t="str">
        <f t="shared" si="233"/>
        <v>0</v>
      </c>
    </row>
    <row r="2076" spans="1:2" x14ac:dyDescent="0.25">
      <c r="A2076" t="s">
        <v>1160</v>
      </c>
      <c r="B2076" t="str">
        <f t="shared" si="233"/>
        <v/>
      </c>
    </row>
    <row r="2077" spans="1:2" x14ac:dyDescent="0.25">
      <c r="A2077" t="s">
        <v>1161</v>
      </c>
      <c r="B2077" t="str">
        <f t="shared" si="233"/>
        <v>0</v>
      </c>
    </row>
    <row r="2078" spans="1:2" x14ac:dyDescent="0.25">
      <c r="A2078" t="s">
        <v>1162</v>
      </c>
      <c r="B2078" t="str">
        <f t="shared" si="233"/>
        <v/>
      </c>
    </row>
    <row r="2079" spans="1:2" x14ac:dyDescent="0.25">
      <c r="A2079" t="s">
        <v>1163</v>
      </c>
      <c r="B2079" t="str">
        <f t="shared" si="233"/>
        <v/>
      </c>
    </row>
    <row r="2080" spans="1:2" x14ac:dyDescent="0.25">
      <c r="A2080" t="s">
        <v>1164</v>
      </c>
      <c r="B2080" t="str">
        <f t="shared" si="233"/>
        <v>0</v>
      </c>
    </row>
    <row r="2081" spans="1:2" x14ac:dyDescent="0.25">
      <c r="A2081" t="s">
        <v>1165</v>
      </c>
      <c r="B2081" t="str">
        <f t="shared" si="233"/>
        <v/>
      </c>
    </row>
    <row r="2082" spans="1:2" x14ac:dyDescent="0.25">
      <c r="A2082" t="s">
        <v>1476</v>
      </c>
      <c r="B2082" t="str">
        <f t="shared" si="233"/>
        <v>private_artisan_novice,sample,survey</v>
      </c>
    </row>
    <row r="2083" spans="1:2" x14ac:dyDescent="0.25">
      <c r="A2083" t="s">
        <v>1477</v>
      </c>
      <c r="B2083" t="str">
        <f t="shared" si="233"/>
        <v>surveying=20,general_assembly=20,general_experimentation=20,clothing_customization=20,armor_customization=20</v>
      </c>
    </row>
    <row r="2084" spans="1:2" x14ac:dyDescent="0.25">
      <c r="A2084" t="s">
        <v>1478</v>
      </c>
      <c r="B2084" t="str">
        <f t="shared" si="233"/>
        <v>craftArtisanNewbieGroupA,craftArtisanNewbieGroupB,craftArtisanSurveyGroupA</v>
      </c>
    </row>
    <row r="2085" spans="1:2" x14ac:dyDescent="0.25">
      <c r="A2085" t="s">
        <v>1169</v>
      </c>
      <c r="B2085" t="str">
        <f t="shared" si="233"/>
        <v/>
      </c>
    </row>
    <row r="2086" spans="1:2" x14ac:dyDescent="0.25">
      <c r="A2086" t="s">
        <v>1170</v>
      </c>
      <c r="B2086" t="str">
        <f t="shared" si="233"/>
        <v>1</v>
      </c>
    </row>
    <row r="2087" spans="1:2" x14ac:dyDescent="0.25">
      <c r="A2087" t="s">
        <v>1171</v>
      </c>
      <c r="B2087" t="str">
        <f t="shared" si="233"/>
        <v>0</v>
      </c>
    </row>
    <row r="2088" spans="1:2" x14ac:dyDescent="0.25">
      <c r="A2088" t="s">
        <v>1172</v>
      </c>
      <c r="B2088" t="e">
        <f t="shared" si="233"/>
        <v>#VALUE!</v>
      </c>
    </row>
    <row r="2089" spans="1:2" x14ac:dyDescent="0.25">
      <c r="A2089" t="s">
        <v>1144</v>
      </c>
      <c r="B2089" t="e">
        <f t="shared" si="233"/>
        <v>#VALUE!</v>
      </c>
    </row>
    <row r="2090" spans="1:2" x14ac:dyDescent="0.25">
      <c r="A2090" t="s">
        <v>1479</v>
      </c>
      <c r="B2090" t="str">
        <f t="shared" si="233"/>
        <v>crafting_artisan_master</v>
      </c>
    </row>
    <row r="2091" spans="1:2" x14ac:dyDescent="0.25">
      <c r="A2091" t="s">
        <v>1475</v>
      </c>
      <c r="B2091" t="str">
        <f t="shared" si="233"/>
        <v>crafting_artisan</v>
      </c>
    </row>
    <row r="2092" spans="1:2" x14ac:dyDescent="0.25">
      <c r="A2092" t="s">
        <v>1147</v>
      </c>
      <c r="B2092" t="str">
        <f t="shared" si="233"/>
        <v>4</v>
      </c>
    </row>
    <row r="2093" spans="1:2" x14ac:dyDescent="0.25">
      <c r="A2093" t="s">
        <v>1148</v>
      </c>
      <c r="B2093" t="str">
        <f t="shared" si="233"/>
        <v>0</v>
      </c>
    </row>
    <row r="2094" spans="1:2" x14ac:dyDescent="0.25">
      <c r="A2094" t="s">
        <v>1189</v>
      </c>
      <c r="B2094" t="str">
        <f t="shared" si="233"/>
        <v>1</v>
      </c>
    </row>
    <row r="2095" spans="1:2" x14ac:dyDescent="0.25">
      <c r="A2095" t="s">
        <v>1150</v>
      </c>
      <c r="B2095" t="str">
        <f t="shared" si="233"/>
        <v>0</v>
      </c>
    </row>
    <row r="2096" spans="1:2" x14ac:dyDescent="0.25">
      <c r="A2096" t="s">
        <v>1151</v>
      </c>
      <c r="B2096" t="str">
        <f t="shared" si="233"/>
        <v>0</v>
      </c>
    </row>
    <row r="2097" spans="1:2" x14ac:dyDescent="0.25">
      <c r="A2097" t="s">
        <v>1195</v>
      </c>
      <c r="B2097" t="str">
        <f t="shared" si="233"/>
        <v>5000</v>
      </c>
    </row>
    <row r="2098" spans="1:2" x14ac:dyDescent="0.25">
      <c r="A2098" t="s">
        <v>1296</v>
      </c>
      <c r="B2098" t="str">
        <f t="shared" si="233"/>
        <v>1</v>
      </c>
    </row>
    <row r="2099" spans="1:2" x14ac:dyDescent="0.25">
      <c r="A2099" t="s">
        <v>1154</v>
      </c>
      <c r="B2099" t="str">
        <f t="shared" si="233"/>
        <v>0</v>
      </c>
    </row>
    <row r="2100" spans="1:2" x14ac:dyDescent="0.25">
      <c r="A2100" t="s">
        <v>1480</v>
      </c>
      <c r="B2100" t="str">
        <f t="shared" si="233"/>
        <v>crafting_artisan_engineering_04,crafting_artisan_domestic_04,crafting_artisan_business_04,crafting_artisan_survey_04</v>
      </c>
    </row>
    <row r="2101" spans="1:2" x14ac:dyDescent="0.25">
      <c r="A2101" t="s">
        <v>1156</v>
      </c>
      <c r="B2101" t="str">
        <f t="shared" si="233"/>
        <v/>
      </c>
    </row>
    <row r="2102" spans="1:2" x14ac:dyDescent="0.25">
      <c r="A2102" t="s">
        <v>1157</v>
      </c>
      <c r="B2102" t="str">
        <f t="shared" si="233"/>
        <v/>
      </c>
    </row>
    <row r="2103" spans="1:2" x14ac:dyDescent="0.25">
      <c r="A2103" t="s">
        <v>1158</v>
      </c>
      <c r="B2103" t="str">
        <f t="shared" si="233"/>
        <v>0</v>
      </c>
    </row>
    <row r="2104" spans="1:2" x14ac:dyDescent="0.25">
      <c r="A2104" t="s">
        <v>1159</v>
      </c>
      <c r="B2104" t="str">
        <f t="shared" si="233"/>
        <v>0</v>
      </c>
    </row>
    <row r="2105" spans="1:2" x14ac:dyDescent="0.25">
      <c r="A2105" t="s">
        <v>1160</v>
      </c>
      <c r="B2105" t="str">
        <f t="shared" si="233"/>
        <v/>
      </c>
    </row>
    <row r="2106" spans="1:2" x14ac:dyDescent="0.25">
      <c r="A2106" t="s">
        <v>1161</v>
      </c>
      <c r="B2106" t="str">
        <f t="shared" si="233"/>
        <v>0</v>
      </c>
    </row>
    <row r="2107" spans="1:2" x14ac:dyDescent="0.25">
      <c r="A2107" t="s">
        <v>1162</v>
      </c>
      <c r="B2107" t="str">
        <f t="shared" si="233"/>
        <v/>
      </c>
    </row>
    <row r="2108" spans="1:2" x14ac:dyDescent="0.25">
      <c r="A2108" t="s">
        <v>1163</v>
      </c>
      <c r="B2108" t="str">
        <f t="shared" si="233"/>
        <v/>
      </c>
    </row>
    <row r="2109" spans="1:2" x14ac:dyDescent="0.25">
      <c r="A2109" t="s">
        <v>1164</v>
      </c>
      <c r="B2109" t="str">
        <f t="shared" si="233"/>
        <v>0</v>
      </c>
    </row>
    <row r="2110" spans="1:2" x14ac:dyDescent="0.25">
      <c r="A2110" t="s">
        <v>1165</v>
      </c>
      <c r="B2110" t="str">
        <f t="shared" si="233"/>
        <v/>
      </c>
    </row>
    <row r="2111" spans="1:2" x14ac:dyDescent="0.25">
      <c r="A2111" t="s">
        <v>1481</v>
      </c>
      <c r="B2111" t="str">
        <f t="shared" si="233"/>
        <v>private_artisan_master,customizeVehicle</v>
      </c>
    </row>
    <row r="2112" spans="1:2" x14ac:dyDescent="0.25">
      <c r="A2112" t="s">
        <v>1167</v>
      </c>
      <c r="B2112" t="str">
        <f t="shared" si="233"/>
        <v/>
      </c>
    </row>
    <row r="2113" spans="1:2" x14ac:dyDescent="0.25">
      <c r="A2113" t="s">
        <v>1482</v>
      </c>
      <c r="B2113" t="str">
        <f t="shared" si="233"/>
        <v>craftArtisanMasterGroupA,craftArtisanVehicle</v>
      </c>
    </row>
    <row r="2114" spans="1:2" x14ac:dyDescent="0.25">
      <c r="A2114" t="s">
        <v>1169</v>
      </c>
      <c r="B2114" t="str">
        <f t="shared" si="233"/>
        <v/>
      </c>
    </row>
    <row r="2115" spans="1:2" x14ac:dyDescent="0.25">
      <c r="A2115" t="s">
        <v>1170</v>
      </c>
      <c r="B2115" t="str">
        <f t="shared" si="233"/>
        <v>1</v>
      </c>
    </row>
    <row r="2116" spans="1:2" x14ac:dyDescent="0.25">
      <c r="A2116" t="s">
        <v>1171</v>
      </c>
      <c r="B2116" t="str">
        <f t="shared" ref="B2116:B2179" si="234">LEFT(RIGHT(A2116,LEN(A2116)-FIND("&gt;",A2116)),FIND("&lt;",RIGHT(A2116,LEN(A2116)-FIND("&gt;",A2116)))-1)</f>
        <v>0</v>
      </c>
    </row>
    <row r="2117" spans="1:2" x14ac:dyDescent="0.25">
      <c r="A2117" t="s">
        <v>1172</v>
      </c>
      <c r="B2117" t="e">
        <f t="shared" si="234"/>
        <v>#VALUE!</v>
      </c>
    </row>
    <row r="2118" spans="1:2" x14ac:dyDescent="0.25">
      <c r="A2118" t="s">
        <v>1144</v>
      </c>
      <c r="B2118" t="e">
        <f t="shared" si="234"/>
        <v>#VALUE!</v>
      </c>
    </row>
    <row r="2119" spans="1:2" x14ac:dyDescent="0.25">
      <c r="A2119" t="s">
        <v>1483</v>
      </c>
      <c r="B2119" t="str">
        <f t="shared" si="234"/>
        <v>crafting_artisan_engineering_01</v>
      </c>
    </row>
    <row r="2120" spans="1:2" x14ac:dyDescent="0.25">
      <c r="A2120" t="s">
        <v>1475</v>
      </c>
      <c r="B2120" t="str">
        <f t="shared" si="234"/>
        <v>crafting_artisan</v>
      </c>
    </row>
    <row r="2121" spans="1:2" x14ac:dyDescent="0.25">
      <c r="A2121" t="s">
        <v>1147</v>
      </c>
      <c r="B2121" t="str">
        <f t="shared" si="234"/>
        <v>4</v>
      </c>
    </row>
    <row r="2122" spans="1:2" x14ac:dyDescent="0.25">
      <c r="A2122" t="s">
        <v>1148</v>
      </c>
      <c r="B2122" t="str">
        <f t="shared" si="234"/>
        <v>0</v>
      </c>
    </row>
    <row r="2123" spans="1:2" x14ac:dyDescent="0.25">
      <c r="A2123" t="s">
        <v>1149</v>
      </c>
      <c r="B2123" t="str">
        <f t="shared" si="234"/>
        <v>0</v>
      </c>
    </row>
    <row r="2124" spans="1:2" x14ac:dyDescent="0.25">
      <c r="A2124" t="s">
        <v>1150</v>
      </c>
      <c r="B2124" t="str">
        <f t="shared" si="234"/>
        <v>0</v>
      </c>
    </row>
    <row r="2125" spans="1:2" x14ac:dyDescent="0.25">
      <c r="A2125" t="s">
        <v>1151</v>
      </c>
      <c r="B2125" t="str">
        <f t="shared" si="234"/>
        <v>0</v>
      </c>
    </row>
    <row r="2126" spans="1:2" x14ac:dyDescent="0.25">
      <c r="A2126" t="s">
        <v>1200</v>
      </c>
      <c r="B2126" t="str">
        <f t="shared" si="234"/>
        <v>1000</v>
      </c>
    </row>
    <row r="2127" spans="1:2" x14ac:dyDescent="0.25">
      <c r="A2127" t="s">
        <v>1296</v>
      </c>
      <c r="B2127" t="str">
        <f t="shared" si="234"/>
        <v>1</v>
      </c>
    </row>
    <row r="2128" spans="1:2" x14ac:dyDescent="0.25">
      <c r="A2128" t="s">
        <v>1154</v>
      </c>
      <c r="B2128" t="str">
        <f t="shared" si="234"/>
        <v>0</v>
      </c>
    </row>
    <row r="2129" spans="1:2" x14ac:dyDescent="0.25">
      <c r="A2129" t="s">
        <v>1484</v>
      </c>
      <c r="B2129" t="str">
        <f t="shared" si="234"/>
        <v>crafting_artisan_novice</v>
      </c>
    </row>
    <row r="2130" spans="1:2" x14ac:dyDescent="0.25">
      <c r="A2130" t="s">
        <v>1156</v>
      </c>
      <c r="B2130" t="str">
        <f t="shared" si="234"/>
        <v/>
      </c>
    </row>
    <row r="2131" spans="1:2" x14ac:dyDescent="0.25">
      <c r="A2131" t="s">
        <v>1485</v>
      </c>
      <c r="B2131" t="str">
        <f t="shared" si="234"/>
        <v>crafting_general</v>
      </c>
    </row>
    <row r="2132" spans="1:2" x14ac:dyDescent="0.25">
      <c r="A2132" t="s">
        <v>1446</v>
      </c>
      <c r="B2132" t="str">
        <f t="shared" si="234"/>
        <v>500</v>
      </c>
    </row>
    <row r="2133" spans="1:2" x14ac:dyDescent="0.25">
      <c r="A2133" t="s">
        <v>1447</v>
      </c>
      <c r="B2133" t="str">
        <f t="shared" si="234"/>
        <v>2000</v>
      </c>
    </row>
    <row r="2134" spans="1:2" x14ac:dyDescent="0.25">
      <c r="A2134" t="s">
        <v>1160</v>
      </c>
      <c r="B2134" t="str">
        <f t="shared" si="234"/>
        <v/>
      </c>
    </row>
    <row r="2135" spans="1:2" x14ac:dyDescent="0.25">
      <c r="A2135" t="s">
        <v>1161</v>
      </c>
      <c r="B2135" t="str">
        <f t="shared" si="234"/>
        <v>0</v>
      </c>
    </row>
    <row r="2136" spans="1:2" x14ac:dyDescent="0.25">
      <c r="A2136" t="s">
        <v>1162</v>
      </c>
      <c r="B2136" t="str">
        <f t="shared" si="234"/>
        <v/>
      </c>
    </row>
    <row r="2137" spans="1:2" x14ac:dyDescent="0.25">
      <c r="A2137" t="s">
        <v>1163</v>
      </c>
      <c r="B2137" t="str">
        <f t="shared" si="234"/>
        <v/>
      </c>
    </row>
    <row r="2138" spans="1:2" x14ac:dyDescent="0.25">
      <c r="A2138" t="s">
        <v>1164</v>
      </c>
      <c r="B2138" t="str">
        <f t="shared" si="234"/>
        <v>0</v>
      </c>
    </row>
    <row r="2139" spans="1:2" x14ac:dyDescent="0.25">
      <c r="A2139" t="s">
        <v>1165</v>
      </c>
      <c r="B2139" t="str">
        <f t="shared" si="234"/>
        <v/>
      </c>
    </row>
    <row r="2140" spans="1:2" x14ac:dyDescent="0.25">
      <c r="A2140" t="s">
        <v>1486</v>
      </c>
      <c r="B2140" t="str">
        <f t="shared" si="234"/>
        <v>private_artisan_engineering_1</v>
      </c>
    </row>
    <row r="2141" spans="1:2" x14ac:dyDescent="0.25">
      <c r="A2141" t="s">
        <v>1487</v>
      </c>
      <c r="B2141" t="str">
        <f t="shared" si="234"/>
        <v>general_assembly=10,general_experimentation=10,armor_customization=20</v>
      </c>
    </row>
    <row r="2142" spans="1:2" x14ac:dyDescent="0.25">
      <c r="A2142" t="s">
        <v>1488</v>
      </c>
      <c r="B2142" t="str">
        <f t="shared" si="234"/>
        <v>craftArtisanEngineeringGroupA,craftArtisanToolGroupA</v>
      </c>
    </row>
    <row r="2143" spans="1:2" x14ac:dyDescent="0.25">
      <c r="A2143" t="s">
        <v>1169</v>
      </c>
      <c r="B2143" t="str">
        <f t="shared" si="234"/>
        <v/>
      </c>
    </row>
    <row r="2144" spans="1:2" x14ac:dyDescent="0.25">
      <c r="A2144" t="s">
        <v>1170</v>
      </c>
      <c r="B2144" t="str">
        <f t="shared" si="234"/>
        <v>1</v>
      </c>
    </row>
    <row r="2145" spans="1:2" x14ac:dyDescent="0.25">
      <c r="A2145" t="s">
        <v>1171</v>
      </c>
      <c r="B2145" t="str">
        <f t="shared" si="234"/>
        <v>0</v>
      </c>
    </row>
    <row r="2146" spans="1:2" x14ac:dyDescent="0.25">
      <c r="A2146" t="s">
        <v>1172</v>
      </c>
      <c r="B2146" t="e">
        <f t="shared" si="234"/>
        <v>#VALUE!</v>
      </c>
    </row>
    <row r="2147" spans="1:2" x14ac:dyDescent="0.25">
      <c r="A2147" t="s">
        <v>1144</v>
      </c>
      <c r="B2147" t="e">
        <f t="shared" si="234"/>
        <v>#VALUE!</v>
      </c>
    </row>
    <row r="2148" spans="1:2" x14ac:dyDescent="0.25">
      <c r="A2148" t="s">
        <v>1489</v>
      </c>
      <c r="B2148" t="str">
        <f t="shared" si="234"/>
        <v>crafting_artisan_engineering_02</v>
      </c>
    </row>
    <row r="2149" spans="1:2" x14ac:dyDescent="0.25">
      <c r="A2149" t="s">
        <v>1490</v>
      </c>
      <c r="B2149" t="str">
        <f t="shared" si="234"/>
        <v>crafting_artisan_engineering_01</v>
      </c>
    </row>
    <row r="2150" spans="1:2" x14ac:dyDescent="0.25">
      <c r="A2150" t="s">
        <v>1147</v>
      </c>
      <c r="B2150" t="str">
        <f t="shared" si="234"/>
        <v>4</v>
      </c>
    </row>
    <row r="2151" spans="1:2" x14ac:dyDescent="0.25">
      <c r="A2151" t="s">
        <v>1148</v>
      </c>
      <c r="B2151" t="str">
        <f t="shared" si="234"/>
        <v>0</v>
      </c>
    </row>
    <row r="2152" spans="1:2" x14ac:dyDescent="0.25">
      <c r="A2152" t="s">
        <v>1149</v>
      </c>
      <c r="B2152" t="str">
        <f t="shared" si="234"/>
        <v>0</v>
      </c>
    </row>
    <row r="2153" spans="1:2" x14ac:dyDescent="0.25">
      <c r="A2153" t="s">
        <v>1150</v>
      </c>
      <c r="B2153" t="str">
        <f t="shared" si="234"/>
        <v>0</v>
      </c>
    </row>
    <row r="2154" spans="1:2" x14ac:dyDescent="0.25">
      <c r="A2154" t="s">
        <v>1151</v>
      </c>
      <c r="B2154" t="str">
        <f t="shared" si="234"/>
        <v>0</v>
      </c>
    </row>
    <row r="2155" spans="1:2" x14ac:dyDescent="0.25">
      <c r="A2155" t="s">
        <v>1209</v>
      </c>
      <c r="B2155" t="str">
        <f t="shared" si="234"/>
        <v>2000</v>
      </c>
    </row>
    <row r="2156" spans="1:2" x14ac:dyDescent="0.25">
      <c r="A2156" t="s">
        <v>1296</v>
      </c>
      <c r="B2156" t="str">
        <f t="shared" si="234"/>
        <v>1</v>
      </c>
    </row>
    <row r="2157" spans="1:2" x14ac:dyDescent="0.25">
      <c r="A2157" t="s">
        <v>1154</v>
      </c>
      <c r="B2157" t="str">
        <f t="shared" si="234"/>
        <v>0</v>
      </c>
    </row>
    <row r="2158" spans="1:2" x14ac:dyDescent="0.25">
      <c r="A2158" t="s">
        <v>1491</v>
      </c>
      <c r="B2158" t="str">
        <f t="shared" si="234"/>
        <v>crafting_artisan_engineering_01</v>
      </c>
    </row>
    <row r="2159" spans="1:2" x14ac:dyDescent="0.25">
      <c r="A2159" t="s">
        <v>1156</v>
      </c>
      <c r="B2159" t="str">
        <f t="shared" si="234"/>
        <v/>
      </c>
    </row>
    <row r="2160" spans="1:2" x14ac:dyDescent="0.25">
      <c r="A2160" t="s">
        <v>1485</v>
      </c>
      <c r="B2160" t="str">
        <f t="shared" si="234"/>
        <v>crafting_general</v>
      </c>
    </row>
    <row r="2161" spans="1:2" x14ac:dyDescent="0.25">
      <c r="A2161" t="s">
        <v>1203</v>
      </c>
      <c r="B2161" t="str">
        <f t="shared" si="234"/>
        <v>1000</v>
      </c>
    </row>
    <row r="2162" spans="1:2" x14ac:dyDescent="0.25">
      <c r="A2162" t="s">
        <v>1454</v>
      </c>
      <c r="B2162" t="str">
        <f t="shared" si="234"/>
        <v>6000</v>
      </c>
    </row>
    <row r="2163" spans="1:2" x14ac:dyDescent="0.25">
      <c r="A2163" t="s">
        <v>1160</v>
      </c>
      <c r="B2163" t="str">
        <f t="shared" si="234"/>
        <v/>
      </c>
    </row>
    <row r="2164" spans="1:2" x14ac:dyDescent="0.25">
      <c r="A2164" t="s">
        <v>1161</v>
      </c>
      <c r="B2164" t="str">
        <f t="shared" si="234"/>
        <v>0</v>
      </c>
    </row>
    <row r="2165" spans="1:2" x14ac:dyDescent="0.25">
      <c r="A2165" t="s">
        <v>1162</v>
      </c>
      <c r="B2165" t="str">
        <f t="shared" si="234"/>
        <v/>
      </c>
    </row>
    <row r="2166" spans="1:2" x14ac:dyDescent="0.25">
      <c r="A2166" t="s">
        <v>1163</v>
      </c>
      <c r="B2166" t="str">
        <f t="shared" si="234"/>
        <v/>
      </c>
    </row>
    <row r="2167" spans="1:2" x14ac:dyDescent="0.25">
      <c r="A2167" t="s">
        <v>1164</v>
      </c>
      <c r="B2167" t="str">
        <f t="shared" si="234"/>
        <v>0</v>
      </c>
    </row>
    <row r="2168" spans="1:2" x14ac:dyDescent="0.25">
      <c r="A2168" t="s">
        <v>1165</v>
      </c>
      <c r="B2168" t="str">
        <f t="shared" si="234"/>
        <v/>
      </c>
    </row>
    <row r="2169" spans="1:2" x14ac:dyDescent="0.25">
      <c r="A2169" t="s">
        <v>1492</v>
      </c>
      <c r="B2169" t="str">
        <f t="shared" si="234"/>
        <v>private_artisan_engineering_2</v>
      </c>
    </row>
    <row r="2170" spans="1:2" x14ac:dyDescent="0.25">
      <c r="A2170" t="s">
        <v>1487</v>
      </c>
      <c r="B2170" t="str">
        <f t="shared" si="234"/>
        <v>general_assembly=10,general_experimentation=10,armor_customization=20</v>
      </c>
    </row>
    <row r="2171" spans="1:2" x14ac:dyDescent="0.25">
      <c r="A2171" t="s">
        <v>1493</v>
      </c>
      <c r="B2171" t="str">
        <f t="shared" si="234"/>
        <v>craftArtisanEngineeringGroupB</v>
      </c>
    </row>
    <row r="2172" spans="1:2" x14ac:dyDescent="0.25">
      <c r="A2172" t="s">
        <v>1169</v>
      </c>
      <c r="B2172" t="str">
        <f t="shared" si="234"/>
        <v/>
      </c>
    </row>
    <row r="2173" spans="1:2" x14ac:dyDescent="0.25">
      <c r="A2173" t="s">
        <v>1170</v>
      </c>
      <c r="B2173" t="str">
        <f t="shared" si="234"/>
        <v>1</v>
      </c>
    </row>
    <row r="2174" spans="1:2" x14ac:dyDescent="0.25">
      <c r="A2174" t="s">
        <v>1171</v>
      </c>
      <c r="B2174" t="str">
        <f t="shared" si="234"/>
        <v>0</v>
      </c>
    </row>
    <row r="2175" spans="1:2" x14ac:dyDescent="0.25">
      <c r="A2175" t="s">
        <v>1172</v>
      </c>
      <c r="B2175" t="e">
        <f t="shared" si="234"/>
        <v>#VALUE!</v>
      </c>
    </row>
    <row r="2176" spans="1:2" x14ac:dyDescent="0.25">
      <c r="A2176" t="s">
        <v>1144</v>
      </c>
      <c r="B2176" t="e">
        <f t="shared" si="234"/>
        <v>#VALUE!</v>
      </c>
    </row>
    <row r="2177" spans="1:2" x14ac:dyDescent="0.25">
      <c r="A2177" t="s">
        <v>1494</v>
      </c>
      <c r="B2177" t="str">
        <f t="shared" si="234"/>
        <v>crafting_artisan_engineering_03</v>
      </c>
    </row>
    <row r="2178" spans="1:2" x14ac:dyDescent="0.25">
      <c r="A2178" t="s">
        <v>1495</v>
      </c>
      <c r="B2178" t="str">
        <f t="shared" si="234"/>
        <v>crafting_artisan_engineering_02</v>
      </c>
    </row>
    <row r="2179" spans="1:2" x14ac:dyDescent="0.25">
      <c r="A2179" t="s">
        <v>1147</v>
      </c>
      <c r="B2179" t="str">
        <f t="shared" si="234"/>
        <v>4</v>
      </c>
    </row>
    <row r="2180" spans="1:2" x14ac:dyDescent="0.25">
      <c r="A2180" t="s">
        <v>1148</v>
      </c>
      <c r="B2180" t="str">
        <f t="shared" ref="B2180:B2243" si="235">LEFT(RIGHT(A2180,LEN(A2180)-FIND("&gt;",A2180)),FIND("&lt;",RIGHT(A2180,LEN(A2180)-FIND("&gt;",A2180)))-1)</f>
        <v>0</v>
      </c>
    </row>
    <row r="2181" spans="1:2" x14ac:dyDescent="0.25">
      <c r="A2181" t="s">
        <v>1149</v>
      </c>
      <c r="B2181" t="str">
        <f t="shared" si="235"/>
        <v>0</v>
      </c>
    </row>
    <row r="2182" spans="1:2" x14ac:dyDescent="0.25">
      <c r="A2182" t="s">
        <v>1150</v>
      </c>
      <c r="B2182" t="str">
        <f t="shared" si="235"/>
        <v>0</v>
      </c>
    </row>
    <row r="2183" spans="1:2" x14ac:dyDescent="0.25">
      <c r="A2183" t="s">
        <v>1151</v>
      </c>
      <c r="B2183" t="str">
        <f t="shared" si="235"/>
        <v>0</v>
      </c>
    </row>
    <row r="2184" spans="1:2" x14ac:dyDescent="0.25">
      <c r="A2184" t="s">
        <v>1217</v>
      </c>
      <c r="B2184" t="str">
        <f t="shared" si="235"/>
        <v>3000</v>
      </c>
    </row>
    <row r="2185" spans="1:2" x14ac:dyDescent="0.25">
      <c r="A2185" t="s">
        <v>1296</v>
      </c>
      <c r="B2185" t="str">
        <f t="shared" si="235"/>
        <v>1</v>
      </c>
    </row>
    <row r="2186" spans="1:2" x14ac:dyDescent="0.25">
      <c r="A2186" t="s">
        <v>1154</v>
      </c>
      <c r="B2186" t="str">
        <f t="shared" si="235"/>
        <v>0</v>
      </c>
    </row>
    <row r="2187" spans="1:2" x14ac:dyDescent="0.25">
      <c r="A2187" t="s">
        <v>1496</v>
      </c>
      <c r="B2187" t="str">
        <f t="shared" si="235"/>
        <v>crafting_artisan_engineering_02</v>
      </c>
    </row>
    <row r="2188" spans="1:2" x14ac:dyDescent="0.25">
      <c r="A2188" t="s">
        <v>1156</v>
      </c>
      <c r="B2188" t="str">
        <f t="shared" si="235"/>
        <v/>
      </c>
    </row>
    <row r="2189" spans="1:2" x14ac:dyDescent="0.25">
      <c r="A2189" t="s">
        <v>1485</v>
      </c>
      <c r="B2189" t="str">
        <f t="shared" si="235"/>
        <v>crafting_general</v>
      </c>
    </row>
    <row r="2190" spans="1:2" x14ac:dyDescent="0.25">
      <c r="A2190" t="s">
        <v>1460</v>
      </c>
      <c r="B2190" t="str">
        <f t="shared" si="235"/>
        <v>3000</v>
      </c>
    </row>
    <row r="2191" spans="1:2" x14ac:dyDescent="0.25">
      <c r="A2191" t="s">
        <v>1461</v>
      </c>
      <c r="B2191" t="str">
        <f t="shared" si="235"/>
        <v>12000</v>
      </c>
    </row>
    <row r="2192" spans="1:2" x14ac:dyDescent="0.25">
      <c r="A2192" t="s">
        <v>1160</v>
      </c>
      <c r="B2192" t="str">
        <f t="shared" si="235"/>
        <v/>
      </c>
    </row>
    <row r="2193" spans="1:2" x14ac:dyDescent="0.25">
      <c r="A2193" t="s">
        <v>1161</v>
      </c>
      <c r="B2193" t="str">
        <f t="shared" si="235"/>
        <v>0</v>
      </c>
    </row>
    <row r="2194" spans="1:2" x14ac:dyDescent="0.25">
      <c r="A2194" t="s">
        <v>1162</v>
      </c>
      <c r="B2194" t="str">
        <f t="shared" si="235"/>
        <v/>
      </c>
    </row>
    <row r="2195" spans="1:2" x14ac:dyDescent="0.25">
      <c r="A2195" t="s">
        <v>1163</v>
      </c>
      <c r="B2195" t="str">
        <f t="shared" si="235"/>
        <v/>
      </c>
    </row>
    <row r="2196" spans="1:2" x14ac:dyDescent="0.25">
      <c r="A2196" t="s">
        <v>1164</v>
      </c>
      <c r="B2196" t="str">
        <f t="shared" si="235"/>
        <v>0</v>
      </c>
    </row>
    <row r="2197" spans="1:2" x14ac:dyDescent="0.25">
      <c r="A2197" t="s">
        <v>1165</v>
      </c>
      <c r="B2197" t="str">
        <f t="shared" si="235"/>
        <v/>
      </c>
    </row>
    <row r="2198" spans="1:2" x14ac:dyDescent="0.25">
      <c r="A2198" t="s">
        <v>1497</v>
      </c>
      <c r="B2198" t="str">
        <f t="shared" si="235"/>
        <v>private_artisan_engineering_3</v>
      </c>
    </row>
    <row r="2199" spans="1:2" x14ac:dyDescent="0.25">
      <c r="A2199" t="s">
        <v>1487</v>
      </c>
      <c r="B2199" t="str">
        <f t="shared" si="235"/>
        <v>general_assembly=10,general_experimentation=10,armor_customization=20</v>
      </c>
    </row>
    <row r="2200" spans="1:2" x14ac:dyDescent="0.25">
      <c r="A2200" t="s">
        <v>1498</v>
      </c>
      <c r="B2200" t="str">
        <f t="shared" si="235"/>
        <v>craftArtisanEngineeringGroupC</v>
      </c>
    </row>
    <row r="2201" spans="1:2" x14ac:dyDescent="0.25">
      <c r="A2201" t="s">
        <v>1169</v>
      </c>
      <c r="B2201" t="str">
        <f t="shared" si="235"/>
        <v/>
      </c>
    </row>
    <row r="2202" spans="1:2" x14ac:dyDescent="0.25">
      <c r="A2202" t="s">
        <v>1170</v>
      </c>
      <c r="B2202" t="str">
        <f t="shared" si="235"/>
        <v>1</v>
      </c>
    </row>
    <row r="2203" spans="1:2" x14ac:dyDescent="0.25">
      <c r="A2203" t="s">
        <v>1171</v>
      </c>
      <c r="B2203" t="str">
        <f t="shared" si="235"/>
        <v>0</v>
      </c>
    </row>
    <row r="2204" spans="1:2" x14ac:dyDescent="0.25">
      <c r="A2204" t="s">
        <v>1172</v>
      </c>
      <c r="B2204" t="e">
        <f t="shared" si="235"/>
        <v>#VALUE!</v>
      </c>
    </row>
    <row r="2205" spans="1:2" x14ac:dyDescent="0.25">
      <c r="A2205" t="s">
        <v>1144</v>
      </c>
      <c r="B2205" t="e">
        <f t="shared" si="235"/>
        <v>#VALUE!</v>
      </c>
    </row>
    <row r="2206" spans="1:2" x14ac:dyDescent="0.25">
      <c r="A2206" t="s">
        <v>1499</v>
      </c>
      <c r="B2206" t="str">
        <f t="shared" si="235"/>
        <v>crafting_artisan_engineering_04</v>
      </c>
    </row>
    <row r="2207" spans="1:2" x14ac:dyDescent="0.25">
      <c r="A2207" t="s">
        <v>1500</v>
      </c>
      <c r="B2207" t="str">
        <f t="shared" si="235"/>
        <v>crafting_artisan_engineering_03</v>
      </c>
    </row>
    <row r="2208" spans="1:2" x14ac:dyDescent="0.25">
      <c r="A2208" t="s">
        <v>1147</v>
      </c>
      <c r="B2208" t="str">
        <f t="shared" si="235"/>
        <v>4</v>
      </c>
    </row>
    <row r="2209" spans="1:2" x14ac:dyDescent="0.25">
      <c r="A2209" t="s">
        <v>1148</v>
      </c>
      <c r="B2209" t="str">
        <f t="shared" si="235"/>
        <v>0</v>
      </c>
    </row>
    <row r="2210" spans="1:2" x14ac:dyDescent="0.25">
      <c r="A2210" t="s">
        <v>1189</v>
      </c>
      <c r="B2210" t="str">
        <f t="shared" si="235"/>
        <v>1</v>
      </c>
    </row>
    <row r="2211" spans="1:2" x14ac:dyDescent="0.25">
      <c r="A2211" t="s">
        <v>1150</v>
      </c>
      <c r="B2211" t="str">
        <f t="shared" si="235"/>
        <v>0</v>
      </c>
    </row>
    <row r="2212" spans="1:2" x14ac:dyDescent="0.25">
      <c r="A2212" t="s">
        <v>1151</v>
      </c>
      <c r="B2212" t="str">
        <f t="shared" si="235"/>
        <v>0</v>
      </c>
    </row>
    <row r="2213" spans="1:2" x14ac:dyDescent="0.25">
      <c r="A2213" t="s">
        <v>1224</v>
      </c>
      <c r="B2213" t="str">
        <f t="shared" si="235"/>
        <v>4000</v>
      </c>
    </row>
    <row r="2214" spans="1:2" x14ac:dyDescent="0.25">
      <c r="A2214" t="s">
        <v>1296</v>
      </c>
      <c r="B2214" t="str">
        <f t="shared" si="235"/>
        <v>1</v>
      </c>
    </row>
    <row r="2215" spans="1:2" x14ac:dyDescent="0.25">
      <c r="A2215" t="s">
        <v>1154</v>
      </c>
      <c r="B2215" t="str">
        <f t="shared" si="235"/>
        <v>0</v>
      </c>
    </row>
    <row r="2216" spans="1:2" x14ac:dyDescent="0.25">
      <c r="A2216" t="s">
        <v>1501</v>
      </c>
      <c r="B2216" t="str">
        <f t="shared" si="235"/>
        <v>crafting_artisan_engineering_03</v>
      </c>
    </row>
    <row r="2217" spans="1:2" x14ac:dyDescent="0.25">
      <c r="A2217" t="s">
        <v>1156</v>
      </c>
      <c r="B2217" t="str">
        <f t="shared" si="235"/>
        <v/>
      </c>
    </row>
    <row r="2218" spans="1:2" x14ac:dyDescent="0.25">
      <c r="A2218" t="s">
        <v>1485</v>
      </c>
      <c r="B2218" t="str">
        <f t="shared" si="235"/>
        <v>crafting_general</v>
      </c>
    </row>
    <row r="2219" spans="1:2" x14ac:dyDescent="0.25">
      <c r="A2219" t="s">
        <v>1467</v>
      </c>
      <c r="B2219" t="str">
        <f t="shared" si="235"/>
        <v>6000</v>
      </c>
    </row>
    <row r="2220" spans="1:2" x14ac:dyDescent="0.25">
      <c r="A2220" t="s">
        <v>1278</v>
      </c>
      <c r="B2220" t="str">
        <f t="shared" si="235"/>
        <v>50000</v>
      </c>
    </row>
    <row r="2221" spans="1:2" x14ac:dyDescent="0.25">
      <c r="A2221" t="s">
        <v>1160</v>
      </c>
      <c r="B2221" t="str">
        <f t="shared" si="235"/>
        <v/>
      </c>
    </row>
    <row r="2222" spans="1:2" x14ac:dyDescent="0.25">
      <c r="A2222" t="s">
        <v>1161</v>
      </c>
      <c r="B2222" t="str">
        <f t="shared" si="235"/>
        <v>0</v>
      </c>
    </row>
    <row r="2223" spans="1:2" x14ac:dyDescent="0.25">
      <c r="A2223" t="s">
        <v>1162</v>
      </c>
      <c r="B2223" t="str">
        <f t="shared" si="235"/>
        <v/>
      </c>
    </row>
    <row r="2224" spans="1:2" x14ac:dyDescent="0.25">
      <c r="A2224" t="s">
        <v>1163</v>
      </c>
      <c r="B2224" t="str">
        <f t="shared" si="235"/>
        <v/>
      </c>
    </row>
    <row r="2225" spans="1:2" x14ac:dyDescent="0.25">
      <c r="A2225" t="s">
        <v>1164</v>
      </c>
      <c r="B2225" t="str">
        <f t="shared" si="235"/>
        <v>0</v>
      </c>
    </row>
    <row r="2226" spans="1:2" x14ac:dyDescent="0.25">
      <c r="A2226" t="s">
        <v>1165</v>
      </c>
      <c r="B2226" t="str">
        <f t="shared" si="235"/>
        <v/>
      </c>
    </row>
    <row r="2227" spans="1:2" x14ac:dyDescent="0.25">
      <c r="A2227" t="s">
        <v>1502</v>
      </c>
      <c r="B2227" t="str">
        <f t="shared" si="235"/>
        <v>private_artisan_engineering_4</v>
      </c>
    </row>
    <row r="2228" spans="1:2" x14ac:dyDescent="0.25">
      <c r="A2228" t="s">
        <v>1487</v>
      </c>
      <c r="B2228" t="str">
        <f t="shared" si="235"/>
        <v>general_assembly=10,general_experimentation=10,armor_customization=20</v>
      </c>
    </row>
    <row r="2229" spans="1:2" x14ac:dyDescent="0.25">
      <c r="A2229" t="s">
        <v>1503</v>
      </c>
      <c r="B2229" t="str">
        <f t="shared" si="235"/>
        <v>craftArtisanEngineeringGroupD</v>
      </c>
    </row>
    <row r="2230" spans="1:2" x14ac:dyDescent="0.25">
      <c r="A2230" t="s">
        <v>1169</v>
      </c>
      <c r="B2230" t="str">
        <f t="shared" si="235"/>
        <v/>
      </c>
    </row>
    <row r="2231" spans="1:2" x14ac:dyDescent="0.25">
      <c r="A2231" t="s">
        <v>1170</v>
      </c>
      <c r="B2231" t="str">
        <f t="shared" si="235"/>
        <v>1</v>
      </c>
    </row>
    <row r="2232" spans="1:2" x14ac:dyDescent="0.25">
      <c r="A2232" t="s">
        <v>1171</v>
      </c>
      <c r="B2232" t="str">
        <f t="shared" si="235"/>
        <v>0</v>
      </c>
    </row>
    <row r="2233" spans="1:2" x14ac:dyDescent="0.25">
      <c r="A2233" t="s">
        <v>1172</v>
      </c>
      <c r="B2233" t="e">
        <f t="shared" si="235"/>
        <v>#VALUE!</v>
      </c>
    </row>
    <row r="2234" spans="1:2" x14ac:dyDescent="0.25">
      <c r="A2234" t="s">
        <v>1144</v>
      </c>
      <c r="B2234" t="e">
        <f t="shared" si="235"/>
        <v>#VALUE!</v>
      </c>
    </row>
    <row r="2235" spans="1:2" x14ac:dyDescent="0.25">
      <c r="A2235" t="s">
        <v>1504</v>
      </c>
      <c r="B2235" t="str">
        <f t="shared" si="235"/>
        <v>crafting_artisan_domestic_01</v>
      </c>
    </row>
    <row r="2236" spans="1:2" x14ac:dyDescent="0.25">
      <c r="A2236" t="s">
        <v>1475</v>
      </c>
      <c r="B2236" t="str">
        <f t="shared" si="235"/>
        <v>crafting_artisan</v>
      </c>
    </row>
    <row r="2237" spans="1:2" x14ac:dyDescent="0.25">
      <c r="A2237" t="s">
        <v>1147</v>
      </c>
      <c r="B2237" t="str">
        <f t="shared" si="235"/>
        <v>4</v>
      </c>
    </row>
    <row r="2238" spans="1:2" x14ac:dyDescent="0.25">
      <c r="A2238" t="s">
        <v>1148</v>
      </c>
      <c r="B2238" t="str">
        <f t="shared" si="235"/>
        <v>0</v>
      </c>
    </row>
    <row r="2239" spans="1:2" x14ac:dyDescent="0.25">
      <c r="A2239" t="s">
        <v>1149</v>
      </c>
      <c r="B2239" t="str">
        <f t="shared" si="235"/>
        <v>0</v>
      </c>
    </row>
    <row r="2240" spans="1:2" x14ac:dyDescent="0.25">
      <c r="A2240" t="s">
        <v>1150</v>
      </c>
      <c r="B2240" t="str">
        <f t="shared" si="235"/>
        <v>0</v>
      </c>
    </row>
    <row r="2241" spans="1:2" x14ac:dyDescent="0.25">
      <c r="A2241" t="s">
        <v>1151</v>
      </c>
      <c r="B2241" t="str">
        <f t="shared" si="235"/>
        <v>0</v>
      </c>
    </row>
    <row r="2242" spans="1:2" x14ac:dyDescent="0.25">
      <c r="A2242" t="s">
        <v>1200</v>
      </c>
      <c r="B2242" t="str">
        <f t="shared" si="235"/>
        <v>1000</v>
      </c>
    </row>
    <row r="2243" spans="1:2" x14ac:dyDescent="0.25">
      <c r="A2243" t="s">
        <v>1296</v>
      </c>
      <c r="B2243" t="str">
        <f t="shared" si="235"/>
        <v>1</v>
      </c>
    </row>
    <row r="2244" spans="1:2" x14ac:dyDescent="0.25">
      <c r="A2244" t="s">
        <v>1154</v>
      </c>
      <c r="B2244" t="str">
        <f t="shared" ref="B2244:B2307" si="236">LEFT(RIGHT(A2244,LEN(A2244)-FIND("&gt;",A2244)),FIND("&lt;",RIGHT(A2244,LEN(A2244)-FIND("&gt;",A2244)))-1)</f>
        <v>0</v>
      </c>
    </row>
    <row r="2245" spans="1:2" x14ac:dyDescent="0.25">
      <c r="A2245" t="s">
        <v>1484</v>
      </c>
      <c r="B2245" t="str">
        <f t="shared" si="236"/>
        <v>crafting_artisan_novice</v>
      </c>
    </row>
    <row r="2246" spans="1:2" x14ac:dyDescent="0.25">
      <c r="A2246" t="s">
        <v>1156</v>
      </c>
      <c r="B2246" t="str">
        <f t="shared" si="236"/>
        <v/>
      </c>
    </row>
    <row r="2247" spans="1:2" x14ac:dyDescent="0.25">
      <c r="A2247" t="s">
        <v>1485</v>
      </c>
      <c r="B2247" t="str">
        <f t="shared" si="236"/>
        <v>crafting_general</v>
      </c>
    </row>
    <row r="2248" spans="1:2" x14ac:dyDescent="0.25">
      <c r="A2248" t="s">
        <v>1446</v>
      </c>
      <c r="B2248" t="str">
        <f t="shared" si="236"/>
        <v>500</v>
      </c>
    </row>
    <row r="2249" spans="1:2" x14ac:dyDescent="0.25">
      <c r="A2249" t="s">
        <v>1447</v>
      </c>
      <c r="B2249" t="str">
        <f t="shared" si="236"/>
        <v>2000</v>
      </c>
    </row>
    <row r="2250" spans="1:2" x14ac:dyDescent="0.25">
      <c r="A2250" t="s">
        <v>1160</v>
      </c>
      <c r="B2250" t="str">
        <f t="shared" si="236"/>
        <v/>
      </c>
    </row>
    <row r="2251" spans="1:2" x14ac:dyDescent="0.25">
      <c r="A2251" t="s">
        <v>1161</v>
      </c>
      <c r="B2251" t="str">
        <f t="shared" si="236"/>
        <v>0</v>
      </c>
    </row>
    <row r="2252" spans="1:2" x14ac:dyDescent="0.25">
      <c r="A2252" t="s">
        <v>1162</v>
      </c>
      <c r="B2252" t="str">
        <f t="shared" si="236"/>
        <v/>
      </c>
    </row>
    <row r="2253" spans="1:2" x14ac:dyDescent="0.25">
      <c r="A2253" t="s">
        <v>1163</v>
      </c>
      <c r="B2253" t="str">
        <f t="shared" si="236"/>
        <v/>
      </c>
    </row>
    <row r="2254" spans="1:2" x14ac:dyDescent="0.25">
      <c r="A2254" t="s">
        <v>1164</v>
      </c>
      <c r="B2254" t="str">
        <f t="shared" si="236"/>
        <v>0</v>
      </c>
    </row>
    <row r="2255" spans="1:2" x14ac:dyDescent="0.25">
      <c r="A2255" t="s">
        <v>1165</v>
      </c>
      <c r="B2255" t="str">
        <f t="shared" si="236"/>
        <v/>
      </c>
    </row>
    <row r="2256" spans="1:2" x14ac:dyDescent="0.25">
      <c r="A2256" t="s">
        <v>1505</v>
      </c>
      <c r="B2256" t="str">
        <f t="shared" si="236"/>
        <v>private_artisan_domestic_1</v>
      </c>
    </row>
    <row r="2257" spans="1:2" x14ac:dyDescent="0.25">
      <c r="A2257" t="s">
        <v>1506</v>
      </c>
      <c r="B2257" t="str">
        <f t="shared" si="236"/>
        <v>general_assembly=10,general_experimentation=10,clothing_customization=20</v>
      </c>
    </row>
    <row r="2258" spans="1:2" x14ac:dyDescent="0.25">
      <c r="A2258" t="s">
        <v>1507</v>
      </c>
      <c r="B2258" t="str">
        <f t="shared" si="236"/>
        <v>craftArtisanDomesticGroupA</v>
      </c>
    </row>
    <row r="2259" spans="1:2" x14ac:dyDescent="0.25">
      <c r="A2259" t="s">
        <v>1169</v>
      </c>
      <c r="B2259" t="str">
        <f t="shared" si="236"/>
        <v/>
      </c>
    </row>
    <row r="2260" spans="1:2" x14ac:dyDescent="0.25">
      <c r="A2260" t="s">
        <v>1170</v>
      </c>
      <c r="B2260" t="str">
        <f t="shared" si="236"/>
        <v>1</v>
      </c>
    </row>
    <row r="2261" spans="1:2" x14ac:dyDescent="0.25">
      <c r="A2261" t="s">
        <v>1171</v>
      </c>
      <c r="B2261" t="str">
        <f t="shared" si="236"/>
        <v>0</v>
      </c>
    </row>
    <row r="2262" spans="1:2" x14ac:dyDescent="0.25">
      <c r="A2262" t="s">
        <v>1172</v>
      </c>
      <c r="B2262" t="e">
        <f t="shared" si="236"/>
        <v>#VALUE!</v>
      </c>
    </row>
    <row r="2263" spans="1:2" x14ac:dyDescent="0.25">
      <c r="A2263" t="s">
        <v>1144</v>
      </c>
      <c r="B2263" t="e">
        <f t="shared" si="236"/>
        <v>#VALUE!</v>
      </c>
    </row>
    <row r="2264" spans="1:2" x14ac:dyDescent="0.25">
      <c r="A2264" t="s">
        <v>1508</v>
      </c>
      <c r="B2264" t="str">
        <f t="shared" si="236"/>
        <v>crafting_artisan_domestic_02</v>
      </c>
    </row>
    <row r="2265" spans="1:2" x14ac:dyDescent="0.25">
      <c r="A2265" t="s">
        <v>1509</v>
      </c>
      <c r="B2265" t="str">
        <f t="shared" si="236"/>
        <v>crafting_artisan_domestic_01</v>
      </c>
    </row>
    <row r="2266" spans="1:2" x14ac:dyDescent="0.25">
      <c r="A2266" t="s">
        <v>1147</v>
      </c>
      <c r="B2266" t="str">
        <f t="shared" si="236"/>
        <v>4</v>
      </c>
    </row>
    <row r="2267" spans="1:2" x14ac:dyDescent="0.25">
      <c r="A2267" t="s">
        <v>1148</v>
      </c>
      <c r="B2267" t="str">
        <f t="shared" si="236"/>
        <v>0</v>
      </c>
    </row>
    <row r="2268" spans="1:2" x14ac:dyDescent="0.25">
      <c r="A2268" t="s">
        <v>1149</v>
      </c>
      <c r="B2268" t="str">
        <f t="shared" si="236"/>
        <v>0</v>
      </c>
    </row>
    <row r="2269" spans="1:2" x14ac:dyDescent="0.25">
      <c r="A2269" t="s">
        <v>1150</v>
      </c>
      <c r="B2269" t="str">
        <f t="shared" si="236"/>
        <v>0</v>
      </c>
    </row>
    <row r="2270" spans="1:2" x14ac:dyDescent="0.25">
      <c r="A2270" t="s">
        <v>1151</v>
      </c>
      <c r="B2270" t="str">
        <f t="shared" si="236"/>
        <v>0</v>
      </c>
    </row>
    <row r="2271" spans="1:2" x14ac:dyDescent="0.25">
      <c r="A2271" t="s">
        <v>1209</v>
      </c>
      <c r="B2271" t="str">
        <f t="shared" si="236"/>
        <v>2000</v>
      </c>
    </row>
    <row r="2272" spans="1:2" x14ac:dyDescent="0.25">
      <c r="A2272" t="s">
        <v>1296</v>
      </c>
      <c r="B2272" t="str">
        <f t="shared" si="236"/>
        <v>1</v>
      </c>
    </row>
    <row r="2273" spans="1:2" x14ac:dyDescent="0.25">
      <c r="A2273" t="s">
        <v>1154</v>
      </c>
      <c r="B2273" t="str">
        <f t="shared" si="236"/>
        <v>0</v>
      </c>
    </row>
    <row r="2274" spans="1:2" x14ac:dyDescent="0.25">
      <c r="A2274" t="s">
        <v>1510</v>
      </c>
      <c r="B2274" t="str">
        <f t="shared" si="236"/>
        <v>crafting_artisan_domestic_01</v>
      </c>
    </row>
    <row r="2275" spans="1:2" x14ac:dyDescent="0.25">
      <c r="A2275" t="s">
        <v>1156</v>
      </c>
      <c r="B2275" t="str">
        <f t="shared" si="236"/>
        <v/>
      </c>
    </row>
    <row r="2276" spans="1:2" x14ac:dyDescent="0.25">
      <c r="A2276" t="s">
        <v>1485</v>
      </c>
      <c r="B2276" t="str">
        <f t="shared" si="236"/>
        <v>crafting_general</v>
      </c>
    </row>
    <row r="2277" spans="1:2" x14ac:dyDescent="0.25">
      <c r="A2277" t="s">
        <v>1203</v>
      </c>
      <c r="B2277" t="str">
        <f t="shared" si="236"/>
        <v>1000</v>
      </c>
    </row>
    <row r="2278" spans="1:2" x14ac:dyDescent="0.25">
      <c r="A2278" t="s">
        <v>1454</v>
      </c>
      <c r="B2278" t="str">
        <f t="shared" si="236"/>
        <v>6000</v>
      </c>
    </row>
    <row r="2279" spans="1:2" x14ac:dyDescent="0.25">
      <c r="A2279" t="s">
        <v>1160</v>
      </c>
      <c r="B2279" t="str">
        <f t="shared" si="236"/>
        <v/>
      </c>
    </row>
    <row r="2280" spans="1:2" x14ac:dyDescent="0.25">
      <c r="A2280" t="s">
        <v>1161</v>
      </c>
      <c r="B2280" t="str">
        <f t="shared" si="236"/>
        <v>0</v>
      </c>
    </row>
    <row r="2281" spans="1:2" x14ac:dyDescent="0.25">
      <c r="A2281" t="s">
        <v>1162</v>
      </c>
      <c r="B2281" t="str">
        <f t="shared" si="236"/>
        <v/>
      </c>
    </row>
    <row r="2282" spans="1:2" x14ac:dyDescent="0.25">
      <c r="A2282" t="s">
        <v>1163</v>
      </c>
      <c r="B2282" t="str">
        <f t="shared" si="236"/>
        <v/>
      </c>
    </row>
    <row r="2283" spans="1:2" x14ac:dyDescent="0.25">
      <c r="A2283" t="s">
        <v>1164</v>
      </c>
      <c r="B2283" t="str">
        <f t="shared" si="236"/>
        <v>0</v>
      </c>
    </row>
    <row r="2284" spans="1:2" x14ac:dyDescent="0.25">
      <c r="A2284" t="s">
        <v>1165</v>
      </c>
      <c r="B2284" t="str">
        <f t="shared" si="236"/>
        <v/>
      </c>
    </row>
    <row r="2285" spans="1:2" x14ac:dyDescent="0.25">
      <c r="A2285" t="s">
        <v>1511</v>
      </c>
      <c r="B2285" t="str">
        <f t="shared" si="236"/>
        <v>private_artisan_domestic_2</v>
      </c>
    </row>
    <row r="2286" spans="1:2" x14ac:dyDescent="0.25">
      <c r="A2286" t="s">
        <v>1506</v>
      </c>
      <c r="B2286" t="str">
        <f t="shared" si="236"/>
        <v>general_assembly=10,general_experimentation=10,clothing_customization=20</v>
      </c>
    </row>
    <row r="2287" spans="1:2" x14ac:dyDescent="0.25">
      <c r="A2287" t="s">
        <v>1512</v>
      </c>
      <c r="B2287" t="str">
        <f t="shared" si="236"/>
        <v>craftArtisanDomesticGroupB</v>
      </c>
    </row>
    <row r="2288" spans="1:2" x14ac:dyDescent="0.25">
      <c r="A2288" t="s">
        <v>1169</v>
      </c>
      <c r="B2288" t="str">
        <f t="shared" si="236"/>
        <v/>
      </c>
    </row>
    <row r="2289" spans="1:2" x14ac:dyDescent="0.25">
      <c r="A2289" t="s">
        <v>1170</v>
      </c>
      <c r="B2289" t="str">
        <f t="shared" si="236"/>
        <v>1</v>
      </c>
    </row>
    <row r="2290" spans="1:2" x14ac:dyDescent="0.25">
      <c r="A2290" t="s">
        <v>1171</v>
      </c>
      <c r="B2290" t="str">
        <f t="shared" si="236"/>
        <v>0</v>
      </c>
    </row>
    <row r="2291" spans="1:2" x14ac:dyDescent="0.25">
      <c r="A2291" t="s">
        <v>1172</v>
      </c>
      <c r="B2291" t="e">
        <f t="shared" si="236"/>
        <v>#VALUE!</v>
      </c>
    </row>
    <row r="2292" spans="1:2" x14ac:dyDescent="0.25">
      <c r="A2292" t="s">
        <v>1144</v>
      </c>
      <c r="B2292" t="e">
        <f t="shared" si="236"/>
        <v>#VALUE!</v>
      </c>
    </row>
    <row r="2293" spans="1:2" x14ac:dyDescent="0.25">
      <c r="A2293" t="s">
        <v>1513</v>
      </c>
      <c r="B2293" t="str">
        <f t="shared" si="236"/>
        <v>crafting_artisan_domestic_03</v>
      </c>
    </row>
    <row r="2294" spans="1:2" x14ac:dyDescent="0.25">
      <c r="A2294" t="s">
        <v>1514</v>
      </c>
      <c r="B2294" t="str">
        <f t="shared" si="236"/>
        <v>crafting_artisan_domestic_02</v>
      </c>
    </row>
    <row r="2295" spans="1:2" x14ac:dyDescent="0.25">
      <c r="A2295" t="s">
        <v>1147</v>
      </c>
      <c r="B2295" t="str">
        <f t="shared" si="236"/>
        <v>4</v>
      </c>
    </row>
    <row r="2296" spans="1:2" x14ac:dyDescent="0.25">
      <c r="A2296" t="s">
        <v>1148</v>
      </c>
      <c r="B2296" t="str">
        <f t="shared" si="236"/>
        <v>0</v>
      </c>
    </row>
    <row r="2297" spans="1:2" x14ac:dyDescent="0.25">
      <c r="A2297" t="s">
        <v>1149</v>
      </c>
      <c r="B2297" t="str">
        <f t="shared" si="236"/>
        <v>0</v>
      </c>
    </row>
    <row r="2298" spans="1:2" x14ac:dyDescent="0.25">
      <c r="A2298" t="s">
        <v>1150</v>
      </c>
      <c r="B2298" t="str">
        <f t="shared" si="236"/>
        <v>0</v>
      </c>
    </row>
    <row r="2299" spans="1:2" x14ac:dyDescent="0.25">
      <c r="A2299" t="s">
        <v>1151</v>
      </c>
      <c r="B2299" t="str">
        <f t="shared" si="236"/>
        <v>0</v>
      </c>
    </row>
    <row r="2300" spans="1:2" x14ac:dyDescent="0.25">
      <c r="A2300" t="s">
        <v>1217</v>
      </c>
      <c r="B2300" t="str">
        <f t="shared" si="236"/>
        <v>3000</v>
      </c>
    </row>
    <row r="2301" spans="1:2" x14ac:dyDescent="0.25">
      <c r="A2301" t="s">
        <v>1296</v>
      </c>
      <c r="B2301" t="str">
        <f t="shared" si="236"/>
        <v>1</v>
      </c>
    </row>
    <row r="2302" spans="1:2" x14ac:dyDescent="0.25">
      <c r="A2302" t="s">
        <v>1154</v>
      </c>
      <c r="B2302" t="str">
        <f t="shared" si="236"/>
        <v>0</v>
      </c>
    </row>
    <row r="2303" spans="1:2" x14ac:dyDescent="0.25">
      <c r="A2303" t="s">
        <v>1515</v>
      </c>
      <c r="B2303" t="str">
        <f t="shared" si="236"/>
        <v>crafting_artisan_domestic_02</v>
      </c>
    </row>
    <row r="2304" spans="1:2" x14ac:dyDescent="0.25">
      <c r="A2304" t="s">
        <v>1156</v>
      </c>
      <c r="B2304" t="str">
        <f t="shared" si="236"/>
        <v/>
      </c>
    </row>
    <row r="2305" spans="1:2" x14ac:dyDescent="0.25">
      <c r="A2305" t="s">
        <v>1485</v>
      </c>
      <c r="B2305" t="str">
        <f t="shared" si="236"/>
        <v>crafting_general</v>
      </c>
    </row>
    <row r="2306" spans="1:2" x14ac:dyDescent="0.25">
      <c r="A2306" t="s">
        <v>1460</v>
      </c>
      <c r="B2306" t="str">
        <f t="shared" si="236"/>
        <v>3000</v>
      </c>
    </row>
    <row r="2307" spans="1:2" x14ac:dyDescent="0.25">
      <c r="A2307" t="s">
        <v>1461</v>
      </c>
      <c r="B2307" t="str">
        <f t="shared" si="236"/>
        <v>12000</v>
      </c>
    </row>
    <row r="2308" spans="1:2" x14ac:dyDescent="0.25">
      <c r="A2308" t="s">
        <v>1160</v>
      </c>
      <c r="B2308" t="str">
        <f t="shared" ref="B2308:B2371" si="237">LEFT(RIGHT(A2308,LEN(A2308)-FIND("&gt;",A2308)),FIND("&lt;",RIGHT(A2308,LEN(A2308)-FIND("&gt;",A2308)))-1)</f>
        <v/>
      </c>
    </row>
    <row r="2309" spans="1:2" x14ac:dyDescent="0.25">
      <c r="A2309" t="s">
        <v>1161</v>
      </c>
      <c r="B2309" t="str">
        <f t="shared" si="237"/>
        <v>0</v>
      </c>
    </row>
    <row r="2310" spans="1:2" x14ac:dyDescent="0.25">
      <c r="A2310" t="s">
        <v>1162</v>
      </c>
      <c r="B2310" t="str">
        <f t="shared" si="237"/>
        <v/>
      </c>
    </row>
    <row r="2311" spans="1:2" x14ac:dyDescent="0.25">
      <c r="A2311" t="s">
        <v>1163</v>
      </c>
      <c r="B2311" t="str">
        <f t="shared" si="237"/>
        <v/>
      </c>
    </row>
    <row r="2312" spans="1:2" x14ac:dyDescent="0.25">
      <c r="A2312" t="s">
        <v>1164</v>
      </c>
      <c r="B2312" t="str">
        <f t="shared" si="237"/>
        <v>0</v>
      </c>
    </row>
    <row r="2313" spans="1:2" x14ac:dyDescent="0.25">
      <c r="A2313" t="s">
        <v>1165</v>
      </c>
      <c r="B2313" t="str">
        <f t="shared" si="237"/>
        <v/>
      </c>
    </row>
    <row r="2314" spans="1:2" x14ac:dyDescent="0.25">
      <c r="A2314" t="s">
        <v>1516</v>
      </c>
      <c r="B2314" t="str">
        <f t="shared" si="237"/>
        <v>private_artisan_domestic_3</v>
      </c>
    </row>
    <row r="2315" spans="1:2" x14ac:dyDescent="0.25">
      <c r="A2315" t="s">
        <v>1506</v>
      </c>
      <c r="B2315" t="str">
        <f t="shared" si="237"/>
        <v>general_assembly=10,general_experimentation=10,clothing_customization=20</v>
      </c>
    </row>
    <row r="2316" spans="1:2" x14ac:dyDescent="0.25">
      <c r="A2316" t="s">
        <v>1517</v>
      </c>
      <c r="B2316" t="str">
        <f t="shared" si="237"/>
        <v>craftArtisanDomesticGroupC</v>
      </c>
    </row>
    <row r="2317" spans="1:2" x14ac:dyDescent="0.25">
      <c r="A2317" t="s">
        <v>1169</v>
      </c>
      <c r="B2317" t="str">
        <f t="shared" si="237"/>
        <v/>
      </c>
    </row>
    <row r="2318" spans="1:2" x14ac:dyDescent="0.25">
      <c r="A2318" t="s">
        <v>1170</v>
      </c>
      <c r="B2318" t="str">
        <f t="shared" si="237"/>
        <v>1</v>
      </c>
    </row>
    <row r="2319" spans="1:2" x14ac:dyDescent="0.25">
      <c r="A2319" t="s">
        <v>1171</v>
      </c>
      <c r="B2319" t="str">
        <f t="shared" si="237"/>
        <v>0</v>
      </c>
    </row>
    <row r="2320" spans="1:2" x14ac:dyDescent="0.25">
      <c r="A2320" t="s">
        <v>1172</v>
      </c>
      <c r="B2320" t="e">
        <f t="shared" si="237"/>
        <v>#VALUE!</v>
      </c>
    </row>
    <row r="2321" spans="1:2" x14ac:dyDescent="0.25">
      <c r="A2321" t="s">
        <v>1144</v>
      </c>
      <c r="B2321" t="e">
        <f t="shared" si="237"/>
        <v>#VALUE!</v>
      </c>
    </row>
    <row r="2322" spans="1:2" x14ac:dyDescent="0.25">
      <c r="A2322" t="s">
        <v>1518</v>
      </c>
      <c r="B2322" t="str">
        <f t="shared" si="237"/>
        <v>crafting_artisan_domestic_04</v>
      </c>
    </row>
    <row r="2323" spans="1:2" x14ac:dyDescent="0.25">
      <c r="A2323" t="s">
        <v>1519</v>
      </c>
      <c r="B2323" t="str">
        <f t="shared" si="237"/>
        <v>crafting_artisan_domestic_03</v>
      </c>
    </row>
    <row r="2324" spans="1:2" x14ac:dyDescent="0.25">
      <c r="A2324" t="s">
        <v>1147</v>
      </c>
      <c r="B2324" t="str">
        <f t="shared" si="237"/>
        <v>4</v>
      </c>
    </row>
    <row r="2325" spans="1:2" x14ac:dyDescent="0.25">
      <c r="A2325" t="s">
        <v>1148</v>
      </c>
      <c r="B2325" t="str">
        <f t="shared" si="237"/>
        <v>0</v>
      </c>
    </row>
    <row r="2326" spans="1:2" x14ac:dyDescent="0.25">
      <c r="A2326" t="s">
        <v>1189</v>
      </c>
      <c r="B2326" t="str">
        <f t="shared" si="237"/>
        <v>1</v>
      </c>
    </row>
    <row r="2327" spans="1:2" x14ac:dyDescent="0.25">
      <c r="A2327" t="s">
        <v>1150</v>
      </c>
      <c r="B2327" t="str">
        <f t="shared" si="237"/>
        <v>0</v>
      </c>
    </row>
    <row r="2328" spans="1:2" x14ac:dyDescent="0.25">
      <c r="A2328" t="s">
        <v>1151</v>
      </c>
      <c r="B2328" t="str">
        <f t="shared" si="237"/>
        <v>0</v>
      </c>
    </row>
    <row r="2329" spans="1:2" x14ac:dyDescent="0.25">
      <c r="A2329" t="s">
        <v>1224</v>
      </c>
      <c r="B2329" t="str">
        <f t="shared" si="237"/>
        <v>4000</v>
      </c>
    </row>
    <row r="2330" spans="1:2" x14ac:dyDescent="0.25">
      <c r="A2330" t="s">
        <v>1296</v>
      </c>
      <c r="B2330" t="str">
        <f t="shared" si="237"/>
        <v>1</v>
      </c>
    </row>
    <row r="2331" spans="1:2" x14ac:dyDescent="0.25">
      <c r="A2331" t="s">
        <v>1154</v>
      </c>
      <c r="B2331" t="str">
        <f t="shared" si="237"/>
        <v>0</v>
      </c>
    </row>
    <row r="2332" spans="1:2" x14ac:dyDescent="0.25">
      <c r="A2332" t="s">
        <v>1520</v>
      </c>
      <c r="B2332" t="str">
        <f t="shared" si="237"/>
        <v>crafting_artisan_domestic_03</v>
      </c>
    </row>
    <row r="2333" spans="1:2" x14ac:dyDescent="0.25">
      <c r="A2333" t="s">
        <v>1156</v>
      </c>
      <c r="B2333" t="str">
        <f t="shared" si="237"/>
        <v/>
      </c>
    </row>
    <row r="2334" spans="1:2" x14ac:dyDescent="0.25">
      <c r="A2334" t="s">
        <v>1485</v>
      </c>
      <c r="B2334" t="str">
        <f t="shared" si="237"/>
        <v>crafting_general</v>
      </c>
    </row>
    <row r="2335" spans="1:2" x14ac:dyDescent="0.25">
      <c r="A2335" t="s">
        <v>1467</v>
      </c>
      <c r="B2335" t="str">
        <f t="shared" si="237"/>
        <v>6000</v>
      </c>
    </row>
    <row r="2336" spans="1:2" x14ac:dyDescent="0.25">
      <c r="A2336" t="s">
        <v>1278</v>
      </c>
      <c r="B2336" t="str">
        <f t="shared" si="237"/>
        <v>50000</v>
      </c>
    </row>
    <row r="2337" spans="1:2" x14ac:dyDescent="0.25">
      <c r="A2337" t="s">
        <v>1160</v>
      </c>
      <c r="B2337" t="str">
        <f t="shared" si="237"/>
        <v/>
      </c>
    </row>
    <row r="2338" spans="1:2" x14ac:dyDescent="0.25">
      <c r="A2338" t="s">
        <v>1161</v>
      </c>
      <c r="B2338" t="str">
        <f t="shared" si="237"/>
        <v>0</v>
      </c>
    </row>
    <row r="2339" spans="1:2" x14ac:dyDescent="0.25">
      <c r="A2339" t="s">
        <v>1162</v>
      </c>
      <c r="B2339" t="str">
        <f t="shared" si="237"/>
        <v/>
      </c>
    </row>
    <row r="2340" spans="1:2" x14ac:dyDescent="0.25">
      <c r="A2340" t="s">
        <v>1163</v>
      </c>
      <c r="B2340" t="str">
        <f t="shared" si="237"/>
        <v/>
      </c>
    </row>
    <row r="2341" spans="1:2" x14ac:dyDescent="0.25">
      <c r="A2341" t="s">
        <v>1164</v>
      </c>
      <c r="B2341" t="str">
        <f t="shared" si="237"/>
        <v>0</v>
      </c>
    </row>
    <row r="2342" spans="1:2" x14ac:dyDescent="0.25">
      <c r="A2342" t="s">
        <v>1165</v>
      </c>
      <c r="B2342" t="str">
        <f t="shared" si="237"/>
        <v/>
      </c>
    </row>
    <row r="2343" spans="1:2" x14ac:dyDescent="0.25">
      <c r="A2343" t="s">
        <v>1521</v>
      </c>
      <c r="B2343" t="str">
        <f t="shared" si="237"/>
        <v>private_artisan_domestic_4</v>
      </c>
    </row>
    <row r="2344" spans="1:2" x14ac:dyDescent="0.25">
      <c r="A2344" t="s">
        <v>1506</v>
      </c>
      <c r="B2344" t="str">
        <f t="shared" si="237"/>
        <v>general_assembly=10,general_experimentation=10,clothing_customization=20</v>
      </c>
    </row>
    <row r="2345" spans="1:2" x14ac:dyDescent="0.25">
      <c r="A2345" t="s">
        <v>1522</v>
      </c>
      <c r="B2345" t="str">
        <f t="shared" si="237"/>
        <v>craftArtisanDomesticGroupD</v>
      </c>
    </row>
    <row r="2346" spans="1:2" x14ac:dyDescent="0.25">
      <c r="A2346" t="s">
        <v>1169</v>
      </c>
      <c r="B2346" t="str">
        <f t="shared" si="237"/>
        <v/>
      </c>
    </row>
    <row r="2347" spans="1:2" x14ac:dyDescent="0.25">
      <c r="A2347" t="s">
        <v>1170</v>
      </c>
      <c r="B2347" t="str">
        <f t="shared" si="237"/>
        <v>1</v>
      </c>
    </row>
    <row r="2348" spans="1:2" x14ac:dyDescent="0.25">
      <c r="A2348" t="s">
        <v>1171</v>
      </c>
      <c r="B2348" t="str">
        <f t="shared" si="237"/>
        <v>0</v>
      </c>
    </row>
    <row r="2349" spans="1:2" x14ac:dyDescent="0.25">
      <c r="A2349" t="s">
        <v>1172</v>
      </c>
      <c r="B2349" t="e">
        <f t="shared" si="237"/>
        <v>#VALUE!</v>
      </c>
    </row>
    <row r="2350" spans="1:2" x14ac:dyDescent="0.25">
      <c r="A2350" t="s">
        <v>1144</v>
      </c>
      <c r="B2350" t="e">
        <f t="shared" si="237"/>
        <v>#VALUE!</v>
      </c>
    </row>
    <row r="2351" spans="1:2" x14ac:dyDescent="0.25">
      <c r="A2351" t="s">
        <v>1523</v>
      </c>
      <c r="B2351" t="str">
        <f t="shared" si="237"/>
        <v>crafting_artisan_business_01</v>
      </c>
    </row>
    <row r="2352" spans="1:2" x14ac:dyDescent="0.25">
      <c r="A2352" t="s">
        <v>1475</v>
      </c>
      <c r="B2352" t="str">
        <f t="shared" si="237"/>
        <v>crafting_artisan</v>
      </c>
    </row>
    <row r="2353" spans="1:2" x14ac:dyDescent="0.25">
      <c r="A2353" t="s">
        <v>1147</v>
      </c>
      <c r="B2353" t="str">
        <f t="shared" si="237"/>
        <v>4</v>
      </c>
    </row>
    <row r="2354" spans="1:2" x14ac:dyDescent="0.25">
      <c r="A2354" t="s">
        <v>1148</v>
      </c>
      <c r="B2354" t="str">
        <f t="shared" si="237"/>
        <v>0</v>
      </c>
    </row>
    <row r="2355" spans="1:2" x14ac:dyDescent="0.25">
      <c r="A2355" t="s">
        <v>1149</v>
      </c>
      <c r="B2355" t="str">
        <f t="shared" si="237"/>
        <v>0</v>
      </c>
    </row>
    <row r="2356" spans="1:2" x14ac:dyDescent="0.25">
      <c r="A2356" t="s">
        <v>1150</v>
      </c>
      <c r="B2356" t="str">
        <f t="shared" si="237"/>
        <v>0</v>
      </c>
    </row>
    <row r="2357" spans="1:2" x14ac:dyDescent="0.25">
      <c r="A2357" t="s">
        <v>1151</v>
      </c>
      <c r="B2357" t="str">
        <f t="shared" si="237"/>
        <v>0</v>
      </c>
    </row>
    <row r="2358" spans="1:2" x14ac:dyDescent="0.25">
      <c r="A2358" t="s">
        <v>1200</v>
      </c>
      <c r="B2358" t="str">
        <f t="shared" si="237"/>
        <v>1000</v>
      </c>
    </row>
    <row r="2359" spans="1:2" x14ac:dyDescent="0.25">
      <c r="A2359" t="s">
        <v>1153</v>
      </c>
      <c r="B2359" t="str">
        <f t="shared" si="237"/>
        <v>0</v>
      </c>
    </row>
    <row r="2360" spans="1:2" x14ac:dyDescent="0.25">
      <c r="A2360" t="s">
        <v>1154</v>
      </c>
      <c r="B2360" t="str">
        <f t="shared" si="237"/>
        <v>0</v>
      </c>
    </row>
    <row r="2361" spans="1:2" x14ac:dyDescent="0.25">
      <c r="A2361" t="s">
        <v>1484</v>
      </c>
      <c r="B2361" t="str">
        <f t="shared" si="237"/>
        <v>crafting_artisan_novice</v>
      </c>
    </row>
    <row r="2362" spans="1:2" x14ac:dyDescent="0.25">
      <c r="A2362" t="s">
        <v>1156</v>
      </c>
      <c r="B2362" t="str">
        <f t="shared" si="237"/>
        <v/>
      </c>
    </row>
    <row r="2363" spans="1:2" x14ac:dyDescent="0.25">
      <c r="A2363" t="s">
        <v>1485</v>
      </c>
      <c r="B2363" t="str">
        <f t="shared" si="237"/>
        <v>crafting_general</v>
      </c>
    </row>
    <row r="2364" spans="1:2" x14ac:dyDescent="0.25">
      <c r="A2364" t="s">
        <v>1446</v>
      </c>
      <c r="B2364" t="str">
        <f t="shared" si="237"/>
        <v>500</v>
      </c>
    </row>
    <row r="2365" spans="1:2" x14ac:dyDescent="0.25">
      <c r="A2365" t="s">
        <v>1447</v>
      </c>
      <c r="B2365" t="str">
        <f t="shared" si="237"/>
        <v>2000</v>
      </c>
    </row>
    <row r="2366" spans="1:2" x14ac:dyDescent="0.25">
      <c r="A2366" t="s">
        <v>1160</v>
      </c>
      <c r="B2366" t="str">
        <f t="shared" si="237"/>
        <v/>
      </c>
    </row>
    <row r="2367" spans="1:2" x14ac:dyDescent="0.25">
      <c r="A2367" t="s">
        <v>1161</v>
      </c>
      <c r="B2367" t="str">
        <f t="shared" si="237"/>
        <v>0</v>
      </c>
    </row>
    <row r="2368" spans="1:2" x14ac:dyDescent="0.25">
      <c r="A2368" t="s">
        <v>1162</v>
      </c>
      <c r="B2368" t="str">
        <f t="shared" si="237"/>
        <v/>
      </c>
    </row>
    <row r="2369" spans="1:2" x14ac:dyDescent="0.25">
      <c r="A2369" t="s">
        <v>1163</v>
      </c>
      <c r="B2369" t="str">
        <f t="shared" si="237"/>
        <v/>
      </c>
    </row>
    <row r="2370" spans="1:2" x14ac:dyDescent="0.25">
      <c r="A2370" t="s">
        <v>1164</v>
      </c>
      <c r="B2370" t="str">
        <f t="shared" si="237"/>
        <v>0</v>
      </c>
    </row>
    <row r="2371" spans="1:2" x14ac:dyDescent="0.25">
      <c r="A2371" t="s">
        <v>1165</v>
      </c>
      <c r="B2371" t="str">
        <f t="shared" si="237"/>
        <v/>
      </c>
    </row>
    <row r="2372" spans="1:2" x14ac:dyDescent="0.25">
      <c r="A2372" t="s">
        <v>1524</v>
      </c>
      <c r="B2372" t="str">
        <f t="shared" ref="B2372:B2435" si="238">LEFT(RIGHT(A2372,LEN(A2372)-FIND("&gt;",A2372)),FIND("&lt;",RIGHT(A2372,LEN(A2372)-FIND("&gt;",A2372)))-1)</f>
        <v>private_artisan_business_1,access_fee</v>
      </c>
    </row>
    <row r="2373" spans="1:2" x14ac:dyDescent="0.25">
      <c r="A2373" t="s">
        <v>1167</v>
      </c>
      <c r="B2373" t="str">
        <f t="shared" si="238"/>
        <v/>
      </c>
    </row>
    <row r="2374" spans="1:2" x14ac:dyDescent="0.25">
      <c r="A2374" t="s">
        <v>1168</v>
      </c>
      <c r="B2374" t="str">
        <f t="shared" si="238"/>
        <v/>
      </c>
    </row>
    <row r="2375" spans="1:2" x14ac:dyDescent="0.25">
      <c r="A2375" t="s">
        <v>1169</v>
      </c>
      <c r="B2375" t="str">
        <f t="shared" si="238"/>
        <v/>
      </c>
    </row>
    <row r="2376" spans="1:2" x14ac:dyDescent="0.25">
      <c r="A2376" t="s">
        <v>1170</v>
      </c>
      <c r="B2376" t="str">
        <f t="shared" si="238"/>
        <v>1</v>
      </c>
    </row>
    <row r="2377" spans="1:2" x14ac:dyDescent="0.25">
      <c r="A2377" t="s">
        <v>1171</v>
      </c>
      <c r="B2377" t="str">
        <f t="shared" si="238"/>
        <v>0</v>
      </c>
    </row>
    <row r="2378" spans="1:2" x14ac:dyDescent="0.25">
      <c r="A2378" t="s">
        <v>1172</v>
      </c>
      <c r="B2378" t="e">
        <f t="shared" si="238"/>
        <v>#VALUE!</v>
      </c>
    </row>
    <row r="2379" spans="1:2" x14ac:dyDescent="0.25">
      <c r="A2379" t="s">
        <v>1144</v>
      </c>
      <c r="B2379" t="e">
        <f t="shared" si="238"/>
        <v>#VALUE!</v>
      </c>
    </row>
    <row r="2380" spans="1:2" x14ac:dyDescent="0.25">
      <c r="A2380" t="s">
        <v>1525</v>
      </c>
      <c r="B2380" t="str">
        <f t="shared" si="238"/>
        <v>crafting_artisan_business_02</v>
      </c>
    </row>
    <row r="2381" spans="1:2" x14ac:dyDescent="0.25">
      <c r="A2381" t="s">
        <v>1526</v>
      </c>
      <c r="B2381" t="str">
        <f t="shared" si="238"/>
        <v>crafting_artisan_business_01</v>
      </c>
    </row>
    <row r="2382" spans="1:2" x14ac:dyDescent="0.25">
      <c r="A2382" t="s">
        <v>1147</v>
      </c>
      <c r="B2382" t="str">
        <f t="shared" si="238"/>
        <v>4</v>
      </c>
    </row>
    <row r="2383" spans="1:2" x14ac:dyDescent="0.25">
      <c r="A2383" t="s">
        <v>1148</v>
      </c>
      <c r="B2383" t="str">
        <f t="shared" si="238"/>
        <v>0</v>
      </c>
    </row>
    <row r="2384" spans="1:2" x14ac:dyDescent="0.25">
      <c r="A2384" t="s">
        <v>1149</v>
      </c>
      <c r="B2384" t="str">
        <f t="shared" si="238"/>
        <v>0</v>
      </c>
    </row>
    <row r="2385" spans="1:2" x14ac:dyDescent="0.25">
      <c r="A2385" t="s">
        <v>1150</v>
      </c>
      <c r="B2385" t="str">
        <f t="shared" si="238"/>
        <v>0</v>
      </c>
    </row>
    <row r="2386" spans="1:2" x14ac:dyDescent="0.25">
      <c r="A2386" t="s">
        <v>1151</v>
      </c>
      <c r="B2386" t="str">
        <f t="shared" si="238"/>
        <v>0</v>
      </c>
    </row>
    <row r="2387" spans="1:2" x14ac:dyDescent="0.25">
      <c r="A2387" t="s">
        <v>1209</v>
      </c>
      <c r="B2387" t="str">
        <f t="shared" si="238"/>
        <v>2000</v>
      </c>
    </row>
    <row r="2388" spans="1:2" x14ac:dyDescent="0.25">
      <c r="A2388" t="s">
        <v>1153</v>
      </c>
      <c r="B2388" t="str">
        <f t="shared" si="238"/>
        <v>0</v>
      </c>
    </row>
    <row r="2389" spans="1:2" x14ac:dyDescent="0.25">
      <c r="A2389" t="s">
        <v>1154</v>
      </c>
      <c r="B2389" t="str">
        <f t="shared" si="238"/>
        <v>0</v>
      </c>
    </row>
    <row r="2390" spans="1:2" x14ac:dyDescent="0.25">
      <c r="A2390" t="s">
        <v>1527</v>
      </c>
      <c r="B2390" t="str">
        <f t="shared" si="238"/>
        <v>crafting_artisan_business_01</v>
      </c>
    </row>
    <row r="2391" spans="1:2" x14ac:dyDescent="0.25">
      <c r="A2391" t="s">
        <v>1156</v>
      </c>
      <c r="B2391" t="str">
        <f t="shared" si="238"/>
        <v/>
      </c>
    </row>
    <row r="2392" spans="1:2" x14ac:dyDescent="0.25">
      <c r="A2392" t="s">
        <v>1485</v>
      </c>
      <c r="B2392" t="str">
        <f t="shared" si="238"/>
        <v>crafting_general</v>
      </c>
    </row>
    <row r="2393" spans="1:2" x14ac:dyDescent="0.25">
      <c r="A2393" t="s">
        <v>1203</v>
      </c>
      <c r="B2393" t="str">
        <f t="shared" si="238"/>
        <v>1000</v>
      </c>
    </row>
    <row r="2394" spans="1:2" x14ac:dyDescent="0.25">
      <c r="A2394" t="s">
        <v>1454</v>
      </c>
      <c r="B2394" t="str">
        <f t="shared" si="238"/>
        <v>6000</v>
      </c>
    </row>
    <row r="2395" spans="1:2" x14ac:dyDescent="0.25">
      <c r="A2395" t="s">
        <v>1160</v>
      </c>
      <c r="B2395" t="str">
        <f t="shared" si="238"/>
        <v/>
      </c>
    </row>
    <row r="2396" spans="1:2" x14ac:dyDescent="0.25">
      <c r="A2396" t="s">
        <v>1161</v>
      </c>
      <c r="B2396" t="str">
        <f t="shared" si="238"/>
        <v>0</v>
      </c>
    </row>
    <row r="2397" spans="1:2" x14ac:dyDescent="0.25">
      <c r="A2397" t="s">
        <v>1162</v>
      </c>
      <c r="B2397" t="str">
        <f t="shared" si="238"/>
        <v/>
      </c>
    </row>
    <row r="2398" spans="1:2" x14ac:dyDescent="0.25">
      <c r="A2398" t="s">
        <v>1163</v>
      </c>
      <c r="B2398" t="str">
        <f t="shared" si="238"/>
        <v/>
      </c>
    </row>
    <row r="2399" spans="1:2" x14ac:dyDescent="0.25">
      <c r="A2399" t="s">
        <v>1164</v>
      </c>
      <c r="B2399" t="str">
        <f t="shared" si="238"/>
        <v>0</v>
      </c>
    </row>
    <row r="2400" spans="1:2" x14ac:dyDescent="0.25">
      <c r="A2400" t="s">
        <v>1165</v>
      </c>
      <c r="B2400" t="str">
        <f t="shared" si="238"/>
        <v/>
      </c>
    </row>
    <row r="2401" spans="1:2" x14ac:dyDescent="0.25">
      <c r="A2401" t="s">
        <v>1528</v>
      </c>
      <c r="B2401" t="str">
        <f t="shared" si="238"/>
        <v>private_artisan_business_2,premium_auctions</v>
      </c>
    </row>
    <row r="2402" spans="1:2" x14ac:dyDescent="0.25">
      <c r="A2402" t="s">
        <v>1167</v>
      </c>
      <c r="B2402" t="str">
        <f t="shared" si="238"/>
        <v/>
      </c>
    </row>
    <row r="2403" spans="1:2" x14ac:dyDescent="0.25">
      <c r="A2403" t="s">
        <v>1168</v>
      </c>
      <c r="B2403" t="str">
        <f t="shared" si="238"/>
        <v/>
      </c>
    </row>
    <row r="2404" spans="1:2" x14ac:dyDescent="0.25">
      <c r="A2404" t="s">
        <v>1169</v>
      </c>
      <c r="B2404" t="str">
        <f t="shared" si="238"/>
        <v/>
      </c>
    </row>
    <row r="2405" spans="1:2" x14ac:dyDescent="0.25">
      <c r="A2405" t="s">
        <v>1170</v>
      </c>
      <c r="B2405" t="str">
        <f t="shared" si="238"/>
        <v>1</v>
      </c>
    </row>
    <row r="2406" spans="1:2" x14ac:dyDescent="0.25">
      <c r="A2406" t="s">
        <v>1171</v>
      </c>
      <c r="B2406" t="str">
        <f t="shared" si="238"/>
        <v>0</v>
      </c>
    </row>
    <row r="2407" spans="1:2" x14ac:dyDescent="0.25">
      <c r="A2407" t="s">
        <v>1172</v>
      </c>
      <c r="B2407" t="e">
        <f t="shared" si="238"/>
        <v>#VALUE!</v>
      </c>
    </row>
    <row r="2408" spans="1:2" x14ac:dyDescent="0.25">
      <c r="A2408" t="s">
        <v>1144</v>
      </c>
      <c r="B2408" t="e">
        <f t="shared" si="238"/>
        <v>#VALUE!</v>
      </c>
    </row>
    <row r="2409" spans="1:2" x14ac:dyDescent="0.25">
      <c r="A2409" t="s">
        <v>1529</v>
      </c>
      <c r="B2409" t="str">
        <f t="shared" si="238"/>
        <v>crafting_artisan_business_03</v>
      </c>
    </row>
    <row r="2410" spans="1:2" x14ac:dyDescent="0.25">
      <c r="A2410" t="s">
        <v>1530</v>
      </c>
      <c r="B2410" t="str">
        <f t="shared" si="238"/>
        <v>crafting_artisan_business_02</v>
      </c>
    </row>
    <row r="2411" spans="1:2" x14ac:dyDescent="0.25">
      <c r="A2411" t="s">
        <v>1147</v>
      </c>
      <c r="B2411" t="str">
        <f t="shared" si="238"/>
        <v>4</v>
      </c>
    </row>
    <row r="2412" spans="1:2" x14ac:dyDescent="0.25">
      <c r="A2412" t="s">
        <v>1148</v>
      </c>
      <c r="B2412" t="str">
        <f t="shared" si="238"/>
        <v>0</v>
      </c>
    </row>
    <row r="2413" spans="1:2" x14ac:dyDescent="0.25">
      <c r="A2413" t="s">
        <v>1149</v>
      </c>
      <c r="B2413" t="str">
        <f t="shared" si="238"/>
        <v>0</v>
      </c>
    </row>
    <row r="2414" spans="1:2" x14ac:dyDescent="0.25">
      <c r="A2414" t="s">
        <v>1150</v>
      </c>
      <c r="B2414" t="str">
        <f t="shared" si="238"/>
        <v>0</v>
      </c>
    </row>
    <row r="2415" spans="1:2" x14ac:dyDescent="0.25">
      <c r="A2415" t="s">
        <v>1151</v>
      </c>
      <c r="B2415" t="str">
        <f t="shared" si="238"/>
        <v>0</v>
      </c>
    </row>
    <row r="2416" spans="1:2" x14ac:dyDescent="0.25">
      <c r="A2416" t="s">
        <v>1217</v>
      </c>
      <c r="B2416" t="str">
        <f t="shared" si="238"/>
        <v>3000</v>
      </c>
    </row>
    <row r="2417" spans="1:2" x14ac:dyDescent="0.25">
      <c r="A2417" t="s">
        <v>1153</v>
      </c>
      <c r="B2417" t="str">
        <f t="shared" si="238"/>
        <v>0</v>
      </c>
    </row>
    <row r="2418" spans="1:2" x14ac:dyDescent="0.25">
      <c r="A2418" t="s">
        <v>1154</v>
      </c>
      <c r="B2418" t="str">
        <f t="shared" si="238"/>
        <v>0</v>
      </c>
    </row>
    <row r="2419" spans="1:2" x14ac:dyDescent="0.25">
      <c r="A2419" t="s">
        <v>1531</v>
      </c>
      <c r="B2419" t="str">
        <f t="shared" si="238"/>
        <v>crafting_artisan_business_02</v>
      </c>
    </row>
    <row r="2420" spans="1:2" x14ac:dyDescent="0.25">
      <c r="A2420" t="s">
        <v>1156</v>
      </c>
      <c r="B2420" t="str">
        <f t="shared" si="238"/>
        <v/>
      </c>
    </row>
    <row r="2421" spans="1:2" x14ac:dyDescent="0.25">
      <c r="A2421" t="s">
        <v>1485</v>
      </c>
      <c r="B2421" t="str">
        <f t="shared" si="238"/>
        <v>crafting_general</v>
      </c>
    </row>
    <row r="2422" spans="1:2" x14ac:dyDescent="0.25">
      <c r="A2422" t="s">
        <v>1460</v>
      </c>
      <c r="B2422" t="str">
        <f t="shared" si="238"/>
        <v>3000</v>
      </c>
    </row>
    <row r="2423" spans="1:2" x14ac:dyDescent="0.25">
      <c r="A2423" t="s">
        <v>1461</v>
      </c>
      <c r="B2423" t="str">
        <f t="shared" si="238"/>
        <v>12000</v>
      </c>
    </row>
    <row r="2424" spans="1:2" x14ac:dyDescent="0.25">
      <c r="A2424" t="s">
        <v>1160</v>
      </c>
      <c r="B2424" t="str">
        <f t="shared" si="238"/>
        <v/>
      </c>
    </row>
    <row r="2425" spans="1:2" x14ac:dyDescent="0.25">
      <c r="A2425" t="s">
        <v>1161</v>
      </c>
      <c r="B2425" t="str">
        <f t="shared" si="238"/>
        <v>0</v>
      </c>
    </row>
    <row r="2426" spans="1:2" x14ac:dyDescent="0.25">
      <c r="A2426" t="s">
        <v>1162</v>
      </c>
      <c r="B2426" t="str">
        <f t="shared" si="238"/>
        <v/>
      </c>
    </row>
    <row r="2427" spans="1:2" x14ac:dyDescent="0.25">
      <c r="A2427" t="s">
        <v>1163</v>
      </c>
      <c r="B2427" t="str">
        <f t="shared" si="238"/>
        <v/>
      </c>
    </row>
    <row r="2428" spans="1:2" x14ac:dyDescent="0.25">
      <c r="A2428" t="s">
        <v>1164</v>
      </c>
      <c r="B2428" t="str">
        <f t="shared" si="238"/>
        <v>0</v>
      </c>
    </row>
    <row r="2429" spans="1:2" x14ac:dyDescent="0.25">
      <c r="A2429" t="s">
        <v>1165</v>
      </c>
      <c r="B2429" t="str">
        <f t="shared" si="238"/>
        <v/>
      </c>
    </row>
    <row r="2430" spans="1:2" x14ac:dyDescent="0.25">
      <c r="A2430" t="s">
        <v>1532</v>
      </c>
      <c r="B2430" t="str">
        <f t="shared" si="238"/>
        <v>private_artisan_business_3</v>
      </c>
    </row>
    <row r="2431" spans="1:2" x14ac:dyDescent="0.25">
      <c r="A2431" t="s">
        <v>1533</v>
      </c>
      <c r="B2431" t="str">
        <f t="shared" si="238"/>
        <v>manage_vendor=1,hiring=10,vendor_item_limit=100</v>
      </c>
    </row>
    <row r="2432" spans="1:2" x14ac:dyDescent="0.25">
      <c r="A2432" t="s">
        <v>1168</v>
      </c>
      <c r="B2432" t="str">
        <f t="shared" si="238"/>
        <v/>
      </c>
    </row>
    <row r="2433" spans="1:2" x14ac:dyDescent="0.25">
      <c r="A2433" t="s">
        <v>1169</v>
      </c>
      <c r="B2433" t="str">
        <f t="shared" si="238"/>
        <v/>
      </c>
    </row>
    <row r="2434" spans="1:2" x14ac:dyDescent="0.25">
      <c r="A2434" t="s">
        <v>1170</v>
      </c>
      <c r="B2434" t="str">
        <f t="shared" si="238"/>
        <v>1</v>
      </c>
    </row>
    <row r="2435" spans="1:2" x14ac:dyDescent="0.25">
      <c r="A2435" t="s">
        <v>1171</v>
      </c>
      <c r="B2435" t="str">
        <f t="shared" si="238"/>
        <v>0</v>
      </c>
    </row>
    <row r="2436" spans="1:2" x14ac:dyDescent="0.25">
      <c r="A2436" t="s">
        <v>1172</v>
      </c>
      <c r="B2436" t="e">
        <f t="shared" ref="B2436:B2499" si="239">LEFT(RIGHT(A2436,LEN(A2436)-FIND("&gt;",A2436)),FIND("&lt;",RIGHT(A2436,LEN(A2436)-FIND("&gt;",A2436)))-1)</f>
        <v>#VALUE!</v>
      </c>
    </row>
    <row r="2437" spans="1:2" x14ac:dyDescent="0.25">
      <c r="A2437" t="s">
        <v>1144</v>
      </c>
      <c r="B2437" t="e">
        <f t="shared" si="239"/>
        <v>#VALUE!</v>
      </c>
    </row>
    <row r="2438" spans="1:2" x14ac:dyDescent="0.25">
      <c r="A2438" t="s">
        <v>1534</v>
      </c>
      <c r="B2438" t="str">
        <f t="shared" si="239"/>
        <v>crafting_artisan_business_04</v>
      </c>
    </row>
    <row r="2439" spans="1:2" x14ac:dyDescent="0.25">
      <c r="A2439" t="s">
        <v>1535</v>
      </c>
      <c r="B2439" t="str">
        <f t="shared" si="239"/>
        <v>crafting_artisan_business_03</v>
      </c>
    </row>
    <row r="2440" spans="1:2" x14ac:dyDescent="0.25">
      <c r="A2440" t="s">
        <v>1147</v>
      </c>
      <c r="B2440" t="str">
        <f t="shared" si="239"/>
        <v>4</v>
      </c>
    </row>
    <row r="2441" spans="1:2" x14ac:dyDescent="0.25">
      <c r="A2441" t="s">
        <v>1148</v>
      </c>
      <c r="B2441" t="str">
        <f t="shared" si="239"/>
        <v>0</v>
      </c>
    </row>
    <row r="2442" spans="1:2" x14ac:dyDescent="0.25">
      <c r="A2442" t="s">
        <v>1189</v>
      </c>
      <c r="B2442" t="str">
        <f t="shared" si="239"/>
        <v>1</v>
      </c>
    </row>
    <row r="2443" spans="1:2" x14ac:dyDescent="0.25">
      <c r="A2443" t="s">
        <v>1150</v>
      </c>
      <c r="B2443" t="str">
        <f t="shared" si="239"/>
        <v>0</v>
      </c>
    </row>
    <row r="2444" spans="1:2" x14ac:dyDescent="0.25">
      <c r="A2444" t="s">
        <v>1151</v>
      </c>
      <c r="B2444" t="str">
        <f t="shared" si="239"/>
        <v>0</v>
      </c>
    </row>
    <row r="2445" spans="1:2" x14ac:dyDescent="0.25">
      <c r="A2445" t="s">
        <v>1224</v>
      </c>
      <c r="B2445" t="str">
        <f t="shared" si="239"/>
        <v>4000</v>
      </c>
    </row>
    <row r="2446" spans="1:2" x14ac:dyDescent="0.25">
      <c r="A2446" t="s">
        <v>1153</v>
      </c>
      <c r="B2446" t="str">
        <f t="shared" si="239"/>
        <v>0</v>
      </c>
    </row>
    <row r="2447" spans="1:2" x14ac:dyDescent="0.25">
      <c r="A2447" t="s">
        <v>1154</v>
      </c>
      <c r="B2447" t="str">
        <f t="shared" si="239"/>
        <v>0</v>
      </c>
    </row>
    <row r="2448" spans="1:2" x14ac:dyDescent="0.25">
      <c r="A2448" t="s">
        <v>1536</v>
      </c>
      <c r="B2448" t="str">
        <f t="shared" si="239"/>
        <v>crafting_artisan_business_03</v>
      </c>
    </row>
    <row r="2449" spans="1:2" x14ac:dyDescent="0.25">
      <c r="A2449" t="s">
        <v>1156</v>
      </c>
      <c r="B2449" t="str">
        <f t="shared" si="239"/>
        <v/>
      </c>
    </row>
    <row r="2450" spans="1:2" x14ac:dyDescent="0.25">
      <c r="A2450" t="s">
        <v>1485</v>
      </c>
      <c r="B2450" t="str">
        <f t="shared" si="239"/>
        <v>crafting_general</v>
      </c>
    </row>
    <row r="2451" spans="1:2" x14ac:dyDescent="0.25">
      <c r="A2451" t="s">
        <v>1467</v>
      </c>
      <c r="B2451" t="str">
        <f t="shared" si="239"/>
        <v>6000</v>
      </c>
    </row>
    <row r="2452" spans="1:2" x14ac:dyDescent="0.25">
      <c r="A2452" t="s">
        <v>1278</v>
      </c>
      <c r="B2452" t="str">
        <f t="shared" si="239"/>
        <v>50000</v>
      </c>
    </row>
    <row r="2453" spans="1:2" x14ac:dyDescent="0.25">
      <c r="A2453" t="s">
        <v>1160</v>
      </c>
      <c r="B2453" t="str">
        <f t="shared" si="239"/>
        <v/>
      </c>
    </row>
    <row r="2454" spans="1:2" x14ac:dyDescent="0.25">
      <c r="A2454" t="s">
        <v>1161</v>
      </c>
      <c r="B2454" t="str">
        <f t="shared" si="239"/>
        <v>0</v>
      </c>
    </row>
    <row r="2455" spans="1:2" x14ac:dyDescent="0.25">
      <c r="A2455" t="s">
        <v>1162</v>
      </c>
      <c r="B2455" t="str">
        <f t="shared" si="239"/>
        <v/>
      </c>
    </row>
    <row r="2456" spans="1:2" x14ac:dyDescent="0.25">
      <c r="A2456" t="s">
        <v>1163</v>
      </c>
      <c r="B2456" t="str">
        <f t="shared" si="239"/>
        <v/>
      </c>
    </row>
    <row r="2457" spans="1:2" x14ac:dyDescent="0.25">
      <c r="A2457" t="s">
        <v>1164</v>
      </c>
      <c r="B2457" t="str">
        <f t="shared" si="239"/>
        <v>0</v>
      </c>
    </row>
    <row r="2458" spans="1:2" x14ac:dyDescent="0.25">
      <c r="A2458" t="s">
        <v>1165</v>
      </c>
      <c r="B2458" t="str">
        <f t="shared" si="239"/>
        <v/>
      </c>
    </row>
    <row r="2459" spans="1:2" x14ac:dyDescent="0.25">
      <c r="A2459" t="s">
        <v>1537</v>
      </c>
      <c r="B2459" t="str">
        <f t="shared" si="239"/>
        <v>private_artisan_business_4</v>
      </c>
    </row>
    <row r="2460" spans="1:2" x14ac:dyDescent="0.25">
      <c r="A2460" t="s">
        <v>1538</v>
      </c>
      <c r="B2460" t="str">
        <f t="shared" si="239"/>
        <v>manage_vendor=1,hiring=10,vendor_item_limit=150</v>
      </c>
    </row>
    <row r="2461" spans="1:2" x14ac:dyDescent="0.25">
      <c r="A2461" t="s">
        <v>1168</v>
      </c>
      <c r="B2461" t="str">
        <f t="shared" si="239"/>
        <v/>
      </c>
    </row>
    <row r="2462" spans="1:2" x14ac:dyDescent="0.25">
      <c r="A2462" t="s">
        <v>1169</v>
      </c>
      <c r="B2462" t="str">
        <f t="shared" si="239"/>
        <v/>
      </c>
    </row>
    <row r="2463" spans="1:2" x14ac:dyDescent="0.25">
      <c r="A2463" t="s">
        <v>1170</v>
      </c>
      <c r="B2463" t="str">
        <f t="shared" si="239"/>
        <v>1</v>
      </c>
    </row>
    <row r="2464" spans="1:2" x14ac:dyDescent="0.25">
      <c r="A2464" t="s">
        <v>1171</v>
      </c>
      <c r="B2464" t="str">
        <f t="shared" si="239"/>
        <v>0</v>
      </c>
    </row>
    <row r="2465" spans="1:2" x14ac:dyDescent="0.25">
      <c r="A2465" t="s">
        <v>1172</v>
      </c>
      <c r="B2465" t="e">
        <f t="shared" si="239"/>
        <v>#VALUE!</v>
      </c>
    </row>
    <row r="2466" spans="1:2" x14ac:dyDescent="0.25">
      <c r="A2466" t="s">
        <v>1144</v>
      </c>
      <c r="B2466" t="e">
        <f t="shared" si="239"/>
        <v>#VALUE!</v>
      </c>
    </row>
    <row r="2467" spans="1:2" x14ac:dyDescent="0.25">
      <c r="A2467" t="s">
        <v>1539</v>
      </c>
      <c r="B2467" t="str">
        <f t="shared" si="239"/>
        <v>crafting_artisan_survey_01</v>
      </c>
    </row>
    <row r="2468" spans="1:2" x14ac:dyDescent="0.25">
      <c r="A2468" t="s">
        <v>1475</v>
      </c>
      <c r="B2468" t="str">
        <f t="shared" si="239"/>
        <v>crafting_artisan</v>
      </c>
    </row>
    <row r="2469" spans="1:2" x14ac:dyDescent="0.25">
      <c r="A2469" t="s">
        <v>1147</v>
      </c>
      <c r="B2469" t="str">
        <f t="shared" si="239"/>
        <v>4</v>
      </c>
    </row>
    <row r="2470" spans="1:2" x14ac:dyDescent="0.25">
      <c r="A2470" t="s">
        <v>1148</v>
      </c>
      <c r="B2470" t="str">
        <f t="shared" si="239"/>
        <v>0</v>
      </c>
    </row>
    <row r="2471" spans="1:2" x14ac:dyDescent="0.25">
      <c r="A2471" t="s">
        <v>1149</v>
      </c>
      <c r="B2471" t="str">
        <f t="shared" si="239"/>
        <v>0</v>
      </c>
    </row>
    <row r="2472" spans="1:2" x14ac:dyDescent="0.25">
      <c r="A2472" t="s">
        <v>1150</v>
      </c>
      <c r="B2472" t="str">
        <f t="shared" si="239"/>
        <v>0</v>
      </c>
    </row>
    <row r="2473" spans="1:2" x14ac:dyDescent="0.25">
      <c r="A2473" t="s">
        <v>1151</v>
      </c>
      <c r="B2473" t="str">
        <f t="shared" si="239"/>
        <v>0</v>
      </c>
    </row>
    <row r="2474" spans="1:2" x14ac:dyDescent="0.25">
      <c r="A2474" t="s">
        <v>1200</v>
      </c>
      <c r="B2474" t="str">
        <f t="shared" si="239"/>
        <v>1000</v>
      </c>
    </row>
    <row r="2475" spans="1:2" x14ac:dyDescent="0.25">
      <c r="A2475" t="s">
        <v>1153</v>
      </c>
      <c r="B2475" t="str">
        <f t="shared" si="239"/>
        <v>0</v>
      </c>
    </row>
    <row r="2476" spans="1:2" x14ac:dyDescent="0.25">
      <c r="A2476" t="s">
        <v>1154</v>
      </c>
      <c r="B2476" t="str">
        <f t="shared" si="239"/>
        <v>0</v>
      </c>
    </row>
    <row r="2477" spans="1:2" x14ac:dyDescent="0.25">
      <c r="A2477" t="s">
        <v>1484</v>
      </c>
      <c r="B2477" t="str">
        <f t="shared" si="239"/>
        <v>crafting_artisan_novice</v>
      </c>
    </row>
    <row r="2478" spans="1:2" x14ac:dyDescent="0.25">
      <c r="A2478" t="s">
        <v>1156</v>
      </c>
      <c r="B2478" t="str">
        <f t="shared" si="239"/>
        <v/>
      </c>
    </row>
    <row r="2479" spans="1:2" x14ac:dyDescent="0.25">
      <c r="A2479" t="s">
        <v>1540</v>
      </c>
      <c r="B2479" t="str">
        <f t="shared" si="239"/>
        <v>resource_harvesting_inorganic</v>
      </c>
    </row>
    <row r="2480" spans="1:2" x14ac:dyDescent="0.25">
      <c r="A2480" t="s">
        <v>1446</v>
      </c>
      <c r="B2480" t="str">
        <f t="shared" si="239"/>
        <v>500</v>
      </c>
    </row>
    <row r="2481" spans="1:2" x14ac:dyDescent="0.25">
      <c r="A2481" t="s">
        <v>1541</v>
      </c>
      <c r="B2481" t="str">
        <f t="shared" si="239"/>
        <v>5000</v>
      </c>
    </row>
    <row r="2482" spans="1:2" x14ac:dyDescent="0.25">
      <c r="A2482" t="s">
        <v>1160</v>
      </c>
      <c r="B2482" t="str">
        <f t="shared" si="239"/>
        <v/>
      </c>
    </row>
    <row r="2483" spans="1:2" x14ac:dyDescent="0.25">
      <c r="A2483" t="s">
        <v>1161</v>
      </c>
      <c r="B2483" t="str">
        <f t="shared" si="239"/>
        <v>0</v>
      </c>
    </row>
    <row r="2484" spans="1:2" x14ac:dyDescent="0.25">
      <c r="A2484" t="s">
        <v>1162</v>
      </c>
      <c r="B2484" t="str">
        <f t="shared" si="239"/>
        <v/>
      </c>
    </row>
    <row r="2485" spans="1:2" x14ac:dyDescent="0.25">
      <c r="A2485" t="s">
        <v>1163</v>
      </c>
      <c r="B2485" t="str">
        <f t="shared" si="239"/>
        <v/>
      </c>
    </row>
    <row r="2486" spans="1:2" x14ac:dyDescent="0.25">
      <c r="A2486" t="s">
        <v>1164</v>
      </c>
      <c r="B2486" t="str">
        <f t="shared" si="239"/>
        <v>0</v>
      </c>
    </row>
    <row r="2487" spans="1:2" x14ac:dyDescent="0.25">
      <c r="A2487" t="s">
        <v>1165</v>
      </c>
      <c r="B2487" t="str">
        <f t="shared" si="239"/>
        <v/>
      </c>
    </row>
    <row r="2488" spans="1:2" x14ac:dyDescent="0.25">
      <c r="A2488" t="s">
        <v>1542</v>
      </c>
      <c r="B2488" t="str">
        <f t="shared" si="239"/>
        <v>private_artisan_survey_1</v>
      </c>
    </row>
    <row r="2489" spans="1:2" x14ac:dyDescent="0.25">
      <c r="A2489" t="s">
        <v>1543</v>
      </c>
      <c r="B2489" t="str">
        <f t="shared" si="239"/>
        <v>surveying=15</v>
      </c>
    </row>
    <row r="2490" spans="1:2" x14ac:dyDescent="0.25">
      <c r="A2490" t="s">
        <v>1168</v>
      </c>
      <c r="B2490" t="str">
        <f t="shared" si="239"/>
        <v/>
      </c>
    </row>
    <row r="2491" spans="1:2" x14ac:dyDescent="0.25">
      <c r="A2491" t="s">
        <v>1169</v>
      </c>
      <c r="B2491" t="str">
        <f t="shared" si="239"/>
        <v/>
      </c>
    </row>
    <row r="2492" spans="1:2" x14ac:dyDescent="0.25">
      <c r="A2492" t="s">
        <v>1170</v>
      </c>
      <c r="B2492" t="str">
        <f t="shared" si="239"/>
        <v>1</v>
      </c>
    </row>
    <row r="2493" spans="1:2" x14ac:dyDescent="0.25">
      <c r="A2493" t="s">
        <v>1171</v>
      </c>
      <c r="B2493" t="str">
        <f t="shared" si="239"/>
        <v>0</v>
      </c>
    </row>
    <row r="2494" spans="1:2" x14ac:dyDescent="0.25">
      <c r="A2494" t="s">
        <v>1172</v>
      </c>
      <c r="B2494" t="e">
        <f t="shared" si="239"/>
        <v>#VALUE!</v>
      </c>
    </row>
    <row r="2495" spans="1:2" x14ac:dyDescent="0.25">
      <c r="A2495" t="s">
        <v>1144</v>
      </c>
      <c r="B2495" t="e">
        <f t="shared" si="239"/>
        <v>#VALUE!</v>
      </c>
    </row>
    <row r="2496" spans="1:2" x14ac:dyDescent="0.25">
      <c r="A2496" t="s">
        <v>1544</v>
      </c>
      <c r="B2496" t="str">
        <f t="shared" si="239"/>
        <v>crafting_artisan_survey_02</v>
      </c>
    </row>
    <row r="2497" spans="1:2" x14ac:dyDescent="0.25">
      <c r="A2497" t="s">
        <v>1545</v>
      </c>
      <c r="B2497" t="str">
        <f t="shared" si="239"/>
        <v>crafting_artisan_survey_01</v>
      </c>
    </row>
    <row r="2498" spans="1:2" x14ac:dyDescent="0.25">
      <c r="A2498" t="s">
        <v>1147</v>
      </c>
      <c r="B2498" t="str">
        <f t="shared" si="239"/>
        <v>4</v>
      </c>
    </row>
    <row r="2499" spans="1:2" x14ac:dyDescent="0.25">
      <c r="A2499" t="s">
        <v>1148</v>
      </c>
      <c r="B2499" t="str">
        <f t="shared" si="239"/>
        <v>0</v>
      </c>
    </row>
    <row r="2500" spans="1:2" x14ac:dyDescent="0.25">
      <c r="A2500" t="s">
        <v>1149</v>
      </c>
      <c r="B2500" t="str">
        <f t="shared" ref="B2500:B2563" si="240">LEFT(RIGHT(A2500,LEN(A2500)-FIND("&gt;",A2500)),FIND("&lt;",RIGHT(A2500,LEN(A2500)-FIND("&gt;",A2500)))-1)</f>
        <v>0</v>
      </c>
    </row>
    <row r="2501" spans="1:2" x14ac:dyDescent="0.25">
      <c r="A2501" t="s">
        <v>1150</v>
      </c>
      <c r="B2501" t="str">
        <f t="shared" si="240"/>
        <v>0</v>
      </c>
    </row>
    <row r="2502" spans="1:2" x14ac:dyDescent="0.25">
      <c r="A2502" t="s">
        <v>1151</v>
      </c>
      <c r="B2502" t="str">
        <f t="shared" si="240"/>
        <v>0</v>
      </c>
    </row>
    <row r="2503" spans="1:2" x14ac:dyDescent="0.25">
      <c r="A2503" t="s">
        <v>1209</v>
      </c>
      <c r="B2503" t="str">
        <f t="shared" si="240"/>
        <v>2000</v>
      </c>
    </row>
    <row r="2504" spans="1:2" x14ac:dyDescent="0.25">
      <c r="A2504" t="s">
        <v>1153</v>
      </c>
      <c r="B2504" t="str">
        <f t="shared" si="240"/>
        <v>0</v>
      </c>
    </row>
    <row r="2505" spans="1:2" x14ac:dyDescent="0.25">
      <c r="A2505" t="s">
        <v>1154</v>
      </c>
      <c r="B2505" t="str">
        <f t="shared" si="240"/>
        <v>0</v>
      </c>
    </row>
    <row r="2506" spans="1:2" x14ac:dyDescent="0.25">
      <c r="A2506" t="s">
        <v>1546</v>
      </c>
      <c r="B2506" t="str">
        <f t="shared" si="240"/>
        <v>crafting_artisan_survey_01</v>
      </c>
    </row>
    <row r="2507" spans="1:2" x14ac:dyDescent="0.25">
      <c r="A2507" t="s">
        <v>1156</v>
      </c>
      <c r="B2507" t="str">
        <f t="shared" si="240"/>
        <v/>
      </c>
    </row>
    <row r="2508" spans="1:2" x14ac:dyDescent="0.25">
      <c r="A2508" t="s">
        <v>1540</v>
      </c>
      <c r="B2508" t="str">
        <f t="shared" si="240"/>
        <v>resource_harvesting_inorganic</v>
      </c>
    </row>
    <row r="2509" spans="1:2" x14ac:dyDescent="0.25">
      <c r="A2509" t="s">
        <v>1547</v>
      </c>
      <c r="B2509" t="str">
        <f t="shared" si="240"/>
        <v>2500</v>
      </c>
    </row>
    <row r="2510" spans="1:2" x14ac:dyDescent="0.25">
      <c r="A2510" t="s">
        <v>1204</v>
      </c>
      <c r="B2510" t="str">
        <f t="shared" si="240"/>
        <v>10000</v>
      </c>
    </row>
    <row r="2511" spans="1:2" x14ac:dyDescent="0.25">
      <c r="A2511" t="s">
        <v>1160</v>
      </c>
      <c r="B2511" t="str">
        <f t="shared" si="240"/>
        <v/>
      </c>
    </row>
    <row r="2512" spans="1:2" x14ac:dyDescent="0.25">
      <c r="A2512" t="s">
        <v>1161</v>
      </c>
      <c r="B2512" t="str">
        <f t="shared" si="240"/>
        <v>0</v>
      </c>
    </row>
    <row r="2513" spans="1:2" x14ac:dyDescent="0.25">
      <c r="A2513" t="s">
        <v>1162</v>
      </c>
      <c r="B2513" t="str">
        <f t="shared" si="240"/>
        <v/>
      </c>
    </row>
    <row r="2514" spans="1:2" x14ac:dyDescent="0.25">
      <c r="A2514" t="s">
        <v>1163</v>
      </c>
      <c r="B2514" t="str">
        <f t="shared" si="240"/>
        <v/>
      </c>
    </row>
    <row r="2515" spans="1:2" x14ac:dyDescent="0.25">
      <c r="A2515" t="s">
        <v>1164</v>
      </c>
      <c r="B2515" t="str">
        <f t="shared" si="240"/>
        <v>0</v>
      </c>
    </row>
    <row r="2516" spans="1:2" x14ac:dyDescent="0.25">
      <c r="A2516" t="s">
        <v>1165</v>
      </c>
      <c r="B2516" t="str">
        <f t="shared" si="240"/>
        <v/>
      </c>
    </row>
    <row r="2517" spans="1:2" x14ac:dyDescent="0.25">
      <c r="A2517" t="s">
        <v>1548</v>
      </c>
      <c r="B2517" t="str">
        <f t="shared" si="240"/>
        <v>private_artisan_survey_2</v>
      </c>
    </row>
    <row r="2518" spans="1:2" x14ac:dyDescent="0.25">
      <c r="A2518" t="s">
        <v>1549</v>
      </c>
      <c r="B2518" t="str">
        <f t="shared" si="240"/>
        <v>surveying=20</v>
      </c>
    </row>
    <row r="2519" spans="1:2" x14ac:dyDescent="0.25">
      <c r="A2519" t="s">
        <v>1168</v>
      </c>
      <c r="B2519" t="str">
        <f t="shared" si="240"/>
        <v/>
      </c>
    </row>
    <row r="2520" spans="1:2" x14ac:dyDescent="0.25">
      <c r="A2520" t="s">
        <v>1169</v>
      </c>
      <c r="B2520" t="str">
        <f t="shared" si="240"/>
        <v/>
      </c>
    </row>
    <row r="2521" spans="1:2" x14ac:dyDescent="0.25">
      <c r="A2521" t="s">
        <v>1170</v>
      </c>
      <c r="B2521" t="str">
        <f t="shared" si="240"/>
        <v>1</v>
      </c>
    </row>
    <row r="2522" spans="1:2" x14ac:dyDescent="0.25">
      <c r="A2522" t="s">
        <v>1171</v>
      </c>
      <c r="B2522" t="str">
        <f t="shared" si="240"/>
        <v>0</v>
      </c>
    </row>
    <row r="2523" spans="1:2" x14ac:dyDescent="0.25">
      <c r="A2523" t="s">
        <v>1172</v>
      </c>
      <c r="B2523" t="e">
        <f t="shared" si="240"/>
        <v>#VALUE!</v>
      </c>
    </row>
    <row r="2524" spans="1:2" x14ac:dyDescent="0.25">
      <c r="A2524" t="s">
        <v>1144</v>
      </c>
      <c r="B2524" t="e">
        <f t="shared" si="240"/>
        <v>#VALUE!</v>
      </c>
    </row>
    <row r="2525" spans="1:2" x14ac:dyDescent="0.25">
      <c r="A2525" t="s">
        <v>1550</v>
      </c>
      <c r="B2525" t="str">
        <f t="shared" si="240"/>
        <v>crafting_artisan_survey_03</v>
      </c>
    </row>
    <row r="2526" spans="1:2" x14ac:dyDescent="0.25">
      <c r="A2526" t="s">
        <v>1551</v>
      </c>
      <c r="B2526" t="str">
        <f t="shared" si="240"/>
        <v>crafting_artisan_survey_02</v>
      </c>
    </row>
    <row r="2527" spans="1:2" x14ac:dyDescent="0.25">
      <c r="A2527" t="s">
        <v>1147</v>
      </c>
      <c r="B2527" t="str">
        <f t="shared" si="240"/>
        <v>4</v>
      </c>
    </row>
    <row r="2528" spans="1:2" x14ac:dyDescent="0.25">
      <c r="A2528" t="s">
        <v>1148</v>
      </c>
      <c r="B2528" t="str">
        <f t="shared" si="240"/>
        <v>0</v>
      </c>
    </row>
    <row r="2529" spans="1:2" x14ac:dyDescent="0.25">
      <c r="A2529" t="s">
        <v>1149</v>
      </c>
      <c r="B2529" t="str">
        <f t="shared" si="240"/>
        <v>0</v>
      </c>
    </row>
    <row r="2530" spans="1:2" x14ac:dyDescent="0.25">
      <c r="A2530" t="s">
        <v>1150</v>
      </c>
      <c r="B2530" t="str">
        <f t="shared" si="240"/>
        <v>0</v>
      </c>
    </row>
    <row r="2531" spans="1:2" x14ac:dyDescent="0.25">
      <c r="A2531" t="s">
        <v>1151</v>
      </c>
      <c r="B2531" t="str">
        <f t="shared" si="240"/>
        <v>0</v>
      </c>
    </row>
    <row r="2532" spans="1:2" x14ac:dyDescent="0.25">
      <c r="A2532" t="s">
        <v>1217</v>
      </c>
      <c r="B2532" t="str">
        <f t="shared" si="240"/>
        <v>3000</v>
      </c>
    </row>
    <row r="2533" spans="1:2" x14ac:dyDescent="0.25">
      <c r="A2533" t="s">
        <v>1153</v>
      </c>
      <c r="B2533" t="str">
        <f t="shared" si="240"/>
        <v>0</v>
      </c>
    </row>
    <row r="2534" spans="1:2" x14ac:dyDescent="0.25">
      <c r="A2534" t="s">
        <v>1154</v>
      </c>
      <c r="B2534" t="str">
        <f t="shared" si="240"/>
        <v>0</v>
      </c>
    </row>
    <row r="2535" spans="1:2" x14ac:dyDescent="0.25">
      <c r="A2535" t="s">
        <v>1552</v>
      </c>
      <c r="B2535" t="str">
        <f t="shared" si="240"/>
        <v>crafting_artisan_survey_02</v>
      </c>
    </row>
    <row r="2536" spans="1:2" x14ac:dyDescent="0.25">
      <c r="A2536" t="s">
        <v>1156</v>
      </c>
      <c r="B2536" t="str">
        <f t="shared" si="240"/>
        <v/>
      </c>
    </row>
    <row r="2537" spans="1:2" x14ac:dyDescent="0.25">
      <c r="A2537" t="s">
        <v>1540</v>
      </c>
      <c r="B2537" t="str">
        <f t="shared" si="240"/>
        <v>resource_harvesting_inorganic</v>
      </c>
    </row>
    <row r="2538" spans="1:2" x14ac:dyDescent="0.25">
      <c r="A2538" t="s">
        <v>1211</v>
      </c>
      <c r="B2538" t="str">
        <f t="shared" si="240"/>
        <v>5000</v>
      </c>
    </row>
    <row r="2539" spans="1:2" x14ac:dyDescent="0.25">
      <c r="A2539" t="s">
        <v>1212</v>
      </c>
      <c r="B2539" t="str">
        <f t="shared" si="240"/>
        <v>20000</v>
      </c>
    </row>
    <row r="2540" spans="1:2" x14ac:dyDescent="0.25">
      <c r="A2540" t="s">
        <v>1160</v>
      </c>
      <c r="B2540" t="str">
        <f t="shared" si="240"/>
        <v/>
      </c>
    </row>
    <row r="2541" spans="1:2" x14ac:dyDescent="0.25">
      <c r="A2541" t="s">
        <v>1161</v>
      </c>
      <c r="B2541" t="str">
        <f t="shared" si="240"/>
        <v>0</v>
      </c>
    </row>
    <row r="2542" spans="1:2" x14ac:dyDescent="0.25">
      <c r="A2542" t="s">
        <v>1162</v>
      </c>
      <c r="B2542" t="str">
        <f t="shared" si="240"/>
        <v/>
      </c>
    </row>
    <row r="2543" spans="1:2" x14ac:dyDescent="0.25">
      <c r="A2543" t="s">
        <v>1163</v>
      </c>
      <c r="B2543" t="str">
        <f t="shared" si="240"/>
        <v/>
      </c>
    </row>
    <row r="2544" spans="1:2" x14ac:dyDescent="0.25">
      <c r="A2544" t="s">
        <v>1164</v>
      </c>
      <c r="B2544" t="str">
        <f t="shared" si="240"/>
        <v>0</v>
      </c>
    </row>
    <row r="2545" spans="1:2" x14ac:dyDescent="0.25">
      <c r="A2545" t="s">
        <v>1165</v>
      </c>
      <c r="B2545" t="str">
        <f t="shared" si="240"/>
        <v/>
      </c>
    </row>
    <row r="2546" spans="1:2" x14ac:dyDescent="0.25">
      <c r="A2546" t="s">
        <v>1553</v>
      </c>
      <c r="B2546" t="str">
        <f t="shared" si="240"/>
        <v>private_artisan_survey_3</v>
      </c>
    </row>
    <row r="2547" spans="1:2" x14ac:dyDescent="0.25">
      <c r="A2547" t="s">
        <v>1549</v>
      </c>
      <c r="B2547" t="str">
        <f t="shared" si="240"/>
        <v>surveying=20</v>
      </c>
    </row>
    <row r="2548" spans="1:2" x14ac:dyDescent="0.25">
      <c r="A2548" t="s">
        <v>1168</v>
      </c>
      <c r="B2548" t="str">
        <f t="shared" si="240"/>
        <v/>
      </c>
    </row>
    <row r="2549" spans="1:2" x14ac:dyDescent="0.25">
      <c r="A2549" t="s">
        <v>1169</v>
      </c>
      <c r="B2549" t="str">
        <f t="shared" si="240"/>
        <v/>
      </c>
    </row>
    <row r="2550" spans="1:2" x14ac:dyDescent="0.25">
      <c r="A2550" t="s">
        <v>1170</v>
      </c>
      <c r="B2550" t="str">
        <f t="shared" si="240"/>
        <v>1</v>
      </c>
    </row>
    <row r="2551" spans="1:2" x14ac:dyDescent="0.25">
      <c r="A2551" t="s">
        <v>1171</v>
      </c>
      <c r="B2551" t="str">
        <f t="shared" si="240"/>
        <v>0</v>
      </c>
    </row>
    <row r="2552" spans="1:2" x14ac:dyDescent="0.25">
      <c r="A2552" t="s">
        <v>1172</v>
      </c>
      <c r="B2552" t="e">
        <f t="shared" si="240"/>
        <v>#VALUE!</v>
      </c>
    </row>
    <row r="2553" spans="1:2" x14ac:dyDescent="0.25">
      <c r="A2553" t="s">
        <v>1144</v>
      </c>
      <c r="B2553" t="e">
        <f t="shared" si="240"/>
        <v>#VALUE!</v>
      </c>
    </row>
    <row r="2554" spans="1:2" x14ac:dyDescent="0.25">
      <c r="A2554" t="s">
        <v>1554</v>
      </c>
      <c r="B2554" t="str">
        <f t="shared" si="240"/>
        <v>crafting_artisan_survey_04</v>
      </c>
    </row>
    <row r="2555" spans="1:2" x14ac:dyDescent="0.25">
      <c r="A2555" t="s">
        <v>1555</v>
      </c>
      <c r="B2555" t="str">
        <f t="shared" si="240"/>
        <v>crafting_artisan_survey_03</v>
      </c>
    </row>
    <row r="2556" spans="1:2" x14ac:dyDescent="0.25">
      <c r="A2556" t="s">
        <v>1147</v>
      </c>
      <c r="B2556" t="str">
        <f t="shared" si="240"/>
        <v>4</v>
      </c>
    </row>
    <row r="2557" spans="1:2" x14ac:dyDescent="0.25">
      <c r="A2557" t="s">
        <v>1148</v>
      </c>
      <c r="B2557" t="str">
        <f t="shared" si="240"/>
        <v>0</v>
      </c>
    </row>
    <row r="2558" spans="1:2" x14ac:dyDescent="0.25">
      <c r="A2558" t="s">
        <v>1189</v>
      </c>
      <c r="B2558" t="str">
        <f t="shared" si="240"/>
        <v>1</v>
      </c>
    </row>
    <row r="2559" spans="1:2" x14ac:dyDescent="0.25">
      <c r="A2559" t="s">
        <v>1150</v>
      </c>
      <c r="B2559" t="str">
        <f t="shared" si="240"/>
        <v>0</v>
      </c>
    </row>
    <row r="2560" spans="1:2" x14ac:dyDescent="0.25">
      <c r="A2560" t="s">
        <v>1151</v>
      </c>
      <c r="B2560" t="str">
        <f t="shared" si="240"/>
        <v>0</v>
      </c>
    </row>
    <row r="2561" spans="1:2" x14ac:dyDescent="0.25">
      <c r="A2561" t="s">
        <v>1224</v>
      </c>
      <c r="B2561" t="str">
        <f t="shared" si="240"/>
        <v>4000</v>
      </c>
    </row>
    <row r="2562" spans="1:2" x14ac:dyDescent="0.25">
      <c r="A2562" t="s">
        <v>1153</v>
      </c>
      <c r="B2562" t="str">
        <f t="shared" si="240"/>
        <v>0</v>
      </c>
    </row>
    <row r="2563" spans="1:2" x14ac:dyDescent="0.25">
      <c r="A2563" t="s">
        <v>1154</v>
      </c>
      <c r="B2563" t="str">
        <f t="shared" si="240"/>
        <v>0</v>
      </c>
    </row>
    <row r="2564" spans="1:2" x14ac:dyDescent="0.25">
      <c r="A2564" t="s">
        <v>1556</v>
      </c>
      <c r="B2564" t="str">
        <f t="shared" ref="B2564:B2627" si="241">LEFT(RIGHT(A2564,LEN(A2564)-FIND("&gt;",A2564)),FIND("&lt;",RIGHT(A2564,LEN(A2564)-FIND("&gt;",A2564)))-1)</f>
        <v>crafting_artisan_survey_03</v>
      </c>
    </row>
    <row r="2565" spans="1:2" x14ac:dyDescent="0.25">
      <c r="A2565" t="s">
        <v>1156</v>
      </c>
      <c r="B2565" t="str">
        <f t="shared" si="241"/>
        <v/>
      </c>
    </row>
    <row r="2566" spans="1:2" x14ac:dyDescent="0.25">
      <c r="A2566" t="s">
        <v>1540</v>
      </c>
      <c r="B2566" t="str">
        <f t="shared" si="241"/>
        <v>resource_harvesting_inorganic</v>
      </c>
    </row>
    <row r="2567" spans="1:2" x14ac:dyDescent="0.25">
      <c r="A2567" t="s">
        <v>1219</v>
      </c>
      <c r="B2567" t="str">
        <f t="shared" si="241"/>
        <v>10000</v>
      </c>
    </row>
    <row r="2568" spans="1:2" x14ac:dyDescent="0.25">
      <c r="A2568" t="s">
        <v>1212</v>
      </c>
      <c r="B2568" t="str">
        <f t="shared" si="241"/>
        <v>20000</v>
      </c>
    </row>
    <row r="2569" spans="1:2" x14ac:dyDescent="0.25">
      <c r="A2569" t="s">
        <v>1160</v>
      </c>
      <c r="B2569" t="str">
        <f t="shared" si="241"/>
        <v/>
      </c>
    </row>
    <row r="2570" spans="1:2" x14ac:dyDescent="0.25">
      <c r="A2570" t="s">
        <v>1161</v>
      </c>
      <c r="B2570" t="str">
        <f t="shared" si="241"/>
        <v>0</v>
      </c>
    </row>
    <row r="2571" spans="1:2" x14ac:dyDescent="0.25">
      <c r="A2571" t="s">
        <v>1162</v>
      </c>
      <c r="B2571" t="str">
        <f t="shared" si="241"/>
        <v/>
      </c>
    </row>
    <row r="2572" spans="1:2" x14ac:dyDescent="0.25">
      <c r="A2572" t="s">
        <v>1163</v>
      </c>
      <c r="B2572" t="str">
        <f t="shared" si="241"/>
        <v/>
      </c>
    </row>
    <row r="2573" spans="1:2" x14ac:dyDescent="0.25">
      <c r="A2573" t="s">
        <v>1164</v>
      </c>
      <c r="B2573" t="str">
        <f t="shared" si="241"/>
        <v>0</v>
      </c>
    </row>
    <row r="2574" spans="1:2" x14ac:dyDescent="0.25">
      <c r="A2574" t="s">
        <v>1165</v>
      </c>
      <c r="B2574" t="str">
        <f t="shared" si="241"/>
        <v/>
      </c>
    </row>
    <row r="2575" spans="1:2" x14ac:dyDescent="0.25">
      <c r="A2575" t="s">
        <v>1557</v>
      </c>
      <c r="B2575" t="str">
        <f t="shared" si="241"/>
        <v>private_artisan_survey_4</v>
      </c>
    </row>
    <row r="2576" spans="1:2" x14ac:dyDescent="0.25">
      <c r="A2576" t="s">
        <v>1558</v>
      </c>
      <c r="B2576" t="str">
        <f t="shared" si="241"/>
        <v>surveying=25</v>
      </c>
    </row>
    <row r="2577" spans="1:2" x14ac:dyDescent="0.25">
      <c r="A2577" t="s">
        <v>1168</v>
      </c>
      <c r="B2577" t="str">
        <f t="shared" si="241"/>
        <v/>
      </c>
    </row>
    <row r="2578" spans="1:2" x14ac:dyDescent="0.25">
      <c r="A2578" t="s">
        <v>1169</v>
      </c>
      <c r="B2578" t="str">
        <f t="shared" si="241"/>
        <v/>
      </c>
    </row>
    <row r="2579" spans="1:2" x14ac:dyDescent="0.25">
      <c r="A2579" t="s">
        <v>1170</v>
      </c>
      <c r="B2579" t="str">
        <f t="shared" si="241"/>
        <v>1</v>
      </c>
    </row>
    <row r="2580" spans="1:2" x14ac:dyDescent="0.25">
      <c r="A2580" t="s">
        <v>1171</v>
      </c>
      <c r="B2580" t="str">
        <f t="shared" si="241"/>
        <v>0</v>
      </c>
    </row>
    <row r="2581" spans="1:2" x14ac:dyDescent="0.25">
      <c r="A2581" t="s">
        <v>1172</v>
      </c>
      <c r="B2581" t="e">
        <f t="shared" si="241"/>
        <v>#VALUE!</v>
      </c>
    </row>
    <row r="2582" spans="1:2" x14ac:dyDescent="0.25">
      <c r="A2582" t="s">
        <v>1144</v>
      </c>
      <c r="B2582" t="e">
        <f t="shared" si="241"/>
        <v>#VALUE!</v>
      </c>
    </row>
    <row r="2583" spans="1:2" x14ac:dyDescent="0.25">
      <c r="A2583" t="s">
        <v>1559</v>
      </c>
      <c r="B2583" t="str">
        <f t="shared" si="241"/>
        <v>combat</v>
      </c>
    </row>
    <row r="2584" spans="1:2" x14ac:dyDescent="0.25">
      <c r="A2584" t="s">
        <v>1146</v>
      </c>
      <c r="B2584" t="str">
        <f t="shared" si="241"/>
        <v/>
      </c>
    </row>
    <row r="2585" spans="1:2" x14ac:dyDescent="0.25">
      <c r="A2585" t="s">
        <v>1147</v>
      </c>
      <c r="B2585" t="str">
        <f t="shared" si="241"/>
        <v>4</v>
      </c>
    </row>
    <row r="2586" spans="1:2" x14ac:dyDescent="0.25">
      <c r="A2586" t="s">
        <v>1177</v>
      </c>
      <c r="B2586" t="str">
        <f t="shared" si="241"/>
        <v>1</v>
      </c>
    </row>
    <row r="2587" spans="1:2" x14ac:dyDescent="0.25">
      <c r="A2587" t="s">
        <v>1149</v>
      </c>
      <c r="B2587" t="str">
        <f t="shared" si="241"/>
        <v>0</v>
      </c>
    </row>
    <row r="2588" spans="1:2" x14ac:dyDescent="0.25">
      <c r="A2588" t="s">
        <v>1150</v>
      </c>
      <c r="B2588" t="str">
        <f t="shared" si="241"/>
        <v>0</v>
      </c>
    </row>
    <row r="2589" spans="1:2" x14ac:dyDescent="0.25">
      <c r="A2589" t="s">
        <v>1151</v>
      </c>
      <c r="B2589" t="str">
        <f t="shared" si="241"/>
        <v>0</v>
      </c>
    </row>
    <row r="2590" spans="1:2" x14ac:dyDescent="0.25">
      <c r="A2590" t="s">
        <v>1152</v>
      </c>
      <c r="B2590" t="str">
        <f t="shared" si="241"/>
        <v>0</v>
      </c>
    </row>
    <row r="2591" spans="1:2" x14ac:dyDescent="0.25">
      <c r="A2591" t="s">
        <v>1153</v>
      </c>
      <c r="B2591" t="str">
        <f t="shared" si="241"/>
        <v>0</v>
      </c>
    </row>
    <row r="2592" spans="1:2" x14ac:dyDescent="0.25">
      <c r="A2592" t="s">
        <v>1154</v>
      </c>
      <c r="B2592" t="str">
        <f t="shared" si="241"/>
        <v>0</v>
      </c>
    </row>
    <row r="2593" spans="1:2" x14ac:dyDescent="0.25">
      <c r="A2593" t="s">
        <v>1155</v>
      </c>
      <c r="B2593" t="str">
        <f t="shared" si="241"/>
        <v/>
      </c>
    </row>
    <row r="2594" spans="1:2" x14ac:dyDescent="0.25">
      <c r="A2594" t="s">
        <v>1156</v>
      </c>
      <c r="B2594" t="str">
        <f t="shared" si="241"/>
        <v/>
      </c>
    </row>
    <row r="2595" spans="1:2" x14ac:dyDescent="0.25">
      <c r="A2595" t="s">
        <v>1157</v>
      </c>
      <c r="B2595" t="str">
        <f t="shared" si="241"/>
        <v/>
      </c>
    </row>
    <row r="2596" spans="1:2" x14ac:dyDescent="0.25">
      <c r="A2596" t="s">
        <v>1158</v>
      </c>
      <c r="B2596" t="str">
        <f t="shared" si="241"/>
        <v>0</v>
      </c>
    </row>
    <row r="2597" spans="1:2" x14ac:dyDescent="0.25">
      <c r="A2597" t="s">
        <v>1159</v>
      </c>
      <c r="B2597" t="str">
        <f t="shared" si="241"/>
        <v>0</v>
      </c>
    </row>
    <row r="2598" spans="1:2" x14ac:dyDescent="0.25">
      <c r="A2598" t="s">
        <v>1160</v>
      </c>
      <c r="B2598" t="str">
        <f t="shared" si="241"/>
        <v/>
      </c>
    </row>
    <row r="2599" spans="1:2" x14ac:dyDescent="0.25">
      <c r="A2599" t="s">
        <v>1161</v>
      </c>
      <c r="B2599" t="str">
        <f t="shared" si="241"/>
        <v>0</v>
      </c>
    </row>
    <row r="2600" spans="1:2" x14ac:dyDescent="0.25">
      <c r="A2600" t="s">
        <v>1162</v>
      </c>
      <c r="B2600" t="str">
        <f t="shared" si="241"/>
        <v/>
      </c>
    </row>
    <row r="2601" spans="1:2" x14ac:dyDescent="0.25">
      <c r="A2601" t="s">
        <v>1163</v>
      </c>
      <c r="B2601" t="str">
        <f t="shared" si="241"/>
        <v/>
      </c>
    </row>
    <row r="2602" spans="1:2" x14ac:dyDescent="0.25">
      <c r="A2602" t="s">
        <v>1164</v>
      </c>
      <c r="B2602" t="str">
        <f t="shared" si="241"/>
        <v>0</v>
      </c>
    </row>
    <row r="2603" spans="1:2" x14ac:dyDescent="0.25">
      <c r="A2603" t="s">
        <v>1165</v>
      </c>
      <c r="B2603" t="str">
        <f t="shared" si="241"/>
        <v/>
      </c>
    </row>
    <row r="2604" spans="1:2" x14ac:dyDescent="0.25">
      <c r="A2604" t="s">
        <v>1166</v>
      </c>
      <c r="B2604" t="str">
        <f t="shared" si="241"/>
        <v/>
      </c>
    </row>
    <row r="2605" spans="1:2" x14ac:dyDescent="0.25">
      <c r="A2605" t="s">
        <v>1167</v>
      </c>
      <c r="B2605" t="str">
        <f t="shared" si="241"/>
        <v/>
      </c>
    </row>
    <row r="2606" spans="1:2" x14ac:dyDescent="0.25">
      <c r="A2606" t="s">
        <v>1168</v>
      </c>
      <c r="B2606" t="str">
        <f t="shared" si="241"/>
        <v/>
      </c>
    </row>
    <row r="2607" spans="1:2" x14ac:dyDescent="0.25">
      <c r="A2607" t="s">
        <v>1169</v>
      </c>
      <c r="B2607" t="str">
        <f t="shared" si="241"/>
        <v/>
      </c>
    </row>
    <row r="2608" spans="1:2" x14ac:dyDescent="0.25">
      <c r="A2608" t="s">
        <v>1170</v>
      </c>
      <c r="B2608" t="str">
        <f t="shared" si="241"/>
        <v>1</v>
      </c>
    </row>
    <row r="2609" spans="1:2" x14ac:dyDescent="0.25">
      <c r="A2609" t="s">
        <v>1171</v>
      </c>
      <c r="B2609" t="str">
        <f t="shared" si="241"/>
        <v>0</v>
      </c>
    </row>
    <row r="2610" spans="1:2" x14ac:dyDescent="0.25">
      <c r="A2610" t="s">
        <v>1172</v>
      </c>
      <c r="B2610" t="e">
        <f t="shared" si="241"/>
        <v>#VALUE!</v>
      </c>
    </row>
    <row r="2611" spans="1:2" x14ac:dyDescent="0.25">
      <c r="A2611" t="s">
        <v>1144</v>
      </c>
      <c r="B2611" t="e">
        <f t="shared" si="241"/>
        <v>#VALUE!</v>
      </c>
    </row>
    <row r="2612" spans="1:2" x14ac:dyDescent="0.25">
      <c r="A2612" t="s">
        <v>1560</v>
      </c>
      <c r="B2612" t="str">
        <f t="shared" si="241"/>
        <v>combat_brawler</v>
      </c>
    </row>
    <row r="2613" spans="1:2" x14ac:dyDescent="0.25">
      <c r="A2613" t="s">
        <v>1561</v>
      </c>
      <c r="B2613" t="str">
        <f t="shared" si="241"/>
        <v>combat</v>
      </c>
    </row>
    <row r="2614" spans="1:2" x14ac:dyDescent="0.25">
      <c r="A2614" t="s">
        <v>1147</v>
      </c>
      <c r="B2614" t="str">
        <f t="shared" si="241"/>
        <v>4</v>
      </c>
    </row>
    <row r="2615" spans="1:2" x14ac:dyDescent="0.25">
      <c r="A2615" t="s">
        <v>1148</v>
      </c>
      <c r="B2615" t="str">
        <f t="shared" si="241"/>
        <v>0</v>
      </c>
    </row>
    <row r="2616" spans="1:2" x14ac:dyDescent="0.25">
      <c r="A2616" t="s">
        <v>1149</v>
      </c>
      <c r="B2616" t="str">
        <f t="shared" si="241"/>
        <v>0</v>
      </c>
    </row>
    <row r="2617" spans="1:2" x14ac:dyDescent="0.25">
      <c r="A2617" t="s">
        <v>1186</v>
      </c>
      <c r="B2617" t="str">
        <f t="shared" si="241"/>
        <v>1</v>
      </c>
    </row>
    <row r="2618" spans="1:2" x14ac:dyDescent="0.25">
      <c r="A2618" t="s">
        <v>1151</v>
      </c>
      <c r="B2618" t="str">
        <f t="shared" si="241"/>
        <v>0</v>
      </c>
    </row>
    <row r="2619" spans="1:2" x14ac:dyDescent="0.25">
      <c r="A2619" t="s">
        <v>1152</v>
      </c>
      <c r="B2619" t="str">
        <f t="shared" si="241"/>
        <v>0</v>
      </c>
    </row>
    <row r="2620" spans="1:2" x14ac:dyDescent="0.25">
      <c r="A2620" t="s">
        <v>1153</v>
      </c>
      <c r="B2620" t="str">
        <f t="shared" si="241"/>
        <v>0</v>
      </c>
    </row>
    <row r="2621" spans="1:2" x14ac:dyDescent="0.25">
      <c r="A2621" t="s">
        <v>1154</v>
      </c>
      <c r="B2621" t="str">
        <f t="shared" si="241"/>
        <v>0</v>
      </c>
    </row>
    <row r="2622" spans="1:2" x14ac:dyDescent="0.25">
      <c r="A2622" t="s">
        <v>1155</v>
      </c>
      <c r="B2622" t="str">
        <f t="shared" si="241"/>
        <v/>
      </c>
    </row>
    <row r="2623" spans="1:2" x14ac:dyDescent="0.25">
      <c r="A2623" t="s">
        <v>1156</v>
      </c>
      <c r="B2623" t="str">
        <f t="shared" si="241"/>
        <v/>
      </c>
    </row>
    <row r="2624" spans="1:2" x14ac:dyDescent="0.25">
      <c r="A2624" t="s">
        <v>1157</v>
      </c>
      <c r="B2624" t="str">
        <f t="shared" si="241"/>
        <v/>
      </c>
    </row>
    <row r="2625" spans="1:2" x14ac:dyDescent="0.25">
      <c r="A2625" t="s">
        <v>1158</v>
      </c>
      <c r="B2625" t="str">
        <f t="shared" si="241"/>
        <v>0</v>
      </c>
    </row>
    <row r="2626" spans="1:2" x14ac:dyDescent="0.25">
      <c r="A2626" t="s">
        <v>1159</v>
      </c>
      <c r="B2626" t="str">
        <f t="shared" si="241"/>
        <v>0</v>
      </c>
    </row>
    <row r="2627" spans="1:2" x14ac:dyDescent="0.25">
      <c r="A2627" t="s">
        <v>1160</v>
      </c>
      <c r="B2627" t="str">
        <f t="shared" si="241"/>
        <v/>
      </c>
    </row>
    <row r="2628" spans="1:2" x14ac:dyDescent="0.25">
      <c r="A2628" t="s">
        <v>1161</v>
      </c>
      <c r="B2628" t="str">
        <f t="shared" ref="B2628:B2691" si="242">LEFT(RIGHT(A2628,LEN(A2628)-FIND("&gt;",A2628)),FIND("&lt;",RIGHT(A2628,LEN(A2628)-FIND("&gt;",A2628)))-1)</f>
        <v>0</v>
      </c>
    </row>
    <row r="2629" spans="1:2" x14ac:dyDescent="0.25">
      <c r="A2629" t="s">
        <v>1162</v>
      </c>
      <c r="B2629" t="str">
        <f t="shared" si="242"/>
        <v/>
      </c>
    </row>
    <row r="2630" spans="1:2" x14ac:dyDescent="0.25">
      <c r="A2630" t="s">
        <v>1163</v>
      </c>
      <c r="B2630" t="str">
        <f t="shared" si="242"/>
        <v/>
      </c>
    </row>
    <row r="2631" spans="1:2" x14ac:dyDescent="0.25">
      <c r="A2631" t="s">
        <v>1164</v>
      </c>
      <c r="B2631" t="str">
        <f t="shared" si="242"/>
        <v>0</v>
      </c>
    </row>
    <row r="2632" spans="1:2" x14ac:dyDescent="0.25">
      <c r="A2632" t="s">
        <v>1165</v>
      </c>
      <c r="B2632" t="str">
        <f t="shared" si="242"/>
        <v/>
      </c>
    </row>
    <row r="2633" spans="1:2" x14ac:dyDescent="0.25">
      <c r="A2633" t="s">
        <v>1166</v>
      </c>
      <c r="B2633" t="str">
        <f t="shared" si="242"/>
        <v/>
      </c>
    </row>
    <row r="2634" spans="1:2" x14ac:dyDescent="0.25">
      <c r="A2634" t="s">
        <v>1167</v>
      </c>
      <c r="B2634" t="str">
        <f t="shared" si="242"/>
        <v/>
      </c>
    </row>
    <row r="2635" spans="1:2" x14ac:dyDescent="0.25">
      <c r="A2635" t="s">
        <v>1168</v>
      </c>
      <c r="B2635" t="str">
        <f t="shared" si="242"/>
        <v/>
      </c>
    </row>
    <row r="2636" spans="1:2" x14ac:dyDescent="0.25">
      <c r="A2636" t="s">
        <v>1169</v>
      </c>
      <c r="B2636" t="str">
        <f t="shared" si="242"/>
        <v/>
      </c>
    </row>
    <row r="2637" spans="1:2" x14ac:dyDescent="0.25">
      <c r="A2637" t="s">
        <v>1170</v>
      </c>
      <c r="B2637" t="str">
        <f t="shared" si="242"/>
        <v>1</v>
      </c>
    </row>
    <row r="2638" spans="1:2" x14ac:dyDescent="0.25">
      <c r="A2638" t="s">
        <v>1171</v>
      </c>
      <c r="B2638" t="str">
        <f t="shared" si="242"/>
        <v>0</v>
      </c>
    </row>
    <row r="2639" spans="1:2" x14ac:dyDescent="0.25">
      <c r="A2639" t="s">
        <v>1172</v>
      </c>
      <c r="B2639" t="e">
        <f t="shared" si="242"/>
        <v>#VALUE!</v>
      </c>
    </row>
    <row r="2640" spans="1:2" x14ac:dyDescent="0.25">
      <c r="A2640" t="s">
        <v>1144</v>
      </c>
      <c r="B2640" t="e">
        <f t="shared" si="242"/>
        <v>#VALUE!</v>
      </c>
    </row>
    <row r="2641" spans="1:2" x14ac:dyDescent="0.25">
      <c r="A2641" t="s">
        <v>1562</v>
      </c>
      <c r="B2641" t="str">
        <f t="shared" si="242"/>
        <v>combat_brawler_novice</v>
      </c>
    </row>
    <row r="2642" spans="1:2" x14ac:dyDescent="0.25">
      <c r="A2642" t="s">
        <v>1563</v>
      </c>
      <c r="B2642" t="str">
        <f t="shared" si="242"/>
        <v>combat_brawler</v>
      </c>
    </row>
    <row r="2643" spans="1:2" x14ac:dyDescent="0.25">
      <c r="A2643" t="s">
        <v>1147</v>
      </c>
      <c r="B2643" t="str">
        <f t="shared" si="242"/>
        <v>4</v>
      </c>
    </row>
    <row r="2644" spans="1:2" x14ac:dyDescent="0.25">
      <c r="A2644" t="s">
        <v>1148</v>
      </c>
      <c r="B2644" t="str">
        <f t="shared" si="242"/>
        <v>0</v>
      </c>
    </row>
    <row r="2645" spans="1:2" x14ac:dyDescent="0.25">
      <c r="A2645" t="s">
        <v>1189</v>
      </c>
      <c r="B2645" t="str">
        <f t="shared" si="242"/>
        <v>1</v>
      </c>
    </row>
    <row r="2646" spans="1:2" x14ac:dyDescent="0.25">
      <c r="A2646" t="s">
        <v>1150</v>
      </c>
      <c r="B2646" t="str">
        <f t="shared" si="242"/>
        <v>0</v>
      </c>
    </row>
    <row r="2647" spans="1:2" x14ac:dyDescent="0.25">
      <c r="A2647" t="s">
        <v>1151</v>
      </c>
      <c r="B2647" t="str">
        <f t="shared" si="242"/>
        <v>0</v>
      </c>
    </row>
    <row r="2648" spans="1:2" x14ac:dyDescent="0.25">
      <c r="A2648" t="s">
        <v>1190</v>
      </c>
      <c r="B2648" t="str">
        <f t="shared" si="242"/>
        <v>100</v>
      </c>
    </row>
    <row r="2649" spans="1:2" x14ac:dyDescent="0.25">
      <c r="A2649" t="s">
        <v>1291</v>
      </c>
      <c r="B2649" t="str">
        <f t="shared" si="242"/>
        <v>5</v>
      </c>
    </row>
    <row r="2650" spans="1:2" x14ac:dyDescent="0.25">
      <c r="A2650" t="s">
        <v>1154</v>
      </c>
      <c r="B2650" t="str">
        <f t="shared" si="242"/>
        <v>0</v>
      </c>
    </row>
    <row r="2651" spans="1:2" x14ac:dyDescent="0.25">
      <c r="A2651" t="s">
        <v>1155</v>
      </c>
      <c r="B2651" t="str">
        <f t="shared" si="242"/>
        <v/>
      </c>
    </row>
    <row r="2652" spans="1:2" x14ac:dyDescent="0.25">
      <c r="A2652" t="s">
        <v>1156</v>
      </c>
      <c r="B2652" t="str">
        <f t="shared" si="242"/>
        <v/>
      </c>
    </row>
    <row r="2653" spans="1:2" x14ac:dyDescent="0.25">
      <c r="A2653" t="s">
        <v>1157</v>
      </c>
      <c r="B2653" t="str">
        <f t="shared" si="242"/>
        <v/>
      </c>
    </row>
    <row r="2654" spans="1:2" x14ac:dyDescent="0.25">
      <c r="A2654" t="s">
        <v>1158</v>
      </c>
      <c r="B2654" t="str">
        <f t="shared" si="242"/>
        <v>0</v>
      </c>
    </row>
    <row r="2655" spans="1:2" x14ac:dyDescent="0.25">
      <c r="A2655" t="s">
        <v>1159</v>
      </c>
      <c r="B2655" t="str">
        <f t="shared" si="242"/>
        <v>0</v>
      </c>
    </row>
    <row r="2656" spans="1:2" x14ac:dyDescent="0.25">
      <c r="A2656" t="s">
        <v>1160</v>
      </c>
      <c r="B2656" t="str">
        <f t="shared" si="242"/>
        <v/>
      </c>
    </row>
    <row r="2657" spans="1:2" x14ac:dyDescent="0.25">
      <c r="A2657" t="s">
        <v>1161</v>
      </c>
      <c r="B2657" t="str">
        <f t="shared" si="242"/>
        <v>0</v>
      </c>
    </row>
    <row r="2658" spans="1:2" x14ac:dyDescent="0.25">
      <c r="A2658" t="s">
        <v>1162</v>
      </c>
      <c r="B2658" t="str">
        <f t="shared" si="242"/>
        <v/>
      </c>
    </row>
    <row r="2659" spans="1:2" x14ac:dyDescent="0.25">
      <c r="A2659" t="s">
        <v>1163</v>
      </c>
      <c r="B2659" t="str">
        <f t="shared" si="242"/>
        <v/>
      </c>
    </row>
    <row r="2660" spans="1:2" x14ac:dyDescent="0.25">
      <c r="A2660" t="s">
        <v>1164</v>
      </c>
      <c r="B2660" t="str">
        <f t="shared" si="242"/>
        <v>0</v>
      </c>
    </row>
    <row r="2661" spans="1:2" x14ac:dyDescent="0.25">
      <c r="A2661" t="s">
        <v>1165</v>
      </c>
      <c r="B2661" t="str">
        <f t="shared" si="242"/>
        <v/>
      </c>
    </row>
    <row r="2662" spans="1:2" x14ac:dyDescent="0.25">
      <c r="A2662" t="s">
        <v>1564</v>
      </c>
      <c r="B2662" t="str">
        <f t="shared" si="242"/>
        <v>private_brawler_novice,polearmLunge1,unarmedLunge1,melee1hLunge1,melee2hLunge1,taunt,warcry1,intimidate1,berserk1,cert_knife_dagger,centerOfBeing</v>
      </c>
    </row>
    <row r="2663" spans="1:2" x14ac:dyDescent="0.25">
      <c r="A2663" t="s">
        <v>1565</v>
      </c>
      <c r="B2663" t="str">
        <f t="shared" si="242"/>
        <v>unarmed_accuracy=10,unarmed_damage=15,unarmed_speed=5,polearm_accuracy=10,polearm_speed=5,onehandmelee_accuracy=10,onehandmelee_speed=5,twohandmelee_accuracy=10,twohandmelee_speed=5,private_onehandmelee_combat_difficulty=100,private_twohandmelee_combat_difficulty=100,private_unarmed_combat_difficulty=100,private_polearm_combat_difficulty=100,taunt=10,unarmed_center_of_being_efficacy=10,polearm_center_of_being_efficacy=10,onehandmelee_center_of_being_efficacy=10,twohandmelee_center_of_being_efficacy=10,center_of_being_duration_unarmed=5,center_of_being_duration_onehandmelee=5,center_of_being_duration_twohandmelee=5,center_of_being_duration_polearm=5</v>
      </c>
    </row>
    <row r="2664" spans="1:2" x14ac:dyDescent="0.25">
      <c r="A2664" t="s">
        <v>1168</v>
      </c>
      <c r="B2664" t="str">
        <f t="shared" si="242"/>
        <v/>
      </c>
    </row>
    <row r="2665" spans="1:2" x14ac:dyDescent="0.25">
      <c r="A2665" t="s">
        <v>1169</v>
      </c>
      <c r="B2665" t="str">
        <f t="shared" si="242"/>
        <v/>
      </c>
    </row>
    <row r="2666" spans="1:2" x14ac:dyDescent="0.25">
      <c r="A2666" t="s">
        <v>1170</v>
      </c>
      <c r="B2666" t="str">
        <f t="shared" si="242"/>
        <v>1</v>
      </c>
    </row>
    <row r="2667" spans="1:2" x14ac:dyDescent="0.25">
      <c r="A2667" t="s">
        <v>1171</v>
      </c>
      <c r="B2667" t="str">
        <f t="shared" si="242"/>
        <v>0</v>
      </c>
    </row>
    <row r="2668" spans="1:2" x14ac:dyDescent="0.25">
      <c r="A2668" t="s">
        <v>1172</v>
      </c>
      <c r="B2668" t="e">
        <f t="shared" si="242"/>
        <v>#VALUE!</v>
      </c>
    </row>
    <row r="2669" spans="1:2" x14ac:dyDescent="0.25">
      <c r="A2669" t="s">
        <v>1144</v>
      </c>
      <c r="B2669" t="e">
        <f t="shared" si="242"/>
        <v>#VALUE!</v>
      </c>
    </row>
    <row r="2670" spans="1:2" x14ac:dyDescent="0.25">
      <c r="A2670" t="s">
        <v>1566</v>
      </c>
      <c r="B2670" t="str">
        <f t="shared" si="242"/>
        <v>combat_brawler_master</v>
      </c>
    </row>
    <row r="2671" spans="1:2" x14ac:dyDescent="0.25">
      <c r="A2671" t="s">
        <v>1563</v>
      </c>
      <c r="B2671" t="str">
        <f t="shared" si="242"/>
        <v>combat_brawler</v>
      </c>
    </row>
    <row r="2672" spans="1:2" x14ac:dyDescent="0.25">
      <c r="A2672" t="s">
        <v>1147</v>
      </c>
      <c r="B2672" t="str">
        <f t="shared" si="242"/>
        <v>4</v>
      </c>
    </row>
    <row r="2673" spans="1:2" x14ac:dyDescent="0.25">
      <c r="A2673" t="s">
        <v>1148</v>
      </c>
      <c r="B2673" t="str">
        <f t="shared" si="242"/>
        <v>0</v>
      </c>
    </row>
    <row r="2674" spans="1:2" x14ac:dyDescent="0.25">
      <c r="A2674" t="s">
        <v>1189</v>
      </c>
      <c r="B2674" t="str">
        <f t="shared" si="242"/>
        <v>1</v>
      </c>
    </row>
    <row r="2675" spans="1:2" x14ac:dyDescent="0.25">
      <c r="A2675" t="s">
        <v>1150</v>
      </c>
      <c r="B2675" t="str">
        <f t="shared" si="242"/>
        <v>0</v>
      </c>
    </row>
    <row r="2676" spans="1:2" x14ac:dyDescent="0.25">
      <c r="A2676" t="s">
        <v>1151</v>
      </c>
      <c r="B2676" t="str">
        <f t="shared" si="242"/>
        <v>0</v>
      </c>
    </row>
    <row r="2677" spans="1:2" x14ac:dyDescent="0.25">
      <c r="A2677" t="s">
        <v>1195</v>
      </c>
      <c r="B2677" t="str">
        <f t="shared" si="242"/>
        <v>5000</v>
      </c>
    </row>
    <row r="2678" spans="1:2" x14ac:dyDescent="0.25">
      <c r="A2678" t="s">
        <v>1296</v>
      </c>
      <c r="B2678" t="str">
        <f t="shared" si="242"/>
        <v>1</v>
      </c>
    </row>
    <row r="2679" spans="1:2" x14ac:dyDescent="0.25">
      <c r="A2679" t="s">
        <v>1154</v>
      </c>
      <c r="B2679" t="str">
        <f t="shared" si="242"/>
        <v>0</v>
      </c>
    </row>
    <row r="2680" spans="1:2" x14ac:dyDescent="0.25">
      <c r="A2680" t="s">
        <v>1567</v>
      </c>
      <c r="B2680" t="str">
        <f t="shared" si="242"/>
        <v>combat_brawler_unarmed_04,combat_brawler_1handmelee_04,combat_brawler_2handmelee_04,combat_brawler_polearm_04</v>
      </c>
    </row>
    <row r="2681" spans="1:2" x14ac:dyDescent="0.25">
      <c r="A2681" t="s">
        <v>1156</v>
      </c>
      <c r="B2681" t="str">
        <f t="shared" si="242"/>
        <v/>
      </c>
    </row>
    <row r="2682" spans="1:2" x14ac:dyDescent="0.25">
      <c r="A2682" t="s">
        <v>1157</v>
      </c>
      <c r="B2682" t="str">
        <f t="shared" si="242"/>
        <v/>
      </c>
    </row>
    <row r="2683" spans="1:2" x14ac:dyDescent="0.25">
      <c r="A2683" t="s">
        <v>1158</v>
      </c>
      <c r="B2683" t="str">
        <f t="shared" si="242"/>
        <v>0</v>
      </c>
    </row>
    <row r="2684" spans="1:2" x14ac:dyDescent="0.25">
      <c r="A2684" t="s">
        <v>1159</v>
      </c>
      <c r="B2684" t="str">
        <f t="shared" si="242"/>
        <v>0</v>
      </c>
    </row>
    <row r="2685" spans="1:2" x14ac:dyDescent="0.25">
      <c r="A2685" t="s">
        <v>1160</v>
      </c>
      <c r="B2685" t="str">
        <f t="shared" si="242"/>
        <v/>
      </c>
    </row>
    <row r="2686" spans="1:2" x14ac:dyDescent="0.25">
      <c r="A2686" t="s">
        <v>1161</v>
      </c>
      <c r="B2686" t="str">
        <f t="shared" si="242"/>
        <v>0</v>
      </c>
    </row>
    <row r="2687" spans="1:2" x14ac:dyDescent="0.25">
      <c r="A2687" t="s">
        <v>1162</v>
      </c>
      <c r="B2687" t="str">
        <f t="shared" si="242"/>
        <v/>
      </c>
    </row>
    <row r="2688" spans="1:2" x14ac:dyDescent="0.25">
      <c r="A2688" t="s">
        <v>1163</v>
      </c>
      <c r="B2688" t="str">
        <f t="shared" si="242"/>
        <v/>
      </c>
    </row>
    <row r="2689" spans="1:2" x14ac:dyDescent="0.25">
      <c r="A2689" t="s">
        <v>1164</v>
      </c>
      <c r="B2689" t="str">
        <f t="shared" si="242"/>
        <v>0</v>
      </c>
    </row>
    <row r="2690" spans="1:2" x14ac:dyDescent="0.25">
      <c r="A2690" t="s">
        <v>1165</v>
      </c>
      <c r="B2690" t="str">
        <f t="shared" si="242"/>
        <v/>
      </c>
    </row>
    <row r="2691" spans="1:2" x14ac:dyDescent="0.25">
      <c r="A2691" t="s">
        <v>1568</v>
      </c>
      <c r="B2691" t="str">
        <f t="shared" si="242"/>
        <v>private_brawler_master,polearmLunge2,unarmedLunge2,melee1hLunge2,melee2hLunge2,warcry2,intimidate2,berserk2</v>
      </c>
    </row>
    <row r="2692" spans="1:2" x14ac:dyDescent="0.25">
      <c r="A2692" t="s">
        <v>1569</v>
      </c>
      <c r="B2692" t="str">
        <f t="shared" ref="B2692:B2755" si="243">LEFT(RIGHT(A2692,LEN(A2692)-FIND("&gt;",A2692)),FIND("&lt;",RIGHT(A2692,LEN(A2692)-FIND("&gt;",A2692)))-1)</f>
        <v>warcry=20,intimidate=20,berserk=20,unarmed_accuracy=5,unarmed_speed=5,onehandmelee_speed=5,onehandmelee_accuracy=5,twohandmelee_speed=5,twohandmelee_accuracy=5,polearm_speed=5,polearm_accuracy=5,melee_defense=5,ranged_defense=5,private_onehandmelee_combat_difficulty=100,private_twohandmelee_combat_difficulty=100,private_unarmed_combat_difficulty=100,private_polearm_combat_difficulty=100,taunt=30,polearm_toughness=5,onehandmelee_toughness=5,twohandmelee_toughness=5,unarmed_toughness=5,unarmed_center_of_being_efficacy=10,polearm_center_of_being_efficacy=10,onehandmelee_center_of_being_efficacy=10,twohandmelee_center_of_being_efficacy=10,center_of_being_duration_onehandmelee=5,center_of_being_duration_twohandmelee=5,center_of_being_duration_polearm=5</v>
      </c>
    </row>
    <row r="2693" spans="1:2" x14ac:dyDescent="0.25">
      <c r="A2693" t="s">
        <v>1168</v>
      </c>
      <c r="B2693" t="str">
        <f t="shared" si="243"/>
        <v/>
      </c>
    </row>
    <row r="2694" spans="1:2" x14ac:dyDescent="0.25">
      <c r="A2694" t="s">
        <v>1169</v>
      </c>
      <c r="B2694" t="str">
        <f t="shared" si="243"/>
        <v/>
      </c>
    </row>
    <row r="2695" spans="1:2" x14ac:dyDescent="0.25">
      <c r="A2695" t="s">
        <v>1170</v>
      </c>
      <c r="B2695" t="str">
        <f t="shared" si="243"/>
        <v>1</v>
      </c>
    </row>
    <row r="2696" spans="1:2" x14ac:dyDescent="0.25">
      <c r="A2696" t="s">
        <v>1171</v>
      </c>
      <c r="B2696" t="str">
        <f t="shared" si="243"/>
        <v>0</v>
      </c>
    </row>
    <row r="2697" spans="1:2" x14ac:dyDescent="0.25">
      <c r="A2697" t="s">
        <v>1172</v>
      </c>
      <c r="B2697" t="e">
        <f t="shared" si="243"/>
        <v>#VALUE!</v>
      </c>
    </row>
    <row r="2698" spans="1:2" x14ac:dyDescent="0.25">
      <c r="A2698" t="s">
        <v>1144</v>
      </c>
      <c r="B2698" t="e">
        <f t="shared" si="243"/>
        <v>#VALUE!</v>
      </c>
    </row>
    <row r="2699" spans="1:2" x14ac:dyDescent="0.25">
      <c r="A2699" t="s">
        <v>1570</v>
      </c>
      <c r="B2699" t="str">
        <f t="shared" si="243"/>
        <v>combat_brawler_unarmed_01</v>
      </c>
    </row>
    <row r="2700" spans="1:2" x14ac:dyDescent="0.25">
      <c r="A2700" t="s">
        <v>1563</v>
      </c>
      <c r="B2700" t="str">
        <f t="shared" si="243"/>
        <v>combat_brawler</v>
      </c>
    </row>
    <row r="2701" spans="1:2" x14ac:dyDescent="0.25">
      <c r="A2701" t="s">
        <v>1147</v>
      </c>
      <c r="B2701" t="str">
        <f t="shared" si="243"/>
        <v>4</v>
      </c>
    </row>
    <row r="2702" spans="1:2" x14ac:dyDescent="0.25">
      <c r="A2702" t="s">
        <v>1148</v>
      </c>
      <c r="B2702" t="str">
        <f t="shared" si="243"/>
        <v>0</v>
      </c>
    </row>
    <row r="2703" spans="1:2" x14ac:dyDescent="0.25">
      <c r="A2703" t="s">
        <v>1149</v>
      </c>
      <c r="B2703" t="str">
        <f t="shared" si="243"/>
        <v>0</v>
      </c>
    </row>
    <row r="2704" spans="1:2" x14ac:dyDescent="0.25">
      <c r="A2704" t="s">
        <v>1150</v>
      </c>
      <c r="B2704" t="str">
        <f t="shared" si="243"/>
        <v>0</v>
      </c>
    </row>
    <row r="2705" spans="1:2" x14ac:dyDescent="0.25">
      <c r="A2705" t="s">
        <v>1151</v>
      </c>
      <c r="B2705" t="str">
        <f t="shared" si="243"/>
        <v>0</v>
      </c>
    </row>
    <row r="2706" spans="1:2" x14ac:dyDescent="0.25">
      <c r="A2706" t="s">
        <v>1200</v>
      </c>
      <c r="B2706" t="str">
        <f t="shared" si="243"/>
        <v>1000</v>
      </c>
    </row>
    <row r="2707" spans="1:2" x14ac:dyDescent="0.25">
      <c r="A2707" t="s">
        <v>1296</v>
      </c>
      <c r="B2707" t="str">
        <f t="shared" si="243"/>
        <v>1</v>
      </c>
    </row>
    <row r="2708" spans="1:2" x14ac:dyDescent="0.25">
      <c r="A2708" t="s">
        <v>1154</v>
      </c>
      <c r="B2708" t="str">
        <f t="shared" si="243"/>
        <v>0</v>
      </c>
    </row>
    <row r="2709" spans="1:2" x14ac:dyDescent="0.25">
      <c r="A2709" t="s">
        <v>1571</v>
      </c>
      <c r="B2709" t="str">
        <f t="shared" si="243"/>
        <v>combat_brawler_novice</v>
      </c>
    </row>
    <row r="2710" spans="1:2" x14ac:dyDescent="0.25">
      <c r="A2710" t="s">
        <v>1156</v>
      </c>
      <c r="B2710" t="str">
        <f t="shared" si="243"/>
        <v/>
      </c>
    </row>
    <row r="2711" spans="1:2" x14ac:dyDescent="0.25">
      <c r="A2711" t="s">
        <v>1572</v>
      </c>
      <c r="B2711" t="str">
        <f t="shared" si="243"/>
        <v>combat_meleespecialize_unarmed</v>
      </c>
    </row>
    <row r="2712" spans="1:2" x14ac:dyDescent="0.25">
      <c r="A2712" t="s">
        <v>1203</v>
      </c>
      <c r="B2712" t="str">
        <f t="shared" si="243"/>
        <v>1000</v>
      </c>
    </row>
    <row r="2713" spans="1:2" x14ac:dyDescent="0.25">
      <c r="A2713" t="s">
        <v>1204</v>
      </c>
      <c r="B2713" t="str">
        <f t="shared" si="243"/>
        <v>10000</v>
      </c>
    </row>
    <row r="2714" spans="1:2" x14ac:dyDescent="0.25">
      <c r="A2714" t="s">
        <v>1160</v>
      </c>
      <c r="B2714" t="str">
        <f t="shared" si="243"/>
        <v/>
      </c>
    </row>
    <row r="2715" spans="1:2" x14ac:dyDescent="0.25">
      <c r="A2715" t="s">
        <v>1161</v>
      </c>
      <c r="B2715" t="str">
        <f t="shared" si="243"/>
        <v>0</v>
      </c>
    </row>
    <row r="2716" spans="1:2" x14ac:dyDescent="0.25">
      <c r="A2716" t="s">
        <v>1162</v>
      </c>
      <c r="B2716" t="str">
        <f t="shared" si="243"/>
        <v/>
      </c>
    </row>
    <row r="2717" spans="1:2" x14ac:dyDescent="0.25">
      <c r="A2717" t="s">
        <v>1163</v>
      </c>
      <c r="B2717" t="str">
        <f t="shared" si="243"/>
        <v/>
      </c>
    </row>
    <row r="2718" spans="1:2" x14ac:dyDescent="0.25">
      <c r="A2718" t="s">
        <v>1164</v>
      </c>
      <c r="B2718" t="str">
        <f t="shared" si="243"/>
        <v>0</v>
      </c>
    </row>
    <row r="2719" spans="1:2" x14ac:dyDescent="0.25">
      <c r="A2719" t="s">
        <v>1165</v>
      </c>
      <c r="B2719" t="str">
        <f t="shared" si="243"/>
        <v/>
      </c>
    </row>
    <row r="2720" spans="1:2" x14ac:dyDescent="0.25">
      <c r="A2720" t="s">
        <v>1573</v>
      </c>
      <c r="B2720" t="str">
        <f t="shared" si="243"/>
        <v>private_brawler_unarmed_1,unarmedHit1</v>
      </c>
    </row>
    <row r="2721" spans="1:2" x14ac:dyDescent="0.25">
      <c r="A2721" t="s">
        <v>1574</v>
      </c>
      <c r="B2721" t="str">
        <f t="shared" si="243"/>
        <v>unarmed_speed=5,unarmed_accuracy=10,private_unarmed_combat_difficulty=100,unarmed_damage=5,unarmed_center_of_being_efficacy=10,center_of_being_duration_unarmed=2</v>
      </c>
    </row>
    <row r="2722" spans="1:2" x14ac:dyDescent="0.25">
      <c r="A2722" t="s">
        <v>1168</v>
      </c>
      <c r="B2722" t="str">
        <f t="shared" si="243"/>
        <v/>
      </c>
    </row>
    <row r="2723" spans="1:2" x14ac:dyDescent="0.25">
      <c r="A2723" t="s">
        <v>1169</v>
      </c>
      <c r="B2723" t="str">
        <f t="shared" si="243"/>
        <v/>
      </c>
    </row>
    <row r="2724" spans="1:2" x14ac:dyDescent="0.25">
      <c r="A2724" t="s">
        <v>1170</v>
      </c>
      <c r="B2724" t="str">
        <f t="shared" si="243"/>
        <v>1</v>
      </c>
    </row>
    <row r="2725" spans="1:2" x14ac:dyDescent="0.25">
      <c r="A2725" t="s">
        <v>1171</v>
      </c>
      <c r="B2725" t="str">
        <f t="shared" si="243"/>
        <v>0</v>
      </c>
    </row>
    <row r="2726" spans="1:2" x14ac:dyDescent="0.25">
      <c r="A2726" t="s">
        <v>1172</v>
      </c>
      <c r="B2726" t="e">
        <f t="shared" si="243"/>
        <v>#VALUE!</v>
      </c>
    </row>
    <row r="2727" spans="1:2" x14ac:dyDescent="0.25">
      <c r="A2727" t="s">
        <v>1144</v>
      </c>
      <c r="B2727" t="e">
        <f t="shared" si="243"/>
        <v>#VALUE!</v>
      </c>
    </row>
    <row r="2728" spans="1:2" x14ac:dyDescent="0.25">
      <c r="A2728" t="s">
        <v>1575</v>
      </c>
      <c r="B2728" t="str">
        <f t="shared" si="243"/>
        <v>combat_brawler_unarmed_02</v>
      </c>
    </row>
    <row r="2729" spans="1:2" x14ac:dyDescent="0.25">
      <c r="A2729" t="s">
        <v>1576</v>
      </c>
      <c r="B2729" t="str">
        <f t="shared" si="243"/>
        <v>combat_brawler_unarmed_01</v>
      </c>
    </row>
    <row r="2730" spans="1:2" x14ac:dyDescent="0.25">
      <c r="A2730" t="s">
        <v>1147</v>
      </c>
      <c r="B2730" t="str">
        <f t="shared" si="243"/>
        <v>4</v>
      </c>
    </row>
    <row r="2731" spans="1:2" x14ac:dyDescent="0.25">
      <c r="A2731" t="s">
        <v>1148</v>
      </c>
      <c r="B2731" t="str">
        <f t="shared" si="243"/>
        <v>0</v>
      </c>
    </row>
    <row r="2732" spans="1:2" x14ac:dyDescent="0.25">
      <c r="A2732" t="s">
        <v>1149</v>
      </c>
      <c r="B2732" t="str">
        <f t="shared" si="243"/>
        <v>0</v>
      </c>
    </row>
    <row r="2733" spans="1:2" x14ac:dyDescent="0.25">
      <c r="A2733" t="s">
        <v>1150</v>
      </c>
      <c r="B2733" t="str">
        <f t="shared" si="243"/>
        <v>0</v>
      </c>
    </row>
    <row r="2734" spans="1:2" x14ac:dyDescent="0.25">
      <c r="A2734" t="s">
        <v>1151</v>
      </c>
      <c r="B2734" t="str">
        <f t="shared" si="243"/>
        <v>0</v>
      </c>
    </row>
    <row r="2735" spans="1:2" x14ac:dyDescent="0.25">
      <c r="A2735" t="s">
        <v>1209</v>
      </c>
      <c r="B2735" t="str">
        <f t="shared" si="243"/>
        <v>2000</v>
      </c>
    </row>
    <row r="2736" spans="1:2" x14ac:dyDescent="0.25">
      <c r="A2736" t="s">
        <v>1296</v>
      </c>
      <c r="B2736" t="str">
        <f t="shared" si="243"/>
        <v>1</v>
      </c>
    </row>
    <row r="2737" spans="1:2" x14ac:dyDescent="0.25">
      <c r="A2737" t="s">
        <v>1154</v>
      </c>
      <c r="B2737" t="str">
        <f t="shared" si="243"/>
        <v>0</v>
      </c>
    </row>
    <row r="2738" spans="1:2" x14ac:dyDescent="0.25">
      <c r="A2738" t="s">
        <v>1577</v>
      </c>
      <c r="B2738" t="str">
        <f t="shared" si="243"/>
        <v>combat_brawler_unarmed_01</v>
      </c>
    </row>
    <row r="2739" spans="1:2" x14ac:dyDescent="0.25">
      <c r="A2739" t="s">
        <v>1156</v>
      </c>
      <c r="B2739" t="str">
        <f t="shared" si="243"/>
        <v/>
      </c>
    </row>
    <row r="2740" spans="1:2" x14ac:dyDescent="0.25">
      <c r="A2740" t="s">
        <v>1572</v>
      </c>
      <c r="B2740" t="str">
        <f t="shared" si="243"/>
        <v>combat_meleespecialize_unarmed</v>
      </c>
    </row>
    <row r="2741" spans="1:2" x14ac:dyDescent="0.25">
      <c r="A2741" t="s">
        <v>1211</v>
      </c>
      <c r="B2741" t="str">
        <f t="shared" si="243"/>
        <v>5000</v>
      </c>
    </row>
    <row r="2742" spans="1:2" x14ac:dyDescent="0.25">
      <c r="A2742" t="s">
        <v>1220</v>
      </c>
      <c r="B2742" t="str">
        <f t="shared" si="243"/>
        <v>30000</v>
      </c>
    </row>
    <row r="2743" spans="1:2" x14ac:dyDescent="0.25">
      <c r="A2743" t="s">
        <v>1160</v>
      </c>
      <c r="B2743" t="str">
        <f t="shared" si="243"/>
        <v/>
      </c>
    </row>
    <row r="2744" spans="1:2" x14ac:dyDescent="0.25">
      <c r="A2744" t="s">
        <v>1161</v>
      </c>
      <c r="B2744" t="str">
        <f t="shared" si="243"/>
        <v>0</v>
      </c>
    </row>
    <row r="2745" spans="1:2" x14ac:dyDescent="0.25">
      <c r="A2745" t="s">
        <v>1162</v>
      </c>
      <c r="B2745" t="str">
        <f t="shared" si="243"/>
        <v/>
      </c>
    </row>
    <row r="2746" spans="1:2" x14ac:dyDescent="0.25">
      <c r="A2746" t="s">
        <v>1163</v>
      </c>
      <c r="B2746" t="str">
        <f t="shared" si="243"/>
        <v/>
      </c>
    </row>
    <row r="2747" spans="1:2" x14ac:dyDescent="0.25">
      <c r="A2747" t="s">
        <v>1164</v>
      </c>
      <c r="B2747" t="str">
        <f t="shared" si="243"/>
        <v>0</v>
      </c>
    </row>
    <row r="2748" spans="1:2" x14ac:dyDescent="0.25">
      <c r="A2748" t="s">
        <v>1165</v>
      </c>
      <c r="B2748" t="str">
        <f t="shared" si="243"/>
        <v/>
      </c>
    </row>
    <row r="2749" spans="1:2" x14ac:dyDescent="0.25">
      <c r="A2749" t="s">
        <v>1578</v>
      </c>
      <c r="B2749" t="str">
        <f t="shared" si="243"/>
        <v>private_brawler_unarmed_2,unarmedStun1</v>
      </c>
    </row>
    <row r="2750" spans="1:2" x14ac:dyDescent="0.25">
      <c r="A2750" t="s">
        <v>1579</v>
      </c>
      <c r="B2750" t="str">
        <f t="shared" si="243"/>
        <v>unarmed_speed=5,unarmed_accuracy=10,private_unarmed_combat_difficulty=100,unarmed_damage=10,unarmed_center_of_being_efficacy=10,center_of_being_duration_unarmed=2</v>
      </c>
    </row>
    <row r="2751" spans="1:2" x14ac:dyDescent="0.25">
      <c r="A2751" t="s">
        <v>1168</v>
      </c>
      <c r="B2751" t="str">
        <f t="shared" si="243"/>
        <v/>
      </c>
    </row>
    <row r="2752" spans="1:2" x14ac:dyDescent="0.25">
      <c r="A2752" t="s">
        <v>1169</v>
      </c>
      <c r="B2752" t="str">
        <f t="shared" si="243"/>
        <v/>
      </c>
    </row>
    <row r="2753" spans="1:2" x14ac:dyDescent="0.25">
      <c r="A2753" t="s">
        <v>1170</v>
      </c>
      <c r="B2753" t="str">
        <f t="shared" si="243"/>
        <v>1</v>
      </c>
    </row>
    <row r="2754" spans="1:2" x14ac:dyDescent="0.25">
      <c r="A2754" t="s">
        <v>1171</v>
      </c>
      <c r="B2754" t="str">
        <f t="shared" si="243"/>
        <v>0</v>
      </c>
    </row>
    <row r="2755" spans="1:2" x14ac:dyDescent="0.25">
      <c r="A2755" t="s">
        <v>1172</v>
      </c>
      <c r="B2755" t="e">
        <f t="shared" si="243"/>
        <v>#VALUE!</v>
      </c>
    </row>
    <row r="2756" spans="1:2" x14ac:dyDescent="0.25">
      <c r="A2756" t="s">
        <v>1144</v>
      </c>
      <c r="B2756" t="e">
        <f t="shared" ref="B2756:B2819" si="244">LEFT(RIGHT(A2756,LEN(A2756)-FIND("&gt;",A2756)),FIND("&lt;",RIGHT(A2756,LEN(A2756)-FIND("&gt;",A2756)))-1)</f>
        <v>#VALUE!</v>
      </c>
    </row>
    <row r="2757" spans="1:2" x14ac:dyDescent="0.25">
      <c r="A2757" t="s">
        <v>1580</v>
      </c>
      <c r="B2757" t="str">
        <f t="shared" si="244"/>
        <v>combat_brawler_unarmed_03</v>
      </c>
    </row>
    <row r="2758" spans="1:2" x14ac:dyDescent="0.25">
      <c r="A2758" t="s">
        <v>1581</v>
      </c>
      <c r="B2758" t="str">
        <f t="shared" si="244"/>
        <v>combat_brawler_unarmed_02</v>
      </c>
    </row>
    <row r="2759" spans="1:2" x14ac:dyDescent="0.25">
      <c r="A2759" t="s">
        <v>1147</v>
      </c>
      <c r="B2759" t="str">
        <f t="shared" si="244"/>
        <v>4</v>
      </c>
    </row>
    <row r="2760" spans="1:2" x14ac:dyDescent="0.25">
      <c r="A2760" t="s">
        <v>1148</v>
      </c>
      <c r="B2760" t="str">
        <f t="shared" si="244"/>
        <v>0</v>
      </c>
    </row>
    <row r="2761" spans="1:2" x14ac:dyDescent="0.25">
      <c r="A2761" t="s">
        <v>1149</v>
      </c>
      <c r="B2761" t="str">
        <f t="shared" si="244"/>
        <v>0</v>
      </c>
    </row>
    <row r="2762" spans="1:2" x14ac:dyDescent="0.25">
      <c r="A2762" t="s">
        <v>1150</v>
      </c>
      <c r="B2762" t="str">
        <f t="shared" si="244"/>
        <v>0</v>
      </c>
    </row>
    <row r="2763" spans="1:2" x14ac:dyDescent="0.25">
      <c r="A2763" t="s">
        <v>1151</v>
      </c>
      <c r="B2763" t="str">
        <f t="shared" si="244"/>
        <v>0</v>
      </c>
    </row>
    <row r="2764" spans="1:2" x14ac:dyDescent="0.25">
      <c r="A2764" t="s">
        <v>1217</v>
      </c>
      <c r="B2764" t="str">
        <f t="shared" si="244"/>
        <v>3000</v>
      </c>
    </row>
    <row r="2765" spans="1:2" x14ac:dyDescent="0.25">
      <c r="A2765" t="s">
        <v>1296</v>
      </c>
      <c r="B2765" t="str">
        <f t="shared" si="244"/>
        <v>1</v>
      </c>
    </row>
    <row r="2766" spans="1:2" x14ac:dyDescent="0.25">
      <c r="A2766" t="s">
        <v>1154</v>
      </c>
      <c r="B2766" t="str">
        <f t="shared" si="244"/>
        <v>0</v>
      </c>
    </row>
    <row r="2767" spans="1:2" x14ac:dyDescent="0.25">
      <c r="A2767" t="s">
        <v>1582</v>
      </c>
      <c r="B2767" t="str">
        <f t="shared" si="244"/>
        <v>combat_brawler_unarmed_02</v>
      </c>
    </row>
    <row r="2768" spans="1:2" x14ac:dyDescent="0.25">
      <c r="A2768" t="s">
        <v>1156</v>
      </c>
      <c r="B2768" t="str">
        <f t="shared" si="244"/>
        <v/>
      </c>
    </row>
    <row r="2769" spans="1:2" x14ac:dyDescent="0.25">
      <c r="A2769" t="s">
        <v>1572</v>
      </c>
      <c r="B2769" t="str">
        <f t="shared" si="244"/>
        <v>combat_meleespecialize_unarmed</v>
      </c>
    </row>
    <row r="2770" spans="1:2" x14ac:dyDescent="0.25">
      <c r="A2770" t="s">
        <v>1226</v>
      </c>
      <c r="B2770" t="str">
        <f t="shared" si="244"/>
        <v>15000</v>
      </c>
    </row>
    <row r="2771" spans="1:2" x14ac:dyDescent="0.25">
      <c r="A2771" t="s">
        <v>1583</v>
      </c>
      <c r="B2771" t="str">
        <f t="shared" si="244"/>
        <v>140000</v>
      </c>
    </row>
    <row r="2772" spans="1:2" x14ac:dyDescent="0.25">
      <c r="A2772" t="s">
        <v>1160</v>
      </c>
      <c r="B2772" t="str">
        <f t="shared" si="244"/>
        <v/>
      </c>
    </row>
    <row r="2773" spans="1:2" x14ac:dyDescent="0.25">
      <c r="A2773" t="s">
        <v>1161</v>
      </c>
      <c r="B2773" t="str">
        <f t="shared" si="244"/>
        <v>0</v>
      </c>
    </row>
    <row r="2774" spans="1:2" x14ac:dyDescent="0.25">
      <c r="A2774" t="s">
        <v>1162</v>
      </c>
      <c r="B2774" t="str">
        <f t="shared" si="244"/>
        <v/>
      </c>
    </row>
    <row r="2775" spans="1:2" x14ac:dyDescent="0.25">
      <c r="A2775" t="s">
        <v>1163</v>
      </c>
      <c r="B2775" t="str">
        <f t="shared" si="244"/>
        <v/>
      </c>
    </row>
    <row r="2776" spans="1:2" x14ac:dyDescent="0.25">
      <c r="A2776" t="s">
        <v>1164</v>
      </c>
      <c r="B2776" t="str">
        <f t="shared" si="244"/>
        <v>0</v>
      </c>
    </row>
    <row r="2777" spans="1:2" x14ac:dyDescent="0.25">
      <c r="A2777" t="s">
        <v>1165</v>
      </c>
      <c r="B2777" t="str">
        <f t="shared" si="244"/>
        <v/>
      </c>
    </row>
    <row r="2778" spans="1:2" x14ac:dyDescent="0.25">
      <c r="A2778" t="s">
        <v>1584</v>
      </c>
      <c r="B2778" t="str">
        <f t="shared" si="244"/>
        <v>private_brawler_unarmed_3,unarmedBlind1</v>
      </c>
    </row>
    <row r="2779" spans="1:2" x14ac:dyDescent="0.25">
      <c r="A2779" t="s">
        <v>1585</v>
      </c>
      <c r="B2779" t="str">
        <f t="shared" si="244"/>
        <v>unarmed_speed=5,unarmed_accuracy=10,private_unarmed_combat_difficulty=100,unarmed_toughness=10,unarmed_damage=10,unarmed_center_of_being_efficacy=5,center_of_being_duration_unarmed=2</v>
      </c>
    </row>
    <row r="2780" spans="1:2" x14ac:dyDescent="0.25">
      <c r="A2780" t="s">
        <v>1168</v>
      </c>
      <c r="B2780" t="str">
        <f t="shared" si="244"/>
        <v/>
      </c>
    </row>
    <row r="2781" spans="1:2" x14ac:dyDescent="0.25">
      <c r="A2781" t="s">
        <v>1169</v>
      </c>
      <c r="B2781" t="str">
        <f t="shared" si="244"/>
        <v/>
      </c>
    </row>
    <row r="2782" spans="1:2" x14ac:dyDescent="0.25">
      <c r="A2782" t="s">
        <v>1170</v>
      </c>
      <c r="B2782" t="str">
        <f t="shared" si="244"/>
        <v>1</v>
      </c>
    </row>
    <row r="2783" spans="1:2" x14ac:dyDescent="0.25">
      <c r="A2783" t="s">
        <v>1171</v>
      </c>
      <c r="B2783" t="str">
        <f t="shared" si="244"/>
        <v>0</v>
      </c>
    </row>
    <row r="2784" spans="1:2" x14ac:dyDescent="0.25">
      <c r="A2784" t="s">
        <v>1172</v>
      </c>
      <c r="B2784" t="e">
        <f t="shared" si="244"/>
        <v>#VALUE!</v>
      </c>
    </row>
    <row r="2785" spans="1:2" x14ac:dyDescent="0.25">
      <c r="A2785" t="s">
        <v>1144</v>
      </c>
      <c r="B2785" t="e">
        <f t="shared" si="244"/>
        <v>#VALUE!</v>
      </c>
    </row>
    <row r="2786" spans="1:2" x14ac:dyDescent="0.25">
      <c r="A2786" t="s">
        <v>1586</v>
      </c>
      <c r="B2786" t="str">
        <f t="shared" si="244"/>
        <v>combat_brawler_unarmed_04</v>
      </c>
    </row>
    <row r="2787" spans="1:2" x14ac:dyDescent="0.25">
      <c r="A2787" t="s">
        <v>1587</v>
      </c>
      <c r="B2787" t="str">
        <f t="shared" si="244"/>
        <v>combat_brawler_unarmed_03</v>
      </c>
    </row>
    <row r="2788" spans="1:2" x14ac:dyDescent="0.25">
      <c r="A2788" t="s">
        <v>1147</v>
      </c>
      <c r="B2788" t="str">
        <f t="shared" si="244"/>
        <v>4</v>
      </c>
    </row>
    <row r="2789" spans="1:2" x14ac:dyDescent="0.25">
      <c r="A2789" t="s">
        <v>1148</v>
      </c>
      <c r="B2789" t="str">
        <f t="shared" si="244"/>
        <v>0</v>
      </c>
    </row>
    <row r="2790" spans="1:2" x14ac:dyDescent="0.25">
      <c r="A2790" t="s">
        <v>1189</v>
      </c>
      <c r="B2790" t="str">
        <f t="shared" si="244"/>
        <v>1</v>
      </c>
    </row>
    <row r="2791" spans="1:2" x14ac:dyDescent="0.25">
      <c r="A2791" t="s">
        <v>1150</v>
      </c>
      <c r="B2791" t="str">
        <f t="shared" si="244"/>
        <v>0</v>
      </c>
    </row>
    <row r="2792" spans="1:2" x14ac:dyDescent="0.25">
      <c r="A2792" t="s">
        <v>1151</v>
      </c>
      <c r="B2792" t="str">
        <f t="shared" si="244"/>
        <v>0</v>
      </c>
    </row>
    <row r="2793" spans="1:2" x14ac:dyDescent="0.25">
      <c r="A2793" t="s">
        <v>1224</v>
      </c>
      <c r="B2793" t="str">
        <f t="shared" si="244"/>
        <v>4000</v>
      </c>
    </row>
    <row r="2794" spans="1:2" x14ac:dyDescent="0.25">
      <c r="A2794" t="s">
        <v>1296</v>
      </c>
      <c r="B2794" t="str">
        <f t="shared" si="244"/>
        <v>1</v>
      </c>
    </row>
    <row r="2795" spans="1:2" x14ac:dyDescent="0.25">
      <c r="A2795" t="s">
        <v>1154</v>
      </c>
      <c r="B2795" t="str">
        <f t="shared" si="244"/>
        <v>0</v>
      </c>
    </row>
    <row r="2796" spans="1:2" x14ac:dyDescent="0.25">
      <c r="A2796" t="s">
        <v>1588</v>
      </c>
      <c r="B2796" t="str">
        <f t="shared" si="244"/>
        <v>combat_brawler_unarmed_03</v>
      </c>
    </row>
    <row r="2797" spans="1:2" x14ac:dyDescent="0.25">
      <c r="A2797" t="s">
        <v>1156</v>
      </c>
      <c r="B2797" t="str">
        <f t="shared" si="244"/>
        <v/>
      </c>
    </row>
    <row r="2798" spans="1:2" x14ac:dyDescent="0.25">
      <c r="A2798" t="s">
        <v>1572</v>
      </c>
      <c r="B2798" t="str">
        <f t="shared" si="244"/>
        <v>combat_meleespecialize_unarmed</v>
      </c>
    </row>
    <row r="2799" spans="1:2" x14ac:dyDescent="0.25">
      <c r="A2799" t="s">
        <v>1589</v>
      </c>
      <c r="B2799" t="str">
        <f t="shared" si="244"/>
        <v>70000</v>
      </c>
    </row>
    <row r="2800" spans="1:2" x14ac:dyDescent="0.25">
      <c r="A2800" t="s">
        <v>1590</v>
      </c>
      <c r="B2800" t="str">
        <f t="shared" si="244"/>
        <v>200000</v>
      </c>
    </row>
    <row r="2801" spans="1:2" x14ac:dyDescent="0.25">
      <c r="A2801" t="s">
        <v>1160</v>
      </c>
      <c r="B2801" t="str">
        <f t="shared" si="244"/>
        <v/>
      </c>
    </row>
    <row r="2802" spans="1:2" x14ac:dyDescent="0.25">
      <c r="A2802" t="s">
        <v>1161</v>
      </c>
      <c r="B2802" t="str">
        <f t="shared" si="244"/>
        <v>0</v>
      </c>
    </row>
    <row r="2803" spans="1:2" x14ac:dyDescent="0.25">
      <c r="A2803" t="s">
        <v>1162</v>
      </c>
      <c r="B2803" t="str">
        <f t="shared" si="244"/>
        <v/>
      </c>
    </row>
    <row r="2804" spans="1:2" x14ac:dyDescent="0.25">
      <c r="A2804" t="s">
        <v>1163</v>
      </c>
      <c r="B2804" t="str">
        <f t="shared" si="244"/>
        <v/>
      </c>
    </row>
    <row r="2805" spans="1:2" x14ac:dyDescent="0.25">
      <c r="A2805" t="s">
        <v>1164</v>
      </c>
      <c r="B2805" t="str">
        <f t="shared" si="244"/>
        <v>0</v>
      </c>
    </row>
    <row r="2806" spans="1:2" x14ac:dyDescent="0.25">
      <c r="A2806" t="s">
        <v>1165</v>
      </c>
      <c r="B2806" t="str">
        <f t="shared" si="244"/>
        <v/>
      </c>
    </row>
    <row r="2807" spans="1:2" x14ac:dyDescent="0.25">
      <c r="A2807" t="s">
        <v>1591</v>
      </c>
      <c r="B2807" t="str">
        <f t="shared" si="244"/>
        <v>private_brawler_unarmed_4,unarmedSpinAttack1</v>
      </c>
    </row>
    <row r="2808" spans="1:2" x14ac:dyDescent="0.25">
      <c r="A2808" t="s">
        <v>1592</v>
      </c>
      <c r="B2808" t="str">
        <f t="shared" si="244"/>
        <v>unarmed_speed=5,unarmed_accuracy=10,melee_defense=2,private_unarmed_combat_difficulty=100,unarmed_toughness=10,unarmed_damage=10,unarmed_center_of_being_efficacy=10,center_of_being_duration_unarmed=2</v>
      </c>
    </row>
    <row r="2809" spans="1:2" x14ac:dyDescent="0.25">
      <c r="A2809" t="s">
        <v>1168</v>
      </c>
      <c r="B2809" t="str">
        <f t="shared" si="244"/>
        <v/>
      </c>
    </row>
    <row r="2810" spans="1:2" x14ac:dyDescent="0.25">
      <c r="A2810" t="s">
        <v>1169</v>
      </c>
      <c r="B2810" t="str">
        <f t="shared" si="244"/>
        <v/>
      </c>
    </row>
    <row r="2811" spans="1:2" x14ac:dyDescent="0.25">
      <c r="A2811" t="s">
        <v>1170</v>
      </c>
      <c r="B2811" t="str">
        <f t="shared" si="244"/>
        <v>1</v>
      </c>
    </row>
    <row r="2812" spans="1:2" x14ac:dyDescent="0.25">
      <c r="A2812" t="s">
        <v>1171</v>
      </c>
      <c r="B2812" t="str">
        <f t="shared" si="244"/>
        <v>0</v>
      </c>
    </row>
    <row r="2813" spans="1:2" x14ac:dyDescent="0.25">
      <c r="A2813" t="s">
        <v>1172</v>
      </c>
      <c r="B2813" t="e">
        <f t="shared" si="244"/>
        <v>#VALUE!</v>
      </c>
    </row>
    <row r="2814" spans="1:2" x14ac:dyDescent="0.25">
      <c r="A2814" t="s">
        <v>1144</v>
      </c>
      <c r="B2814" t="e">
        <f t="shared" si="244"/>
        <v>#VALUE!</v>
      </c>
    </row>
    <row r="2815" spans="1:2" x14ac:dyDescent="0.25">
      <c r="A2815" t="s">
        <v>1593</v>
      </c>
      <c r="B2815" t="str">
        <f t="shared" si="244"/>
        <v>combat_brawler_1handmelee_01</v>
      </c>
    </row>
    <row r="2816" spans="1:2" x14ac:dyDescent="0.25">
      <c r="A2816" t="s">
        <v>1563</v>
      </c>
      <c r="B2816" t="str">
        <f t="shared" si="244"/>
        <v>combat_brawler</v>
      </c>
    </row>
    <row r="2817" spans="1:2" x14ac:dyDescent="0.25">
      <c r="A2817" t="s">
        <v>1147</v>
      </c>
      <c r="B2817" t="str">
        <f t="shared" si="244"/>
        <v>4</v>
      </c>
    </row>
    <row r="2818" spans="1:2" x14ac:dyDescent="0.25">
      <c r="A2818" t="s">
        <v>1148</v>
      </c>
      <c r="B2818" t="str">
        <f t="shared" si="244"/>
        <v>0</v>
      </c>
    </row>
    <row r="2819" spans="1:2" x14ac:dyDescent="0.25">
      <c r="A2819" t="s">
        <v>1149</v>
      </c>
      <c r="B2819" t="str">
        <f t="shared" si="244"/>
        <v>0</v>
      </c>
    </row>
    <row r="2820" spans="1:2" x14ac:dyDescent="0.25">
      <c r="A2820" t="s">
        <v>1150</v>
      </c>
      <c r="B2820" t="str">
        <f t="shared" ref="B2820:B2883" si="245">LEFT(RIGHT(A2820,LEN(A2820)-FIND("&gt;",A2820)),FIND("&lt;",RIGHT(A2820,LEN(A2820)-FIND("&gt;",A2820)))-1)</f>
        <v>0</v>
      </c>
    </row>
    <row r="2821" spans="1:2" x14ac:dyDescent="0.25">
      <c r="A2821" t="s">
        <v>1151</v>
      </c>
      <c r="B2821" t="str">
        <f t="shared" si="245"/>
        <v>0</v>
      </c>
    </row>
    <row r="2822" spans="1:2" x14ac:dyDescent="0.25">
      <c r="A2822" t="s">
        <v>1200</v>
      </c>
      <c r="B2822" t="str">
        <f t="shared" si="245"/>
        <v>1000</v>
      </c>
    </row>
    <row r="2823" spans="1:2" x14ac:dyDescent="0.25">
      <c r="A2823" t="s">
        <v>1296</v>
      </c>
      <c r="B2823" t="str">
        <f t="shared" si="245"/>
        <v>1</v>
      </c>
    </row>
    <row r="2824" spans="1:2" x14ac:dyDescent="0.25">
      <c r="A2824" t="s">
        <v>1154</v>
      </c>
      <c r="B2824" t="str">
        <f t="shared" si="245"/>
        <v>0</v>
      </c>
    </row>
    <row r="2825" spans="1:2" x14ac:dyDescent="0.25">
      <c r="A2825" t="s">
        <v>1571</v>
      </c>
      <c r="B2825" t="str">
        <f t="shared" si="245"/>
        <v>combat_brawler_novice</v>
      </c>
    </row>
    <row r="2826" spans="1:2" x14ac:dyDescent="0.25">
      <c r="A2826" t="s">
        <v>1156</v>
      </c>
      <c r="B2826" t="str">
        <f t="shared" si="245"/>
        <v/>
      </c>
    </row>
    <row r="2827" spans="1:2" x14ac:dyDescent="0.25">
      <c r="A2827" t="s">
        <v>1594</v>
      </c>
      <c r="B2827" t="str">
        <f t="shared" si="245"/>
        <v>combat_meleespecialize_onehand</v>
      </c>
    </row>
    <row r="2828" spans="1:2" x14ac:dyDescent="0.25">
      <c r="A2828" t="s">
        <v>1203</v>
      </c>
      <c r="B2828" t="str">
        <f t="shared" si="245"/>
        <v>1000</v>
      </c>
    </row>
    <row r="2829" spans="1:2" x14ac:dyDescent="0.25">
      <c r="A2829" t="s">
        <v>1204</v>
      </c>
      <c r="B2829" t="str">
        <f t="shared" si="245"/>
        <v>10000</v>
      </c>
    </row>
    <row r="2830" spans="1:2" x14ac:dyDescent="0.25">
      <c r="A2830" t="s">
        <v>1160</v>
      </c>
      <c r="B2830" t="str">
        <f t="shared" si="245"/>
        <v/>
      </c>
    </row>
    <row r="2831" spans="1:2" x14ac:dyDescent="0.25">
      <c r="A2831" t="s">
        <v>1161</v>
      </c>
      <c r="B2831" t="str">
        <f t="shared" si="245"/>
        <v>0</v>
      </c>
    </row>
    <row r="2832" spans="1:2" x14ac:dyDescent="0.25">
      <c r="A2832" t="s">
        <v>1162</v>
      </c>
      <c r="B2832" t="str">
        <f t="shared" si="245"/>
        <v/>
      </c>
    </row>
    <row r="2833" spans="1:2" x14ac:dyDescent="0.25">
      <c r="A2833" t="s">
        <v>1163</v>
      </c>
      <c r="B2833" t="str">
        <f t="shared" si="245"/>
        <v/>
      </c>
    </row>
    <row r="2834" spans="1:2" x14ac:dyDescent="0.25">
      <c r="A2834" t="s">
        <v>1164</v>
      </c>
      <c r="B2834" t="str">
        <f t="shared" si="245"/>
        <v>0</v>
      </c>
    </row>
    <row r="2835" spans="1:2" x14ac:dyDescent="0.25">
      <c r="A2835" t="s">
        <v>1165</v>
      </c>
      <c r="B2835" t="str">
        <f t="shared" si="245"/>
        <v/>
      </c>
    </row>
    <row r="2836" spans="1:2" x14ac:dyDescent="0.25">
      <c r="A2836" t="s">
        <v>1595</v>
      </c>
      <c r="B2836" t="str">
        <f t="shared" si="245"/>
        <v>private_brawler_1hand_1,melee1hHit1,cert_sword_01,cert_baton_gaderiffi,cert_sword_02</v>
      </c>
    </row>
    <row r="2837" spans="1:2" x14ac:dyDescent="0.25">
      <c r="A2837" t="s">
        <v>1596</v>
      </c>
      <c r="B2837" t="str">
        <f t="shared" si="245"/>
        <v>onehandmelee_speed=5,onehandmelee_accuracy=10,private_onehandmelee_combat_difficulty=100,center_of_being_duration_onehandmelee=2,onehandmelee_center_of_being_efficacy=10</v>
      </c>
    </row>
    <row r="2838" spans="1:2" x14ac:dyDescent="0.25">
      <c r="A2838" t="s">
        <v>1168</v>
      </c>
      <c r="B2838" t="str">
        <f t="shared" si="245"/>
        <v/>
      </c>
    </row>
    <row r="2839" spans="1:2" x14ac:dyDescent="0.25">
      <c r="A2839" t="s">
        <v>1169</v>
      </c>
      <c r="B2839" t="str">
        <f t="shared" si="245"/>
        <v/>
      </c>
    </row>
    <row r="2840" spans="1:2" x14ac:dyDescent="0.25">
      <c r="A2840" t="s">
        <v>1170</v>
      </c>
      <c r="B2840" t="str">
        <f t="shared" si="245"/>
        <v>1</v>
      </c>
    </row>
    <row r="2841" spans="1:2" x14ac:dyDescent="0.25">
      <c r="A2841" t="s">
        <v>1171</v>
      </c>
      <c r="B2841" t="str">
        <f t="shared" si="245"/>
        <v>0</v>
      </c>
    </row>
    <row r="2842" spans="1:2" x14ac:dyDescent="0.25">
      <c r="A2842" t="s">
        <v>1172</v>
      </c>
      <c r="B2842" t="e">
        <f t="shared" si="245"/>
        <v>#VALUE!</v>
      </c>
    </row>
    <row r="2843" spans="1:2" x14ac:dyDescent="0.25">
      <c r="A2843" t="s">
        <v>1144</v>
      </c>
      <c r="B2843" t="e">
        <f t="shared" si="245"/>
        <v>#VALUE!</v>
      </c>
    </row>
    <row r="2844" spans="1:2" x14ac:dyDescent="0.25">
      <c r="A2844" t="s">
        <v>1597</v>
      </c>
      <c r="B2844" t="str">
        <f t="shared" si="245"/>
        <v>combat_brawler_1handmelee_02</v>
      </c>
    </row>
    <row r="2845" spans="1:2" x14ac:dyDescent="0.25">
      <c r="A2845" t="s">
        <v>1598</v>
      </c>
      <c r="B2845" t="str">
        <f t="shared" si="245"/>
        <v>combat_brawler_1handmelee_01</v>
      </c>
    </row>
    <row r="2846" spans="1:2" x14ac:dyDescent="0.25">
      <c r="A2846" t="s">
        <v>1147</v>
      </c>
      <c r="B2846" t="str">
        <f t="shared" si="245"/>
        <v>4</v>
      </c>
    </row>
    <row r="2847" spans="1:2" x14ac:dyDescent="0.25">
      <c r="A2847" t="s">
        <v>1148</v>
      </c>
      <c r="B2847" t="str">
        <f t="shared" si="245"/>
        <v>0</v>
      </c>
    </row>
    <row r="2848" spans="1:2" x14ac:dyDescent="0.25">
      <c r="A2848" t="s">
        <v>1149</v>
      </c>
      <c r="B2848" t="str">
        <f t="shared" si="245"/>
        <v>0</v>
      </c>
    </row>
    <row r="2849" spans="1:2" x14ac:dyDescent="0.25">
      <c r="A2849" t="s">
        <v>1150</v>
      </c>
      <c r="B2849" t="str">
        <f t="shared" si="245"/>
        <v>0</v>
      </c>
    </row>
    <row r="2850" spans="1:2" x14ac:dyDescent="0.25">
      <c r="A2850" t="s">
        <v>1151</v>
      </c>
      <c r="B2850" t="str">
        <f t="shared" si="245"/>
        <v>0</v>
      </c>
    </row>
    <row r="2851" spans="1:2" x14ac:dyDescent="0.25">
      <c r="A2851" t="s">
        <v>1209</v>
      </c>
      <c r="B2851" t="str">
        <f t="shared" si="245"/>
        <v>2000</v>
      </c>
    </row>
    <row r="2852" spans="1:2" x14ac:dyDescent="0.25">
      <c r="A2852" t="s">
        <v>1296</v>
      </c>
      <c r="B2852" t="str">
        <f t="shared" si="245"/>
        <v>1</v>
      </c>
    </row>
    <row r="2853" spans="1:2" x14ac:dyDescent="0.25">
      <c r="A2853" t="s">
        <v>1154</v>
      </c>
      <c r="B2853" t="str">
        <f t="shared" si="245"/>
        <v>0</v>
      </c>
    </row>
    <row r="2854" spans="1:2" x14ac:dyDescent="0.25">
      <c r="A2854" t="s">
        <v>1599</v>
      </c>
      <c r="B2854" t="str">
        <f t="shared" si="245"/>
        <v>combat_brawler_1handmelee_01</v>
      </c>
    </row>
    <row r="2855" spans="1:2" x14ac:dyDescent="0.25">
      <c r="A2855" t="s">
        <v>1156</v>
      </c>
      <c r="B2855" t="str">
        <f t="shared" si="245"/>
        <v/>
      </c>
    </row>
    <row r="2856" spans="1:2" x14ac:dyDescent="0.25">
      <c r="A2856" t="s">
        <v>1594</v>
      </c>
      <c r="B2856" t="str">
        <f t="shared" si="245"/>
        <v>combat_meleespecialize_onehand</v>
      </c>
    </row>
    <row r="2857" spans="1:2" x14ac:dyDescent="0.25">
      <c r="A2857" t="s">
        <v>1211</v>
      </c>
      <c r="B2857" t="str">
        <f t="shared" si="245"/>
        <v>5000</v>
      </c>
    </row>
    <row r="2858" spans="1:2" x14ac:dyDescent="0.25">
      <c r="A2858" t="s">
        <v>1220</v>
      </c>
      <c r="B2858" t="str">
        <f t="shared" si="245"/>
        <v>30000</v>
      </c>
    </row>
    <row r="2859" spans="1:2" x14ac:dyDescent="0.25">
      <c r="A2859" t="s">
        <v>1160</v>
      </c>
      <c r="B2859" t="str">
        <f t="shared" si="245"/>
        <v/>
      </c>
    </row>
    <row r="2860" spans="1:2" x14ac:dyDescent="0.25">
      <c r="A2860" t="s">
        <v>1161</v>
      </c>
      <c r="B2860" t="str">
        <f t="shared" si="245"/>
        <v>0</v>
      </c>
    </row>
    <row r="2861" spans="1:2" x14ac:dyDescent="0.25">
      <c r="A2861" t="s">
        <v>1162</v>
      </c>
      <c r="B2861" t="str">
        <f t="shared" si="245"/>
        <v/>
      </c>
    </row>
    <row r="2862" spans="1:2" x14ac:dyDescent="0.25">
      <c r="A2862" t="s">
        <v>1163</v>
      </c>
      <c r="B2862" t="str">
        <f t="shared" si="245"/>
        <v/>
      </c>
    </row>
    <row r="2863" spans="1:2" x14ac:dyDescent="0.25">
      <c r="A2863" t="s">
        <v>1164</v>
      </c>
      <c r="B2863" t="str">
        <f t="shared" si="245"/>
        <v>0</v>
      </c>
    </row>
    <row r="2864" spans="1:2" x14ac:dyDescent="0.25">
      <c r="A2864" t="s">
        <v>1165</v>
      </c>
      <c r="B2864" t="str">
        <f t="shared" si="245"/>
        <v/>
      </c>
    </row>
    <row r="2865" spans="1:2" x14ac:dyDescent="0.25">
      <c r="A2865" t="s">
        <v>1600</v>
      </c>
      <c r="B2865" t="str">
        <f t="shared" si="245"/>
        <v>private_brawler_1hand_2,melee1hBodyHit1,cert_knife_vibroblade</v>
      </c>
    </row>
    <row r="2866" spans="1:2" x14ac:dyDescent="0.25">
      <c r="A2866" t="s">
        <v>1596</v>
      </c>
      <c r="B2866" t="str">
        <f t="shared" si="245"/>
        <v>onehandmelee_speed=5,onehandmelee_accuracy=10,private_onehandmelee_combat_difficulty=100,center_of_being_duration_onehandmelee=2,onehandmelee_center_of_being_efficacy=10</v>
      </c>
    </row>
    <row r="2867" spans="1:2" x14ac:dyDescent="0.25">
      <c r="A2867" t="s">
        <v>1168</v>
      </c>
      <c r="B2867" t="str">
        <f t="shared" si="245"/>
        <v/>
      </c>
    </row>
    <row r="2868" spans="1:2" x14ac:dyDescent="0.25">
      <c r="A2868" t="s">
        <v>1169</v>
      </c>
      <c r="B2868" t="str">
        <f t="shared" si="245"/>
        <v/>
      </c>
    </row>
    <row r="2869" spans="1:2" x14ac:dyDescent="0.25">
      <c r="A2869" t="s">
        <v>1170</v>
      </c>
      <c r="B2869" t="str">
        <f t="shared" si="245"/>
        <v>1</v>
      </c>
    </row>
    <row r="2870" spans="1:2" x14ac:dyDescent="0.25">
      <c r="A2870" t="s">
        <v>1171</v>
      </c>
      <c r="B2870" t="str">
        <f t="shared" si="245"/>
        <v>0</v>
      </c>
    </row>
    <row r="2871" spans="1:2" x14ac:dyDescent="0.25">
      <c r="A2871" t="s">
        <v>1172</v>
      </c>
      <c r="B2871" t="e">
        <f t="shared" si="245"/>
        <v>#VALUE!</v>
      </c>
    </row>
    <row r="2872" spans="1:2" x14ac:dyDescent="0.25">
      <c r="A2872" t="s">
        <v>1144</v>
      </c>
      <c r="B2872" t="e">
        <f t="shared" si="245"/>
        <v>#VALUE!</v>
      </c>
    </row>
    <row r="2873" spans="1:2" x14ac:dyDescent="0.25">
      <c r="A2873" t="s">
        <v>1601</v>
      </c>
      <c r="B2873" t="str">
        <f t="shared" si="245"/>
        <v>combat_brawler_1handmelee_03</v>
      </c>
    </row>
    <row r="2874" spans="1:2" x14ac:dyDescent="0.25">
      <c r="A2874" t="s">
        <v>1602</v>
      </c>
      <c r="B2874" t="str">
        <f t="shared" si="245"/>
        <v>combat_brawler_1handmelee_02</v>
      </c>
    </row>
    <row r="2875" spans="1:2" x14ac:dyDescent="0.25">
      <c r="A2875" t="s">
        <v>1147</v>
      </c>
      <c r="B2875" t="str">
        <f t="shared" si="245"/>
        <v>4</v>
      </c>
    </row>
    <row r="2876" spans="1:2" x14ac:dyDescent="0.25">
      <c r="A2876" t="s">
        <v>1148</v>
      </c>
      <c r="B2876" t="str">
        <f t="shared" si="245"/>
        <v>0</v>
      </c>
    </row>
    <row r="2877" spans="1:2" x14ac:dyDescent="0.25">
      <c r="A2877" t="s">
        <v>1149</v>
      </c>
      <c r="B2877" t="str">
        <f t="shared" si="245"/>
        <v>0</v>
      </c>
    </row>
    <row r="2878" spans="1:2" x14ac:dyDescent="0.25">
      <c r="A2878" t="s">
        <v>1150</v>
      </c>
      <c r="B2878" t="str">
        <f t="shared" si="245"/>
        <v>0</v>
      </c>
    </row>
    <row r="2879" spans="1:2" x14ac:dyDescent="0.25">
      <c r="A2879" t="s">
        <v>1151</v>
      </c>
      <c r="B2879" t="str">
        <f t="shared" si="245"/>
        <v>0</v>
      </c>
    </row>
    <row r="2880" spans="1:2" x14ac:dyDescent="0.25">
      <c r="A2880" t="s">
        <v>1217</v>
      </c>
      <c r="B2880" t="str">
        <f t="shared" si="245"/>
        <v>3000</v>
      </c>
    </row>
    <row r="2881" spans="1:2" x14ac:dyDescent="0.25">
      <c r="A2881" t="s">
        <v>1296</v>
      </c>
      <c r="B2881" t="str">
        <f t="shared" si="245"/>
        <v>1</v>
      </c>
    </row>
    <row r="2882" spans="1:2" x14ac:dyDescent="0.25">
      <c r="A2882" t="s">
        <v>1154</v>
      </c>
      <c r="B2882" t="str">
        <f t="shared" si="245"/>
        <v>0</v>
      </c>
    </row>
    <row r="2883" spans="1:2" x14ac:dyDescent="0.25">
      <c r="A2883" t="s">
        <v>1603</v>
      </c>
      <c r="B2883" t="str">
        <f t="shared" si="245"/>
        <v>combat_brawler_1handmelee_02</v>
      </c>
    </row>
    <row r="2884" spans="1:2" x14ac:dyDescent="0.25">
      <c r="A2884" t="s">
        <v>1156</v>
      </c>
      <c r="B2884" t="str">
        <f t="shared" ref="B2884:B2947" si="246">LEFT(RIGHT(A2884,LEN(A2884)-FIND("&gt;",A2884)),FIND("&lt;",RIGHT(A2884,LEN(A2884)-FIND("&gt;",A2884)))-1)</f>
        <v/>
      </c>
    </row>
    <row r="2885" spans="1:2" x14ac:dyDescent="0.25">
      <c r="A2885" t="s">
        <v>1594</v>
      </c>
      <c r="B2885" t="str">
        <f t="shared" si="246"/>
        <v>combat_meleespecialize_onehand</v>
      </c>
    </row>
    <row r="2886" spans="1:2" x14ac:dyDescent="0.25">
      <c r="A2886" t="s">
        <v>1226</v>
      </c>
      <c r="B2886" t="str">
        <f t="shared" si="246"/>
        <v>15000</v>
      </c>
    </row>
    <row r="2887" spans="1:2" x14ac:dyDescent="0.25">
      <c r="A2887" t="s">
        <v>1583</v>
      </c>
      <c r="B2887" t="str">
        <f t="shared" si="246"/>
        <v>140000</v>
      </c>
    </row>
    <row r="2888" spans="1:2" x14ac:dyDescent="0.25">
      <c r="A2888" t="s">
        <v>1160</v>
      </c>
      <c r="B2888" t="str">
        <f t="shared" si="246"/>
        <v/>
      </c>
    </row>
    <row r="2889" spans="1:2" x14ac:dyDescent="0.25">
      <c r="A2889" t="s">
        <v>1161</v>
      </c>
      <c r="B2889" t="str">
        <f t="shared" si="246"/>
        <v>0</v>
      </c>
    </row>
    <row r="2890" spans="1:2" x14ac:dyDescent="0.25">
      <c r="A2890" t="s">
        <v>1162</v>
      </c>
      <c r="B2890" t="str">
        <f t="shared" si="246"/>
        <v/>
      </c>
    </row>
    <row r="2891" spans="1:2" x14ac:dyDescent="0.25">
      <c r="A2891" t="s">
        <v>1163</v>
      </c>
      <c r="B2891" t="str">
        <f t="shared" si="246"/>
        <v/>
      </c>
    </row>
    <row r="2892" spans="1:2" x14ac:dyDescent="0.25">
      <c r="A2892" t="s">
        <v>1164</v>
      </c>
      <c r="B2892" t="str">
        <f t="shared" si="246"/>
        <v>0</v>
      </c>
    </row>
    <row r="2893" spans="1:2" x14ac:dyDescent="0.25">
      <c r="A2893" t="s">
        <v>1165</v>
      </c>
      <c r="B2893" t="str">
        <f t="shared" si="246"/>
        <v/>
      </c>
    </row>
    <row r="2894" spans="1:2" x14ac:dyDescent="0.25">
      <c r="A2894" t="s">
        <v>1604</v>
      </c>
      <c r="B2894" t="str">
        <f t="shared" si="246"/>
        <v>private_brawler_1hand_3,melee1hDizzyHit1,cert_sword_blade_ryyk</v>
      </c>
    </row>
    <row r="2895" spans="1:2" x14ac:dyDescent="0.25">
      <c r="A2895" t="s">
        <v>1605</v>
      </c>
      <c r="B2895" t="str">
        <f t="shared" si="246"/>
        <v>onehandmelee_speed=5,onehandmelee_accuracy=10,private_onehandmelee_combat_difficulty=100,onehandmelee_toughness=10,center_of_being_duration_onehandmelee=2,onehandmelee_center_of_being_efficacy=10</v>
      </c>
    </row>
    <row r="2896" spans="1:2" x14ac:dyDescent="0.25">
      <c r="A2896" t="s">
        <v>1168</v>
      </c>
      <c r="B2896" t="str">
        <f t="shared" si="246"/>
        <v/>
      </c>
    </row>
    <row r="2897" spans="1:2" x14ac:dyDescent="0.25">
      <c r="A2897" t="s">
        <v>1169</v>
      </c>
      <c r="B2897" t="str">
        <f t="shared" si="246"/>
        <v/>
      </c>
    </row>
    <row r="2898" spans="1:2" x14ac:dyDescent="0.25">
      <c r="A2898" t="s">
        <v>1170</v>
      </c>
      <c r="B2898" t="str">
        <f t="shared" si="246"/>
        <v>1</v>
      </c>
    </row>
    <row r="2899" spans="1:2" x14ac:dyDescent="0.25">
      <c r="A2899" t="s">
        <v>1171</v>
      </c>
      <c r="B2899" t="str">
        <f t="shared" si="246"/>
        <v>0</v>
      </c>
    </row>
    <row r="2900" spans="1:2" x14ac:dyDescent="0.25">
      <c r="A2900" t="s">
        <v>1172</v>
      </c>
      <c r="B2900" t="e">
        <f t="shared" si="246"/>
        <v>#VALUE!</v>
      </c>
    </row>
    <row r="2901" spans="1:2" x14ac:dyDescent="0.25">
      <c r="A2901" t="s">
        <v>1144</v>
      </c>
      <c r="B2901" t="e">
        <f t="shared" si="246"/>
        <v>#VALUE!</v>
      </c>
    </row>
    <row r="2902" spans="1:2" x14ac:dyDescent="0.25">
      <c r="A2902" t="s">
        <v>1606</v>
      </c>
      <c r="B2902" t="str">
        <f t="shared" si="246"/>
        <v>combat_brawler_1handmelee_04</v>
      </c>
    </row>
    <row r="2903" spans="1:2" x14ac:dyDescent="0.25">
      <c r="A2903" t="s">
        <v>1607</v>
      </c>
      <c r="B2903" t="str">
        <f t="shared" si="246"/>
        <v>combat_brawler_1handmelee_03</v>
      </c>
    </row>
    <row r="2904" spans="1:2" x14ac:dyDescent="0.25">
      <c r="A2904" t="s">
        <v>1147</v>
      </c>
      <c r="B2904" t="str">
        <f t="shared" si="246"/>
        <v>4</v>
      </c>
    </row>
    <row r="2905" spans="1:2" x14ac:dyDescent="0.25">
      <c r="A2905" t="s">
        <v>1148</v>
      </c>
      <c r="B2905" t="str">
        <f t="shared" si="246"/>
        <v>0</v>
      </c>
    </row>
    <row r="2906" spans="1:2" x14ac:dyDescent="0.25">
      <c r="A2906" t="s">
        <v>1189</v>
      </c>
      <c r="B2906" t="str">
        <f t="shared" si="246"/>
        <v>1</v>
      </c>
    </row>
    <row r="2907" spans="1:2" x14ac:dyDescent="0.25">
      <c r="A2907" t="s">
        <v>1150</v>
      </c>
      <c r="B2907" t="str">
        <f t="shared" si="246"/>
        <v>0</v>
      </c>
    </row>
    <row r="2908" spans="1:2" x14ac:dyDescent="0.25">
      <c r="A2908" t="s">
        <v>1151</v>
      </c>
      <c r="B2908" t="str">
        <f t="shared" si="246"/>
        <v>0</v>
      </c>
    </row>
    <row r="2909" spans="1:2" x14ac:dyDescent="0.25">
      <c r="A2909" t="s">
        <v>1224</v>
      </c>
      <c r="B2909" t="str">
        <f t="shared" si="246"/>
        <v>4000</v>
      </c>
    </row>
    <row r="2910" spans="1:2" x14ac:dyDescent="0.25">
      <c r="A2910" t="s">
        <v>1296</v>
      </c>
      <c r="B2910" t="str">
        <f t="shared" si="246"/>
        <v>1</v>
      </c>
    </row>
    <row r="2911" spans="1:2" x14ac:dyDescent="0.25">
      <c r="A2911" t="s">
        <v>1154</v>
      </c>
      <c r="B2911" t="str">
        <f t="shared" si="246"/>
        <v>0</v>
      </c>
    </row>
    <row r="2912" spans="1:2" x14ac:dyDescent="0.25">
      <c r="A2912" t="s">
        <v>1608</v>
      </c>
      <c r="B2912" t="str">
        <f t="shared" si="246"/>
        <v>combat_brawler_1handmelee_03</v>
      </c>
    </row>
    <row r="2913" spans="1:2" x14ac:dyDescent="0.25">
      <c r="A2913" t="s">
        <v>1156</v>
      </c>
      <c r="B2913" t="str">
        <f t="shared" si="246"/>
        <v/>
      </c>
    </row>
    <row r="2914" spans="1:2" x14ac:dyDescent="0.25">
      <c r="A2914" t="s">
        <v>1594</v>
      </c>
      <c r="B2914" t="str">
        <f t="shared" si="246"/>
        <v>combat_meleespecialize_onehand</v>
      </c>
    </row>
    <row r="2915" spans="1:2" x14ac:dyDescent="0.25">
      <c r="A2915" t="s">
        <v>1589</v>
      </c>
      <c r="B2915" t="str">
        <f t="shared" si="246"/>
        <v>70000</v>
      </c>
    </row>
    <row r="2916" spans="1:2" x14ac:dyDescent="0.25">
      <c r="A2916" t="s">
        <v>1590</v>
      </c>
      <c r="B2916" t="str">
        <f t="shared" si="246"/>
        <v>200000</v>
      </c>
    </row>
    <row r="2917" spans="1:2" x14ac:dyDescent="0.25">
      <c r="A2917" t="s">
        <v>1160</v>
      </c>
      <c r="B2917" t="str">
        <f t="shared" si="246"/>
        <v/>
      </c>
    </row>
    <row r="2918" spans="1:2" x14ac:dyDescent="0.25">
      <c r="A2918" t="s">
        <v>1161</v>
      </c>
      <c r="B2918" t="str">
        <f t="shared" si="246"/>
        <v>0</v>
      </c>
    </row>
    <row r="2919" spans="1:2" x14ac:dyDescent="0.25">
      <c r="A2919" t="s">
        <v>1162</v>
      </c>
      <c r="B2919" t="str">
        <f t="shared" si="246"/>
        <v/>
      </c>
    </row>
    <row r="2920" spans="1:2" x14ac:dyDescent="0.25">
      <c r="A2920" t="s">
        <v>1163</v>
      </c>
      <c r="B2920" t="str">
        <f t="shared" si="246"/>
        <v/>
      </c>
    </row>
    <row r="2921" spans="1:2" x14ac:dyDescent="0.25">
      <c r="A2921" t="s">
        <v>1164</v>
      </c>
      <c r="B2921" t="str">
        <f t="shared" si="246"/>
        <v>0</v>
      </c>
    </row>
    <row r="2922" spans="1:2" x14ac:dyDescent="0.25">
      <c r="A2922" t="s">
        <v>1165</v>
      </c>
      <c r="B2922" t="str">
        <f t="shared" si="246"/>
        <v/>
      </c>
    </row>
    <row r="2923" spans="1:2" x14ac:dyDescent="0.25">
      <c r="A2923" t="s">
        <v>1609</v>
      </c>
      <c r="B2923" t="str">
        <f t="shared" si="246"/>
        <v>private_brawler_1hand_4,melee1hSpinAttack1,cert_sword_blade_rantok</v>
      </c>
    </row>
    <row r="2924" spans="1:2" x14ac:dyDescent="0.25">
      <c r="A2924" t="s">
        <v>1605</v>
      </c>
      <c r="B2924" t="str">
        <f t="shared" si="246"/>
        <v>onehandmelee_speed=5,onehandmelee_accuracy=10,private_onehandmelee_combat_difficulty=100,onehandmelee_toughness=10,center_of_being_duration_onehandmelee=2,onehandmelee_center_of_being_efficacy=10</v>
      </c>
    </row>
    <row r="2925" spans="1:2" x14ac:dyDescent="0.25">
      <c r="A2925" t="s">
        <v>1168</v>
      </c>
      <c r="B2925" t="str">
        <f t="shared" si="246"/>
        <v/>
      </c>
    </row>
    <row r="2926" spans="1:2" x14ac:dyDescent="0.25">
      <c r="A2926" t="s">
        <v>1169</v>
      </c>
      <c r="B2926" t="str">
        <f t="shared" si="246"/>
        <v/>
      </c>
    </row>
    <row r="2927" spans="1:2" x14ac:dyDescent="0.25">
      <c r="A2927" t="s">
        <v>1170</v>
      </c>
      <c r="B2927" t="str">
        <f t="shared" si="246"/>
        <v>1</v>
      </c>
    </row>
    <row r="2928" spans="1:2" x14ac:dyDescent="0.25">
      <c r="A2928" t="s">
        <v>1171</v>
      </c>
      <c r="B2928" t="str">
        <f t="shared" si="246"/>
        <v>0</v>
      </c>
    </row>
    <row r="2929" spans="1:2" x14ac:dyDescent="0.25">
      <c r="A2929" t="s">
        <v>1172</v>
      </c>
      <c r="B2929" t="e">
        <f t="shared" si="246"/>
        <v>#VALUE!</v>
      </c>
    </row>
    <row r="2930" spans="1:2" x14ac:dyDescent="0.25">
      <c r="A2930" t="s">
        <v>1144</v>
      </c>
      <c r="B2930" t="e">
        <f t="shared" si="246"/>
        <v>#VALUE!</v>
      </c>
    </row>
    <row r="2931" spans="1:2" x14ac:dyDescent="0.25">
      <c r="A2931" t="s">
        <v>1610</v>
      </c>
      <c r="B2931" t="str">
        <f t="shared" si="246"/>
        <v>combat_brawler_2handmelee_01</v>
      </c>
    </row>
    <row r="2932" spans="1:2" x14ac:dyDescent="0.25">
      <c r="A2932" t="s">
        <v>1563</v>
      </c>
      <c r="B2932" t="str">
        <f t="shared" si="246"/>
        <v>combat_brawler</v>
      </c>
    </row>
    <row r="2933" spans="1:2" x14ac:dyDescent="0.25">
      <c r="A2933" t="s">
        <v>1147</v>
      </c>
      <c r="B2933" t="str">
        <f t="shared" si="246"/>
        <v>4</v>
      </c>
    </row>
    <row r="2934" spans="1:2" x14ac:dyDescent="0.25">
      <c r="A2934" t="s">
        <v>1148</v>
      </c>
      <c r="B2934" t="str">
        <f t="shared" si="246"/>
        <v>0</v>
      </c>
    </row>
    <row r="2935" spans="1:2" x14ac:dyDescent="0.25">
      <c r="A2935" t="s">
        <v>1149</v>
      </c>
      <c r="B2935" t="str">
        <f t="shared" si="246"/>
        <v>0</v>
      </c>
    </row>
    <row r="2936" spans="1:2" x14ac:dyDescent="0.25">
      <c r="A2936" t="s">
        <v>1150</v>
      </c>
      <c r="B2936" t="str">
        <f t="shared" si="246"/>
        <v>0</v>
      </c>
    </row>
    <row r="2937" spans="1:2" x14ac:dyDescent="0.25">
      <c r="A2937" t="s">
        <v>1151</v>
      </c>
      <c r="B2937" t="str">
        <f t="shared" si="246"/>
        <v>0</v>
      </c>
    </row>
    <row r="2938" spans="1:2" x14ac:dyDescent="0.25">
      <c r="A2938" t="s">
        <v>1200</v>
      </c>
      <c r="B2938" t="str">
        <f t="shared" si="246"/>
        <v>1000</v>
      </c>
    </row>
    <row r="2939" spans="1:2" x14ac:dyDescent="0.25">
      <c r="A2939" t="s">
        <v>1296</v>
      </c>
      <c r="B2939" t="str">
        <f t="shared" si="246"/>
        <v>1</v>
      </c>
    </row>
    <row r="2940" spans="1:2" x14ac:dyDescent="0.25">
      <c r="A2940" t="s">
        <v>1154</v>
      </c>
      <c r="B2940" t="str">
        <f t="shared" si="246"/>
        <v>0</v>
      </c>
    </row>
    <row r="2941" spans="1:2" x14ac:dyDescent="0.25">
      <c r="A2941" t="s">
        <v>1571</v>
      </c>
      <c r="B2941" t="str">
        <f t="shared" si="246"/>
        <v>combat_brawler_novice</v>
      </c>
    </row>
    <row r="2942" spans="1:2" x14ac:dyDescent="0.25">
      <c r="A2942" t="s">
        <v>1156</v>
      </c>
      <c r="B2942" t="str">
        <f t="shared" si="246"/>
        <v/>
      </c>
    </row>
    <row r="2943" spans="1:2" x14ac:dyDescent="0.25">
      <c r="A2943" t="s">
        <v>1611</v>
      </c>
      <c r="B2943" t="str">
        <f t="shared" si="246"/>
        <v>combat_meleespecialize_twohand</v>
      </c>
    </row>
    <row r="2944" spans="1:2" x14ac:dyDescent="0.25">
      <c r="A2944" t="s">
        <v>1203</v>
      </c>
      <c r="B2944" t="str">
        <f t="shared" si="246"/>
        <v>1000</v>
      </c>
    </row>
    <row r="2945" spans="1:2" x14ac:dyDescent="0.25">
      <c r="A2945" t="s">
        <v>1204</v>
      </c>
      <c r="B2945" t="str">
        <f t="shared" si="246"/>
        <v>10000</v>
      </c>
    </row>
    <row r="2946" spans="1:2" x14ac:dyDescent="0.25">
      <c r="A2946" t="s">
        <v>1160</v>
      </c>
      <c r="B2946" t="str">
        <f t="shared" si="246"/>
        <v/>
      </c>
    </row>
    <row r="2947" spans="1:2" x14ac:dyDescent="0.25">
      <c r="A2947" t="s">
        <v>1161</v>
      </c>
      <c r="B2947" t="str">
        <f t="shared" si="246"/>
        <v>0</v>
      </c>
    </row>
    <row r="2948" spans="1:2" x14ac:dyDescent="0.25">
      <c r="A2948" t="s">
        <v>1162</v>
      </c>
      <c r="B2948" t="str">
        <f t="shared" ref="B2948:B3011" si="247">LEFT(RIGHT(A2948,LEN(A2948)-FIND("&gt;",A2948)),FIND("&lt;",RIGHT(A2948,LEN(A2948)-FIND("&gt;",A2948)))-1)</f>
        <v/>
      </c>
    </row>
    <row r="2949" spans="1:2" x14ac:dyDescent="0.25">
      <c r="A2949" t="s">
        <v>1163</v>
      </c>
      <c r="B2949" t="str">
        <f t="shared" si="247"/>
        <v/>
      </c>
    </row>
    <row r="2950" spans="1:2" x14ac:dyDescent="0.25">
      <c r="A2950" t="s">
        <v>1164</v>
      </c>
      <c r="B2950" t="str">
        <f t="shared" si="247"/>
        <v>0</v>
      </c>
    </row>
    <row r="2951" spans="1:2" x14ac:dyDescent="0.25">
      <c r="A2951" t="s">
        <v>1165</v>
      </c>
      <c r="B2951" t="str">
        <f t="shared" si="247"/>
        <v/>
      </c>
    </row>
    <row r="2952" spans="1:2" x14ac:dyDescent="0.25">
      <c r="A2952" t="s">
        <v>1612</v>
      </c>
      <c r="B2952" t="str">
        <f t="shared" si="247"/>
        <v>private_brawler_2hand_1,melee2hHit1,cert_sword_2h_axe</v>
      </c>
    </row>
    <row r="2953" spans="1:2" x14ac:dyDescent="0.25">
      <c r="A2953" t="s">
        <v>1613</v>
      </c>
      <c r="B2953" t="str">
        <f t="shared" si="247"/>
        <v>twohandmelee_speed=5,twohandmelee_accuracy=10,private_twohandmelee_combat_difficulty=100,center_of_being_duration_twohandmelee=2,twohandmelee_center_of_being_efficacy=10</v>
      </c>
    </row>
    <row r="2954" spans="1:2" x14ac:dyDescent="0.25">
      <c r="A2954" t="s">
        <v>1168</v>
      </c>
      <c r="B2954" t="str">
        <f t="shared" si="247"/>
        <v/>
      </c>
    </row>
    <row r="2955" spans="1:2" x14ac:dyDescent="0.25">
      <c r="A2955" t="s">
        <v>1169</v>
      </c>
      <c r="B2955" t="str">
        <f t="shared" si="247"/>
        <v/>
      </c>
    </row>
    <row r="2956" spans="1:2" x14ac:dyDescent="0.25">
      <c r="A2956" t="s">
        <v>1170</v>
      </c>
      <c r="B2956" t="str">
        <f t="shared" si="247"/>
        <v>1</v>
      </c>
    </row>
    <row r="2957" spans="1:2" x14ac:dyDescent="0.25">
      <c r="A2957" t="s">
        <v>1171</v>
      </c>
      <c r="B2957" t="str">
        <f t="shared" si="247"/>
        <v>0</v>
      </c>
    </row>
    <row r="2958" spans="1:2" x14ac:dyDescent="0.25">
      <c r="A2958" t="s">
        <v>1172</v>
      </c>
      <c r="B2958" t="e">
        <f t="shared" si="247"/>
        <v>#VALUE!</v>
      </c>
    </row>
    <row r="2959" spans="1:2" x14ac:dyDescent="0.25">
      <c r="A2959" t="s">
        <v>1144</v>
      </c>
      <c r="B2959" t="e">
        <f t="shared" si="247"/>
        <v>#VALUE!</v>
      </c>
    </row>
    <row r="2960" spans="1:2" x14ac:dyDescent="0.25">
      <c r="A2960" t="s">
        <v>1614</v>
      </c>
      <c r="B2960" t="str">
        <f t="shared" si="247"/>
        <v>combat_brawler_2handmelee_02</v>
      </c>
    </row>
    <row r="2961" spans="1:2" x14ac:dyDescent="0.25">
      <c r="A2961" t="s">
        <v>1615</v>
      </c>
      <c r="B2961" t="str">
        <f t="shared" si="247"/>
        <v>combat_brawler_2handmelee_01</v>
      </c>
    </row>
    <row r="2962" spans="1:2" x14ac:dyDescent="0.25">
      <c r="A2962" t="s">
        <v>1147</v>
      </c>
      <c r="B2962" t="str">
        <f t="shared" si="247"/>
        <v>4</v>
      </c>
    </row>
    <row r="2963" spans="1:2" x14ac:dyDescent="0.25">
      <c r="A2963" t="s">
        <v>1148</v>
      </c>
      <c r="B2963" t="str">
        <f t="shared" si="247"/>
        <v>0</v>
      </c>
    </row>
    <row r="2964" spans="1:2" x14ac:dyDescent="0.25">
      <c r="A2964" t="s">
        <v>1149</v>
      </c>
      <c r="B2964" t="str">
        <f t="shared" si="247"/>
        <v>0</v>
      </c>
    </row>
    <row r="2965" spans="1:2" x14ac:dyDescent="0.25">
      <c r="A2965" t="s">
        <v>1150</v>
      </c>
      <c r="B2965" t="str">
        <f t="shared" si="247"/>
        <v>0</v>
      </c>
    </row>
    <row r="2966" spans="1:2" x14ac:dyDescent="0.25">
      <c r="A2966" t="s">
        <v>1151</v>
      </c>
      <c r="B2966" t="str">
        <f t="shared" si="247"/>
        <v>0</v>
      </c>
    </row>
    <row r="2967" spans="1:2" x14ac:dyDescent="0.25">
      <c r="A2967" t="s">
        <v>1209</v>
      </c>
      <c r="B2967" t="str">
        <f t="shared" si="247"/>
        <v>2000</v>
      </c>
    </row>
    <row r="2968" spans="1:2" x14ac:dyDescent="0.25">
      <c r="A2968" t="s">
        <v>1296</v>
      </c>
      <c r="B2968" t="str">
        <f t="shared" si="247"/>
        <v>1</v>
      </c>
    </row>
    <row r="2969" spans="1:2" x14ac:dyDescent="0.25">
      <c r="A2969" t="s">
        <v>1154</v>
      </c>
      <c r="B2969" t="str">
        <f t="shared" si="247"/>
        <v>0</v>
      </c>
    </row>
    <row r="2970" spans="1:2" x14ac:dyDescent="0.25">
      <c r="A2970" t="s">
        <v>1616</v>
      </c>
      <c r="B2970" t="str">
        <f t="shared" si="247"/>
        <v>combat_brawler_2handmelee_01</v>
      </c>
    </row>
    <row r="2971" spans="1:2" x14ac:dyDescent="0.25">
      <c r="A2971" t="s">
        <v>1156</v>
      </c>
      <c r="B2971" t="str">
        <f t="shared" si="247"/>
        <v/>
      </c>
    </row>
    <row r="2972" spans="1:2" x14ac:dyDescent="0.25">
      <c r="A2972" t="s">
        <v>1611</v>
      </c>
      <c r="B2972" t="str">
        <f t="shared" si="247"/>
        <v>combat_meleespecialize_twohand</v>
      </c>
    </row>
    <row r="2973" spans="1:2" x14ac:dyDescent="0.25">
      <c r="A2973" t="s">
        <v>1211</v>
      </c>
      <c r="B2973" t="str">
        <f t="shared" si="247"/>
        <v>5000</v>
      </c>
    </row>
    <row r="2974" spans="1:2" x14ac:dyDescent="0.25">
      <c r="A2974" t="s">
        <v>1220</v>
      </c>
      <c r="B2974" t="str">
        <f t="shared" si="247"/>
        <v>30000</v>
      </c>
    </row>
    <row r="2975" spans="1:2" x14ac:dyDescent="0.25">
      <c r="A2975" t="s">
        <v>1160</v>
      </c>
      <c r="B2975" t="str">
        <f t="shared" si="247"/>
        <v/>
      </c>
    </row>
    <row r="2976" spans="1:2" x14ac:dyDescent="0.25">
      <c r="A2976" t="s">
        <v>1161</v>
      </c>
      <c r="B2976" t="str">
        <f t="shared" si="247"/>
        <v>0</v>
      </c>
    </row>
    <row r="2977" spans="1:2" x14ac:dyDescent="0.25">
      <c r="A2977" t="s">
        <v>1162</v>
      </c>
      <c r="B2977" t="str">
        <f t="shared" si="247"/>
        <v/>
      </c>
    </row>
    <row r="2978" spans="1:2" x14ac:dyDescent="0.25">
      <c r="A2978" t="s">
        <v>1163</v>
      </c>
      <c r="B2978" t="str">
        <f t="shared" si="247"/>
        <v/>
      </c>
    </row>
    <row r="2979" spans="1:2" x14ac:dyDescent="0.25">
      <c r="A2979" t="s">
        <v>1164</v>
      </c>
      <c r="B2979" t="str">
        <f t="shared" si="247"/>
        <v>0</v>
      </c>
    </row>
    <row r="2980" spans="1:2" x14ac:dyDescent="0.25">
      <c r="A2980" t="s">
        <v>1165</v>
      </c>
      <c r="B2980" t="str">
        <f t="shared" si="247"/>
        <v/>
      </c>
    </row>
    <row r="2981" spans="1:2" x14ac:dyDescent="0.25">
      <c r="A2981" t="s">
        <v>1617</v>
      </c>
      <c r="B2981" t="str">
        <f t="shared" si="247"/>
        <v>private_brawler_2hand_2,melee2hHeadHit1,cert_sword_2h_katana</v>
      </c>
    </row>
    <row r="2982" spans="1:2" x14ac:dyDescent="0.25">
      <c r="A2982" t="s">
        <v>1613</v>
      </c>
      <c r="B2982" t="str">
        <f t="shared" si="247"/>
        <v>twohandmelee_speed=5,twohandmelee_accuracy=10,private_twohandmelee_combat_difficulty=100,center_of_being_duration_twohandmelee=2,twohandmelee_center_of_being_efficacy=10</v>
      </c>
    </row>
    <row r="2983" spans="1:2" x14ac:dyDescent="0.25">
      <c r="A2983" t="s">
        <v>1168</v>
      </c>
      <c r="B2983" t="str">
        <f t="shared" si="247"/>
        <v/>
      </c>
    </row>
    <row r="2984" spans="1:2" x14ac:dyDescent="0.25">
      <c r="A2984" t="s">
        <v>1169</v>
      </c>
      <c r="B2984" t="str">
        <f t="shared" si="247"/>
        <v/>
      </c>
    </row>
    <row r="2985" spans="1:2" x14ac:dyDescent="0.25">
      <c r="A2985" t="s">
        <v>1170</v>
      </c>
      <c r="B2985" t="str">
        <f t="shared" si="247"/>
        <v>1</v>
      </c>
    </row>
    <row r="2986" spans="1:2" x14ac:dyDescent="0.25">
      <c r="A2986" t="s">
        <v>1171</v>
      </c>
      <c r="B2986" t="str">
        <f t="shared" si="247"/>
        <v>0</v>
      </c>
    </row>
    <row r="2987" spans="1:2" x14ac:dyDescent="0.25">
      <c r="A2987" t="s">
        <v>1172</v>
      </c>
      <c r="B2987" t="e">
        <f t="shared" si="247"/>
        <v>#VALUE!</v>
      </c>
    </row>
    <row r="2988" spans="1:2" x14ac:dyDescent="0.25">
      <c r="A2988" t="s">
        <v>1144</v>
      </c>
      <c r="B2988" t="e">
        <f t="shared" si="247"/>
        <v>#VALUE!</v>
      </c>
    </row>
    <row r="2989" spans="1:2" x14ac:dyDescent="0.25">
      <c r="A2989" t="s">
        <v>1618</v>
      </c>
      <c r="B2989" t="str">
        <f t="shared" si="247"/>
        <v>combat_brawler_2handmelee_03</v>
      </c>
    </row>
    <row r="2990" spans="1:2" x14ac:dyDescent="0.25">
      <c r="A2990" t="s">
        <v>1619</v>
      </c>
      <c r="B2990" t="str">
        <f t="shared" si="247"/>
        <v>combat_brawler_2handmelee_02</v>
      </c>
    </row>
    <row r="2991" spans="1:2" x14ac:dyDescent="0.25">
      <c r="A2991" t="s">
        <v>1147</v>
      </c>
      <c r="B2991" t="str">
        <f t="shared" si="247"/>
        <v>4</v>
      </c>
    </row>
    <row r="2992" spans="1:2" x14ac:dyDescent="0.25">
      <c r="A2992" t="s">
        <v>1148</v>
      </c>
      <c r="B2992" t="str">
        <f t="shared" si="247"/>
        <v>0</v>
      </c>
    </row>
    <row r="2993" spans="1:2" x14ac:dyDescent="0.25">
      <c r="A2993" t="s">
        <v>1149</v>
      </c>
      <c r="B2993" t="str">
        <f t="shared" si="247"/>
        <v>0</v>
      </c>
    </row>
    <row r="2994" spans="1:2" x14ac:dyDescent="0.25">
      <c r="A2994" t="s">
        <v>1150</v>
      </c>
      <c r="B2994" t="str">
        <f t="shared" si="247"/>
        <v>0</v>
      </c>
    </row>
    <row r="2995" spans="1:2" x14ac:dyDescent="0.25">
      <c r="A2995" t="s">
        <v>1151</v>
      </c>
      <c r="B2995" t="str">
        <f t="shared" si="247"/>
        <v>0</v>
      </c>
    </row>
    <row r="2996" spans="1:2" x14ac:dyDescent="0.25">
      <c r="A2996" t="s">
        <v>1217</v>
      </c>
      <c r="B2996" t="str">
        <f t="shared" si="247"/>
        <v>3000</v>
      </c>
    </row>
    <row r="2997" spans="1:2" x14ac:dyDescent="0.25">
      <c r="A2997" t="s">
        <v>1296</v>
      </c>
      <c r="B2997" t="str">
        <f t="shared" si="247"/>
        <v>1</v>
      </c>
    </row>
    <row r="2998" spans="1:2" x14ac:dyDescent="0.25">
      <c r="A2998" t="s">
        <v>1154</v>
      </c>
      <c r="B2998" t="str">
        <f t="shared" si="247"/>
        <v>0</v>
      </c>
    </row>
    <row r="2999" spans="1:2" x14ac:dyDescent="0.25">
      <c r="A2999" t="s">
        <v>1620</v>
      </c>
      <c r="B2999" t="str">
        <f t="shared" si="247"/>
        <v>combat_brawler_2handmelee_02</v>
      </c>
    </row>
    <row r="3000" spans="1:2" x14ac:dyDescent="0.25">
      <c r="A3000" t="s">
        <v>1156</v>
      </c>
      <c r="B3000" t="str">
        <f t="shared" si="247"/>
        <v/>
      </c>
    </row>
    <row r="3001" spans="1:2" x14ac:dyDescent="0.25">
      <c r="A3001" t="s">
        <v>1611</v>
      </c>
      <c r="B3001" t="str">
        <f t="shared" si="247"/>
        <v>combat_meleespecialize_twohand</v>
      </c>
    </row>
    <row r="3002" spans="1:2" x14ac:dyDescent="0.25">
      <c r="A3002" t="s">
        <v>1226</v>
      </c>
      <c r="B3002" t="str">
        <f t="shared" si="247"/>
        <v>15000</v>
      </c>
    </row>
    <row r="3003" spans="1:2" x14ac:dyDescent="0.25">
      <c r="A3003" t="s">
        <v>1583</v>
      </c>
      <c r="B3003" t="str">
        <f t="shared" si="247"/>
        <v>140000</v>
      </c>
    </row>
    <row r="3004" spans="1:2" x14ac:dyDescent="0.25">
      <c r="A3004" t="s">
        <v>1160</v>
      </c>
      <c r="B3004" t="str">
        <f t="shared" si="247"/>
        <v/>
      </c>
    </row>
    <row r="3005" spans="1:2" x14ac:dyDescent="0.25">
      <c r="A3005" t="s">
        <v>1161</v>
      </c>
      <c r="B3005" t="str">
        <f t="shared" si="247"/>
        <v>0</v>
      </c>
    </row>
    <row r="3006" spans="1:2" x14ac:dyDescent="0.25">
      <c r="A3006" t="s">
        <v>1162</v>
      </c>
      <c r="B3006" t="str">
        <f t="shared" si="247"/>
        <v/>
      </c>
    </row>
    <row r="3007" spans="1:2" x14ac:dyDescent="0.25">
      <c r="A3007" t="s">
        <v>1163</v>
      </c>
      <c r="B3007" t="str">
        <f t="shared" si="247"/>
        <v/>
      </c>
    </row>
    <row r="3008" spans="1:2" x14ac:dyDescent="0.25">
      <c r="A3008" t="s">
        <v>1164</v>
      </c>
      <c r="B3008" t="str">
        <f t="shared" si="247"/>
        <v>0</v>
      </c>
    </row>
    <row r="3009" spans="1:2" x14ac:dyDescent="0.25">
      <c r="A3009" t="s">
        <v>1165</v>
      </c>
      <c r="B3009" t="str">
        <f t="shared" si="247"/>
        <v/>
      </c>
    </row>
    <row r="3010" spans="1:2" x14ac:dyDescent="0.25">
      <c r="A3010" t="s">
        <v>1621</v>
      </c>
      <c r="B3010" t="str">
        <f t="shared" si="247"/>
        <v>private_brawler_2hand_3,melee2hSweep1,cert_axe_vibro</v>
      </c>
    </row>
    <row r="3011" spans="1:2" x14ac:dyDescent="0.25">
      <c r="A3011" t="s">
        <v>1622</v>
      </c>
      <c r="B3011" t="str">
        <f t="shared" si="247"/>
        <v>twohandmelee_speed=5,twohandmelee_accuracy=10,private_twohandmelee_combat_difficulty=100,twohandmelee_toughness=10,center_of_being_duration_twohandmelee=2,twohandmelee_center_of_being_efficacy=10</v>
      </c>
    </row>
    <row r="3012" spans="1:2" x14ac:dyDescent="0.25">
      <c r="A3012" t="s">
        <v>1168</v>
      </c>
      <c r="B3012" t="str">
        <f t="shared" ref="B3012:B3075" si="248">LEFT(RIGHT(A3012,LEN(A3012)-FIND("&gt;",A3012)),FIND("&lt;",RIGHT(A3012,LEN(A3012)-FIND("&gt;",A3012)))-1)</f>
        <v/>
      </c>
    </row>
    <row r="3013" spans="1:2" x14ac:dyDescent="0.25">
      <c r="A3013" t="s">
        <v>1169</v>
      </c>
      <c r="B3013" t="str">
        <f t="shared" si="248"/>
        <v/>
      </c>
    </row>
    <row r="3014" spans="1:2" x14ac:dyDescent="0.25">
      <c r="A3014" t="s">
        <v>1170</v>
      </c>
      <c r="B3014" t="str">
        <f t="shared" si="248"/>
        <v>1</v>
      </c>
    </row>
    <row r="3015" spans="1:2" x14ac:dyDescent="0.25">
      <c r="A3015" t="s">
        <v>1171</v>
      </c>
      <c r="B3015" t="str">
        <f t="shared" si="248"/>
        <v>0</v>
      </c>
    </row>
    <row r="3016" spans="1:2" x14ac:dyDescent="0.25">
      <c r="A3016" t="s">
        <v>1172</v>
      </c>
      <c r="B3016" t="e">
        <f t="shared" si="248"/>
        <v>#VALUE!</v>
      </c>
    </row>
    <row r="3017" spans="1:2" x14ac:dyDescent="0.25">
      <c r="A3017" t="s">
        <v>1144</v>
      </c>
      <c r="B3017" t="e">
        <f t="shared" si="248"/>
        <v>#VALUE!</v>
      </c>
    </row>
    <row r="3018" spans="1:2" x14ac:dyDescent="0.25">
      <c r="A3018" t="s">
        <v>1623</v>
      </c>
      <c r="B3018" t="str">
        <f t="shared" si="248"/>
        <v>combat_brawler_2handmelee_04</v>
      </c>
    </row>
    <row r="3019" spans="1:2" x14ac:dyDescent="0.25">
      <c r="A3019" t="s">
        <v>1624</v>
      </c>
      <c r="B3019" t="str">
        <f t="shared" si="248"/>
        <v>combat_brawler_2handmelee_03</v>
      </c>
    </row>
    <row r="3020" spans="1:2" x14ac:dyDescent="0.25">
      <c r="A3020" t="s">
        <v>1147</v>
      </c>
      <c r="B3020" t="str">
        <f t="shared" si="248"/>
        <v>4</v>
      </c>
    </row>
    <row r="3021" spans="1:2" x14ac:dyDescent="0.25">
      <c r="A3021" t="s">
        <v>1148</v>
      </c>
      <c r="B3021" t="str">
        <f t="shared" si="248"/>
        <v>0</v>
      </c>
    </row>
    <row r="3022" spans="1:2" x14ac:dyDescent="0.25">
      <c r="A3022" t="s">
        <v>1189</v>
      </c>
      <c r="B3022" t="str">
        <f t="shared" si="248"/>
        <v>1</v>
      </c>
    </row>
    <row r="3023" spans="1:2" x14ac:dyDescent="0.25">
      <c r="A3023" t="s">
        <v>1150</v>
      </c>
      <c r="B3023" t="str">
        <f t="shared" si="248"/>
        <v>0</v>
      </c>
    </row>
    <row r="3024" spans="1:2" x14ac:dyDescent="0.25">
      <c r="A3024" t="s">
        <v>1151</v>
      </c>
      <c r="B3024" t="str">
        <f t="shared" si="248"/>
        <v>0</v>
      </c>
    </row>
    <row r="3025" spans="1:2" x14ac:dyDescent="0.25">
      <c r="A3025" t="s">
        <v>1224</v>
      </c>
      <c r="B3025" t="str">
        <f t="shared" si="248"/>
        <v>4000</v>
      </c>
    </row>
    <row r="3026" spans="1:2" x14ac:dyDescent="0.25">
      <c r="A3026" t="s">
        <v>1296</v>
      </c>
      <c r="B3026" t="str">
        <f t="shared" si="248"/>
        <v>1</v>
      </c>
    </row>
    <row r="3027" spans="1:2" x14ac:dyDescent="0.25">
      <c r="A3027" t="s">
        <v>1154</v>
      </c>
      <c r="B3027" t="str">
        <f t="shared" si="248"/>
        <v>0</v>
      </c>
    </row>
    <row r="3028" spans="1:2" x14ac:dyDescent="0.25">
      <c r="A3028" t="s">
        <v>1625</v>
      </c>
      <c r="B3028" t="str">
        <f t="shared" si="248"/>
        <v>combat_brawler_2handmelee_03</v>
      </c>
    </row>
    <row r="3029" spans="1:2" x14ac:dyDescent="0.25">
      <c r="A3029" t="s">
        <v>1156</v>
      </c>
      <c r="B3029" t="str">
        <f t="shared" si="248"/>
        <v/>
      </c>
    </row>
    <row r="3030" spans="1:2" x14ac:dyDescent="0.25">
      <c r="A3030" t="s">
        <v>1611</v>
      </c>
      <c r="B3030" t="str">
        <f t="shared" si="248"/>
        <v>combat_meleespecialize_twohand</v>
      </c>
    </row>
    <row r="3031" spans="1:2" x14ac:dyDescent="0.25">
      <c r="A3031" t="s">
        <v>1589</v>
      </c>
      <c r="B3031" t="str">
        <f t="shared" si="248"/>
        <v>70000</v>
      </c>
    </row>
    <row r="3032" spans="1:2" x14ac:dyDescent="0.25">
      <c r="A3032" t="s">
        <v>1590</v>
      </c>
      <c r="B3032" t="str">
        <f t="shared" si="248"/>
        <v>200000</v>
      </c>
    </row>
    <row r="3033" spans="1:2" x14ac:dyDescent="0.25">
      <c r="A3033" t="s">
        <v>1160</v>
      </c>
      <c r="B3033" t="str">
        <f t="shared" si="248"/>
        <v/>
      </c>
    </row>
    <row r="3034" spans="1:2" x14ac:dyDescent="0.25">
      <c r="A3034" t="s">
        <v>1161</v>
      </c>
      <c r="B3034" t="str">
        <f t="shared" si="248"/>
        <v>0</v>
      </c>
    </row>
    <row r="3035" spans="1:2" x14ac:dyDescent="0.25">
      <c r="A3035" t="s">
        <v>1162</v>
      </c>
      <c r="B3035" t="str">
        <f t="shared" si="248"/>
        <v/>
      </c>
    </row>
    <row r="3036" spans="1:2" x14ac:dyDescent="0.25">
      <c r="A3036" t="s">
        <v>1163</v>
      </c>
      <c r="B3036" t="str">
        <f t="shared" si="248"/>
        <v/>
      </c>
    </row>
    <row r="3037" spans="1:2" x14ac:dyDescent="0.25">
      <c r="A3037" t="s">
        <v>1164</v>
      </c>
      <c r="B3037" t="str">
        <f t="shared" si="248"/>
        <v>0</v>
      </c>
    </row>
    <row r="3038" spans="1:2" x14ac:dyDescent="0.25">
      <c r="A3038" t="s">
        <v>1165</v>
      </c>
      <c r="B3038" t="str">
        <f t="shared" si="248"/>
        <v/>
      </c>
    </row>
    <row r="3039" spans="1:2" x14ac:dyDescent="0.25">
      <c r="A3039" t="s">
        <v>1626</v>
      </c>
      <c r="B3039" t="str">
        <f t="shared" si="248"/>
        <v>private_brawler_2hand_4,melee2hSpinAttack1,cert_sword_2h_cleaver</v>
      </c>
    </row>
    <row r="3040" spans="1:2" x14ac:dyDescent="0.25">
      <c r="A3040" t="s">
        <v>1622</v>
      </c>
      <c r="B3040" t="str">
        <f t="shared" si="248"/>
        <v>twohandmelee_speed=5,twohandmelee_accuracy=10,private_twohandmelee_combat_difficulty=100,twohandmelee_toughness=10,center_of_being_duration_twohandmelee=2,twohandmelee_center_of_being_efficacy=10</v>
      </c>
    </row>
    <row r="3041" spans="1:2" x14ac:dyDescent="0.25">
      <c r="A3041" t="s">
        <v>1168</v>
      </c>
      <c r="B3041" t="str">
        <f t="shared" si="248"/>
        <v/>
      </c>
    </row>
    <row r="3042" spans="1:2" x14ac:dyDescent="0.25">
      <c r="A3042" t="s">
        <v>1169</v>
      </c>
      <c r="B3042" t="str">
        <f t="shared" si="248"/>
        <v/>
      </c>
    </row>
    <row r="3043" spans="1:2" x14ac:dyDescent="0.25">
      <c r="A3043" t="s">
        <v>1170</v>
      </c>
      <c r="B3043" t="str">
        <f t="shared" si="248"/>
        <v>1</v>
      </c>
    </row>
    <row r="3044" spans="1:2" x14ac:dyDescent="0.25">
      <c r="A3044" t="s">
        <v>1171</v>
      </c>
      <c r="B3044" t="str">
        <f t="shared" si="248"/>
        <v>0</v>
      </c>
    </row>
    <row r="3045" spans="1:2" x14ac:dyDescent="0.25">
      <c r="A3045" t="s">
        <v>1172</v>
      </c>
      <c r="B3045" t="e">
        <f t="shared" si="248"/>
        <v>#VALUE!</v>
      </c>
    </row>
    <row r="3046" spans="1:2" x14ac:dyDescent="0.25">
      <c r="A3046" t="s">
        <v>1144</v>
      </c>
      <c r="B3046" t="e">
        <f t="shared" si="248"/>
        <v>#VALUE!</v>
      </c>
    </row>
    <row r="3047" spans="1:2" x14ac:dyDescent="0.25">
      <c r="A3047" t="s">
        <v>1627</v>
      </c>
      <c r="B3047" t="str">
        <f t="shared" si="248"/>
        <v>combat_brawler_polearm_01</v>
      </c>
    </row>
    <row r="3048" spans="1:2" x14ac:dyDescent="0.25">
      <c r="A3048" t="s">
        <v>1563</v>
      </c>
      <c r="B3048" t="str">
        <f t="shared" si="248"/>
        <v>combat_brawler</v>
      </c>
    </row>
    <row r="3049" spans="1:2" x14ac:dyDescent="0.25">
      <c r="A3049" t="s">
        <v>1147</v>
      </c>
      <c r="B3049" t="str">
        <f t="shared" si="248"/>
        <v>4</v>
      </c>
    </row>
    <row r="3050" spans="1:2" x14ac:dyDescent="0.25">
      <c r="A3050" t="s">
        <v>1148</v>
      </c>
      <c r="B3050" t="str">
        <f t="shared" si="248"/>
        <v>0</v>
      </c>
    </row>
    <row r="3051" spans="1:2" x14ac:dyDescent="0.25">
      <c r="A3051" t="s">
        <v>1149</v>
      </c>
      <c r="B3051" t="str">
        <f t="shared" si="248"/>
        <v>0</v>
      </c>
    </row>
    <row r="3052" spans="1:2" x14ac:dyDescent="0.25">
      <c r="A3052" t="s">
        <v>1150</v>
      </c>
      <c r="B3052" t="str">
        <f t="shared" si="248"/>
        <v>0</v>
      </c>
    </row>
    <row r="3053" spans="1:2" x14ac:dyDescent="0.25">
      <c r="A3053" t="s">
        <v>1151</v>
      </c>
      <c r="B3053" t="str">
        <f t="shared" si="248"/>
        <v>0</v>
      </c>
    </row>
    <row r="3054" spans="1:2" x14ac:dyDescent="0.25">
      <c r="A3054" t="s">
        <v>1200</v>
      </c>
      <c r="B3054" t="str">
        <f t="shared" si="248"/>
        <v>1000</v>
      </c>
    </row>
    <row r="3055" spans="1:2" x14ac:dyDescent="0.25">
      <c r="A3055" t="s">
        <v>1296</v>
      </c>
      <c r="B3055" t="str">
        <f t="shared" si="248"/>
        <v>1</v>
      </c>
    </row>
    <row r="3056" spans="1:2" x14ac:dyDescent="0.25">
      <c r="A3056" t="s">
        <v>1154</v>
      </c>
      <c r="B3056" t="str">
        <f t="shared" si="248"/>
        <v>0</v>
      </c>
    </row>
    <row r="3057" spans="1:2" x14ac:dyDescent="0.25">
      <c r="A3057" t="s">
        <v>1571</v>
      </c>
      <c r="B3057" t="str">
        <f t="shared" si="248"/>
        <v>combat_brawler_novice</v>
      </c>
    </row>
    <row r="3058" spans="1:2" x14ac:dyDescent="0.25">
      <c r="A3058" t="s">
        <v>1156</v>
      </c>
      <c r="B3058" t="str">
        <f t="shared" si="248"/>
        <v/>
      </c>
    </row>
    <row r="3059" spans="1:2" x14ac:dyDescent="0.25">
      <c r="A3059" t="s">
        <v>1628</v>
      </c>
      <c r="B3059" t="str">
        <f t="shared" si="248"/>
        <v>combat_meleespecialize_polearm</v>
      </c>
    </row>
    <row r="3060" spans="1:2" x14ac:dyDescent="0.25">
      <c r="A3060" t="s">
        <v>1203</v>
      </c>
      <c r="B3060" t="str">
        <f t="shared" si="248"/>
        <v>1000</v>
      </c>
    </row>
    <row r="3061" spans="1:2" x14ac:dyDescent="0.25">
      <c r="A3061" t="s">
        <v>1204</v>
      </c>
      <c r="B3061" t="str">
        <f t="shared" si="248"/>
        <v>10000</v>
      </c>
    </row>
    <row r="3062" spans="1:2" x14ac:dyDescent="0.25">
      <c r="A3062" t="s">
        <v>1160</v>
      </c>
      <c r="B3062" t="str">
        <f t="shared" si="248"/>
        <v/>
      </c>
    </row>
    <row r="3063" spans="1:2" x14ac:dyDescent="0.25">
      <c r="A3063" t="s">
        <v>1161</v>
      </c>
      <c r="B3063" t="str">
        <f t="shared" si="248"/>
        <v>0</v>
      </c>
    </row>
    <row r="3064" spans="1:2" x14ac:dyDescent="0.25">
      <c r="A3064" t="s">
        <v>1162</v>
      </c>
      <c r="B3064" t="str">
        <f t="shared" si="248"/>
        <v/>
      </c>
    </row>
    <row r="3065" spans="1:2" x14ac:dyDescent="0.25">
      <c r="A3065" t="s">
        <v>1163</v>
      </c>
      <c r="B3065" t="str">
        <f t="shared" si="248"/>
        <v/>
      </c>
    </row>
    <row r="3066" spans="1:2" x14ac:dyDescent="0.25">
      <c r="A3066" t="s">
        <v>1164</v>
      </c>
      <c r="B3066" t="str">
        <f t="shared" si="248"/>
        <v>0</v>
      </c>
    </row>
    <row r="3067" spans="1:2" x14ac:dyDescent="0.25">
      <c r="A3067" t="s">
        <v>1165</v>
      </c>
      <c r="B3067" t="str">
        <f t="shared" si="248"/>
        <v/>
      </c>
    </row>
    <row r="3068" spans="1:2" x14ac:dyDescent="0.25">
      <c r="A3068" t="s">
        <v>1629</v>
      </c>
      <c r="B3068" t="str">
        <f t="shared" si="248"/>
        <v>private_brawler_polearm_1,polearmHit1,cert_lance_staff_wood_s2,cert_lance_staff_metal</v>
      </c>
    </row>
    <row r="3069" spans="1:2" x14ac:dyDescent="0.25">
      <c r="A3069" t="s">
        <v>1630</v>
      </c>
      <c r="B3069" t="str">
        <f t="shared" si="248"/>
        <v>polearm_speed=5,polearm_accuracy=10,private_polearm_combat_difficulty=100,center_of_being_duration_polearm=2,polearm_center_of_being_efficacy=10</v>
      </c>
    </row>
    <row r="3070" spans="1:2" x14ac:dyDescent="0.25">
      <c r="A3070" t="s">
        <v>1168</v>
      </c>
      <c r="B3070" t="str">
        <f t="shared" si="248"/>
        <v/>
      </c>
    </row>
    <row r="3071" spans="1:2" x14ac:dyDescent="0.25">
      <c r="A3071" t="s">
        <v>1169</v>
      </c>
      <c r="B3071" t="str">
        <f t="shared" si="248"/>
        <v/>
      </c>
    </row>
    <row r="3072" spans="1:2" x14ac:dyDescent="0.25">
      <c r="A3072" t="s">
        <v>1170</v>
      </c>
      <c r="B3072" t="str">
        <f t="shared" si="248"/>
        <v>1</v>
      </c>
    </row>
    <row r="3073" spans="1:2" x14ac:dyDescent="0.25">
      <c r="A3073" t="s">
        <v>1171</v>
      </c>
      <c r="B3073" t="str">
        <f t="shared" si="248"/>
        <v>0</v>
      </c>
    </row>
    <row r="3074" spans="1:2" x14ac:dyDescent="0.25">
      <c r="A3074" t="s">
        <v>1172</v>
      </c>
      <c r="B3074" t="e">
        <f t="shared" si="248"/>
        <v>#VALUE!</v>
      </c>
    </row>
    <row r="3075" spans="1:2" x14ac:dyDescent="0.25">
      <c r="A3075" t="s">
        <v>1144</v>
      </c>
      <c r="B3075" t="e">
        <f t="shared" si="248"/>
        <v>#VALUE!</v>
      </c>
    </row>
    <row r="3076" spans="1:2" x14ac:dyDescent="0.25">
      <c r="A3076" t="s">
        <v>1631</v>
      </c>
      <c r="B3076" t="str">
        <f t="shared" ref="B3076:B3139" si="249">LEFT(RIGHT(A3076,LEN(A3076)-FIND("&gt;",A3076)),FIND("&lt;",RIGHT(A3076,LEN(A3076)-FIND("&gt;",A3076)))-1)</f>
        <v>combat_brawler_polearm_02</v>
      </c>
    </row>
    <row r="3077" spans="1:2" x14ac:dyDescent="0.25">
      <c r="A3077" t="s">
        <v>1632</v>
      </c>
      <c r="B3077" t="str">
        <f t="shared" si="249"/>
        <v>combat_brawler_polearm_01</v>
      </c>
    </row>
    <row r="3078" spans="1:2" x14ac:dyDescent="0.25">
      <c r="A3078" t="s">
        <v>1147</v>
      </c>
      <c r="B3078" t="str">
        <f t="shared" si="249"/>
        <v>4</v>
      </c>
    </row>
    <row r="3079" spans="1:2" x14ac:dyDescent="0.25">
      <c r="A3079" t="s">
        <v>1148</v>
      </c>
      <c r="B3079" t="str">
        <f t="shared" si="249"/>
        <v>0</v>
      </c>
    </row>
    <row r="3080" spans="1:2" x14ac:dyDescent="0.25">
      <c r="A3080" t="s">
        <v>1149</v>
      </c>
      <c r="B3080" t="str">
        <f t="shared" si="249"/>
        <v>0</v>
      </c>
    </row>
    <row r="3081" spans="1:2" x14ac:dyDescent="0.25">
      <c r="A3081" t="s">
        <v>1150</v>
      </c>
      <c r="B3081" t="str">
        <f t="shared" si="249"/>
        <v>0</v>
      </c>
    </row>
    <row r="3082" spans="1:2" x14ac:dyDescent="0.25">
      <c r="A3082" t="s">
        <v>1151</v>
      </c>
      <c r="B3082" t="str">
        <f t="shared" si="249"/>
        <v>0</v>
      </c>
    </row>
    <row r="3083" spans="1:2" x14ac:dyDescent="0.25">
      <c r="A3083" t="s">
        <v>1209</v>
      </c>
      <c r="B3083" t="str">
        <f t="shared" si="249"/>
        <v>2000</v>
      </c>
    </row>
    <row r="3084" spans="1:2" x14ac:dyDescent="0.25">
      <c r="A3084" t="s">
        <v>1296</v>
      </c>
      <c r="B3084" t="str">
        <f t="shared" si="249"/>
        <v>1</v>
      </c>
    </row>
    <row r="3085" spans="1:2" x14ac:dyDescent="0.25">
      <c r="A3085" t="s">
        <v>1154</v>
      </c>
      <c r="B3085" t="str">
        <f t="shared" si="249"/>
        <v>0</v>
      </c>
    </row>
    <row r="3086" spans="1:2" x14ac:dyDescent="0.25">
      <c r="A3086" t="s">
        <v>1633</v>
      </c>
      <c r="B3086" t="str">
        <f t="shared" si="249"/>
        <v>combat_brawler_polearm_01</v>
      </c>
    </row>
    <row r="3087" spans="1:2" x14ac:dyDescent="0.25">
      <c r="A3087" t="s">
        <v>1156</v>
      </c>
      <c r="B3087" t="str">
        <f t="shared" si="249"/>
        <v/>
      </c>
    </row>
    <row r="3088" spans="1:2" x14ac:dyDescent="0.25">
      <c r="A3088" t="s">
        <v>1628</v>
      </c>
      <c r="B3088" t="str">
        <f t="shared" si="249"/>
        <v>combat_meleespecialize_polearm</v>
      </c>
    </row>
    <row r="3089" spans="1:2" x14ac:dyDescent="0.25">
      <c r="A3089" t="s">
        <v>1211</v>
      </c>
      <c r="B3089" t="str">
        <f t="shared" si="249"/>
        <v>5000</v>
      </c>
    </row>
    <row r="3090" spans="1:2" x14ac:dyDescent="0.25">
      <c r="A3090" t="s">
        <v>1220</v>
      </c>
      <c r="B3090" t="str">
        <f t="shared" si="249"/>
        <v>30000</v>
      </c>
    </row>
    <row r="3091" spans="1:2" x14ac:dyDescent="0.25">
      <c r="A3091" t="s">
        <v>1160</v>
      </c>
      <c r="B3091" t="str">
        <f t="shared" si="249"/>
        <v/>
      </c>
    </row>
    <row r="3092" spans="1:2" x14ac:dyDescent="0.25">
      <c r="A3092" t="s">
        <v>1161</v>
      </c>
      <c r="B3092" t="str">
        <f t="shared" si="249"/>
        <v>0</v>
      </c>
    </row>
    <row r="3093" spans="1:2" x14ac:dyDescent="0.25">
      <c r="A3093" t="s">
        <v>1162</v>
      </c>
      <c r="B3093" t="str">
        <f t="shared" si="249"/>
        <v/>
      </c>
    </row>
    <row r="3094" spans="1:2" x14ac:dyDescent="0.25">
      <c r="A3094" t="s">
        <v>1163</v>
      </c>
      <c r="B3094" t="str">
        <f t="shared" si="249"/>
        <v/>
      </c>
    </row>
    <row r="3095" spans="1:2" x14ac:dyDescent="0.25">
      <c r="A3095" t="s">
        <v>1164</v>
      </c>
      <c r="B3095" t="str">
        <f t="shared" si="249"/>
        <v>0</v>
      </c>
    </row>
    <row r="3096" spans="1:2" x14ac:dyDescent="0.25">
      <c r="A3096" t="s">
        <v>1165</v>
      </c>
      <c r="B3096" t="str">
        <f t="shared" si="249"/>
        <v/>
      </c>
    </row>
    <row r="3097" spans="1:2" x14ac:dyDescent="0.25">
      <c r="A3097" t="s">
        <v>1634</v>
      </c>
      <c r="B3097" t="str">
        <f t="shared" si="249"/>
        <v>private_brawler_polearm_2,polearmLegHit1,cert_lance_controllerfp</v>
      </c>
    </row>
    <row r="3098" spans="1:2" x14ac:dyDescent="0.25">
      <c r="A3098" t="s">
        <v>1630</v>
      </c>
      <c r="B3098" t="str">
        <f t="shared" si="249"/>
        <v>polearm_speed=5,polearm_accuracy=10,private_polearm_combat_difficulty=100,center_of_being_duration_polearm=2,polearm_center_of_being_efficacy=10</v>
      </c>
    </row>
    <row r="3099" spans="1:2" x14ac:dyDescent="0.25">
      <c r="A3099" t="s">
        <v>1168</v>
      </c>
      <c r="B3099" t="str">
        <f t="shared" si="249"/>
        <v/>
      </c>
    </row>
    <row r="3100" spans="1:2" x14ac:dyDescent="0.25">
      <c r="A3100" t="s">
        <v>1169</v>
      </c>
      <c r="B3100" t="str">
        <f t="shared" si="249"/>
        <v/>
      </c>
    </row>
    <row r="3101" spans="1:2" x14ac:dyDescent="0.25">
      <c r="A3101" t="s">
        <v>1170</v>
      </c>
      <c r="B3101" t="str">
        <f t="shared" si="249"/>
        <v>1</v>
      </c>
    </row>
    <row r="3102" spans="1:2" x14ac:dyDescent="0.25">
      <c r="A3102" t="s">
        <v>1171</v>
      </c>
      <c r="B3102" t="str">
        <f t="shared" si="249"/>
        <v>0</v>
      </c>
    </row>
    <row r="3103" spans="1:2" x14ac:dyDescent="0.25">
      <c r="A3103" t="s">
        <v>1172</v>
      </c>
      <c r="B3103" t="e">
        <f t="shared" si="249"/>
        <v>#VALUE!</v>
      </c>
    </row>
    <row r="3104" spans="1:2" x14ac:dyDescent="0.25">
      <c r="A3104" t="s">
        <v>1144</v>
      </c>
      <c r="B3104" t="e">
        <f t="shared" si="249"/>
        <v>#VALUE!</v>
      </c>
    </row>
    <row r="3105" spans="1:2" x14ac:dyDescent="0.25">
      <c r="A3105" t="s">
        <v>1635</v>
      </c>
      <c r="B3105" t="str">
        <f t="shared" si="249"/>
        <v>combat_brawler_polearm_03</v>
      </c>
    </row>
    <row r="3106" spans="1:2" x14ac:dyDescent="0.25">
      <c r="A3106" t="s">
        <v>1636</v>
      </c>
      <c r="B3106" t="str">
        <f t="shared" si="249"/>
        <v>combat_brawler_polearm_02</v>
      </c>
    </row>
    <row r="3107" spans="1:2" x14ac:dyDescent="0.25">
      <c r="A3107" t="s">
        <v>1147</v>
      </c>
      <c r="B3107" t="str">
        <f t="shared" si="249"/>
        <v>4</v>
      </c>
    </row>
    <row r="3108" spans="1:2" x14ac:dyDescent="0.25">
      <c r="A3108" t="s">
        <v>1148</v>
      </c>
      <c r="B3108" t="str">
        <f t="shared" si="249"/>
        <v>0</v>
      </c>
    </row>
    <row r="3109" spans="1:2" x14ac:dyDescent="0.25">
      <c r="A3109" t="s">
        <v>1149</v>
      </c>
      <c r="B3109" t="str">
        <f t="shared" si="249"/>
        <v>0</v>
      </c>
    </row>
    <row r="3110" spans="1:2" x14ac:dyDescent="0.25">
      <c r="A3110" t="s">
        <v>1150</v>
      </c>
      <c r="B3110" t="str">
        <f t="shared" si="249"/>
        <v>0</v>
      </c>
    </row>
    <row r="3111" spans="1:2" x14ac:dyDescent="0.25">
      <c r="A3111" t="s">
        <v>1151</v>
      </c>
      <c r="B3111" t="str">
        <f t="shared" si="249"/>
        <v>0</v>
      </c>
    </row>
    <row r="3112" spans="1:2" x14ac:dyDescent="0.25">
      <c r="A3112" t="s">
        <v>1217</v>
      </c>
      <c r="B3112" t="str">
        <f t="shared" si="249"/>
        <v>3000</v>
      </c>
    </row>
    <row r="3113" spans="1:2" x14ac:dyDescent="0.25">
      <c r="A3113" t="s">
        <v>1296</v>
      </c>
      <c r="B3113" t="str">
        <f t="shared" si="249"/>
        <v>1</v>
      </c>
    </row>
    <row r="3114" spans="1:2" x14ac:dyDescent="0.25">
      <c r="A3114" t="s">
        <v>1154</v>
      </c>
      <c r="B3114" t="str">
        <f t="shared" si="249"/>
        <v>0</v>
      </c>
    </row>
    <row r="3115" spans="1:2" x14ac:dyDescent="0.25">
      <c r="A3115" t="s">
        <v>1637</v>
      </c>
      <c r="B3115" t="str">
        <f t="shared" si="249"/>
        <v>combat_brawler_polearm_02</v>
      </c>
    </row>
    <row r="3116" spans="1:2" x14ac:dyDescent="0.25">
      <c r="A3116" t="s">
        <v>1156</v>
      </c>
      <c r="B3116" t="str">
        <f t="shared" si="249"/>
        <v/>
      </c>
    </row>
    <row r="3117" spans="1:2" x14ac:dyDescent="0.25">
      <c r="A3117" t="s">
        <v>1628</v>
      </c>
      <c r="B3117" t="str">
        <f t="shared" si="249"/>
        <v>combat_meleespecialize_polearm</v>
      </c>
    </row>
    <row r="3118" spans="1:2" x14ac:dyDescent="0.25">
      <c r="A3118" t="s">
        <v>1226</v>
      </c>
      <c r="B3118" t="str">
        <f t="shared" si="249"/>
        <v>15000</v>
      </c>
    </row>
    <row r="3119" spans="1:2" x14ac:dyDescent="0.25">
      <c r="A3119" t="s">
        <v>1583</v>
      </c>
      <c r="B3119" t="str">
        <f t="shared" si="249"/>
        <v>140000</v>
      </c>
    </row>
    <row r="3120" spans="1:2" x14ac:dyDescent="0.25">
      <c r="A3120" t="s">
        <v>1160</v>
      </c>
      <c r="B3120" t="str">
        <f t="shared" si="249"/>
        <v/>
      </c>
    </row>
    <row r="3121" spans="1:2" x14ac:dyDescent="0.25">
      <c r="A3121" t="s">
        <v>1161</v>
      </c>
      <c r="B3121" t="str">
        <f t="shared" si="249"/>
        <v>0</v>
      </c>
    </row>
    <row r="3122" spans="1:2" x14ac:dyDescent="0.25">
      <c r="A3122" t="s">
        <v>1162</v>
      </c>
      <c r="B3122" t="str">
        <f t="shared" si="249"/>
        <v/>
      </c>
    </row>
    <row r="3123" spans="1:2" x14ac:dyDescent="0.25">
      <c r="A3123" t="s">
        <v>1163</v>
      </c>
      <c r="B3123" t="str">
        <f t="shared" si="249"/>
        <v/>
      </c>
    </row>
    <row r="3124" spans="1:2" x14ac:dyDescent="0.25">
      <c r="A3124" t="s">
        <v>1164</v>
      </c>
      <c r="B3124" t="str">
        <f t="shared" si="249"/>
        <v>0</v>
      </c>
    </row>
    <row r="3125" spans="1:2" x14ac:dyDescent="0.25">
      <c r="A3125" t="s">
        <v>1165</v>
      </c>
      <c r="B3125" t="str">
        <f t="shared" si="249"/>
        <v/>
      </c>
    </row>
    <row r="3126" spans="1:2" x14ac:dyDescent="0.25">
      <c r="A3126" t="s">
        <v>1638</v>
      </c>
      <c r="B3126" t="str">
        <f t="shared" si="249"/>
        <v>private_brawler_polearm_3,polearmStun1,cert_lance_vibro_axe</v>
      </c>
    </row>
    <row r="3127" spans="1:2" x14ac:dyDescent="0.25">
      <c r="A3127" t="s">
        <v>1639</v>
      </c>
      <c r="B3127" t="str">
        <f t="shared" si="249"/>
        <v>polearm_speed=5,polearm_accuracy=10,private_polearm_combat_difficulty=100,polearm_toughness=4,center_of_being_duration_polearm=2,polearm_center_of_being_efficacy=10</v>
      </c>
    </row>
    <row r="3128" spans="1:2" x14ac:dyDescent="0.25">
      <c r="A3128" t="s">
        <v>1168</v>
      </c>
      <c r="B3128" t="str">
        <f t="shared" si="249"/>
        <v/>
      </c>
    </row>
    <row r="3129" spans="1:2" x14ac:dyDescent="0.25">
      <c r="A3129" t="s">
        <v>1169</v>
      </c>
      <c r="B3129" t="str">
        <f t="shared" si="249"/>
        <v/>
      </c>
    </row>
    <row r="3130" spans="1:2" x14ac:dyDescent="0.25">
      <c r="A3130" t="s">
        <v>1170</v>
      </c>
      <c r="B3130" t="str">
        <f t="shared" si="249"/>
        <v>1</v>
      </c>
    </row>
    <row r="3131" spans="1:2" x14ac:dyDescent="0.25">
      <c r="A3131" t="s">
        <v>1171</v>
      </c>
      <c r="B3131" t="str">
        <f t="shared" si="249"/>
        <v>0</v>
      </c>
    </row>
    <row r="3132" spans="1:2" x14ac:dyDescent="0.25">
      <c r="A3132" t="s">
        <v>1172</v>
      </c>
      <c r="B3132" t="e">
        <f t="shared" si="249"/>
        <v>#VALUE!</v>
      </c>
    </row>
    <row r="3133" spans="1:2" x14ac:dyDescent="0.25">
      <c r="A3133" t="s">
        <v>1144</v>
      </c>
      <c r="B3133" t="e">
        <f t="shared" si="249"/>
        <v>#VALUE!</v>
      </c>
    </row>
    <row r="3134" spans="1:2" x14ac:dyDescent="0.25">
      <c r="A3134" t="s">
        <v>1640</v>
      </c>
      <c r="B3134" t="str">
        <f t="shared" si="249"/>
        <v>combat_brawler_polearm_04</v>
      </c>
    </row>
    <row r="3135" spans="1:2" x14ac:dyDescent="0.25">
      <c r="A3135" t="s">
        <v>1641</v>
      </c>
      <c r="B3135" t="str">
        <f t="shared" si="249"/>
        <v>combat_brawler_polearm_03</v>
      </c>
    </row>
    <row r="3136" spans="1:2" x14ac:dyDescent="0.25">
      <c r="A3136" t="s">
        <v>1147</v>
      </c>
      <c r="B3136" t="str">
        <f t="shared" si="249"/>
        <v>4</v>
      </c>
    </row>
    <row r="3137" spans="1:2" x14ac:dyDescent="0.25">
      <c r="A3137" t="s">
        <v>1148</v>
      </c>
      <c r="B3137" t="str">
        <f t="shared" si="249"/>
        <v>0</v>
      </c>
    </row>
    <row r="3138" spans="1:2" x14ac:dyDescent="0.25">
      <c r="A3138" t="s">
        <v>1189</v>
      </c>
      <c r="B3138" t="str">
        <f t="shared" si="249"/>
        <v>1</v>
      </c>
    </row>
    <row r="3139" spans="1:2" x14ac:dyDescent="0.25">
      <c r="A3139" t="s">
        <v>1150</v>
      </c>
      <c r="B3139" t="str">
        <f t="shared" si="249"/>
        <v>0</v>
      </c>
    </row>
    <row r="3140" spans="1:2" x14ac:dyDescent="0.25">
      <c r="A3140" t="s">
        <v>1151</v>
      </c>
      <c r="B3140" t="str">
        <f t="shared" ref="B3140:B3203" si="250">LEFT(RIGHT(A3140,LEN(A3140)-FIND("&gt;",A3140)),FIND("&lt;",RIGHT(A3140,LEN(A3140)-FIND("&gt;",A3140)))-1)</f>
        <v>0</v>
      </c>
    </row>
    <row r="3141" spans="1:2" x14ac:dyDescent="0.25">
      <c r="A3141" t="s">
        <v>1224</v>
      </c>
      <c r="B3141" t="str">
        <f t="shared" si="250"/>
        <v>4000</v>
      </c>
    </row>
    <row r="3142" spans="1:2" x14ac:dyDescent="0.25">
      <c r="A3142" t="s">
        <v>1296</v>
      </c>
      <c r="B3142" t="str">
        <f t="shared" si="250"/>
        <v>1</v>
      </c>
    </row>
    <row r="3143" spans="1:2" x14ac:dyDescent="0.25">
      <c r="A3143" t="s">
        <v>1154</v>
      </c>
      <c r="B3143" t="str">
        <f t="shared" si="250"/>
        <v>0</v>
      </c>
    </row>
    <row r="3144" spans="1:2" x14ac:dyDescent="0.25">
      <c r="A3144" t="s">
        <v>1642</v>
      </c>
      <c r="B3144" t="str">
        <f t="shared" si="250"/>
        <v>combat_brawler_polearm_03</v>
      </c>
    </row>
    <row r="3145" spans="1:2" x14ac:dyDescent="0.25">
      <c r="A3145" t="s">
        <v>1156</v>
      </c>
      <c r="B3145" t="str">
        <f t="shared" si="250"/>
        <v/>
      </c>
    </row>
    <row r="3146" spans="1:2" x14ac:dyDescent="0.25">
      <c r="A3146" t="s">
        <v>1628</v>
      </c>
      <c r="B3146" t="str">
        <f t="shared" si="250"/>
        <v>combat_meleespecialize_polearm</v>
      </c>
    </row>
    <row r="3147" spans="1:2" x14ac:dyDescent="0.25">
      <c r="A3147" t="s">
        <v>1589</v>
      </c>
      <c r="B3147" t="str">
        <f t="shared" si="250"/>
        <v>70000</v>
      </c>
    </row>
    <row r="3148" spans="1:2" x14ac:dyDescent="0.25">
      <c r="A3148" t="s">
        <v>1590</v>
      </c>
      <c r="B3148" t="str">
        <f t="shared" si="250"/>
        <v>200000</v>
      </c>
    </row>
    <row r="3149" spans="1:2" x14ac:dyDescent="0.25">
      <c r="A3149" t="s">
        <v>1160</v>
      </c>
      <c r="B3149" t="str">
        <f t="shared" si="250"/>
        <v/>
      </c>
    </row>
    <row r="3150" spans="1:2" x14ac:dyDescent="0.25">
      <c r="A3150" t="s">
        <v>1161</v>
      </c>
      <c r="B3150" t="str">
        <f t="shared" si="250"/>
        <v>0</v>
      </c>
    </row>
    <row r="3151" spans="1:2" x14ac:dyDescent="0.25">
      <c r="A3151" t="s">
        <v>1162</v>
      </c>
      <c r="B3151" t="str">
        <f t="shared" si="250"/>
        <v/>
      </c>
    </row>
    <row r="3152" spans="1:2" x14ac:dyDescent="0.25">
      <c r="A3152" t="s">
        <v>1163</v>
      </c>
      <c r="B3152" t="str">
        <f t="shared" si="250"/>
        <v/>
      </c>
    </row>
    <row r="3153" spans="1:2" x14ac:dyDescent="0.25">
      <c r="A3153" t="s">
        <v>1164</v>
      </c>
      <c r="B3153" t="str">
        <f t="shared" si="250"/>
        <v>0</v>
      </c>
    </row>
    <row r="3154" spans="1:2" x14ac:dyDescent="0.25">
      <c r="A3154" t="s">
        <v>1165</v>
      </c>
      <c r="B3154" t="str">
        <f t="shared" si="250"/>
        <v/>
      </c>
    </row>
    <row r="3155" spans="1:2" x14ac:dyDescent="0.25">
      <c r="A3155" t="s">
        <v>1643</v>
      </c>
      <c r="B3155" t="str">
        <f t="shared" si="250"/>
        <v>private_brawler_polearm_4,polearmSpinAttack1</v>
      </c>
    </row>
    <row r="3156" spans="1:2" x14ac:dyDescent="0.25">
      <c r="A3156" t="s">
        <v>1644</v>
      </c>
      <c r="B3156" t="str">
        <f t="shared" si="250"/>
        <v>polearm_speed=5,polearm_accuracy=10,private_polearm_combat_difficulty=100,polearm_toughness=4,center_of_being_duration_polearm=1,polearm_center_of_being_efficacy=5</v>
      </c>
    </row>
    <row r="3157" spans="1:2" x14ac:dyDescent="0.25">
      <c r="A3157" t="s">
        <v>1168</v>
      </c>
      <c r="B3157" t="str">
        <f t="shared" si="250"/>
        <v/>
      </c>
    </row>
    <row r="3158" spans="1:2" x14ac:dyDescent="0.25">
      <c r="A3158" t="s">
        <v>1169</v>
      </c>
      <c r="B3158" t="str">
        <f t="shared" si="250"/>
        <v/>
      </c>
    </row>
    <row r="3159" spans="1:2" x14ac:dyDescent="0.25">
      <c r="A3159" t="s">
        <v>1170</v>
      </c>
      <c r="B3159" t="str">
        <f t="shared" si="250"/>
        <v>1</v>
      </c>
    </row>
    <row r="3160" spans="1:2" x14ac:dyDescent="0.25">
      <c r="A3160" t="s">
        <v>1171</v>
      </c>
      <c r="B3160" t="str">
        <f t="shared" si="250"/>
        <v>0</v>
      </c>
    </row>
    <row r="3161" spans="1:2" x14ac:dyDescent="0.25">
      <c r="A3161" t="s">
        <v>1172</v>
      </c>
      <c r="B3161" t="e">
        <f t="shared" si="250"/>
        <v>#VALUE!</v>
      </c>
    </row>
    <row r="3162" spans="1:2" x14ac:dyDescent="0.25">
      <c r="A3162" t="s">
        <v>1144</v>
      </c>
      <c r="B3162" t="e">
        <f t="shared" si="250"/>
        <v>#VALUE!</v>
      </c>
    </row>
    <row r="3163" spans="1:2" x14ac:dyDescent="0.25">
      <c r="A3163" t="s">
        <v>1645</v>
      </c>
      <c r="B3163" t="str">
        <f t="shared" si="250"/>
        <v>combat_marksman</v>
      </c>
    </row>
    <row r="3164" spans="1:2" x14ac:dyDescent="0.25">
      <c r="A3164" t="s">
        <v>1561</v>
      </c>
      <c r="B3164" t="str">
        <f t="shared" si="250"/>
        <v>combat</v>
      </c>
    </row>
    <row r="3165" spans="1:2" x14ac:dyDescent="0.25">
      <c r="A3165" t="s">
        <v>1147</v>
      </c>
      <c r="B3165" t="str">
        <f t="shared" si="250"/>
        <v>4</v>
      </c>
    </row>
    <row r="3166" spans="1:2" x14ac:dyDescent="0.25">
      <c r="A3166" t="s">
        <v>1148</v>
      </c>
      <c r="B3166" t="str">
        <f t="shared" si="250"/>
        <v>0</v>
      </c>
    </row>
    <row r="3167" spans="1:2" x14ac:dyDescent="0.25">
      <c r="A3167" t="s">
        <v>1149</v>
      </c>
      <c r="B3167" t="str">
        <f t="shared" si="250"/>
        <v>0</v>
      </c>
    </row>
    <row r="3168" spans="1:2" x14ac:dyDescent="0.25">
      <c r="A3168" t="s">
        <v>1186</v>
      </c>
      <c r="B3168" t="str">
        <f t="shared" si="250"/>
        <v>1</v>
      </c>
    </row>
    <row r="3169" spans="1:2" x14ac:dyDescent="0.25">
      <c r="A3169" t="s">
        <v>1151</v>
      </c>
      <c r="B3169" t="str">
        <f t="shared" si="250"/>
        <v>0</v>
      </c>
    </row>
    <row r="3170" spans="1:2" x14ac:dyDescent="0.25">
      <c r="A3170" t="s">
        <v>1152</v>
      </c>
      <c r="B3170" t="str">
        <f t="shared" si="250"/>
        <v>0</v>
      </c>
    </row>
    <row r="3171" spans="1:2" x14ac:dyDescent="0.25">
      <c r="A3171" t="s">
        <v>1153</v>
      </c>
      <c r="B3171" t="str">
        <f t="shared" si="250"/>
        <v>0</v>
      </c>
    </row>
    <row r="3172" spans="1:2" x14ac:dyDescent="0.25">
      <c r="A3172" t="s">
        <v>1154</v>
      </c>
      <c r="B3172" t="str">
        <f t="shared" si="250"/>
        <v>0</v>
      </c>
    </row>
    <row r="3173" spans="1:2" x14ac:dyDescent="0.25">
      <c r="A3173" t="s">
        <v>1155</v>
      </c>
      <c r="B3173" t="str">
        <f t="shared" si="250"/>
        <v/>
      </c>
    </row>
    <row r="3174" spans="1:2" x14ac:dyDescent="0.25">
      <c r="A3174" t="s">
        <v>1156</v>
      </c>
      <c r="B3174" t="str">
        <f t="shared" si="250"/>
        <v/>
      </c>
    </row>
    <row r="3175" spans="1:2" x14ac:dyDescent="0.25">
      <c r="A3175" t="s">
        <v>1157</v>
      </c>
      <c r="B3175" t="str">
        <f t="shared" si="250"/>
        <v/>
      </c>
    </row>
    <row r="3176" spans="1:2" x14ac:dyDescent="0.25">
      <c r="A3176" t="s">
        <v>1158</v>
      </c>
      <c r="B3176" t="str">
        <f t="shared" si="250"/>
        <v>0</v>
      </c>
    </row>
    <row r="3177" spans="1:2" x14ac:dyDescent="0.25">
      <c r="A3177" t="s">
        <v>1159</v>
      </c>
      <c r="B3177" t="str">
        <f t="shared" si="250"/>
        <v>0</v>
      </c>
    </row>
    <row r="3178" spans="1:2" x14ac:dyDescent="0.25">
      <c r="A3178" t="s">
        <v>1160</v>
      </c>
      <c r="B3178" t="str">
        <f t="shared" si="250"/>
        <v/>
      </c>
    </row>
    <row r="3179" spans="1:2" x14ac:dyDescent="0.25">
      <c r="A3179" t="s">
        <v>1161</v>
      </c>
      <c r="B3179" t="str">
        <f t="shared" si="250"/>
        <v>0</v>
      </c>
    </row>
    <row r="3180" spans="1:2" x14ac:dyDescent="0.25">
      <c r="A3180" t="s">
        <v>1162</v>
      </c>
      <c r="B3180" t="str">
        <f t="shared" si="250"/>
        <v/>
      </c>
    </row>
    <row r="3181" spans="1:2" x14ac:dyDescent="0.25">
      <c r="A3181" t="s">
        <v>1163</v>
      </c>
      <c r="B3181" t="str">
        <f t="shared" si="250"/>
        <v/>
      </c>
    </row>
    <row r="3182" spans="1:2" x14ac:dyDescent="0.25">
      <c r="A3182" t="s">
        <v>1164</v>
      </c>
      <c r="B3182" t="str">
        <f t="shared" si="250"/>
        <v>0</v>
      </c>
    </row>
    <row r="3183" spans="1:2" x14ac:dyDescent="0.25">
      <c r="A3183" t="s">
        <v>1165</v>
      </c>
      <c r="B3183" t="str">
        <f t="shared" si="250"/>
        <v/>
      </c>
    </row>
    <row r="3184" spans="1:2" x14ac:dyDescent="0.25">
      <c r="A3184" t="s">
        <v>1166</v>
      </c>
      <c r="B3184" t="str">
        <f t="shared" si="250"/>
        <v/>
      </c>
    </row>
    <row r="3185" spans="1:2" x14ac:dyDescent="0.25">
      <c r="A3185" t="s">
        <v>1167</v>
      </c>
      <c r="B3185" t="str">
        <f t="shared" si="250"/>
        <v/>
      </c>
    </row>
    <row r="3186" spans="1:2" x14ac:dyDescent="0.25">
      <c r="A3186" t="s">
        <v>1168</v>
      </c>
      <c r="B3186" t="str">
        <f t="shared" si="250"/>
        <v/>
      </c>
    </row>
    <row r="3187" spans="1:2" x14ac:dyDescent="0.25">
      <c r="A3187" t="s">
        <v>1169</v>
      </c>
      <c r="B3187" t="str">
        <f t="shared" si="250"/>
        <v/>
      </c>
    </row>
    <row r="3188" spans="1:2" x14ac:dyDescent="0.25">
      <c r="A3188" t="s">
        <v>1170</v>
      </c>
      <c r="B3188" t="str">
        <f t="shared" si="250"/>
        <v>1</v>
      </c>
    </row>
    <row r="3189" spans="1:2" x14ac:dyDescent="0.25">
      <c r="A3189" t="s">
        <v>1171</v>
      </c>
      <c r="B3189" t="str">
        <f t="shared" si="250"/>
        <v>0</v>
      </c>
    </row>
    <row r="3190" spans="1:2" x14ac:dyDescent="0.25">
      <c r="A3190" t="s">
        <v>1172</v>
      </c>
      <c r="B3190" t="e">
        <f t="shared" si="250"/>
        <v>#VALUE!</v>
      </c>
    </row>
    <row r="3191" spans="1:2" x14ac:dyDescent="0.25">
      <c r="A3191" t="s">
        <v>1144</v>
      </c>
      <c r="B3191" t="e">
        <f t="shared" si="250"/>
        <v>#VALUE!</v>
      </c>
    </row>
    <row r="3192" spans="1:2" x14ac:dyDescent="0.25">
      <c r="A3192" t="s">
        <v>1646</v>
      </c>
      <c r="B3192" t="str">
        <f t="shared" si="250"/>
        <v>combat_marksman_novice</v>
      </c>
    </row>
    <row r="3193" spans="1:2" x14ac:dyDescent="0.25">
      <c r="A3193" t="s">
        <v>1647</v>
      </c>
      <c r="B3193" t="str">
        <f t="shared" si="250"/>
        <v>combat_marksman</v>
      </c>
    </row>
    <row r="3194" spans="1:2" x14ac:dyDescent="0.25">
      <c r="A3194" t="s">
        <v>1147</v>
      </c>
      <c r="B3194" t="str">
        <f t="shared" si="250"/>
        <v>4</v>
      </c>
    </row>
    <row r="3195" spans="1:2" x14ac:dyDescent="0.25">
      <c r="A3195" t="s">
        <v>1148</v>
      </c>
      <c r="B3195" t="str">
        <f t="shared" si="250"/>
        <v>0</v>
      </c>
    </row>
    <row r="3196" spans="1:2" x14ac:dyDescent="0.25">
      <c r="A3196" t="s">
        <v>1189</v>
      </c>
      <c r="B3196" t="str">
        <f t="shared" si="250"/>
        <v>1</v>
      </c>
    </row>
    <row r="3197" spans="1:2" x14ac:dyDescent="0.25">
      <c r="A3197" t="s">
        <v>1150</v>
      </c>
      <c r="B3197" t="str">
        <f t="shared" si="250"/>
        <v>0</v>
      </c>
    </row>
    <row r="3198" spans="1:2" x14ac:dyDescent="0.25">
      <c r="A3198" t="s">
        <v>1151</v>
      </c>
      <c r="B3198" t="str">
        <f t="shared" si="250"/>
        <v>0</v>
      </c>
    </row>
    <row r="3199" spans="1:2" x14ac:dyDescent="0.25">
      <c r="A3199" t="s">
        <v>1190</v>
      </c>
      <c r="B3199" t="str">
        <f t="shared" si="250"/>
        <v>100</v>
      </c>
    </row>
    <row r="3200" spans="1:2" x14ac:dyDescent="0.25">
      <c r="A3200" t="s">
        <v>1291</v>
      </c>
      <c r="B3200" t="str">
        <f t="shared" si="250"/>
        <v>5</v>
      </c>
    </row>
    <row r="3201" spans="1:2" x14ac:dyDescent="0.25">
      <c r="A3201" t="s">
        <v>1154</v>
      </c>
      <c r="B3201" t="str">
        <f t="shared" si="250"/>
        <v>0</v>
      </c>
    </row>
    <row r="3202" spans="1:2" x14ac:dyDescent="0.25">
      <c r="A3202" t="s">
        <v>1155</v>
      </c>
      <c r="B3202" t="str">
        <f t="shared" si="250"/>
        <v/>
      </c>
    </row>
    <row r="3203" spans="1:2" x14ac:dyDescent="0.25">
      <c r="A3203" t="s">
        <v>1156</v>
      </c>
      <c r="B3203" t="str">
        <f t="shared" si="250"/>
        <v/>
      </c>
    </row>
    <row r="3204" spans="1:2" x14ac:dyDescent="0.25">
      <c r="A3204" t="s">
        <v>1157</v>
      </c>
      <c r="B3204" t="str">
        <f t="shared" ref="B3204:B3267" si="251">LEFT(RIGHT(A3204,LEN(A3204)-FIND("&gt;",A3204)),FIND("&lt;",RIGHT(A3204,LEN(A3204)-FIND("&gt;",A3204)))-1)</f>
        <v/>
      </c>
    </row>
    <row r="3205" spans="1:2" x14ac:dyDescent="0.25">
      <c r="A3205" t="s">
        <v>1158</v>
      </c>
      <c r="B3205" t="str">
        <f t="shared" si="251"/>
        <v>0</v>
      </c>
    </row>
    <row r="3206" spans="1:2" x14ac:dyDescent="0.25">
      <c r="A3206" t="s">
        <v>1159</v>
      </c>
      <c r="B3206" t="str">
        <f t="shared" si="251"/>
        <v>0</v>
      </c>
    </row>
    <row r="3207" spans="1:2" x14ac:dyDescent="0.25">
      <c r="A3207" t="s">
        <v>1160</v>
      </c>
      <c r="B3207" t="str">
        <f t="shared" si="251"/>
        <v/>
      </c>
    </row>
    <row r="3208" spans="1:2" x14ac:dyDescent="0.25">
      <c r="A3208" t="s">
        <v>1161</v>
      </c>
      <c r="B3208" t="str">
        <f t="shared" si="251"/>
        <v>0</v>
      </c>
    </row>
    <row r="3209" spans="1:2" x14ac:dyDescent="0.25">
      <c r="A3209" t="s">
        <v>1162</v>
      </c>
      <c r="B3209" t="str">
        <f t="shared" si="251"/>
        <v/>
      </c>
    </row>
    <row r="3210" spans="1:2" x14ac:dyDescent="0.25">
      <c r="A3210" t="s">
        <v>1163</v>
      </c>
      <c r="B3210" t="str">
        <f t="shared" si="251"/>
        <v/>
      </c>
    </row>
    <row r="3211" spans="1:2" x14ac:dyDescent="0.25">
      <c r="A3211" t="s">
        <v>1164</v>
      </c>
      <c r="B3211" t="str">
        <f t="shared" si="251"/>
        <v>0</v>
      </c>
    </row>
    <row r="3212" spans="1:2" x14ac:dyDescent="0.25">
      <c r="A3212" t="s">
        <v>1165</v>
      </c>
      <c r="B3212" t="str">
        <f t="shared" si="251"/>
        <v/>
      </c>
    </row>
    <row r="3213" spans="1:2" x14ac:dyDescent="0.25">
      <c r="A3213" t="s">
        <v>1648</v>
      </c>
      <c r="B3213" t="str">
        <f t="shared" si="251"/>
        <v>private_marksman_novice,pointBlankArea1,pointBlankSingle1,overChargeShot1,cert_rifle_dlt20,cert_pistol_d18,cert_carbine_dh17</v>
      </c>
    </row>
    <row r="3214" spans="1:2" x14ac:dyDescent="0.25">
      <c r="A3214" t="s">
        <v>1649</v>
      </c>
      <c r="B3214" t="str">
        <f t="shared" si="251"/>
        <v>pistol_accuracy=10,pistol_speed=5,rifle_accuracy=10,rifle_speed=5,carbine_speed=5,carbine_accuracy=10,private_rifle_combat_difficulty=100,private_carbine_combat_difficulty=100,private_pistol_combat_difficulty=100</v>
      </c>
    </row>
    <row r="3215" spans="1:2" x14ac:dyDescent="0.25">
      <c r="A3215" t="s">
        <v>1168</v>
      </c>
      <c r="B3215" t="str">
        <f t="shared" si="251"/>
        <v/>
      </c>
    </row>
    <row r="3216" spans="1:2" x14ac:dyDescent="0.25">
      <c r="A3216" t="s">
        <v>1169</v>
      </c>
      <c r="B3216" t="str">
        <f t="shared" si="251"/>
        <v/>
      </c>
    </row>
    <row r="3217" spans="1:2" x14ac:dyDescent="0.25">
      <c r="A3217" t="s">
        <v>1170</v>
      </c>
      <c r="B3217" t="str">
        <f t="shared" si="251"/>
        <v>1</v>
      </c>
    </row>
    <row r="3218" spans="1:2" x14ac:dyDescent="0.25">
      <c r="A3218" t="s">
        <v>1171</v>
      </c>
      <c r="B3218" t="str">
        <f t="shared" si="251"/>
        <v>0</v>
      </c>
    </row>
    <row r="3219" spans="1:2" x14ac:dyDescent="0.25">
      <c r="A3219" t="s">
        <v>1172</v>
      </c>
      <c r="B3219" t="e">
        <f t="shared" si="251"/>
        <v>#VALUE!</v>
      </c>
    </row>
    <row r="3220" spans="1:2" x14ac:dyDescent="0.25">
      <c r="A3220" t="s">
        <v>1144</v>
      </c>
      <c r="B3220" t="e">
        <f t="shared" si="251"/>
        <v>#VALUE!</v>
      </c>
    </row>
    <row r="3221" spans="1:2" x14ac:dyDescent="0.25">
      <c r="A3221" t="s">
        <v>1650</v>
      </c>
      <c r="B3221" t="str">
        <f t="shared" si="251"/>
        <v>combat_marksman_master</v>
      </c>
    </row>
    <row r="3222" spans="1:2" x14ac:dyDescent="0.25">
      <c r="A3222" t="s">
        <v>1647</v>
      </c>
      <c r="B3222" t="str">
        <f t="shared" si="251"/>
        <v>combat_marksman</v>
      </c>
    </row>
    <row r="3223" spans="1:2" x14ac:dyDescent="0.25">
      <c r="A3223" t="s">
        <v>1147</v>
      </c>
      <c r="B3223" t="str">
        <f t="shared" si="251"/>
        <v>4</v>
      </c>
    </row>
    <row r="3224" spans="1:2" x14ac:dyDescent="0.25">
      <c r="A3224" t="s">
        <v>1148</v>
      </c>
      <c r="B3224" t="str">
        <f t="shared" si="251"/>
        <v>0</v>
      </c>
    </row>
    <row r="3225" spans="1:2" x14ac:dyDescent="0.25">
      <c r="A3225" t="s">
        <v>1189</v>
      </c>
      <c r="B3225" t="str">
        <f t="shared" si="251"/>
        <v>1</v>
      </c>
    </row>
    <row r="3226" spans="1:2" x14ac:dyDescent="0.25">
      <c r="A3226" t="s">
        <v>1150</v>
      </c>
      <c r="B3226" t="str">
        <f t="shared" si="251"/>
        <v>0</v>
      </c>
    </row>
    <row r="3227" spans="1:2" x14ac:dyDescent="0.25">
      <c r="A3227" t="s">
        <v>1151</v>
      </c>
      <c r="B3227" t="str">
        <f t="shared" si="251"/>
        <v>0</v>
      </c>
    </row>
    <row r="3228" spans="1:2" x14ac:dyDescent="0.25">
      <c r="A3228" t="s">
        <v>1195</v>
      </c>
      <c r="B3228" t="str">
        <f t="shared" si="251"/>
        <v>5000</v>
      </c>
    </row>
    <row r="3229" spans="1:2" x14ac:dyDescent="0.25">
      <c r="A3229" t="s">
        <v>1296</v>
      </c>
      <c r="B3229" t="str">
        <f t="shared" si="251"/>
        <v>1</v>
      </c>
    </row>
    <row r="3230" spans="1:2" x14ac:dyDescent="0.25">
      <c r="A3230" t="s">
        <v>1154</v>
      </c>
      <c r="B3230" t="str">
        <f t="shared" si="251"/>
        <v>0</v>
      </c>
    </row>
    <row r="3231" spans="1:2" x14ac:dyDescent="0.25">
      <c r="A3231" t="s">
        <v>1651</v>
      </c>
      <c r="B3231" t="str">
        <f t="shared" si="251"/>
        <v>combat_marksman_rifle_04,combat_marksman_pistol_04,combat_marksman_carbine_04,combat_marksman_support_04</v>
      </c>
    </row>
    <row r="3232" spans="1:2" x14ac:dyDescent="0.25">
      <c r="A3232" t="s">
        <v>1156</v>
      </c>
      <c r="B3232" t="str">
        <f t="shared" si="251"/>
        <v/>
      </c>
    </row>
    <row r="3233" spans="1:2" x14ac:dyDescent="0.25">
      <c r="A3233" t="s">
        <v>1157</v>
      </c>
      <c r="B3233" t="str">
        <f t="shared" si="251"/>
        <v/>
      </c>
    </row>
    <row r="3234" spans="1:2" x14ac:dyDescent="0.25">
      <c r="A3234" t="s">
        <v>1158</v>
      </c>
      <c r="B3234" t="str">
        <f t="shared" si="251"/>
        <v>0</v>
      </c>
    </row>
    <row r="3235" spans="1:2" x14ac:dyDescent="0.25">
      <c r="A3235" t="s">
        <v>1159</v>
      </c>
      <c r="B3235" t="str">
        <f t="shared" si="251"/>
        <v>0</v>
      </c>
    </row>
    <row r="3236" spans="1:2" x14ac:dyDescent="0.25">
      <c r="A3236" t="s">
        <v>1160</v>
      </c>
      <c r="B3236" t="str">
        <f t="shared" si="251"/>
        <v/>
      </c>
    </row>
    <row r="3237" spans="1:2" x14ac:dyDescent="0.25">
      <c r="A3237" t="s">
        <v>1161</v>
      </c>
      <c r="B3237" t="str">
        <f t="shared" si="251"/>
        <v>0</v>
      </c>
    </row>
    <row r="3238" spans="1:2" x14ac:dyDescent="0.25">
      <c r="A3238" t="s">
        <v>1162</v>
      </c>
      <c r="B3238" t="str">
        <f t="shared" si="251"/>
        <v/>
      </c>
    </row>
    <row r="3239" spans="1:2" x14ac:dyDescent="0.25">
      <c r="A3239" t="s">
        <v>1163</v>
      </c>
      <c r="B3239" t="str">
        <f t="shared" si="251"/>
        <v/>
      </c>
    </row>
    <row r="3240" spans="1:2" x14ac:dyDescent="0.25">
      <c r="A3240" t="s">
        <v>1164</v>
      </c>
      <c r="B3240" t="str">
        <f t="shared" si="251"/>
        <v>0</v>
      </c>
    </row>
    <row r="3241" spans="1:2" x14ac:dyDescent="0.25">
      <c r="A3241" t="s">
        <v>1165</v>
      </c>
      <c r="B3241" t="str">
        <f t="shared" si="251"/>
        <v/>
      </c>
    </row>
    <row r="3242" spans="1:2" x14ac:dyDescent="0.25">
      <c r="A3242" t="s">
        <v>1652</v>
      </c>
      <c r="B3242" t="str">
        <f t="shared" si="251"/>
        <v>private_marksman_master,overChargeShot2</v>
      </c>
    </row>
    <row r="3243" spans="1:2" x14ac:dyDescent="0.25">
      <c r="A3243" t="s">
        <v>1653</v>
      </c>
      <c r="B3243" t="str">
        <f t="shared" si="251"/>
        <v>pistol_accuracy=10,pistol_speed=5,rifle_accuracy=10,rifle_speed=5,carbine_speed=5,carbine_accuracy=10,ranged_defense=5,private_rifle_combat_difficulty=100,private_carbine_combat_difficulty=100,private_pistol_combat_difficulty=100</v>
      </c>
    </row>
    <row r="3244" spans="1:2" x14ac:dyDescent="0.25">
      <c r="A3244" t="s">
        <v>1168</v>
      </c>
      <c r="B3244" t="str">
        <f t="shared" si="251"/>
        <v/>
      </c>
    </row>
    <row r="3245" spans="1:2" x14ac:dyDescent="0.25">
      <c r="A3245" t="s">
        <v>1169</v>
      </c>
      <c r="B3245" t="str">
        <f t="shared" si="251"/>
        <v/>
      </c>
    </row>
    <row r="3246" spans="1:2" x14ac:dyDescent="0.25">
      <c r="A3246" t="s">
        <v>1170</v>
      </c>
      <c r="B3246" t="str">
        <f t="shared" si="251"/>
        <v>1</v>
      </c>
    </row>
    <row r="3247" spans="1:2" x14ac:dyDescent="0.25">
      <c r="A3247" t="s">
        <v>1171</v>
      </c>
      <c r="B3247" t="str">
        <f t="shared" si="251"/>
        <v>0</v>
      </c>
    </row>
    <row r="3248" spans="1:2" x14ac:dyDescent="0.25">
      <c r="A3248" t="s">
        <v>1172</v>
      </c>
      <c r="B3248" t="e">
        <f t="shared" si="251"/>
        <v>#VALUE!</v>
      </c>
    </row>
    <row r="3249" spans="1:2" x14ac:dyDescent="0.25">
      <c r="A3249" t="s">
        <v>1144</v>
      </c>
      <c r="B3249" t="e">
        <f t="shared" si="251"/>
        <v>#VALUE!</v>
      </c>
    </row>
    <row r="3250" spans="1:2" x14ac:dyDescent="0.25">
      <c r="A3250" t="s">
        <v>1654</v>
      </c>
      <c r="B3250" t="str">
        <f t="shared" si="251"/>
        <v>combat_marksman_rifle_01</v>
      </c>
    </row>
    <row r="3251" spans="1:2" x14ac:dyDescent="0.25">
      <c r="A3251" t="s">
        <v>1647</v>
      </c>
      <c r="B3251" t="str">
        <f t="shared" si="251"/>
        <v>combat_marksman</v>
      </c>
    </row>
    <row r="3252" spans="1:2" x14ac:dyDescent="0.25">
      <c r="A3252" t="s">
        <v>1147</v>
      </c>
      <c r="B3252" t="str">
        <f t="shared" si="251"/>
        <v>4</v>
      </c>
    </row>
    <row r="3253" spans="1:2" x14ac:dyDescent="0.25">
      <c r="A3253" t="s">
        <v>1148</v>
      </c>
      <c r="B3253" t="str">
        <f t="shared" si="251"/>
        <v>0</v>
      </c>
    </row>
    <row r="3254" spans="1:2" x14ac:dyDescent="0.25">
      <c r="A3254" t="s">
        <v>1149</v>
      </c>
      <c r="B3254" t="str">
        <f t="shared" si="251"/>
        <v>0</v>
      </c>
    </row>
    <row r="3255" spans="1:2" x14ac:dyDescent="0.25">
      <c r="A3255" t="s">
        <v>1150</v>
      </c>
      <c r="B3255" t="str">
        <f t="shared" si="251"/>
        <v>0</v>
      </c>
    </row>
    <row r="3256" spans="1:2" x14ac:dyDescent="0.25">
      <c r="A3256" t="s">
        <v>1151</v>
      </c>
      <c r="B3256" t="str">
        <f t="shared" si="251"/>
        <v>0</v>
      </c>
    </row>
    <row r="3257" spans="1:2" x14ac:dyDescent="0.25">
      <c r="A3257" t="s">
        <v>1200</v>
      </c>
      <c r="B3257" t="str">
        <f t="shared" si="251"/>
        <v>1000</v>
      </c>
    </row>
    <row r="3258" spans="1:2" x14ac:dyDescent="0.25">
      <c r="A3258" t="s">
        <v>1296</v>
      </c>
      <c r="B3258" t="str">
        <f t="shared" si="251"/>
        <v>1</v>
      </c>
    </row>
    <row r="3259" spans="1:2" x14ac:dyDescent="0.25">
      <c r="A3259" t="s">
        <v>1154</v>
      </c>
      <c r="B3259" t="str">
        <f t="shared" si="251"/>
        <v>0</v>
      </c>
    </row>
    <row r="3260" spans="1:2" x14ac:dyDescent="0.25">
      <c r="A3260" t="s">
        <v>1655</v>
      </c>
      <c r="B3260" t="str">
        <f t="shared" si="251"/>
        <v>combat_marksman_novice</v>
      </c>
    </row>
    <row r="3261" spans="1:2" x14ac:dyDescent="0.25">
      <c r="A3261" t="s">
        <v>1156</v>
      </c>
      <c r="B3261" t="str">
        <f t="shared" si="251"/>
        <v/>
      </c>
    </row>
    <row r="3262" spans="1:2" x14ac:dyDescent="0.25">
      <c r="A3262" t="s">
        <v>1656</v>
      </c>
      <c r="B3262" t="str">
        <f t="shared" si="251"/>
        <v>combat_rangedspecialize_rifle</v>
      </c>
    </row>
    <row r="3263" spans="1:2" x14ac:dyDescent="0.25">
      <c r="A3263" t="s">
        <v>1203</v>
      </c>
      <c r="B3263" t="str">
        <f t="shared" si="251"/>
        <v>1000</v>
      </c>
    </row>
    <row r="3264" spans="1:2" x14ac:dyDescent="0.25">
      <c r="A3264" t="s">
        <v>1204</v>
      </c>
      <c r="B3264" t="str">
        <f t="shared" si="251"/>
        <v>10000</v>
      </c>
    </row>
    <row r="3265" spans="1:2" x14ac:dyDescent="0.25">
      <c r="A3265" t="s">
        <v>1160</v>
      </c>
      <c r="B3265" t="str">
        <f t="shared" si="251"/>
        <v/>
      </c>
    </row>
    <row r="3266" spans="1:2" x14ac:dyDescent="0.25">
      <c r="A3266" t="s">
        <v>1161</v>
      </c>
      <c r="B3266" t="str">
        <f t="shared" si="251"/>
        <v>0</v>
      </c>
    </row>
    <row r="3267" spans="1:2" x14ac:dyDescent="0.25">
      <c r="A3267" t="s">
        <v>1162</v>
      </c>
      <c r="B3267" t="str">
        <f t="shared" si="251"/>
        <v/>
      </c>
    </row>
    <row r="3268" spans="1:2" x14ac:dyDescent="0.25">
      <c r="A3268" t="s">
        <v>1163</v>
      </c>
      <c r="B3268" t="str">
        <f t="shared" ref="B3268:B3331" si="252">LEFT(RIGHT(A3268,LEN(A3268)-FIND("&gt;",A3268)),FIND("&lt;",RIGHT(A3268,LEN(A3268)-FIND("&gt;",A3268)))-1)</f>
        <v/>
      </c>
    </row>
    <row r="3269" spans="1:2" x14ac:dyDescent="0.25">
      <c r="A3269" t="s">
        <v>1164</v>
      </c>
      <c r="B3269" t="str">
        <f t="shared" si="252"/>
        <v>0</v>
      </c>
    </row>
    <row r="3270" spans="1:2" x14ac:dyDescent="0.25">
      <c r="A3270" t="s">
        <v>1165</v>
      </c>
      <c r="B3270" t="str">
        <f t="shared" si="252"/>
        <v/>
      </c>
    </row>
    <row r="3271" spans="1:2" x14ac:dyDescent="0.25">
      <c r="A3271" t="s">
        <v>1657</v>
      </c>
      <c r="B3271" t="str">
        <f t="shared" si="252"/>
        <v>private_marksman_rifle_1,headShot1,cert_rifle_dlt20a,cert_rifle_tusken</v>
      </c>
    </row>
    <row r="3272" spans="1:2" x14ac:dyDescent="0.25">
      <c r="A3272" t="s">
        <v>1658</v>
      </c>
      <c r="B3272" t="str">
        <f t="shared" si="252"/>
        <v>rifle_accuracy=10,rifle_speed=5,private_rifle_combat_difficulty=100,rifle_concealment_chance=5</v>
      </c>
    </row>
    <row r="3273" spans="1:2" x14ac:dyDescent="0.25">
      <c r="A3273" t="s">
        <v>1168</v>
      </c>
      <c r="B3273" t="str">
        <f t="shared" si="252"/>
        <v/>
      </c>
    </row>
    <row r="3274" spans="1:2" x14ac:dyDescent="0.25">
      <c r="A3274" t="s">
        <v>1169</v>
      </c>
      <c r="B3274" t="str">
        <f t="shared" si="252"/>
        <v/>
      </c>
    </row>
    <row r="3275" spans="1:2" x14ac:dyDescent="0.25">
      <c r="A3275" t="s">
        <v>1170</v>
      </c>
      <c r="B3275" t="str">
        <f t="shared" si="252"/>
        <v>1</v>
      </c>
    </row>
    <row r="3276" spans="1:2" x14ac:dyDescent="0.25">
      <c r="A3276" t="s">
        <v>1171</v>
      </c>
      <c r="B3276" t="str">
        <f t="shared" si="252"/>
        <v>0</v>
      </c>
    </row>
    <row r="3277" spans="1:2" x14ac:dyDescent="0.25">
      <c r="A3277" t="s">
        <v>1172</v>
      </c>
      <c r="B3277" t="e">
        <f t="shared" si="252"/>
        <v>#VALUE!</v>
      </c>
    </row>
    <row r="3278" spans="1:2" x14ac:dyDescent="0.25">
      <c r="A3278" t="s">
        <v>1144</v>
      </c>
      <c r="B3278" t="e">
        <f t="shared" si="252"/>
        <v>#VALUE!</v>
      </c>
    </row>
    <row r="3279" spans="1:2" x14ac:dyDescent="0.25">
      <c r="A3279" t="s">
        <v>1659</v>
      </c>
      <c r="B3279" t="str">
        <f t="shared" si="252"/>
        <v>combat_marksman_rifle_02</v>
      </c>
    </row>
    <row r="3280" spans="1:2" x14ac:dyDescent="0.25">
      <c r="A3280" t="s">
        <v>1660</v>
      </c>
      <c r="B3280" t="str">
        <f t="shared" si="252"/>
        <v>combat_marksman_rifle_01</v>
      </c>
    </row>
    <row r="3281" spans="1:2" x14ac:dyDescent="0.25">
      <c r="A3281" t="s">
        <v>1147</v>
      </c>
      <c r="B3281" t="str">
        <f t="shared" si="252"/>
        <v>4</v>
      </c>
    </row>
    <row r="3282" spans="1:2" x14ac:dyDescent="0.25">
      <c r="A3282" t="s">
        <v>1148</v>
      </c>
      <c r="B3282" t="str">
        <f t="shared" si="252"/>
        <v>0</v>
      </c>
    </row>
    <row r="3283" spans="1:2" x14ac:dyDescent="0.25">
      <c r="A3283" t="s">
        <v>1149</v>
      </c>
      <c r="B3283" t="str">
        <f t="shared" si="252"/>
        <v>0</v>
      </c>
    </row>
    <row r="3284" spans="1:2" x14ac:dyDescent="0.25">
      <c r="A3284" t="s">
        <v>1150</v>
      </c>
      <c r="B3284" t="str">
        <f t="shared" si="252"/>
        <v>0</v>
      </c>
    </row>
    <row r="3285" spans="1:2" x14ac:dyDescent="0.25">
      <c r="A3285" t="s">
        <v>1151</v>
      </c>
      <c r="B3285" t="str">
        <f t="shared" si="252"/>
        <v>0</v>
      </c>
    </row>
    <row r="3286" spans="1:2" x14ac:dyDescent="0.25">
      <c r="A3286" t="s">
        <v>1209</v>
      </c>
      <c r="B3286" t="str">
        <f t="shared" si="252"/>
        <v>2000</v>
      </c>
    </row>
    <row r="3287" spans="1:2" x14ac:dyDescent="0.25">
      <c r="A3287" t="s">
        <v>1296</v>
      </c>
      <c r="B3287" t="str">
        <f t="shared" si="252"/>
        <v>1</v>
      </c>
    </row>
    <row r="3288" spans="1:2" x14ac:dyDescent="0.25">
      <c r="A3288" t="s">
        <v>1154</v>
      </c>
      <c r="B3288" t="str">
        <f t="shared" si="252"/>
        <v>0</v>
      </c>
    </row>
    <row r="3289" spans="1:2" x14ac:dyDescent="0.25">
      <c r="A3289" t="s">
        <v>1661</v>
      </c>
      <c r="B3289" t="str">
        <f t="shared" si="252"/>
        <v>combat_marksman_rifle_01</v>
      </c>
    </row>
    <row r="3290" spans="1:2" x14ac:dyDescent="0.25">
      <c r="A3290" t="s">
        <v>1156</v>
      </c>
      <c r="B3290" t="str">
        <f t="shared" si="252"/>
        <v/>
      </c>
    </row>
    <row r="3291" spans="1:2" x14ac:dyDescent="0.25">
      <c r="A3291" t="s">
        <v>1656</v>
      </c>
      <c r="B3291" t="str">
        <f t="shared" si="252"/>
        <v>combat_rangedspecialize_rifle</v>
      </c>
    </row>
    <row r="3292" spans="1:2" x14ac:dyDescent="0.25">
      <c r="A3292" t="s">
        <v>1211</v>
      </c>
      <c r="B3292" t="str">
        <f t="shared" si="252"/>
        <v>5000</v>
      </c>
    </row>
    <row r="3293" spans="1:2" x14ac:dyDescent="0.25">
      <c r="A3293" t="s">
        <v>1220</v>
      </c>
      <c r="B3293" t="str">
        <f t="shared" si="252"/>
        <v>30000</v>
      </c>
    </row>
    <row r="3294" spans="1:2" x14ac:dyDescent="0.25">
      <c r="A3294" t="s">
        <v>1160</v>
      </c>
      <c r="B3294" t="str">
        <f t="shared" si="252"/>
        <v/>
      </c>
    </row>
    <row r="3295" spans="1:2" x14ac:dyDescent="0.25">
      <c r="A3295" t="s">
        <v>1161</v>
      </c>
      <c r="B3295" t="str">
        <f t="shared" si="252"/>
        <v>0</v>
      </c>
    </row>
    <row r="3296" spans="1:2" x14ac:dyDescent="0.25">
      <c r="A3296" t="s">
        <v>1162</v>
      </c>
      <c r="B3296" t="str">
        <f t="shared" si="252"/>
        <v/>
      </c>
    </row>
    <row r="3297" spans="1:2" x14ac:dyDescent="0.25">
      <c r="A3297" t="s">
        <v>1163</v>
      </c>
      <c r="B3297" t="str">
        <f t="shared" si="252"/>
        <v/>
      </c>
    </row>
    <row r="3298" spans="1:2" x14ac:dyDescent="0.25">
      <c r="A3298" t="s">
        <v>1164</v>
      </c>
      <c r="B3298" t="str">
        <f t="shared" si="252"/>
        <v>0</v>
      </c>
    </row>
    <row r="3299" spans="1:2" x14ac:dyDescent="0.25">
      <c r="A3299" t="s">
        <v>1165</v>
      </c>
      <c r="B3299" t="str">
        <f t="shared" si="252"/>
        <v/>
      </c>
    </row>
    <row r="3300" spans="1:2" x14ac:dyDescent="0.25">
      <c r="A3300" t="s">
        <v>1662</v>
      </c>
      <c r="B3300" t="str">
        <f t="shared" si="252"/>
        <v>private_marksman_rifle_2,takeCover,cert_rifle_sg82,cert_rifle_laser</v>
      </c>
    </row>
    <row r="3301" spans="1:2" x14ac:dyDescent="0.25">
      <c r="A3301" t="s">
        <v>1658</v>
      </c>
      <c r="B3301" t="str">
        <f t="shared" si="252"/>
        <v>rifle_accuracy=10,rifle_speed=5,private_rifle_combat_difficulty=100,rifle_concealment_chance=5</v>
      </c>
    </row>
    <row r="3302" spans="1:2" x14ac:dyDescent="0.25">
      <c r="A3302" t="s">
        <v>1168</v>
      </c>
      <c r="B3302" t="str">
        <f t="shared" si="252"/>
        <v/>
      </c>
    </row>
    <row r="3303" spans="1:2" x14ac:dyDescent="0.25">
      <c r="A3303" t="s">
        <v>1169</v>
      </c>
      <c r="B3303" t="str">
        <f t="shared" si="252"/>
        <v/>
      </c>
    </row>
    <row r="3304" spans="1:2" x14ac:dyDescent="0.25">
      <c r="A3304" t="s">
        <v>1170</v>
      </c>
      <c r="B3304" t="str">
        <f t="shared" si="252"/>
        <v>1</v>
      </c>
    </row>
    <row r="3305" spans="1:2" x14ac:dyDescent="0.25">
      <c r="A3305" t="s">
        <v>1171</v>
      </c>
      <c r="B3305" t="str">
        <f t="shared" si="252"/>
        <v>0</v>
      </c>
    </row>
    <row r="3306" spans="1:2" x14ac:dyDescent="0.25">
      <c r="A3306" t="s">
        <v>1172</v>
      </c>
      <c r="B3306" t="e">
        <f t="shared" si="252"/>
        <v>#VALUE!</v>
      </c>
    </row>
    <row r="3307" spans="1:2" x14ac:dyDescent="0.25">
      <c r="A3307" t="s">
        <v>1144</v>
      </c>
      <c r="B3307" t="e">
        <f t="shared" si="252"/>
        <v>#VALUE!</v>
      </c>
    </row>
    <row r="3308" spans="1:2" x14ac:dyDescent="0.25">
      <c r="A3308" t="s">
        <v>1663</v>
      </c>
      <c r="B3308" t="str">
        <f t="shared" si="252"/>
        <v>combat_marksman_rifle_03</v>
      </c>
    </row>
    <row r="3309" spans="1:2" x14ac:dyDescent="0.25">
      <c r="A3309" t="s">
        <v>1664</v>
      </c>
      <c r="B3309" t="str">
        <f t="shared" si="252"/>
        <v>combat_marksman_rifle_02</v>
      </c>
    </row>
    <row r="3310" spans="1:2" x14ac:dyDescent="0.25">
      <c r="A3310" t="s">
        <v>1147</v>
      </c>
      <c r="B3310" t="str">
        <f t="shared" si="252"/>
        <v>4</v>
      </c>
    </row>
    <row r="3311" spans="1:2" x14ac:dyDescent="0.25">
      <c r="A3311" t="s">
        <v>1148</v>
      </c>
      <c r="B3311" t="str">
        <f t="shared" si="252"/>
        <v>0</v>
      </c>
    </row>
    <row r="3312" spans="1:2" x14ac:dyDescent="0.25">
      <c r="A3312" t="s">
        <v>1149</v>
      </c>
      <c r="B3312" t="str">
        <f t="shared" si="252"/>
        <v>0</v>
      </c>
    </row>
    <row r="3313" spans="1:2" x14ac:dyDescent="0.25">
      <c r="A3313" t="s">
        <v>1150</v>
      </c>
      <c r="B3313" t="str">
        <f t="shared" si="252"/>
        <v>0</v>
      </c>
    </row>
    <row r="3314" spans="1:2" x14ac:dyDescent="0.25">
      <c r="A3314" t="s">
        <v>1151</v>
      </c>
      <c r="B3314" t="str">
        <f t="shared" si="252"/>
        <v>0</v>
      </c>
    </row>
    <row r="3315" spans="1:2" x14ac:dyDescent="0.25">
      <c r="A3315" t="s">
        <v>1217</v>
      </c>
      <c r="B3315" t="str">
        <f t="shared" si="252"/>
        <v>3000</v>
      </c>
    </row>
    <row r="3316" spans="1:2" x14ac:dyDescent="0.25">
      <c r="A3316" t="s">
        <v>1296</v>
      </c>
      <c r="B3316" t="str">
        <f t="shared" si="252"/>
        <v>1</v>
      </c>
    </row>
    <row r="3317" spans="1:2" x14ac:dyDescent="0.25">
      <c r="A3317" t="s">
        <v>1154</v>
      </c>
      <c r="B3317" t="str">
        <f t="shared" si="252"/>
        <v>0</v>
      </c>
    </row>
    <row r="3318" spans="1:2" x14ac:dyDescent="0.25">
      <c r="A3318" t="s">
        <v>1665</v>
      </c>
      <c r="B3318" t="str">
        <f t="shared" si="252"/>
        <v>combat_marksman_rifle_02</v>
      </c>
    </row>
    <row r="3319" spans="1:2" x14ac:dyDescent="0.25">
      <c r="A3319" t="s">
        <v>1156</v>
      </c>
      <c r="B3319" t="str">
        <f t="shared" si="252"/>
        <v/>
      </c>
    </row>
    <row r="3320" spans="1:2" x14ac:dyDescent="0.25">
      <c r="A3320" t="s">
        <v>1656</v>
      </c>
      <c r="B3320" t="str">
        <f t="shared" si="252"/>
        <v>combat_rangedspecialize_rifle</v>
      </c>
    </row>
    <row r="3321" spans="1:2" x14ac:dyDescent="0.25">
      <c r="A3321" t="s">
        <v>1226</v>
      </c>
      <c r="B3321" t="str">
        <f t="shared" si="252"/>
        <v>15000</v>
      </c>
    </row>
    <row r="3322" spans="1:2" x14ac:dyDescent="0.25">
      <c r="A3322" t="s">
        <v>1583</v>
      </c>
      <c r="B3322" t="str">
        <f t="shared" si="252"/>
        <v>140000</v>
      </c>
    </row>
    <row r="3323" spans="1:2" x14ac:dyDescent="0.25">
      <c r="A3323" t="s">
        <v>1160</v>
      </c>
      <c r="B3323" t="str">
        <f t="shared" si="252"/>
        <v/>
      </c>
    </row>
    <row r="3324" spans="1:2" x14ac:dyDescent="0.25">
      <c r="A3324" t="s">
        <v>1161</v>
      </c>
      <c r="B3324" t="str">
        <f t="shared" si="252"/>
        <v>0</v>
      </c>
    </row>
    <row r="3325" spans="1:2" x14ac:dyDescent="0.25">
      <c r="A3325" t="s">
        <v>1162</v>
      </c>
      <c r="B3325" t="str">
        <f t="shared" si="252"/>
        <v/>
      </c>
    </row>
    <row r="3326" spans="1:2" x14ac:dyDescent="0.25">
      <c r="A3326" t="s">
        <v>1163</v>
      </c>
      <c r="B3326" t="str">
        <f t="shared" si="252"/>
        <v/>
      </c>
    </row>
    <row r="3327" spans="1:2" x14ac:dyDescent="0.25">
      <c r="A3327" t="s">
        <v>1164</v>
      </c>
      <c r="B3327" t="str">
        <f t="shared" si="252"/>
        <v>0</v>
      </c>
    </row>
    <row r="3328" spans="1:2" x14ac:dyDescent="0.25">
      <c r="A3328" t="s">
        <v>1165</v>
      </c>
      <c r="B3328" t="str">
        <f t="shared" si="252"/>
        <v/>
      </c>
    </row>
    <row r="3329" spans="1:2" x14ac:dyDescent="0.25">
      <c r="A3329" t="s">
        <v>1666</v>
      </c>
      <c r="B3329" t="str">
        <f t="shared" si="252"/>
        <v>private_marksman_rifle_3,headShot2,cert_rifle_spraystick</v>
      </c>
    </row>
    <row r="3330" spans="1:2" x14ac:dyDescent="0.25">
      <c r="A3330" t="s">
        <v>1658</v>
      </c>
      <c r="B3330" t="str">
        <f t="shared" si="252"/>
        <v>rifle_accuracy=10,rifle_speed=5,private_rifle_combat_difficulty=100,rifle_concealment_chance=5</v>
      </c>
    </row>
    <row r="3331" spans="1:2" x14ac:dyDescent="0.25">
      <c r="A3331" t="s">
        <v>1168</v>
      </c>
      <c r="B3331" t="str">
        <f t="shared" si="252"/>
        <v/>
      </c>
    </row>
    <row r="3332" spans="1:2" x14ac:dyDescent="0.25">
      <c r="A3332" t="s">
        <v>1169</v>
      </c>
      <c r="B3332" t="str">
        <f t="shared" ref="B3332:B3395" si="253">LEFT(RIGHT(A3332,LEN(A3332)-FIND("&gt;",A3332)),FIND("&lt;",RIGHT(A3332,LEN(A3332)-FIND("&gt;",A3332)))-1)</f>
        <v/>
      </c>
    </row>
    <row r="3333" spans="1:2" x14ac:dyDescent="0.25">
      <c r="A3333" t="s">
        <v>1170</v>
      </c>
      <c r="B3333" t="str">
        <f t="shared" si="253"/>
        <v>1</v>
      </c>
    </row>
    <row r="3334" spans="1:2" x14ac:dyDescent="0.25">
      <c r="A3334" t="s">
        <v>1171</v>
      </c>
      <c r="B3334" t="str">
        <f t="shared" si="253"/>
        <v>0</v>
      </c>
    </row>
    <row r="3335" spans="1:2" x14ac:dyDescent="0.25">
      <c r="A3335" t="s">
        <v>1172</v>
      </c>
      <c r="B3335" t="e">
        <f t="shared" si="253"/>
        <v>#VALUE!</v>
      </c>
    </row>
    <row r="3336" spans="1:2" x14ac:dyDescent="0.25">
      <c r="A3336" t="s">
        <v>1144</v>
      </c>
      <c r="B3336" t="e">
        <f t="shared" si="253"/>
        <v>#VALUE!</v>
      </c>
    </row>
    <row r="3337" spans="1:2" x14ac:dyDescent="0.25">
      <c r="A3337" t="s">
        <v>1667</v>
      </c>
      <c r="B3337" t="str">
        <f t="shared" si="253"/>
        <v>combat_marksman_rifle_04</v>
      </c>
    </row>
    <row r="3338" spans="1:2" x14ac:dyDescent="0.25">
      <c r="A3338" t="s">
        <v>1668</v>
      </c>
      <c r="B3338" t="str">
        <f t="shared" si="253"/>
        <v>combat_marksman_rifle_03</v>
      </c>
    </row>
    <row r="3339" spans="1:2" x14ac:dyDescent="0.25">
      <c r="A3339" t="s">
        <v>1147</v>
      </c>
      <c r="B3339" t="str">
        <f t="shared" si="253"/>
        <v>4</v>
      </c>
    </row>
    <row r="3340" spans="1:2" x14ac:dyDescent="0.25">
      <c r="A3340" t="s">
        <v>1148</v>
      </c>
      <c r="B3340" t="str">
        <f t="shared" si="253"/>
        <v>0</v>
      </c>
    </row>
    <row r="3341" spans="1:2" x14ac:dyDescent="0.25">
      <c r="A3341" t="s">
        <v>1189</v>
      </c>
      <c r="B3341" t="str">
        <f t="shared" si="253"/>
        <v>1</v>
      </c>
    </row>
    <row r="3342" spans="1:2" x14ac:dyDescent="0.25">
      <c r="A3342" t="s">
        <v>1150</v>
      </c>
      <c r="B3342" t="str">
        <f t="shared" si="253"/>
        <v>0</v>
      </c>
    </row>
    <row r="3343" spans="1:2" x14ac:dyDescent="0.25">
      <c r="A3343" t="s">
        <v>1151</v>
      </c>
      <c r="B3343" t="str">
        <f t="shared" si="253"/>
        <v>0</v>
      </c>
    </row>
    <row r="3344" spans="1:2" x14ac:dyDescent="0.25">
      <c r="A3344" t="s">
        <v>1224</v>
      </c>
      <c r="B3344" t="str">
        <f t="shared" si="253"/>
        <v>4000</v>
      </c>
    </row>
    <row r="3345" spans="1:2" x14ac:dyDescent="0.25">
      <c r="A3345" t="s">
        <v>1296</v>
      </c>
      <c r="B3345" t="str">
        <f t="shared" si="253"/>
        <v>1</v>
      </c>
    </row>
    <row r="3346" spans="1:2" x14ac:dyDescent="0.25">
      <c r="A3346" t="s">
        <v>1154</v>
      </c>
      <c r="B3346" t="str">
        <f t="shared" si="253"/>
        <v>0</v>
      </c>
    </row>
    <row r="3347" spans="1:2" x14ac:dyDescent="0.25">
      <c r="A3347" t="s">
        <v>1669</v>
      </c>
      <c r="B3347" t="str">
        <f t="shared" si="253"/>
        <v>combat_marksman_rifle_03</v>
      </c>
    </row>
    <row r="3348" spans="1:2" x14ac:dyDescent="0.25">
      <c r="A3348" t="s">
        <v>1156</v>
      </c>
      <c r="B3348" t="str">
        <f t="shared" si="253"/>
        <v/>
      </c>
    </row>
    <row r="3349" spans="1:2" x14ac:dyDescent="0.25">
      <c r="A3349" t="s">
        <v>1656</v>
      </c>
      <c r="B3349" t="str">
        <f t="shared" si="253"/>
        <v>combat_rangedspecialize_rifle</v>
      </c>
    </row>
    <row r="3350" spans="1:2" x14ac:dyDescent="0.25">
      <c r="A3350" t="s">
        <v>1589</v>
      </c>
      <c r="B3350" t="str">
        <f t="shared" si="253"/>
        <v>70000</v>
      </c>
    </row>
    <row r="3351" spans="1:2" x14ac:dyDescent="0.25">
      <c r="A3351" t="s">
        <v>1590</v>
      </c>
      <c r="B3351" t="str">
        <f t="shared" si="253"/>
        <v>200000</v>
      </c>
    </row>
    <row r="3352" spans="1:2" x14ac:dyDescent="0.25">
      <c r="A3352" t="s">
        <v>1160</v>
      </c>
      <c r="B3352" t="str">
        <f t="shared" si="253"/>
        <v/>
      </c>
    </row>
    <row r="3353" spans="1:2" x14ac:dyDescent="0.25">
      <c r="A3353" t="s">
        <v>1161</v>
      </c>
      <c r="B3353" t="str">
        <f t="shared" si="253"/>
        <v>0</v>
      </c>
    </row>
    <row r="3354" spans="1:2" x14ac:dyDescent="0.25">
      <c r="A3354" t="s">
        <v>1162</v>
      </c>
      <c r="B3354" t="str">
        <f t="shared" si="253"/>
        <v/>
      </c>
    </row>
    <row r="3355" spans="1:2" x14ac:dyDescent="0.25">
      <c r="A3355" t="s">
        <v>1163</v>
      </c>
      <c r="B3355" t="str">
        <f t="shared" si="253"/>
        <v/>
      </c>
    </row>
    <row r="3356" spans="1:2" x14ac:dyDescent="0.25">
      <c r="A3356" t="s">
        <v>1164</v>
      </c>
      <c r="B3356" t="str">
        <f t="shared" si="253"/>
        <v>0</v>
      </c>
    </row>
    <row r="3357" spans="1:2" x14ac:dyDescent="0.25">
      <c r="A3357" t="s">
        <v>1165</v>
      </c>
      <c r="B3357" t="str">
        <f t="shared" si="253"/>
        <v/>
      </c>
    </row>
    <row r="3358" spans="1:2" x14ac:dyDescent="0.25">
      <c r="A3358" t="s">
        <v>1670</v>
      </c>
      <c r="B3358" t="str">
        <f t="shared" si="253"/>
        <v>private_marksman_rifle_4,mindShot1,cert_rifle_jawa_ion,cert_rifle_e11</v>
      </c>
    </row>
    <row r="3359" spans="1:2" x14ac:dyDescent="0.25">
      <c r="A3359" t="s">
        <v>1671</v>
      </c>
      <c r="B3359" t="str">
        <f t="shared" si="253"/>
        <v>rifle_accuracy=10,rifle_speed=5,ranged_defense=2,private_rifle_combat_difficulty=100,rifle_concealment_chance=5</v>
      </c>
    </row>
    <row r="3360" spans="1:2" x14ac:dyDescent="0.25">
      <c r="A3360" t="s">
        <v>1168</v>
      </c>
      <c r="B3360" t="str">
        <f t="shared" si="253"/>
        <v/>
      </c>
    </row>
    <row r="3361" spans="1:2" x14ac:dyDescent="0.25">
      <c r="A3361" t="s">
        <v>1169</v>
      </c>
      <c r="B3361" t="str">
        <f t="shared" si="253"/>
        <v/>
      </c>
    </row>
    <row r="3362" spans="1:2" x14ac:dyDescent="0.25">
      <c r="A3362" t="s">
        <v>1170</v>
      </c>
      <c r="B3362" t="str">
        <f t="shared" si="253"/>
        <v>1</v>
      </c>
    </row>
    <row r="3363" spans="1:2" x14ac:dyDescent="0.25">
      <c r="A3363" t="s">
        <v>1171</v>
      </c>
      <c r="B3363" t="str">
        <f t="shared" si="253"/>
        <v>0</v>
      </c>
    </row>
    <row r="3364" spans="1:2" x14ac:dyDescent="0.25">
      <c r="A3364" t="s">
        <v>1172</v>
      </c>
      <c r="B3364" t="e">
        <f t="shared" si="253"/>
        <v>#VALUE!</v>
      </c>
    </row>
    <row r="3365" spans="1:2" x14ac:dyDescent="0.25">
      <c r="A3365" t="s">
        <v>1144</v>
      </c>
      <c r="B3365" t="e">
        <f t="shared" si="253"/>
        <v>#VALUE!</v>
      </c>
    </row>
    <row r="3366" spans="1:2" x14ac:dyDescent="0.25">
      <c r="A3366" t="s">
        <v>1672</v>
      </c>
      <c r="B3366" t="str">
        <f t="shared" si="253"/>
        <v>combat_marksman_pistol_01</v>
      </c>
    </row>
    <row r="3367" spans="1:2" x14ac:dyDescent="0.25">
      <c r="A3367" t="s">
        <v>1647</v>
      </c>
      <c r="B3367" t="str">
        <f t="shared" si="253"/>
        <v>combat_marksman</v>
      </c>
    </row>
    <row r="3368" spans="1:2" x14ac:dyDescent="0.25">
      <c r="A3368" t="s">
        <v>1147</v>
      </c>
      <c r="B3368" t="str">
        <f t="shared" si="253"/>
        <v>4</v>
      </c>
    </row>
    <row r="3369" spans="1:2" x14ac:dyDescent="0.25">
      <c r="A3369" t="s">
        <v>1148</v>
      </c>
      <c r="B3369" t="str">
        <f t="shared" si="253"/>
        <v>0</v>
      </c>
    </row>
    <row r="3370" spans="1:2" x14ac:dyDescent="0.25">
      <c r="A3370" t="s">
        <v>1149</v>
      </c>
      <c r="B3370" t="str">
        <f t="shared" si="253"/>
        <v>0</v>
      </c>
    </row>
    <row r="3371" spans="1:2" x14ac:dyDescent="0.25">
      <c r="A3371" t="s">
        <v>1150</v>
      </c>
      <c r="B3371" t="str">
        <f t="shared" si="253"/>
        <v>0</v>
      </c>
    </row>
    <row r="3372" spans="1:2" x14ac:dyDescent="0.25">
      <c r="A3372" t="s">
        <v>1151</v>
      </c>
      <c r="B3372" t="str">
        <f t="shared" si="253"/>
        <v>0</v>
      </c>
    </row>
    <row r="3373" spans="1:2" x14ac:dyDescent="0.25">
      <c r="A3373" t="s">
        <v>1200</v>
      </c>
      <c r="B3373" t="str">
        <f t="shared" si="253"/>
        <v>1000</v>
      </c>
    </row>
    <row r="3374" spans="1:2" x14ac:dyDescent="0.25">
      <c r="A3374" t="s">
        <v>1296</v>
      </c>
      <c r="B3374" t="str">
        <f t="shared" si="253"/>
        <v>1</v>
      </c>
    </row>
    <row r="3375" spans="1:2" x14ac:dyDescent="0.25">
      <c r="A3375" t="s">
        <v>1154</v>
      </c>
      <c r="B3375" t="str">
        <f t="shared" si="253"/>
        <v>0</v>
      </c>
    </row>
    <row r="3376" spans="1:2" x14ac:dyDescent="0.25">
      <c r="A3376" t="s">
        <v>1655</v>
      </c>
      <c r="B3376" t="str">
        <f t="shared" si="253"/>
        <v>combat_marksman_novice</v>
      </c>
    </row>
    <row r="3377" spans="1:2" x14ac:dyDescent="0.25">
      <c r="A3377" t="s">
        <v>1156</v>
      </c>
      <c r="B3377" t="str">
        <f t="shared" si="253"/>
        <v/>
      </c>
    </row>
    <row r="3378" spans="1:2" x14ac:dyDescent="0.25">
      <c r="A3378" t="s">
        <v>1673</v>
      </c>
      <c r="B3378" t="str">
        <f t="shared" si="253"/>
        <v>combat_rangedspecialize_pistol</v>
      </c>
    </row>
    <row r="3379" spans="1:2" x14ac:dyDescent="0.25">
      <c r="A3379" t="s">
        <v>1203</v>
      </c>
      <c r="B3379" t="str">
        <f t="shared" si="253"/>
        <v>1000</v>
      </c>
    </row>
    <row r="3380" spans="1:2" x14ac:dyDescent="0.25">
      <c r="A3380" t="s">
        <v>1204</v>
      </c>
      <c r="B3380" t="str">
        <f t="shared" si="253"/>
        <v>10000</v>
      </c>
    </row>
    <row r="3381" spans="1:2" x14ac:dyDescent="0.25">
      <c r="A3381" t="s">
        <v>1160</v>
      </c>
      <c r="B3381" t="str">
        <f t="shared" si="253"/>
        <v/>
      </c>
    </row>
    <row r="3382" spans="1:2" x14ac:dyDescent="0.25">
      <c r="A3382" t="s">
        <v>1161</v>
      </c>
      <c r="B3382" t="str">
        <f t="shared" si="253"/>
        <v>0</v>
      </c>
    </row>
    <row r="3383" spans="1:2" x14ac:dyDescent="0.25">
      <c r="A3383" t="s">
        <v>1162</v>
      </c>
      <c r="B3383" t="str">
        <f t="shared" si="253"/>
        <v/>
      </c>
    </row>
    <row r="3384" spans="1:2" x14ac:dyDescent="0.25">
      <c r="A3384" t="s">
        <v>1163</v>
      </c>
      <c r="B3384" t="str">
        <f t="shared" si="253"/>
        <v/>
      </c>
    </row>
    <row r="3385" spans="1:2" x14ac:dyDescent="0.25">
      <c r="A3385" t="s">
        <v>1164</v>
      </c>
      <c r="B3385" t="str">
        <f t="shared" si="253"/>
        <v>0</v>
      </c>
    </row>
    <row r="3386" spans="1:2" x14ac:dyDescent="0.25">
      <c r="A3386" t="s">
        <v>1165</v>
      </c>
      <c r="B3386" t="str">
        <f t="shared" si="253"/>
        <v/>
      </c>
    </row>
    <row r="3387" spans="1:2" x14ac:dyDescent="0.25">
      <c r="A3387" t="s">
        <v>1674</v>
      </c>
      <c r="B3387" t="str">
        <f t="shared" si="253"/>
        <v>private_marksman_pistol_1,bodyShot1,cert_pistol_dl44,cert_pistol_dl44_metal</v>
      </c>
    </row>
    <row r="3388" spans="1:2" x14ac:dyDescent="0.25">
      <c r="A3388" t="s">
        <v>1675</v>
      </c>
      <c r="B3388" t="str">
        <f t="shared" si="253"/>
        <v>pistol_accuracy=10,pistol_speed=5,private_pistol_combat_difficulty=100</v>
      </c>
    </row>
    <row r="3389" spans="1:2" x14ac:dyDescent="0.25">
      <c r="A3389" t="s">
        <v>1168</v>
      </c>
      <c r="B3389" t="str">
        <f t="shared" si="253"/>
        <v/>
      </c>
    </row>
    <row r="3390" spans="1:2" x14ac:dyDescent="0.25">
      <c r="A3390" t="s">
        <v>1169</v>
      </c>
      <c r="B3390" t="str">
        <f t="shared" si="253"/>
        <v/>
      </c>
    </row>
    <row r="3391" spans="1:2" x14ac:dyDescent="0.25">
      <c r="A3391" t="s">
        <v>1170</v>
      </c>
      <c r="B3391" t="str">
        <f t="shared" si="253"/>
        <v>1</v>
      </c>
    </row>
    <row r="3392" spans="1:2" x14ac:dyDescent="0.25">
      <c r="A3392" t="s">
        <v>1171</v>
      </c>
      <c r="B3392" t="str">
        <f t="shared" si="253"/>
        <v>0</v>
      </c>
    </row>
    <row r="3393" spans="1:2" x14ac:dyDescent="0.25">
      <c r="A3393" t="s">
        <v>1172</v>
      </c>
      <c r="B3393" t="e">
        <f t="shared" si="253"/>
        <v>#VALUE!</v>
      </c>
    </row>
    <row r="3394" spans="1:2" x14ac:dyDescent="0.25">
      <c r="A3394" t="s">
        <v>1144</v>
      </c>
      <c r="B3394" t="e">
        <f t="shared" si="253"/>
        <v>#VALUE!</v>
      </c>
    </row>
    <row r="3395" spans="1:2" x14ac:dyDescent="0.25">
      <c r="A3395" t="s">
        <v>1676</v>
      </c>
      <c r="B3395" t="str">
        <f t="shared" si="253"/>
        <v>combat_marksman_pistol_02</v>
      </c>
    </row>
    <row r="3396" spans="1:2" x14ac:dyDescent="0.25">
      <c r="A3396" t="s">
        <v>1677</v>
      </c>
      <c r="B3396" t="str">
        <f t="shared" ref="B3396:B3459" si="254">LEFT(RIGHT(A3396,LEN(A3396)-FIND("&gt;",A3396)),FIND("&lt;",RIGHT(A3396,LEN(A3396)-FIND("&gt;",A3396)))-1)</f>
        <v>combat_marksman_pistol_01</v>
      </c>
    </row>
    <row r="3397" spans="1:2" x14ac:dyDescent="0.25">
      <c r="A3397" t="s">
        <v>1147</v>
      </c>
      <c r="B3397" t="str">
        <f t="shared" si="254"/>
        <v>4</v>
      </c>
    </row>
    <row r="3398" spans="1:2" x14ac:dyDescent="0.25">
      <c r="A3398" t="s">
        <v>1148</v>
      </c>
      <c r="B3398" t="str">
        <f t="shared" si="254"/>
        <v>0</v>
      </c>
    </row>
    <row r="3399" spans="1:2" x14ac:dyDescent="0.25">
      <c r="A3399" t="s">
        <v>1149</v>
      </c>
      <c r="B3399" t="str">
        <f t="shared" si="254"/>
        <v>0</v>
      </c>
    </row>
    <row r="3400" spans="1:2" x14ac:dyDescent="0.25">
      <c r="A3400" t="s">
        <v>1150</v>
      </c>
      <c r="B3400" t="str">
        <f t="shared" si="254"/>
        <v>0</v>
      </c>
    </row>
    <row r="3401" spans="1:2" x14ac:dyDescent="0.25">
      <c r="A3401" t="s">
        <v>1151</v>
      </c>
      <c r="B3401" t="str">
        <f t="shared" si="254"/>
        <v>0</v>
      </c>
    </row>
    <row r="3402" spans="1:2" x14ac:dyDescent="0.25">
      <c r="A3402" t="s">
        <v>1209</v>
      </c>
      <c r="B3402" t="str">
        <f t="shared" si="254"/>
        <v>2000</v>
      </c>
    </row>
    <row r="3403" spans="1:2" x14ac:dyDescent="0.25">
      <c r="A3403" t="s">
        <v>1296</v>
      </c>
      <c r="B3403" t="str">
        <f t="shared" si="254"/>
        <v>1</v>
      </c>
    </row>
    <row r="3404" spans="1:2" x14ac:dyDescent="0.25">
      <c r="A3404" t="s">
        <v>1154</v>
      </c>
      <c r="B3404" t="str">
        <f t="shared" si="254"/>
        <v>0</v>
      </c>
    </row>
    <row r="3405" spans="1:2" x14ac:dyDescent="0.25">
      <c r="A3405" t="s">
        <v>1678</v>
      </c>
      <c r="B3405" t="str">
        <f t="shared" si="254"/>
        <v>combat_marksman_pistol_01</v>
      </c>
    </row>
    <row r="3406" spans="1:2" x14ac:dyDescent="0.25">
      <c r="A3406" t="s">
        <v>1156</v>
      </c>
      <c r="B3406" t="str">
        <f t="shared" si="254"/>
        <v/>
      </c>
    </row>
    <row r="3407" spans="1:2" x14ac:dyDescent="0.25">
      <c r="A3407" t="s">
        <v>1673</v>
      </c>
      <c r="B3407" t="str">
        <f t="shared" si="254"/>
        <v>combat_rangedspecialize_pistol</v>
      </c>
    </row>
    <row r="3408" spans="1:2" x14ac:dyDescent="0.25">
      <c r="A3408" t="s">
        <v>1211</v>
      </c>
      <c r="B3408" t="str">
        <f t="shared" si="254"/>
        <v>5000</v>
      </c>
    </row>
    <row r="3409" spans="1:2" x14ac:dyDescent="0.25">
      <c r="A3409" t="s">
        <v>1220</v>
      </c>
      <c r="B3409" t="str">
        <f t="shared" si="254"/>
        <v>30000</v>
      </c>
    </row>
    <row r="3410" spans="1:2" x14ac:dyDescent="0.25">
      <c r="A3410" t="s">
        <v>1160</v>
      </c>
      <c r="B3410" t="str">
        <f t="shared" si="254"/>
        <v/>
      </c>
    </row>
    <row r="3411" spans="1:2" x14ac:dyDescent="0.25">
      <c r="A3411" t="s">
        <v>1161</v>
      </c>
      <c r="B3411" t="str">
        <f t="shared" si="254"/>
        <v>0</v>
      </c>
    </row>
    <row r="3412" spans="1:2" x14ac:dyDescent="0.25">
      <c r="A3412" t="s">
        <v>1162</v>
      </c>
      <c r="B3412" t="str">
        <f t="shared" si="254"/>
        <v/>
      </c>
    </row>
    <row r="3413" spans="1:2" x14ac:dyDescent="0.25">
      <c r="A3413" t="s">
        <v>1163</v>
      </c>
      <c r="B3413" t="str">
        <f t="shared" si="254"/>
        <v/>
      </c>
    </row>
    <row r="3414" spans="1:2" x14ac:dyDescent="0.25">
      <c r="A3414" t="s">
        <v>1164</v>
      </c>
      <c r="B3414" t="str">
        <f t="shared" si="254"/>
        <v>0</v>
      </c>
    </row>
    <row r="3415" spans="1:2" x14ac:dyDescent="0.25">
      <c r="A3415" t="s">
        <v>1165</v>
      </c>
      <c r="B3415" t="str">
        <f t="shared" si="254"/>
        <v/>
      </c>
    </row>
    <row r="3416" spans="1:2" x14ac:dyDescent="0.25">
      <c r="A3416" t="s">
        <v>1679</v>
      </c>
      <c r="B3416" t="str">
        <f t="shared" si="254"/>
        <v>private_marksman_pistol_2,rollShot,diveShot,kipUpShot,cert_pistol_scout_blaster,cert_pistol_dh17</v>
      </c>
    </row>
    <row r="3417" spans="1:2" x14ac:dyDescent="0.25">
      <c r="A3417" t="s">
        <v>1675</v>
      </c>
      <c r="B3417" t="str">
        <f t="shared" si="254"/>
        <v>pistol_accuracy=10,pistol_speed=5,private_pistol_combat_difficulty=100</v>
      </c>
    </row>
    <row r="3418" spans="1:2" x14ac:dyDescent="0.25">
      <c r="A3418" t="s">
        <v>1168</v>
      </c>
      <c r="B3418" t="str">
        <f t="shared" si="254"/>
        <v/>
      </c>
    </row>
    <row r="3419" spans="1:2" x14ac:dyDescent="0.25">
      <c r="A3419" t="s">
        <v>1169</v>
      </c>
      <c r="B3419" t="str">
        <f t="shared" si="254"/>
        <v/>
      </c>
    </row>
    <row r="3420" spans="1:2" x14ac:dyDescent="0.25">
      <c r="A3420" t="s">
        <v>1170</v>
      </c>
      <c r="B3420" t="str">
        <f t="shared" si="254"/>
        <v>1</v>
      </c>
    </row>
    <row r="3421" spans="1:2" x14ac:dyDescent="0.25">
      <c r="A3421" t="s">
        <v>1171</v>
      </c>
      <c r="B3421" t="str">
        <f t="shared" si="254"/>
        <v>0</v>
      </c>
    </row>
    <row r="3422" spans="1:2" x14ac:dyDescent="0.25">
      <c r="A3422" t="s">
        <v>1172</v>
      </c>
      <c r="B3422" t="e">
        <f t="shared" si="254"/>
        <v>#VALUE!</v>
      </c>
    </row>
    <row r="3423" spans="1:2" x14ac:dyDescent="0.25">
      <c r="A3423" t="s">
        <v>1144</v>
      </c>
      <c r="B3423" t="e">
        <f t="shared" si="254"/>
        <v>#VALUE!</v>
      </c>
    </row>
    <row r="3424" spans="1:2" x14ac:dyDescent="0.25">
      <c r="A3424" t="s">
        <v>1680</v>
      </c>
      <c r="B3424" t="str">
        <f t="shared" si="254"/>
        <v>combat_marksman_pistol_03</v>
      </c>
    </row>
    <row r="3425" spans="1:2" x14ac:dyDescent="0.25">
      <c r="A3425" t="s">
        <v>1681</v>
      </c>
      <c r="B3425" t="str">
        <f t="shared" si="254"/>
        <v>combat_marksman_pistol_02</v>
      </c>
    </row>
    <row r="3426" spans="1:2" x14ac:dyDescent="0.25">
      <c r="A3426" t="s">
        <v>1147</v>
      </c>
      <c r="B3426" t="str">
        <f t="shared" si="254"/>
        <v>4</v>
      </c>
    </row>
    <row r="3427" spans="1:2" x14ac:dyDescent="0.25">
      <c r="A3427" t="s">
        <v>1148</v>
      </c>
      <c r="B3427" t="str">
        <f t="shared" si="254"/>
        <v>0</v>
      </c>
    </row>
    <row r="3428" spans="1:2" x14ac:dyDescent="0.25">
      <c r="A3428" t="s">
        <v>1149</v>
      </c>
      <c r="B3428" t="str">
        <f t="shared" si="254"/>
        <v>0</v>
      </c>
    </row>
    <row r="3429" spans="1:2" x14ac:dyDescent="0.25">
      <c r="A3429" t="s">
        <v>1150</v>
      </c>
      <c r="B3429" t="str">
        <f t="shared" si="254"/>
        <v>0</v>
      </c>
    </row>
    <row r="3430" spans="1:2" x14ac:dyDescent="0.25">
      <c r="A3430" t="s">
        <v>1151</v>
      </c>
      <c r="B3430" t="str">
        <f t="shared" si="254"/>
        <v>0</v>
      </c>
    </row>
    <row r="3431" spans="1:2" x14ac:dyDescent="0.25">
      <c r="A3431" t="s">
        <v>1217</v>
      </c>
      <c r="B3431" t="str">
        <f t="shared" si="254"/>
        <v>3000</v>
      </c>
    </row>
    <row r="3432" spans="1:2" x14ac:dyDescent="0.25">
      <c r="A3432" t="s">
        <v>1296</v>
      </c>
      <c r="B3432" t="str">
        <f t="shared" si="254"/>
        <v>1</v>
      </c>
    </row>
    <row r="3433" spans="1:2" x14ac:dyDescent="0.25">
      <c r="A3433" t="s">
        <v>1154</v>
      </c>
      <c r="B3433" t="str">
        <f t="shared" si="254"/>
        <v>0</v>
      </c>
    </row>
    <row r="3434" spans="1:2" x14ac:dyDescent="0.25">
      <c r="A3434" t="s">
        <v>1682</v>
      </c>
      <c r="B3434" t="str">
        <f t="shared" si="254"/>
        <v>combat_marksman_pistol_02</v>
      </c>
    </row>
    <row r="3435" spans="1:2" x14ac:dyDescent="0.25">
      <c r="A3435" t="s">
        <v>1156</v>
      </c>
      <c r="B3435" t="str">
        <f t="shared" si="254"/>
        <v/>
      </c>
    </row>
    <row r="3436" spans="1:2" x14ac:dyDescent="0.25">
      <c r="A3436" t="s">
        <v>1673</v>
      </c>
      <c r="B3436" t="str">
        <f t="shared" si="254"/>
        <v>combat_rangedspecialize_pistol</v>
      </c>
    </row>
    <row r="3437" spans="1:2" x14ac:dyDescent="0.25">
      <c r="A3437" t="s">
        <v>1226</v>
      </c>
      <c r="B3437" t="str">
        <f t="shared" si="254"/>
        <v>15000</v>
      </c>
    </row>
    <row r="3438" spans="1:2" x14ac:dyDescent="0.25">
      <c r="A3438" t="s">
        <v>1583</v>
      </c>
      <c r="B3438" t="str">
        <f t="shared" si="254"/>
        <v>140000</v>
      </c>
    </row>
    <row r="3439" spans="1:2" x14ac:dyDescent="0.25">
      <c r="A3439" t="s">
        <v>1160</v>
      </c>
      <c r="B3439" t="str">
        <f t="shared" si="254"/>
        <v/>
      </c>
    </row>
    <row r="3440" spans="1:2" x14ac:dyDescent="0.25">
      <c r="A3440" t="s">
        <v>1161</v>
      </c>
      <c r="B3440" t="str">
        <f t="shared" si="254"/>
        <v>0</v>
      </c>
    </row>
    <row r="3441" spans="1:2" x14ac:dyDescent="0.25">
      <c r="A3441" t="s">
        <v>1162</v>
      </c>
      <c r="B3441" t="str">
        <f t="shared" si="254"/>
        <v/>
      </c>
    </row>
    <row r="3442" spans="1:2" x14ac:dyDescent="0.25">
      <c r="A3442" t="s">
        <v>1163</v>
      </c>
      <c r="B3442" t="str">
        <f t="shared" si="254"/>
        <v/>
      </c>
    </row>
    <row r="3443" spans="1:2" x14ac:dyDescent="0.25">
      <c r="A3443" t="s">
        <v>1164</v>
      </c>
      <c r="B3443" t="str">
        <f t="shared" si="254"/>
        <v>0</v>
      </c>
    </row>
    <row r="3444" spans="1:2" x14ac:dyDescent="0.25">
      <c r="A3444" t="s">
        <v>1165</v>
      </c>
      <c r="B3444" t="str">
        <f t="shared" si="254"/>
        <v/>
      </c>
    </row>
    <row r="3445" spans="1:2" x14ac:dyDescent="0.25">
      <c r="A3445" t="s">
        <v>1683</v>
      </c>
      <c r="B3445" t="str">
        <f t="shared" si="254"/>
        <v>private_marksman_pistol_3,bodyShot2,cert_pistol_striker,cert_pistol_power5</v>
      </c>
    </row>
    <row r="3446" spans="1:2" x14ac:dyDescent="0.25">
      <c r="A3446" t="s">
        <v>1675</v>
      </c>
      <c r="B3446" t="str">
        <f t="shared" si="254"/>
        <v>pistol_accuracy=10,pistol_speed=5,private_pistol_combat_difficulty=100</v>
      </c>
    </row>
    <row r="3447" spans="1:2" x14ac:dyDescent="0.25">
      <c r="A3447" t="s">
        <v>1168</v>
      </c>
      <c r="B3447" t="str">
        <f t="shared" si="254"/>
        <v/>
      </c>
    </row>
    <row r="3448" spans="1:2" x14ac:dyDescent="0.25">
      <c r="A3448" t="s">
        <v>1169</v>
      </c>
      <c r="B3448" t="str">
        <f t="shared" si="254"/>
        <v/>
      </c>
    </row>
    <row r="3449" spans="1:2" x14ac:dyDescent="0.25">
      <c r="A3449" t="s">
        <v>1170</v>
      </c>
      <c r="B3449" t="str">
        <f t="shared" si="254"/>
        <v>1</v>
      </c>
    </row>
    <row r="3450" spans="1:2" x14ac:dyDescent="0.25">
      <c r="A3450" t="s">
        <v>1171</v>
      </c>
      <c r="B3450" t="str">
        <f t="shared" si="254"/>
        <v>0</v>
      </c>
    </row>
    <row r="3451" spans="1:2" x14ac:dyDescent="0.25">
      <c r="A3451" t="s">
        <v>1172</v>
      </c>
      <c r="B3451" t="e">
        <f t="shared" si="254"/>
        <v>#VALUE!</v>
      </c>
    </row>
    <row r="3452" spans="1:2" x14ac:dyDescent="0.25">
      <c r="A3452" t="s">
        <v>1144</v>
      </c>
      <c r="B3452" t="e">
        <f t="shared" si="254"/>
        <v>#VALUE!</v>
      </c>
    </row>
    <row r="3453" spans="1:2" x14ac:dyDescent="0.25">
      <c r="A3453" t="s">
        <v>1684</v>
      </c>
      <c r="B3453" t="str">
        <f t="shared" si="254"/>
        <v>combat_marksman_pistol_04</v>
      </c>
    </row>
    <row r="3454" spans="1:2" x14ac:dyDescent="0.25">
      <c r="A3454" t="s">
        <v>1685</v>
      </c>
      <c r="B3454" t="str">
        <f t="shared" si="254"/>
        <v>combat_marksman_pistol_03</v>
      </c>
    </row>
    <row r="3455" spans="1:2" x14ac:dyDescent="0.25">
      <c r="A3455" t="s">
        <v>1147</v>
      </c>
      <c r="B3455" t="str">
        <f t="shared" si="254"/>
        <v>4</v>
      </c>
    </row>
    <row r="3456" spans="1:2" x14ac:dyDescent="0.25">
      <c r="A3456" t="s">
        <v>1148</v>
      </c>
      <c r="B3456" t="str">
        <f t="shared" si="254"/>
        <v>0</v>
      </c>
    </row>
    <row r="3457" spans="1:2" x14ac:dyDescent="0.25">
      <c r="A3457" t="s">
        <v>1189</v>
      </c>
      <c r="B3457" t="str">
        <f t="shared" si="254"/>
        <v>1</v>
      </c>
    </row>
    <row r="3458" spans="1:2" x14ac:dyDescent="0.25">
      <c r="A3458" t="s">
        <v>1150</v>
      </c>
      <c r="B3458" t="str">
        <f t="shared" si="254"/>
        <v>0</v>
      </c>
    </row>
    <row r="3459" spans="1:2" x14ac:dyDescent="0.25">
      <c r="A3459" t="s">
        <v>1151</v>
      </c>
      <c r="B3459" t="str">
        <f t="shared" si="254"/>
        <v>0</v>
      </c>
    </row>
    <row r="3460" spans="1:2" x14ac:dyDescent="0.25">
      <c r="A3460" t="s">
        <v>1224</v>
      </c>
      <c r="B3460" t="str">
        <f t="shared" ref="B3460:B3523" si="255">LEFT(RIGHT(A3460,LEN(A3460)-FIND("&gt;",A3460)),FIND("&lt;",RIGHT(A3460,LEN(A3460)-FIND("&gt;",A3460)))-1)</f>
        <v>4000</v>
      </c>
    </row>
    <row r="3461" spans="1:2" x14ac:dyDescent="0.25">
      <c r="A3461" t="s">
        <v>1296</v>
      </c>
      <c r="B3461" t="str">
        <f t="shared" si="255"/>
        <v>1</v>
      </c>
    </row>
    <row r="3462" spans="1:2" x14ac:dyDescent="0.25">
      <c r="A3462" t="s">
        <v>1154</v>
      </c>
      <c r="B3462" t="str">
        <f t="shared" si="255"/>
        <v>0</v>
      </c>
    </row>
    <row r="3463" spans="1:2" x14ac:dyDescent="0.25">
      <c r="A3463" t="s">
        <v>1686</v>
      </c>
      <c r="B3463" t="str">
        <f t="shared" si="255"/>
        <v>combat_marksman_pistol_03</v>
      </c>
    </row>
    <row r="3464" spans="1:2" x14ac:dyDescent="0.25">
      <c r="A3464" t="s">
        <v>1156</v>
      </c>
      <c r="B3464" t="str">
        <f t="shared" si="255"/>
        <v/>
      </c>
    </row>
    <row r="3465" spans="1:2" x14ac:dyDescent="0.25">
      <c r="A3465" t="s">
        <v>1673</v>
      </c>
      <c r="B3465" t="str">
        <f t="shared" si="255"/>
        <v>combat_rangedspecialize_pistol</v>
      </c>
    </row>
    <row r="3466" spans="1:2" x14ac:dyDescent="0.25">
      <c r="A3466" t="s">
        <v>1589</v>
      </c>
      <c r="B3466" t="str">
        <f t="shared" si="255"/>
        <v>70000</v>
      </c>
    </row>
    <row r="3467" spans="1:2" x14ac:dyDescent="0.25">
      <c r="A3467" t="s">
        <v>1590</v>
      </c>
      <c r="B3467" t="str">
        <f t="shared" si="255"/>
        <v>200000</v>
      </c>
    </row>
    <row r="3468" spans="1:2" x14ac:dyDescent="0.25">
      <c r="A3468" t="s">
        <v>1160</v>
      </c>
      <c r="B3468" t="str">
        <f t="shared" si="255"/>
        <v/>
      </c>
    </row>
    <row r="3469" spans="1:2" x14ac:dyDescent="0.25">
      <c r="A3469" t="s">
        <v>1161</v>
      </c>
      <c r="B3469" t="str">
        <f t="shared" si="255"/>
        <v>0</v>
      </c>
    </row>
    <row r="3470" spans="1:2" x14ac:dyDescent="0.25">
      <c r="A3470" t="s">
        <v>1162</v>
      </c>
      <c r="B3470" t="str">
        <f t="shared" si="255"/>
        <v/>
      </c>
    </row>
    <row r="3471" spans="1:2" x14ac:dyDescent="0.25">
      <c r="A3471" t="s">
        <v>1163</v>
      </c>
      <c r="B3471" t="str">
        <f t="shared" si="255"/>
        <v/>
      </c>
    </row>
    <row r="3472" spans="1:2" x14ac:dyDescent="0.25">
      <c r="A3472" t="s">
        <v>1164</v>
      </c>
      <c r="B3472" t="str">
        <f t="shared" si="255"/>
        <v>0</v>
      </c>
    </row>
    <row r="3473" spans="1:2" x14ac:dyDescent="0.25">
      <c r="A3473" t="s">
        <v>1165</v>
      </c>
      <c r="B3473" t="str">
        <f t="shared" si="255"/>
        <v/>
      </c>
    </row>
    <row r="3474" spans="1:2" x14ac:dyDescent="0.25">
      <c r="A3474" t="s">
        <v>1687</v>
      </c>
      <c r="B3474" t="str">
        <f t="shared" si="255"/>
        <v>private_marksman_pistol_4,healthShot1,cert_pistol_srcombat,cert_pistol_tangle,cert_pistol_fwg5</v>
      </c>
    </row>
    <row r="3475" spans="1:2" x14ac:dyDescent="0.25">
      <c r="A3475" t="s">
        <v>1688</v>
      </c>
      <c r="B3475" t="str">
        <f t="shared" si="255"/>
        <v>pistol_accuracy=10,pistol_speed=5,ranged_defense=2,private_pistol_combat_difficulty=100</v>
      </c>
    </row>
    <row r="3476" spans="1:2" x14ac:dyDescent="0.25">
      <c r="A3476" t="s">
        <v>1168</v>
      </c>
      <c r="B3476" t="str">
        <f t="shared" si="255"/>
        <v/>
      </c>
    </row>
    <row r="3477" spans="1:2" x14ac:dyDescent="0.25">
      <c r="A3477" t="s">
        <v>1169</v>
      </c>
      <c r="B3477" t="str">
        <f t="shared" si="255"/>
        <v/>
      </c>
    </row>
    <row r="3478" spans="1:2" x14ac:dyDescent="0.25">
      <c r="A3478" t="s">
        <v>1170</v>
      </c>
      <c r="B3478" t="str">
        <f t="shared" si="255"/>
        <v>1</v>
      </c>
    </row>
    <row r="3479" spans="1:2" x14ac:dyDescent="0.25">
      <c r="A3479" t="s">
        <v>1171</v>
      </c>
      <c r="B3479" t="str">
        <f t="shared" si="255"/>
        <v>0</v>
      </c>
    </row>
    <row r="3480" spans="1:2" x14ac:dyDescent="0.25">
      <c r="A3480" t="s">
        <v>1172</v>
      </c>
      <c r="B3480" t="e">
        <f t="shared" si="255"/>
        <v>#VALUE!</v>
      </c>
    </row>
    <row r="3481" spans="1:2" x14ac:dyDescent="0.25">
      <c r="A3481" t="s">
        <v>1144</v>
      </c>
      <c r="B3481" t="e">
        <f t="shared" si="255"/>
        <v>#VALUE!</v>
      </c>
    </row>
    <row r="3482" spans="1:2" x14ac:dyDescent="0.25">
      <c r="A3482" t="s">
        <v>1689</v>
      </c>
      <c r="B3482" t="str">
        <f t="shared" si="255"/>
        <v>combat_marksman_carbine_01</v>
      </c>
    </row>
    <row r="3483" spans="1:2" x14ac:dyDescent="0.25">
      <c r="A3483" t="s">
        <v>1647</v>
      </c>
      <c r="B3483" t="str">
        <f t="shared" si="255"/>
        <v>combat_marksman</v>
      </c>
    </row>
    <row r="3484" spans="1:2" x14ac:dyDescent="0.25">
      <c r="A3484" t="s">
        <v>1147</v>
      </c>
      <c r="B3484" t="str">
        <f t="shared" si="255"/>
        <v>4</v>
      </c>
    </row>
    <row r="3485" spans="1:2" x14ac:dyDescent="0.25">
      <c r="A3485" t="s">
        <v>1148</v>
      </c>
      <c r="B3485" t="str">
        <f t="shared" si="255"/>
        <v>0</v>
      </c>
    </row>
    <row r="3486" spans="1:2" x14ac:dyDescent="0.25">
      <c r="A3486" t="s">
        <v>1149</v>
      </c>
      <c r="B3486" t="str">
        <f t="shared" si="255"/>
        <v>0</v>
      </c>
    </row>
    <row r="3487" spans="1:2" x14ac:dyDescent="0.25">
      <c r="A3487" t="s">
        <v>1150</v>
      </c>
      <c r="B3487" t="str">
        <f t="shared" si="255"/>
        <v>0</v>
      </c>
    </row>
    <row r="3488" spans="1:2" x14ac:dyDescent="0.25">
      <c r="A3488" t="s">
        <v>1151</v>
      </c>
      <c r="B3488" t="str">
        <f t="shared" si="255"/>
        <v>0</v>
      </c>
    </row>
    <row r="3489" spans="1:2" x14ac:dyDescent="0.25">
      <c r="A3489" t="s">
        <v>1200</v>
      </c>
      <c r="B3489" t="str">
        <f t="shared" si="255"/>
        <v>1000</v>
      </c>
    </row>
    <row r="3490" spans="1:2" x14ac:dyDescent="0.25">
      <c r="A3490" t="s">
        <v>1296</v>
      </c>
      <c r="B3490" t="str">
        <f t="shared" si="255"/>
        <v>1</v>
      </c>
    </row>
    <row r="3491" spans="1:2" x14ac:dyDescent="0.25">
      <c r="A3491" t="s">
        <v>1154</v>
      </c>
      <c r="B3491" t="str">
        <f t="shared" si="255"/>
        <v>0</v>
      </c>
    </row>
    <row r="3492" spans="1:2" x14ac:dyDescent="0.25">
      <c r="A3492" t="s">
        <v>1655</v>
      </c>
      <c r="B3492" t="str">
        <f t="shared" si="255"/>
        <v>combat_marksman_novice</v>
      </c>
    </row>
    <row r="3493" spans="1:2" x14ac:dyDescent="0.25">
      <c r="A3493" t="s">
        <v>1156</v>
      </c>
      <c r="B3493" t="str">
        <f t="shared" si="255"/>
        <v/>
      </c>
    </row>
    <row r="3494" spans="1:2" x14ac:dyDescent="0.25">
      <c r="A3494" t="s">
        <v>1690</v>
      </c>
      <c r="B3494" t="str">
        <f t="shared" si="255"/>
        <v>combat_rangedspecialize_carbine</v>
      </c>
    </row>
    <row r="3495" spans="1:2" x14ac:dyDescent="0.25">
      <c r="A3495" t="s">
        <v>1203</v>
      </c>
      <c r="B3495" t="str">
        <f t="shared" si="255"/>
        <v>1000</v>
      </c>
    </row>
    <row r="3496" spans="1:2" x14ac:dyDescent="0.25">
      <c r="A3496" t="s">
        <v>1204</v>
      </c>
      <c r="B3496" t="str">
        <f t="shared" si="255"/>
        <v>10000</v>
      </c>
    </row>
    <row r="3497" spans="1:2" x14ac:dyDescent="0.25">
      <c r="A3497" t="s">
        <v>1160</v>
      </c>
      <c r="B3497" t="str">
        <f t="shared" si="255"/>
        <v/>
      </c>
    </row>
    <row r="3498" spans="1:2" x14ac:dyDescent="0.25">
      <c r="A3498" t="s">
        <v>1161</v>
      </c>
      <c r="B3498" t="str">
        <f t="shared" si="255"/>
        <v>0</v>
      </c>
    </row>
    <row r="3499" spans="1:2" x14ac:dyDescent="0.25">
      <c r="A3499" t="s">
        <v>1162</v>
      </c>
      <c r="B3499" t="str">
        <f t="shared" si="255"/>
        <v/>
      </c>
    </row>
    <row r="3500" spans="1:2" x14ac:dyDescent="0.25">
      <c r="A3500" t="s">
        <v>1163</v>
      </c>
      <c r="B3500" t="str">
        <f t="shared" si="255"/>
        <v/>
      </c>
    </row>
    <row r="3501" spans="1:2" x14ac:dyDescent="0.25">
      <c r="A3501" t="s">
        <v>1164</v>
      </c>
      <c r="B3501" t="str">
        <f t="shared" si="255"/>
        <v>0</v>
      </c>
    </row>
    <row r="3502" spans="1:2" x14ac:dyDescent="0.25">
      <c r="A3502" t="s">
        <v>1165</v>
      </c>
      <c r="B3502" t="str">
        <f t="shared" si="255"/>
        <v/>
      </c>
    </row>
    <row r="3503" spans="1:2" x14ac:dyDescent="0.25">
      <c r="A3503" t="s">
        <v>1691</v>
      </c>
      <c r="B3503" t="str">
        <f t="shared" si="255"/>
        <v>private_marksman_carbine_1,legShot1,cert_carbine_dh17_snubnose</v>
      </c>
    </row>
    <row r="3504" spans="1:2" x14ac:dyDescent="0.25">
      <c r="A3504" t="s">
        <v>1692</v>
      </c>
      <c r="B3504" t="str">
        <f t="shared" si="255"/>
        <v>carbine_speed=5,carbine_accuracy=10,private_carbine_combat_difficulty=100</v>
      </c>
    </row>
    <row r="3505" spans="1:2" x14ac:dyDescent="0.25">
      <c r="A3505" t="s">
        <v>1168</v>
      </c>
      <c r="B3505" t="str">
        <f t="shared" si="255"/>
        <v/>
      </c>
    </row>
    <row r="3506" spans="1:2" x14ac:dyDescent="0.25">
      <c r="A3506" t="s">
        <v>1169</v>
      </c>
      <c r="B3506" t="str">
        <f t="shared" si="255"/>
        <v/>
      </c>
    </row>
    <row r="3507" spans="1:2" x14ac:dyDescent="0.25">
      <c r="A3507" t="s">
        <v>1170</v>
      </c>
      <c r="B3507" t="str">
        <f t="shared" si="255"/>
        <v>1</v>
      </c>
    </row>
    <row r="3508" spans="1:2" x14ac:dyDescent="0.25">
      <c r="A3508" t="s">
        <v>1171</v>
      </c>
      <c r="B3508" t="str">
        <f t="shared" si="255"/>
        <v>0</v>
      </c>
    </row>
    <row r="3509" spans="1:2" x14ac:dyDescent="0.25">
      <c r="A3509" t="s">
        <v>1172</v>
      </c>
      <c r="B3509" t="e">
        <f t="shared" si="255"/>
        <v>#VALUE!</v>
      </c>
    </row>
    <row r="3510" spans="1:2" x14ac:dyDescent="0.25">
      <c r="A3510" t="s">
        <v>1144</v>
      </c>
      <c r="B3510" t="e">
        <f t="shared" si="255"/>
        <v>#VALUE!</v>
      </c>
    </row>
    <row r="3511" spans="1:2" x14ac:dyDescent="0.25">
      <c r="A3511" t="s">
        <v>1693</v>
      </c>
      <c r="B3511" t="str">
        <f t="shared" si="255"/>
        <v>combat_marksman_carbine_02</v>
      </c>
    </row>
    <row r="3512" spans="1:2" x14ac:dyDescent="0.25">
      <c r="A3512" t="s">
        <v>1694</v>
      </c>
      <c r="B3512" t="str">
        <f t="shared" si="255"/>
        <v>combat_marksman_carbine_01</v>
      </c>
    </row>
    <row r="3513" spans="1:2" x14ac:dyDescent="0.25">
      <c r="A3513" t="s">
        <v>1147</v>
      </c>
      <c r="B3513" t="str">
        <f t="shared" si="255"/>
        <v>4</v>
      </c>
    </row>
    <row r="3514" spans="1:2" x14ac:dyDescent="0.25">
      <c r="A3514" t="s">
        <v>1148</v>
      </c>
      <c r="B3514" t="str">
        <f t="shared" si="255"/>
        <v>0</v>
      </c>
    </row>
    <row r="3515" spans="1:2" x14ac:dyDescent="0.25">
      <c r="A3515" t="s">
        <v>1149</v>
      </c>
      <c r="B3515" t="str">
        <f t="shared" si="255"/>
        <v>0</v>
      </c>
    </row>
    <row r="3516" spans="1:2" x14ac:dyDescent="0.25">
      <c r="A3516" t="s">
        <v>1150</v>
      </c>
      <c r="B3516" t="str">
        <f t="shared" si="255"/>
        <v>0</v>
      </c>
    </row>
    <row r="3517" spans="1:2" x14ac:dyDescent="0.25">
      <c r="A3517" t="s">
        <v>1151</v>
      </c>
      <c r="B3517" t="str">
        <f t="shared" si="255"/>
        <v>0</v>
      </c>
    </row>
    <row r="3518" spans="1:2" x14ac:dyDescent="0.25">
      <c r="A3518" t="s">
        <v>1209</v>
      </c>
      <c r="B3518" t="str">
        <f t="shared" si="255"/>
        <v>2000</v>
      </c>
    </row>
    <row r="3519" spans="1:2" x14ac:dyDescent="0.25">
      <c r="A3519" t="s">
        <v>1296</v>
      </c>
      <c r="B3519" t="str">
        <f t="shared" si="255"/>
        <v>1</v>
      </c>
    </row>
    <row r="3520" spans="1:2" x14ac:dyDescent="0.25">
      <c r="A3520" t="s">
        <v>1154</v>
      </c>
      <c r="B3520" t="str">
        <f t="shared" si="255"/>
        <v>0</v>
      </c>
    </row>
    <row r="3521" spans="1:2" x14ac:dyDescent="0.25">
      <c r="A3521" t="s">
        <v>1695</v>
      </c>
      <c r="B3521" t="str">
        <f t="shared" si="255"/>
        <v>combat_marksman_carbine_01</v>
      </c>
    </row>
    <row r="3522" spans="1:2" x14ac:dyDescent="0.25">
      <c r="A3522" t="s">
        <v>1156</v>
      </c>
      <c r="B3522" t="str">
        <f t="shared" si="255"/>
        <v/>
      </c>
    </row>
    <row r="3523" spans="1:2" x14ac:dyDescent="0.25">
      <c r="A3523" t="s">
        <v>1690</v>
      </c>
      <c r="B3523" t="str">
        <f t="shared" si="255"/>
        <v>combat_rangedspecialize_carbine</v>
      </c>
    </row>
    <row r="3524" spans="1:2" x14ac:dyDescent="0.25">
      <c r="A3524" t="s">
        <v>1211</v>
      </c>
      <c r="B3524" t="str">
        <f t="shared" ref="B3524:B3587" si="256">LEFT(RIGHT(A3524,LEN(A3524)-FIND("&gt;",A3524)),FIND("&lt;",RIGHT(A3524,LEN(A3524)-FIND("&gt;",A3524)))-1)</f>
        <v>5000</v>
      </c>
    </row>
    <row r="3525" spans="1:2" x14ac:dyDescent="0.25">
      <c r="A3525" t="s">
        <v>1220</v>
      </c>
      <c r="B3525" t="str">
        <f t="shared" si="256"/>
        <v>30000</v>
      </c>
    </row>
    <row r="3526" spans="1:2" x14ac:dyDescent="0.25">
      <c r="A3526" t="s">
        <v>1160</v>
      </c>
      <c r="B3526" t="str">
        <f t="shared" si="256"/>
        <v/>
      </c>
    </row>
    <row r="3527" spans="1:2" x14ac:dyDescent="0.25">
      <c r="A3527" t="s">
        <v>1161</v>
      </c>
      <c r="B3527" t="str">
        <f t="shared" si="256"/>
        <v>0</v>
      </c>
    </row>
    <row r="3528" spans="1:2" x14ac:dyDescent="0.25">
      <c r="A3528" t="s">
        <v>1162</v>
      </c>
      <c r="B3528" t="str">
        <f t="shared" si="256"/>
        <v/>
      </c>
    </row>
    <row r="3529" spans="1:2" x14ac:dyDescent="0.25">
      <c r="A3529" t="s">
        <v>1163</v>
      </c>
      <c r="B3529" t="str">
        <f t="shared" si="256"/>
        <v/>
      </c>
    </row>
    <row r="3530" spans="1:2" x14ac:dyDescent="0.25">
      <c r="A3530" t="s">
        <v>1164</v>
      </c>
      <c r="B3530" t="str">
        <f t="shared" si="256"/>
        <v>0</v>
      </c>
    </row>
    <row r="3531" spans="1:2" x14ac:dyDescent="0.25">
      <c r="A3531" t="s">
        <v>1165</v>
      </c>
      <c r="B3531" t="str">
        <f t="shared" si="256"/>
        <v/>
      </c>
    </row>
    <row r="3532" spans="1:2" x14ac:dyDescent="0.25">
      <c r="A3532" t="s">
        <v>1696</v>
      </c>
      <c r="B3532" t="str">
        <f t="shared" si="256"/>
        <v>private_marksman_carbine_2,fullAutoSingle1,cert_carbine_e11</v>
      </c>
    </row>
    <row r="3533" spans="1:2" x14ac:dyDescent="0.25">
      <c r="A3533" t="s">
        <v>1692</v>
      </c>
      <c r="B3533" t="str">
        <f t="shared" si="256"/>
        <v>carbine_speed=5,carbine_accuracy=10,private_carbine_combat_difficulty=100</v>
      </c>
    </row>
    <row r="3534" spans="1:2" x14ac:dyDescent="0.25">
      <c r="A3534" t="s">
        <v>1168</v>
      </c>
      <c r="B3534" t="str">
        <f t="shared" si="256"/>
        <v/>
      </c>
    </row>
    <row r="3535" spans="1:2" x14ac:dyDescent="0.25">
      <c r="A3535" t="s">
        <v>1169</v>
      </c>
      <c r="B3535" t="str">
        <f t="shared" si="256"/>
        <v/>
      </c>
    </row>
    <row r="3536" spans="1:2" x14ac:dyDescent="0.25">
      <c r="A3536" t="s">
        <v>1170</v>
      </c>
      <c r="B3536" t="str">
        <f t="shared" si="256"/>
        <v>1</v>
      </c>
    </row>
    <row r="3537" spans="1:2" x14ac:dyDescent="0.25">
      <c r="A3537" t="s">
        <v>1171</v>
      </c>
      <c r="B3537" t="str">
        <f t="shared" si="256"/>
        <v>0</v>
      </c>
    </row>
    <row r="3538" spans="1:2" x14ac:dyDescent="0.25">
      <c r="A3538" t="s">
        <v>1172</v>
      </c>
      <c r="B3538" t="e">
        <f t="shared" si="256"/>
        <v>#VALUE!</v>
      </c>
    </row>
    <row r="3539" spans="1:2" x14ac:dyDescent="0.25">
      <c r="A3539" t="s">
        <v>1144</v>
      </c>
      <c r="B3539" t="e">
        <f t="shared" si="256"/>
        <v>#VALUE!</v>
      </c>
    </row>
    <row r="3540" spans="1:2" x14ac:dyDescent="0.25">
      <c r="A3540" t="s">
        <v>1697</v>
      </c>
      <c r="B3540" t="str">
        <f t="shared" si="256"/>
        <v>combat_marksman_carbine_03</v>
      </c>
    </row>
    <row r="3541" spans="1:2" x14ac:dyDescent="0.25">
      <c r="A3541" t="s">
        <v>1698</v>
      </c>
      <c r="B3541" t="str">
        <f t="shared" si="256"/>
        <v>combat_marksman_carbine_02</v>
      </c>
    </row>
    <row r="3542" spans="1:2" x14ac:dyDescent="0.25">
      <c r="A3542" t="s">
        <v>1147</v>
      </c>
      <c r="B3542" t="str">
        <f t="shared" si="256"/>
        <v>4</v>
      </c>
    </row>
    <row r="3543" spans="1:2" x14ac:dyDescent="0.25">
      <c r="A3543" t="s">
        <v>1148</v>
      </c>
      <c r="B3543" t="str">
        <f t="shared" si="256"/>
        <v>0</v>
      </c>
    </row>
    <row r="3544" spans="1:2" x14ac:dyDescent="0.25">
      <c r="A3544" t="s">
        <v>1149</v>
      </c>
      <c r="B3544" t="str">
        <f t="shared" si="256"/>
        <v>0</v>
      </c>
    </row>
    <row r="3545" spans="1:2" x14ac:dyDescent="0.25">
      <c r="A3545" t="s">
        <v>1150</v>
      </c>
      <c r="B3545" t="str">
        <f t="shared" si="256"/>
        <v>0</v>
      </c>
    </row>
    <row r="3546" spans="1:2" x14ac:dyDescent="0.25">
      <c r="A3546" t="s">
        <v>1151</v>
      </c>
      <c r="B3546" t="str">
        <f t="shared" si="256"/>
        <v>0</v>
      </c>
    </row>
    <row r="3547" spans="1:2" x14ac:dyDescent="0.25">
      <c r="A3547" t="s">
        <v>1217</v>
      </c>
      <c r="B3547" t="str">
        <f t="shared" si="256"/>
        <v>3000</v>
      </c>
    </row>
    <row r="3548" spans="1:2" x14ac:dyDescent="0.25">
      <c r="A3548" t="s">
        <v>1296</v>
      </c>
      <c r="B3548" t="str">
        <f t="shared" si="256"/>
        <v>1</v>
      </c>
    </row>
    <row r="3549" spans="1:2" x14ac:dyDescent="0.25">
      <c r="A3549" t="s">
        <v>1154</v>
      </c>
      <c r="B3549" t="str">
        <f t="shared" si="256"/>
        <v>0</v>
      </c>
    </row>
    <row r="3550" spans="1:2" x14ac:dyDescent="0.25">
      <c r="A3550" t="s">
        <v>1699</v>
      </c>
      <c r="B3550" t="str">
        <f t="shared" si="256"/>
        <v>combat_marksman_carbine_02</v>
      </c>
    </row>
    <row r="3551" spans="1:2" x14ac:dyDescent="0.25">
      <c r="A3551" t="s">
        <v>1156</v>
      </c>
      <c r="B3551" t="str">
        <f t="shared" si="256"/>
        <v/>
      </c>
    </row>
    <row r="3552" spans="1:2" x14ac:dyDescent="0.25">
      <c r="A3552" t="s">
        <v>1690</v>
      </c>
      <c r="B3552" t="str">
        <f t="shared" si="256"/>
        <v>combat_rangedspecialize_carbine</v>
      </c>
    </row>
    <row r="3553" spans="1:2" x14ac:dyDescent="0.25">
      <c r="A3553" t="s">
        <v>1226</v>
      </c>
      <c r="B3553" t="str">
        <f t="shared" si="256"/>
        <v>15000</v>
      </c>
    </row>
    <row r="3554" spans="1:2" x14ac:dyDescent="0.25">
      <c r="A3554" t="s">
        <v>1583</v>
      </c>
      <c r="B3554" t="str">
        <f t="shared" si="256"/>
        <v>140000</v>
      </c>
    </row>
    <row r="3555" spans="1:2" x14ac:dyDescent="0.25">
      <c r="A3555" t="s">
        <v>1160</v>
      </c>
      <c r="B3555" t="str">
        <f t="shared" si="256"/>
        <v/>
      </c>
    </row>
    <row r="3556" spans="1:2" x14ac:dyDescent="0.25">
      <c r="A3556" t="s">
        <v>1161</v>
      </c>
      <c r="B3556" t="str">
        <f t="shared" si="256"/>
        <v>0</v>
      </c>
    </row>
    <row r="3557" spans="1:2" x14ac:dyDescent="0.25">
      <c r="A3557" t="s">
        <v>1162</v>
      </c>
      <c r="B3557" t="str">
        <f t="shared" si="256"/>
        <v/>
      </c>
    </row>
    <row r="3558" spans="1:2" x14ac:dyDescent="0.25">
      <c r="A3558" t="s">
        <v>1163</v>
      </c>
      <c r="B3558" t="str">
        <f t="shared" si="256"/>
        <v/>
      </c>
    </row>
    <row r="3559" spans="1:2" x14ac:dyDescent="0.25">
      <c r="A3559" t="s">
        <v>1164</v>
      </c>
      <c r="B3559" t="str">
        <f t="shared" si="256"/>
        <v>0</v>
      </c>
    </row>
    <row r="3560" spans="1:2" x14ac:dyDescent="0.25">
      <c r="A3560" t="s">
        <v>1165</v>
      </c>
      <c r="B3560" t="str">
        <f t="shared" si="256"/>
        <v/>
      </c>
    </row>
    <row r="3561" spans="1:2" x14ac:dyDescent="0.25">
      <c r="A3561" t="s">
        <v>1700</v>
      </c>
      <c r="B3561" t="str">
        <f t="shared" si="256"/>
        <v>private_marksman_carbine_3,legShot2,cert_carbine_laser</v>
      </c>
    </row>
    <row r="3562" spans="1:2" x14ac:dyDescent="0.25">
      <c r="A3562" t="s">
        <v>1692</v>
      </c>
      <c r="B3562" t="str">
        <f t="shared" si="256"/>
        <v>carbine_speed=5,carbine_accuracy=10,private_carbine_combat_difficulty=100</v>
      </c>
    </row>
    <row r="3563" spans="1:2" x14ac:dyDescent="0.25">
      <c r="A3563" t="s">
        <v>1168</v>
      </c>
      <c r="B3563" t="str">
        <f t="shared" si="256"/>
        <v/>
      </c>
    </row>
    <row r="3564" spans="1:2" x14ac:dyDescent="0.25">
      <c r="A3564" t="s">
        <v>1169</v>
      </c>
      <c r="B3564" t="str">
        <f t="shared" si="256"/>
        <v/>
      </c>
    </row>
    <row r="3565" spans="1:2" x14ac:dyDescent="0.25">
      <c r="A3565" t="s">
        <v>1170</v>
      </c>
      <c r="B3565" t="str">
        <f t="shared" si="256"/>
        <v>1</v>
      </c>
    </row>
    <row r="3566" spans="1:2" x14ac:dyDescent="0.25">
      <c r="A3566" t="s">
        <v>1171</v>
      </c>
      <c r="B3566" t="str">
        <f t="shared" si="256"/>
        <v>0</v>
      </c>
    </row>
    <row r="3567" spans="1:2" x14ac:dyDescent="0.25">
      <c r="A3567" t="s">
        <v>1172</v>
      </c>
      <c r="B3567" t="e">
        <f t="shared" si="256"/>
        <v>#VALUE!</v>
      </c>
    </row>
    <row r="3568" spans="1:2" x14ac:dyDescent="0.25">
      <c r="A3568" t="s">
        <v>1144</v>
      </c>
      <c r="B3568" t="e">
        <f t="shared" si="256"/>
        <v>#VALUE!</v>
      </c>
    </row>
    <row r="3569" spans="1:2" x14ac:dyDescent="0.25">
      <c r="A3569" t="s">
        <v>1701</v>
      </c>
      <c r="B3569" t="str">
        <f t="shared" si="256"/>
        <v>combat_marksman_carbine_04</v>
      </c>
    </row>
    <row r="3570" spans="1:2" x14ac:dyDescent="0.25">
      <c r="A3570" t="s">
        <v>1702</v>
      </c>
      <c r="B3570" t="str">
        <f t="shared" si="256"/>
        <v>combat_marksman_carbine_03</v>
      </c>
    </row>
    <row r="3571" spans="1:2" x14ac:dyDescent="0.25">
      <c r="A3571" t="s">
        <v>1147</v>
      </c>
      <c r="B3571" t="str">
        <f t="shared" si="256"/>
        <v>4</v>
      </c>
    </row>
    <row r="3572" spans="1:2" x14ac:dyDescent="0.25">
      <c r="A3572" t="s">
        <v>1148</v>
      </c>
      <c r="B3572" t="str">
        <f t="shared" si="256"/>
        <v>0</v>
      </c>
    </row>
    <row r="3573" spans="1:2" x14ac:dyDescent="0.25">
      <c r="A3573" t="s">
        <v>1189</v>
      </c>
      <c r="B3573" t="str">
        <f t="shared" si="256"/>
        <v>1</v>
      </c>
    </row>
    <row r="3574" spans="1:2" x14ac:dyDescent="0.25">
      <c r="A3574" t="s">
        <v>1150</v>
      </c>
      <c r="B3574" t="str">
        <f t="shared" si="256"/>
        <v>0</v>
      </c>
    </row>
    <row r="3575" spans="1:2" x14ac:dyDescent="0.25">
      <c r="A3575" t="s">
        <v>1151</v>
      </c>
      <c r="B3575" t="str">
        <f t="shared" si="256"/>
        <v>0</v>
      </c>
    </row>
    <row r="3576" spans="1:2" x14ac:dyDescent="0.25">
      <c r="A3576" t="s">
        <v>1224</v>
      </c>
      <c r="B3576" t="str">
        <f t="shared" si="256"/>
        <v>4000</v>
      </c>
    </row>
    <row r="3577" spans="1:2" x14ac:dyDescent="0.25">
      <c r="A3577" t="s">
        <v>1296</v>
      </c>
      <c r="B3577" t="str">
        <f t="shared" si="256"/>
        <v>1</v>
      </c>
    </row>
    <row r="3578" spans="1:2" x14ac:dyDescent="0.25">
      <c r="A3578" t="s">
        <v>1154</v>
      </c>
      <c r="B3578" t="str">
        <f t="shared" si="256"/>
        <v>0</v>
      </c>
    </row>
    <row r="3579" spans="1:2" x14ac:dyDescent="0.25">
      <c r="A3579" t="s">
        <v>1703</v>
      </c>
      <c r="B3579" t="str">
        <f t="shared" si="256"/>
        <v>combat_marksman_carbine_03</v>
      </c>
    </row>
    <row r="3580" spans="1:2" x14ac:dyDescent="0.25">
      <c r="A3580" t="s">
        <v>1156</v>
      </c>
      <c r="B3580" t="str">
        <f t="shared" si="256"/>
        <v/>
      </c>
    </row>
    <row r="3581" spans="1:2" x14ac:dyDescent="0.25">
      <c r="A3581" t="s">
        <v>1690</v>
      </c>
      <c r="B3581" t="str">
        <f t="shared" si="256"/>
        <v>combat_rangedspecialize_carbine</v>
      </c>
    </row>
    <row r="3582" spans="1:2" x14ac:dyDescent="0.25">
      <c r="A3582" t="s">
        <v>1589</v>
      </c>
      <c r="B3582" t="str">
        <f t="shared" si="256"/>
        <v>70000</v>
      </c>
    </row>
    <row r="3583" spans="1:2" x14ac:dyDescent="0.25">
      <c r="A3583" t="s">
        <v>1590</v>
      </c>
      <c r="B3583" t="str">
        <f t="shared" si="256"/>
        <v>200000</v>
      </c>
    </row>
    <row r="3584" spans="1:2" x14ac:dyDescent="0.25">
      <c r="A3584" t="s">
        <v>1160</v>
      </c>
      <c r="B3584" t="str">
        <f t="shared" si="256"/>
        <v/>
      </c>
    </row>
    <row r="3585" spans="1:2" x14ac:dyDescent="0.25">
      <c r="A3585" t="s">
        <v>1161</v>
      </c>
      <c r="B3585" t="str">
        <f t="shared" si="256"/>
        <v>0</v>
      </c>
    </row>
    <row r="3586" spans="1:2" x14ac:dyDescent="0.25">
      <c r="A3586" t="s">
        <v>1162</v>
      </c>
      <c r="B3586" t="str">
        <f t="shared" si="256"/>
        <v/>
      </c>
    </row>
    <row r="3587" spans="1:2" x14ac:dyDescent="0.25">
      <c r="A3587" t="s">
        <v>1163</v>
      </c>
      <c r="B3587" t="str">
        <f t="shared" si="256"/>
        <v/>
      </c>
    </row>
    <row r="3588" spans="1:2" x14ac:dyDescent="0.25">
      <c r="A3588" t="s">
        <v>1164</v>
      </c>
      <c r="B3588" t="str">
        <f t="shared" ref="B3588:B3651" si="257">LEFT(RIGHT(A3588,LEN(A3588)-FIND("&gt;",A3588)),FIND("&lt;",RIGHT(A3588,LEN(A3588)-FIND("&gt;",A3588)))-1)</f>
        <v>0</v>
      </c>
    </row>
    <row r="3589" spans="1:2" x14ac:dyDescent="0.25">
      <c r="A3589" t="s">
        <v>1165</v>
      </c>
      <c r="B3589" t="str">
        <f t="shared" si="257"/>
        <v/>
      </c>
    </row>
    <row r="3590" spans="1:2" x14ac:dyDescent="0.25">
      <c r="A3590" t="s">
        <v>1704</v>
      </c>
      <c r="B3590" t="str">
        <f t="shared" si="257"/>
        <v>private_marksman_carbine_4,actionShot1,cert_carbine_dxr6,cert_carbine_ee3</v>
      </c>
    </row>
    <row r="3591" spans="1:2" x14ac:dyDescent="0.25">
      <c r="A3591" t="s">
        <v>1705</v>
      </c>
      <c r="B3591" t="str">
        <f t="shared" si="257"/>
        <v>carbine_speed=5,carbine_accuracy=10,ranged_defense=2,private_carbine_combat_difficulty=100</v>
      </c>
    </row>
    <row r="3592" spans="1:2" x14ac:dyDescent="0.25">
      <c r="A3592" t="s">
        <v>1168</v>
      </c>
      <c r="B3592" t="str">
        <f t="shared" si="257"/>
        <v/>
      </c>
    </row>
    <row r="3593" spans="1:2" x14ac:dyDescent="0.25">
      <c r="A3593" t="s">
        <v>1169</v>
      </c>
      <c r="B3593" t="str">
        <f t="shared" si="257"/>
        <v/>
      </c>
    </row>
    <row r="3594" spans="1:2" x14ac:dyDescent="0.25">
      <c r="A3594" t="s">
        <v>1170</v>
      </c>
      <c r="B3594" t="str">
        <f t="shared" si="257"/>
        <v>1</v>
      </c>
    </row>
    <row r="3595" spans="1:2" x14ac:dyDescent="0.25">
      <c r="A3595" t="s">
        <v>1171</v>
      </c>
      <c r="B3595" t="str">
        <f t="shared" si="257"/>
        <v>0</v>
      </c>
    </row>
    <row r="3596" spans="1:2" x14ac:dyDescent="0.25">
      <c r="A3596" t="s">
        <v>1172</v>
      </c>
      <c r="B3596" t="e">
        <f t="shared" si="257"/>
        <v>#VALUE!</v>
      </c>
    </row>
    <row r="3597" spans="1:2" x14ac:dyDescent="0.25">
      <c r="A3597" t="s">
        <v>1144</v>
      </c>
      <c r="B3597" t="e">
        <f t="shared" si="257"/>
        <v>#VALUE!</v>
      </c>
    </row>
    <row r="3598" spans="1:2" x14ac:dyDescent="0.25">
      <c r="A3598" t="s">
        <v>1706</v>
      </c>
      <c r="B3598" t="str">
        <f t="shared" si="257"/>
        <v>combat_marksman_support_01</v>
      </c>
    </row>
    <row r="3599" spans="1:2" x14ac:dyDescent="0.25">
      <c r="A3599" t="s">
        <v>1647</v>
      </c>
      <c r="B3599" t="str">
        <f t="shared" si="257"/>
        <v>combat_marksman</v>
      </c>
    </row>
    <row r="3600" spans="1:2" x14ac:dyDescent="0.25">
      <c r="A3600" t="s">
        <v>1147</v>
      </c>
      <c r="B3600" t="str">
        <f t="shared" si="257"/>
        <v>4</v>
      </c>
    </row>
    <row r="3601" spans="1:2" x14ac:dyDescent="0.25">
      <c r="A3601" t="s">
        <v>1148</v>
      </c>
      <c r="B3601" t="str">
        <f t="shared" si="257"/>
        <v>0</v>
      </c>
    </row>
    <row r="3602" spans="1:2" x14ac:dyDescent="0.25">
      <c r="A3602" t="s">
        <v>1149</v>
      </c>
      <c r="B3602" t="str">
        <f t="shared" si="257"/>
        <v>0</v>
      </c>
    </row>
    <row r="3603" spans="1:2" x14ac:dyDescent="0.25">
      <c r="A3603" t="s">
        <v>1150</v>
      </c>
      <c r="B3603" t="str">
        <f t="shared" si="257"/>
        <v>0</v>
      </c>
    </row>
    <row r="3604" spans="1:2" x14ac:dyDescent="0.25">
      <c r="A3604" t="s">
        <v>1151</v>
      </c>
      <c r="B3604" t="str">
        <f t="shared" si="257"/>
        <v>0</v>
      </c>
    </row>
    <row r="3605" spans="1:2" x14ac:dyDescent="0.25">
      <c r="A3605" t="s">
        <v>1200</v>
      </c>
      <c r="B3605" t="str">
        <f t="shared" si="257"/>
        <v>1000</v>
      </c>
    </row>
    <row r="3606" spans="1:2" x14ac:dyDescent="0.25">
      <c r="A3606" t="s">
        <v>1296</v>
      </c>
      <c r="B3606" t="str">
        <f t="shared" si="257"/>
        <v>1</v>
      </c>
    </row>
    <row r="3607" spans="1:2" x14ac:dyDescent="0.25">
      <c r="A3607" t="s">
        <v>1154</v>
      </c>
      <c r="B3607" t="str">
        <f t="shared" si="257"/>
        <v>0</v>
      </c>
    </row>
    <row r="3608" spans="1:2" x14ac:dyDescent="0.25">
      <c r="A3608" t="s">
        <v>1655</v>
      </c>
      <c r="B3608" t="str">
        <f t="shared" si="257"/>
        <v>combat_marksman_novice</v>
      </c>
    </row>
    <row r="3609" spans="1:2" x14ac:dyDescent="0.25">
      <c r="A3609" t="s">
        <v>1156</v>
      </c>
      <c r="B3609" t="str">
        <f t="shared" si="257"/>
        <v/>
      </c>
    </row>
    <row r="3610" spans="1:2" x14ac:dyDescent="0.25">
      <c r="A3610" t="s">
        <v>1707</v>
      </c>
      <c r="B3610" t="str">
        <f t="shared" si="257"/>
        <v>combat_general</v>
      </c>
    </row>
    <row r="3611" spans="1:2" x14ac:dyDescent="0.25">
      <c r="A3611" t="s">
        <v>1708</v>
      </c>
      <c r="B3611" t="str">
        <f t="shared" si="257"/>
        <v>300</v>
      </c>
    </row>
    <row r="3612" spans="1:2" x14ac:dyDescent="0.25">
      <c r="A3612" t="s">
        <v>1709</v>
      </c>
      <c r="B3612" t="str">
        <f t="shared" si="257"/>
        <v>170000</v>
      </c>
    </row>
    <row r="3613" spans="1:2" x14ac:dyDescent="0.25">
      <c r="A3613" t="s">
        <v>1160</v>
      </c>
      <c r="B3613" t="str">
        <f t="shared" si="257"/>
        <v/>
      </c>
    </row>
    <row r="3614" spans="1:2" x14ac:dyDescent="0.25">
      <c r="A3614" t="s">
        <v>1161</v>
      </c>
      <c r="B3614" t="str">
        <f t="shared" si="257"/>
        <v>0</v>
      </c>
    </row>
    <row r="3615" spans="1:2" x14ac:dyDescent="0.25">
      <c r="A3615" t="s">
        <v>1162</v>
      </c>
      <c r="B3615" t="str">
        <f t="shared" si="257"/>
        <v/>
      </c>
    </row>
    <row r="3616" spans="1:2" x14ac:dyDescent="0.25">
      <c r="A3616" t="s">
        <v>1163</v>
      </c>
      <c r="B3616" t="str">
        <f t="shared" si="257"/>
        <v/>
      </c>
    </row>
    <row r="3617" spans="1:2" x14ac:dyDescent="0.25">
      <c r="A3617" t="s">
        <v>1164</v>
      </c>
      <c r="B3617" t="str">
        <f t="shared" si="257"/>
        <v>0</v>
      </c>
    </row>
    <row r="3618" spans="1:2" x14ac:dyDescent="0.25">
      <c r="A3618" t="s">
        <v>1165</v>
      </c>
      <c r="B3618" t="str">
        <f t="shared" si="257"/>
        <v/>
      </c>
    </row>
    <row r="3619" spans="1:2" x14ac:dyDescent="0.25">
      <c r="A3619" t="s">
        <v>1710</v>
      </c>
      <c r="B3619" t="str">
        <f t="shared" si="257"/>
        <v>private_marksman_support_1,threatenShot,aim</v>
      </c>
    </row>
    <row r="3620" spans="1:2" x14ac:dyDescent="0.25">
      <c r="A3620" t="s">
        <v>1711</v>
      </c>
      <c r="B3620" t="str">
        <f t="shared" si="257"/>
        <v>ranged_defense=2,aim=10</v>
      </c>
    </row>
    <row r="3621" spans="1:2" x14ac:dyDescent="0.25">
      <c r="A3621" t="s">
        <v>1168</v>
      </c>
      <c r="B3621" t="str">
        <f t="shared" si="257"/>
        <v/>
      </c>
    </row>
    <row r="3622" spans="1:2" x14ac:dyDescent="0.25">
      <c r="A3622" t="s">
        <v>1169</v>
      </c>
      <c r="B3622" t="str">
        <f t="shared" si="257"/>
        <v/>
      </c>
    </row>
    <row r="3623" spans="1:2" x14ac:dyDescent="0.25">
      <c r="A3623" t="s">
        <v>1170</v>
      </c>
      <c r="B3623" t="str">
        <f t="shared" si="257"/>
        <v>1</v>
      </c>
    </row>
    <row r="3624" spans="1:2" x14ac:dyDescent="0.25">
      <c r="A3624" t="s">
        <v>1171</v>
      </c>
      <c r="B3624" t="str">
        <f t="shared" si="257"/>
        <v>0</v>
      </c>
    </row>
    <row r="3625" spans="1:2" x14ac:dyDescent="0.25">
      <c r="A3625" t="s">
        <v>1172</v>
      </c>
      <c r="B3625" t="e">
        <f t="shared" si="257"/>
        <v>#VALUE!</v>
      </c>
    </row>
    <row r="3626" spans="1:2" x14ac:dyDescent="0.25">
      <c r="A3626" t="s">
        <v>1144</v>
      </c>
      <c r="B3626" t="e">
        <f t="shared" si="257"/>
        <v>#VALUE!</v>
      </c>
    </row>
    <row r="3627" spans="1:2" x14ac:dyDescent="0.25">
      <c r="A3627" t="s">
        <v>1712</v>
      </c>
      <c r="B3627" t="str">
        <f t="shared" si="257"/>
        <v>combat_marksman_support_02</v>
      </c>
    </row>
    <row r="3628" spans="1:2" x14ac:dyDescent="0.25">
      <c r="A3628" t="s">
        <v>1713</v>
      </c>
      <c r="B3628" t="str">
        <f t="shared" si="257"/>
        <v>combat_marksman_support_01</v>
      </c>
    </row>
    <row r="3629" spans="1:2" x14ac:dyDescent="0.25">
      <c r="A3629" t="s">
        <v>1147</v>
      </c>
      <c r="B3629" t="str">
        <f t="shared" si="257"/>
        <v>4</v>
      </c>
    </row>
    <row r="3630" spans="1:2" x14ac:dyDescent="0.25">
      <c r="A3630" t="s">
        <v>1148</v>
      </c>
      <c r="B3630" t="str">
        <f t="shared" si="257"/>
        <v>0</v>
      </c>
    </row>
    <row r="3631" spans="1:2" x14ac:dyDescent="0.25">
      <c r="A3631" t="s">
        <v>1149</v>
      </c>
      <c r="B3631" t="str">
        <f t="shared" si="257"/>
        <v>0</v>
      </c>
    </row>
    <row r="3632" spans="1:2" x14ac:dyDescent="0.25">
      <c r="A3632" t="s">
        <v>1150</v>
      </c>
      <c r="B3632" t="str">
        <f t="shared" si="257"/>
        <v>0</v>
      </c>
    </row>
    <row r="3633" spans="1:2" x14ac:dyDescent="0.25">
      <c r="A3633" t="s">
        <v>1151</v>
      </c>
      <c r="B3633" t="str">
        <f t="shared" si="257"/>
        <v>0</v>
      </c>
    </row>
    <row r="3634" spans="1:2" x14ac:dyDescent="0.25">
      <c r="A3634" t="s">
        <v>1209</v>
      </c>
      <c r="B3634" t="str">
        <f t="shared" si="257"/>
        <v>2000</v>
      </c>
    </row>
    <row r="3635" spans="1:2" x14ac:dyDescent="0.25">
      <c r="A3635" t="s">
        <v>1296</v>
      </c>
      <c r="B3635" t="str">
        <f t="shared" si="257"/>
        <v>1</v>
      </c>
    </row>
    <row r="3636" spans="1:2" x14ac:dyDescent="0.25">
      <c r="A3636" t="s">
        <v>1154</v>
      </c>
      <c r="B3636" t="str">
        <f t="shared" si="257"/>
        <v>0</v>
      </c>
    </row>
    <row r="3637" spans="1:2" x14ac:dyDescent="0.25">
      <c r="A3637" t="s">
        <v>1714</v>
      </c>
      <c r="B3637" t="str">
        <f t="shared" si="257"/>
        <v>combat_marksman_support_01</v>
      </c>
    </row>
    <row r="3638" spans="1:2" x14ac:dyDescent="0.25">
      <c r="A3638" t="s">
        <v>1156</v>
      </c>
      <c r="B3638" t="str">
        <f t="shared" si="257"/>
        <v/>
      </c>
    </row>
    <row r="3639" spans="1:2" x14ac:dyDescent="0.25">
      <c r="A3639" t="s">
        <v>1707</v>
      </c>
      <c r="B3639" t="str">
        <f t="shared" si="257"/>
        <v>combat_general</v>
      </c>
    </row>
    <row r="3640" spans="1:2" x14ac:dyDescent="0.25">
      <c r="A3640" t="s">
        <v>1715</v>
      </c>
      <c r="B3640" t="str">
        <f t="shared" si="257"/>
        <v>2250</v>
      </c>
    </row>
    <row r="3641" spans="1:2" x14ac:dyDescent="0.25">
      <c r="A3641" t="s">
        <v>1709</v>
      </c>
      <c r="B3641" t="str">
        <f t="shared" si="257"/>
        <v>170000</v>
      </c>
    </row>
    <row r="3642" spans="1:2" x14ac:dyDescent="0.25">
      <c r="A3642" t="s">
        <v>1160</v>
      </c>
      <c r="B3642" t="str">
        <f t="shared" si="257"/>
        <v/>
      </c>
    </row>
    <row r="3643" spans="1:2" x14ac:dyDescent="0.25">
      <c r="A3643" t="s">
        <v>1161</v>
      </c>
      <c r="B3643" t="str">
        <f t="shared" si="257"/>
        <v>0</v>
      </c>
    </row>
    <row r="3644" spans="1:2" x14ac:dyDescent="0.25">
      <c r="A3644" t="s">
        <v>1162</v>
      </c>
      <c r="B3644" t="str">
        <f t="shared" si="257"/>
        <v/>
      </c>
    </row>
    <row r="3645" spans="1:2" x14ac:dyDescent="0.25">
      <c r="A3645" t="s">
        <v>1163</v>
      </c>
      <c r="B3645" t="str">
        <f t="shared" si="257"/>
        <v/>
      </c>
    </row>
    <row r="3646" spans="1:2" x14ac:dyDescent="0.25">
      <c r="A3646" t="s">
        <v>1164</v>
      </c>
      <c r="B3646" t="str">
        <f t="shared" si="257"/>
        <v>0</v>
      </c>
    </row>
    <row r="3647" spans="1:2" x14ac:dyDescent="0.25">
      <c r="A3647" t="s">
        <v>1165</v>
      </c>
      <c r="B3647" t="str">
        <f t="shared" si="257"/>
        <v/>
      </c>
    </row>
    <row r="3648" spans="1:2" x14ac:dyDescent="0.25">
      <c r="A3648" t="s">
        <v>1716</v>
      </c>
      <c r="B3648" t="str">
        <f t="shared" si="257"/>
        <v>private_marksman_support_2,tumbleToProne,tumbleToKneeling,tumbleToStanding</v>
      </c>
    </row>
    <row r="3649" spans="1:2" x14ac:dyDescent="0.25">
      <c r="A3649" t="s">
        <v>1717</v>
      </c>
      <c r="B3649" t="str">
        <f t="shared" si="257"/>
        <v>melee_defense=2,aim=10</v>
      </c>
    </row>
    <row r="3650" spans="1:2" x14ac:dyDescent="0.25">
      <c r="A3650" t="s">
        <v>1168</v>
      </c>
      <c r="B3650" t="str">
        <f t="shared" si="257"/>
        <v/>
      </c>
    </row>
    <row r="3651" spans="1:2" x14ac:dyDescent="0.25">
      <c r="A3651" t="s">
        <v>1169</v>
      </c>
      <c r="B3651" t="str">
        <f t="shared" si="257"/>
        <v/>
      </c>
    </row>
    <row r="3652" spans="1:2" x14ac:dyDescent="0.25">
      <c r="A3652" t="s">
        <v>1170</v>
      </c>
      <c r="B3652" t="str">
        <f t="shared" ref="B3652:B3715" si="258">LEFT(RIGHT(A3652,LEN(A3652)-FIND("&gt;",A3652)),FIND("&lt;",RIGHT(A3652,LEN(A3652)-FIND("&gt;",A3652)))-1)</f>
        <v>1</v>
      </c>
    </row>
    <row r="3653" spans="1:2" x14ac:dyDescent="0.25">
      <c r="A3653" t="s">
        <v>1171</v>
      </c>
      <c r="B3653" t="str">
        <f t="shared" si="258"/>
        <v>0</v>
      </c>
    </row>
    <row r="3654" spans="1:2" x14ac:dyDescent="0.25">
      <c r="A3654" t="s">
        <v>1172</v>
      </c>
      <c r="B3654" t="e">
        <f t="shared" si="258"/>
        <v>#VALUE!</v>
      </c>
    </row>
    <row r="3655" spans="1:2" x14ac:dyDescent="0.25">
      <c r="A3655" t="s">
        <v>1144</v>
      </c>
      <c r="B3655" t="e">
        <f t="shared" si="258"/>
        <v>#VALUE!</v>
      </c>
    </row>
    <row r="3656" spans="1:2" x14ac:dyDescent="0.25">
      <c r="A3656" t="s">
        <v>1718</v>
      </c>
      <c r="B3656" t="str">
        <f t="shared" si="258"/>
        <v>combat_marksman_support_03</v>
      </c>
    </row>
    <row r="3657" spans="1:2" x14ac:dyDescent="0.25">
      <c r="A3657" t="s">
        <v>1719</v>
      </c>
      <c r="B3657" t="str">
        <f t="shared" si="258"/>
        <v>combat_marksman_support_02</v>
      </c>
    </row>
    <row r="3658" spans="1:2" x14ac:dyDescent="0.25">
      <c r="A3658" t="s">
        <v>1147</v>
      </c>
      <c r="B3658" t="str">
        <f t="shared" si="258"/>
        <v>4</v>
      </c>
    </row>
    <row r="3659" spans="1:2" x14ac:dyDescent="0.25">
      <c r="A3659" t="s">
        <v>1148</v>
      </c>
      <c r="B3659" t="str">
        <f t="shared" si="258"/>
        <v>0</v>
      </c>
    </row>
    <row r="3660" spans="1:2" x14ac:dyDescent="0.25">
      <c r="A3660" t="s">
        <v>1149</v>
      </c>
      <c r="B3660" t="str">
        <f t="shared" si="258"/>
        <v>0</v>
      </c>
    </row>
    <row r="3661" spans="1:2" x14ac:dyDescent="0.25">
      <c r="A3661" t="s">
        <v>1150</v>
      </c>
      <c r="B3661" t="str">
        <f t="shared" si="258"/>
        <v>0</v>
      </c>
    </row>
    <row r="3662" spans="1:2" x14ac:dyDescent="0.25">
      <c r="A3662" t="s">
        <v>1151</v>
      </c>
      <c r="B3662" t="str">
        <f t="shared" si="258"/>
        <v>0</v>
      </c>
    </row>
    <row r="3663" spans="1:2" x14ac:dyDescent="0.25">
      <c r="A3663" t="s">
        <v>1217</v>
      </c>
      <c r="B3663" t="str">
        <f t="shared" si="258"/>
        <v>3000</v>
      </c>
    </row>
    <row r="3664" spans="1:2" x14ac:dyDescent="0.25">
      <c r="A3664" t="s">
        <v>1296</v>
      </c>
      <c r="B3664" t="str">
        <f t="shared" si="258"/>
        <v>1</v>
      </c>
    </row>
    <row r="3665" spans="1:2" x14ac:dyDescent="0.25">
      <c r="A3665" t="s">
        <v>1154</v>
      </c>
      <c r="B3665" t="str">
        <f t="shared" si="258"/>
        <v>0</v>
      </c>
    </row>
    <row r="3666" spans="1:2" x14ac:dyDescent="0.25">
      <c r="A3666" t="s">
        <v>1720</v>
      </c>
      <c r="B3666" t="str">
        <f t="shared" si="258"/>
        <v>combat_marksman_support_02</v>
      </c>
    </row>
    <row r="3667" spans="1:2" x14ac:dyDescent="0.25">
      <c r="A3667" t="s">
        <v>1156</v>
      </c>
      <c r="B3667" t="str">
        <f t="shared" si="258"/>
        <v/>
      </c>
    </row>
    <row r="3668" spans="1:2" x14ac:dyDescent="0.25">
      <c r="A3668" t="s">
        <v>1707</v>
      </c>
      <c r="B3668" t="str">
        <f t="shared" si="258"/>
        <v>combat_general</v>
      </c>
    </row>
    <row r="3669" spans="1:2" x14ac:dyDescent="0.25">
      <c r="A3669" t="s">
        <v>1467</v>
      </c>
      <c r="B3669" t="str">
        <f t="shared" si="258"/>
        <v>6000</v>
      </c>
    </row>
    <row r="3670" spans="1:2" x14ac:dyDescent="0.25">
      <c r="A3670" t="s">
        <v>1709</v>
      </c>
      <c r="B3670" t="str">
        <f t="shared" si="258"/>
        <v>170000</v>
      </c>
    </row>
    <row r="3671" spans="1:2" x14ac:dyDescent="0.25">
      <c r="A3671" t="s">
        <v>1160</v>
      </c>
      <c r="B3671" t="str">
        <f t="shared" si="258"/>
        <v/>
      </c>
    </row>
    <row r="3672" spans="1:2" x14ac:dyDescent="0.25">
      <c r="A3672" t="s">
        <v>1161</v>
      </c>
      <c r="B3672" t="str">
        <f t="shared" si="258"/>
        <v>0</v>
      </c>
    </row>
    <row r="3673" spans="1:2" x14ac:dyDescent="0.25">
      <c r="A3673" t="s">
        <v>1162</v>
      </c>
      <c r="B3673" t="str">
        <f t="shared" si="258"/>
        <v/>
      </c>
    </row>
    <row r="3674" spans="1:2" x14ac:dyDescent="0.25">
      <c r="A3674" t="s">
        <v>1163</v>
      </c>
      <c r="B3674" t="str">
        <f t="shared" si="258"/>
        <v/>
      </c>
    </row>
    <row r="3675" spans="1:2" x14ac:dyDescent="0.25">
      <c r="A3675" t="s">
        <v>1164</v>
      </c>
      <c r="B3675" t="str">
        <f t="shared" si="258"/>
        <v>0</v>
      </c>
    </row>
    <row r="3676" spans="1:2" x14ac:dyDescent="0.25">
      <c r="A3676" t="s">
        <v>1165</v>
      </c>
      <c r="B3676" t="str">
        <f t="shared" si="258"/>
        <v/>
      </c>
    </row>
    <row r="3677" spans="1:2" x14ac:dyDescent="0.25">
      <c r="A3677" t="s">
        <v>1721</v>
      </c>
      <c r="B3677" t="str">
        <f t="shared" si="258"/>
        <v>private_marksman_support_3,warningShot</v>
      </c>
    </row>
    <row r="3678" spans="1:2" x14ac:dyDescent="0.25">
      <c r="A3678" t="s">
        <v>1722</v>
      </c>
      <c r="B3678" t="str">
        <f t="shared" si="258"/>
        <v>ranged_defense=2,aim=5</v>
      </c>
    </row>
    <row r="3679" spans="1:2" x14ac:dyDescent="0.25">
      <c r="A3679" t="s">
        <v>1168</v>
      </c>
      <c r="B3679" t="str">
        <f t="shared" si="258"/>
        <v/>
      </c>
    </row>
    <row r="3680" spans="1:2" x14ac:dyDescent="0.25">
      <c r="A3680" t="s">
        <v>1169</v>
      </c>
      <c r="B3680" t="str">
        <f t="shared" si="258"/>
        <v/>
      </c>
    </row>
    <row r="3681" spans="1:2" x14ac:dyDescent="0.25">
      <c r="A3681" t="s">
        <v>1170</v>
      </c>
      <c r="B3681" t="str">
        <f t="shared" si="258"/>
        <v>1</v>
      </c>
    </row>
    <row r="3682" spans="1:2" x14ac:dyDescent="0.25">
      <c r="A3682" t="s">
        <v>1171</v>
      </c>
      <c r="B3682" t="str">
        <f t="shared" si="258"/>
        <v>0</v>
      </c>
    </row>
    <row r="3683" spans="1:2" x14ac:dyDescent="0.25">
      <c r="A3683" t="s">
        <v>1172</v>
      </c>
      <c r="B3683" t="e">
        <f t="shared" si="258"/>
        <v>#VALUE!</v>
      </c>
    </row>
    <row r="3684" spans="1:2" x14ac:dyDescent="0.25">
      <c r="A3684" t="s">
        <v>1144</v>
      </c>
      <c r="B3684" t="e">
        <f t="shared" si="258"/>
        <v>#VALUE!</v>
      </c>
    </row>
    <row r="3685" spans="1:2" x14ac:dyDescent="0.25">
      <c r="A3685" t="s">
        <v>1723</v>
      </c>
      <c r="B3685" t="str">
        <f t="shared" si="258"/>
        <v>combat_marksman_support_04</v>
      </c>
    </row>
    <row r="3686" spans="1:2" x14ac:dyDescent="0.25">
      <c r="A3686" t="s">
        <v>1724</v>
      </c>
      <c r="B3686" t="str">
        <f t="shared" si="258"/>
        <v>combat_marksman_support_03</v>
      </c>
    </row>
    <row r="3687" spans="1:2" x14ac:dyDescent="0.25">
      <c r="A3687" t="s">
        <v>1147</v>
      </c>
      <c r="B3687" t="str">
        <f t="shared" si="258"/>
        <v>4</v>
      </c>
    </row>
    <row r="3688" spans="1:2" x14ac:dyDescent="0.25">
      <c r="A3688" t="s">
        <v>1148</v>
      </c>
      <c r="B3688" t="str">
        <f t="shared" si="258"/>
        <v>0</v>
      </c>
    </row>
    <row r="3689" spans="1:2" x14ac:dyDescent="0.25">
      <c r="A3689" t="s">
        <v>1189</v>
      </c>
      <c r="B3689" t="str">
        <f t="shared" si="258"/>
        <v>1</v>
      </c>
    </row>
    <row r="3690" spans="1:2" x14ac:dyDescent="0.25">
      <c r="A3690" t="s">
        <v>1150</v>
      </c>
      <c r="B3690" t="str">
        <f t="shared" si="258"/>
        <v>0</v>
      </c>
    </row>
    <row r="3691" spans="1:2" x14ac:dyDescent="0.25">
      <c r="A3691" t="s">
        <v>1151</v>
      </c>
      <c r="B3691" t="str">
        <f t="shared" si="258"/>
        <v>0</v>
      </c>
    </row>
    <row r="3692" spans="1:2" x14ac:dyDescent="0.25">
      <c r="A3692" t="s">
        <v>1224</v>
      </c>
      <c r="B3692" t="str">
        <f t="shared" si="258"/>
        <v>4000</v>
      </c>
    </row>
    <row r="3693" spans="1:2" x14ac:dyDescent="0.25">
      <c r="A3693" t="s">
        <v>1296</v>
      </c>
      <c r="B3693" t="str">
        <f t="shared" si="258"/>
        <v>1</v>
      </c>
    </row>
    <row r="3694" spans="1:2" x14ac:dyDescent="0.25">
      <c r="A3694" t="s">
        <v>1154</v>
      </c>
      <c r="B3694" t="str">
        <f t="shared" si="258"/>
        <v>0</v>
      </c>
    </row>
    <row r="3695" spans="1:2" x14ac:dyDescent="0.25">
      <c r="A3695" t="s">
        <v>1725</v>
      </c>
      <c r="B3695" t="str">
        <f t="shared" si="258"/>
        <v>combat_marksman_support_03</v>
      </c>
    </row>
    <row r="3696" spans="1:2" x14ac:dyDescent="0.25">
      <c r="A3696" t="s">
        <v>1156</v>
      </c>
      <c r="B3696" t="str">
        <f t="shared" si="258"/>
        <v/>
      </c>
    </row>
    <row r="3697" spans="1:2" x14ac:dyDescent="0.25">
      <c r="A3697" t="s">
        <v>1707</v>
      </c>
      <c r="B3697" t="str">
        <f t="shared" si="258"/>
        <v>combat_general</v>
      </c>
    </row>
    <row r="3698" spans="1:2" x14ac:dyDescent="0.25">
      <c r="A3698" t="s">
        <v>1726</v>
      </c>
      <c r="B3698" t="str">
        <f t="shared" si="258"/>
        <v>22000</v>
      </c>
    </row>
    <row r="3699" spans="1:2" x14ac:dyDescent="0.25">
      <c r="A3699" t="s">
        <v>1709</v>
      </c>
      <c r="B3699" t="str">
        <f t="shared" si="258"/>
        <v>170000</v>
      </c>
    </row>
    <row r="3700" spans="1:2" x14ac:dyDescent="0.25">
      <c r="A3700" t="s">
        <v>1160</v>
      </c>
      <c r="B3700" t="str">
        <f t="shared" si="258"/>
        <v/>
      </c>
    </row>
    <row r="3701" spans="1:2" x14ac:dyDescent="0.25">
      <c r="A3701" t="s">
        <v>1161</v>
      </c>
      <c r="B3701" t="str">
        <f t="shared" si="258"/>
        <v>0</v>
      </c>
    </row>
    <row r="3702" spans="1:2" x14ac:dyDescent="0.25">
      <c r="A3702" t="s">
        <v>1162</v>
      </c>
      <c r="B3702" t="str">
        <f t="shared" si="258"/>
        <v/>
      </c>
    </row>
    <row r="3703" spans="1:2" x14ac:dyDescent="0.25">
      <c r="A3703" t="s">
        <v>1163</v>
      </c>
      <c r="B3703" t="str">
        <f t="shared" si="258"/>
        <v/>
      </c>
    </row>
    <row r="3704" spans="1:2" x14ac:dyDescent="0.25">
      <c r="A3704" t="s">
        <v>1164</v>
      </c>
      <c r="B3704" t="str">
        <f t="shared" si="258"/>
        <v>0</v>
      </c>
    </row>
    <row r="3705" spans="1:2" x14ac:dyDescent="0.25">
      <c r="A3705" t="s">
        <v>1165</v>
      </c>
      <c r="B3705" t="str">
        <f t="shared" si="258"/>
        <v/>
      </c>
    </row>
    <row r="3706" spans="1:2" x14ac:dyDescent="0.25">
      <c r="A3706" t="s">
        <v>1727</v>
      </c>
      <c r="B3706" t="str">
        <f t="shared" si="258"/>
        <v>private_marksman_support_4,suppressionFire1</v>
      </c>
    </row>
    <row r="3707" spans="1:2" x14ac:dyDescent="0.25">
      <c r="A3707" t="s">
        <v>1728</v>
      </c>
      <c r="B3707" t="str">
        <f t="shared" si="258"/>
        <v>alert=10,ranged_defense=2,aim=5</v>
      </c>
    </row>
    <row r="3708" spans="1:2" x14ac:dyDescent="0.25">
      <c r="A3708" t="s">
        <v>1168</v>
      </c>
      <c r="B3708" t="str">
        <f t="shared" si="258"/>
        <v/>
      </c>
    </row>
    <row r="3709" spans="1:2" x14ac:dyDescent="0.25">
      <c r="A3709" t="s">
        <v>1169</v>
      </c>
      <c r="B3709" t="str">
        <f t="shared" si="258"/>
        <v/>
      </c>
    </row>
    <row r="3710" spans="1:2" x14ac:dyDescent="0.25">
      <c r="A3710" t="s">
        <v>1170</v>
      </c>
      <c r="B3710" t="str">
        <f t="shared" si="258"/>
        <v>1</v>
      </c>
    </row>
    <row r="3711" spans="1:2" x14ac:dyDescent="0.25">
      <c r="A3711" t="s">
        <v>1171</v>
      </c>
      <c r="B3711" t="str">
        <f t="shared" si="258"/>
        <v>0</v>
      </c>
    </row>
    <row r="3712" spans="1:2" x14ac:dyDescent="0.25">
      <c r="A3712" t="s">
        <v>1172</v>
      </c>
      <c r="B3712" t="e">
        <f t="shared" si="258"/>
        <v>#VALUE!</v>
      </c>
    </row>
    <row r="3713" spans="1:2" x14ac:dyDescent="0.25">
      <c r="A3713" t="s">
        <v>1144</v>
      </c>
      <c r="B3713" t="e">
        <f t="shared" si="258"/>
        <v>#VALUE!</v>
      </c>
    </row>
    <row r="3714" spans="1:2" x14ac:dyDescent="0.25">
      <c r="A3714" t="s">
        <v>1729</v>
      </c>
      <c r="B3714" t="str">
        <f t="shared" si="258"/>
        <v>combat_rifleman</v>
      </c>
    </row>
    <row r="3715" spans="1:2" x14ac:dyDescent="0.25">
      <c r="A3715" t="s">
        <v>1561</v>
      </c>
      <c r="B3715" t="str">
        <f t="shared" si="258"/>
        <v>combat</v>
      </c>
    </row>
    <row r="3716" spans="1:2" x14ac:dyDescent="0.25">
      <c r="A3716" t="s">
        <v>1147</v>
      </c>
      <c r="B3716" t="str">
        <f t="shared" ref="B3716:B3779" si="259">LEFT(RIGHT(A3716,LEN(A3716)-FIND("&gt;",A3716)),FIND("&lt;",RIGHT(A3716,LEN(A3716)-FIND("&gt;",A3716)))-1)</f>
        <v>4</v>
      </c>
    </row>
    <row r="3717" spans="1:2" x14ac:dyDescent="0.25">
      <c r="A3717" t="s">
        <v>1148</v>
      </c>
      <c r="B3717" t="str">
        <f t="shared" si="259"/>
        <v>0</v>
      </c>
    </row>
    <row r="3718" spans="1:2" x14ac:dyDescent="0.25">
      <c r="A3718" t="s">
        <v>1149</v>
      </c>
      <c r="B3718" t="str">
        <f t="shared" si="259"/>
        <v>0</v>
      </c>
    </row>
    <row r="3719" spans="1:2" x14ac:dyDescent="0.25">
      <c r="A3719" t="s">
        <v>1186</v>
      </c>
      <c r="B3719" t="str">
        <f t="shared" si="259"/>
        <v>1</v>
      </c>
    </row>
    <row r="3720" spans="1:2" x14ac:dyDescent="0.25">
      <c r="A3720" t="s">
        <v>1151</v>
      </c>
      <c r="B3720" t="str">
        <f t="shared" si="259"/>
        <v>0</v>
      </c>
    </row>
    <row r="3721" spans="1:2" x14ac:dyDescent="0.25">
      <c r="A3721" t="s">
        <v>1152</v>
      </c>
      <c r="B3721" t="str">
        <f t="shared" si="259"/>
        <v>0</v>
      </c>
    </row>
    <row r="3722" spans="1:2" x14ac:dyDescent="0.25">
      <c r="A3722" t="s">
        <v>1153</v>
      </c>
      <c r="B3722" t="str">
        <f t="shared" si="259"/>
        <v>0</v>
      </c>
    </row>
    <row r="3723" spans="1:2" x14ac:dyDescent="0.25">
      <c r="A3723" t="s">
        <v>1154</v>
      </c>
      <c r="B3723" t="str">
        <f t="shared" si="259"/>
        <v>0</v>
      </c>
    </row>
    <row r="3724" spans="1:2" x14ac:dyDescent="0.25">
      <c r="A3724" t="s">
        <v>1155</v>
      </c>
      <c r="B3724" t="str">
        <f t="shared" si="259"/>
        <v/>
      </c>
    </row>
    <row r="3725" spans="1:2" x14ac:dyDescent="0.25">
      <c r="A3725" t="s">
        <v>1156</v>
      </c>
      <c r="B3725" t="str">
        <f t="shared" si="259"/>
        <v/>
      </c>
    </row>
    <row r="3726" spans="1:2" x14ac:dyDescent="0.25">
      <c r="A3726" t="s">
        <v>1157</v>
      </c>
      <c r="B3726" t="str">
        <f t="shared" si="259"/>
        <v/>
      </c>
    </row>
    <row r="3727" spans="1:2" x14ac:dyDescent="0.25">
      <c r="A3727" t="s">
        <v>1158</v>
      </c>
      <c r="B3727" t="str">
        <f t="shared" si="259"/>
        <v>0</v>
      </c>
    </row>
    <row r="3728" spans="1:2" x14ac:dyDescent="0.25">
      <c r="A3728" t="s">
        <v>1159</v>
      </c>
      <c r="B3728" t="str">
        <f t="shared" si="259"/>
        <v>0</v>
      </c>
    </row>
    <row r="3729" spans="1:2" x14ac:dyDescent="0.25">
      <c r="A3729" t="s">
        <v>1160</v>
      </c>
      <c r="B3729" t="str">
        <f t="shared" si="259"/>
        <v/>
      </c>
    </row>
    <row r="3730" spans="1:2" x14ac:dyDescent="0.25">
      <c r="A3730" t="s">
        <v>1161</v>
      </c>
      <c r="B3730" t="str">
        <f t="shared" si="259"/>
        <v>0</v>
      </c>
    </row>
    <row r="3731" spans="1:2" x14ac:dyDescent="0.25">
      <c r="A3731" t="s">
        <v>1162</v>
      </c>
      <c r="B3731" t="str">
        <f t="shared" si="259"/>
        <v/>
      </c>
    </row>
    <row r="3732" spans="1:2" x14ac:dyDescent="0.25">
      <c r="A3732" t="s">
        <v>1163</v>
      </c>
      <c r="B3732" t="str">
        <f t="shared" si="259"/>
        <v/>
      </c>
    </row>
    <row r="3733" spans="1:2" x14ac:dyDescent="0.25">
      <c r="A3733" t="s">
        <v>1164</v>
      </c>
      <c r="B3733" t="str">
        <f t="shared" si="259"/>
        <v>0</v>
      </c>
    </row>
    <row r="3734" spans="1:2" x14ac:dyDescent="0.25">
      <c r="A3734" t="s">
        <v>1165</v>
      </c>
      <c r="B3734" t="str">
        <f t="shared" si="259"/>
        <v/>
      </c>
    </row>
    <row r="3735" spans="1:2" x14ac:dyDescent="0.25">
      <c r="A3735" t="s">
        <v>1166</v>
      </c>
      <c r="B3735" t="str">
        <f t="shared" si="259"/>
        <v/>
      </c>
    </row>
    <row r="3736" spans="1:2" x14ac:dyDescent="0.25">
      <c r="A3736" t="s">
        <v>1167</v>
      </c>
      <c r="B3736" t="str">
        <f t="shared" si="259"/>
        <v/>
      </c>
    </row>
    <row r="3737" spans="1:2" x14ac:dyDescent="0.25">
      <c r="A3737" t="s">
        <v>1168</v>
      </c>
      <c r="B3737" t="str">
        <f t="shared" si="259"/>
        <v/>
      </c>
    </row>
    <row r="3738" spans="1:2" x14ac:dyDescent="0.25">
      <c r="A3738" t="s">
        <v>1169</v>
      </c>
      <c r="B3738" t="str">
        <f t="shared" si="259"/>
        <v/>
      </c>
    </row>
    <row r="3739" spans="1:2" x14ac:dyDescent="0.25">
      <c r="A3739" t="s">
        <v>1170</v>
      </c>
      <c r="B3739" t="str">
        <f t="shared" si="259"/>
        <v>1</v>
      </c>
    </row>
    <row r="3740" spans="1:2" x14ac:dyDescent="0.25">
      <c r="A3740" t="s">
        <v>1171</v>
      </c>
      <c r="B3740" t="str">
        <f t="shared" si="259"/>
        <v>0</v>
      </c>
    </row>
    <row r="3741" spans="1:2" x14ac:dyDescent="0.25">
      <c r="A3741" t="s">
        <v>1172</v>
      </c>
      <c r="B3741" t="e">
        <f t="shared" si="259"/>
        <v>#VALUE!</v>
      </c>
    </row>
    <row r="3742" spans="1:2" x14ac:dyDescent="0.25">
      <c r="A3742" t="s">
        <v>1144</v>
      </c>
      <c r="B3742" t="e">
        <f t="shared" si="259"/>
        <v>#VALUE!</v>
      </c>
    </row>
    <row r="3743" spans="1:2" x14ac:dyDescent="0.25">
      <c r="A3743" t="s">
        <v>1730</v>
      </c>
      <c r="B3743" t="str">
        <f t="shared" si="259"/>
        <v>combat_rifleman_novice</v>
      </c>
    </row>
    <row r="3744" spans="1:2" x14ac:dyDescent="0.25">
      <c r="A3744" t="s">
        <v>1731</v>
      </c>
      <c r="B3744" t="str">
        <f t="shared" si="259"/>
        <v>combat_rifleman</v>
      </c>
    </row>
    <row r="3745" spans="1:2" x14ac:dyDescent="0.25">
      <c r="A3745" t="s">
        <v>1147</v>
      </c>
      <c r="B3745" t="str">
        <f t="shared" si="259"/>
        <v>4</v>
      </c>
    </row>
    <row r="3746" spans="1:2" x14ac:dyDescent="0.25">
      <c r="A3746" t="s">
        <v>1148</v>
      </c>
      <c r="B3746" t="str">
        <f t="shared" si="259"/>
        <v>0</v>
      </c>
    </row>
    <row r="3747" spans="1:2" x14ac:dyDescent="0.25">
      <c r="A3747" t="s">
        <v>1189</v>
      </c>
      <c r="B3747" t="str">
        <f t="shared" si="259"/>
        <v>1</v>
      </c>
    </row>
    <row r="3748" spans="1:2" x14ac:dyDescent="0.25">
      <c r="A3748" t="s">
        <v>1150</v>
      </c>
      <c r="B3748" t="str">
        <f t="shared" si="259"/>
        <v>0</v>
      </c>
    </row>
    <row r="3749" spans="1:2" x14ac:dyDescent="0.25">
      <c r="A3749" t="s">
        <v>1151</v>
      </c>
      <c r="B3749" t="str">
        <f t="shared" si="259"/>
        <v>0</v>
      </c>
    </row>
    <row r="3750" spans="1:2" x14ac:dyDescent="0.25">
      <c r="A3750" t="s">
        <v>1195</v>
      </c>
      <c r="B3750" t="str">
        <f t="shared" si="259"/>
        <v>5000</v>
      </c>
    </row>
    <row r="3751" spans="1:2" x14ac:dyDescent="0.25">
      <c r="A3751" t="s">
        <v>1732</v>
      </c>
      <c r="B3751" t="str">
        <f t="shared" si="259"/>
        <v>6</v>
      </c>
    </row>
    <row r="3752" spans="1:2" x14ac:dyDescent="0.25">
      <c r="A3752" t="s">
        <v>1154</v>
      </c>
      <c r="B3752" t="str">
        <f t="shared" si="259"/>
        <v>0</v>
      </c>
    </row>
    <row r="3753" spans="1:2" x14ac:dyDescent="0.25">
      <c r="A3753" t="s">
        <v>1733</v>
      </c>
      <c r="B3753" t="str">
        <f t="shared" si="259"/>
        <v>combat_marksman_rifle_04</v>
      </c>
    </row>
    <row r="3754" spans="1:2" x14ac:dyDescent="0.25">
      <c r="A3754" t="s">
        <v>1156</v>
      </c>
      <c r="B3754" t="str">
        <f t="shared" si="259"/>
        <v/>
      </c>
    </row>
    <row r="3755" spans="1:2" x14ac:dyDescent="0.25">
      <c r="A3755" t="s">
        <v>1656</v>
      </c>
      <c r="B3755" t="str">
        <f t="shared" si="259"/>
        <v>combat_rangedspecialize_rifle</v>
      </c>
    </row>
    <row r="3756" spans="1:2" x14ac:dyDescent="0.25">
      <c r="A3756" t="s">
        <v>1734</v>
      </c>
      <c r="B3756" t="str">
        <f t="shared" si="259"/>
        <v>125000</v>
      </c>
    </row>
    <row r="3757" spans="1:2" x14ac:dyDescent="0.25">
      <c r="A3757" t="s">
        <v>1735</v>
      </c>
      <c r="B3757" t="str">
        <f t="shared" si="259"/>
        <v>350000</v>
      </c>
    </row>
    <row r="3758" spans="1:2" x14ac:dyDescent="0.25">
      <c r="A3758" t="s">
        <v>1160</v>
      </c>
      <c r="B3758" t="str">
        <f t="shared" si="259"/>
        <v/>
      </c>
    </row>
    <row r="3759" spans="1:2" x14ac:dyDescent="0.25">
      <c r="A3759" t="s">
        <v>1161</v>
      </c>
      <c r="B3759" t="str">
        <f t="shared" si="259"/>
        <v>0</v>
      </c>
    </row>
    <row r="3760" spans="1:2" x14ac:dyDescent="0.25">
      <c r="A3760" t="s">
        <v>1162</v>
      </c>
      <c r="B3760" t="str">
        <f t="shared" si="259"/>
        <v/>
      </c>
    </row>
    <row r="3761" spans="1:2" x14ac:dyDescent="0.25">
      <c r="A3761" t="s">
        <v>1163</v>
      </c>
      <c r="B3761" t="str">
        <f t="shared" si="259"/>
        <v/>
      </c>
    </row>
    <row r="3762" spans="1:2" x14ac:dyDescent="0.25">
      <c r="A3762" t="s">
        <v>1164</v>
      </c>
      <c r="B3762" t="str">
        <f t="shared" si="259"/>
        <v>0</v>
      </c>
    </row>
    <row r="3763" spans="1:2" x14ac:dyDescent="0.25">
      <c r="A3763" t="s">
        <v>1165</v>
      </c>
      <c r="B3763" t="str">
        <f t="shared" si="259"/>
        <v/>
      </c>
    </row>
    <row r="3764" spans="1:2" x14ac:dyDescent="0.25">
      <c r="A3764" t="s">
        <v>1736</v>
      </c>
      <c r="B3764" t="str">
        <f t="shared" si="259"/>
        <v>private_rifle_novice,strafeShot1,cert_rifle_t21</v>
      </c>
    </row>
    <row r="3765" spans="1:2" x14ac:dyDescent="0.25">
      <c r="A3765" t="s">
        <v>1737</v>
      </c>
      <c r="B3765" t="str">
        <f t="shared" si="259"/>
        <v>rifle_accuracy=5,rifle_speed=5,private_rifle_combat_difficulty=100,block=10,rifle_concealment_chance=15</v>
      </c>
    </row>
    <row r="3766" spans="1:2" x14ac:dyDescent="0.25">
      <c r="A3766" t="s">
        <v>1168</v>
      </c>
      <c r="B3766" t="str">
        <f t="shared" si="259"/>
        <v/>
      </c>
    </row>
    <row r="3767" spans="1:2" x14ac:dyDescent="0.25">
      <c r="A3767" t="s">
        <v>1169</v>
      </c>
      <c r="B3767" t="str">
        <f t="shared" si="259"/>
        <v/>
      </c>
    </row>
    <row r="3768" spans="1:2" x14ac:dyDescent="0.25">
      <c r="A3768" t="s">
        <v>1170</v>
      </c>
      <c r="B3768" t="str">
        <f t="shared" si="259"/>
        <v>1</v>
      </c>
    </row>
    <row r="3769" spans="1:2" x14ac:dyDescent="0.25">
      <c r="A3769" t="s">
        <v>1171</v>
      </c>
      <c r="B3769" t="str">
        <f t="shared" si="259"/>
        <v>0</v>
      </c>
    </row>
    <row r="3770" spans="1:2" x14ac:dyDescent="0.25">
      <c r="A3770" t="s">
        <v>1172</v>
      </c>
      <c r="B3770" t="e">
        <f t="shared" si="259"/>
        <v>#VALUE!</v>
      </c>
    </row>
    <row r="3771" spans="1:2" x14ac:dyDescent="0.25">
      <c r="A3771" t="s">
        <v>1144</v>
      </c>
      <c r="B3771" t="e">
        <f t="shared" si="259"/>
        <v>#VALUE!</v>
      </c>
    </row>
    <row r="3772" spans="1:2" x14ac:dyDescent="0.25">
      <c r="A3772" t="s">
        <v>1738</v>
      </c>
      <c r="B3772" t="str">
        <f t="shared" si="259"/>
        <v>combat_rifleman_master</v>
      </c>
    </row>
    <row r="3773" spans="1:2" x14ac:dyDescent="0.25">
      <c r="A3773" t="s">
        <v>1731</v>
      </c>
      <c r="B3773" t="str">
        <f t="shared" si="259"/>
        <v>combat_rifleman</v>
      </c>
    </row>
    <row r="3774" spans="1:2" x14ac:dyDescent="0.25">
      <c r="A3774" t="s">
        <v>1147</v>
      </c>
      <c r="B3774" t="str">
        <f t="shared" si="259"/>
        <v>4</v>
      </c>
    </row>
    <row r="3775" spans="1:2" x14ac:dyDescent="0.25">
      <c r="A3775" t="s">
        <v>1148</v>
      </c>
      <c r="B3775" t="str">
        <f t="shared" si="259"/>
        <v>0</v>
      </c>
    </row>
    <row r="3776" spans="1:2" x14ac:dyDescent="0.25">
      <c r="A3776" t="s">
        <v>1189</v>
      </c>
      <c r="B3776" t="str">
        <f t="shared" si="259"/>
        <v>1</v>
      </c>
    </row>
    <row r="3777" spans="1:2" x14ac:dyDescent="0.25">
      <c r="A3777" t="s">
        <v>1150</v>
      </c>
      <c r="B3777" t="str">
        <f t="shared" si="259"/>
        <v>0</v>
      </c>
    </row>
    <row r="3778" spans="1:2" x14ac:dyDescent="0.25">
      <c r="A3778" t="s">
        <v>1151</v>
      </c>
      <c r="B3778" t="str">
        <f t="shared" si="259"/>
        <v>0</v>
      </c>
    </row>
    <row r="3779" spans="1:2" x14ac:dyDescent="0.25">
      <c r="A3779" t="s">
        <v>1739</v>
      </c>
      <c r="B3779" t="str">
        <f t="shared" si="259"/>
        <v>10000</v>
      </c>
    </row>
    <row r="3780" spans="1:2" x14ac:dyDescent="0.25">
      <c r="A3780" t="s">
        <v>1296</v>
      </c>
      <c r="B3780" t="str">
        <f t="shared" ref="B3780:B3843" si="260">LEFT(RIGHT(A3780,LEN(A3780)-FIND("&gt;",A3780)),FIND("&lt;",RIGHT(A3780,LEN(A3780)-FIND("&gt;",A3780)))-1)</f>
        <v>1</v>
      </c>
    </row>
    <row r="3781" spans="1:2" x14ac:dyDescent="0.25">
      <c r="A3781" t="s">
        <v>1154</v>
      </c>
      <c r="B3781" t="str">
        <f t="shared" si="260"/>
        <v>0</v>
      </c>
    </row>
    <row r="3782" spans="1:2" x14ac:dyDescent="0.25">
      <c r="A3782" t="s">
        <v>1740</v>
      </c>
      <c r="B3782" t="str">
        <f t="shared" si="260"/>
        <v>combat_rifleman_accuracy_04,combat_rifleman_speed_04,combat_rifleman_ability_04,combat_rifleman_support_04</v>
      </c>
    </row>
    <row r="3783" spans="1:2" x14ac:dyDescent="0.25">
      <c r="A3783" t="s">
        <v>1156</v>
      </c>
      <c r="B3783" t="str">
        <f t="shared" si="260"/>
        <v/>
      </c>
    </row>
    <row r="3784" spans="1:2" x14ac:dyDescent="0.25">
      <c r="A3784" t="s">
        <v>1157</v>
      </c>
      <c r="B3784" t="str">
        <f t="shared" si="260"/>
        <v/>
      </c>
    </row>
    <row r="3785" spans="1:2" x14ac:dyDescent="0.25">
      <c r="A3785" t="s">
        <v>1158</v>
      </c>
      <c r="B3785" t="str">
        <f t="shared" si="260"/>
        <v>0</v>
      </c>
    </row>
    <row r="3786" spans="1:2" x14ac:dyDescent="0.25">
      <c r="A3786" t="s">
        <v>1159</v>
      </c>
      <c r="B3786" t="str">
        <f t="shared" si="260"/>
        <v>0</v>
      </c>
    </row>
    <row r="3787" spans="1:2" x14ac:dyDescent="0.25">
      <c r="A3787" t="s">
        <v>1160</v>
      </c>
      <c r="B3787" t="str">
        <f t="shared" si="260"/>
        <v/>
      </c>
    </row>
    <row r="3788" spans="1:2" x14ac:dyDescent="0.25">
      <c r="A3788" t="s">
        <v>1161</v>
      </c>
      <c r="B3788" t="str">
        <f t="shared" si="260"/>
        <v>0</v>
      </c>
    </row>
    <row r="3789" spans="1:2" x14ac:dyDescent="0.25">
      <c r="A3789" t="s">
        <v>1162</v>
      </c>
      <c r="B3789" t="str">
        <f t="shared" si="260"/>
        <v/>
      </c>
    </row>
    <row r="3790" spans="1:2" x14ac:dyDescent="0.25">
      <c r="A3790" t="s">
        <v>1163</v>
      </c>
      <c r="B3790" t="str">
        <f t="shared" si="260"/>
        <v/>
      </c>
    </row>
    <row r="3791" spans="1:2" x14ac:dyDescent="0.25">
      <c r="A3791" t="s">
        <v>1164</v>
      </c>
      <c r="B3791" t="str">
        <f t="shared" si="260"/>
        <v>0</v>
      </c>
    </row>
    <row r="3792" spans="1:2" x14ac:dyDescent="0.25">
      <c r="A3792" t="s">
        <v>1165</v>
      </c>
      <c r="B3792" t="str">
        <f t="shared" si="260"/>
        <v/>
      </c>
    </row>
    <row r="3793" spans="1:2" x14ac:dyDescent="0.25">
      <c r="A3793" t="s">
        <v>1741</v>
      </c>
      <c r="B3793" t="str">
        <f t="shared" si="260"/>
        <v>private_rifle_master,strafeShot2,ranged_damage_mitigation_3</v>
      </c>
    </row>
    <row r="3794" spans="1:2" x14ac:dyDescent="0.25">
      <c r="A3794" t="s">
        <v>1742</v>
      </c>
      <c r="B3794" t="str">
        <f t="shared" si="260"/>
        <v>rifle_accuracy=40,rifle_speed=15,rifle_hit_while_moving=10,rifle_aim=40,ranged_defense=15,private_rifle_combat_difficulty=100,block=10,rifle_concealment_chance=5</v>
      </c>
    </row>
    <row r="3795" spans="1:2" x14ac:dyDescent="0.25">
      <c r="A3795" t="s">
        <v>1168</v>
      </c>
      <c r="B3795" t="str">
        <f t="shared" si="260"/>
        <v/>
      </c>
    </row>
    <row r="3796" spans="1:2" x14ac:dyDescent="0.25">
      <c r="A3796" t="s">
        <v>1169</v>
      </c>
      <c r="B3796" t="str">
        <f t="shared" si="260"/>
        <v/>
      </c>
    </row>
    <row r="3797" spans="1:2" x14ac:dyDescent="0.25">
      <c r="A3797" t="s">
        <v>1170</v>
      </c>
      <c r="B3797" t="str">
        <f t="shared" si="260"/>
        <v>1</v>
      </c>
    </row>
    <row r="3798" spans="1:2" x14ac:dyDescent="0.25">
      <c r="A3798" t="s">
        <v>1171</v>
      </c>
      <c r="B3798" t="str">
        <f t="shared" si="260"/>
        <v>0</v>
      </c>
    </row>
    <row r="3799" spans="1:2" x14ac:dyDescent="0.25">
      <c r="A3799" t="s">
        <v>1172</v>
      </c>
      <c r="B3799" t="e">
        <f t="shared" si="260"/>
        <v>#VALUE!</v>
      </c>
    </row>
    <row r="3800" spans="1:2" x14ac:dyDescent="0.25">
      <c r="A3800" t="s">
        <v>1144</v>
      </c>
      <c r="B3800" t="e">
        <f t="shared" si="260"/>
        <v>#VALUE!</v>
      </c>
    </row>
    <row r="3801" spans="1:2" x14ac:dyDescent="0.25">
      <c r="A3801" t="s">
        <v>1743</v>
      </c>
      <c r="B3801" t="str">
        <f t="shared" si="260"/>
        <v>combat_rifleman_accuracy_01</v>
      </c>
    </row>
    <row r="3802" spans="1:2" x14ac:dyDescent="0.25">
      <c r="A3802" t="s">
        <v>1731</v>
      </c>
      <c r="B3802" t="str">
        <f t="shared" si="260"/>
        <v>combat_rifleman</v>
      </c>
    </row>
    <row r="3803" spans="1:2" x14ac:dyDescent="0.25">
      <c r="A3803" t="s">
        <v>1147</v>
      </c>
      <c r="B3803" t="str">
        <f t="shared" si="260"/>
        <v>4</v>
      </c>
    </row>
    <row r="3804" spans="1:2" x14ac:dyDescent="0.25">
      <c r="A3804" t="s">
        <v>1148</v>
      </c>
      <c r="B3804" t="str">
        <f t="shared" si="260"/>
        <v>0</v>
      </c>
    </row>
    <row r="3805" spans="1:2" x14ac:dyDescent="0.25">
      <c r="A3805" t="s">
        <v>1149</v>
      </c>
      <c r="B3805" t="str">
        <f t="shared" si="260"/>
        <v>0</v>
      </c>
    </row>
    <row r="3806" spans="1:2" x14ac:dyDescent="0.25">
      <c r="A3806" t="s">
        <v>1150</v>
      </c>
      <c r="B3806" t="str">
        <f t="shared" si="260"/>
        <v>0</v>
      </c>
    </row>
    <row r="3807" spans="1:2" x14ac:dyDescent="0.25">
      <c r="A3807" t="s">
        <v>1151</v>
      </c>
      <c r="B3807" t="str">
        <f t="shared" si="260"/>
        <v>0</v>
      </c>
    </row>
    <row r="3808" spans="1:2" x14ac:dyDescent="0.25">
      <c r="A3808" t="s">
        <v>1744</v>
      </c>
      <c r="B3808" t="str">
        <f t="shared" si="260"/>
        <v>6000</v>
      </c>
    </row>
    <row r="3809" spans="1:2" x14ac:dyDescent="0.25">
      <c r="A3809" t="s">
        <v>1291</v>
      </c>
      <c r="B3809" t="str">
        <f t="shared" si="260"/>
        <v>5</v>
      </c>
    </row>
    <row r="3810" spans="1:2" x14ac:dyDescent="0.25">
      <c r="A3810" t="s">
        <v>1154</v>
      </c>
      <c r="B3810" t="str">
        <f t="shared" si="260"/>
        <v>0</v>
      </c>
    </row>
    <row r="3811" spans="1:2" x14ac:dyDescent="0.25">
      <c r="A3811" t="s">
        <v>1745</v>
      </c>
      <c r="B3811" t="str">
        <f t="shared" si="260"/>
        <v>combat_rifleman_novice</v>
      </c>
    </row>
    <row r="3812" spans="1:2" x14ac:dyDescent="0.25">
      <c r="A3812" t="s">
        <v>1156</v>
      </c>
      <c r="B3812" t="str">
        <f t="shared" si="260"/>
        <v/>
      </c>
    </row>
    <row r="3813" spans="1:2" x14ac:dyDescent="0.25">
      <c r="A3813" t="s">
        <v>1656</v>
      </c>
      <c r="B3813" t="str">
        <f t="shared" si="260"/>
        <v>combat_rangedspecialize_rifle</v>
      </c>
    </row>
    <row r="3814" spans="1:2" x14ac:dyDescent="0.25">
      <c r="A3814" t="s">
        <v>1746</v>
      </c>
      <c r="B3814" t="str">
        <f t="shared" si="260"/>
        <v>175000</v>
      </c>
    </row>
    <row r="3815" spans="1:2" x14ac:dyDescent="0.25">
      <c r="A3815" t="s">
        <v>1747</v>
      </c>
      <c r="B3815" t="str">
        <f t="shared" si="260"/>
        <v>500000</v>
      </c>
    </row>
    <row r="3816" spans="1:2" x14ac:dyDescent="0.25">
      <c r="A3816" t="s">
        <v>1160</v>
      </c>
      <c r="B3816" t="str">
        <f t="shared" si="260"/>
        <v/>
      </c>
    </row>
    <row r="3817" spans="1:2" x14ac:dyDescent="0.25">
      <c r="A3817" t="s">
        <v>1161</v>
      </c>
      <c r="B3817" t="str">
        <f t="shared" si="260"/>
        <v>0</v>
      </c>
    </row>
    <row r="3818" spans="1:2" x14ac:dyDescent="0.25">
      <c r="A3818" t="s">
        <v>1162</v>
      </c>
      <c r="B3818" t="str">
        <f t="shared" si="260"/>
        <v/>
      </c>
    </row>
    <row r="3819" spans="1:2" x14ac:dyDescent="0.25">
      <c r="A3819" t="s">
        <v>1163</v>
      </c>
      <c r="B3819" t="str">
        <f t="shared" si="260"/>
        <v/>
      </c>
    </row>
    <row r="3820" spans="1:2" x14ac:dyDescent="0.25">
      <c r="A3820" t="s">
        <v>1164</v>
      </c>
      <c r="B3820" t="str">
        <f t="shared" si="260"/>
        <v>0</v>
      </c>
    </row>
    <row r="3821" spans="1:2" x14ac:dyDescent="0.25">
      <c r="A3821" t="s">
        <v>1165</v>
      </c>
      <c r="B3821" t="str">
        <f t="shared" si="260"/>
        <v/>
      </c>
    </row>
    <row r="3822" spans="1:2" x14ac:dyDescent="0.25">
      <c r="A3822" t="s">
        <v>1748</v>
      </c>
      <c r="B3822" t="str">
        <f t="shared" si="260"/>
        <v>private_rifle_accuracy_1,mindShot2</v>
      </c>
    </row>
    <row r="3823" spans="1:2" x14ac:dyDescent="0.25">
      <c r="A3823" t="s">
        <v>1749</v>
      </c>
      <c r="B3823" t="str">
        <f t="shared" si="260"/>
        <v>rifle_accuracy=10,rifle_aim=15,private_rifle_combat_difficulty=125,rifle_concealment_chance=15</v>
      </c>
    </row>
    <row r="3824" spans="1:2" x14ac:dyDescent="0.25">
      <c r="A3824" t="s">
        <v>1168</v>
      </c>
      <c r="B3824" t="str">
        <f t="shared" si="260"/>
        <v/>
      </c>
    </row>
    <row r="3825" spans="1:2" x14ac:dyDescent="0.25">
      <c r="A3825" t="s">
        <v>1169</v>
      </c>
      <c r="B3825" t="str">
        <f t="shared" si="260"/>
        <v/>
      </c>
    </row>
    <row r="3826" spans="1:2" x14ac:dyDescent="0.25">
      <c r="A3826" t="s">
        <v>1170</v>
      </c>
      <c r="B3826" t="str">
        <f t="shared" si="260"/>
        <v>1</v>
      </c>
    </row>
    <row r="3827" spans="1:2" x14ac:dyDescent="0.25">
      <c r="A3827" t="s">
        <v>1171</v>
      </c>
      <c r="B3827" t="str">
        <f t="shared" si="260"/>
        <v>0</v>
      </c>
    </row>
    <row r="3828" spans="1:2" x14ac:dyDescent="0.25">
      <c r="A3828" t="s">
        <v>1172</v>
      </c>
      <c r="B3828" t="e">
        <f t="shared" si="260"/>
        <v>#VALUE!</v>
      </c>
    </row>
    <row r="3829" spans="1:2" x14ac:dyDescent="0.25">
      <c r="A3829" t="s">
        <v>1144</v>
      </c>
      <c r="B3829" t="e">
        <f t="shared" si="260"/>
        <v>#VALUE!</v>
      </c>
    </row>
    <row r="3830" spans="1:2" x14ac:dyDescent="0.25">
      <c r="A3830" t="s">
        <v>1750</v>
      </c>
      <c r="B3830" t="str">
        <f t="shared" si="260"/>
        <v>combat_rifleman_accuracy_02</v>
      </c>
    </row>
    <row r="3831" spans="1:2" x14ac:dyDescent="0.25">
      <c r="A3831" t="s">
        <v>1751</v>
      </c>
      <c r="B3831" t="str">
        <f t="shared" si="260"/>
        <v>combat_rifleman_accuracy_01</v>
      </c>
    </row>
    <row r="3832" spans="1:2" x14ac:dyDescent="0.25">
      <c r="A3832" t="s">
        <v>1147</v>
      </c>
      <c r="B3832" t="str">
        <f t="shared" si="260"/>
        <v>4</v>
      </c>
    </row>
    <row r="3833" spans="1:2" x14ac:dyDescent="0.25">
      <c r="A3833" t="s">
        <v>1148</v>
      </c>
      <c r="B3833" t="str">
        <f t="shared" si="260"/>
        <v>0</v>
      </c>
    </row>
    <row r="3834" spans="1:2" x14ac:dyDescent="0.25">
      <c r="A3834" t="s">
        <v>1149</v>
      </c>
      <c r="B3834" t="str">
        <f t="shared" si="260"/>
        <v>0</v>
      </c>
    </row>
    <row r="3835" spans="1:2" x14ac:dyDescent="0.25">
      <c r="A3835" t="s">
        <v>1150</v>
      </c>
      <c r="B3835" t="str">
        <f t="shared" si="260"/>
        <v>0</v>
      </c>
    </row>
    <row r="3836" spans="1:2" x14ac:dyDescent="0.25">
      <c r="A3836" t="s">
        <v>1151</v>
      </c>
      <c r="B3836" t="str">
        <f t="shared" si="260"/>
        <v>0</v>
      </c>
    </row>
    <row r="3837" spans="1:2" x14ac:dyDescent="0.25">
      <c r="A3837" t="s">
        <v>1752</v>
      </c>
      <c r="B3837" t="str">
        <f t="shared" si="260"/>
        <v>7000</v>
      </c>
    </row>
    <row r="3838" spans="1:2" x14ac:dyDescent="0.25">
      <c r="A3838" t="s">
        <v>1753</v>
      </c>
      <c r="B3838" t="str">
        <f t="shared" si="260"/>
        <v>4</v>
      </c>
    </row>
    <row r="3839" spans="1:2" x14ac:dyDescent="0.25">
      <c r="A3839" t="s">
        <v>1154</v>
      </c>
      <c r="B3839" t="str">
        <f t="shared" si="260"/>
        <v>0</v>
      </c>
    </row>
    <row r="3840" spans="1:2" x14ac:dyDescent="0.25">
      <c r="A3840" t="s">
        <v>1754</v>
      </c>
      <c r="B3840" t="str">
        <f t="shared" si="260"/>
        <v>combat_rifleman_accuracy_01</v>
      </c>
    </row>
    <row r="3841" spans="1:2" x14ac:dyDescent="0.25">
      <c r="A3841" t="s">
        <v>1156</v>
      </c>
      <c r="B3841" t="str">
        <f t="shared" si="260"/>
        <v/>
      </c>
    </row>
    <row r="3842" spans="1:2" x14ac:dyDescent="0.25">
      <c r="A3842" t="s">
        <v>1656</v>
      </c>
      <c r="B3842" t="str">
        <f t="shared" si="260"/>
        <v>combat_rangedspecialize_rifle</v>
      </c>
    </row>
    <row r="3843" spans="1:2" x14ac:dyDescent="0.25">
      <c r="A3843" t="s">
        <v>1755</v>
      </c>
      <c r="B3843" t="str">
        <f t="shared" si="260"/>
        <v>250000</v>
      </c>
    </row>
    <row r="3844" spans="1:2" x14ac:dyDescent="0.25">
      <c r="A3844" t="s">
        <v>1756</v>
      </c>
      <c r="B3844" t="str">
        <f t="shared" ref="B3844:B3907" si="261">LEFT(RIGHT(A3844,LEN(A3844)-FIND("&gt;",A3844)),FIND("&lt;",RIGHT(A3844,LEN(A3844)-FIND("&gt;",A3844)))-1)</f>
        <v>700000</v>
      </c>
    </row>
    <row r="3845" spans="1:2" x14ac:dyDescent="0.25">
      <c r="A3845" t="s">
        <v>1160</v>
      </c>
      <c r="B3845" t="str">
        <f t="shared" si="261"/>
        <v/>
      </c>
    </row>
    <row r="3846" spans="1:2" x14ac:dyDescent="0.25">
      <c r="A3846" t="s">
        <v>1161</v>
      </c>
      <c r="B3846" t="str">
        <f t="shared" si="261"/>
        <v>0</v>
      </c>
    </row>
    <row r="3847" spans="1:2" x14ac:dyDescent="0.25">
      <c r="A3847" t="s">
        <v>1162</v>
      </c>
      <c r="B3847" t="str">
        <f t="shared" si="261"/>
        <v/>
      </c>
    </row>
    <row r="3848" spans="1:2" x14ac:dyDescent="0.25">
      <c r="A3848" t="s">
        <v>1163</v>
      </c>
      <c r="B3848" t="str">
        <f t="shared" si="261"/>
        <v/>
      </c>
    </row>
    <row r="3849" spans="1:2" x14ac:dyDescent="0.25">
      <c r="A3849" t="s">
        <v>1164</v>
      </c>
      <c r="B3849" t="str">
        <f t="shared" si="261"/>
        <v>0</v>
      </c>
    </row>
    <row r="3850" spans="1:2" x14ac:dyDescent="0.25">
      <c r="A3850" t="s">
        <v>1165</v>
      </c>
      <c r="B3850" t="str">
        <f t="shared" si="261"/>
        <v/>
      </c>
    </row>
    <row r="3851" spans="1:2" x14ac:dyDescent="0.25">
      <c r="A3851" t="s">
        <v>1757</v>
      </c>
      <c r="B3851" t="str">
        <f t="shared" si="261"/>
        <v>private_rifle_accuracy_2,headShot3</v>
      </c>
    </row>
    <row r="3852" spans="1:2" x14ac:dyDescent="0.25">
      <c r="A3852" t="s">
        <v>1758</v>
      </c>
      <c r="B3852" t="str">
        <f t="shared" si="261"/>
        <v>rifle_accuracy=15,rifle_aim=15,private_rifle_combat_difficulty=100,rifle_concealment_chance=15</v>
      </c>
    </row>
    <row r="3853" spans="1:2" x14ac:dyDescent="0.25">
      <c r="A3853" t="s">
        <v>1168</v>
      </c>
      <c r="B3853" t="str">
        <f t="shared" si="261"/>
        <v/>
      </c>
    </row>
    <row r="3854" spans="1:2" x14ac:dyDescent="0.25">
      <c r="A3854" t="s">
        <v>1169</v>
      </c>
      <c r="B3854" t="str">
        <f t="shared" si="261"/>
        <v/>
      </c>
    </row>
    <row r="3855" spans="1:2" x14ac:dyDescent="0.25">
      <c r="A3855" t="s">
        <v>1170</v>
      </c>
      <c r="B3855" t="str">
        <f t="shared" si="261"/>
        <v>1</v>
      </c>
    </row>
    <row r="3856" spans="1:2" x14ac:dyDescent="0.25">
      <c r="A3856" t="s">
        <v>1171</v>
      </c>
      <c r="B3856" t="str">
        <f t="shared" si="261"/>
        <v>0</v>
      </c>
    </row>
    <row r="3857" spans="1:2" x14ac:dyDescent="0.25">
      <c r="A3857" t="s">
        <v>1172</v>
      </c>
      <c r="B3857" t="e">
        <f t="shared" si="261"/>
        <v>#VALUE!</v>
      </c>
    </row>
    <row r="3858" spans="1:2" x14ac:dyDescent="0.25">
      <c r="A3858" t="s">
        <v>1144</v>
      </c>
      <c r="B3858" t="e">
        <f t="shared" si="261"/>
        <v>#VALUE!</v>
      </c>
    </row>
    <row r="3859" spans="1:2" x14ac:dyDescent="0.25">
      <c r="A3859" t="s">
        <v>1759</v>
      </c>
      <c r="B3859" t="str">
        <f t="shared" si="261"/>
        <v>combat_rifleman_accuracy_03</v>
      </c>
    </row>
    <row r="3860" spans="1:2" x14ac:dyDescent="0.25">
      <c r="A3860" t="s">
        <v>1760</v>
      </c>
      <c r="B3860" t="str">
        <f t="shared" si="261"/>
        <v>combat_rifleman_accuracy_02</v>
      </c>
    </row>
    <row r="3861" spans="1:2" x14ac:dyDescent="0.25">
      <c r="A3861" t="s">
        <v>1147</v>
      </c>
      <c r="B3861" t="str">
        <f t="shared" si="261"/>
        <v>4</v>
      </c>
    </row>
    <row r="3862" spans="1:2" x14ac:dyDescent="0.25">
      <c r="A3862" t="s">
        <v>1148</v>
      </c>
      <c r="B3862" t="str">
        <f t="shared" si="261"/>
        <v>0</v>
      </c>
    </row>
    <row r="3863" spans="1:2" x14ac:dyDescent="0.25">
      <c r="A3863" t="s">
        <v>1149</v>
      </c>
      <c r="B3863" t="str">
        <f t="shared" si="261"/>
        <v>0</v>
      </c>
    </row>
    <row r="3864" spans="1:2" x14ac:dyDescent="0.25">
      <c r="A3864" t="s">
        <v>1150</v>
      </c>
      <c r="B3864" t="str">
        <f t="shared" si="261"/>
        <v>0</v>
      </c>
    </row>
    <row r="3865" spans="1:2" x14ac:dyDescent="0.25">
      <c r="A3865" t="s">
        <v>1151</v>
      </c>
      <c r="B3865" t="str">
        <f t="shared" si="261"/>
        <v>0</v>
      </c>
    </row>
    <row r="3866" spans="1:2" x14ac:dyDescent="0.25">
      <c r="A3866" t="s">
        <v>1761</v>
      </c>
      <c r="B3866" t="str">
        <f t="shared" si="261"/>
        <v>8000</v>
      </c>
    </row>
    <row r="3867" spans="1:2" x14ac:dyDescent="0.25">
      <c r="A3867" t="s">
        <v>1762</v>
      </c>
      <c r="B3867" t="str">
        <f t="shared" si="261"/>
        <v>3</v>
      </c>
    </row>
    <row r="3868" spans="1:2" x14ac:dyDescent="0.25">
      <c r="A3868" t="s">
        <v>1154</v>
      </c>
      <c r="B3868" t="str">
        <f t="shared" si="261"/>
        <v>0</v>
      </c>
    </row>
    <row r="3869" spans="1:2" x14ac:dyDescent="0.25">
      <c r="A3869" t="s">
        <v>1763</v>
      </c>
      <c r="B3869" t="str">
        <f t="shared" si="261"/>
        <v>combat_rifleman_accuracy_02</v>
      </c>
    </row>
    <row r="3870" spans="1:2" x14ac:dyDescent="0.25">
      <c r="A3870" t="s">
        <v>1156</v>
      </c>
      <c r="B3870" t="str">
        <f t="shared" si="261"/>
        <v/>
      </c>
    </row>
    <row r="3871" spans="1:2" x14ac:dyDescent="0.25">
      <c r="A3871" t="s">
        <v>1656</v>
      </c>
      <c r="B3871" t="str">
        <f t="shared" si="261"/>
        <v>combat_rangedspecialize_rifle</v>
      </c>
    </row>
    <row r="3872" spans="1:2" x14ac:dyDescent="0.25">
      <c r="A3872" t="s">
        <v>1764</v>
      </c>
      <c r="B3872" t="str">
        <f t="shared" si="261"/>
        <v>350000</v>
      </c>
    </row>
    <row r="3873" spans="1:2" x14ac:dyDescent="0.25">
      <c r="A3873" t="s">
        <v>1765</v>
      </c>
      <c r="B3873" t="str">
        <f t="shared" si="261"/>
        <v>900000</v>
      </c>
    </row>
    <row r="3874" spans="1:2" x14ac:dyDescent="0.25">
      <c r="A3874" t="s">
        <v>1160</v>
      </c>
      <c r="B3874" t="str">
        <f t="shared" si="261"/>
        <v/>
      </c>
    </row>
    <row r="3875" spans="1:2" x14ac:dyDescent="0.25">
      <c r="A3875" t="s">
        <v>1161</v>
      </c>
      <c r="B3875" t="str">
        <f t="shared" si="261"/>
        <v>0</v>
      </c>
    </row>
    <row r="3876" spans="1:2" x14ac:dyDescent="0.25">
      <c r="A3876" t="s">
        <v>1162</v>
      </c>
      <c r="B3876" t="str">
        <f t="shared" si="261"/>
        <v/>
      </c>
    </row>
    <row r="3877" spans="1:2" x14ac:dyDescent="0.25">
      <c r="A3877" t="s">
        <v>1163</v>
      </c>
      <c r="B3877" t="str">
        <f t="shared" si="261"/>
        <v/>
      </c>
    </row>
    <row r="3878" spans="1:2" x14ac:dyDescent="0.25">
      <c r="A3878" t="s">
        <v>1164</v>
      </c>
      <c r="B3878" t="str">
        <f t="shared" si="261"/>
        <v>0</v>
      </c>
    </row>
    <row r="3879" spans="1:2" x14ac:dyDescent="0.25">
      <c r="A3879" t="s">
        <v>1165</v>
      </c>
      <c r="B3879" t="str">
        <f t="shared" si="261"/>
        <v/>
      </c>
    </row>
    <row r="3880" spans="1:2" x14ac:dyDescent="0.25">
      <c r="A3880" t="s">
        <v>1766</v>
      </c>
      <c r="B3880" t="str">
        <f t="shared" si="261"/>
        <v>private_rifle_accuracy_3,surpriseShot</v>
      </c>
    </row>
    <row r="3881" spans="1:2" x14ac:dyDescent="0.25">
      <c r="A3881" t="s">
        <v>1767</v>
      </c>
      <c r="B3881" t="str">
        <f t="shared" si="261"/>
        <v>rifle_accuracy=20,rifle_aim=15,private_rifle_combat_difficulty=100,rifle_concealment_chance=15</v>
      </c>
    </row>
    <row r="3882" spans="1:2" x14ac:dyDescent="0.25">
      <c r="A3882" t="s">
        <v>1168</v>
      </c>
      <c r="B3882" t="str">
        <f t="shared" si="261"/>
        <v/>
      </c>
    </row>
    <row r="3883" spans="1:2" x14ac:dyDescent="0.25">
      <c r="A3883" t="s">
        <v>1169</v>
      </c>
      <c r="B3883" t="str">
        <f t="shared" si="261"/>
        <v/>
      </c>
    </row>
    <row r="3884" spans="1:2" x14ac:dyDescent="0.25">
      <c r="A3884" t="s">
        <v>1170</v>
      </c>
      <c r="B3884" t="str">
        <f t="shared" si="261"/>
        <v>1</v>
      </c>
    </row>
    <row r="3885" spans="1:2" x14ac:dyDescent="0.25">
      <c r="A3885" t="s">
        <v>1171</v>
      </c>
      <c r="B3885" t="str">
        <f t="shared" si="261"/>
        <v>0</v>
      </c>
    </row>
    <row r="3886" spans="1:2" x14ac:dyDescent="0.25">
      <c r="A3886" t="s">
        <v>1172</v>
      </c>
      <c r="B3886" t="e">
        <f t="shared" si="261"/>
        <v>#VALUE!</v>
      </c>
    </row>
    <row r="3887" spans="1:2" x14ac:dyDescent="0.25">
      <c r="A3887" t="s">
        <v>1144</v>
      </c>
      <c r="B3887" t="e">
        <f t="shared" si="261"/>
        <v>#VALUE!</v>
      </c>
    </row>
    <row r="3888" spans="1:2" x14ac:dyDescent="0.25">
      <c r="A3888" t="s">
        <v>1768</v>
      </c>
      <c r="B3888" t="str">
        <f t="shared" si="261"/>
        <v>combat_rifleman_accuracy_04</v>
      </c>
    </row>
    <row r="3889" spans="1:2" x14ac:dyDescent="0.25">
      <c r="A3889" t="s">
        <v>1769</v>
      </c>
      <c r="B3889" t="str">
        <f t="shared" si="261"/>
        <v>combat_rifleman_accuracy_03</v>
      </c>
    </row>
    <row r="3890" spans="1:2" x14ac:dyDescent="0.25">
      <c r="A3890" t="s">
        <v>1147</v>
      </c>
      <c r="B3890" t="str">
        <f t="shared" si="261"/>
        <v>4</v>
      </c>
    </row>
    <row r="3891" spans="1:2" x14ac:dyDescent="0.25">
      <c r="A3891" t="s">
        <v>1148</v>
      </c>
      <c r="B3891" t="str">
        <f t="shared" si="261"/>
        <v>0</v>
      </c>
    </row>
    <row r="3892" spans="1:2" x14ac:dyDescent="0.25">
      <c r="A3892" t="s">
        <v>1189</v>
      </c>
      <c r="B3892" t="str">
        <f t="shared" si="261"/>
        <v>1</v>
      </c>
    </row>
    <row r="3893" spans="1:2" x14ac:dyDescent="0.25">
      <c r="A3893" t="s">
        <v>1150</v>
      </c>
      <c r="B3893" t="str">
        <f t="shared" si="261"/>
        <v>0</v>
      </c>
    </row>
    <row r="3894" spans="1:2" x14ac:dyDescent="0.25">
      <c r="A3894" t="s">
        <v>1151</v>
      </c>
      <c r="B3894" t="str">
        <f t="shared" si="261"/>
        <v>0</v>
      </c>
    </row>
    <row r="3895" spans="1:2" x14ac:dyDescent="0.25">
      <c r="A3895" t="s">
        <v>1770</v>
      </c>
      <c r="B3895" t="str">
        <f t="shared" si="261"/>
        <v>9000</v>
      </c>
    </row>
    <row r="3896" spans="1:2" x14ac:dyDescent="0.25">
      <c r="A3896" t="s">
        <v>1771</v>
      </c>
      <c r="B3896" t="str">
        <f t="shared" si="261"/>
        <v>2</v>
      </c>
    </row>
    <row r="3897" spans="1:2" x14ac:dyDescent="0.25">
      <c r="A3897" t="s">
        <v>1154</v>
      </c>
      <c r="B3897" t="str">
        <f t="shared" si="261"/>
        <v>0</v>
      </c>
    </row>
    <row r="3898" spans="1:2" x14ac:dyDescent="0.25">
      <c r="A3898" t="s">
        <v>1772</v>
      </c>
      <c r="B3898" t="str">
        <f t="shared" si="261"/>
        <v>combat_rifleman_accuracy_03</v>
      </c>
    </row>
    <row r="3899" spans="1:2" x14ac:dyDescent="0.25">
      <c r="A3899" t="s">
        <v>1156</v>
      </c>
      <c r="B3899" t="str">
        <f t="shared" si="261"/>
        <v/>
      </c>
    </row>
    <row r="3900" spans="1:2" x14ac:dyDescent="0.25">
      <c r="A3900" t="s">
        <v>1656</v>
      </c>
      <c r="B3900" t="str">
        <f t="shared" si="261"/>
        <v>combat_rangedspecialize_rifle</v>
      </c>
    </row>
    <row r="3901" spans="1:2" x14ac:dyDescent="0.25">
      <c r="A3901" t="s">
        <v>1773</v>
      </c>
      <c r="B3901" t="str">
        <f t="shared" si="261"/>
        <v>450000</v>
      </c>
    </row>
    <row r="3902" spans="1:2" x14ac:dyDescent="0.25">
      <c r="A3902" t="s">
        <v>1765</v>
      </c>
      <c r="B3902" t="str">
        <f t="shared" si="261"/>
        <v>900000</v>
      </c>
    </row>
    <row r="3903" spans="1:2" x14ac:dyDescent="0.25">
      <c r="A3903" t="s">
        <v>1160</v>
      </c>
      <c r="B3903" t="str">
        <f t="shared" si="261"/>
        <v/>
      </c>
    </row>
    <row r="3904" spans="1:2" x14ac:dyDescent="0.25">
      <c r="A3904" t="s">
        <v>1161</v>
      </c>
      <c r="B3904" t="str">
        <f t="shared" si="261"/>
        <v>0</v>
      </c>
    </row>
    <row r="3905" spans="1:2" x14ac:dyDescent="0.25">
      <c r="A3905" t="s">
        <v>1162</v>
      </c>
      <c r="B3905" t="str">
        <f t="shared" si="261"/>
        <v/>
      </c>
    </row>
    <row r="3906" spans="1:2" x14ac:dyDescent="0.25">
      <c r="A3906" t="s">
        <v>1163</v>
      </c>
      <c r="B3906" t="str">
        <f t="shared" si="261"/>
        <v/>
      </c>
    </row>
    <row r="3907" spans="1:2" x14ac:dyDescent="0.25">
      <c r="A3907" t="s">
        <v>1164</v>
      </c>
      <c r="B3907" t="str">
        <f t="shared" si="261"/>
        <v>0</v>
      </c>
    </row>
    <row r="3908" spans="1:2" x14ac:dyDescent="0.25">
      <c r="A3908" t="s">
        <v>1165</v>
      </c>
      <c r="B3908" t="str">
        <f t="shared" ref="B3908:B3971" si="262">LEFT(RIGHT(A3908,LEN(A3908)-FIND("&gt;",A3908)),FIND("&lt;",RIGHT(A3908,LEN(A3908)-FIND("&gt;",A3908)))-1)</f>
        <v/>
      </c>
    </row>
    <row r="3909" spans="1:2" x14ac:dyDescent="0.25">
      <c r="A3909" t="s">
        <v>1774</v>
      </c>
      <c r="B3909" t="str">
        <f t="shared" si="262"/>
        <v>private_rifle_accuracy_4,sniperShot</v>
      </c>
    </row>
    <row r="3910" spans="1:2" x14ac:dyDescent="0.25">
      <c r="A3910" t="s">
        <v>1775</v>
      </c>
      <c r="B3910" t="str">
        <f t="shared" si="262"/>
        <v>rifle_accuracy=20,rifle_aim=15,private_rifle_combat_difficulty=125,rifle_concealment_chance=15</v>
      </c>
    </row>
    <row r="3911" spans="1:2" x14ac:dyDescent="0.25">
      <c r="A3911" t="s">
        <v>1168</v>
      </c>
      <c r="B3911" t="str">
        <f t="shared" si="262"/>
        <v/>
      </c>
    </row>
    <row r="3912" spans="1:2" x14ac:dyDescent="0.25">
      <c r="A3912" t="s">
        <v>1169</v>
      </c>
      <c r="B3912" t="str">
        <f t="shared" si="262"/>
        <v/>
      </c>
    </row>
    <row r="3913" spans="1:2" x14ac:dyDescent="0.25">
      <c r="A3913" t="s">
        <v>1170</v>
      </c>
      <c r="B3913" t="str">
        <f t="shared" si="262"/>
        <v>1</v>
      </c>
    </row>
    <row r="3914" spans="1:2" x14ac:dyDescent="0.25">
      <c r="A3914" t="s">
        <v>1171</v>
      </c>
      <c r="B3914" t="str">
        <f t="shared" si="262"/>
        <v>0</v>
      </c>
    </row>
    <row r="3915" spans="1:2" x14ac:dyDescent="0.25">
      <c r="A3915" t="s">
        <v>1172</v>
      </c>
      <c r="B3915" t="e">
        <f t="shared" si="262"/>
        <v>#VALUE!</v>
      </c>
    </row>
    <row r="3916" spans="1:2" x14ac:dyDescent="0.25">
      <c r="A3916" t="s">
        <v>1144</v>
      </c>
      <c r="B3916" t="e">
        <f t="shared" si="262"/>
        <v>#VALUE!</v>
      </c>
    </row>
    <row r="3917" spans="1:2" x14ac:dyDescent="0.25">
      <c r="A3917" t="s">
        <v>1776</v>
      </c>
      <c r="B3917" t="str">
        <f t="shared" si="262"/>
        <v>combat_rifleman_speed_01</v>
      </c>
    </row>
    <row r="3918" spans="1:2" x14ac:dyDescent="0.25">
      <c r="A3918" t="s">
        <v>1731</v>
      </c>
      <c r="B3918" t="str">
        <f t="shared" si="262"/>
        <v>combat_rifleman</v>
      </c>
    </row>
    <row r="3919" spans="1:2" x14ac:dyDescent="0.25">
      <c r="A3919" t="s">
        <v>1147</v>
      </c>
      <c r="B3919" t="str">
        <f t="shared" si="262"/>
        <v>4</v>
      </c>
    </row>
    <row r="3920" spans="1:2" x14ac:dyDescent="0.25">
      <c r="A3920" t="s">
        <v>1148</v>
      </c>
      <c r="B3920" t="str">
        <f t="shared" si="262"/>
        <v>0</v>
      </c>
    </row>
    <row r="3921" spans="1:2" x14ac:dyDescent="0.25">
      <c r="A3921" t="s">
        <v>1149</v>
      </c>
      <c r="B3921" t="str">
        <f t="shared" si="262"/>
        <v>0</v>
      </c>
    </row>
    <row r="3922" spans="1:2" x14ac:dyDescent="0.25">
      <c r="A3922" t="s">
        <v>1150</v>
      </c>
      <c r="B3922" t="str">
        <f t="shared" si="262"/>
        <v>0</v>
      </c>
    </row>
    <row r="3923" spans="1:2" x14ac:dyDescent="0.25">
      <c r="A3923" t="s">
        <v>1151</v>
      </c>
      <c r="B3923" t="str">
        <f t="shared" si="262"/>
        <v>0</v>
      </c>
    </row>
    <row r="3924" spans="1:2" x14ac:dyDescent="0.25">
      <c r="A3924" t="s">
        <v>1744</v>
      </c>
      <c r="B3924" t="str">
        <f t="shared" si="262"/>
        <v>6000</v>
      </c>
    </row>
    <row r="3925" spans="1:2" x14ac:dyDescent="0.25">
      <c r="A3925" t="s">
        <v>1291</v>
      </c>
      <c r="B3925" t="str">
        <f t="shared" si="262"/>
        <v>5</v>
      </c>
    </row>
    <row r="3926" spans="1:2" x14ac:dyDescent="0.25">
      <c r="A3926" t="s">
        <v>1154</v>
      </c>
      <c r="B3926" t="str">
        <f t="shared" si="262"/>
        <v>0</v>
      </c>
    </row>
    <row r="3927" spans="1:2" x14ac:dyDescent="0.25">
      <c r="A3927" t="s">
        <v>1745</v>
      </c>
      <c r="B3927" t="str">
        <f t="shared" si="262"/>
        <v>combat_rifleman_novice</v>
      </c>
    </row>
    <row r="3928" spans="1:2" x14ac:dyDescent="0.25">
      <c r="A3928" t="s">
        <v>1156</v>
      </c>
      <c r="B3928" t="str">
        <f t="shared" si="262"/>
        <v/>
      </c>
    </row>
    <row r="3929" spans="1:2" x14ac:dyDescent="0.25">
      <c r="A3929" t="s">
        <v>1656</v>
      </c>
      <c r="B3929" t="str">
        <f t="shared" si="262"/>
        <v>combat_rangedspecialize_rifle</v>
      </c>
    </row>
    <row r="3930" spans="1:2" x14ac:dyDescent="0.25">
      <c r="A3930" t="s">
        <v>1746</v>
      </c>
      <c r="B3930" t="str">
        <f t="shared" si="262"/>
        <v>175000</v>
      </c>
    </row>
    <row r="3931" spans="1:2" x14ac:dyDescent="0.25">
      <c r="A3931" t="s">
        <v>1747</v>
      </c>
      <c r="B3931" t="str">
        <f t="shared" si="262"/>
        <v>500000</v>
      </c>
    </row>
    <row r="3932" spans="1:2" x14ac:dyDescent="0.25">
      <c r="A3932" t="s">
        <v>1160</v>
      </c>
      <c r="B3932" t="str">
        <f t="shared" si="262"/>
        <v/>
      </c>
    </row>
    <row r="3933" spans="1:2" x14ac:dyDescent="0.25">
      <c r="A3933" t="s">
        <v>1161</v>
      </c>
      <c r="B3933" t="str">
        <f t="shared" si="262"/>
        <v>0</v>
      </c>
    </row>
    <row r="3934" spans="1:2" x14ac:dyDescent="0.25">
      <c r="A3934" t="s">
        <v>1162</v>
      </c>
      <c r="B3934" t="str">
        <f t="shared" si="262"/>
        <v/>
      </c>
    </row>
    <row r="3935" spans="1:2" x14ac:dyDescent="0.25">
      <c r="A3935" t="s">
        <v>1163</v>
      </c>
      <c r="B3935" t="str">
        <f t="shared" si="262"/>
        <v/>
      </c>
    </row>
    <row r="3936" spans="1:2" x14ac:dyDescent="0.25">
      <c r="A3936" t="s">
        <v>1164</v>
      </c>
      <c r="B3936" t="str">
        <f t="shared" si="262"/>
        <v>0</v>
      </c>
    </row>
    <row r="3937" spans="1:2" x14ac:dyDescent="0.25">
      <c r="A3937" t="s">
        <v>1165</v>
      </c>
      <c r="B3937" t="str">
        <f t="shared" si="262"/>
        <v/>
      </c>
    </row>
    <row r="3938" spans="1:2" x14ac:dyDescent="0.25">
      <c r="A3938" t="s">
        <v>1777</v>
      </c>
      <c r="B3938" t="str">
        <f t="shared" si="262"/>
        <v>private_rifle_speed_1,concealShot,ranged_damage_mitigation_1</v>
      </c>
    </row>
    <row r="3939" spans="1:2" x14ac:dyDescent="0.25">
      <c r="A3939" t="s">
        <v>1778</v>
      </c>
      <c r="B3939" t="str">
        <f t="shared" si="262"/>
        <v>ranged_defense=10,take_cover=20,private_rifle_combat_difficulty=125</v>
      </c>
    </row>
    <row r="3940" spans="1:2" x14ac:dyDescent="0.25">
      <c r="A3940" t="s">
        <v>1168</v>
      </c>
      <c r="B3940" t="str">
        <f t="shared" si="262"/>
        <v/>
      </c>
    </row>
    <row r="3941" spans="1:2" x14ac:dyDescent="0.25">
      <c r="A3941" t="s">
        <v>1169</v>
      </c>
      <c r="B3941" t="str">
        <f t="shared" si="262"/>
        <v/>
      </c>
    </row>
    <row r="3942" spans="1:2" x14ac:dyDescent="0.25">
      <c r="A3942" t="s">
        <v>1170</v>
      </c>
      <c r="B3942" t="str">
        <f t="shared" si="262"/>
        <v>1</v>
      </c>
    </row>
    <row r="3943" spans="1:2" x14ac:dyDescent="0.25">
      <c r="A3943" t="s">
        <v>1171</v>
      </c>
      <c r="B3943" t="str">
        <f t="shared" si="262"/>
        <v>0</v>
      </c>
    </row>
    <row r="3944" spans="1:2" x14ac:dyDescent="0.25">
      <c r="A3944" t="s">
        <v>1172</v>
      </c>
      <c r="B3944" t="e">
        <f t="shared" si="262"/>
        <v>#VALUE!</v>
      </c>
    </row>
    <row r="3945" spans="1:2" x14ac:dyDescent="0.25">
      <c r="A3945" t="s">
        <v>1144</v>
      </c>
      <c r="B3945" t="e">
        <f t="shared" si="262"/>
        <v>#VALUE!</v>
      </c>
    </row>
    <row r="3946" spans="1:2" x14ac:dyDescent="0.25">
      <c r="A3946" t="s">
        <v>1779</v>
      </c>
      <c r="B3946" t="str">
        <f t="shared" si="262"/>
        <v>combat_rifleman_speed_02</v>
      </c>
    </row>
    <row r="3947" spans="1:2" x14ac:dyDescent="0.25">
      <c r="A3947" t="s">
        <v>1780</v>
      </c>
      <c r="B3947" t="str">
        <f t="shared" si="262"/>
        <v>combat_rifleman_speed_01</v>
      </c>
    </row>
    <row r="3948" spans="1:2" x14ac:dyDescent="0.25">
      <c r="A3948" t="s">
        <v>1147</v>
      </c>
      <c r="B3948" t="str">
        <f t="shared" si="262"/>
        <v>4</v>
      </c>
    </row>
    <row r="3949" spans="1:2" x14ac:dyDescent="0.25">
      <c r="A3949" t="s">
        <v>1148</v>
      </c>
      <c r="B3949" t="str">
        <f t="shared" si="262"/>
        <v>0</v>
      </c>
    </row>
    <row r="3950" spans="1:2" x14ac:dyDescent="0.25">
      <c r="A3950" t="s">
        <v>1149</v>
      </c>
      <c r="B3950" t="str">
        <f t="shared" si="262"/>
        <v>0</v>
      </c>
    </row>
    <row r="3951" spans="1:2" x14ac:dyDescent="0.25">
      <c r="A3951" t="s">
        <v>1150</v>
      </c>
      <c r="B3951" t="str">
        <f t="shared" si="262"/>
        <v>0</v>
      </c>
    </row>
    <row r="3952" spans="1:2" x14ac:dyDescent="0.25">
      <c r="A3952" t="s">
        <v>1151</v>
      </c>
      <c r="B3952" t="str">
        <f t="shared" si="262"/>
        <v>0</v>
      </c>
    </row>
    <row r="3953" spans="1:2" x14ac:dyDescent="0.25">
      <c r="A3953" t="s">
        <v>1752</v>
      </c>
      <c r="B3953" t="str">
        <f t="shared" si="262"/>
        <v>7000</v>
      </c>
    </row>
    <row r="3954" spans="1:2" x14ac:dyDescent="0.25">
      <c r="A3954" t="s">
        <v>1753</v>
      </c>
      <c r="B3954" t="str">
        <f t="shared" si="262"/>
        <v>4</v>
      </c>
    </row>
    <row r="3955" spans="1:2" x14ac:dyDescent="0.25">
      <c r="A3955" t="s">
        <v>1154</v>
      </c>
      <c r="B3955" t="str">
        <f t="shared" si="262"/>
        <v>0</v>
      </c>
    </row>
    <row r="3956" spans="1:2" x14ac:dyDescent="0.25">
      <c r="A3956" t="s">
        <v>1781</v>
      </c>
      <c r="B3956" t="str">
        <f t="shared" si="262"/>
        <v>combat_rifleman_speed_01</v>
      </c>
    </row>
    <row r="3957" spans="1:2" x14ac:dyDescent="0.25">
      <c r="A3957" t="s">
        <v>1156</v>
      </c>
      <c r="B3957" t="str">
        <f t="shared" si="262"/>
        <v/>
      </c>
    </row>
    <row r="3958" spans="1:2" x14ac:dyDescent="0.25">
      <c r="A3958" t="s">
        <v>1656</v>
      </c>
      <c r="B3958" t="str">
        <f t="shared" si="262"/>
        <v>combat_rangedspecialize_rifle</v>
      </c>
    </row>
    <row r="3959" spans="1:2" x14ac:dyDescent="0.25">
      <c r="A3959" t="s">
        <v>1755</v>
      </c>
      <c r="B3959" t="str">
        <f t="shared" si="262"/>
        <v>250000</v>
      </c>
    </row>
    <row r="3960" spans="1:2" x14ac:dyDescent="0.25">
      <c r="A3960" t="s">
        <v>1756</v>
      </c>
      <c r="B3960" t="str">
        <f t="shared" si="262"/>
        <v>700000</v>
      </c>
    </row>
    <row r="3961" spans="1:2" x14ac:dyDescent="0.25">
      <c r="A3961" t="s">
        <v>1160</v>
      </c>
      <c r="B3961" t="str">
        <f t="shared" si="262"/>
        <v/>
      </c>
    </row>
    <row r="3962" spans="1:2" x14ac:dyDescent="0.25">
      <c r="A3962" t="s">
        <v>1161</v>
      </c>
      <c r="B3962" t="str">
        <f t="shared" si="262"/>
        <v>0</v>
      </c>
    </row>
    <row r="3963" spans="1:2" x14ac:dyDescent="0.25">
      <c r="A3963" t="s">
        <v>1162</v>
      </c>
      <c r="B3963" t="str">
        <f t="shared" si="262"/>
        <v/>
      </c>
    </row>
    <row r="3964" spans="1:2" x14ac:dyDescent="0.25">
      <c r="A3964" t="s">
        <v>1163</v>
      </c>
      <c r="B3964" t="str">
        <f t="shared" si="262"/>
        <v/>
      </c>
    </row>
    <row r="3965" spans="1:2" x14ac:dyDescent="0.25">
      <c r="A3965" t="s">
        <v>1164</v>
      </c>
      <c r="B3965" t="str">
        <f t="shared" si="262"/>
        <v>0</v>
      </c>
    </row>
    <row r="3966" spans="1:2" x14ac:dyDescent="0.25">
      <c r="A3966" t="s">
        <v>1165</v>
      </c>
      <c r="B3966" t="str">
        <f t="shared" si="262"/>
        <v/>
      </c>
    </row>
    <row r="3967" spans="1:2" x14ac:dyDescent="0.25">
      <c r="A3967" t="s">
        <v>1782</v>
      </c>
      <c r="B3967" t="str">
        <f t="shared" si="262"/>
        <v>private_rifle_speed_2</v>
      </c>
    </row>
    <row r="3968" spans="1:2" x14ac:dyDescent="0.25">
      <c r="A3968" t="s">
        <v>1783</v>
      </c>
      <c r="B3968" t="str">
        <f t="shared" si="262"/>
        <v>ranged_defense=10,take_cover=20,private_rifle_combat_difficulty=100</v>
      </c>
    </row>
    <row r="3969" spans="1:2" x14ac:dyDescent="0.25">
      <c r="A3969" t="s">
        <v>1168</v>
      </c>
      <c r="B3969" t="str">
        <f t="shared" si="262"/>
        <v/>
      </c>
    </row>
    <row r="3970" spans="1:2" x14ac:dyDescent="0.25">
      <c r="A3970" t="s">
        <v>1169</v>
      </c>
      <c r="B3970" t="str">
        <f t="shared" si="262"/>
        <v/>
      </c>
    </row>
    <row r="3971" spans="1:2" x14ac:dyDescent="0.25">
      <c r="A3971" t="s">
        <v>1170</v>
      </c>
      <c r="B3971" t="str">
        <f t="shared" si="262"/>
        <v>1</v>
      </c>
    </row>
    <row r="3972" spans="1:2" x14ac:dyDescent="0.25">
      <c r="A3972" t="s">
        <v>1171</v>
      </c>
      <c r="B3972" t="str">
        <f t="shared" ref="B3972:B4035" si="263">LEFT(RIGHT(A3972,LEN(A3972)-FIND("&gt;",A3972)),FIND("&lt;",RIGHT(A3972,LEN(A3972)-FIND("&gt;",A3972)))-1)</f>
        <v>0</v>
      </c>
    </row>
    <row r="3973" spans="1:2" x14ac:dyDescent="0.25">
      <c r="A3973" t="s">
        <v>1172</v>
      </c>
      <c r="B3973" t="e">
        <f t="shared" si="263"/>
        <v>#VALUE!</v>
      </c>
    </row>
    <row r="3974" spans="1:2" x14ac:dyDescent="0.25">
      <c r="A3974" t="s">
        <v>1144</v>
      </c>
      <c r="B3974" t="e">
        <f t="shared" si="263"/>
        <v>#VALUE!</v>
      </c>
    </row>
    <row r="3975" spans="1:2" x14ac:dyDescent="0.25">
      <c r="A3975" t="s">
        <v>1784</v>
      </c>
      <c r="B3975" t="str">
        <f t="shared" si="263"/>
        <v>combat_rifleman_speed_03</v>
      </c>
    </row>
    <row r="3976" spans="1:2" x14ac:dyDescent="0.25">
      <c r="A3976" t="s">
        <v>1785</v>
      </c>
      <c r="B3976" t="str">
        <f t="shared" si="263"/>
        <v>combat_rifleman_speed_02</v>
      </c>
    </row>
    <row r="3977" spans="1:2" x14ac:dyDescent="0.25">
      <c r="A3977" t="s">
        <v>1147</v>
      </c>
      <c r="B3977" t="str">
        <f t="shared" si="263"/>
        <v>4</v>
      </c>
    </row>
    <row r="3978" spans="1:2" x14ac:dyDescent="0.25">
      <c r="A3978" t="s">
        <v>1148</v>
      </c>
      <c r="B3978" t="str">
        <f t="shared" si="263"/>
        <v>0</v>
      </c>
    </row>
    <row r="3979" spans="1:2" x14ac:dyDescent="0.25">
      <c r="A3979" t="s">
        <v>1149</v>
      </c>
      <c r="B3979" t="str">
        <f t="shared" si="263"/>
        <v>0</v>
      </c>
    </row>
    <row r="3980" spans="1:2" x14ac:dyDescent="0.25">
      <c r="A3980" t="s">
        <v>1150</v>
      </c>
      <c r="B3980" t="str">
        <f t="shared" si="263"/>
        <v>0</v>
      </c>
    </row>
    <row r="3981" spans="1:2" x14ac:dyDescent="0.25">
      <c r="A3981" t="s">
        <v>1151</v>
      </c>
      <c r="B3981" t="str">
        <f t="shared" si="263"/>
        <v>0</v>
      </c>
    </row>
    <row r="3982" spans="1:2" x14ac:dyDescent="0.25">
      <c r="A3982" t="s">
        <v>1761</v>
      </c>
      <c r="B3982" t="str">
        <f t="shared" si="263"/>
        <v>8000</v>
      </c>
    </row>
    <row r="3983" spans="1:2" x14ac:dyDescent="0.25">
      <c r="A3983" t="s">
        <v>1762</v>
      </c>
      <c r="B3983" t="str">
        <f t="shared" si="263"/>
        <v>3</v>
      </c>
    </row>
    <row r="3984" spans="1:2" x14ac:dyDescent="0.25">
      <c r="A3984" t="s">
        <v>1154</v>
      </c>
      <c r="B3984" t="str">
        <f t="shared" si="263"/>
        <v>0</v>
      </c>
    </row>
    <row r="3985" spans="1:2" x14ac:dyDescent="0.25">
      <c r="A3985" t="s">
        <v>1786</v>
      </c>
      <c r="B3985" t="str">
        <f t="shared" si="263"/>
        <v>combat_rifleman_speed_02</v>
      </c>
    </row>
    <row r="3986" spans="1:2" x14ac:dyDescent="0.25">
      <c r="A3986" t="s">
        <v>1156</v>
      </c>
      <c r="B3986" t="str">
        <f t="shared" si="263"/>
        <v/>
      </c>
    </row>
    <row r="3987" spans="1:2" x14ac:dyDescent="0.25">
      <c r="A3987" t="s">
        <v>1656</v>
      </c>
      <c r="B3987" t="str">
        <f t="shared" si="263"/>
        <v>combat_rangedspecialize_rifle</v>
      </c>
    </row>
    <row r="3988" spans="1:2" x14ac:dyDescent="0.25">
      <c r="A3988" t="s">
        <v>1764</v>
      </c>
      <c r="B3988" t="str">
        <f t="shared" si="263"/>
        <v>350000</v>
      </c>
    </row>
    <row r="3989" spans="1:2" x14ac:dyDescent="0.25">
      <c r="A3989" t="s">
        <v>1765</v>
      </c>
      <c r="B3989" t="str">
        <f t="shared" si="263"/>
        <v>900000</v>
      </c>
    </row>
    <row r="3990" spans="1:2" x14ac:dyDescent="0.25">
      <c r="A3990" t="s">
        <v>1160</v>
      </c>
      <c r="B3990" t="str">
        <f t="shared" si="263"/>
        <v/>
      </c>
    </row>
    <row r="3991" spans="1:2" x14ac:dyDescent="0.25">
      <c r="A3991" t="s">
        <v>1161</v>
      </c>
      <c r="B3991" t="str">
        <f t="shared" si="263"/>
        <v>0</v>
      </c>
    </row>
    <row r="3992" spans="1:2" x14ac:dyDescent="0.25">
      <c r="A3992" t="s">
        <v>1162</v>
      </c>
      <c r="B3992" t="str">
        <f t="shared" si="263"/>
        <v/>
      </c>
    </row>
    <row r="3993" spans="1:2" x14ac:dyDescent="0.25">
      <c r="A3993" t="s">
        <v>1163</v>
      </c>
      <c r="B3993" t="str">
        <f t="shared" si="263"/>
        <v/>
      </c>
    </row>
    <row r="3994" spans="1:2" x14ac:dyDescent="0.25">
      <c r="A3994" t="s">
        <v>1164</v>
      </c>
      <c r="B3994" t="str">
        <f t="shared" si="263"/>
        <v>0</v>
      </c>
    </row>
    <row r="3995" spans="1:2" x14ac:dyDescent="0.25">
      <c r="A3995" t="s">
        <v>1165</v>
      </c>
      <c r="B3995" t="str">
        <f t="shared" si="263"/>
        <v/>
      </c>
    </row>
    <row r="3996" spans="1:2" x14ac:dyDescent="0.25">
      <c r="A3996" t="s">
        <v>1787</v>
      </c>
      <c r="B3996" t="str">
        <f t="shared" si="263"/>
        <v>private_rifle_speed_3,sneak,ranged_damage_mitigation_2</v>
      </c>
    </row>
    <row r="3997" spans="1:2" x14ac:dyDescent="0.25">
      <c r="A3997" t="s">
        <v>1783</v>
      </c>
      <c r="B3997" t="str">
        <f t="shared" si="263"/>
        <v>ranged_defense=10,take_cover=20,private_rifle_combat_difficulty=100</v>
      </c>
    </row>
    <row r="3998" spans="1:2" x14ac:dyDescent="0.25">
      <c r="A3998" t="s">
        <v>1168</v>
      </c>
      <c r="B3998" t="str">
        <f t="shared" si="263"/>
        <v/>
      </c>
    </row>
    <row r="3999" spans="1:2" x14ac:dyDescent="0.25">
      <c r="A3999" t="s">
        <v>1169</v>
      </c>
      <c r="B3999" t="str">
        <f t="shared" si="263"/>
        <v/>
      </c>
    </row>
    <row r="4000" spans="1:2" x14ac:dyDescent="0.25">
      <c r="A4000" t="s">
        <v>1170</v>
      </c>
      <c r="B4000" t="str">
        <f t="shared" si="263"/>
        <v>1</v>
      </c>
    </row>
    <row r="4001" spans="1:2" x14ac:dyDescent="0.25">
      <c r="A4001" t="s">
        <v>1171</v>
      </c>
      <c r="B4001" t="str">
        <f t="shared" si="263"/>
        <v>0</v>
      </c>
    </row>
    <row r="4002" spans="1:2" x14ac:dyDescent="0.25">
      <c r="A4002" t="s">
        <v>1172</v>
      </c>
      <c r="B4002" t="e">
        <f t="shared" si="263"/>
        <v>#VALUE!</v>
      </c>
    </row>
    <row r="4003" spans="1:2" x14ac:dyDescent="0.25">
      <c r="A4003" t="s">
        <v>1144</v>
      </c>
      <c r="B4003" t="e">
        <f t="shared" si="263"/>
        <v>#VALUE!</v>
      </c>
    </row>
    <row r="4004" spans="1:2" x14ac:dyDescent="0.25">
      <c r="A4004" t="s">
        <v>1788</v>
      </c>
      <c r="B4004" t="str">
        <f t="shared" si="263"/>
        <v>combat_rifleman_speed_04</v>
      </c>
    </row>
    <row r="4005" spans="1:2" x14ac:dyDescent="0.25">
      <c r="A4005" t="s">
        <v>1789</v>
      </c>
      <c r="B4005" t="str">
        <f t="shared" si="263"/>
        <v>combat_rifleman_speed_03</v>
      </c>
    </row>
    <row r="4006" spans="1:2" x14ac:dyDescent="0.25">
      <c r="A4006" t="s">
        <v>1147</v>
      </c>
      <c r="B4006" t="str">
        <f t="shared" si="263"/>
        <v>4</v>
      </c>
    </row>
    <row r="4007" spans="1:2" x14ac:dyDescent="0.25">
      <c r="A4007" t="s">
        <v>1148</v>
      </c>
      <c r="B4007" t="str">
        <f t="shared" si="263"/>
        <v>0</v>
      </c>
    </row>
    <row r="4008" spans="1:2" x14ac:dyDescent="0.25">
      <c r="A4008" t="s">
        <v>1189</v>
      </c>
      <c r="B4008" t="str">
        <f t="shared" si="263"/>
        <v>1</v>
      </c>
    </row>
    <row r="4009" spans="1:2" x14ac:dyDescent="0.25">
      <c r="A4009" t="s">
        <v>1150</v>
      </c>
      <c r="B4009" t="str">
        <f t="shared" si="263"/>
        <v>0</v>
      </c>
    </row>
    <row r="4010" spans="1:2" x14ac:dyDescent="0.25">
      <c r="A4010" t="s">
        <v>1151</v>
      </c>
      <c r="B4010" t="str">
        <f t="shared" si="263"/>
        <v>0</v>
      </c>
    </row>
    <row r="4011" spans="1:2" x14ac:dyDescent="0.25">
      <c r="A4011" t="s">
        <v>1770</v>
      </c>
      <c r="B4011" t="str">
        <f t="shared" si="263"/>
        <v>9000</v>
      </c>
    </row>
    <row r="4012" spans="1:2" x14ac:dyDescent="0.25">
      <c r="A4012" t="s">
        <v>1771</v>
      </c>
      <c r="B4012" t="str">
        <f t="shared" si="263"/>
        <v>2</v>
      </c>
    </row>
    <row r="4013" spans="1:2" x14ac:dyDescent="0.25">
      <c r="A4013" t="s">
        <v>1154</v>
      </c>
      <c r="B4013" t="str">
        <f t="shared" si="263"/>
        <v>0</v>
      </c>
    </row>
    <row r="4014" spans="1:2" x14ac:dyDescent="0.25">
      <c r="A4014" t="s">
        <v>1790</v>
      </c>
      <c r="B4014" t="str">
        <f t="shared" si="263"/>
        <v>combat_rifleman_speed_03</v>
      </c>
    </row>
    <row r="4015" spans="1:2" x14ac:dyDescent="0.25">
      <c r="A4015" t="s">
        <v>1156</v>
      </c>
      <c r="B4015" t="str">
        <f t="shared" si="263"/>
        <v/>
      </c>
    </row>
    <row r="4016" spans="1:2" x14ac:dyDescent="0.25">
      <c r="A4016" t="s">
        <v>1656</v>
      </c>
      <c r="B4016" t="str">
        <f t="shared" si="263"/>
        <v>combat_rangedspecialize_rifle</v>
      </c>
    </row>
    <row r="4017" spans="1:2" x14ac:dyDescent="0.25">
      <c r="A4017" t="s">
        <v>1773</v>
      </c>
      <c r="B4017" t="str">
        <f t="shared" si="263"/>
        <v>450000</v>
      </c>
    </row>
    <row r="4018" spans="1:2" x14ac:dyDescent="0.25">
      <c r="A4018" t="s">
        <v>1765</v>
      </c>
      <c r="B4018" t="str">
        <f t="shared" si="263"/>
        <v>900000</v>
      </c>
    </row>
    <row r="4019" spans="1:2" x14ac:dyDescent="0.25">
      <c r="A4019" t="s">
        <v>1160</v>
      </c>
      <c r="B4019" t="str">
        <f t="shared" si="263"/>
        <v/>
      </c>
    </row>
    <row r="4020" spans="1:2" x14ac:dyDescent="0.25">
      <c r="A4020" t="s">
        <v>1161</v>
      </c>
      <c r="B4020" t="str">
        <f t="shared" si="263"/>
        <v>0</v>
      </c>
    </row>
    <row r="4021" spans="1:2" x14ac:dyDescent="0.25">
      <c r="A4021" t="s">
        <v>1162</v>
      </c>
      <c r="B4021" t="str">
        <f t="shared" si="263"/>
        <v/>
      </c>
    </row>
    <row r="4022" spans="1:2" x14ac:dyDescent="0.25">
      <c r="A4022" t="s">
        <v>1163</v>
      </c>
      <c r="B4022" t="str">
        <f t="shared" si="263"/>
        <v/>
      </c>
    </row>
    <row r="4023" spans="1:2" x14ac:dyDescent="0.25">
      <c r="A4023" t="s">
        <v>1164</v>
      </c>
      <c r="B4023" t="str">
        <f t="shared" si="263"/>
        <v>0</v>
      </c>
    </row>
    <row r="4024" spans="1:2" x14ac:dyDescent="0.25">
      <c r="A4024" t="s">
        <v>1165</v>
      </c>
      <c r="B4024" t="str">
        <f t="shared" si="263"/>
        <v/>
      </c>
    </row>
    <row r="4025" spans="1:2" x14ac:dyDescent="0.25">
      <c r="A4025" t="s">
        <v>1791</v>
      </c>
      <c r="B4025" t="str">
        <f t="shared" si="263"/>
        <v>private_rifle_speed_4</v>
      </c>
    </row>
    <row r="4026" spans="1:2" x14ac:dyDescent="0.25">
      <c r="A4026" t="s">
        <v>1778</v>
      </c>
      <c r="B4026" t="str">
        <f t="shared" si="263"/>
        <v>ranged_defense=10,take_cover=20,private_rifle_combat_difficulty=125</v>
      </c>
    </row>
    <row r="4027" spans="1:2" x14ac:dyDescent="0.25">
      <c r="A4027" t="s">
        <v>1168</v>
      </c>
      <c r="B4027" t="str">
        <f t="shared" si="263"/>
        <v/>
      </c>
    </row>
    <row r="4028" spans="1:2" x14ac:dyDescent="0.25">
      <c r="A4028" t="s">
        <v>1169</v>
      </c>
      <c r="B4028" t="str">
        <f t="shared" si="263"/>
        <v/>
      </c>
    </row>
    <row r="4029" spans="1:2" x14ac:dyDescent="0.25">
      <c r="A4029" t="s">
        <v>1170</v>
      </c>
      <c r="B4029" t="str">
        <f t="shared" si="263"/>
        <v>1</v>
      </c>
    </row>
    <row r="4030" spans="1:2" x14ac:dyDescent="0.25">
      <c r="A4030" t="s">
        <v>1171</v>
      </c>
      <c r="B4030" t="str">
        <f t="shared" si="263"/>
        <v>0</v>
      </c>
    </row>
    <row r="4031" spans="1:2" x14ac:dyDescent="0.25">
      <c r="A4031" t="s">
        <v>1172</v>
      </c>
      <c r="B4031" t="e">
        <f t="shared" si="263"/>
        <v>#VALUE!</v>
      </c>
    </row>
    <row r="4032" spans="1:2" x14ac:dyDescent="0.25">
      <c r="A4032" t="s">
        <v>1144</v>
      </c>
      <c r="B4032" t="e">
        <f t="shared" si="263"/>
        <v>#VALUE!</v>
      </c>
    </row>
    <row r="4033" spans="1:2" x14ac:dyDescent="0.25">
      <c r="A4033" t="s">
        <v>1792</v>
      </c>
      <c r="B4033" t="str">
        <f t="shared" si="263"/>
        <v>combat_rifleman_ability_01</v>
      </c>
    </row>
    <row r="4034" spans="1:2" x14ac:dyDescent="0.25">
      <c r="A4034" t="s">
        <v>1731</v>
      </c>
      <c r="B4034" t="str">
        <f t="shared" si="263"/>
        <v>combat_rifleman</v>
      </c>
    </row>
    <row r="4035" spans="1:2" x14ac:dyDescent="0.25">
      <c r="A4035" t="s">
        <v>1147</v>
      </c>
      <c r="B4035" t="str">
        <f t="shared" si="263"/>
        <v>4</v>
      </c>
    </row>
    <row r="4036" spans="1:2" x14ac:dyDescent="0.25">
      <c r="A4036" t="s">
        <v>1148</v>
      </c>
      <c r="B4036" t="str">
        <f t="shared" ref="B4036:B4099" si="264">LEFT(RIGHT(A4036,LEN(A4036)-FIND("&gt;",A4036)),FIND("&lt;",RIGHT(A4036,LEN(A4036)-FIND("&gt;",A4036)))-1)</f>
        <v>0</v>
      </c>
    </row>
    <row r="4037" spans="1:2" x14ac:dyDescent="0.25">
      <c r="A4037" t="s">
        <v>1149</v>
      </c>
      <c r="B4037" t="str">
        <f t="shared" si="264"/>
        <v>0</v>
      </c>
    </row>
    <row r="4038" spans="1:2" x14ac:dyDescent="0.25">
      <c r="A4038" t="s">
        <v>1150</v>
      </c>
      <c r="B4038" t="str">
        <f t="shared" si="264"/>
        <v>0</v>
      </c>
    </row>
    <row r="4039" spans="1:2" x14ac:dyDescent="0.25">
      <c r="A4039" t="s">
        <v>1151</v>
      </c>
      <c r="B4039" t="str">
        <f t="shared" si="264"/>
        <v>0</v>
      </c>
    </row>
    <row r="4040" spans="1:2" x14ac:dyDescent="0.25">
      <c r="A4040" t="s">
        <v>1744</v>
      </c>
      <c r="B4040" t="str">
        <f t="shared" si="264"/>
        <v>6000</v>
      </c>
    </row>
    <row r="4041" spans="1:2" x14ac:dyDescent="0.25">
      <c r="A4041" t="s">
        <v>1291</v>
      </c>
      <c r="B4041" t="str">
        <f t="shared" si="264"/>
        <v>5</v>
      </c>
    </row>
    <row r="4042" spans="1:2" x14ac:dyDescent="0.25">
      <c r="A4042" t="s">
        <v>1154</v>
      </c>
      <c r="B4042" t="str">
        <f t="shared" si="264"/>
        <v>0</v>
      </c>
    </row>
    <row r="4043" spans="1:2" x14ac:dyDescent="0.25">
      <c r="A4043" t="s">
        <v>1745</v>
      </c>
      <c r="B4043" t="str">
        <f t="shared" si="264"/>
        <v>combat_rifleman_novice</v>
      </c>
    </row>
    <row r="4044" spans="1:2" x14ac:dyDescent="0.25">
      <c r="A4044" t="s">
        <v>1156</v>
      </c>
      <c r="B4044" t="str">
        <f t="shared" si="264"/>
        <v/>
      </c>
    </row>
    <row r="4045" spans="1:2" x14ac:dyDescent="0.25">
      <c r="A4045" t="s">
        <v>1656</v>
      </c>
      <c r="B4045" t="str">
        <f t="shared" si="264"/>
        <v>combat_rangedspecialize_rifle</v>
      </c>
    </row>
    <row r="4046" spans="1:2" x14ac:dyDescent="0.25">
      <c r="A4046" t="s">
        <v>1746</v>
      </c>
      <c r="B4046" t="str">
        <f t="shared" si="264"/>
        <v>175000</v>
      </c>
    </row>
    <row r="4047" spans="1:2" x14ac:dyDescent="0.25">
      <c r="A4047" t="s">
        <v>1747</v>
      </c>
      <c r="B4047" t="str">
        <f t="shared" si="264"/>
        <v>500000</v>
      </c>
    </row>
    <row r="4048" spans="1:2" x14ac:dyDescent="0.25">
      <c r="A4048" t="s">
        <v>1160</v>
      </c>
      <c r="B4048" t="str">
        <f t="shared" si="264"/>
        <v/>
      </c>
    </row>
    <row r="4049" spans="1:2" x14ac:dyDescent="0.25">
      <c r="A4049" t="s">
        <v>1161</v>
      </c>
      <c r="B4049" t="str">
        <f t="shared" si="264"/>
        <v>0</v>
      </c>
    </row>
    <row r="4050" spans="1:2" x14ac:dyDescent="0.25">
      <c r="A4050" t="s">
        <v>1162</v>
      </c>
      <c r="B4050" t="str">
        <f t="shared" si="264"/>
        <v/>
      </c>
    </row>
    <row r="4051" spans="1:2" x14ac:dyDescent="0.25">
      <c r="A4051" t="s">
        <v>1163</v>
      </c>
      <c r="B4051" t="str">
        <f t="shared" si="264"/>
        <v/>
      </c>
    </row>
    <row r="4052" spans="1:2" x14ac:dyDescent="0.25">
      <c r="A4052" t="s">
        <v>1164</v>
      </c>
      <c r="B4052" t="str">
        <f t="shared" si="264"/>
        <v>0</v>
      </c>
    </row>
    <row r="4053" spans="1:2" x14ac:dyDescent="0.25">
      <c r="A4053" t="s">
        <v>1165</v>
      </c>
      <c r="B4053" t="str">
        <f t="shared" si="264"/>
        <v/>
      </c>
    </row>
    <row r="4054" spans="1:2" x14ac:dyDescent="0.25">
      <c r="A4054" t="s">
        <v>1793</v>
      </c>
      <c r="B4054" t="str">
        <f t="shared" si="264"/>
        <v>private_rifle_ability_1,flushingShot1</v>
      </c>
    </row>
    <row r="4055" spans="1:2" x14ac:dyDescent="0.25">
      <c r="A4055" t="s">
        <v>1794</v>
      </c>
      <c r="B4055" t="str">
        <f t="shared" si="264"/>
        <v>block=15,private_rifle_combat_difficulty=125</v>
      </c>
    </row>
    <row r="4056" spans="1:2" x14ac:dyDescent="0.25">
      <c r="A4056" t="s">
        <v>1168</v>
      </c>
      <c r="B4056" t="str">
        <f t="shared" si="264"/>
        <v/>
      </c>
    </row>
    <row r="4057" spans="1:2" x14ac:dyDescent="0.25">
      <c r="A4057" t="s">
        <v>1169</v>
      </c>
      <c r="B4057" t="str">
        <f t="shared" si="264"/>
        <v/>
      </c>
    </row>
    <row r="4058" spans="1:2" x14ac:dyDescent="0.25">
      <c r="A4058" t="s">
        <v>1170</v>
      </c>
      <c r="B4058" t="str">
        <f t="shared" si="264"/>
        <v>1</v>
      </c>
    </row>
    <row r="4059" spans="1:2" x14ac:dyDescent="0.25">
      <c r="A4059" t="s">
        <v>1171</v>
      </c>
      <c r="B4059" t="str">
        <f t="shared" si="264"/>
        <v>0</v>
      </c>
    </row>
    <row r="4060" spans="1:2" x14ac:dyDescent="0.25">
      <c r="A4060" t="s">
        <v>1172</v>
      </c>
      <c r="B4060" t="e">
        <f t="shared" si="264"/>
        <v>#VALUE!</v>
      </c>
    </row>
    <row r="4061" spans="1:2" x14ac:dyDescent="0.25">
      <c r="A4061" t="s">
        <v>1144</v>
      </c>
      <c r="B4061" t="e">
        <f t="shared" si="264"/>
        <v>#VALUE!</v>
      </c>
    </row>
    <row r="4062" spans="1:2" x14ac:dyDescent="0.25">
      <c r="A4062" t="s">
        <v>1795</v>
      </c>
      <c r="B4062" t="str">
        <f t="shared" si="264"/>
        <v>combat_rifleman_ability_02</v>
      </c>
    </row>
    <row r="4063" spans="1:2" x14ac:dyDescent="0.25">
      <c r="A4063" t="s">
        <v>1796</v>
      </c>
      <c r="B4063" t="str">
        <f t="shared" si="264"/>
        <v>combat_rifleman_ability_01</v>
      </c>
    </row>
    <row r="4064" spans="1:2" x14ac:dyDescent="0.25">
      <c r="A4064" t="s">
        <v>1147</v>
      </c>
      <c r="B4064" t="str">
        <f t="shared" si="264"/>
        <v>4</v>
      </c>
    </row>
    <row r="4065" spans="1:2" x14ac:dyDescent="0.25">
      <c r="A4065" t="s">
        <v>1148</v>
      </c>
      <c r="B4065" t="str">
        <f t="shared" si="264"/>
        <v>0</v>
      </c>
    </row>
    <row r="4066" spans="1:2" x14ac:dyDescent="0.25">
      <c r="A4066" t="s">
        <v>1149</v>
      </c>
      <c r="B4066" t="str">
        <f t="shared" si="264"/>
        <v>0</v>
      </c>
    </row>
    <row r="4067" spans="1:2" x14ac:dyDescent="0.25">
      <c r="A4067" t="s">
        <v>1150</v>
      </c>
      <c r="B4067" t="str">
        <f t="shared" si="264"/>
        <v>0</v>
      </c>
    </row>
    <row r="4068" spans="1:2" x14ac:dyDescent="0.25">
      <c r="A4068" t="s">
        <v>1151</v>
      </c>
      <c r="B4068" t="str">
        <f t="shared" si="264"/>
        <v>0</v>
      </c>
    </row>
    <row r="4069" spans="1:2" x14ac:dyDescent="0.25">
      <c r="A4069" t="s">
        <v>1752</v>
      </c>
      <c r="B4069" t="str">
        <f t="shared" si="264"/>
        <v>7000</v>
      </c>
    </row>
    <row r="4070" spans="1:2" x14ac:dyDescent="0.25">
      <c r="A4070" t="s">
        <v>1753</v>
      </c>
      <c r="B4070" t="str">
        <f t="shared" si="264"/>
        <v>4</v>
      </c>
    </row>
    <row r="4071" spans="1:2" x14ac:dyDescent="0.25">
      <c r="A4071" t="s">
        <v>1154</v>
      </c>
      <c r="B4071" t="str">
        <f t="shared" si="264"/>
        <v>0</v>
      </c>
    </row>
    <row r="4072" spans="1:2" x14ac:dyDescent="0.25">
      <c r="A4072" t="s">
        <v>1797</v>
      </c>
      <c r="B4072" t="str">
        <f t="shared" si="264"/>
        <v>combat_rifleman_ability_01</v>
      </c>
    </row>
    <row r="4073" spans="1:2" x14ac:dyDescent="0.25">
      <c r="A4073" t="s">
        <v>1156</v>
      </c>
      <c r="B4073" t="str">
        <f t="shared" si="264"/>
        <v/>
      </c>
    </row>
    <row r="4074" spans="1:2" x14ac:dyDescent="0.25">
      <c r="A4074" t="s">
        <v>1656</v>
      </c>
      <c r="B4074" t="str">
        <f t="shared" si="264"/>
        <v>combat_rangedspecialize_rifle</v>
      </c>
    </row>
    <row r="4075" spans="1:2" x14ac:dyDescent="0.25">
      <c r="A4075" t="s">
        <v>1755</v>
      </c>
      <c r="B4075" t="str">
        <f t="shared" si="264"/>
        <v>250000</v>
      </c>
    </row>
    <row r="4076" spans="1:2" x14ac:dyDescent="0.25">
      <c r="A4076" t="s">
        <v>1756</v>
      </c>
      <c r="B4076" t="str">
        <f t="shared" si="264"/>
        <v>700000</v>
      </c>
    </row>
    <row r="4077" spans="1:2" x14ac:dyDescent="0.25">
      <c r="A4077" t="s">
        <v>1160</v>
      </c>
      <c r="B4077" t="str">
        <f t="shared" si="264"/>
        <v/>
      </c>
    </row>
    <row r="4078" spans="1:2" x14ac:dyDescent="0.25">
      <c r="A4078" t="s">
        <v>1161</v>
      </c>
      <c r="B4078" t="str">
        <f t="shared" si="264"/>
        <v>0</v>
      </c>
    </row>
    <row r="4079" spans="1:2" x14ac:dyDescent="0.25">
      <c r="A4079" t="s">
        <v>1162</v>
      </c>
      <c r="B4079" t="str">
        <f t="shared" si="264"/>
        <v/>
      </c>
    </row>
    <row r="4080" spans="1:2" x14ac:dyDescent="0.25">
      <c r="A4080" t="s">
        <v>1163</v>
      </c>
      <c r="B4080" t="str">
        <f t="shared" si="264"/>
        <v/>
      </c>
    </row>
    <row r="4081" spans="1:2" x14ac:dyDescent="0.25">
      <c r="A4081" t="s">
        <v>1164</v>
      </c>
      <c r="B4081" t="str">
        <f t="shared" si="264"/>
        <v>0</v>
      </c>
    </row>
    <row r="4082" spans="1:2" x14ac:dyDescent="0.25">
      <c r="A4082" t="s">
        <v>1165</v>
      </c>
      <c r="B4082" t="str">
        <f t="shared" si="264"/>
        <v/>
      </c>
    </row>
    <row r="4083" spans="1:2" x14ac:dyDescent="0.25">
      <c r="A4083" t="s">
        <v>1798</v>
      </c>
      <c r="B4083" t="str">
        <f t="shared" si="264"/>
        <v>private_rifle_ability_2,startleShot1</v>
      </c>
    </row>
    <row r="4084" spans="1:2" x14ac:dyDescent="0.25">
      <c r="A4084" t="s">
        <v>1799</v>
      </c>
      <c r="B4084" t="str">
        <f t="shared" si="264"/>
        <v>block=15,private_rifle_combat_difficulty=100</v>
      </c>
    </row>
    <row r="4085" spans="1:2" x14ac:dyDescent="0.25">
      <c r="A4085" t="s">
        <v>1168</v>
      </c>
      <c r="B4085" t="str">
        <f t="shared" si="264"/>
        <v/>
      </c>
    </row>
    <row r="4086" spans="1:2" x14ac:dyDescent="0.25">
      <c r="A4086" t="s">
        <v>1169</v>
      </c>
      <c r="B4086" t="str">
        <f t="shared" si="264"/>
        <v/>
      </c>
    </row>
    <row r="4087" spans="1:2" x14ac:dyDescent="0.25">
      <c r="A4087" t="s">
        <v>1170</v>
      </c>
      <c r="B4087" t="str">
        <f t="shared" si="264"/>
        <v>1</v>
      </c>
    </row>
    <row r="4088" spans="1:2" x14ac:dyDescent="0.25">
      <c r="A4088" t="s">
        <v>1171</v>
      </c>
      <c r="B4088" t="str">
        <f t="shared" si="264"/>
        <v>0</v>
      </c>
    </row>
    <row r="4089" spans="1:2" x14ac:dyDescent="0.25">
      <c r="A4089" t="s">
        <v>1172</v>
      </c>
      <c r="B4089" t="e">
        <f t="shared" si="264"/>
        <v>#VALUE!</v>
      </c>
    </row>
    <row r="4090" spans="1:2" x14ac:dyDescent="0.25">
      <c r="A4090" t="s">
        <v>1144</v>
      </c>
      <c r="B4090" t="e">
        <f t="shared" si="264"/>
        <v>#VALUE!</v>
      </c>
    </row>
    <row r="4091" spans="1:2" x14ac:dyDescent="0.25">
      <c r="A4091" t="s">
        <v>1800</v>
      </c>
      <c r="B4091" t="str">
        <f t="shared" si="264"/>
        <v>combat_rifleman_ability_03</v>
      </c>
    </row>
    <row r="4092" spans="1:2" x14ac:dyDescent="0.25">
      <c r="A4092" t="s">
        <v>1801</v>
      </c>
      <c r="B4092" t="str">
        <f t="shared" si="264"/>
        <v>combat_rifleman_ability_02</v>
      </c>
    </row>
    <row r="4093" spans="1:2" x14ac:dyDescent="0.25">
      <c r="A4093" t="s">
        <v>1147</v>
      </c>
      <c r="B4093" t="str">
        <f t="shared" si="264"/>
        <v>4</v>
      </c>
    </row>
    <row r="4094" spans="1:2" x14ac:dyDescent="0.25">
      <c r="A4094" t="s">
        <v>1148</v>
      </c>
      <c r="B4094" t="str">
        <f t="shared" si="264"/>
        <v>0</v>
      </c>
    </row>
    <row r="4095" spans="1:2" x14ac:dyDescent="0.25">
      <c r="A4095" t="s">
        <v>1149</v>
      </c>
      <c r="B4095" t="str">
        <f t="shared" si="264"/>
        <v>0</v>
      </c>
    </row>
    <row r="4096" spans="1:2" x14ac:dyDescent="0.25">
      <c r="A4096" t="s">
        <v>1150</v>
      </c>
      <c r="B4096" t="str">
        <f t="shared" si="264"/>
        <v>0</v>
      </c>
    </row>
    <row r="4097" spans="1:2" x14ac:dyDescent="0.25">
      <c r="A4097" t="s">
        <v>1151</v>
      </c>
      <c r="B4097" t="str">
        <f t="shared" si="264"/>
        <v>0</v>
      </c>
    </row>
    <row r="4098" spans="1:2" x14ac:dyDescent="0.25">
      <c r="A4098" t="s">
        <v>1761</v>
      </c>
      <c r="B4098" t="str">
        <f t="shared" si="264"/>
        <v>8000</v>
      </c>
    </row>
    <row r="4099" spans="1:2" x14ac:dyDescent="0.25">
      <c r="A4099" t="s">
        <v>1762</v>
      </c>
      <c r="B4099" t="str">
        <f t="shared" si="264"/>
        <v>3</v>
      </c>
    </row>
    <row r="4100" spans="1:2" x14ac:dyDescent="0.25">
      <c r="A4100" t="s">
        <v>1154</v>
      </c>
      <c r="B4100" t="str">
        <f t="shared" ref="B4100:B4163" si="265">LEFT(RIGHT(A4100,LEN(A4100)-FIND("&gt;",A4100)),FIND("&lt;",RIGHT(A4100,LEN(A4100)-FIND("&gt;",A4100)))-1)</f>
        <v>0</v>
      </c>
    </row>
    <row r="4101" spans="1:2" x14ac:dyDescent="0.25">
      <c r="A4101" t="s">
        <v>1802</v>
      </c>
      <c r="B4101" t="str">
        <f t="shared" si="265"/>
        <v>combat_rifleman_ability_02</v>
      </c>
    </row>
    <row r="4102" spans="1:2" x14ac:dyDescent="0.25">
      <c r="A4102" t="s">
        <v>1156</v>
      </c>
      <c r="B4102" t="str">
        <f t="shared" si="265"/>
        <v/>
      </c>
    </row>
    <row r="4103" spans="1:2" x14ac:dyDescent="0.25">
      <c r="A4103" t="s">
        <v>1656</v>
      </c>
      <c r="B4103" t="str">
        <f t="shared" si="265"/>
        <v>combat_rangedspecialize_rifle</v>
      </c>
    </row>
    <row r="4104" spans="1:2" x14ac:dyDescent="0.25">
      <c r="A4104" t="s">
        <v>1764</v>
      </c>
      <c r="B4104" t="str">
        <f t="shared" si="265"/>
        <v>350000</v>
      </c>
    </row>
    <row r="4105" spans="1:2" x14ac:dyDescent="0.25">
      <c r="A4105" t="s">
        <v>1765</v>
      </c>
      <c r="B4105" t="str">
        <f t="shared" si="265"/>
        <v>900000</v>
      </c>
    </row>
    <row r="4106" spans="1:2" x14ac:dyDescent="0.25">
      <c r="A4106" t="s">
        <v>1160</v>
      </c>
      <c r="B4106" t="str">
        <f t="shared" si="265"/>
        <v/>
      </c>
    </row>
    <row r="4107" spans="1:2" x14ac:dyDescent="0.25">
      <c r="A4107" t="s">
        <v>1161</v>
      </c>
      <c r="B4107" t="str">
        <f t="shared" si="265"/>
        <v>0</v>
      </c>
    </row>
    <row r="4108" spans="1:2" x14ac:dyDescent="0.25">
      <c r="A4108" t="s">
        <v>1162</v>
      </c>
      <c r="B4108" t="str">
        <f t="shared" si="265"/>
        <v/>
      </c>
    </row>
    <row r="4109" spans="1:2" x14ac:dyDescent="0.25">
      <c r="A4109" t="s">
        <v>1163</v>
      </c>
      <c r="B4109" t="str">
        <f t="shared" si="265"/>
        <v/>
      </c>
    </row>
    <row r="4110" spans="1:2" x14ac:dyDescent="0.25">
      <c r="A4110" t="s">
        <v>1164</v>
      </c>
      <c r="B4110" t="str">
        <f t="shared" si="265"/>
        <v>0</v>
      </c>
    </row>
    <row r="4111" spans="1:2" x14ac:dyDescent="0.25">
      <c r="A4111" t="s">
        <v>1165</v>
      </c>
      <c r="B4111" t="str">
        <f t="shared" si="265"/>
        <v/>
      </c>
    </row>
    <row r="4112" spans="1:2" x14ac:dyDescent="0.25">
      <c r="A4112" t="s">
        <v>1803</v>
      </c>
      <c r="B4112" t="str">
        <f t="shared" si="265"/>
        <v>private_rifle_ability_3,flushingShot2</v>
      </c>
    </row>
    <row r="4113" spans="1:2" x14ac:dyDescent="0.25">
      <c r="A4113" t="s">
        <v>1804</v>
      </c>
      <c r="B4113" t="str">
        <f t="shared" si="265"/>
        <v>block=15,posture_change_up_defense=30,stun_defense=10,blind_defense=10,dizzy_defense=10,private_rifle_combat_difficulty=100</v>
      </c>
    </row>
    <row r="4114" spans="1:2" x14ac:dyDescent="0.25">
      <c r="A4114" t="s">
        <v>1168</v>
      </c>
      <c r="B4114" t="str">
        <f t="shared" si="265"/>
        <v/>
      </c>
    </row>
    <row r="4115" spans="1:2" x14ac:dyDescent="0.25">
      <c r="A4115" t="s">
        <v>1169</v>
      </c>
      <c r="B4115" t="str">
        <f t="shared" si="265"/>
        <v/>
      </c>
    </row>
    <row r="4116" spans="1:2" x14ac:dyDescent="0.25">
      <c r="A4116" t="s">
        <v>1170</v>
      </c>
      <c r="B4116" t="str">
        <f t="shared" si="265"/>
        <v>1</v>
      </c>
    </row>
    <row r="4117" spans="1:2" x14ac:dyDescent="0.25">
      <c r="A4117" t="s">
        <v>1171</v>
      </c>
      <c r="B4117" t="str">
        <f t="shared" si="265"/>
        <v>0</v>
      </c>
    </row>
    <row r="4118" spans="1:2" x14ac:dyDescent="0.25">
      <c r="A4118" t="s">
        <v>1172</v>
      </c>
      <c r="B4118" t="e">
        <f t="shared" si="265"/>
        <v>#VALUE!</v>
      </c>
    </row>
    <row r="4119" spans="1:2" x14ac:dyDescent="0.25">
      <c r="A4119" t="s">
        <v>1144</v>
      </c>
      <c r="B4119" t="e">
        <f t="shared" si="265"/>
        <v>#VALUE!</v>
      </c>
    </row>
    <row r="4120" spans="1:2" x14ac:dyDescent="0.25">
      <c r="A4120" t="s">
        <v>1805</v>
      </c>
      <c r="B4120" t="str">
        <f t="shared" si="265"/>
        <v>combat_rifleman_ability_04</v>
      </c>
    </row>
    <row r="4121" spans="1:2" x14ac:dyDescent="0.25">
      <c r="A4121" t="s">
        <v>1806</v>
      </c>
      <c r="B4121" t="str">
        <f t="shared" si="265"/>
        <v>combat_rifleman_ability_03</v>
      </c>
    </row>
    <row r="4122" spans="1:2" x14ac:dyDescent="0.25">
      <c r="A4122" t="s">
        <v>1147</v>
      </c>
      <c r="B4122" t="str">
        <f t="shared" si="265"/>
        <v>4</v>
      </c>
    </row>
    <row r="4123" spans="1:2" x14ac:dyDescent="0.25">
      <c r="A4123" t="s">
        <v>1148</v>
      </c>
      <c r="B4123" t="str">
        <f t="shared" si="265"/>
        <v>0</v>
      </c>
    </row>
    <row r="4124" spans="1:2" x14ac:dyDescent="0.25">
      <c r="A4124" t="s">
        <v>1189</v>
      </c>
      <c r="B4124" t="str">
        <f t="shared" si="265"/>
        <v>1</v>
      </c>
    </row>
    <row r="4125" spans="1:2" x14ac:dyDescent="0.25">
      <c r="A4125" t="s">
        <v>1150</v>
      </c>
      <c r="B4125" t="str">
        <f t="shared" si="265"/>
        <v>0</v>
      </c>
    </row>
    <row r="4126" spans="1:2" x14ac:dyDescent="0.25">
      <c r="A4126" t="s">
        <v>1151</v>
      </c>
      <c r="B4126" t="str">
        <f t="shared" si="265"/>
        <v>0</v>
      </c>
    </row>
    <row r="4127" spans="1:2" x14ac:dyDescent="0.25">
      <c r="A4127" t="s">
        <v>1770</v>
      </c>
      <c r="B4127" t="str">
        <f t="shared" si="265"/>
        <v>9000</v>
      </c>
    </row>
    <row r="4128" spans="1:2" x14ac:dyDescent="0.25">
      <c r="A4128" t="s">
        <v>1771</v>
      </c>
      <c r="B4128" t="str">
        <f t="shared" si="265"/>
        <v>2</v>
      </c>
    </row>
    <row r="4129" spans="1:2" x14ac:dyDescent="0.25">
      <c r="A4129" t="s">
        <v>1154</v>
      </c>
      <c r="B4129" t="str">
        <f t="shared" si="265"/>
        <v>0</v>
      </c>
    </row>
    <row r="4130" spans="1:2" x14ac:dyDescent="0.25">
      <c r="A4130" t="s">
        <v>1807</v>
      </c>
      <c r="B4130" t="str">
        <f t="shared" si="265"/>
        <v>combat_rifleman_ability_03</v>
      </c>
    </row>
    <row r="4131" spans="1:2" x14ac:dyDescent="0.25">
      <c r="A4131" t="s">
        <v>1156</v>
      </c>
      <c r="B4131" t="str">
        <f t="shared" si="265"/>
        <v/>
      </c>
    </row>
    <row r="4132" spans="1:2" x14ac:dyDescent="0.25">
      <c r="A4132" t="s">
        <v>1656</v>
      </c>
      <c r="B4132" t="str">
        <f t="shared" si="265"/>
        <v>combat_rangedspecialize_rifle</v>
      </c>
    </row>
    <row r="4133" spans="1:2" x14ac:dyDescent="0.25">
      <c r="A4133" t="s">
        <v>1773</v>
      </c>
      <c r="B4133" t="str">
        <f t="shared" si="265"/>
        <v>450000</v>
      </c>
    </row>
    <row r="4134" spans="1:2" x14ac:dyDescent="0.25">
      <c r="A4134" t="s">
        <v>1765</v>
      </c>
      <c r="B4134" t="str">
        <f t="shared" si="265"/>
        <v>900000</v>
      </c>
    </row>
    <row r="4135" spans="1:2" x14ac:dyDescent="0.25">
      <c r="A4135" t="s">
        <v>1160</v>
      </c>
      <c r="B4135" t="str">
        <f t="shared" si="265"/>
        <v/>
      </c>
    </row>
    <row r="4136" spans="1:2" x14ac:dyDescent="0.25">
      <c r="A4136" t="s">
        <v>1161</v>
      </c>
      <c r="B4136" t="str">
        <f t="shared" si="265"/>
        <v>0</v>
      </c>
    </row>
    <row r="4137" spans="1:2" x14ac:dyDescent="0.25">
      <c r="A4137" t="s">
        <v>1162</v>
      </c>
      <c r="B4137" t="str">
        <f t="shared" si="265"/>
        <v/>
      </c>
    </row>
    <row r="4138" spans="1:2" x14ac:dyDescent="0.25">
      <c r="A4138" t="s">
        <v>1163</v>
      </c>
      <c r="B4138" t="str">
        <f t="shared" si="265"/>
        <v/>
      </c>
    </row>
    <row r="4139" spans="1:2" x14ac:dyDescent="0.25">
      <c r="A4139" t="s">
        <v>1164</v>
      </c>
      <c r="B4139" t="str">
        <f t="shared" si="265"/>
        <v>0</v>
      </c>
    </row>
    <row r="4140" spans="1:2" x14ac:dyDescent="0.25">
      <c r="A4140" t="s">
        <v>1165</v>
      </c>
      <c r="B4140" t="str">
        <f t="shared" si="265"/>
        <v/>
      </c>
    </row>
    <row r="4141" spans="1:2" x14ac:dyDescent="0.25">
      <c r="A4141" t="s">
        <v>1808</v>
      </c>
      <c r="B4141" t="str">
        <f t="shared" si="265"/>
        <v>private_rifle_ability_4,startleShot2</v>
      </c>
    </row>
    <row r="4142" spans="1:2" x14ac:dyDescent="0.25">
      <c r="A4142" t="s">
        <v>1809</v>
      </c>
      <c r="B4142" t="str">
        <f t="shared" si="265"/>
        <v>block=15,ranged_defense=15,private_rifle_combat_difficulty=125</v>
      </c>
    </row>
    <row r="4143" spans="1:2" x14ac:dyDescent="0.25">
      <c r="A4143" t="s">
        <v>1168</v>
      </c>
      <c r="B4143" t="str">
        <f t="shared" si="265"/>
        <v/>
      </c>
    </row>
    <row r="4144" spans="1:2" x14ac:dyDescent="0.25">
      <c r="A4144" t="s">
        <v>1169</v>
      </c>
      <c r="B4144" t="str">
        <f t="shared" si="265"/>
        <v/>
      </c>
    </row>
    <row r="4145" spans="1:2" x14ac:dyDescent="0.25">
      <c r="A4145" t="s">
        <v>1170</v>
      </c>
      <c r="B4145" t="str">
        <f t="shared" si="265"/>
        <v>1</v>
      </c>
    </row>
    <row r="4146" spans="1:2" x14ac:dyDescent="0.25">
      <c r="A4146" t="s">
        <v>1171</v>
      </c>
      <c r="B4146" t="str">
        <f t="shared" si="265"/>
        <v>0</v>
      </c>
    </row>
    <row r="4147" spans="1:2" x14ac:dyDescent="0.25">
      <c r="A4147" t="s">
        <v>1172</v>
      </c>
      <c r="B4147" t="e">
        <f t="shared" si="265"/>
        <v>#VALUE!</v>
      </c>
    </row>
    <row r="4148" spans="1:2" x14ac:dyDescent="0.25">
      <c r="A4148" t="s">
        <v>1144</v>
      </c>
      <c r="B4148" t="e">
        <f t="shared" si="265"/>
        <v>#VALUE!</v>
      </c>
    </row>
    <row r="4149" spans="1:2" x14ac:dyDescent="0.25">
      <c r="A4149" t="s">
        <v>1810</v>
      </c>
      <c r="B4149" t="str">
        <f t="shared" si="265"/>
        <v>combat_rifleman_support_01</v>
      </c>
    </row>
    <row r="4150" spans="1:2" x14ac:dyDescent="0.25">
      <c r="A4150" t="s">
        <v>1731</v>
      </c>
      <c r="B4150" t="str">
        <f t="shared" si="265"/>
        <v>combat_rifleman</v>
      </c>
    </row>
    <row r="4151" spans="1:2" x14ac:dyDescent="0.25">
      <c r="A4151" t="s">
        <v>1147</v>
      </c>
      <c r="B4151" t="str">
        <f t="shared" si="265"/>
        <v>4</v>
      </c>
    </row>
    <row r="4152" spans="1:2" x14ac:dyDescent="0.25">
      <c r="A4152" t="s">
        <v>1148</v>
      </c>
      <c r="B4152" t="str">
        <f t="shared" si="265"/>
        <v>0</v>
      </c>
    </row>
    <row r="4153" spans="1:2" x14ac:dyDescent="0.25">
      <c r="A4153" t="s">
        <v>1149</v>
      </c>
      <c r="B4153" t="str">
        <f t="shared" si="265"/>
        <v>0</v>
      </c>
    </row>
    <row r="4154" spans="1:2" x14ac:dyDescent="0.25">
      <c r="A4154" t="s">
        <v>1150</v>
      </c>
      <c r="B4154" t="str">
        <f t="shared" si="265"/>
        <v>0</v>
      </c>
    </row>
    <row r="4155" spans="1:2" x14ac:dyDescent="0.25">
      <c r="A4155" t="s">
        <v>1151</v>
      </c>
      <c r="B4155" t="str">
        <f t="shared" si="265"/>
        <v>0</v>
      </c>
    </row>
    <row r="4156" spans="1:2" x14ac:dyDescent="0.25">
      <c r="A4156" t="s">
        <v>1744</v>
      </c>
      <c r="B4156" t="str">
        <f t="shared" si="265"/>
        <v>6000</v>
      </c>
    </row>
    <row r="4157" spans="1:2" x14ac:dyDescent="0.25">
      <c r="A4157" t="s">
        <v>1291</v>
      </c>
      <c r="B4157" t="str">
        <f t="shared" si="265"/>
        <v>5</v>
      </c>
    </row>
    <row r="4158" spans="1:2" x14ac:dyDescent="0.25">
      <c r="A4158" t="s">
        <v>1154</v>
      </c>
      <c r="B4158" t="str">
        <f t="shared" si="265"/>
        <v>0</v>
      </c>
    </row>
    <row r="4159" spans="1:2" x14ac:dyDescent="0.25">
      <c r="A4159" t="s">
        <v>1745</v>
      </c>
      <c r="B4159" t="str">
        <f t="shared" si="265"/>
        <v>combat_rifleman_novice</v>
      </c>
    </row>
    <row r="4160" spans="1:2" x14ac:dyDescent="0.25">
      <c r="A4160" t="s">
        <v>1156</v>
      </c>
      <c r="B4160" t="str">
        <f t="shared" si="265"/>
        <v/>
      </c>
    </row>
    <row r="4161" spans="1:2" x14ac:dyDescent="0.25">
      <c r="A4161" t="s">
        <v>1707</v>
      </c>
      <c r="B4161" t="str">
        <f t="shared" si="265"/>
        <v>combat_general</v>
      </c>
    </row>
    <row r="4162" spans="1:2" x14ac:dyDescent="0.25">
      <c r="A4162" t="s">
        <v>1811</v>
      </c>
      <c r="B4162" t="str">
        <f t="shared" si="265"/>
        <v>60000</v>
      </c>
    </row>
    <row r="4163" spans="1:2" x14ac:dyDescent="0.25">
      <c r="A4163" t="s">
        <v>1709</v>
      </c>
      <c r="B4163" t="str">
        <f t="shared" si="265"/>
        <v>170000</v>
      </c>
    </row>
    <row r="4164" spans="1:2" x14ac:dyDescent="0.25">
      <c r="A4164" t="s">
        <v>1160</v>
      </c>
      <c r="B4164" t="str">
        <f t="shared" ref="B4164:B4227" si="266">LEFT(RIGHT(A4164,LEN(A4164)-FIND("&gt;",A4164)),FIND("&lt;",RIGHT(A4164,LEN(A4164)-FIND("&gt;",A4164)))-1)</f>
        <v/>
      </c>
    </row>
    <row r="4165" spans="1:2" x14ac:dyDescent="0.25">
      <c r="A4165" t="s">
        <v>1161</v>
      </c>
      <c r="B4165" t="str">
        <f t="shared" si="266"/>
        <v>0</v>
      </c>
    </row>
    <row r="4166" spans="1:2" x14ac:dyDescent="0.25">
      <c r="A4166" t="s">
        <v>1162</v>
      </c>
      <c r="B4166" t="str">
        <f t="shared" si="266"/>
        <v/>
      </c>
    </row>
    <row r="4167" spans="1:2" x14ac:dyDescent="0.25">
      <c r="A4167" t="s">
        <v>1163</v>
      </c>
      <c r="B4167" t="str">
        <f t="shared" si="266"/>
        <v/>
      </c>
    </row>
    <row r="4168" spans="1:2" x14ac:dyDescent="0.25">
      <c r="A4168" t="s">
        <v>1164</v>
      </c>
      <c r="B4168" t="str">
        <f t="shared" si="266"/>
        <v>0</v>
      </c>
    </row>
    <row r="4169" spans="1:2" x14ac:dyDescent="0.25">
      <c r="A4169" t="s">
        <v>1165</v>
      </c>
      <c r="B4169" t="str">
        <f t="shared" si="266"/>
        <v/>
      </c>
    </row>
    <row r="4170" spans="1:2" x14ac:dyDescent="0.25">
      <c r="A4170" t="s">
        <v>1812</v>
      </c>
      <c r="B4170" t="str">
        <f t="shared" si="266"/>
        <v>private_rifle_support_1,flurryShot1</v>
      </c>
    </row>
    <row r="4171" spans="1:2" x14ac:dyDescent="0.25">
      <c r="A4171" t="s">
        <v>1813</v>
      </c>
      <c r="B4171" t="str">
        <f t="shared" si="266"/>
        <v>melee_defense=10,rifle_speed=5,private_rifle_combat_difficulty=125</v>
      </c>
    </row>
    <row r="4172" spans="1:2" x14ac:dyDescent="0.25">
      <c r="A4172" t="s">
        <v>1168</v>
      </c>
      <c r="B4172" t="str">
        <f t="shared" si="266"/>
        <v/>
      </c>
    </row>
    <row r="4173" spans="1:2" x14ac:dyDescent="0.25">
      <c r="A4173" t="s">
        <v>1169</v>
      </c>
      <c r="B4173" t="str">
        <f t="shared" si="266"/>
        <v/>
      </c>
    </row>
    <row r="4174" spans="1:2" x14ac:dyDescent="0.25">
      <c r="A4174" t="s">
        <v>1170</v>
      </c>
      <c r="B4174" t="str">
        <f t="shared" si="266"/>
        <v>1</v>
      </c>
    </row>
    <row r="4175" spans="1:2" x14ac:dyDescent="0.25">
      <c r="A4175" t="s">
        <v>1171</v>
      </c>
      <c r="B4175" t="str">
        <f t="shared" si="266"/>
        <v>0</v>
      </c>
    </row>
    <row r="4176" spans="1:2" x14ac:dyDescent="0.25">
      <c r="A4176" t="s">
        <v>1172</v>
      </c>
      <c r="B4176" t="e">
        <f t="shared" si="266"/>
        <v>#VALUE!</v>
      </c>
    </row>
    <row r="4177" spans="1:2" x14ac:dyDescent="0.25">
      <c r="A4177" t="s">
        <v>1144</v>
      </c>
      <c r="B4177" t="e">
        <f t="shared" si="266"/>
        <v>#VALUE!</v>
      </c>
    </row>
    <row r="4178" spans="1:2" x14ac:dyDescent="0.25">
      <c r="A4178" t="s">
        <v>1814</v>
      </c>
      <c r="B4178" t="str">
        <f t="shared" si="266"/>
        <v>combat_rifleman_support_02</v>
      </c>
    </row>
    <row r="4179" spans="1:2" x14ac:dyDescent="0.25">
      <c r="A4179" t="s">
        <v>1815</v>
      </c>
      <c r="B4179" t="str">
        <f t="shared" si="266"/>
        <v>combat_rifleman_support_01</v>
      </c>
    </row>
    <row r="4180" spans="1:2" x14ac:dyDescent="0.25">
      <c r="A4180" t="s">
        <v>1147</v>
      </c>
      <c r="B4180" t="str">
        <f t="shared" si="266"/>
        <v>4</v>
      </c>
    </row>
    <row r="4181" spans="1:2" x14ac:dyDescent="0.25">
      <c r="A4181" t="s">
        <v>1148</v>
      </c>
      <c r="B4181" t="str">
        <f t="shared" si="266"/>
        <v>0</v>
      </c>
    </row>
    <row r="4182" spans="1:2" x14ac:dyDescent="0.25">
      <c r="A4182" t="s">
        <v>1149</v>
      </c>
      <c r="B4182" t="str">
        <f t="shared" si="266"/>
        <v>0</v>
      </c>
    </row>
    <row r="4183" spans="1:2" x14ac:dyDescent="0.25">
      <c r="A4183" t="s">
        <v>1150</v>
      </c>
      <c r="B4183" t="str">
        <f t="shared" si="266"/>
        <v>0</v>
      </c>
    </row>
    <row r="4184" spans="1:2" x14ac:dyDescent="0.25">
      <c r="A4184" t="s">
        <v>1151</v>
      </c>
      <c r="B4184" t="str">
        <f t="shared" si="266"/>
        <v>0</v>
      </c>
    </row>
    <row r="4185" spans="1:2" x14ac:dyDescent="0.25">
      <c r="A4185" t="s">
        <v>1752</v>
      </c>
      <c r="B4185" t="str">
        <f t="shared" si="266"/>
        <v>7000</v>
      </c>
    </row>
    <row r="4186" spans="1:2" x14ac:dyDescent="0.25">
      <c r="A4186" t="s">
        <v>1753</v>
      </c>
      <c r="B4186" t="str">
        <f t="shared" si="266"/>
        <v>4</v>
      </c>
    </row>
    <row r="4187" spans="1:2" x14ac:dyDescent="0.25">
      <c r="A4187" t="s">
        <v>1154</v>
      </c>
      <c r="B4187" t="str">
        <f t="shared" si="266"/>
        <v>0</v>
      </c>
    </row>
    <row r="4188" spans="1:2" x14ac:dyDescent="0.25">
      <c r="A4188" t="s">
        <v>1816</v>
      </c>
      <c r="B4188" t="str">
        <f t="shared" si="266"/>
        <v>combat_rifleman_support_01</v>
      </c>
    </row>
    <row r="4189" spans="1:2" x14ac:dyDescent="0.25">
      <c r="A4189" t="s">
        <v>1156</v>
      </c>
      <c r="B4189" t="str">
        <f t="shared" si="266"/>
        <v/>
      </c>
    </row>
    <row r="4190" spans="1:2" x14ac:dyDescent="0.25">
      <c r="A4190" t="s">
        <v>1707</v>
      </c>
      <c r="B4190" t="str">
        <f t="shared" si="266"/>
        <v>combat_general</v>
      </c>
    </row>
    <row r="4191" spans="1:2" x14ac:dyDescent="0.25">
      <c r="A4191" t="s">
        <v>1817</v>
      </c>
      <c r="B4191" t="str">
        <f t="shared" si="266"/>
        <v>85000</v>
      </c>
    </row>
    <row r="4192" spans="1:2" x14ac:dyDescent="0.25">
      <c r="A4192" t="s">
        <v>1818</v>
      </c>
      <c r="B4192" t="str">
        <f t="shared" si="266"/>
        <v>240000</v>
      </c>
    </row>
    <row r="4193" spans="1:2" x14ac:dyDescent="0.25">
      <c r="A4193" t="s">
        <v>1160</v>
      </c>
      <c r="B4193" t="str">
        <f t="shared" si="266"/>
        <v/>
      </c>
    </row>
    <row r="4194" spans="1:2" x14ac:dyDescent="0.25">
      <c r="A4194" t="s">
        <v>1161</v>
      </c>
      <c r="B4194" t="str">
        <f t="shared" si="266"/>
        <v>0</v>
      </c>
    </row>
    <row r="4195" spans="1:2" x14ac:dyDescent="0.25">
      <c r="A4195" t="s">
        <v>1162</v>
      </c>
      <c r="B4195" t="str">
        <f t="shared" si="266"/>
        <v/>
      </c>
    </row>
    <row r="4196" spans="1:2" x14ac:dyDescent="0.25">
      <c r="A4196" t="s">
        <v>1163</v>
      </c>
      <c r="B4196" t="str">
        <f t="shared" si="266"/>
        <v/>
      </c>
    </row>
    <row r="4197" spans="1:2" x14ac:dyDescent="0.25">
      <c r="A4197" t="s">
        <v>1164</v>
      </c>
      <c r="B4197" t="str">
        <f t="shared" si="266"/>
        <v>0</v>
      </c>
    </row>
    <row r="4198" spans="1:2" x14ac:dyDescent="0.25">
      <c r="A4198" t="s">
        <v>1165</v>
      </c>
      <c r="B4198" t="str">
        <f t="shared" si="266"/>
        <v/>
      </c>
    </row>
    <row r="4199" spans="1:2" x14ac:dyDescent="0.25">
      <c r="A4199" t="s">
        <v>1819</v>
      </c>
      <c r="B4199" t="str">
        <f t="shared" si="266"/>
        <v>private_rifle_support_2</v>
      </c>
    </row>
    <row r="4200" spans="1:2" x14ac:dyDescent="0.25">
      <c r="A4200" t="s">
        <v>1820</v>
      </c>
      <c r="B4200" t="str">
        <f t="shared" si="266"/>
        <v>melee_defense=10,rifle_speed=5,private_rifle_combat_difficulty=100</v>
      </c>
    </row>
    <row r="4201" spans="1:2" x14ac:dyDescent="0.25">
      <c r="A4201" t="s">
        <v>1168</v>
      </c>
      <c r="B4201" t="str">
        <f t="shared" si="266"/>
        <v/>
      </c>
    </row>
    <row r="4202" spans="1:2" x14ac:dyDescent="0.25">
      <c r="A4202" t="s">
        <v>1169</v>
      </c>
      <c r="B4202" t="str">
        <f t="shared" si="266"/>
        <v/>
      </c>
    </row>
    <row r="4203" spans="1:2" x14ac:dyDescent="0.25">
      <c r="A4203" t="s">
        <v>1170</v>
      </c>
      <c r="B4203" t="str">
        <f t="shared" si="266"/>
        <v>1</v>
      </c>
    </row>
    <row r="4204" spans="1:2" x14ac:dyDescent="0.25">
      <c r="A4204" t="s">
        <v>1171</v>
      </c>
      <c r="B4204" t="str">
        <f t="shared" si="266"/>
        <v>0</v>
      </c>
    </row>
    <row r="4205" spans="1:2" x14ac:dyDescent="0.25">
      <c r="A4205" t="s">
        <v>1172</v>
      </c>
      <c r="B4205" t="e">
        <f t="shared" si="266"/>
        <v>#VALUE!</v>
      </c>
    </row>
    <row r="4206" spans="1:2" x14ac:dyDescent="0.25">
      <c r="A4206" t="s">
        <v>1144</v>
      </c>
      <c r="B4206" t="e">
        <f t="shared" si="266"/>
        <v>#VALUE!</v>
      </c>
    </row>
    <row r="4207" spans="1:2" x14ac:dyDescent="0.25">
      <c r="A4207" t="s">
        <v>1821</v>
      </c>
      <c r="B4207" t="str">
        <f t="shared" si="266"/>
        <v>combat_rifleman_support_03</v>
      </c>
    </row>
    <row r="4208" spans="1:2" x14ac:dyDescent="0.25">
      <c r="A4208" t="s">
        <v>1822</v>
      </c>
      <c r="B4208" t="str">
        <f t="shared" si="266"/>
        <v>combat_rifleman_support_02</v>
      </c>
    </row>
    <row r="4209" spans="1:2" x14ac:dyDescent="0.25">
      <c r="A4209" t="s">
        <v>1147</v>
      </c>
      <c r="B4209" t="str">
        <f t="shared" si="266"/>
        <v>4</v>
      </c>
    </row>
    <row r="4210" spans="1:2" x14ac:dyDescent="0.25">
      <c r="A4210" t="s">
        <v>1148</v>
      </c>
      <c r="B4210" t="str">
        <f t="shared" si="266"/>
        <v>0</v>
      </c>
    </row>
    <row r="4211" spans="1:2" x14ac:dyDescent="0.25">
      <c r="A4211" t="s">
        <v>1149</v>
      </c>
      <c r="B4211" t="str">
        <f t="shared" si="266"/>
        <v>0</v>
      </c>
    </row>
    <row r="4212" spans="1:2" x14ac:dyDescent="0.25">
      <c r="A4212" t="s">
        <v>1150</v>
      </c>
      <c r="B4212" t="str">
        <f t="shared" si="266"/>
        <v>0</v>
      </c>
    </row>
    <row r="4213" spans="1:2" x14ac:dyDescent="0.25">
      <c r="A4213" t="s">
        <v>1151</v>
      </c>
      <c r="B4213" t="str">
        <f t="shared" si="266"/>
        <v>0</v>
      </c>
    </row>
    <row r="4214" spans="1:2" x14ac:dyDescent="0.25">
      <c r="A4214" t="s">
        <v>1761</v>
      </c>
      <c r="B4214" t="str">
        <f t="shared" si="266"/>
        <v>8000</v>
      </c>
    </row>
    <row r="4215" spans="1:2" x14ac:dyDescent="0.25">
      <c r="A4215" t="s">
        <v>1762</v>
      </c>
      <c r="B4215" t="str">
        <f t="shared" si="266"/>
        <v>3</v>
      </c>
    </row>
    <row r="4216" spans="1:2" x14ac:dyDescent="0.25">
      <c r="A4216" t="s">
        <v>1154</v>
      </c>
      <c r="B4216" t="str">
        <f t="shared" si="266"/>
        <v>0</v>
      </c>
    </row>
    <row r="4217" spans="1:2" x14ac:dyDescent="0.25">
      <c r="A4217" t="s">
        <v>1823</v>
      </c>
      <c r="B4217" t="str">
        <f t="shared" si="266"/>
        <v>combat_rifleman_support_02</v>
      </c>
    </row>
    <row r="4218" spans="1:2" x14ac:dyDescent="0.25">
      <c r="A4218" t="s">
        <v>1156</v>
      </c>
      <c r="B4218" t="str">
        <f t="shared" si="266"/>
        <v/>
      </c>
    </row>
    <row r="4219" spans="1:2" x14ac:dyDescent="0.25">
      <c r="A4219" t="s">
        <v>1707</v>
      </c>
      <c r="B4219" t="str">
        <f t="shared" si="266"/>
        <v>combat_general</v>
      </c>
    </row>
    <row r="4220" spans="1:2" x14ac:dyDescent="0.25">
      <c r="A4220" t="s">
        <v>1824</v>
      </c>
      <c r="B4220" t="str">
        <f t="shared" si="266"/>
        <v>120000</v>
      </c>
    </row>
    <row r="4221" spans="1:2" x14ac:dyDescent="0.25">
      <c r="A4221" t="s">
        <v>1825</v>
      </c>
      <c r="B4221" t="str">
        <f t="shared" si="266"/>
        <v>300000</v>
      </c>
    </row>
    <row r="4222" spans="1:2" x14ac:dyDescent="0.25">
      <c r="A4222" t="s">
        <v>1160</v>
      </c>
      <c r="B4222" t="str">
        <f t="shared" si="266"/>
        <v/>
      </c>
    </row>
    <row r="4223" spans="1:2" x14ac:dyDescent="0.25">
      <c r="A4223" t="s">
        <v>1161</v>
      </c>
      <c r="B4223" t="str">
        <f t="shared" si="266"/>
        <v>0</v>
      </c>
    </row>
    <row r="4224" spans="1:2" x14ac:dyDescent="0.25">
      <c r="A4224" t="s">
        <v>1162</v>
      </c>
      <c r="B4224" t="str">
        <f t="shared" si="266"/>
        <v/>
      </c>
    </row>
    <row r="4225" spans="1:2" x14ac:dyDescent="0.25">
      <c r="A4225" t="s">
        <v>1163</v>
      </c>
      <c r="B4225" t="str">
        <f t="shared" si="266"/>
        <v/>
      </c>
    </row>
    <row r="4226" spans="1:2" x14ac:dyDescent="0.25">
      <c r="A4226" t="s">
        <v>1164</v>
      </c>
      <c r="B4226" t="str">
        <f t="shared" si="266"/>
        <v>0</v>
      </c>
    </row>
    <row r="4227" spans="1:2" x14ac:dyDescent="0.25">
      <c r="A4227" t="s">
        <v>1165</v>
      </c>
      <c r="B4227" t="str">
        <f t="shared" si="266"/>
        <v/>
      </c>
    </row>
    <row r="4228" spans="1:2" x14ac:dyDescent="0.25">
      <c r="A4228" t="s">
        <v>1826</v>
      </c>
      <c r="B4228" t="str">
        <f t="shared" ref="B4228:B4291" si="267">LEFT(RIGHT(A4228,LEN(A4228)-FIND("&gt;",A4228)),FIND("&lt;",RIGHT(A4228,LEN(A4228)-FIND("&gt;",A4228)))-1)</f>
        <v>private_rifle_support_3,flurryShot2</v>
      </c>
    </row>
    <row r="4229" spans="1:2" x14ac:dyDescent="0.25">
      <c r="A4229" t="s">
        <v>1820</v>
      </c>
      <c r="B4229" t="str">
        <f t="shared" si="267"/>
        <v>melee_defense=10,rifle_speed=5,private_rifle_combat_difficulty=100</v>
      </c>
    </row>
    <row r="4230" spans="1:2" x14ac:dyDescent="0.25">
      <c r="A4230" t="s">
        <v>1168</v>
      </c>
      <c r="B4230" t="str">
        <f t="shared" si="267"/>
        <v/>
      </c>
    </row>
    <row r="4231" spans="1:2" x14ac:dyDescent="0.25">
      <c r="A4231" t="s">
        <v>1169</v>
      </c>
      <c r="B4231" t="str">
        <f t="shared" si="267"/>
        <v/>
      </c>
    </row>
    <row r="4232" spans="1:2" x14ac:dyDescent="0.25">
      <c r="A4232" t="s">
        <v>1170</v>
      </c>
      <c r="B4232" t="str">
        <f t="shared" si="267"/>
        <v>1</v>
      </c>
    </row>
    <row r="4233" spans="1:2" x14ac:dyDescent="0.25">
      <c r="A4233" t="s">
        <v>1171</v>
      </c>
      <c r="B4233" t="str">
        <f t="shared" si="267"/>
        <v>0</v>
      </c>
    </row>
    <row r="4234" spans="1:2" x14ac:dyDescent="0.25">
      <c r="A4234" t="s">
        <v>1172</v>
      </c>
      <c r="B4234" t="e">
        <f t="shared" si="267"/>
        <v>#VALUE!</v>
      </c>
    </row>
    <row r="4235" spans="1:2" x14ac:dyDescent="0.25">
      <c r="A4235" t="s">
        <v>1144</v>
      </c>
      <c r="B4235" t="e">
        <f t="shared" si="267"/>
        <v>#VALUE!</v>
      </c>
    </row>
    <row r="4236" spans="1:2" x14ac:dyDescent="0.25">
      <c r="A4236" t="s">
        <v>1827</v>
      </c>
      <c r="B4236" t="str">
        <f t="shared" si="267"/>
        <v>combat_rifleman_support_04</v>
      </c>
    </row>
    <row r="4237" spans="1:2" x14ac:dyDescent="0.25">
      <c r="A4237" t="s">
        <v>1828</v>
      </c>
      <c r="B4237" t="str">
        <f t="shared" si="267"/>
        <v>combat_rifleman_support_03</v>
      </c>
    </row>
    <row r="4238" spans="1:2" x14ac:dyDescent="0.25">
      <c r="A4238" t="s">
        <v>1147</v>
      </c>
      <c r="B4238" t="str">
        <f t="shared" si="267"/>
        <v>4</v>
      </c>
    </row>
    <row r="4239" spans="1:2" x14ac:dyDescent="0.25">
      <c r="A4239" t="s">
        <v>1148</v>
      </c>
      <c r="B4239" t="str">
        <f t="shared" si="267"/>
        <v>0</v>
      </c>
    </row>
    <row r="4240" spans="1:2" x14ac:dyDescent="0.25">
      <c r="A4240" t="s">
        <v>1189</v>
      </c>
      <c r="B4240" t="str">
        <f t="shared" si="267"/>
        <v>1</v>
      </c>
    </row>
    <row r="4241" spans="1:2" x14ac:dyDescent="0.25">
      <c r="A4241" t="s">
        <v>1150</v>
      </c>
      <c r="B4241" t="str">
        <f t="shared" si="267"/>
        <v>0</v>
      </c>
    </row>
    <row r="4242" spans="1:2" x14ac:dyDescent="0.25">
      <c r="A4242" t="s">
        <v>1151</v>
      </c>
      <c r="B4242" t="str">
        <f t="shared" si="267"/>
        <v>0</v>
      </c>
    </row>
    <row r="4243" spans="1:2" x14ac:dyDescent="0.25">
      <c r="A4243" t="s">
        <v>1770</v>
      </c>
      <c r="B4243" t="str">
        <f t="shared" si="267"/>
        <v>9000</v>
      </c>
    </row>
    <row r="4244" spans="1:2" x14ac:dyDescent="0.25">
      <c r="A4244" t="s">
        <v>1771</v>
      </c>
      <c r="B4244" t="str">
        <f t="shared" si="267"/>
        <v>2</v>
      </c>
    </row>
    <row r="4245" spans="1:2" x14ac:dyDescent="0.25">
      <c r="A4245" t="s">
        <v>1154</v>
      </c>
      <c r="B4245" t="str">
        <f t="shared" si="267"/>
        <v>0</v>
      </c>
    </row>
    <row r="4246" spans="1:2" x14ac:dyDescent="0.25">
      <c r="A4246" t="s">
        <v>1829</v>
      </c>
      <c r="B4246" t="str">
        <f t="shared" si="267"/>
        <v>combat_rifleman_support_03</v>
      </c>
    </row>
    <row r="4247" spans="1:2" x14ac:dyDescent="0.25">
      <c r="A4247" t="s">
        <v>1156</v>
      </c>
      <c r="B4247" t="str">
        <f t="shared" si="267"/>
        <v/>
      </c>
    </row>
    <row r="4248" spans="1:2" x14ac:dyDescent="0.25">
      <c r="A4248" t="s">
        <v>1707</v>
      </c>
      <c r="B4248" t="str">
        <f t="shared" si="267"/>
        <v>combat_general</v>
      </c>
    </row>
    <row r="4249" spans="1:2" x14ac:dyDescent="0.25">
      <c r="A4249" t="s">
        <v>1830</v>
      </c>
      <c r="B4249" t="str">
        <f t="shared" si="267"/>
        <v>150000</v>
      </c>
    </row>
    <row r="4250" spans="1:2" x14ac:dyDescent="0.25">
      <c r="A4250" t="s">
        <v>1825</v>
      </c>
      <c r="B4250" t="str">
        <f t="shared" si="267"/>
        <v>300000</v>
      </c>
    </row>
    <row r="4251" spans="1:2" x14ac:dyDescent="0.25">
      <c r="A4251" t="s">
        <v>1160</v>
      </c>
      <c r="B4251" t="str">
        <f t="shared" si="267"/>
        <v/>
      </c>
    </row>
    <row r="4252" spans="1:2" x14ac:dyDescent="0.25">
      <c r="A4252" t="s">
        <v>1161</v>
      </c>
      <c r="B4252" t="str">
        <f t="shared" si="267"/>
        <v>0</v>
      </c>
    </row>
    <row r="4253" spans="1:2" x14ac:dyDescent="0.25">
      <c r="A4253" t="s">
        <v>1162</v>
      </c>
      <c r="B4253" t="str">
        <f t="shared" si="267"/>
        <v/>
      </c>
    </row>
    <row r="4254" spans="1:2" x14ac:dyDescent="0.25">
      <c r="A4254" t="s">
        <v>1163</v>
      </c>
      <c r="B4254" t="str">
        <f t="shared" si="267"/>
        <v/>
      </c>
    </row>
    <row r="4255" spans="1:2" x14ac:dyDescent="0.25">
      <c r="A4255" t="s">
        <v>1164</v>
      </c>
      <c r="B4255" t="str">
        <f t="shared" si="267"/>
        <v>0</v>
      </c>
    </row>
    <row r="4256" spans="1:2" x14ac:dyDescent="0.25">
      <c r="A4256" t="s">
        <v>1165</v>
      </c>
      <c r="B4256" t="str">
        <f t="shared" si="267"/>
        <v/>
      </c>
    </row>
    <row r="4257" spans="1:2" x14ac:dyDescent="0.25">
      <c r="A4257" t="s">
        <v>1831</v>
      </c>
      <c r="B4257" t="str">
        <f t="shared" si="267"/>
        <v>private_rifle_support_4</v>
      </c>
    </row>
    <row r="4258" spans="1:2" x14ac:dyDescent="0.25">
      <c r="A4258" t="s">
        <v>1813</v>
      </c>
      <c r="B4258" t="str">
        <f t="shared" si="267"/>
        <v>melee_defense=10,rifle_speed=5,private_rifle_combat_difficulty=125</v>
      </c>
    </row>
    <row r="4259" spans="1:2" x14ac:dyDescent="0.25">
      <c r="A4259" t="s">
        <v>1168</v>
      </c>
      <c r="B4259" t="str">
        <f t="shared" si="267"/>
        <v/>
      </c>
    </row>
    <row r="4260" spans="1:2" x14ac:dyDescent="0.25">
      <c r="A4260" t="s">
        <v>1169</v>
      </c>
      <c r="B4260" t="str">
        <f t="shared" si="267"/>
        <v/>
      </c>
    </row>
    <row r="4261" spans="1:2" x14ac:dyDescent="0.25">
      <c r="A4261" t="s">
        <v>1170</v>
      </c>
      <c r="B4261" t="str">
        <f t="shared" si="267"/>
        <v>1</v>
      </c>
    </row>
    <row r="4262" spans="1:2" x14ac:dyDescent="0.25">
      <c r="A4262" t="s">
        <v>1171</v>
      </c>
      <c r="B4262" t="str">
        <f t="shared" si="267"/>
        <v>0</v>
      </c>
    </row>
    <row r="4263" spans="1:2" x14ac:dyDescent="0.25">
      <c r="A4263" t="s">
        <v>1172</v>
      </c>
      <c r="B4263" t="e">
        <f t="shared" si="267"/>
        <v>#VALUE!</v>
      </c>
    </row>
    <row r="4264" spans="1:2" x14ac:dyDescent="0.25">
      <c r="A4264" t="s">
        <v>1144</v>
      </c>
      <c r="B4264" t="e">
        <f t="shared" si="267"/>
        <v>#VALUE!</v>
      </c>
    </row>
    <row r="4265" spans="1:2" x14ac:dyDescent="0.25">
      <c r="A4265" t="s">
        <v>1832</v>
      </c>
      <c r="B4265" t="str">
        <f t="shared" si="267"/>
        <v>combat_pistol</v>
      </c>
    </row>
    <row r="4266" spans="1:2" x14ac:dyDescent="0.25">
      <c r="A4266" t="s">
        <v>1561</v>
      </c>
      <c r="B4266" t="str">
        <f t="shared" si="267"/>
        <v>combat</v>
      </c>
    </row>
    <row r="4267" spans="1:2" x14ac:dyDescent="0.25">
      <c r="A4267" t="s">
        <v>1147</v>
      </c>
      <c r="B4267" t="str">
        <f t="shared" si="267"/>
        <v>4</v>
      </c>
    </row>
    <row r="4268" spans="1:2" x14ac:dyDescent="0.25">
      <c r="A4268" t="s">
        <v>1148</v>
      </c>
      <c r="B4268" t="str">
        <f t="shared" si="267"/>
        <v>0</v>
      </c>
    </row>
    <row r="4269" spans="1:2" x14ac:dyDescent="0.25">
      <c r="A4269" t="s">
        <v>1149</v>
      </c>
      <c r="B4269" t="str">
        <f t="shared" si="267"/>
        <v>0</v>
      </c>
    </row>
    <row r="4270" spans="1:2" x14ac:dyDescent="0.25">
      <c r="A4270" t="s">
        <v>1186</v>
      </c>
      <c r="B4270" t="str">
        <f t="shared" si="267"/>
        <v>1</v>
      </c>
    </row>
    <row r="4271" spans="1:2" x14ac:dyDescent="0.25">
      <c r="A4271" t="s">
        <v>1151</v>
      </c>
      <c r="B4271" t="str">
        <f t="shared" si="267"/>
        <v>0</v>
      </c>
    </row>
    <row r="4272" spans="1:2" x14ac:dyDescent="0.25">
      <c r="A4272" t="s">
        <v>1152</v>
      </c>
      <c r="B4272" t="str">
        <f t="shared" si="267"/>
        <v>0</v>
      </c>
    </row>
    <row r="4273" spans="1:2" x14ac:dyDescent="0.25">
      <c r="A4273" t="s">
        <v>1153</v>
      </c>
      <c r="B4273" t="str">
        <f t="shared" si="267"/>
        <v>0</v>
      </c>
    </row>
    <row r="4274" spans="1:2" x14ac:dyDescent="0.25">
      <c r="A4274" t="s">
        <v>1154</v>
      </c>
      <c r="B4274" t="str">
        <f t="shared" si="267"/>
        <v>0</v>
      </c>
    </row>
    <row r="4275" spans="1:2" x14ac:dyDescent="0.25">
      <c r="A4275" t="s">
        <v>1155</v>
      </c>
      <c r="B4275" t="str">
        <f t="shared" si="267"/>
        <v/>
      </c>
    </row>
    <row r="4276" spans="1:2" x14ac:dyDescent="0.25">
      <c r="A4276" t="s">
        <v>1156</v>
      </c>
      <c r="B4276" t="str">
        <f t="shared" si="267"/>
        <v/>
      </c>
    </row>
    <row r="4277" spans="1:2" x14ac:dyDescent="0.25">
      <c r="A4277" t="s">
        <v>1157</v>
      </c>
      <c r="B4277" t="str">
        <f t="shared" si="267"/>
        <v/>
      </c>
    </row>
    <row r="4278" spans="1:2" x14ac:dyDescent="0.25">
      <c r="A4278" t="s">
        <v>1158</v>
      </c>
      <c r="B4278" t="str">
        <f t="shared" si="267"/>
        <v>0</v>
      </c>
    </row>
    <row r="4279" spans="1:2" x14ac:dyDescent="0.25">
      <c r="A4279" t="s">
        <v>1159</v>
      </c>
      <c r="B4279" t="str">
        <f t="shared" si="267"/>
        <v>0</v>
      </c>
    </row>
    <row r="4280" spans="1:2" x14ac:dyDescent="0.25">
      <c r="A4280" t="s">
        <v>1160</v>
      </c>
      <c r="B4280" t="str">
        <f t="shared" si="267"/>
        <v/>
      </c>
    </row>
    <row r="4281" spans="1:2" x14ac:dyDescent="0.25">
      <c r="A4281" t="s">
        <v>1161</v>
      </c>
      <c r="B4281" t="str">
        <f t="shared" si="267"/>
        <v>0</v>
      </c>
    </row>
    <row r="4282" spans="1:2" x14ac:dyDescent="0.25">
      <c r="A4282" t="s">
        <v>1162</v>
      </c>
      <c r="B4282" t="str">
        <f t="shared" si="267"/>
        <v/>
      </c>
    </row>
    <row r="4283" spans="1:2" x14ac:dyDescent="0.25">
      <c r="A4283" t="s">
        <v>1163</v>
      </c>
      <c r="B4283" t="str">
        <f t="shared" si="267"/>
        <v/>
      </c>
    </row>
    <row r="4284" spans="1:2" x14ac:dyDescent="0.25">
      <c r="A4284" t="s">
        <v>1164</v>
      </c>
      <c r="B4284" t="str">
        <f t="shared" si="267"/>
        <v>0</v>
      </c>
    </row>
    <row r="4285" spans="1:2" x14ac:dyDescent="0.25">
      <c r="A4285" t="s">
        <v>1165</v>
      </c>
      <c r="B4285" t="str">
        <f t="shared" si="267"/>
        <v/>
      </c>
    </row>
    <row r="4286" spans="1:2" x14ac:dyDescent="0.25">
      <c r="A4286" t="s">
        <v>1166</v>
      </c>
      <c r="B4286" t="str">
        <f t="shared" si="267"/>
        <v/>
      </c>
    </row>
    <row r="4287" spans="1:2" x14ac:dyDescent="0.25">
      <c r="A4287" t="s">
        <v>1167</v>
      </c>
      <c r="B4287" t="str">
        <f t="shared" si="267"/>
        <v/>
      </c>
    </row>
    <row r="4288" spans="1:2" x14ac:dyDescent="0.25">
      <c r="A4288" t="s">
        <v>1168</v>
      </c>
      <c r="B4288" t="str">
        <f t="shared" si="267"/>
        <v/>
      </c>
    </row>
    <row r="4289" spans="1:2" x14ac:dyDescent="0.25">
      <c r="A4289" t="s">
        <v>1169</v>
      </c>
      <c r="B4289" t="str">
        <f t="shared" si="267"/>
        <v/>
      </c>
    </row>
    <row r="4290" spans="1:2" x14ac:dyDescent="0.25">
      <c r="A4290" t="s">
        <v>1170</v>
      </c>
      <c r="B4290" t="str">
        <f t="shared" si="267"/>
        <v>1</v>
      </c>
    </row>
    <row r="4291" spans="1:2" x14ac:dyDescent="0.25">
      <c r="A4291" t="s">
        <v>1171</v>
      </c>
      <c r="B4291" t="str">
        <f t="shared" si="267"/>
        <v>0</v>
      </c>
    </row>
    <row r="4292" spans="1:2" x14ac:dyDescent="0.25">
      <c r="A4292" t="s">
        <v>1172</v>
      </c>
      <c r="B4292" t="e">
        <f t="shared" ref="B4292:B4355" si="268">LEFT(RIGHT(A4292,LEN(A4292)-FIND("&gt;",A4292)),FIND("&lt;",RIGHT(A4292,LEN(A4292)-FIND("&gt;",A4292)))-1)</f>
        <v>#VALUE!</v>
      </c>
    </row>
    <row r="4293" spans="1:2" x14ac:dyDescent="0.25">
      <c r="A4293" t="s">
        <v>1144</v>
      </c>
      <c r="B4293" t="e">
        <f t="shared" si="268"/>
        <v>#VALUE!</v>
      </c>
    </row>
    <row r="4294" spans="1:2" x14ac:dyDescent="0.25">
      <c r="A4294" t="s">
        <v>1833</v>
      </c>
      <c r="B4294" t="str">
        <f t="shared" si="268"/>
        <v>combat_pistol_novice</v>
      </c>
    </row>
    <row r="4295" spans="1:2" x14ac:dyDescent="0.25">
      <c r="A4295" t="s">
        <v>1834</v>
      </c>
      <c r="B4295" t="str">
        <f t="shared" si="268"/>
        <v>combat_pistol</v>
      </c>
    </row>
    <row r="4296" spans="1:2" x14ac:dyDescent="0.25">
      <c r="A4296" t="s">
        <v>1147</v>
      </c>
      <c r="B4296" t="str">
        <f t="shared" si="268"/>
        <v>4</v>
      </c>
    </row>
    <row r="4297" spans="1:2" x14ac:dyDescent="0.25">
      <c r="A4297" t="s">
        <v>1148</v>
      </c>
      <c r="B4297" t="str">
        <f t="shared" si="268"/>
        <v>0</v>
      </c>
    </row>
    <row r="4298" spans="1:2" x14ac:dyDescent="0.25">
      <c r="A4298" t="s">
        <v>1189</v>
      </c>
      <c r="B4298" t="str">
        <f t="shared" si="268"/>
        <v>1</v>
      </c>
    </row>
    <row r="4299" spans="1:2" x14ac:dyDescent="0.25">
      <c r="A4299" t="s">
        <v>1150</v>
      </c>
      <c r="B4299" t="str">
        <f t="shared" si="268"/>
        <v>0</v>
      </c>
    </row>
    <row r="4300" spans="1:2" x14ac:dyDescent="0.25">
      <c r="A4300" t="s">
        <v>1151</v>
      </c>
      <c r="B4300" t="str">
        <f t="shared" si="268"/>
        <v>0</v>
      </c>
    </row>
    <row r="4301" spans="1:2" x14ac:dyDescent="0.25">
      <c r="A4301" t="s">
        <v>1195</v>
      </c>
      <c r="B4301" t="str">
        <f t="shared" si="268"/>
        <v>5000</v>
      </c>
    </row>
    <row r="4302" spans="1:2" x14ac:dyDescent="0.25">
      <c r="A4302" t="s">
        <v>1732</v>
      </c>
      <c r="B4302" t="str">
        <f t="shared" si="268"/>
        <v>6</v>
      </c>
    </row>
    <row r="4303" spans="1:2" x14ac:dyDescent="0.25">
      <c r="A4303" t="s">
        <v>1154</v>
      </c>
      <c r="B4303" t="str">
        <f t="shared" si="268"/>
        <v>0</v>
      </c>
    </row>
    <row r="4304" spans="1:2" x14ac:dyDescent="0.25">
      <c r="A4304" t="s">
        <v>1835</v>
      </c>
      <c r="B4304" t="str">
        <f t="shared" si="268"/>
        <v>combat_marksman_pistol_04</v>
      </c>
    </row>
    <row r="4305" spans="1:2" x14ac:dyDescent="0.25">
      <c r="A4305" t="s">
        <v>1156</v>
      </c>
      <c r="B4305" t="str">
        <f t="shared" si="268"/>
        <v/>
      </c>
    </row>
    <row r="4306" spans="1:2" x14ac:dyDescent="0.25">
      <c r="A4306" t="s">
        <v>1673</v>
      </c>
      <c r="B4306" t="str">
        <f t="shared" si="268"/>
        <v>combat_rangedspecialize_pistol</v>
      </c>
    </row>
    <row r="4307" spans="1:2" x14ac:dyDescent="0.25">
      <c r="A4307" t="s">
        <v>1734</v>
      </c>
      <c r="B4307" t="str">
        <f t="shared" si="268"/>
        <v>125000</v>
      </c>
    </row>
    <row r="4308" spans="1:2" x14ac:dyDescent="0.25">
      <c r="A4308" t="s">
        <v>1735</v>
      </c>
      <c r="B4308" t="str">
        <f t="shared" si="268"/>
        <v>350000</v>
      </c>
    </row>
    <row r="4309" spans="1:2" x14ac:dyDescent="0.25">
      <c r="A4309" t="s">
        <v>1160</v>
      </c>
      <c r="B4309" t="str">
        <f t="shared" si="268"/>
        <v/>
      </c>
    </row>
    <row r="4310" spans="1:2" x14ac:dyDescent="0.25">
      <c r="A4310" t="s">
        <v>1161</v>
      </c>
      <c r="B4310" t="str">
        <f t="shared" si="268"/>
        <v>0</v>
      </c>
    </row>
    <row r="4311" spans="1:2" x14ac:dyDescent="0.25">
      <c r="A4311" t="s">
        <v>1162</v>
      </c>
      <c r="B4311" t="str">
        <f t="shared" si="268"/>
        <v/>
      </c>
    </row>
    <row r="4312" spans="1:2" x14ac:dyDescent="0.25">
      <c r="A4312" t="s">
        <v>1163</v>
      </c>
      <c r="B4312" t="str">
        <f t="shared" si="268"/>
        <v/>
      </c>
    </row>
    <row r="4313" spans="1:2" x14ac:dyDescent="0.25">
      <c r="A4313" t="s">
        <v>1164</v>
      </c>
      <c r="B4313" t="str">
        <f t="shared" si="268"/>
        <v>0</v>
      </c>
    </row>
    <row r="4314" spans="1:2" x14ac:dyDescent="0.25">
      <c r="A4314" t="s">
        <v>1165</v>
      </c>
      <c r="B4314" t="str">
        <f t="shared" si="268"/>
        <v/>
      </c>
    </row>
    <row r="4315" spans="1:2" x14ac:dyDescent="0.25">
      <c r="A4315" t="s">
        <v>1836</v>
      </c>
      <c r="B4315" t="str">
        <f t="shared" si="268"/>
        <v>private_pistol_novice,healthShot2,cert_pistol_dx2,cert_pistol_republic_blaster</v>
      </c>
    </row>
    <row r="4316" spans="1:2" x14ac:dyDescent="0.25">
      <c r="A4316" t="s">
        <v>1837</v>
      </c>
      <c r="B4316" t="str">
        <f t="shared" si="268"/>
        <v>pistol_accuracy=5,pistol_speed=5,private_pistol_combat_difficulty=100,dodge=10</v>
      </c>
    </row>
    <row r="4317" spans="1:2" x14ac:dyDescent="0.25">
      <c r="A4317" t="s">
        <v>1168</v>
      </c>
      <c r="B4317" t="str">
        <f t="shared" si="268"/>
        <v/>
      </c>
    </row>
    <row r="4318" spans="1:2" x14ac:dyDescent="0.25">
      <c r="A4318" t="s">
        <v>1169</v>
      </c>
      <c r="B4318" t="str">
        <f t="shared" si="268"/>
        <v/>
      </c>
    </row>
    <row r="4319" spans="1:2" x14ac:dyDescent="0.25">
      <c r="A4319" t="s">
        <v>1170</v>
      </c>
      <c r="B4319" t="str">
        <f t="shared" si="268"/>
        <v>1</v>
      </c>
    </row>
    <row r="4320" spans="1:2" x14ac:dyDescent="0.25">
      <c r="A4320" t="s">
        <v>1171</v>
      </c>
      <c r="B4320" t="str">
        <f t="shared" si="268"/>
        <v>0</v>
      </c>
    </row>
    <row r="4321" spans="1:2" x14ac:dyDescent="0.25">
      <c r="A4321" t="s">
        <v>1172</v>
      </c>
      <c r="B4321" t="e">
        <f t="shared" si="268"/>
        <v>#VALUE!</v>
      </c>
    </row>
    <row r="4322" spans="1:2" x14ac:dyDescent="0.25">
      <c r="A4322" t="s">
        <v>1144</v>
      </c>
      <c r="B4322" t="e">
        <f t="shared" si="268"/>
        <v>#VALUE!</v>
      </c>
    </row>
    <row r="4323" spans="1:2" x14ac:dyDescent="0.25">
      <c r="A4323" t="s">
        <v>1838</v>
      </c>
      <c r="B4323" t="str">
        <f t="shared" si="268"/>
        <v>combat_pistol_master</v>
      </c>
    </row>
    <row r="4324" spans="1:2" x14ac:dyDescent="0.25">
      <c r="A4324" t="s">
        <v>1834</v>
      </c>
      <c r="B4324" t="str">
        <f t="shared" si="268"/>
        <v>combat_pistol</v>
      </c>
    </row>
    <row r="4325" spans="1:2" x14ac:dyDescent="0.25">
      <c r="A4325" t="s">
        <v>1147</v>
      </c>
      <c r="B4325" t="str">
        <f t="shared" si="268"/>
        <v>4</v>
      </c>
    </row>
    <row r="4326" spans="1:2" x14ac:dyDescent="0.25">
      <c r="A4326" t="s">
        <v>1148</v>
      </c>
      <c r="B4326" t="str">
        <f t="shared" si="268"/>
        <v>0</v>
      </c>
    </row>
    <row r="4327" spans="1:2" x14ac:dyDescent="0.25">
      <c r="A4327" t="s">
        <v>1189</v>
      </c>
      <c r="B4327" t="str">
        <f t="shared" si="268"/>
        <v>1</v>
      </c>
    </row>
    <row r="4328" spans="1:2" x14ac:dyDescent="0.25">
      <c r="A4328" t="s">
        <v>1150</v>
      </c>
      <c r="B4328" t="str">
        <f t="shared" si="268"/>
        <v>0</v>
      </c>
    </row>
    <row r="4329" spans="1:2" x14ac:dyDescent="0.25">
      <c r="A4329" t="s">
        <v>1151</v>
      </c>
      <c r="B4329" t="str">
        <f t="shared" si="268"/>
        <v>0</v>
      </c>
    </row>
    <row r="4330" spans="1:2" x14ac:dyDescent="0.25">
      <c r="A4330" t="s">
        <v>1739</v>
      </c>
      <c r="B4330" t="str">
        <f t="shared" si="268"/>
        <v>10000</v>
      </c>
    </row>
    <row r="4331" spans="1:2" x14ac:dyDescent="0.25">
      <c r="A4331" t="s">
        <v>1296</v>
      </c>
      <c r="B4331" t="str">
        <f t="shared" si="268"/>
        <v>1</v>
      </c>
    </row>
    <row r="4332" spans="1:2" x14ac:dyDescent="0.25">
      <c r="A4332" t="s">
        <v>1154</v>
      </c>
      <c r="B4332" t="str">
        <f t="shared" si="268"/>
        <v>0</v>
      </c>
    </row>
    <row r="4333" spans="1:2" x14ac:dyDescent="0.25">
      <c r="A4333" t="s">
        <v>1839</v>
      </c>
      <c r="B4333" t="str">
        <f t="shared" si="268"/>
        <v>combat_pistol_accuracy_04,combat_pistol_speed_04,combat_pistol_ability_04,combat_pistol_support_04</v>
      </c>
    </row>
    <row r="4334" spans="1:2" x14ac:dyDescent="0.25">
      <c r="A4334" t="s">
        <v>1156</v>
      </c>
      <c r="B4334" t="str">
        <f t="shared" si="268"/>
        <v/>
      </c>
    </row>
    <row r="4335" spans="1:2" x14ac:dyDescent="0.25">
      <c r="A4335" t="s">
        <v>1157</v>
      </c>
      <c r="B4335" t="str">
        <f t="shared" si="268"/>
        <v/>
      </c>
    </row>
    <row r="4336" spans="1:2" x14ac:dyDescent="0.25">
      <c r="A4336" t="s">
        <v>1158</v>
      </c>
      <c r="B4336" t="str">
        <f t="shared" si="268"/>
        <v>0</v>
      </c>
    </row>
    <row r="4337" spans="1:2" x14ac:dyDescent="0.25">
      <c r="A4337" t="s">
        <v>1159</v>
      </c>
      <c r="B4337" t="str">
        <f t="shared" si="268"/>
        <v>0</v>
      </c>
    </row>
    <row r="4338" spans="1:2" x14ac:dyDescent="0.25">
      <c r="A4338" t="s">
        <v>1160</v>
      </c>
      <c r="B4338" t="str">
        <f t="shared" si="268"/>
        <v/>
      </c>
    </row>
    <row r="4339" spans="1:2" x14ac:dyDescent="0.25">
      <c r="A4339" t="s">
        <v>1161</v>
      </c>
      <c r="B4339" t="str">
        <f t="shared" si="268"/>
        <v>0</v>
      </c>
    </row>
    <row r="4340" spans="1:2" x14ac:dyDescent="0.25">
      <c r="A4340" t="s">
        <v>1162</v>
      </c>
      <c r="B4340" t="str">
        <f t="shared" si="268"/>
        <v/>
      </c>
    </row>
    <row r="4341" spans="1:2" x14ac:dyDescent="0.25">
      <c r="A4341" t="s">
        <v>1163</v>
      </c>
      <c r="B4341" t="str">
        <f t="shared" si="268"/>
        <v/>
      </c>
    </row>
    <row r="4342" spans="1:2" x14ac:dyDescent="0.25">
      <c r="A4342" t="s">
        <v>1164</v>
      </c>
      <c r="B4342" t="str">
        <f t="shared" si="268"/>
        <v>0</v>
      </c>
    </row>
    <row r="4343" spans="1:2" x14ac:dyDescent="0.25">
      <c r="A4343" t="s">
        <v>1165</v>
      </c>
      <c r="B4343" t="str">
        <f t="shared" si="268"/>
        <v/>
      </c>
    </row>
    <row r="4344" spans="1:2" x14ac:dyDescent="0.25">
      <c r="A4344" t="s">
        <v>1840</v>
      </c>
      <c r="B4344" t="str">
        <f t="shared" si="268"/>
        <v>private_pistol_master,multiTargetPistolShot,disarmingShot2,ranged_damage_mitigation_3</v>
      </c>
    </row>
    <row r="4345" spans="1:2" x14ac:dyDescent="0.25">
      <c r="A4345" t="s">
        <v>1841</v>
      </c>
      <c r="B4345" t="str">
        <f t="shared" si="268"/>
        <v>pistol_accuracy=10,pistol_speed=21,pistol_hit_while_moving=10,pistol_aim=4,ranged_defense=5,melee_defense=5,private_pistol_combat_difficulty=100,dodge=25</v>
      </c>
    </row>
    <row r="4346" spans="1:2" x14ac:dyDescent="0.25">
      <c r="A4346" t="s">
        <v>1168</v>
      </c>
      <c r="B4346" t="str">
        <f t="shared" si="268"/>
        <v/>
      </c>
    </row>
    <row r="4347" spans="1:2" x14ac:dyDescent="0.25">
      <c r="A4347" t="s">
        <v>1169</v>
      </c>
      <c r="B4347" t="str">
        <f t="shared" si="268"/>
        <v/>
      </c>
    </row>
    <row r="4348" spans="1:2" x14ac:dyDescent="0.25">
      <c r="A4348" t="s">
        <v>1170</v>
      </c>
      <c r="B4348" t="str">
        <f t="shared" si="268"/>
        <v>1</v>
      </c>
    </row>
    <row r="4349" spans="1:2" x14ac:dyDescent="0.25">
      <c r="A4349" t="s">
        <v>1171</v>
      </c>
      <c r="B4349" t="str">
        <f t="shared" si="268"/>
        <v>0</v>
      </c>
    </row>
    <row r="4350" spans="1:2" x14ac:dyDescent="0.25">
      <c r="A4350" t="s">
        <v>1172</v>
      </c>
      <c r="B4350" t="e">
        <f t="shared" si="268"/>
        <v>#VALUE!</v>
      </c>
    </row>
    <row r="4351" spans="1:2" x14ac:dyDescent="0.25">
      <c r="A4351" t="s">
        <v>1144</v>
      </c>
      <c r="B4351" t="e">
        <f t="shared" si="268"/>
        <v>#VALUE!</v>
      </c>
    </row>
    <row r="4352" spans="1:2" x14ac:dyDescent="0.25">
      <c r="A4352" t="s">
        <v>1842</v>
      </c>
      <c r="B4352" t="str">
        <f t="shared" si="268"/>
        <v>combat_pistol_accuracy_01</v>
      </c>
    </row>
    <row r="4353" spans="1:2" x14ac:dyDescent="0.25">
      <c r="A4353" t="s">
        <v>1834</v>
      </c>
      <c r="B4353" t="str">
        <f t="shared" si="268"/>
        <v>combat_pistol</v>
      </c>
    </row>
    <row r="4354" spans="1:2" x14ac:dyDescent="0.25">
      <c r="A4354" t="s">
        <v>1147</v>
      </c>
      <c r="B4354" t="str">
        <f t="shared" si="268"/>
        <v>4</v>
      </c>
    </row>
    <row r="4355" spans="1:2" x14ac:dyDescent="0.25">
      <c r="A4355" t="s">
        <v>1148</v>
      </c>
      <c r="B4355" t="str">
        <f t="shared" si="268"/>
        <v>0</v>
      </c>
    </row>
    <row r="4356" spans="1:2" x14ac:dyDescent="0.25">
      <c r="A4356" t="s">
        <v>1149</v>
      </c>
      <c r="B4356" t="str">
        <f t="shared" ref="B4356:B4419" si="269">LEFT(RIGHT(A4356,LEN(A4356)-FIND("&gt;",A4356)),FIND("&lt;",RIGHT(A4356,LEN(A4356)-FIND("&gt;",A4356)))-1)</f>
        <v>0</v>
      </c>
    </row>
    <row r="4357" spans="1:2" x14ac:dyDescent="0.25">
      <c r="A4357" t="s">
        <v>1150</v>
      </c>
      <c r="B4357" t="str">
        <f t="shared" si="269"/>
        <v>0</v>
      </c>
    </row>
    <row r="4358" spans="1:2" x14ac:dyDescent="0.25">
      <c r="A4358" t="s">
        <v>1151</v>
      </c>
      <c r="B4358" t="str">
        <f t="shared" si="269"/>
        <v>0</v>
      </c>
    </row>
    <row r="4359" spans="1:2" x14ac:dyDescent="0.25">
      <c r="A4359" t="s">
        <v>1744</v>
      </c>
      <c r="B4359" t="str">
        <f t="shared" si="269"/>
        <v>6000</v>
      </c>
    </row>
    <row r="4360" spans="1:2" x14ac:dyDescent="0.25">
      <c r="A4360" t="s">
        <v>1291</v>
      </c>
      <c r="B4360" t="str">
        <f t="shared" si="269"/>
        <v>5</v>
      </c>
    </row>
    <row r="4361" spans="1:2" x14ac:dyDescent="0.25">
      <c r="A4361" t="s">
        <v>1154</v>
      </c>
      <c r="B4361" t="str">
        <f t="shared" si="269"/>
        <v>0</v>
      </c>
    </row>
    <row r="4362" spans="1:2" x14ac:dyDescent="0.25">
      <c r="A4362" t="s">
        <v>1843</v>
      </c>
      <c r="B4362" t="str">
        <f t="shared" si="269"/>
        <v>combat_pistol_novice</v>
      </c>
    </row>
    <row r="4363" spans="1:2" x14ac:dyDescent="0.25">
      <c r="A4363" t="s">
        <v>1156</v>
      </c>
      <c r="B4363" t="str">
        <f t="shared" si="269"/>
        <v/>
      </c>
    </row>
    <row r="4364" spans="1:2" x14ac:dyDescent="0.25">
      <c r="A4364" t="s">
        <v>1673</v>
      </c>
      <c r="B4364" t="str">
        <f t="shared" si="269"/>
        <v>combat_rangedspecialize_pistol</v>
      </c>
    </row>
    <row r="4365" spans="1:2" x14ac:dyDescent="0.25">
      <c r="A4365" t="s">
        <v>1746</v>
      </c>
      <c r="B4365" t="str">
        <f t="shared" si="269"/>
        <v>175000</v>
      </c>
    </row>
    <row r="4366" spans="1:2" x14ac:dyDescent="0.25">
      <c r="A4366" t="s">
        <v>1747</v>
      </c>
      <c r="B4366" t="str">
        <f t="shared" si="269"/>
        <v>500000</v>
      </c>
    </row>
    <row r="4367" spans="1:2" x14ac:dyDescent="0.25">
      <c r="A4367" t="s">
        <v>1160</v>
      </c>
      <c r="B4367" t="str">
        <f t="shared" si="269"/>
        <v/>
      </c>
    </row>
    <row r="4368" spans="1:2" x14ac:dyDescent="0.25">
      <c r="A4368" t="s">
        <v>1161</v>
      </c>
      <c r="B4368" t="str">
        <f t="shared" si="269"/>
        <v>0</v>
      </c>
    </row>
    <row r="4369" spans="1:2" x14ac:dyDescent="0.25">
      <c r="A4369" t="s">
        <v>1162</v>
      </c>
      <c r="B4369" t="str">
        <f t="shared" si="269"/>
        <v/>
      </c>
    </row>
    <row r="4370" spans="1:2" x14ac:dyDescent="0.25">
      <c r="A4370" t="s">
        <v>1163</v>
      </c>
      <c r="B4370" t="str">
        <f t="shared" si="269"/>
        <v/>
      </c>
    </row>
    <row r="4371" spans="1:2" x14ac:dyDescent="0.25">
      <c r="A4371" t="s">
        <v>1164</v>
      </c>
      <c r="B4371" t="str">
        <f t="shared" si="269"/>
        <v>0</v>
      </c>
    </row>
    <row r="4372" spans="1:2" x14ac:dyDescent="0.25">
      <c r="A4372" t="s">
        <v>1165</v>
      </c>
      <c r="B4372" t="str">
        <f t="shared" si="269"/>
        <v/>
      </c>
    </row>
    <row r="4373" spans="1:2" x14ac:dyDescent="0.25">
      <c r="A4373" t="s">
        <v>1844</v>
      </c>
      <c r="B4373" t="str">
        <f t="shared" si="269"/>
        <v>private_pistol_accuracy_1,pointBlankSingle2</v>
      </c>
    </row>
    <row r="4374" spans="1:2" x14ac:dyDescent="0.25">
      <c r="A4374" t="s">
        <v>1845</v>
      </c>
      <c r="B4374" t="str">
        <f t="shared" si="269"/>
        <v>private_pistol_combat_difficulty=125,dodge=15</v>
      </c>
    </row>
    <row r="4375" spans="1:2" x14ac:dyDescent="0.25">
      <c r="A4375" t="s">
        <v>1168</v>
      </c>
      <c r="B4375" t="str">
        <f t="shared" si="269"/>
        <v/>
      </c>
    </row>
    <row r="4376" spans="1:2" x14ac:dyDescent="0.25">
      <c r="A4376" t="s">
        <v>1169</v>
      </c>
      <c r="B4376" t="str">
        <f t="shared" si="269"/>
        <v/>
      </c>
    </row>
    <row r="4377" spans="1:2" x14ac:dyDescent="0.25">
      <c r="A4377" t="s">
        <v>1170</v>
      </c>
      <c r="B4377" t="str">
        <f t="shared" si="269"/>
        <v>1</v>
      </c>
    </row>
    <row r="4378" spans="1:2" x14ac:dyDescent="0.25">
      <c r="A4378" t="s">
        <v>1171</v>
      </c>
      <c r="B4378" t="str">
        <f t="shared" si="269"/>
        <v>0</v>
      </c>
    </row>
    <row r="4379" spans="1:2" x14ac:dyDescent="0.25">
      <c r="A4379" t="s">
        <v>1172</v>
      </c>
      <c r="B4379" t="e">
        <f t="shared" si="269"/>
        <v>#VALUE!</v>
      </c>
    </row>
    <row r="4380" spans="1:2" x14ac:dyDescent="0.25">
      <c r="A4380" t="s">
        <v>1144</v>
      </c>
      <c r="B4380" t="e">
        <f t="shared" si="269"/>
        <v>#VALUE!</v>
      </c>
    </row>
    <row r="4381" spans="1:2" x14ac:dyDescent="0.25">
      <c r="A4381" t="s">
        <v>1846</v>
      </c>
      <c r="B4381" t="str">
        <f t="shared" si="269"/>
        <v>combat_pistol_accuracy_02</v>
      </c>
    </row>
    <row r="4382" spans="1:2" x14ac:dyDescent="0.25">
      <c r="A4382" t="s">
        <v>1847</v>
      </c>
      <c r="B4382" t="str">
        <f t="shared" si="269"/>
        <v>combat_pistol_accuracy_01</v>
      </c>
    </row>
    <row r="4383" spans="1:2" x14ac:dyDescent="0.25">
      <c r="A4383" t="s">
        <v>1147</v>
      </c>
      <c r="B4383" t="str">
        <f t="shared" si="269"/>
        <v>4</v>
      </c>
    </row>
    <row r="4384" spans="1:2" x14ac:dyDescent="0.25">
      <c r="A4384" t="s">
        <v>1148</v>
      </c>
      <c r="B4384" t="str">
        <f t="shared" si="269"/>
        <v>0</v>
      </c>
    </row>
    <row r="4385" spans="1:2" x14ac:dyDescent="0.25">
      <c r="A4385" t="s">
        <v>1149</v>
      </c>
      <c r="B4385" t="str">
        <f t="shared" si="269"/>
        <v>0</v>
      </c>
    </row>
    <row r="4386" spans="1:2" x14ac:dyDescent="0.25">
      <c r="A4386" t="s">
        <v>1150</v>
      </c>
      <c r="B4386" t="str">
        <f t="shared" si="269"/>
        <v>0</v>
      </c>
    </row>
    <row r="4387" spans="1:2" x14ac:dyDescent="0.25">
      <c r="A4387" t="s">
        <v>1151</v>
      </c>
      <c r="B4387" t="str">
        <f t="shared" si="269"/>
        <v>0</v>
      </c>
    </row>
    <row r="4388" spans="1:2" x14ac:dyDescent="0.25">
      <c r="A4388" t="s">
        <v>1752</v>
      </c>
      <c r="B4388" t="str">
        <f t="shared" si="269"/>
        <v>7000</v>
      </c>
    </row>
    <row r="4389" spans="1:2" x14ac:dyDescent="0.25">
      <c r="A4389" t="s">
        <v>1753</v>
      </c>
      <c r="B4389" t="str">
        <f t="shared" si="269"/>
        <v>4</v>
      </c>
    </row>
    <row r="4390" spans="1:2" x14ac:dyDescent="0.25">
      <c r="A4390" t="s">
        <v>1154</v>
      </c>
      <c r="B4390" t="str">
        <f t="shared" si="269"/>
        <v>0</v>
      </c>
    </row>
    <row r="4391" spans="1:2" x14ac:dyDescent="0.25">
      <c r="A4391" t="s">
        <v>1848</v>
      </c>
      <c r="B4391" t="str">
        <f t="shared" si="269"/>
        <v>combat_pistol_accuracy_01</v>
      </c>
    </row>
    <row r="4392" spans="1:2" x14ac:dyDescent="0.25">
      <c r="A4392" t="s">
        <v>1156</v>
      </c>
      <c r="B4392" t="str">
        <f t="shared" si="269"/>
        <v/>
      </c>
    </row>
    <row r="4393" spans="1:2" x14ac:dyDescent="0.25">
      <c r="A4393" t="s">
        <v>1673</v>
      </c>
      <c r="B4393" t="str">
        <f t="shared" si="269"/>
        <v>combat_rangedspecialize_pistol</v>
      </c>
    </row>
    <row r="4394" spans="1:2" x14ac:dyDescent="0.25">
      <c r="A4394" t="s">
        <v>1755</v>
      </c>
      <c r="B4394" t="str">
        <f t="shared" si="269"/>
        <v>250000</v>
      </c>
    </row>
    <row r="4395" spans="1:2" x14ac:dyDescent="0.25">
      <c r="A4395" t="s">
        <v>1756</v>
      </c>
      <c r="B4395" t="str">
        <f t="shared" si="269"/>
        <v>700000</v>
      </c>
    </row>
    <row r="4396" spans="1:2" x14ac:dyDescent="0.25">
      <c r="A4396" t="s">
        <v>1160</v>
      </c>
      <c r="B4396" t="str">
        <f t="shared" si="269"/>
        <v/>
      </c>
    </row>
    <row r="4397" spans="1:2" x14ac:dyDescent="0.25">
      <c r="A4397" t="s">
        <v>1161</v>
      </c>
      <c r="B4397" t="str">
        <f t="shared" si="269"/>
        <v>0</v>
      </c>
    </row>
    <row r="4398" spans="1:2" x14ac:dyDescent="0.25">
      <c r="A4398" t="s">
        <v>1162</v>
      </c>
      <c r="B4398" t="str">
        <f t="shared" si="269"/>
        <v/>
      </c>
    </row>
    <row r="4399" spans="1:2" x14ac:dyDescent="0.25">
      <c r="A4399" t="s">
        <v>1163</v>
      </c>
      <c r="B4399" t="str">
        <f t="shared" si="269"/>
        <v/>
      </c>
    </row>
    <row r="4400" spans="1:2" x14ac:dyDescent="0.25">
      <c r="A4400" t="s">
        <v>1164</v>
      </c>
      <c r="B4400" t="str">
        <f t="shared" si="269"/>
        <v>0</v>
      </c>
    </row>
    <row r="4401" spans="1:2" x14ac:dyDescent="0.25">
      <c r="A4401" t="s">
        <v>1165</v>
      </c>
      <c r="B4401" t="str">
        <f t="shared" si="269"/>
        <v/>
      </c>
    </row>
    <row r="4402" spans="1:2" x14ac:dyDescent="0.25">
      <c r="A4402" t="s">
        <v>1849</v>
      </c>
      <c r="B4402" t="str">
        <f t="shared" si="269"/>
        <v>private_pistol_accuracy_2</v>
      </c>
    </row>
    <row r="4403" spans="1:2" x14ac:dyDescent="0.25">
      <c r="A4403" t="s">
        <v>1850</v>
      </c>
      <c r="B4403" t="str">
        <f t="shared" si="269"/>
        <v>dodge=15,private_pistol_combat_difficulty=100</v>
      </c>
    </row>
    <row r="4404" spans="1:2" x14ac:dyDescent="0.25">
      <c r="A4404" t="s">
        <v>1168</v>
      </c>
      <c r="B4404" t="str">
        <f t="shared" si="269"/>
        <v/>
      </c>
    </row>
    <row r="4405" spans="1:2" x14ac:dyDescent="0.25">
      <c r="A4405" t="s">
        <v>1169</v>
      </c>
      <c r="B4405" t="str">
        <f t="shared" si="269"/>
        <v/>
      </c>
    </row>
    <row r="4406" spans="1:2" x14ac:dyDescent="0.25">
      <c r="A4406" t="s">
        <v>1170</v>
      </c>
      <c r="B4406" t="str">
        <f t="shared" si="269"/>
        <v>1</v>
      </c>
    </row>
    <row r="4407" spans="1:2" x14ac:dyDescent="0.25">
      <c r="A4407" t="s">
        <v>1171</v>
      </c>
      <c r="B4407" t="str">
        <f t="shared" si="269"/>
        <v>0</v>
      </c>
    </row>
    <row r="4408" spans="1:2" x14ac:dyDescent="0.25">
      <c r="A4408" t="s">
        <v>1172</v>
      </c>
      <c r="B4408" t="e">
        <f t="shared" si="269"/>
        <v>#VALUE!</v>
      </c>
    </row>
    <row r="4409" spans="1:2" x14ac:dyDescent="0.25">
      <c r="A4409" t="s">
        <v>1144</v>
      </c>
      <c r="B4409" t="e">
        <f t="shared" si="269"/>
        <v>#VALUE!</v>
      </c>
    </row>
    <row r="4410" spans="1:2" x14ac:dyDescent="0.25">
      <c r="A4410" t="s">
        <v>1851</v>
      </c>
      <c r="B4410" t="str">
        <f t="shared" si="269"/>
        <v>combat_pistol_accuracy_03</v>
      </c>
    </row>
    <row r="4411" spans="1:2" x14ac:dyDescent="0.25">
      <c r="A4411" t="s">
        <v>1852</v>
      </c>
      <c r="B4411" t="str">
        <f t="shared" si="269"/>
        <v>combat_pistol_accuracy_02</v>
      </c>
    </row>
    <row r="4412" spans="1:2" x14ac:dyDescent="0.25">
      <c r="A4412" t="s">
        <v>1147</v>
      </c>
      <c r="B4412" t="str">
        <f t="shared" si="269"/>
        <v>4</v>
      </c>
    </row>
    <row r="4413" spans="1:2" x14ac:dyDescent="0.25">
      <c r="A4413" t="s">
        <v>1148</v>
      </c>
      <c r="B4413" t="str">
        <f t="shared" si="269"/>
        <v>0</v>
      </c>
    </row>
    <row r="4414" spans="1:2" x14ac:dyDescent="0.25">
      <c r="A4414" t="s">
        <v>1149</v>
      </c>
      <c r="B4414" t="str">
        <f t="shared" si="269"/>
        <v>0</v>
      </c>
    </row>
    <row r="4415" spans="1:2" x14ac:dyDescent="0.25">
      <c r="A4415" t="s">
        <v>1150</v>
      </c>
      <c r="B4415" t="str">
        <f t="shared" si="269"/>
        <v>0</v>
      </c>
    </row>
    <row r="4416" spans="1:2" x14ac:dyDescent="0.25">
      <c r="A4416" t="s">
        <v>1151</v>
      </c>
      <c r="B4416" t="str">
        <f t="shared" si="269"/>
        <v>0</v>
      </c>
    </row>
    <row r="4417" spans="1:2" x14ac:dyDescent="0.25">
      <c r="A4417" t="s">
        <v>1761</v>
      </c>
      <c r="B4417" t="str">
        <f t="shared" si="269"/>
        <v>8000</v>
      </c>
    </row>
    <row r="4418" spans="1:2" x14ac:dyDescent="0.25">
      <c r="A4418" t="s">
        <v>1762</v>
      </c>
      <c r="B4418" t="str">
        <f t="shared" si="269"/>
        <v>3</v>
      </c>
    </row>
    <row r="4419" spans="1:2" x14ac:dyDescent="0.25">
      <c r="A4419" t="s">
        <v>1154</v>
      </c>
      <c r="B4419" t="str">
        <f t="shared" si="269"/>
        <v>0</v>
      </c>
    </row>
    <row r="4420" spans="1:2" x14ac:dyDescent="0.25">
      <c r="A4420" t="s">
        <v>1853</v>
      </c>
      <c r="B4420" t="str">
        <f t="shared" ref="B4420:B4483" si="270">LEFT(RIGHT(A4420,LEN(A4420)-FIND("&gt;",A4420)),FIND("&lt;",RIGHT(A4420,LEN(A4420)-FIND("&gt;",A4420)))-1)</f>
        <v>combat_pistol_accuracy_02</v>
      </c>
    </row>
    <row r="4421" spans="1:2" x14ac:dyDescent="0.25">
      <c r="A4421" t="s">
        <v>1156</v>
      </c>
      <c r="B4421" t="str">
        <f t="shared" si="270"/>
        <v/>
      </c>
    </row>
    <row r="4422" spans="1:2" x14ac:dyDescent="0.25">
      <c r="A4422" t="s">
        <v>1673</v>
      </c>
      <c r="B4422" t="str">
        <f t="shared" si="270"/>
        <v>combat_rangedspecialize_pistol</v>
      </c>
    </row>
    <row r="4423" spans="1:2" x14ac:dyDescent="0.25">
      <c r="A4423" t="s">
        <v>1764</v>
      </c>
      <c r="B4423" t="str">
        <f t="shared" si="270"/>
        <v>350000</v>
      </c>
    </row>
    <row r="4424" spans="1:2" x14ac:dyDescent="0.25">
      <c r="A4424" t="s">
        <v>1765</v>
      </c>
      <c r="B4424" t="str">
        <f t="shared" si="270"/>
        <v>900000</v>
      </c>
    </row>
    <row r="4425" spans="1:2" x14ac:dyDescent="0.25">
      <c r="A4425" t="s">
        <v>1160</v>
      </c>
      <c r="B4425" t="str">
        <f t="shared" si="270"/>
        <v/>
      </c>
    </row>
    <row r="4426" spans="1:2" x14ac:dyDescent="0.25">
      <c r="A4426" t="s">
        <v>1161</v>
      </c>
      <c r="B4426" t="str">
        <f t="shared" si="270"/>
        <v>0</v>
      </c>
    </row>
    <row r="4427" spans="1:2" x14ac:dyDescent="0.25">
      <c r="A4427" t="s">
        <v>1162</v>
      </c>
      <c r="B4427" t="str">
        <f t="shared" si="270"/>
        <v/>
      </c>
    </row>
    <row r="4428" spans="1:2" x14ac:dyDescent="0.25">
      <c r="A4428" t="s">
        <v>1163</v>
      </c>
      <c r="B4428" t="str">
        <f t="shared" si="270"/>
        <v/>
      </c>
    </row>
    <row r="4429" spans="1:2" x14ac:dyDescent="0.25">
      <c r="A4429" t="s">
        <v>1164</v>
      </c>
      <c r="B4429" t="str">
        <f t="shared" si="270"/>
        <v>0</v>
      </c>
    </row>
    <row r="4430" spans="1:2" x14ac:dyDescent="0.25">
      <c r="A4430" t="s">
        <v>1165</v>
      </c>
      <c r="B4430" t="str">
        <f t="shared" si="270"/>
        <v/>
      </c>
    </row>
    <row r="4431" spans="1:2" x14ac:dyDescent="0.25">
      <c r="A4431" t="s">
        <v>1854</v>
      </c>
      <c r="B4431" t="str">
        <f t="shared" si="270"/>
        <v>private_pistol_accuracy_3,bodyShot3</v>
      </c>
    </row>
    <row r="4432" spans="1:2" x14ac:dyDescent="0.25">
      <c r="A4432" t="s">
        <v>1855</v>
      </c>
      <c r="B4432" t="str">
        <f t="shared" si="270"/>
        <v>dodge=20,private_pistol_combat_difficulty=100</v>
      </c>
    </row>
    <row r="4433" spans="1:2" x14ac:dyDescent="0.25">
      <c r="A4433" t="s">
        <v>1168</v>
      </c>
      <c r="B4433" t="str">
        <f t="shared" si="270"/>
        <v/>
      </c>
    </row>
    <row r="4434" spans="1:2" x14ac:dyDescent="0.25">
      <c r="A4434" t="s">
        <v>1169</v>
      </c>
      <c r="B4434" t="str">
        <f t="shared" si="270"/>
        <v/>
      </c>
    </row>
    <row r="4435" spans="1:2" x14ac:dyDescent="0.25">
      <c r="A4435" t="s">
        <v>1170</v>
      </c>
      <c r="B4435" t="str">
        <f t="shared" si="270"/>
        <v>1</v>
      </c>
    </row>
    <row r="4436" spans="1:2" x14ac:dyDescent="0.25">
      <c r="A4436" t="s">
        <v>1171</v>
      </c>
      <c r="B4436" t="str">
        <f t="shared" si="270"/>
        <v>0</v>
      </c>
    </row>
    <row r="4437" spans="1:2" x14ac:dyDescent="0.25">
      <c r="A4437" t="s">
        <v>1172</v>
      </c>
      <c r="B4437" t="e">
        <f t="shared" si="270"/>
        <v>#VALUE!</v>
      </c>
    </row>
    <row r="4438" spans="1:2" x14ac:dyDescent="0.25">
      <c r="A4438" t="s">
        <v>1144</v>
      </c>
      <c r="B4438" t="e">
        <f t="shared" si="270"/>
        <v>#VALUE!</v>
      </c>
    </row>
    <row r="4439" spans="1:2" x14ac:dyDescent="0.25">
      <c r="A4439" t="s">
        <v>1856</v>
      </c>
      <c r="B4439" t="str">
        <f t="shared" si="270"/>
        <v>combat_pistol_accuracy_04</v>
      </c>
    </row>
    <row r="4440" spans="1:2" x14ac:dyDescent="0.25">
      <c r="A4440" t="s">
        <v>1857</v>
      </c>
      <c r="B4440" t="str">
        <f t="shared" si="270"/>
        <v>combat_pistol_accuracy_03</v>
      </c>
    </row>
    <row r="4441" spans="1:2" x14ac:dyDescent="0.25">
      <c r="A4441" t="s">
        <v>1147</v>
      </c>
      <c r="B4441" t="str">
        <f t="shared" si="270"/>
        <v>4</v>
      </c>
    </row>
    <row r="4442" spans="1:2" x14ac:dyDescent="0.25">
      <c r="A4442" t="s">
        <v>1148</v>
      </c>
      <c r="B4442" t="str">
        <f t="shared" si="270"/>
        <v>0</v>
      </c>
    </row>
    <row r="4443" spans="1:2" x14ac:dyDescent="0.25">
      <c r="A4443" t="s">
        <v>1189</v>
      </c>
      <c r="B4443" t="str">
        <f t="shared" si="270"/>
        <v>1</v>
      </c>
    </row>
    <row r="4444" spans="1:2" x14ac:dyDescent="0.25">
      <c r="A4444" t="s">
        <v>1150</v>
      </c>
      <c r="B4444" t="str">
        <f t="shared" si="270"/>
        <v>0</v>
      </c>
    </row>
    <row r="4445" spans="1:2" x14ac:dyDescent="0.25">
      <c r="A4445" t="s">
        <v>1151</v>
      </c>
      <c r="B4445" t="str">
        <f t="shared" si="270"/>
        <v>0</v>
      </c>
    </row>
    <row r="4446" spans="1:2" x14ac:dyDescent="0.25">
      <c r="A4446" t="s">
        <v>1770</v>
      </c>
      <c r="B4446" t="str">
        <f t="shared" si="270"/>
        <v>9000</v>
      </c>
    </row>
    <row r="4447" spans="1:2" x14ac:dyDescent="0.25">
      <c r="A4447" t="s">
        <v>1771</v>
      </c>
      <c r="B4447" t="str">
        <f t="shared" si="270"/>
        <v>2</v>
      </c>
    </row>
    <row r="4448" spans="1:2" x14ac:dyDescent="0.25">
      <c r="A4448" t="s">
        <v>1154</v>
      </c>
      <c r="B4448" t="str">
        <f t="shared" si="270"/>
        <v>0</v>
      </c>
    </row>
    <row r="4449" spans="1:2" x14ac:dyDescent="0.25">
      <c r="A4449" t="s">
        <v>1858</v>
      </c>
      <c r="B4449" t="str">
        <f t="shared" si="270"/>
        <v>combat_pistol_accuracy_03</v>
      </c>
    </row>
    <row r="4450" spans="1:2" x14ac:dyDescent="0.25">
      <c r="A4450" t="s">
        <v>1156</v>
      </c>
      <c r="B4450" t="str">
        <f t="shared" si="270"/>
        <v/>
      </c>
    </row>
    <row r="4451" spans="1:2" x14ac:dyDescent="0.25">
      <c r="A4451" t="s">
        <v>1673</v>
      </c>
      <c r="B4451" t="str">
        <f t="shared" si="270"/>
        <v>combat_rangedspecialize_pistol</v>
      </c>
    </row>
    <row r="4452" spans="1:2" x14ac:dyDescent="0.25">
      <c r="A4452" t="s">
        <v>1773</v>
      </c>
      <c r="B4452" t="str">
        <f t="shared" si="270"/>
        <v>450000</v>
      </c>
    </row>
    <row r="4453" spans="1:2" x14ac:dyDescent="0.25">
      <c r="A4453" t="s">
        <v>1765</v>
      </c>
      <c r="B4453" t="str">
        <f t="shared" si="270"/>
        <v>900000</v>
      </c>
    </row>
    <row r="4454" spans="1:2" x14ac:dyDescent="0.25">
      <c r="A4454" t="s">
        <v>1160</v>
      </c>
      <c r="B4454" t="str">
        <f t="shared" si="270"/>
        <v/>
      </c>
    </row>
    <row r="4455" spans="1:2" x14ac:dyDescent="0.25">
      <c r="A4455" t="s">
        <v>1161</v>
      </c>
      <c r="B4455" t="str">
        <f t="shared" si="270"/>
        <v>0</v>
      </c>
    </row>
    <row r="4456" spans="1:2" x14ac:dyDescent="0.25">
      <c r="A4456" t="s">
        <v>1162</v>
      </c>
      <c r="B4456" t="str">
        <f t="shared" si="270"/>
        <v/>
      </c>
    </row>
    <row r="4457" spans="1:2" x14ac:dyDescent="0.25">
      <c r="A4457" t="s">
        <v>1163</v>
      </c>
      <c r="B4457" t="str">
        <f t="shared" si="270"/>
        <v/>
      </c>
    </row>
    <row r="4458" spans="1:2" x14ac:dyDescent="0.25">
      <c r="A4458" t="s">
        <v>1164</v>
      </c>
      <c r="B4458" t="str">
        <f t="shared" si="270"/>
        <v>0</v>
      </c>
    </row>
    <row r="4459" spans="1:2" x14ac:dyDescent="0.25">
      <c r="A4459" t="s">
        <v>1165</v>
      </c>
      <c r="B4459" t="str">
        <f t="shared" si="270"/>
        <v/>
      </c>
    </row>
    <row r="4460" spans="1:2" x14ac:dyDescent="0.25">
      <c r="A4460" t="s">
        <v>1859</v>
      </c>
      <c r="B4460" t="str">
        <f t="shared" si="270"/>
        <v>private_pistol_accuracy_4,pointBlankArea2</v>
      </c>
    </row>
    <row r="4461" spans="1:2" x14ac:dyDescent="0.25">
      <c r="A4461" t="s">
        <v>1860</v>
      </c>
      <c r="B4461" t="str">
        <f t="shared" si="270"/>
        <v>dodge=20,private_pistol_combat_difficulty=125</v>
      </c>
    </row>
    <row r="4462" spans="1:2" x14ac:dyDescent="0.25">
      <c r="A4462" t="s">
        <v>1168</v>
      </c>
      <c r="B4462" t="str">
        <f t="shared" si="270"/>
        <v/>
      </c>
    </row>
    <row r="4463" spans="1:2" x14ac:dyDescent="0.25">
      <c r="A4463" t="s">
        <v>1169</v>
      </c>
      <c r="B4463" t="str">
        <f t="shared" si="270"/>
        <v/>
      </c>
    </row>
    <row r="4464" spans="1:2" x14ac:dyDescent="0.25">
      <c r="A4464" t="s">
        <v>1170</v>
      </c>
      <c r="B4464" t="str">
        <f t="shared" si="270"/>
        <v>1</v>
      </c>
    </row>
    <row r="4465" spans="1:2" x14ac:dyDescent="0.25">
      <c r="A4465" t="s">
        <v>1171</v>
      </c>
      <c r="B4465" t="str">
        <f t="shared" si="270"/>
        <v>0</v>
      </c>
    </row>
    <row r="4466" spans="1:2" x14ac:dyDescent="0.25">
      <c r="A4466" t="s">
        <v>1172</v>
      </c>
      <c r="B4466" t="e">
        <f t="shared" si="270"/>
        <v>#VALUE!</v>
      </c>
    </row>
    <row r="4467" spans="1:2" x14ac:dyDescent="0.25">
      <c r="A4467" t="s">
        <v>1144</v>
      </c>
      <c r="B4467" t="e">
        <f t="shared" si="270"/>
        <v>#VALUE!</v>
      </c>
    </row>
    <row r="4468" spans="1:2" x14ac:dyDescent="0.25">
      <c r="A4468" t="s">
        <v>1861</v>
      </c>
      <c r="B4468" t="str">
        <f t="shared" si="270"/>
        <v>combat_pistol_speed_01</v>
      </c>
    </row>
    <row r="4469" spans="1:2" x14ac:dyDescent="0.25">
      <c r="A4469" t="s">
        <v>1834</v>
      </c>
      <c r="B4469" t="str">
        <f t="shared" si="270"/>
        <v>combat_pistol</v>
      </c>
    </row>
    <row r="4470" spans="1:2" x14ac:dyDescent="0.25">
      <c r="A4470" t="s">
        <v>1147</v>
      </c>
      <c r="B4470" t="str">
        <f t="shared" si="270"/>
        <v>4</v>
      </c>
    </row>
    <row r="4471" spans="1:2" x14ac:dyDescent="0.25">
      <c r="A4471" t="s">
        <v>1148</v>
      </c>
      <c r="B4471" t="str">
        <f t="shared" si="270"/>
        <v>0</v>
      </c>
    </row>
    <row r="4472" spans="1:2" x14ac:dyDescent="0.25">
      <c r="A4472" t="s">
        <v>1149</v>
      </c>
      <c r="B4472" t="str">
        <f t="shared" si="270"/>
        <v>0</v>
      </c>
    </row>
    <row r="4473" spans="1:2" x14ac:dyDescent="0.25">
      <c r="A4473" t="s">
        <v>1150</v>
      </c>
      <c r="B4473" t="str">
        <f t="shared" si="270"/>
        <v>0</v>
      </c>
    </row>
    <row r="4474" spans="1:2" x14ac:dyDescent="0.25">
      <c r="A4474" t="s">
        <v>1151</v>
      </c>
      <c r="B4474" t="str">
        <f t="shared" si="270"/>
        <v>0</v>
      </c>
    </row>
    <row r="4475" spans="1:2" x14ac:dyDescent="0.25">
      <c r="A4475" t="s">
        <v>1744</v>
      </c>
      <c r="B4475" t="str">
        <f t="shared" si="270"/>
        <v>6000</v>
      </c>
    </row>
    <row r="4476" spans="1:2" x14ac:dyDescent="0.25">
      <c r="A4476" t="s">
        <v>1291</v>
      </c>
      <c r="B4476" t="str">
        <f t="shared" si="270"/>
        <v>5</v>
      </c>
    </row>
    <row r="4477" spans="1:2" x14ac:dyDescent="0.25">
      <c r="A4477" t="s">
        <v>1154</v>
      </c>
      <c r="B4477" t="str">
        <f t="shared" si="270"/>
        <v>0</v>
      </c>
    </row>
    <row r="4478" spans="1:2" x14ac:dyDescent="0.25">
      <c r="A4478" t="s">
        <v>1843</v>
      </c>
      <c r="B4478" t="str">
        <f t="shared" si="270"/>
        <v>combat_pistol_novice</v>
      </c>
    </row>
    <row r="4479" spans="1:2" x14ac:dyDescent="0.25">
      <c r="A4479" t="s">
        <v>1156</v>
      </c>
      <c r="B4479" t="str">
        <f t="shared" si="270"/>
        <v/>
      </c>
    </row>
    <row r="4480" spans="1:2" x14ac:dyDescent="0.25">
      <c r="A4480" t="s">
        <v>1673</v>
      </c>
      <c r="B4480" t="str">
        <f t="shared" si="270"/>
        <v>combat_rangedspecialize_pistol</v>
      </c>
    </row>
    <row r="4481" spans="1:2" x14ac:dyDescent="0.25">
      <c r="A4481" t="s">
        <v>1746</v>
      </c>
      <c r="B4481" t="str">
        <f t="shared" si="270"/>
        <v>175000</v>
      </c>
    </row>
    <row r="4482" spans="1:2" x14ac:dyDescent="0.25">
      <c r="A4482" t="s">
        <v>1747</v>
      </c>
      <c r="B4482" t="str">
        <f t="shared" si="270"/>
        <v>500000</v>
      </c>
    </row>
    <row r="4483" spans="1:2" x14ac:dyDescent="0.25">
      <c r="A4483" t="s">
        <v>1160</v>
      </c>
      <c r="B4483" t="str">
        <f t="shared" si="270"/>
        <v/>
      </c>
    </row>
    <row r="4484" spans="1:2" x14ac:dyDescent="0.25">
      <c r="A4484" t="s">
        <v>1161</v>
      </c>
      <c r="B4484" t="str">
        <f t="shared" ref="B4484:B4547" si="271">LEFT(RIGHT(A4484,LEN(A4484)-FIND("&gt;",A4484)),FIND("&lt;",RIGHT(A4484,LEN(A4484)-FIND("&gt;",A4484)))-1)</f>
        <v>0</v>
      </c>
    </row>
    <row r="4485" spans="1:2" x14ac:dyDescent="0.25">
      <c r="A4485" t="s">
        <v>1162</v>
      </c>
      <c r="B4485" t="str">
        <f t="shared" si="271"/>
        <v/>
      </c>
    </row>
    <row r="4486" spans="1:2" x14ac:dyDescent="0.25">
      <c r="A4486" t="s">
        <v>1163</v>
      </c>
      <c r="B4486" t="str">
        <f t="shared" si="271"/>
        <v/>
      </c>
    </row>
    <row r="4487" spans="1:2" x14ac:dyDescent="0.25">
      <c r="A4487" t="s">
        <v>1164</v>
      </c>
      <c r="B4487" t="str">
        <f t="shared" si="271"/>
        <v>0</v>
      </c>
    </row>
    <row r="4488" spans="1:2" x14ac:dyDescent="0.25">
      <c r="A4488" t="s">
        <v>1165</v>
      </c>
      <c r="B4488" t="str">
        <f t="shared" si="271"/>
        <v/>
      </c>
    </row>
    <row r="4489" spans="1:2" x14ac:dyDescent="0.25">
      <c r="A4489" t="s">
        <v>1862</v>
      </c>
      <c r="B4489" t="str">
        <f t="shared" si="271"/>
        <v>private_pistol_speed_1</v>
      </c>
    </row>
    <row r="4490" spans="1:2" x14ac:dyDescent="0.25">
      <c r="A4490" t="s">
        <v>1863</v>
      </c>
      <c r="B4490" t="str">
        <f t="shared" si="271"/>
        <v>pistol_accuracy=10,pistol_hit_while_moving=5,pistol_aim=3,private_pistol_combat_difficulty=125</v>
      </c>
    </row>
    <row r="4491" spans="1:2" x14ac:dyDescent="0.25">
      <c r="A4491" t="s">
        <v>1168</v>
      </c>
      <c r="B4491" t="str">
        <f t="shared" si="271"/>
        <v/>
      </c>
    </row>
    <row r="4492" spans="1:2" x14ac:dyDescent="0.25">
      <c r="A4492" t="s">
        <v>1169</v>
      </c>
      <c r="B4492" t="str">
        <f t="shared" si="271"/>
        <v/>
      </c>
    </row>
    <row r="4493" spans="1:2" x14ac:dyDescent="0.25">
      <c r="A4493" t="s">
        <v>1170</v>
      </c>
      <c r="B4493" t="str">
        <f t="shared" si="271"/>
        <v>1</v>
      </c>
    </row>
    <row r="4494" spans="1:2" x14ac:dyDescent="0.25">
      <c r="A4494" t="s">
        <v>1171</v>
      </c>
      <c r="B4494" t="str">
        <f t="shared" si="271"/>
        <v>0</v>
      </c>
    </row>
    <row r="4495" spans="1:2" x14ac:dyDescent="0.25">
      <c r="A4495" t="s">
        <v>1172</v>
      </c>
      <c r="B4495" t="e">
        <f t="shared" si="271"/>
        <v>#VALUE!</v>
      </c>
    </row>
    <row r="4496" spans="1:2" x14ac:dyDescent="0.25">
      <c r="A4496" t="s">
        <v>1144</v>
      </c>
      <c r="B4496" t="e">
        <f t="shared" si="271"/>
        <v>#VALUE!</v>
      </c>
    </row>
    <row r="4497" spans="1:2" x14ac:dyDescent="0.25">
      <c r="A4497" t="s">
        <v>1864</v>
      </c>
      <c r="B4497" t="str">
        <f t="shared" si="271"/>
        <v>combat_pistol_speed_02</v>
      </c>
    </row>
    <row r="4498" spans="1:2" x14ac:dyDescent="0.25">
      <c r="A4498" t="s">
        <v>1865</v>
      </c>
      <c r="B4498" t="str">
        <f t="shared" si="271"/>
        <v>combat_pistol_speed_01</v>
      </c>
    </row>
    <row r="4499" spans="1:2" x14ac:dyDescent="0.25">
      <c r="A4499" t="s">
        <v>1147</v>
      </c>
      <c r="B4499" t="str">
        <f t="shared" si="271"/>
        <v>4</v>
      </c>
    </row>
    <row r="4500" spans="1:2" x14ac:dyDescent="0.25">
      <c r="A4500" t="s">
        <v>1148</v>
      </c>
      <c r="B4500" t="str">
        <f t="shared" si="271"/>
        <v>0</v>
      </c>
    </row>
    <row r="4501" spans="1:2" x14ac:dyDescent="0.25">
      <c r="A4501" t="s">
        <v>1149</v>
      </c>
      <c r="B4501" t="str">
        <f t="shared" si="271"/>
        <v>0</v>
      </c>
    </row>
    <row r="4502" spans="1:2" x14ac:dyDescent="0.25">
      <c r="A4502" t="s">
        <v>1150</v>
      </c>
      <c r="B4502" t="str">
        <f t="shared" si="271"/>
        <v>0</v>
      </c>
    </row>
    <row r="4503" spans="1:2" x14ac:dyDescent="0.25">
      <c r="A4503" t="s">
        <v>1151</v>
      </c>
      <c r="B4503" t="str">
        <f t="shared" si="271"/>
        <v>0</v>
      </c>
    </row>
    <row r="4504" spans="1:2" x14ac:dyDescent="0.25">
      <c r="A4504" t="s">
        <v>1752</v>
      </c>
      <c r="B4504" t="str">
        <f t="shared" si="271"/>
        <v>7000</v>
      </c>
    </row>
    <row r="4505" spans="1:2" x14ac:dyDescent="0.25">
      <c r="A4505" t="s">
        <v>1753</v>
      </c>
      <c r="B4505" t="str">
        <f t="shared" si="271"/>
        <v>4</v>
      </c>
    </row>
    <row r="4506" spans="1:2" x14ac:dyDescent="0.25">
      <c r="A4506" t="s">
        <v>1154</v>
      </c>
      <c r="B4506" t="str">
        <f t="shared" si="271"/>
        <v>0</v>
      </c>
    </row>
    <row r="4507" spans="1:2" x14ac:dyDescent="0.25">
      <c r="A4507" t="s">
        <v>1866</v>
      </c>
      <c r="B4507" t="str">
        <f t="shared" si="271"/>
        <v>combat_pistol_speed_01</v>
      </c>
    </row>
    <row r="4508" spans="1:2" x14ac:dyDescent="0.25">
      <c r="A4508" t="s">
        <v>1156</v>
      </c>
      <c r="B4508" t="str">
        <f t="shared" si="271"/>
        <v/>
      </c>
    </row>
    <row r="4509" spans="1:2" x14ac:dyDescent="0.25">
      <c r="A4509" t="s">
        <v>1673</v>
      </c>
      <c r="B4509" t="str">
        <f t="shared" si="271"/>
        <v>combat_rangedspecialize_pistol</v>
      </c>
    </row>
    <row r="4510" spans="1:2" x14ac:dyDescent="0.25">
      <c r="A4510" t="s">
        <v>1755</v>
      </c>
      <c r="B4510" t="str">
        <f t="shared" si="271"/>
        <v>250000</v>
      </c>
    </row>
    <row r="4511" spans="1:2" x14ac:dyDescent="0.25">
      <c r="A4511" t="s">
        <v>1756</v>
      </c>
      <c r="B4511" t="str">
        <f t="shared" si="271"/>
        <v>700000</v>
      </c>
    </row>
    <row r="4512" spans="1:2" x14ac:dyDescent="0.25">
      <c r="A4512" t="s">
        <v>1160</v>
      </c>
      <c r="B4512" t="str">
        <f t="shared" si="271"/>
        <v/>
      </c>
    </row>
    <row r="4513" spans="1:2" x14ac:dyDescent="0.25">
      <c r="A4513" t="s">
        <v>1161</v>
      </c>
      <c r="B4513" t="str">
        <f t="shared" si="271"/>
        <v>0</v>
      </c>
    </row>
    <row r="4514" spans="1:2" x14ac:dyDescent="0.25">
      <c r="A4514" t="s">
        <v>1162</v>
      </c>
      <c r="B4514" t="str">
        <f t="shared" si="271"/>
        <v/>
      </c>
    </row>
    <row r="4515" spans="1:2" x14ac:dyDescent="0.25">
      <c r="A4515" t="s">
        <v>1163</v>
      </c>
      <c r="B4515" t="str">
        <f t="shared" si="271"/>
        <v/>
      </c>
    </row>
    <row r="4516" spans="1:2" x14ac:dyDescent="0.25">
      <c r="A4516" t="s">
        <v>1164</v>
      </c>
      <c r="B4516" t="str">
        <f t="shared" si="271"/>
        <v>0</v>
      </c>
    </row>
    <row r="4517" spans="1:2" x14ac:dyDescent="0.25">
      <c r="A4517" t="s">
        <v>1165</v>
      </c>
      <c r="B4517" t="str">
        <f t="shared" si="271"/>
        <v/>
      </c>
    </row>
    <row r="4518" spans="1:2" x14ac:dyDescent="0.25">
      <c r="A4518" t="s">
        <v>1867</v>
      </c>
      <c r="B4518" t="str">
        <f t="shared" si="271"/>
        <v>private_pistol_speed_2</v>
      </c>
    </row>
    <row r="4519" spans="1:2" x14ac:dyDescent="0.25">
      <c r="A4519" t="s">
        <v>1868</v>
      </c>
      <c r="B4519" t="str">
        <f t="shared" si="271"/>
        <v>pistol_accuracy=5,pistol_hit_while_moving=5,pistol_aim=3,private_pistol_combat_difficulty=100</v>
      </c>
    </row>
    <row r="4520" spans="1:2" x14ac:dyDescent="0.25">
      <c r="A4520" t="s">
        <v>1168</v>
      </c>
      <c r="B4520" t="str">
        <f t="shared" si="271"/>
        <v/>
      </c>
    </row>
    <row r="4521" spans="1:2" x14ac:dyDescent="0.25">
      <c r="A4521" t="s">
        <v>1169</v>
      </c>
      <c r="B4521" t="str">
        <f t="shared" si="271"/>
        <v/>
      </c>
    </row>
    <row r="4522" spans="1:2" x14ac:dyDescent="0.25">
      <c r="A4522" t="s">
        <v>1170</v>
      </c>
      <c r="B4522" t="str">
        <f t="shared" si="271"/>
        <v>1</v>
      </c>
    </row>
    <row r="4523" spans="1:2" x14ac:dyDescent="0.25">
      <c r="A4523" t="s">
        <v>1171</v>
      </c>
      <c r="B4523" t="str">
        <f t="shared" si="271"/>
        <v>0</v>
      </c>
    </row>
    <row r="4524" spans="1:2" x14ac:dyDescent="0.25">
      <c r="A4524" t="s">
        <v>1172</v>
      </c>
      <c r="B4524" t="e">
        <f t="shared" si="271"/>
        <v>#VALUE!</v>
      </c>
    </row>
    <row r="4525" spans="1:2" x14ac:dyDescent="0.25">
      <c r="A4525" t="s">
        <v>1144</v>
      </c>
      <c r="B4525" t="e">
        <f t="shared" si="271"/>
        <v>#VALUE!</v>
      </c>
    </row>
    <row r="4526" spans="1:2" x14ac:dyDescent="0.25">
      <c r="A4526" t="s">
        <v>1869</v>
      </c>
      <c r="B4526" t="str">
        <f t="shared" si="271"/>
        <v>combat_pistol_speed_03</v>
      </c>
    </row>
    <row r="4527" spans="1:2" x14ac:dyDescent="0.25">
      <c r="A4527" t="s">
        <v>1870</v>
      </c>
      <c r="B4527" t="str">
        <f t="shared" si="271"/>
        <v>combat_pistol_speed_02</v>
      </c>
    </row>
    <row r="4528" spans="1:2" x14ac:dyDescent="0.25">
      <c r="A4528" t="s">
        <v>1147</v>
      </c>
      <c r="B4528" t="str">
        <f t="shared" si="271"/>
        <v>4</v>
      </c>
    </row>
    <row r="4529" spans="1:2" x14ac:dyDescent="0.25">
      <c r="A4529" t="s">
        <v>1148</v>
      </c>
      <c r="B4529" t="str">
        <f t="shared" si="271"/>
        <v>0</v>
      </c>
    </row>
    <row r="4530" spans="1:2" x14ac:dyDescent="0.25">
      <c r="A4530" t="s">
        <v>1149</v>
      </c>
      <c r="B4530" t="str">
        <f t="shared" si="271"/>
        <v>0</v>
      </c>
    </row>
    <row r="4531" spans="1:2" x14ac:dyDescent="0.25">
      <c r="A4531" t="s">
        <v>1150</v>
      </c>
      <c r="B4531" t="str">
        <f t="shared" si="271"/>
        <v>0</v>
      </c>
    </row>
    <row r="4532" spans="1:2" x14ac:dyDescent="0.25">
      <c r="A4532" t="s">
        <v>1151</v>
      </c>
      <c r="B4532" t="str">
        <f t="shared" si="271"/>
        <v>0</v>
      </c>
    </row>
    <row r="4533" spans="1:2" x14ac:dyDescent="0.25">
      <c r="A4533" t="s">
        <v>1761</v>
      </c>
      <c r="B4533" t="str">
        <f t="shared" si="271"/>
        <v>8000</v>
      </c>
    </row>
    <row r="4534" spans="1:2" x14ac:dyDescent="0.25">
      <c r="A4534" t="s">
        <v>1762</v>
      </c>
      <c r="B4534" t="str">
        <f t="shared" si="271"/>
        <v>3</v>
      </c>
    </row>
    <row r="4535" spans="1:2" x14ac:dyDescent="0.25">
      <c r="A4535" t="s">
        <v>1154</v>
      </c>
      <c r="B4535" t="str">
        <f t="shared" si="271"/>
        <v>0</v>
      </c>
    </row>
    <row r="4536" spans="1:2" x14ac:dyDescent="0.25">
      <c r="A4536" t="s">
        <v>1871</v>
      </c>
      <c r="B4536" t="str">
        <f t="shared" si="271"/>
        <v>combat_pistol_speed_02</v>
      </c>
    </row>
    <row r="4537" spans="1:2" x14ac:dyDescent="0.25">
      <c r="A4537" t="s">
        <v>1156</v>
      </c>
      <c r="B4537" t="str">
        <f t="shared" si="271"/>
        <v/>
      </c>
    </row>
    <row r="4538" spans="1:2" x14ac:dyDescent="0.25">
      <c r="A4538" t="s">
        <v>1673</v>
      </c>
      <c r="B4538" t="str">
        <f t="shared" si="271"/>
        <v>combat_rangedspecialize_pistol</v>
      </c>
    </row>
    <row r="4539" spans="1:2" x14ac:dyDescent="0.25">
      <c r="A4539" t="s">
        <v>1764</v>
      </c>
      <c r="B4539" t="str">
        <f t="shared" si="271"/>
        <v>350000</v>
      </c>
    </row>
    <row r="4540" spans="1:2" x14ac:dyDescent="0.25">
      <c r="A4540" t="s">
        <v>1765</v>
      </c>
      <c r="B4540" t="str">
        <f t="shared" si="271"/>
        <v>900000</v>
      </c>
    </row>
    <row r="4541" spans="1:2" x14ac:dyDescent="0.25">
      <c r="A4541" t="s">
        <v>1160</v>
      </c>
      <c r="B4541" t="str">
        <f t="shared" si="271"/>
        <v/>
      </c>
    </row>
    <row r="4542" spans="1:2" x14ac:dyDescent="0.25">
      <c r="A4542" t="s">
        <v>1161</v>
      </c>
      <c r="B4542" t="str">
        <f t="shared" si="271"/>
        <v>0</v>
      </c>
    </row>
    <row r="4543" spans="1:2" x14ac:dyDescent="0.25">
      <c r="A4543" t="s">
        <v>1162</v>
      </c>
      <c r="B4543" t="str">
        <f t="shared" si="271"/>
        <v/>
      </c>
    </row>
    <row r="4544" spans="1:2" x14ac:dyDescent="0.25">
      <c r="A4544" t="s">
        <v>1163</v>
      </c>
      <c r="B4544" t="str">
        <f t="shared" si="271"/>
        <v/>
      </c>
    </row>
    <row r="4545" spans="1:2" x14ac:dyDescent="0.25">
      <c r="A4545" t="s">
        <v>1164</v>
      </c>
      <c r="B4545" t="str">
        <f t="shared" si="271"/>
        <v>0</v>
      </c>
    </row>
    <row r="4546" spans="1:2" x14ac:dyDescent="0.25">
      <c r="A4546" t="s">
        <v>1165</v>
      </c>
      <c r="B4546" t="str">
        <f t="shared" si="271"/>
        <v/>
      </c>
    </row>
    <row r="4547" spans="1:2" x14ac:dyDescent="0.25">
      <c r="A4547" t="s">
        <v>1872</v>
      </c>
      <c r="B4547" t="str">
        <f t="shared" si="271"/>
        <v>private_pistol_speed_3</v>
      </c>
    </row>
    <row r="4548" spans="1:2" x14ac:dyDescent="0.25">
      <c r="A4548" t="s">
        <v>1873</v>
      </c>
      <c r="B4548" t="str">
        <f t="shared" ref="B4548:B4611" si="272">LEFT(RIGHT(A4548,LEN(A4548)-FIND("&gt;",A4548)),FIND("&lt;",RIGHT(A4548,LEN(A4548)-FIND("&gt;",A4548)))-1)</f>
        <v>pistol_accuracy=10,pistol_hit_while_moving=5,pistol_aim=3,private_pistol_combat_difficulty=100</v>
      </c>
    </row>
    <row r="4549" spans="1:2" x14ac:dyDescent="0.25">
      <c r="A4549" t="s">
        <v>1168</v>
      </c>
      <c r="B4549" t="str">
        <f t="shared" si="272"/>
        <v/>
      </c>
    </row>
    <row r="4550" spans="1:2" x14ac:dyDescent="0.25">
      <c r="A4550" t="s">
        <v>1169</v>
      </c>
      <c r="B4550" t="str">
        <f t="shared" si="272"/>
        <v/>
      </c>
    </row>
    <row r="4551" spans="1:2" x14ac:dyDescent="0.25">
      <c r="A4551" t="s">
        <v>1170</v>
      </c>
      <c r="B4551" t="str">
        <f t="shared" si="272"/>
        <v>1</v>
      </c>
    </row>
    <row r="4552" spans="1:2" x14ac:dyDescent="0.25">
      <c r="A4552" t="s">
        <v>1171</v>
      </c>
      <c r="B4552" t="str">
        <f t="shared" si="272"/>
        <v>0</v>
      </c>
    </row>
    <row r="4553" spans="1:2" x14ac:dyDescent="0.25">
      <c r="A4553" t="s">
        <v>1172</v>
      </c>
      <c r="B4553" t="e">
        <f t="shared" si="272"/>
        <v>#VALUE!</v>
      </c>
    </row>
    <row r="4554" spans="1:2" x14ac:dyDescent="0.25">
      <c r="A4554" t="s">
        <v>1144</v>
      </c>
      <c r="B4554" t="e">
        <f t="shared" si="272"/>
        <v>#VALUE!</v>
      </c>
    </row>
    <row r="4555" spans="1:2" x14ac:dyDescent="0.25">
      <c r="A4555" t="s">
        <v>1874</v>
      </c>
      <c r="B4555" t="str">
        <f t="shared" si="272"/>
        <v>combat_pistol_speed_04</v>
      </c>
    </row>
    <row r="4556" spans="1:2" x14ac:dyDescent="0.25">
      <c r="A4556" t="s">
        <v>1875</v>
      </c>
      <c r="B4556" t="str">
        <f t="shared" si="272"/>
        <v>combat_pistol_speed_03</v>
      </c>
    </row>
    <row r="4557" spans="1:2" x14ac:dyDescent="0.25">
      <c r="A4557" t="s">
        <v>1147</v>
      </c>
      <c r="B4557" t="str">
        <f t="shared" si="272"/>
        <v>4</v>
      </c>
    </row>
    <row r="4558" spans="1:2" x14ac:dyDescent="0.25">
      <c r="A4558" t="s">
        <v>1148</v>
      </c>
      <c r="B4558" t="str">
        <f t="shared" si="272"/>
        <v>0</v>
      </c>
    </row>
    <row r="4559" spans="1:2" x14ac:dyDescent="0.25">
      <c r="A4559" t="s">
        <v>1189</v>
      </c>
      <c r="B4559" t="str">
        <f t="shared" si="272"/>
        <v>1</v>
      </c>
    </row>
    <row r="4560" spans="1:2" x14ac:dyDescent="0.25">
      <c r="A4560" t="s">
        <v>1150</v>
      </c>
      <c r="B4560" t="str">
        <f t="shared" si="272"/>
        <v>0</v>
      </c>
    </row>
    <row r="4561" spans="1:2" x14ac:dyDescent="0.25">
      <c r="A4561" t="s">
        <v>1151</v>
      </c>
      <c r="B4561" t="str">
        <f t="shared" si="272"/>
        <v>0</v>
      </c>
    </row>
    <row r="4562" spans="1:2" x14ac:dyDescent="0.25">
      <c r="A4562" t="s">
        <v>1770</v>
      </c>
      <c r="B4562" t="str">
        <f t="shared" si="272"/>
        <v>9000</v>
      </c>
    </row>
    <row r="4563" spans="1:2" x14ac:dyDescent="0.25">
      <c r="A4563" t="s">
        <v>1771</v>
      </c>
      <c r="B4563" t="str">
        <f t="shared" si="272"/>
        <v>2</v>
      </c>
    </row>
    <row r="4564" spans="1:2" x14ac:dyDescent="0.25">
      <c r="A4564" t="s">
        <v>1154</v>
      </c>
      <c r="B4564" t="str">
        <f t="shared" si="272"/>
        <v>0</v>
      </c>
    </row>
    <row r="4565" spans="1:2" x14ac:dyDescent="0.25">
      <c r="A4565" t="s">
        <v>1876</v>
      </c>
      <c r="B4565" t="str">
        <f t="shared" si="272"/>
        <v>combat_pistol_speed_03</v>
      </c>
    </row>
    <row r="4566" spans="1:2" x14ac:dyDescent="0.25">
      <c r="A4566" t="s">
        <v>1156</v>
      </c>
      <c r="B4566" t="str">
        <f t="shared" si="272"/>
        <v/>
      </c>
    </row>
    <row r="4567" spans="1:2" x14ac:dyDescent="0.25">
      <c r="A4567" t="s">
        <v>1673</v>
      </c>
      <c r="B4567" t="str">
        <f t="shared" si="272"/>
        <v>combat_rangedspecialize_pistol</v>
      </c>
    </row>
    <row r="4568" spans="1:2" x14ac:dyDescent="0.25">
      <c r="A4568" t="s">
        <v>1773</v>
      </c>
      <c r="B4568" t="str">
        <f t="shared" si="272"/>
        <v>450000</v>
      </c>
    </row>
    <row r="4569" spans="1:2" x14ac:dyDescent="0.25">
      <c r="A4569" t="s">
        <v>1765</v>
      </c>
      <c r="B4569" t="str">
        <f t="shared" si="272"/>
        <v>900000</v>
      </c>
    </row>
    <row r="4570" spans="1:2" x14ac:dyDescent="0.25">
      <c r="A4570" t="s">
        <v>1160</v>
      </c>
      <c r="B4570" t="str">
        <f t="shared" si="272"/>
        <v/>
      </c>
    </row>
    <row r="4571" spans="1:2" x14ac:dyDescent="0.25">
      <c r="A4571" t="s">
        <v>1161</v>
      </c>
      <c r="B4571" t="str">
        <f t="shared" si="272"/>
        <v>0</v>
      </c>
    </row>
    <row r="4572" spans="1:2" x14ac:dyDescent="0.25">
      <c r="A4572" t="s">
        <v>1162</v>
      </c>
      <c r="B4572" t="str">
        <f t="shared" si="272"/>
        <v/>
      </c>
    </row>
    <row r="4573" spans="1:2" x14ac:dyDescent="0.25">
      <c r="A4573" t="s">
        <v>1163</v>
      </c>
      <c r="B4573" t="str">
        <f t="shared" si="272"/>
        <v/>
      </c>
    </row>
    <row r="4574" spans="1:2" x14ac:dyDescent="0.25">
      <c r="A4574" t="s">
        <v>1164</v>
      </c>
      <c r="B4574" t="str">
        <f t="shared" si="272"/>
        <v>0</v>
      </c>
    </row>
    <row r="4575" spans="1:2" x14ac:dyDescent="0.25">
      <c r="A4575" t="s">
        <v>1165</v>
      </c>
      <c r="B4575" t="str">
        <f t="shared" si="272"/>
        <v/>
      </c>
    </row>
    <row r="4576" spans="1:2" x14ac:dyDescent="0.25">
      <c r="A4576" t="s">
        <v>1877</v>
      </c>
      <c r="B4576" t="str">
        <f t="shared" si="272"/>
        <v>private_pistol_speed_4</v>
      </c>
    </row>
    <row r="4577" spans="1:2" x14ac:dyDescent="0.25">
      <c r="A4577" t="s">
        <v>1878</v>
      </c>
      <c r="B4577" t="str">
        <f t="shared" si="272"/>
        <v>pistol_accuracy=5,pistol_hit_while_moving=5,pistol_aim=3,private_pistol_combat_difficulty=125</v>
      </c>
    </row>
    <row r="4578" spans="1:2" x14ac:dyDescent="0.25">
      <c r="A4578" t="s">
        <v>1168</v>
      </c>
      <c r="B4578" t="str">
        <f t="shared" si="272"/>
        <v/>
      </c>
    </row>
    <row r="4579" spans="1:2" x14ac:dyDescent="0.25">
      <c r="A4579" t="s">
        <v>1169</v>
      </c>
      <c r="B4579" t="str">
        <f t="shared" si="272"/>
        <v/>
      </c>
    </row>
    <row r="4580" spans="1:2" x14ac:dyDescent="0.25">
      <c r="A4580" t="s">
        <v>1170</v>
      </c>
      <c r="B4580" t="str">
        <f t="shared" si="272"/>
        <v>1</v>
      </c>
    </row>
    <row r="4581" spans="1:2" x14ac:dyDescent="0.25">
      <c r="A4581" t="s">
        <v>1171</v>
      </c>
      <c r="B4581" t="str">
        <f t="shared" si="272"/>
        <v>0</v>
      </c>
    </row>
    <row r="4582" spans="1:2" x14ac:dyDescent="0.25">
      <c r="A4582" t="s">
        <v>1172</v>
      </c>
      <c r="B4582" t="e">
        <f t="shared" si="272"/>
        <v>#VALUE!</v>
      </c>
    </row>
    <row r="4583" spans="1:2" x14ac:dyDescent="0.25">
      <c r="A4583" t="s">
        <v>1144</v>
      </c>
      <c r="B4583" t="e">
        <f t="shared" si="272"/>
        <v>#VALUE!</v>
      </c>
    </row>
    <row r="4584" spans="1:2" x14ac:dyDescent="0.25">
      <c r="A4584" t="s">
        <v>1879</v>
      </c>
      <c r="B4584" t="str">
        <f t="shared" si="272"/>
        <v>combat_pistol_ability_01</v>
      </c>
    </row>
    <row r="4585" spans="1:2" x14ac:dyDescent="0.25">
      <c r="A4585" t="s">
        <v>1834</v>
      </c>
      <c r="B4585" t="str">
        <f t="shared" si="272"/>
        <v>combat_pistol</v>
      </c>
    </row>
    <row r="4586" spans="1:2" x14ac:dyDescent="0.25">
      <c r="A4586" t="s">
        <v>1147</v>
      </c>
      <c r="B4586" t="str">
        <f t="shared" si="272"/>
        <v>4</v>
      </c>
    </row>
    <row r="4587" spans="1:2" x14ac:dyDescent="0.25">
      <c r="A4587" t="s">
        <v>1148</v>
      </c>
      <c r="B4587" t="str">
        <f t="shared" si="272"/>
        <v>0</v>
      </c>
    </row>
    <row r="4588" spans="1:2" x14ac:dyDescent="0.25">
      <c r="A4588" t="s">
        <v>1149</v>
      </c>
      <c r="B4588" t="str">
        <f t="shared" si="272"/>
        <v>0</v>
      </c>
    </row>
    <row r="4589" spans="1:2" x14ac:dyDescent="0.25">
      <c r="A4589" t="s">
        <v>1150</v>
      </c>
      <c r="B4589" t="str">
        <f t="shared" si="272"/>
        <v>0</v>
      </c>
    </row>
    <row r="4590" spans="1:2" x14ac:dyDescent="0.25">
      <c r="A4590" t="s">
        <v>1151</v>
      </c>
      <c r="B4590" t="str">
        <f t="shared" si="272"/>
        <v>0</v>
      </c>
    </row>
    <row r="4591" spans="1:2" x14ac:dyDescent="0.25">
      <c r="A4591" t="s">
        <v>1744</v>
      </c>
      <c r="B4591" t="str">
        <f t="shared" si="272"/>
        <v>6000</v>
      </c>
    </row>
    <row r="4592" spans="1:2" x14ac:dyDescent="0.25">
      <c r="A4592" t="s">
        <v>1291</v>
      </c>
      <c r="B4592" t="str">
        <f t="shared" si="272"/>
        <v>5</v>
      </c>
    </row>
    <row r="4593" spans="1:2" x14ac:dyDescent="0.25">
      <c r="A4593" t="s">
        <v>1154</v>
      </c>
      <c r="B4593" t="str">
        <f t="shared" si="272"/>
        <v>0</v>
      </c>
    </row>
    <row r="4594" spans="1:2" x14ac:dyDescent="0.25">
      <c r="A4594" t="s">
        <v>1843</v>
      </c>
      <c r="B4594" t="str">
        <f t="shared" si="272"/>
        <v>combat_pistol_novice</v>
      </c>
    </row>
    <row r="4595" spans="1:2" x14ac:dyDescent="0.25">
      <c r="A4595" t="s">
        <v>1156</v>
      </c>
      <c r="B4595" t="str">
        <f t="shared" si="272"/>
        <v/>
      </c>
    </row>
    <row r="4596" spans="1:2" x14ac:dyDescent="0.25">
      <c r="A4596" t="s">
        <v>1673</v>
      </c>
      <c r="B4596" t="str">
        <f t="shared" si="272"/>
        <v>combat_rangedspecialize_pistol</v>
      </c>
    </row>
    <row r="4597" spans="1:2" x14ac:dyDescent="0.25">
      <c r="A4597" t="s">
        <v>1746</v>
      </c>
      <c r="B4597" t="str">
        <f t="shared" si="272"/>
        <v>175000</v>
      </c>
    </row>
    <row r="4598" spans="1:2" x14ac:dyDescent="0.25">
      <c r="A4598" t="s">
        <v>1747</v>
      </c>
      <c r="B4598" t="str">
        <f t="shared" si="272"/>
        <v>500000</v>
      </c>
    </row>
    <row r="4599" spans="1:2" x14ac:dyDescent="0.25">
      <c r="A4599" t="s">
        <v>1160</v>
      </c>
      <c r="B4599" t="str">
        <f t="shared" si="272"/>
        <v/>
      </c>
    </row>
    <row r="4600" spans="1:2" x14ac:dyDescent="0.25">
      <c r="A4600" t="s">
        <v>1161</v>
      </c>
      <c r="B4600" t="str">
        <f t="shared" si="272"/>
        <v>0</v>
      </c>
    </row>
    <row r="4601" spans="1:2" x14ac:dyDescent="0.25">
      <c r="A4601" t="s">
        <v>1162</v>
      </c>
      <c r="B4601" t="str">
        <f t="shared" si="272"/>
        <v/>
      </c>
    </row>
    <row r="4602" spans="1:2" x14ac:dyDescent="0.25">
      <c r="A4602" t="s">
        <v>1163</v>
      </c>
      <c r="B4602" t="str">
        <f t="shared" si="272"/>
        <v/>
      </c>
    </row>
    <row r="4603" spans="1:2" x14ac:dyDescent="0.25">
      <c r="A4603" t="s">
        <v>1164</v>
      </c>
      <c r="B4603" t="str">
        <f t="shared" si="272"/>
        <v>0</v>
      </c>
    </row>
    <row r="4604" spans="1:2" x14ac:dyDescent="0.25">
      <c r="A4604" t="s">
        <v>1165</v>
      </c>
      <c r="B4604" t="str">
        <f t="shared" si="272"/>
        <v/>
      </c>
    </row>
    <row r="4605" spans="1:2" x14ac:dyDescent="0.25">
      <c r="A4605" t="s">
        <v>1880</v>
      </c>
      <c r="B4605" t="str">
        <f t="shared" si="272"/>
        <v>private_pistol_ability_1,disarmingShot1,ranged_damage_mitigation_1</v>
      </c>
    </row>
    <row r="4606" spans="1:2" x14ac:dyDescent="0.25">
      <c r="A4606" t="s">
        <v>1881</v>
      </c>
      <c r="B4606" t="str">
        <f t="shared" si="272"/>
        <v>stun_defense=40,private_pistol_combat_difficulty=125</v>
      </c>
    </row>
    <row r="4607" spans="1:2" x14ac:dyDescent="0.25">
      <c r="A4607" t="s">
        <v>1168</v>
      </c>
      <c r="B4607" t="str">
        <f t="shared" si="272"/>
        <v/>
      </c>
    </row>
    <row r="4608" spans="1:2" x14ac:dyDescent="0.25">
      <c r="A4608" t="s">
        <v>1169</v>
      </c>
      <c r="B4608" t="str">
        <f t="shared" si="272"/>
        <v/>
      </c>
    </row>
    <row r="4609" spans="1:2" x14ac:dyDescent="0.25">
      <c r="A4609" t="s">
        <v>1170</v>
      </c>
      <c r="B4609" t="str">
        <f t="shared" si="272"/>
        <v>1</v>
      </c>
    </row>
    <row r="4610" spans="1:2" x14ac:dyDescent="0.25">
      <c r="A4610" t="s">
        <v>1171</v>
      </c>
      <c r="B4610" t="str">
        <f t="shared" si="272"/>
        <v>0</v>
      </c>
    </row>
    <row r="4611" spans="1:2" x14ac:dyDescent="0.25">
      <c r="A4611" t="s">
        <v>1172</v>
      </c>
      <c r="B4611" t="e">
        <f t="shared" si="272"/>
        <v>#VALUE!</v>
      </c>
    </row>
    <row r="4612" spans="1:2" x14ac:dyDescent="0.25">
      <c r="A4612" t="s">
        <v>1144</v>
      </c>
      <c r="B4612" t="e">
        <f t="shared" ref="B4612:B4675" si="273">LEFT(RIGHT(A4612,LEN(A4612)-FIND("&gt;",A4612)),FIND("&lt;",RIGHT(A4612,LEN(A4612)-FIND("&gt;",A4612)))-1)</f>
        <v>#VALUE!</v>
      </c>
    </row>
    <row r="4613" spans="1:2" x14ac:dyDescent="0.25">
      <c r="A4613" t="s">
        <v>1882</v>
      </c>
      <c r="B4613" t="str">
        <f t="shared" si="273"/>
        <v>combat_pistol_ability_02</v>
      </c>
    </row>
    <row r="4614" spans="1:2" x14ac:dyDescent="0.25">
      <c r="A4614" t="s">
        <v>1883</v>
      </c>
      <c r="B4614" t="str">
        <f t="shared" si="273"/>
        <v>combat_pistol_ability_01</v>
      </c>
    </row>
    <row r="4615" spans="1:2" x14ac:dyDescent="0.25">
      <c r="A4615" t="s">
        <v>1147</v>
      </c>
      <c r="B4615" t="str">
        <f t="shared" si="273"/>
        <v>4</v>
      </c>
    </row>
    <row r="4616" spans="1:2" x14ac:dyDescent="0.25">
      <c r="A4616" t="s">
        <v>1148</v>
      </c>
      <c r="B4616" t="str">
        <f t="shared" si="273"/>
        <v>0</v>
      </c>
    </row>
    <row r="4617" spans="1:2" x14ac:dyDescent="0.25">
      <c r="A4617" t="s">
        <v>1149</v>
      </c>
      <c r="B4617" t="str">
        <f t="shared" si="273"/>
        <v>0</v>
      </c>
    </row>
    <row r="4618" spans="1:2" x14ac:dyDescent="0.25">
      <c r="A4618" t="s">
        <v>1150</v>
      </c>
      <c r="B4618" t="str">
        <f t="shared" si="273"/>
        <v>0</v>
      </c>
    </row>
    <row r="4619" spans="1:2" x14ac:dyDescent="0.25">
      <c r="A4619" t="s">
        <v>1151</v>
      </c>
      <c r="B4619" t="str">
        <f t="shared" si="273"/>
        <v>0</v>
      </c>
    </row>
    <row r="4620" spans="1:2" x14ac:dyDescent="0.25">
      <c r="A4620" t="s">
        <v>1752</v>
      </c>
      <c r="B4620" t="str">
        <f t="shared" si="273"/>
        <v>7000</v>
      </c>
    </row>
    <row r="4621" spans="1:2" x14ac:dyDescent="0.25">
      <c r="A4621" t="s">
        <v>1753</v>
      </c>
      <c r="B4621" t="str">
        <f t="shared" si="273"/>
        <v>4</v>
      </c>
    </row>
    <row r="4622" spans="1:2" x14ac:dyDescent="0.25">
      <c r="A4622" t="s">
        <v>1154</v>
      </c>
      <c r="B4622" t="str">
        <f t="shared" si="273"/>
        <v>0</v>
      </c>
    </row>
    <row r="4623" spans="1:2" x14ac:dyDescent="0.25">
      <c r="A4623" t="s">
        <v>1884</v>
      </c>
      <c r="B4623" t="str">
        <f t="shared" si="273"/>
        <v>combat_pistol_ability_01</v>
      </c>
    </row>
    <row r="4624" spans="1:2" x14ac:dyDescent="0.25">
      <c r="A4624" t="s">
        <v>1156</v>
      </c>
      <c r="B4624" t="str">
        <f t="shared" si="273"/>
        <v/>
      </c>
    </row>
    <row r="4625" spans="1:2" x14ac:dyDescent="0.25">
      <c r="A4625" t="s">
        <v>1673</v>
      </c>
      <c r="B4625" t="str">
        <f t="shared" si="273"/>
        <v>combat_rangedspecialize_pistol</v>
      </c>
    </row>
    <row r="4626" spans="1:2" x14ac:dyDescent="0.25">
      <c r="A4626" t="s">
        <v>1755</v>
      </c>
      <c r="B4626" t="str">
        <f t="shared" si="273"/>
        <v>250000</v>
      </c>
    </row>
    <row r="4627" spans="1:2" x14ac:dyDescent="0.25">
      <c r="A4627" t="s">
        <v>1756</v>
      </c>
      <c r="B4627" t="str">
        <f t="shared" si="273"/>
        <v>700000</v>
      </c>
    </row>
    <row r="4628" spans="1:2" x14ac:dyDescent="0.25">
      <c r="A4628" t="s">
        <v>1160</v>
      </c>
      <c r="B4628" t="str">
        <f t="shared" si="273"/>
        <v/>
      </c>
    </row>
    <row r="4629" spans="1:2" x14ac:dyDescent="0.25">
      <c r="A4629" t="s">
        <v>1161</v>
      </c>
      <c r="B4629" t="str">
        <f t="shared" si="273"/>
        <v>0</v>
      </c>
    </row>
    <row r="4630" spans="1:2" x14ac:dyDescent="0.25">
      <c r="A4630" t="s">
        <v>1162</v>
      </c>
      <c r="B4630" t="str">
        <f t="shared" si="273"/>
        <v/>
      </c>
    </row>
    <row r="4631" spans="1:2" x14ac:dyDescent="0.25">
      <c r="A4631" t="s">
        <v>1163</v>
      </c>
      <c r="B4631" t="str">
        <f t="shared" si="273"/>
        <v/>
      </c>
    </row>
    <row r="4632" spans="1:2" x14ac:dyDescent="0.25">
      <c r="A4632" t="s">
        <v>1164</v>
      </c>
      <c r="B4632" t="str">
        <f t="shared" si="273"/>
        <v>0</v>
      </c>
    </row>
    <row r="4633" spans="1:2" x14ac:dyDescent="0.25">
      <c r="A4633" t="s">
        <v>1165</v>
      </c>
      <c r="B4633" t="str">
        <f t="shared" si="273"/>
        <v/>
      </c>
    </row>
    <row r="4634" spans="1:2" x14ac:dyDescent="0.25">
      <c r="A4634" t="s">
        <v>1885</v>
      </c>
      <c r="B4634" t="str">
        <f t="shared" si="273"/>
        <v>private_pistol_ability_2,doubleTap</v>
      </c>
    </row>
    <row r="4635" spans="1:2" x14ac:dyDescent="0.25">
      <c r="A4635" t="s">
        <v>1886</v>
      </c>
      <c r="B4635" t="str">
        <f t="shared" si="273"/>
        <v>blind_defense=40,private_pistol_combat_difficulty=100</v>
      </c>
    </row>
    <row r="4636" spans="1:2" x14ac:dyDescent="0.25">
      <c r="A4636" t="s">
        <v>1168</v>
      </c>
      <c r="B4636" t="str">
        <f t="shared" si="273"/>
        <v/>
      </c>
    </row>
    <row r="4637" spans="1:2" x14ac:dyDescent="0.25">
      <c r="A4637" t="s">
        <v>1169</v>
      </c>
      <c r="B4637" t="str">
        <f t="shared" si="273"/>
        <v/>
      </c>
    </row>
    <row r="4638" spans="1:2" x14ac:dyDescent="0.25">
      <c r="A4638" t="s">
        <v>1170</v>
      </c>
      <c r="B4638" t="str">
        <f t="shared" si="273"/>
        <v>1</v>
      </c>
    </row>
    <row r="4639" spans="1:2" x14ac:dyDescent="0.25">
      <c r="A4639" t="s">
        <v>1171</v>
      </c>
      <c r="B4639" t="str">
        <f t="shared" si="273"/>
        <v>0</v>
      </c>
    </row>
    <row r="4640" spans="1:2" x14ac:dyDescent="0.25">
      <c r="A4640" t="s">
        <v>1172</v>
      </c>
      <c r="B4640" t="e">
        <f t="shared" si="273"/>
        <v>#VALUE!</v>
      </c>
    </row>
    <row r="4641" spans="1:2" x14ac:dyDescent="0.25">
      <c r="A4641" t="s">
        <v>1144</v>
      </c>
      <c r="B4641" t="e">
        <f t="shared" si="273"/>
        <v>#VALUE!</v>
      </c>
    </row>
    <row r="4642" spans="1:2" x14ac:dyDescent="0.25">
      <c r="A4642" t="s">
        <v>1887</v>
      </c>
      <c r="B4642" t="str">
        <f t="shared" si="273"/>
        <v>combat_pistol_ability_03</v>
      </c>
    </row>
    <row r="4643" spans="1:2" x14ac:dyDescent="0.25">
      <c r="A4643" t="s">
        <v>1888</v>
      </c>
      <c r="B4643" t="str">
        <f t="shared" si="273"/>
        <v>combat_pistol_ability_02</v>
      </c>
    </row>
    <row r="4644" spans="1:2" x14ac:dyDescent="0.25">
      <c r="A4644" t="s">
        <v>1147</v>
      </c>
      <c r="B4644" t="str">
        <f t="shared" si="273"/>
        <v>4</v>
      </c>
    </row>
    <row r="4645" spans="1:2" x14ac:dyDescent="0.25">
      <c r="A4645" t="s">
        <v>1148</v>
      </c>
      <c r="B4645" t="str">
        <f t="shared" si="273"/>
        <v>0</v>
      </c>
    </row>
    <row r="4646" spans="1:2" x14ac:dyDescent="0.25">
      <c r="A4646" t="s">
        <v>1149</v>
      </c>
      <c r="B4646" t="str">
        <f t="shared" si="273"/>
        <v>0</v>
      </c>
    </row>
    <row r="4647" spans="1:2" x14ac:dyDescent="0.25">
      <c r="A4647" t="s">
        <v>1150</v>
      </c>
      <c r="B4647" t="str">
        <f t="shared" si="273"/>
        <v>0</v>
      </c>
    </row>
    <row r="4648" spans="1:2" x14ac:dyDescent="0.25">
      <c r="A4648" t="s">
        <v>1151</v>
      </c>
      <c r="B4648" t="str">
        <f t="shared" si="273"/>
        <v>0</v>
      </c>
    </row>
    <row r="4649" spans="1:2" x14ac:dyDescent="0.25">
      <c r="A4649" t="s">
        <v>1761</v>
      </c>
      <c r="B4649" t="str">
        <f t="shared" si="273"/>
        <v>8000</v>
      </c>
    </row>
    <row r="4650" spans="1:2" x14ac:dyDescent="0.25">
      <c r="A4650" t="s">
        <v>1762</v>
      </c>
      <c r="B4650" t="str">
        <f t="shared" si="273"/>
        <v>3</v>
      </c>
    </row>
    <row r="4651" spans="1:2" x14ac:dyDescent="0.25">
      <c r="A4651" t="s">
        <v>1154</v>
      </c>
      <c r="B4651" t="str">
        <f t="shared" si="273"/>
        <v>0</v>
      </c>
    </row>
    <row r="4652" spans="1:2" x14ac:dyDescent="0.25">
      <c r="A4652" t="s">
        <v>1889</v>
      </c>
      <c r="B4652" t="str">
        <f t="shared" si="273"/>
        <v>combat_pistol_ability_02</v>
      </c>
    </row>
    <row r="4653" spans="1:2" x14ac:dyDescent="0.25">
      <c r="A4653" t="s">
        <v>1156</v>
      </c>
      <c r="B4653" t="str">
        <f t="shared" si="273"/>
        <v/>
      </c>
    </row>
    <row r="4654" spans="1:2" x14ac:dyDescent="0.25">
      <c r="A4654" t="s">
        <v>1673</v>
      </c>
      <c r="B4654" t="str">
        <f t="shared" si="273"/>
        <v>combat_rangedspecialize_pistol</v>
      </c>
    </row>
    <row r="4655" spans="1:2" x14ac:dyDescent="0.25">
      <c r="A4655" t="s">
        <v>1764</v>
      </c>
      <c r="B4655" t="str">
        <f t="shared" si="273"/>
        <v>350000</v>
      </c>
    </row>
    <row r="4656" spans="1:2" x14ac:dyDescent="0.25">
      <c r="A4656" t="s">
        <v>1765</v>
      </c>
      <c r="B4656" t="str">
        <f t="shared" si="273"/>
        <v>900000</v>
      </c>
    </row>
    <row r="4657" spans="1:2" x14ac:dyDescent="0.25">
      <c r="A4657" t="s">
        <v>1160</v>
      </c>
      <c r="B4657" t="str">
        <f t="shared" si="273"/>
        <v/>
      </c>
    </row>
    <row r="4658" spans="1:2" x14ac:dyDescent="0.25">
      <c r="A4658" t="s">
        <v>1161</v>
      </c>
      <c r="B4658" t="str">
        <f t="shared" si="273"/>
        <v>0</v>
      </c>
    </row>
    <row r="4659" spans="1:2" x14ac:dyDescent="0.25">
      <c r="A4659" t="s">
        <v>1162</v>
      </c>
      <c r="B4659" t="str">
        <f t="shared" si="273"/>
        <v/>
      </c>
    </row>
    <row r="4660" spans="1:2" x14ac:dyDescent="0.25">
      <c r="A4660" t="s">
        <v>1163</v>
      </c>
      <c r="B4660" t="str">
        <f t="shared" si="273"/>
        <v/>
      </c>
    </row>
    <row r="4661" spans="1:2" x14ac:dyDescent="0.25">
      <c r="A4661" t="s">
        <v>1164</v>
      </c>
      <c r="B4661" t="str">
        <f t="shared" si="273"/>
        <v>0</v>
      </c>
    </row>
    <row r="4662" spans="1:2" x14ac:dyDescent="0.25">
      <c r="A4662" t="s">
        <v>1165</v>
      </c>
      <c r="B4662" t="str">
        <f t="shared" si="273"/>
        <v/>
      </c>
    </row>
    <row r="4663" spans="1:2" x14ac:dyDescent="0.25">
      <c r="A4663" t="s">
        <v>1890</v>
      </c>
      <c r="B4663" t="str">
        <f t="shared" si="273"/>
        <v>private_pistol_ability_3,stoppingShot,ranged_damage_mitigation_2</v>
      </c>
    </row>
    <row r="4664" spans="1:2" x14ac:dyDescent="0.25">
      <c r="A4664" t="s">
        <v>1891</v>
      </c>
      <c r="B4664" t="str">
        <f t="shared" si="273"/>
        <v>dizzy_defense=40,private_pistol_combat_difficulty=100</v>
      </c>
    </row>
    <row r="4665" spans="1:2" x14ac:dyDescent="0.25">
      <c r="A4665" t="s">
        <v>1168</v>
      </c>
      <c r="B4665" t="str">
        <f t="shared" si="273"/>
        <v/>
      </c>
    </row>
    <row r="4666" spans="1:2" x14ac:dyDescent="0.25">
      <c r="A4666" t="s">
        <v>1169</v>
      </c>
      <c r="B4666" t="str">
        <f t="shared" si="273"/>
        <v/>
      </c>
    </row>
    <row r="4667" spans="1:2" x14ac:dyDescent="0.25">
      <c r="A4667" t="s">
        <v>1170</v>
      </c>
      <c r="B4667" t="str">
        <f t="shared" si="273"/>
        <v>1</v>
      </c>
    </row>
    <row r="4668" spans="1:2" x14ac:dyDescent="0.25">
      <c r="A4668" t="s">
        <v>1171</v>
      </c>
      <c r="B4668" t="str">
        <f t="shared" si="273"/>
        <v>0</v>
      </c>
    </row>
    <row r="4669" spans="1:2" x14ac:dyDescent="0.25">
      <c r="A4669" t="s">
        <v>1172</v>
      </c>
      <c r="B4669" t="e">
        <f t="shared" si="273"/>
        <v>#VALUE!</v>
      </c>
    </row>
    <row r="4670" spans="1:2" x14ac:dyDescent="0.25">
      <c r="A4670" t="s">
        <v>1144</v>
      </c>
      <c r="B4670" t="e">
        <f t="shared" si="273"/>
        <v>#VALUE!</v>
      </c>
    </row>
    <row r="4671" spans="1:2" x14ac:dyDescent="0.25">
      <c r="A4671" t="s">
        <v>1892</v>
      </c>
      <c r="B4671" t="str">
        <f t="shared" si="273"/>
        <v>combat_pistol_ability_04</v>
      </c>
    </row>
    <row r="4672" spans="1:2" x14ac:dyDescent="0.25">
      <c r="A4672" t="s">
        <v>1893</v>
      </c>
      <c r="B4672" t="str">
        <f t="shared" si="273"/>
        <v>combat_pistol_ability_03</v>
      </c>
    </row>
    <row r="4673" spans="1:2" x14ac:dyDescent="0.25">
      <c r="A4673" t="s">
        <v>1147</v>
      </c>
      <c r="B4673" t="str">
        <f t="shared" si="273"/>
        <v>4</v>
      </c>
    </row>
    <row r="4674" spans="1:2" x14ac:dyDescent="0.25">
      <c r="A4674" t="s">
        <v>1148</v>
      </c>
      <c r="B4674" t="str">
        <f t="shared" si="273"/>
        <v>0</v>
      </c>
    </row>
    <row r="4675" spans="1:2" x14ac:dyDescent="0.25">
      <c r="A4675" t="s">
        <v>1189</v>
      </c>
      <c r="B4675" t="str">
        <f t="shared" si="273"/>
        <v>1</v>
      </c>
    </row>
    <row r="4676" spans="1:2" x14ac:dyDescent="0.25">
      <c r="A4676" t="s">
        <v>1150</v>
      </c>
      <c r="B4676" t="str">
        <f t="shared" ref="B4676:B4739" si="274">LEFT(RIGHT(A4676,LEN(A4676)-FIND("&gt;",A4676)),FIND("&lt;",RIGHT(A4676,LEN(A4676)-FIND("&gt;",A4676)))-1)</f>
        <v>0</v>
      </c>
    </row>
    <row r="4677" spans="1:2" x14ac:dyDescent="0.25">
      <c r="A4677" t="s">
        <v>1151</v>
      </c>
      <c r="B4677" t="str">
        <f t="shared" si="274"/>
        <v>0</v>
      </c>
    </row>
    <row r="4678" spans="1:2" x14ac:dyDescent="0.25">
      <c r="A4678" t="s">
        <v>1770</v>
      </c>
      <c r="B4678" t="str">
        <f t="shared" si="274"/>
        <v>9000</v>
      </c>
    </row>
    <row r="4679" spans="1:2" x14ac:dyDescent="0.25">
      <c r="A4679" t="s">
        <v>1771</v>
      </c>
      <c r="B4679" t="str">
        <f t="shared" si="274"/>
        <v>2</v>
      </c>
    </row>
    <row r="4680" spans="1:2" x14ac:dyDescent="0.25">
      <c r="A4680" t="s">
        <v>1154</v>
      </c>
      <c r="B4680" t="str">
        <f t="shared" si="274"/>
        <v>0</v>
      </c>
    </row>
    <row r="4681" spans="1:2" x14ac:dyDescent="0.25">
      <c r="A4681" t="s">
        <v>1894</v>
      </c>
      <c r="B4681" t="str">
        <f t="shared" si="274"/>
        <v>combat_pistol_ability_03</v>
      </c>
    </row>
    <row r="4682" spans="1:2" x14ac:dyDescent="0.25">
      <c r="A4682" t="s">
        <v>1156</v>
      </c>
      <c r="B4682" t="str">
        <f t="shared" si="274"/>
        <v/>
      </c>
    </row>
    <row r="4683" spans="1:2" x14ac:dyDescent="0.25">
      <c r="A4683" t="s">
        <v>1673</v>
      </c>
      <c r="B4683" t="str">
        <f t="shared" si="274"/>
        <v>combat_rangedspecialize_pistol</v>
      </c>
    </row>
    <row r="4684" spans="1:2" x14ac:dyDescent="0.25">
      <c r="A4684" t="s">
        <v>1773</v>
      </c>
      <c r="B4684" t="str">
        <f t="shared" si="274"/>
        <v>450000</v>
      </c>
    </row>
    <row r="4685" spans="1:2" x14ac:dyDescent="0.25">
      <c r="A4685" t="s">
        <v>1765</v>
      </c>
      <c r="B4685" t="str">
        <f t="shared" si="274"/>
        <v>900000</v>
      </c>
    </row>
    <row r="4686" spans="1:2" x14ac:dyDescent="0.25">
      <c r="A4686" t="s">
        <v>1160</v>
      </c>
      <c r="B4686" t="str">
        <f t="shared" si="274"/>
        <v/>
      </c>
    </row>
    <row r="4687" spans="1:2" x14ac:dyDescent="0.25">
      <c r="A4687" t="s">
        <v>1161</v>
      </c>
      <c r="B4687" t="str">
        <f t="shared" si="274"/>
        <v>0</v>
      </c>
    </row>
    <row r="4688" spans="1:2" x14ac:dyDescent="0.25">
      <c r="A4688" t="s">
        <v>1162</v>
      </c>
      <c r="B4688" t="str">
        <f t="shared" si="274"/>
        <v/>
      </c>
    </row>
    <row r="4689" spans="1:2" x14ac:dyDescent="0.25">
      <c r="A4689" t="s">
        <v>1163</v>
      </c>
      <c r="B4689" t="str">
        <f t="shared" si="274"/>
        <v/>
      </c>
    </row>
    <row r="4690" spans="1:2" x14ac:dyDescent="0.25">
      <c r="A4690" t="s">
        <v>1164</v>
      </c>
      <c r="B4690" t="str">
        <f t="shared" si="274"/>
        <v>0</v>
      </c>
    </row>
    <row r="4691" spans="1:2" x14ac:dyDescent="0.25">
      <c r="A4691" t="s">
        <v>1165</v>
      </c>
      <c r="B4691" t="str">
        <f t="shared" si="274"/>
        <v/>
      </c>
    </row>
    <row r="4692" spans="1:2" x14ac:dyDescent="0.25">
      <c r="A4692" t="s">
        <v>1895</v>
      </c>
      <c r="B4692" t="str">
        <f t="shared" si="274"/>
        <v>private_pistol_ability_4,fanShot</v>
      </c>
    </row>
    <row r="4693" spans="1:2" x14ac:dyDescent="0.25">
      <c r="A4693" t="s">
        <v>1896</v>
      </c>
      <c r="B4693" t="str">
        <f t="shared" si="274"/>
        <v>posture_change_down_defense=20,knockdown_defense=50,private_pistol_combat_difficulty=125</v>
      </c>
    </row>
    <row r="4694" spans="1:2" x14ac:dyDescent="0.25">
      <c r="A4694" t="s">
        <v>1168</v>
      </c>
      <c r="B4694" t="str">
        <f t="shared" si="274"/>
        <v/>
      </c>
    </row>
    <row r="4695" spans="1:2" x14ac:dyDescent="0.25">
      <c r="A4695" t="s">
        <v>1169</v>
      </c>
      <c r="B4695" t="str">
        <f t="shared" si="274"/>
        <v/>
      </c>
    </row>
    <row r="4696" spans="1:2" x14ac:dyDescent="0.25">
      <c r="A4696" t="s">
        <v>1170</v>
      </c>
      <c r="B4696" t="str">
        <f t="shared" si="274"/>
        <v>1</v>
      </c>
    </row>
    <row r="4697" spans="1:2" x14ac:dyDescent="0.25">
      <c r="A4697" t="s">
        <v>1171</v>
      </c>
      <c r="B4697" t="str">
        <f t="shared" si="274"/>
        <v>0</v>
      </c>
    </row>
    <row r="4698" spans="1:2" x14ac:dyDescent="0.25">
      <c r="A4698" t="s">
        <v>1172</v>
      </c>
      <c r="B4698" t="e">
        <f t="shared" si="274"/>
        <v>#VALUE!</v>
      </c>
    </row>
    <row r="4699" spans="1:2" x14ac:dyDescent="0.25">
      <c r="A4699" t="s">
        <v>1144</v>
      </c>
      <c r="B4699" t="e">
        <f t="shared" si="274"/>
        <v>#VALUE!</v>
      </c>
    </row>
    <row r="4700" spans="1:2" x14ac:dyDescent="0.25">
      <c r="A4700" t="s">
        <v>1897</v>
      </c>
      <c r="B4700" t="str">
        <f t="shared" si="274"/>
        <v>combat_pistol_support_01</v>
      </c>
    </row>
    <row r="4701" spans="1:2" x14ac:dyDescent="0.25">
      <c r="A4701" t="s">
        <v>1834</v>
      </c>
      <c r="B4701" t="str">
        <f t="shared" si="274"/>
        <v>combat_pistol</v>
      </c>
    </row>
    <row r="4702" spans="1:2" x14ac:dyDescent="0.25">
      <c r="A4702" t="s">
        <v>1147</v>
      </c>
      <c r="B4702" t="str">
        <f t="shared" si="274"/>
        <v>4</v>
      </c>
    </row>
    <row r="4703" spans="1:2" x14ac:dyDescent="0.25">
      <c r="A4703" t="s">
        <v>1148</v>
      </c>
      <c r="B4703" t="str">
        <f t="shared" si="274"/>
        <v>0</v>
      </c>
    </row>
    <row r="4704" spans="1:2" x14ac:dyDescent="0.25">
      <c r="A4704" t="s">
        <v>1149</v>
      </c>
      <c r="B4704" t="str">
        <f t="shared" si="274"/>
        <v>0</v>
      </c>
    </row>
    <row r="4705" spans="1:2" x14ac:dyDescent="0.25">
      <c r="A4705" t="s">
        <v>1150</v>
      </c>
      <c r="B4705" t="str">
        <f t="shared" si="274"/>
        <v>0</v>
      </c>
    </row>
    <row r="4706" spans="1:2" x14ac:dyDescent="0.25">
      <c r="A4706" t="s">
        <v>1151</v>
      </c>
      <c r="B4706" t="str">
        <f t="shared" si="274"/>
        <v>0</v>
      </c>
    </row>
    <row r="4707" spans="1:2" x14ac:dyDescent="0.25">
      <c r="A4707" t="s">
        <v>1744</v>
      </c>
      <c r="B4707" t="str">
        <f t="shared" si="274"/>
        <v>6000</v>
      </c>
    </row>
    <row r="4708" spans="1:2" x14ac:dyDescent="0.25">
      <c r="A4708" t="s">
        <v>1291</v>
      </c>
      <c r="B4708" t="str">
        <f t="shared" si="274"/>
        <v>5</v>
      </c>
    </row>
    <row r="4709" spans="1:2" x14ac:dyDescent="0.25">
      <c r="A4709" t="s">
        <v>1154</v>
      </c>
      <c r="B4709" t="str">
        <f t="shared" si="274"/>
        <v>0</v>
      </c>
    </row>
    <row r="4710" spans="1:2" x14ac:dyDescent="0.25">
      <c r="A4710" t="s">
        <v>1843</v>
      </c>
      <c r="B4710" t="str">
        <f t="shared" si="274"/>
        <v>combat_pistol_novice</v>
      </c>
    </row>
    <row r="4711" spans="1:2" x14ac:dyDescent="0.25">
      <c r="A4711" t="s">
        <v>1156</v>
      </c>
      <c r="B4711" t="str">
        <f t="shared" si="274"/>
        <v/>
      </c>
    </row>
    <row r="4712" spans="1:2" x14ac:dyDescent="0.25">
      <c r="A4712" t="s">
        <v>1707</v>
      </c>
      <c r="B4712" t="str">
        <f t="shared" si="274"/>
        <v>combat_general</v>
      </c>
    </row>
    <row r="4713" spans="1:2" x14ac:dyDescent="0.25">
      <c r="A4713" t="s">
        <v>1811</v>
      </c>
      <c r="B4713" t="str">
        <f t="shared" si="274"/>
        <v>60000</v>
      </c>
    </row>
    <row r="4714" spans="1:2" x14ac:dyDescent="0.25">
      <c r="A4714" t="s">
        <v>1709</v>
      </c>
      <c r="B4714" t="str">
        <f t="shared" si="274"/>
        <v>170000</v>
      </c>
    </row>
    <row r="4715" spans="1:2" x14ac:dyDescent="0.25">
      <c r="A4715" t="s">
        <v>1160</v>
      </c>
      <c r="B4715" t="str">
        <f t="shared" si="274"/>
        <v/>
      </c>
    </row>
    <row r="4716" spans="1:2" x14ac:dyDescent="0.25">
      <c r="A4716" t="s">
        <v>1161</v>
      </c>
      <c r="B4716" t="str">
        <f t="shared" si="274"/>
        <v>0</v>
      </c>
    </row>
    <row r="4717" spans="1:2" x14ac:dyDescent="0.25">
      <c r="A4717" t="s">
        <v>1162</v>
      </c>
      <c r="B4717" t="str">
        <f t="shared" si="274"/>
        <v/>
      </c>
    </row>
    <row r="4718" spans="1:2" x14ac:dyDescent="0.25">
      <c r="A4718" t="s">
        <v>1163</v>
      </c>
      <c r="B4718" t="str">
        <f t="shared" si="274"/>
        <v/>
      </c>
    </row>
    <row r="4719" spans="1:2" x14ac:dyDescent="0.25">
      <c r="A4719" t="s">
        <v>1164</v>
      </c>
      <c r="B4719" t="str">
        <f t="shared" si="274"/>
        <v>0</v>
      </c>
    </row>
    <row r="4720" spans="1:2" x14ac:dyDescent="0.25">
      <c r="A4720" t="s">
        <v>1165</v>
      </c>
      <c r="B4720" t="str">
        <f t="shared" si="274"/>
        <v/>
      </c>
    </row>
    <row r="4721" spans="1:2" x14ac:dyDescent="0.25">
      <c r="A4721" t="s">
        <v>1898</v>
      </c>
      <c r="B4721" t="str">
        <f t="shared" si="274"/>
        <v>private_pistol_defense_1,pistolMeleeDefense1</v>
      </c>
    </row>
    <row r="4722" spans="1:2" x14ac:dyDescent="0.25">
      <c r="A4722" t="s">
        <v>1899</v>
      </c>
      <c r="B4722" t="str">
        <f t="shared" si="274"/>
        <v>melee_defense=10,pistol_speed=6,private_pistol_combat_difficulty=125</v>
      </c>
    </row>
    <row r="4723" spans="1:2" x14ac:dyDescent="0.25">
      <c r="A4723" t="s">
        <v>1168</v>
      </c>
      <c r="B4723" t="str">
        <f t="shared" si="274"/>
        <v/>
      </c>
    </row>
    <row r="4724" spans="1:2" x14ac:dyDescent="0.25">
      <c r="A4724" t="s">
        <v>1169</v>
      </c>
      <c r="B4724" t="str">
        <f t="shared" si="274"/>
        <v/>
      </c>
    </row>
    <row r="4725" spans="1:2" x14ac:dyDescent="0.25">
      <c r="A4725" t="s">
        <v>1170</v>
      </c>
      <c r="B4725" t="str">
        <f t="shared" si="274"/>
        <v>1</v>
      </c>
    </row>
    <row r="4726" spans="1:2" x14ac:dyDescent="0.25">
      <c r="A4726" t="s">
        <v>1171</v>
      </c>
      <c r="B4726" t="str">
        <f t="shared" si="274"/>
        <v>0</v>
      </c>
    </row>
    <row r="4727" spans="1:2" x14ac:dyDescent="0.25">
      <c r="A4727" t="s">
        <v>1172</v>
      </c>
      <c r="B4727" t="e">
        <f t="shared" si="274"/>
        <v>#VALUE!</v>
      </c>
    </row>
    <row r="4728" spans="1:2" x14ac:dyDescent="0.25">
      <c r="A4728" t="s">
        <v>1144</v>
      </c>
      <c r="B4728" t="e">
        <f t="shared" si="274"/>
        <v>#VALUE!</v>
      </c>
    </row>
    <row r="4729" spans="1:2" x14ac:dyDescent="0.25">
      <c r="A4729" t="s">
        <v>1900</v>
      </c>
      <c r="B4729" t="str">
        <f t="shared" si="274"/>
        <v>combat_pistol_support_02</v>
      </c>
    </row>
    <row r="4730" spans="1:2" x14ac:dyDescent="0.25">
      <c r="A4730" t="s">
        <v>1901</v>
      </c>
      <c r="B4730" t="str">
        <f t="shared" si="274"/>
        <v>combat_pistol_support_01</v>
      </c>
    </row>
    <row r="4731" spans="1:2" x14ac:dyDescent="0.25">
      <c r="A4731" t="s">
        <v>1147</v>
      </c>
      <c r="B4731" t="str">
        <f t="shared" si="274"/>
        <v>4</v>
      </c>
    </row>
    <row r="4732" spans="1:2" x14ac:dyDescent="0.25">
      <c r="A4732" t="s">
        <v>1148</v>
      </c>
      <c r="B4732" t="str">
        <f t="shared" si="274"/>
        <v>0</v>
      </c>
    </row>
    <row r="4733" spans="1:2" x14ac:dyDescent="0.25">
      <c r="A4733" t="s">
        <v>1149</v>
      </c>
      <c r="B4733" t="str">
        <f t="shared" si="274"/>
        <v>0</v>
      </c>
    </row>
    <row r="4734" spans="1:2" x14ac:dyDescent="0.25">
      <c r="A4734" t="s">
        <v>1150</v>
      </c>
      <c r="B4734" t="str">
        <f t="shared" si="274"/>
        <v>0</v>
      </c>
    </row>
    <row r="4735" spans="1:2" x14ac:dyDescent="0.25">
      <c r="A4735" t="s">
        <v>1151</v>
      </c>
      <c r="B4735" t="str">
        <f t="shared" si="274"/>
        <v>0</v>
      </c>
    </row>
    <row r="4736" spans="1:2" x14ac:dyDescent="0.25">
      <c r="A4736" t="s">
        <v>1752</v>
      </c>
      <c r="B4736" t="str">
        <f t="shared" si="274"/>
        <v>7000</v>
      </c>
    </row>
    <row r="4737" spans="1:2" x14ac:dyDescent="0.25">
      <c r="A4737" t="s">
        <v>1753</v>
      </c>
      <c r="B4737" t="str">
        <f t="shared" si="274"/>
        <v>4</v>
      </c>
    </row>
    <row r="4738" spans="1:2" x14ac:dyDescent="0.25">
      <c r="A4738" t="s">
        <v>1154</v>
      </c>
      <c r="B4738" t="str">
        <f t="shared" si="274"/>
        <v>0</v>
      </c>
    </row>
    <row r="4739" spans="1:2" x14ac:dyDescent="0.25">
      <c r="A4739" t="s">
        <v>1902</v>
      </c>
      <c r="B4739" t="str">
        <f t="shared" si="274"/>
        <v>combat_pistol_support_01</v>
      </c>
    </row>
    <row r="4740" spans="1:2" x14ac:dyDescent="0.25">
      <c r="A4740" t="s">
        <v>1156</v>
      </c>
      <c r="B4740" t="str">
        <f t="shared" ref="B4740:B4803" si="275">LEFT(RIGHT(A4740,LEN(A4740)-FIND("&gt;",A4740)),FIND("&lt;",RIGHT(A4740,LEN(A4740)-FIND("&gt;",A4740)))-1)</f>
        <v/>
      </c>
    </row>
    <row r="4741" spans="1:2" x14ac:dyDescent="0.25">
      <c r="A4741" t="s">
        <v>1707</v>
      </c>
      <c r="B4741" t="str">
        <f t="shared" si="275"/>
        <v>combat_general</v>
      </c>
    </row>
    <row r="4742" spans="1:2" x14ac:dyDescent="0.25">
      <c r="A4742" t="s">
        <v>1817</v>
      </c>
      <c r="B4742" t="str">
        <f t="shared" si="275"/>
        <v>85000</v>
      </c>
    </row>
    <row r="4743" spans="1:2" x14ac:dyDescent="0.25">
      <c r="A4743" t="s">
        <v>1818</v>
      </c>
      <c r="B4743" t="str">
        <f t="shared" si="275"/>
        <v>240000</v>
      </c>
    </row>
    <row r="4744" spans="1:2" x14ac:dyDescent="0.25">
      <c r="A4744" t="s">
        <v>1160</v>
      </c>
      <c r="B4744" t="str">
        <f t="shared" si="275"/>
        <v/>
      </c>
    </row>
    <row r="4745" spans="1:2" x14ac:dyDescent="0.25">
      <c r="A4745" t="s">
        <v>1161</v>
      </c>
      <c r="B4745" t="str">
        <f t="shared" si="275"/>
        <v>0</v>
      </c>
    </row>
    <row r="4746" spans="1:2" x14ac:dyDescent="0.25">
      <c r="A4746" t="s">
        <v>1162</v>
      </c>
      <c r="B4746" t="str">
        <f t="shared" si="275"/>
        <v/>
      </c>
    </row>
    <row r="4747" spans="1:2" x14ac:dyDescent="0.25">
      <c r="A4747" t="s">
        <v>1163</v>
      </c>
      <c r="B4747" t="str">
        <f t="shared" si="275"/>
        <v/>
      </c>
    </row>
    <row r="4748" spans="1:2" x14ac:dyDescent="0.25">
      <c r="A4748" t="s">
        <v>1164</v>
      </c>
      <c r="B4748" t="str">
        <f t="shared" si="275"/>
        <v>0</v>
      </c>
    </row>
    <row r="4749" spans="1:2" x14ac:dyDescent="0.25">
      <c r="A4749" t="s">
        <v>1165</v>
      </c>
      <c r="B4749" t="str">
        <f t="shared" si="275"/>
        <v/>
      </c>
    </row>
    <row r="4750" spans="1:2" x14ac:dyDescent="0.25">
      <c r="A4750" t="s">
        <v>1903</v>
      </c>
      <c r="B4750" t="str">
        <f t="shared" si="275"/>
        <v>private_pistol_defense_2</v>
      </c>
    </row>
    <row r="4751" spans="1:2" x14ac:dyDescent="0.25">
      <c r="A4751" t="s">
        <v>1904</v>
      </c>
      <c r="B4751" t="str">
        <f t="shared" si="275"/>
        <v>melee_defense=10,pistol_speed=6,private_pistol_combat_difficulty=100</v>
      </c>
    </row>
    <row r="4752" spans="1:2" x14ac:dyDescent="0.25">
      <c r="A4752" t="s">
        <v>1168</v>
      </c>
      <c r="B4752" t="str">
        <f t="shared" si="275"/>
        <v/>
      </c>
    </row>
    <row r="4753" spans="1:2" x14ac:dyDescent="0.25">
      <c r="A4753" t="s">
        <v>1169</v>
      </c>
      <c r="B4753" t="str">
        <f t="shared" si="275"/>
        <v/>
      </c>
    </row>
    <row r="4754" spans="1:2" x14ac:dyDescent="0.25">
      <c r="A4754" t="s">
        <v>1170</v>
      </c>
      <c r="B4754" t="str">
        <f t="shared" si="275"/>
        <v>1</v>
      </c>
    </row>
    <row r="4755" spans="1:2" x14ac:dyDescent="0.25">
      <c r="A4755" t="s">
        <v>1171</v>
      </c>
      <c r="B4755" t="str">
        <f t="shared" si="275"/>
        <v>0</v>
      </c>
    </row>
    <row r="4756" spans="1:2" x14ac:dyDescent="0.25">
      <c r="A4756" t="s">
        <v>1172</v>
      </c>
      <c r="B4756" t="e">
        <f t="shared" si="275"/>
        <v>#VALUE!</v>
      </c>
    </row>
    <row r="4757" spans="1:2" x14ac:dyDescent="0.25">
      <c r="A4757" t="s">
        <v>1144</v>
      </c>
      <c r="B4757" t="e">
        <f t="shared" si="275"/>
        <v>#VALUE!</v>
      </c>
    </row>
    <row r="4758" spans="1:2" x14ac:dyDescent="0.25">
      <c r="A4758" t="s">
        <v>1905</v>
      </c>
      <c r="B4758" t="str">
        <f t="shared" si="275"/>
        <v>combat_pistol_support_03</v>
      </c>
    </row>
    <row r="4759" spans="1:2" x14ac:dyDescent="0.25">
      <c r="A4759" t="s">
        <v>1906</v>
      </c>
      <c r="B4759" t="str">
        <f t="shared" si="275"/>
        <v>combat_pistol_support_02</v>
      </c>
    </row>
    <row r="4760" spans="1:2" x14ac:dyDescent="0.25">
      <c r="A4760" t="s">
        <v>1147</v>
      </c>
      <c r="B4760" t="str">
        <f t="shared" si="275"/>
        <v>4</v>
      </c>
    </row>
    <row r="4761" spans="1:2" x14ac:dyDescent="0.25">
      <c r="A4761" t="s">
        <v>1148</v>
      </c>
      <c r="B4761" t="str">
        <f t="shared" si="275"/>
        <v>0</v>
      </c>
    </row>
    <row r="4762" spans="1:2" x14ac:dyDescent="0.25">
      <c r="A4762" t="s">
        <v>1149</v>
      </c>
      <c r="B4762" t="str">
        <f t="shared" si="275"/>
        <v>0</v>
      </c>
    </row>
    <row r="4763" spans="1:2" x14ac:dyDescent="0.25">
      <c r="A4763" t="s">
        <v>1150</v>
      </c>
      <c r="B4763" t="str">
        <f t="shared" si="275"/>
        <v>0</v>
      </c>
    </row>
    <row r="4764" spans="1:2" x14ac:dyDescent="0.25">
      <c r="A4764" t="s">
        <v>1151</v>
      </c>
      <c r="B4764" t="str">
        <f t="shared" si="275"/>
        <v>0</v>
      </c>
    </row>
    <row r="4765" spans="1:2" x14ac:dyDescent="0.25">
      <c r="A4765" t="s">
        <v>1761</v>
      </c>
      <c r="B4765" t="str">
        <f t="shared" si="275"/>
        <v>8000</v>
      </c>
    </row>
    <row r="4766" spans="1:2" x14ac:dyDescent="0.25">
      <c r="A4766" t="s">
        <v>1762</v>
      </c>
      <c r="B4766" t="str">
        <f t="shared" si="275"/>
        <v>3</v>
      </c>
    </row>
    <row r="4767" spans="1:2" x14ac:dyDescent="0.25">
      <c r="A4767" t="s">
        <v>1154</v>
      </c>
      <c r="B4767" t="str">
        <f t="shared" si="275"/>
        <v>0</v>
      </c>
    </row>
    <row r="4768" spans="1:2" x14ac:dyDescent="0.25">
      <c r="A4768" t="s">
        <v>1907</v>
      </c>
      <c r="B4768" t="str">
        <f t="shared" si="275"/>
        <v>combat_pistol_support_02</v>
      </c>
    </row>
    <row r="4769" spans="1:2" x14ac:dyDescent="0.25">
      <c r="A4769" t="s">
        <v>1156</v>
      </c>
      <c r="B4769" t="str">
        <f t="shared" si="275"/>
        <v/>
      </c>
    </row>
    <row r="4770" spans="1:2" x14ac:dyDescent="0.25">
      <c r="A4770" t="s">
        <v>1707</v>
      </c>
      <c r="B4770" t="str">
        <f t="shared" si="275"/>
        <v>combat_general</v>
      </c>
    </row>
    <row r="4771" spans="1:2" x14ac:dyDescent="0.25">
      <c r="A4771" t="s">
        <v>1824</v>
      </c>
      <c r="B4771" t="str">
        <f t="shared" si="275"/>
        <v>120000</v>
      </c>
    </row>
    <row r="4772" spans="1:2" x14ac:dyDescent="0.25">
      <c r="A4772" t="s">
        <v>1825</v>
      </c>
      <c r="B4772" t="str">
        <f t="shared" si="275"/>
        <v>300000</v>
      </c>
    </row>
    <row r="4773" spans="1:2" x14ac:dyDescent="0.25">
      <c r="A4773" t="s">
        <v>1160</v>
      </c>
      <c r="B4773" t="str">
        <f t="shared" si="275"/>
        <v/>
      </c>
    </row>
    <row r="4774" spans="1:2" x14ac:dyDescent="0.25">
      <c r="A4774" t="s">
        <v>1161</v>
      </c>
      <c r="B4774" t="str">
        <f t="shared" si="275"/>
        <v>0</v>
      </c>
    </row>
    <row r="4775" spans="1:2" x14ac:dyDescent="0.25">
      <c r="A4775" t="s">
        <v>1162</v>
      </c>
      <c r="B4775" t="str">
        <f t="shared" si="275"/>
        <v/>
      </c>
    </row>
    <row r="4776" spans="1:2" x14ac:dyDescent="0.25">
      <c r="A4776" t="s">
        <v>1163</v>
      </c>
      <c r="B4776" t="str">
        <f t="shared" si="275"/>
        <v/>
      </c>
    </row>
    <row r="4777" spans="1:2" x14ac:dyDescent="0.25">
      <c r="A4777" t="s">
        <v>1164</v>
      </c>
      <c r="B4777" t="str">
        <f t="shared" si="275"/>
        <v>0</v>
      </c>
    </row>
    <row r="4778" spans="1:2" x14ac:dyDescent="0.25">
      <c r="A4778" t="s">
        <v>1165</v>
      </c>
      <c r="B4778" t="str">
        <f t="shared" si="275"/>
        <v/>
      </c>
    </row>
    <row r="4779" spans="1:2" x14ac:dyDescent="0.25">
      <c r="A4779" t="s">
        <v>1908</v>
      </c>
      <c r="B4779" t="str">
        <f t="shared" si="275"/>
        <v>private_pistol_defense_3,pistolMeleeDefense2</v>
      </c>
    </row>
    <row r="4780" spans="1:2" x14ac:dyDescent="0.25">
      <c r="A4780" t="s">
        <v>1909</v>
      </c>
      <c r="B4780" t="str">
        <f t="shared" si="275"/>
        <v>melee_defense=10,pistol_speed=6,pistol_accuracy_while_standing=15,private_pistol_combat_difficulty=100</v>
      </c>
    </row>
    <row r="4781" spans="1:2" x14ac:dyDescent="0.25">
      <c r="A4781" t="s">
        <v>1168</v>
      </c>
      <c r="B4781" t="str">
        <f t="shared" si="275"/>
        <v/>
      </c>
    </row>
    <row r="4782" spans="1:2" x14ac:dyDescent="0.25">
      <c r="A4782" t="s">
        <v>1169</v>
      </c>
      <c r="B4782" t="str">
        <f t="shared" si="275"/>
        <v/>
      </c>
    </row>
    <row r="4783" spans="1:2" x14ac:dyDescent="0.25">
      <c r="A4783" t="s">
        <v>1170</v>
      </c>
      <c r="B4783" t="str">
        <f t="shared" si="275"/>
        <v>1</v>
      </c>
    </row>
    <row r="4784" spans="1:2" x14ac:dyDescent="0.25">
      <c r="A4784" t="s">
        <v>1171</v>
      </c>
      <c r="B4784" t="str">
        <f t="shared" si="275"/>
        <v>0</v>
      </c>
    </row>
    <row r="4785" spans="1:2" x14ac:dyDescent="0.25">
      <c r="A4785" t="s">
        <v>1172</v>
      </c>
      <c r="B4785" t="e">
        <f t="shared" si="275"/>
        <v>#VALUE!</v>
      </c>
    </row>
    <row r="4786" spans="1:2" x14ac:dyDescent="0.25">
      <c r="A4786" t="s">
        <v>1144</v>
      </c>
      <c r="B4786" t="e">
        <f t="shared" si="275"/>
        <v>#VALUE!</v>
      </c>
    </row>
    <row r="4787" spans="1:2" x14ac:dyDescent="0.25">
      <c r="A4787" t="s">
        <v>1910</v>
      </c>
      <c r="B4787" t="str">
        <f t="shared" si="275"/>
        <v>combat_pistol_support_04</v>
      </c>
    </row>
    <row r="4788" spans="1:2" x14ac:dyDescent="0.25">
      <c r="A4788" t="s">
        <v>1911</v>
      </c>
      <c r="B4788" t="str">
        <f t="shared" si="275"/>
        <v>combat_pistol_support_03</v>
      </c>
    </row>
    <row r="4789" spans="1:2" x14ac:dyDescent="0.25">
      <c r="A4789" t="s">
        <v>1147</v>
      </c>
      <c r="B4789" t="str">
        <f t="shared" si="275"/>
        <v>4</v>
      </c>
    </row>
    <row r="4790" spans="1:2" x14ac:dyDescent="0.25">
      <c r="A4790" t="s">
        <v>1148</v>
      </c>
      <c r="B4790" t="str">
        <f t="shared" si="275"/>
        <v>0</v>
      </c>
    </row>
    <row r="4791" spans="1:2" x14ac:dyDescent="0.25">
      <c r="A4791" t="s">
        <v>1189</v>
      </c>
      <c r="B4791" t="str">
        <f t="shared" si="275"/>
        <v>1</v>
      </c>
    </row>
    <row r="4792" spans="1:2" x14ac:dyDescent="0.25">
      <c r="A4792" t="s">
        <v>1150</v>
      </c>
      <c r="B4792" t="str">
        <f t="shared" si="275"/>
        <v>0</v>
      </c>
    </row>
    <row r="4793" spans="1:2" x14ac:dyDescent="0.25">
      <c r="A4793" t="s">
        <v>1151</v>
      </c>
      <c r="B4793" t="str">
        <f t="shared" si="275"/>
        <v>0</v>
      </c>
    </row>
    <row r="4794" spans="1:2" x14ac:dyDescent="0.25">
      <c r="A4794" t="s">
        <v>1770</v>
      </c>
      <c r="B4794" t="str">
        <f t="shared" si="275"/>
        <v>9000</v>
      </c>
    </row>
    <row r="4795" spans="1:2" x14ac:dyDescent="0.25">
      <c r="A4795" t="s">
        <v>1771</v>
      </c>
      <c r="B4795" t="str">
        <f t="shared" si="275"/>
        <v>2</v>
      </c>
    </row>
    <row r="4796" spans="1:2" x14ac:dyDescent="0.25">
      <c r="A4796" t="s">
        <v>1154</v>
      </c>
      <c r="B4796" t="str">
        <f t="shared" si="275"/>
        <v>0</v>
      </c>
    </row>
    <row r="4797" spans="1:2" x14ac:dyDescent="0.25">
      <c r="A4797" t="s">
        <v>1912</v>
      </c>
      <c r="B4797" t="str">
        <f t="shared" si="275"/>
        <v>combat_pistol_support_03</v>
      </c>
    </row>
    <row r="4798" spans="1:2" x14ac:dyDescent="0.25">
      <c r="A4798" t="s">
        <v>1156</v>
      </c>
      <c r="B4798" t="str">
        <f t="shared" si="275"/>
        <v/>
      </c>
    </row>
    <row r="4799" spans="1:2" x14ac:dyDescent="0.25">
      <c r="A4799" t="s">
        <v>1707</v>
      </c>
      <c r="B4799" t="str">
        <f t="shared" si="275"/>
        <v>combat_general</v>
      </c>
    </row>
    <row r="4800" spans="1:2" x14ac:dyDescent="0.25">
      <c r="A4800" t="s">
        <v>1830</v>
      </c>
      <c r="B4800" t="str">
        <f t="shared" si="275"/>
        <v>150000</v>
      </c>
    </row>
    <row r="4801" spans="1:2" x14ac:dyDescent="0.25">
      <c r="A4801" t="s">
        <v>1825</v>
      </c>
      <c r="B4801" t="str">
        <f t="shared" si="275"/>
        <v>300000</v>
      </c>
    </row>
    <row r="4802" spans="1:2" x14ac:dyDescent="0.25">
      <c r="A4802" t="s">
        <v>1160</v>
      </c>
      <c r="B4802" t="str">
        <f t="shared" si="275"/>
        <v/>
      </c>
    </row>
    <row r="4803" spans="1:2" x14ac:dyDescent="0.25">
      <c r="A4803" t="s">
        <v>1161</v>
      </c>
      <c r="B4803" t="str">
        <f t="shared" si="275"/>
        <v>0</v>
      </c>
    </row>
    <row r="4804" spans="1:2" x14ac:dyDescent="0.25">
      <c r="A4804" t="s">
        <v>1162</v>
      </c>
      <c r="B4804" t="str">
        <f t="shared" ref="B4804:B4867" si="276">LEFT(RIGHT(A4804,LEN(A4804)-FIND("&gt;",A4804)),FIND("&lt;",RIGHT(A4804,LEN(A4804)-FIND("&gt;",A4804)))-1)</f>
        <v/>
      </c>
    </row>
    <row r="4805" spans="1:2" x14ac:dyDescent="0.25">
      <c r="A4805" t="s">
        <v>1163</v>
      </c>
      <c r="B4805" t="str">
        <f t="shared" si="276"/>
        <v/>
      </c>
    </row>
    <row r="4806" spans="1:2" x14ac:dyDescent="0.25">
      <c r="A4806" t="s">
        <v>1164</v>
      </c>
      <c r="B4806" t="str">
        <f t="shared" si="276"/>
        <v>0</v>
      </c>
    </row>
    <row r="4807" spans="1:2" x14ac:dyDescent="0.25">
      <c r="A4807" t="s">
        <v>1165</v>
      </c>
      <c r="B4807" t="str">
        <f t="shared" si="276"/>
        <v/>
      </c>
    </row>
    <row r="4808" spans="1:2" x14ac:dyDescent="0.25">
      <c r="A4808" t="s">
        <v>1913</v>
      </c>
      <c r="B4808" t="str">
        <f t="shared" si="276"/>
        <v>private_pistol_defense_4</v>
      </c>
    </row>
    <row r="4809" spans="1:2" x14ac:dyDescent="0.25">
      <c r="A4809" t="s">
        <v>1899</v>
      </c>
      <c r="B4809" t="str">
        <f t="shared" si="276"/>
        <v>melee_defense=10,pistol_speed=6,private_pistol_combat_difficulty=125</v>
      </c>
    </row>
    <row r="4810" spans="1:2" x14ac:dyDescent="0.25">
      <c r="A4810" t="s">
        <v>1168</v>
      </c>
      <c r="B4810" t="str">
        <f t="shared" si="276"/>
        <v/>
      </c>
    </row>
    <row r="4811" spans="1:2" x14ac:dyDescent="0.25">
      <c r="A4811" t="s">
        <v>1169</v>
      </c>
      <c r="B4811" t="str">
        <f t="shared" si="276"/>
        <v/>
      </c>
    </row>
    <row r="4812" spans="1:2" x14ac:dyDescent="0.25">
      <c r="A4812" t="s">
        <v>1170</v>
      </c>
      <c r="B4812" t="str">
        <f t="shared" si="276"/>
        <v>1</v>
      </c>
    </row>
    <row r="4813" spans="1:2" x14ac:dyDescent="0.25">
      <c r="A4813" t="s">
        <v>1171</v>
      </c>
      <c r="B4813" t="str">
        <f t="shared" si="276"/>
        <v>0</v>
      </c>
    </row>
    <row r="4814" spans="1:2" x14ac:dyDescent="0.25">
      <c r="A4814" t="s">
        <v>1172</v>
      </c>
      <c r="B4814" t="e">
        <f t="shared" si="276"/>
        <v>#VALUE!</v>
      </c>
    </row>
    <row r="4815" spans="1:2" x14ac:dyDescent="0.25">
      <c r="A4815" t="s">
        <v>1144</v>
      </c>
      <c r="B4815" t="e">
        <f t="shared" si="276"/>
        <v>#VALUE!</v>
      </c>
    </row>
    <row r="4816" spans="1:2" x14ac:dyDescent="0.25">
      <c r="A4816" t="s">
        <v>1914</v>
      </c>
      <c r="B4816" t="str">
        <f t="shared" si="276"/>
        <v>combat_carbine</v>
      </c>
    </row>
    <row r="4817" spans="1:2" x14ac:dyDescent="0.25">
      <c r="A4817" t="s">
        <v>1561</v>
      </c>
      <c r="B4817" t="str">
        <f t="shared" si="276"/>
        <v>combat</v>
      </c>
    </row>
    <row r="4818" spans="1:2" x14ac:dyDescent="0.25">
      <c r="A4818" t="s">
        <v>1147</v>
      </c>
      <c r="B4818" t="str">
        <f t="shared" si="276"/>
        <v>4</v>
      </c>
    </row>
    <row r="4819" spans="1:2" x14ac:dyDescent="0.25">
      <c r="A4819" t="s">
        <v>1148</v>
      </c>
      <c r="B4819" t="str">
        <f t="shared" si="276"/>
        <v>0</v>
      </c>
    </row>
    <row r="4820" spans="1:2" x14ac:dyDescent="0.25">
      <c r="A4820" t="s">
        <v>1149</v>
      </c>
      <c r="B4820" t="str">
        <f t="shared" si="276"/>
        <v>0</v>
      </c>
    </row>
    <row r="4821" spans="1:2" x14ac:dyDescent="0.25">
      <c r="A4821" t="s">
        <v>1186</v>
      </c>
      <c r="B4821" t="str">
        <f t="shared" si="276"/>
        <v>1</v>
      </c>
    </row>
    <row r="4822" spans="1:2" x14ac:dyDescent="0.25">
      <c r="A4822" t="s">
        <v>1151</v>
      </c>
      <c r="B4822" t="str">
        <f t="shared" si="276"/>
        <v>0</v>
      </c>
    </row>
    <row r="4823" spans="1:2" x14ac:dyDescent="0.25">
      <c r="A4823" t="s">
        <v>1152</v>
      </c>
      <c r="B4823" t="str">
        <f t="shared" si="276"/>
        <v>0</v>
      </c>
    </row>
    <row r="4824" spans="1:2" x14ac:dyDescent="0.25">
      <c r="A4824" t="s">
        <v>1153</v>
      </c>
      <c r="B4824" t="str">
        <f t="shared" si="276"/>
        <v>0</v>
      </c>
    </row>
    <row r="4825" spans="1:2" x14ac:dyDescent="0.25">
      <c r="A4825" t="s">
        <v>1154</v>
      </c>
      <c r="B4825" t="str">
        <f t="shared" si="276"/>
        <v>0</v>
      </c>
    </row>
    <row r="4826" spans="1:2" x14ac:dyDescent="0.25">
      <c r="A4826" t="s">
        <v>1155</v>
      </c>
      <c r="B4826" t="str">
        <f t="shared" si="276"/>
        <v/>
      </c>
    </row>
    <row r="4827" spans="1:2" x14ac:dyDescent="0.25">
      <c r="A4827" t="s">
        <v>1156</v>
      </c>
      <c r="B4827" t="str">
        <f t="shared" si="276"/>
        <v/>
      </c>
    </row>
    <row r="4828" spans="1:2" x14ac:dyDescent="0.25">
      <c r="A4828" t="s">
        <v>1157</v>
      </c>
      <c r="B4828" t="str">
        <f t="shared" si="276"/>
        <v/>
      </c>
    </row>
    <row r="4829" spans="1:2" x14ac:dyDescent="0.25">
      <c r="A4829" t="s">
        <v>1158</v>
      </c>
      <c r="B4829" t="str">
        <f t="shared" si="276"/>
        <v>0</v>
      </c>
    </row>
    <row r="4830" spans="1:2" x14ac:dyDescent="0.25">
      <c r="A4830" t="s">
        <v>1159</v>
      </c>
      <c r="B4830" t="str">
        <f t="shared" si="276"/>
        <v>0</v>
      </c>
    </row>
    <row r="4831" spans="1:2" x14ac:dyDescent="0.25">
      <c r="A4831" t="s">
        <v>1160</v>
      </c>
      <c r="B4831" t="str">
        <f t="shared" si="276"/>
        <v/>
      </c>
    </row>
    <row r="4832" spans="1:2" x14ac:dyDescent="0.25">
      <c r="A4832" t="s">
        <v>1161</v>
      </c>
      <c r="B4832" t="str">
        <f t="shared" si="276"/>
        <v>0</v>
      </c>
    </row>
    <row r="4833" spans="1:2" x14ac:dyDescent="0.25">
      <c r="A4833" t="s">
        <v>1162</v>
      </c>
      <c r="B4833" t="str">
        <f t="shared" si="276"/>
        <v/>
      </c>
    </row>
    <row r="4834" spans="1:2" x14ac:dyDescent="0.25">
      <c r="A4834" t="s">
        <v>1163</v>
      </c>
      <c r="B4834" t="str">
        <f t="shared" si="276"/>
        <v/>
      </c>
    </row>
    <row r="4835" spans="1:2" x14ac:dyDescent="0.25">
      <c r="A4835" t="s">
        <v>1164</v>
      </c>
      <c r="B4835" t="str">
        <f t="shared" si="276"/>
        <v>0</v>
      </c>
    </row>
    <row r="4836" spans="1:2" x14ac:dyDescent="0.25">
      <c r="A4836" t="s">
        <v>1165</v>
      </c>
      <c r="B4836" t="str">
        <f t="shared" si="276"/>
        <v/>
      </c>
    </row>
    <row r="4837" spans="1:2" x14ac:dyDescent="0.25">
      <c r="A4837" t="s">
        <v>1166</v>
      </c>
      <c r="B4837" t="str">
        <f t="shared" si="276"/>
        <v/>
      </c>
    </row>
    <row r="4838" spans="1:2" x14ac:dyDescent="0.25">
      <c r="A4838" t="s">
        <v>1167</v>
      </c>
      <c r="B4838" t="str">
        <f t="shared" si="276"/>
        <v/>
      </c>
    </row>
    <row r="4839" spans="1:2" x14ac:dyDescent="0.25">
      <c r="A4839" t="s">
        <v>1168</v>
      </c>
      <c r="B4839" t="str">
        <f t="shared" si="276"/>
        <v/>
      </c>
    </row>
    <row r="4840" spans="1:2" x14ac:dyDescent="0.25">
      <c r="A4840" t="s">
        <v>1169</v>
      </c>
      <c r="B4840" t="str">
        <f t="shared" si="276"/>
        <v/>
      </c>
    </row>
    <row r="4841" spans="1:2" x14ac:dyDescent="0.25">
      <c r="A4841" t="s">
        <v>1170</v>
      </c>
      <c r="B4841" t="str">
        <f t="shared" si="276"/>
        <v>1</v>
      </c>
    </row>
    <row r="4842" spans="1:2" x14ac:dyDescent="0.25">
      <c r="A4842" t="s">
        <v>1171</v>
      </c>
      <c r="B4842" t="str">
        <f t="shared" si="276"/>
        <v>0</v>
      </c>
    </row>
    <row r="4843" spans="1:2" x14ac:dyDescent="0.25">
      <c r="A4843" t="s">
        <v>1172</v>
      </c>
      <c r="B4843" t="e">
        <f t="shared" si="276"/>
        <v>#VALUE!</v>
      </c>
    </row>
    <row r="4844" spans="1:2" x14ac:dyDescent="0.25">
      <c r="A4844" t="s">
        <v>1144</v>
      </c>
      <c r="B4844" t="e">
        <f t="shared" si="276"/>
        <v>#VALUE!</v>
      </c>
    </row>
    <row r="4845" spans="1:2" x14ac:dyDescent="0.25">
      <c r="A4845" t="s">
        <v>1915</v>
      </c>
      <c r="B4845" t="str">
        <f t="shared" si="276"/>
        <v>combat_carbine_novice</v>
      </c>
    </row>
    <row r="4846" spans="1:2" x14ac:dyDescent="0.25">
      <c r="A4846" t="s">
        <v>1916</v>
      </c>
      <c r="B4846" t="str">
        <f t="shared" si="276"/>
        <v>combat_carbine</v>
      </c>
    </row>
    <row r="4847" spans="1:2" x14ac:dyDescent="0.25">
      <c r="A4847" t="s">
        <v>1147</v>
      </c>
      <c r="B4847" t="str">
        <f t="shared" si="276"/>
        <v>4</v>
      </c>
    </row>
    <row r="4848" spans="1:2" x14ac:dyDescent="0.25">
      <c r="A4848" t="s">
        <v>1148</v>
      </c>
      <c r="B4848" t="str">
        <f t="shared" si="276"/>
        <v>0</v>
      </c>
    </row>
    <row r="4849" spans="1:2" x14ac:dyDescent="0.25">
      <c r="A4849" t="s">
        <v>1189</v>
      </c>
      <c r="B4849" t="str">
        <f t="shared" si="276"/>
        <v>1</v>
      </c>
    </row>
    <row r="4850" spans="1:2" x14ac:dyDescent="0.25">
      <c r="A4850" t="s">
        <v>1150</v>
      </c>
      <c r="B4850" t="str">
        <f t="shared" si="276"/>
        <v>0</v>
      </c>
    </row>
    <row r="4851" spans="1:2" x14ac:dyDescent="0.25">
      <c r="A4851" t="s">
        <v>1151</v>
      </c>
      <c r="B4851" t="str">
        <f t="shared" si="276"/>
        <v>0</v>
      </c>
    </row>
    <row r="4852" spans="1:2" x14ac:dyDescent="0.25">
      <c r="A4852" t="s">
        <v>1195</v>
      </c>
      <c r="B4852" t="str">
        <f t="shared" si="276"/>
        <v>5000</v>
      </c>
    </row>
    <row r="4853" spans="1:2" x14ac:dyDescent="0.25">
      <c r="A4853" t="s">
        <v>1732</v>
      </c>
      <c r="B4853" t="str">
        <f t="shared" si="276"/>
        <v>6</v>
      </c>
    </row>
    <row r="4854" spans="1:2" x14ac:dyDescent="0.25">
      <c r="A4854" t="s">
        <v>1154</v>
      </c>
      <c r="B4854" t="str">
        <f t="shared" si="276"/>
        <v>0</v>
      </c>
    </row>
    <row r="4855" spans="1:2" x14ac:dyDescent="0.25">
      <c r="A4855" t="s">
        <v>1917</v>
      </c>
      <c r="B4855" t="str">
        <f t="shared" si="276"/>
        <v>combat_marksman_carbine_04</v>
      </c>
    </row>
    <row r="4856" spans="1:2" x14ac:dyDescent="0.25">
      <c r="A4856" t="s">
        <v>1156</v>
      </c>
      <c r="B4856" t="str">
        <f t="shared" si="276"/>
        <v/>
      </c>
    </row>
    <row r="4857" spans="1:2" x14ac:dyDescent="0.25">
      <c r="A4857" t="s">
        <v>1690</v>
      </c>
      <c r="B4857" t="str">
        <f t="shared" si="276"/>
        <v>combat_rangedspecialize_carbine</v>
      </c>
    </row>
    <row r="4858" spans="1:2" x14ac:dyDescent="0.25">
      <c r="A4858" t="s">
        <v>1734</v>
      </c>
      <c r="B4858" t="str">
        <f t="shared" si="276"/>
        <v>125000</v>
      </c>
    </row>
    <row r="4859" spans="1:2" x14ac:dyDescent="0.25">
      <c r="A4859" t="s">
        <v>1735</v>
      </c>
      <c r="B4859" t="str">
        <f t="shared" si="276"/>
        <v>350000</v>
      </c>
    </row>
    <row r="4860" spans="1:2" x14ac:dyDescent="0.25">
      <c r="A4860" t="s">
        <v>1160</v>
      </c>
      <c r="B4860" t="str">
        <f t="shared" si="276"/>
        <v/>
      </c>
    </row>
    <row r="4861" spans="1:2" x14ac:dyDescent="0.25">
      <c r="A4861" t="s">
        <v>1161</v>
      </c>
      <c r="B4861" t="str">
        <f t="shared" si="276"/>
        <v>0</v>
      </c>
    </row>
    <row r="4862" spans="1:2" x14ac:dyDescent="0.25">
      <c r="A4862" t="s">
        <v>1162</v>
      </c>
      <c r="B4862" t="str">
        <f t="shared" si="276"/>
        <v/>
      </c>
    </row>
    <row r="4863" spans="1:2" x14ac:dyDescent="0.25">
      <c r="A4863" t="s">
        <v>1163</v>
      </c>
      <c r="B4863" t="str">
        <f t="shared" si="276"/>
        <v/>
      </c>
    </row>
    <row r="4864" spans="1:2" x14ac:dyDescent="0.25">
      <c r="A4864" t="s">
        <v>1164</v>
      </c>
      <c r="B4864" t="str">
        <f t="shared" si="276"/>
        <v>0</v>
      </c>
    </row>
    <row r="4865" spans="1:2" x14ac:dyDescent="0.25">
      <c r="A4865" t="s">
        <v>1165</v>
      </c>
      <c r="B4865" t="str">
        <f t="shared" si="276"/>
        <v/>
      </c>
    </row>
    <row r="4866" spans="1:2" x14ac:dyDescent="0.25">
      <c r="A4866" t="s">
        <v>1918</v>
      </c>
      <c r="B4866" t="str">
        <f t="shared" si="276"/>
        <v>private_carbine_novice,actionShot2,fullAutoSingle2,cert_carbine_elite,cert_carbine_nym_slugthrower</v>
      </c>
    </row>
    <row r="4867" spans="1:2" x14ac:dyDescent="0.25">
      <c r="A4867" t="s">
        <v>1919</v>
      </c>
      <c r="B4867" t="str">
        <f t="shared" si="276"/>
        <v>carbine_speed=5,carbine_accuracy=5,private_carbine_combat_difficulty=100</v>
      </c>
    </row>
    <row r="4868" spans="1:2" x14ac:dyDescent="0.25">
      <c r="A4868" t="s">
        <v>1168</v>
      </c>
      <c r="B4868" t="str">
        <f t="shared" ref="B4868:B4931" si="277">LEFT(RIGHT(A4868,LEN(A4868)-FIND("&gt;",A4868)),FIND("&lt;",RIGHT(A4868,LEN(A4868)-FIND("&gt;",A4868)))-1)</f>
        <v/>
      </c>
    </row>
    <row r="4869" spans="1:2" x14ac:dyDescent="0.25">
      <c r="A4869" t="s">
        <v>1169</v>
      </c>
      <c r="B4869" t="str">
        <f t="shared" si="277"/>
        <v/>
      </c>
    </row>
    <row r="4870" spans="1:2" x14ac:dyDescent="0.25">
      <c r="A4870" t="s">
        <v>1170</v>
      </c>
      <c r="B4870" t="str">
        <f t="shared" si="277"/>
        <v>1</v>
      </c>
    </row>
    <row r="4871" spans="1:2" x14ac:dyDescent="0.25">
      <c r="A4871" t="s">
        <v>1171</v>
      </c>
      <c r="B4871" t="str">
        <f t="shared" si="277"/>
        <v>0</v>
      </c>
    </row>
    <row r="4872" spans="1:2" x14ac:dyDescent="0.25">
      <c r="A4872" t="s">
        <v>1172</v>
      </c>
      <c r="B4872" t="e">
        <f t="shared" si="277"/>
        <v>#VALUE!</v>
      </c>
    </row>
    <row r="4873" spans="1:2" x14ac:dyDescent="0.25">
      <c r="A4873" t="s">
        <v>1144</v>
      </c>
      <c r="B4873" t="e">
        <f t="shared" si="277"/>
        <v>#VALUE!</v>
      </c>
    </row>
    <row r="4874" spans="1:2" x14ac:dyDescent="0.25">
      <c r="A4874" t="s">
        <v>1920</v>
      </c>
      <c r="B4874" t="str">
        <f t="shared" si="277"/>
        <v>combat_carbine_master</v>
      </c>
    </row>
    <row r="4875" spans="1:2" x14ac:dyDescent="0.25">
      <c r="A4875" t="s">
        <v>1916</v>
      </c>
      <c r="B4875" t="str">
        <f t="shared" si="277"/>
        <v>combat_carbine</v>
      </c>
    </row>
    <row r="4876" spans="1:2" x14ac:dyDescent="0.25">
      <c r="A4876" t="s">
        <v>1147</v>
      </c>
      <c r="B4876" t="str">
        <f t="shared" si="277"/>
        <v>4</v>
      </c>
    </row>
    <row r="4877" spans="1:2" x14ac:dyDescent="0.25">
      <c r="A4877" t="s">
        <v>1148</v>
      </c>
      <c r="B4877" t="str">
        <f t="shared" si="277"/>
        <v>0</v>
      </c>
    </row>
    <row r="4878" spans="1:2" x14ac:dyDescent="0.25">
      <c r="A4878" t="s">
        <v>1189</v>
      </c>
      <c r="B4878" t="str">
        <f t="shared" si="277"/>
        <v>1</v>
      </c>
    </row>
    <row r="4879" spans="1:2" x14ac:dyDescent="0.25">
      <c r="A4879" t="s">
        <v>1150</v>
      </c>
      <c r="B4879" t="str">
        <f t="shared" si="277"/>
        <v>0</v>
      </c>
    </row>
    <row r="4880" spans="1:2" x14ac:dyDescent="0.25">
      <c r="A4880" t="s">
        <v>1151</v>
      </c>
      <c r="B4880" t="str">
        <f t="shared" si="277"/>
        <v>0</v>
      </c>
    </row>
    <row r="4881" spans="1:2" x14ac:dyDescent="0.25">
      <c r="A4881" t="s">
        <v>1739</v>
      </c>
      <c r="B4881" t="str">
        <f t="shared" si="277"/>
        <v>10000</v>
      </c>
    </row>
    <row r="4882" spans="1:2" x14ac:dyDescent="0.25">
      <c r="A4882" t="s">
        <v>1296</v>
      </c>
      <c r="B4882" t="str">
        <f t="shared" si="277"/>
        <v>1</v>
      </c>
    </row>
    <row r="4883" spans="1:2" x14ac:dyDescent="0.25">
      <c r="A4883" t="s">
        <v>1154</v>
      </c>
      <c r="B4883" t="str">
        <f t="shared" si="277"/>
        <v>0</v>
      </c>
    </row>
    <row r="4884" spans="1:2" x14ac:dyDescent="0.25">
      <c r="A4884" t="s">
        <v>1921</v>
      </c>
      <c r="B4884" t="str">
        <f t="shared" si="277"/>
        <v>combat_carbine_support_04,combat_carbine_speed_04,combat_carbine_ability_04,combat_carbine_accuracy_04</v>
      </c>
    </row>
    <row r="4885" spans="1:2" x14ac:dyDescent="0.25">
      <c r="A4885" t="s">
        <v>1156</v>
      </c>
      <c r="B4885" t="str">
        <f t="shared" si="277"/>
        <v/>
      </c>
    </row>
    <row r="4886" spans="1:2" x14ac:dyDescent="0.25">
      <c r="A4886" t="s">
        <v>1157</v>
      </c>
      <c r="B4886" t="str">
        <f t="shared" si="277"/>
        <v/>
      </c>
    </row>
    <row r="4887" spans="1:2" x14ac:dyDescent="0.25">
      <c r="A4887" t="s">
        <v>1158</v>
      </c>
      <c r="B4887" t="str">
        <f t="shared" si="277"/>
        <v>0</v>
      </c>
    </row>
    <row r="4888" spans="1:2" x14ac:dyDescent="0.25">
      <c r="A4888" t="s">
        <v>1159</v>
      </c>
      <c r="B4888" t="str">
        <f t="shared" si="277"/>
        <v>0</v>
      </c>
    </row>
    <row r="4889" spans="1:2" x14ac:dyDescent="0.25">
      <c r="A4889" t="s">
        <v>1160</v>
      </c>
      <c r="B4889" t="str">
        <f t="shared" si="277"/>
        <v/>
      </c>
    </row>
    <row r="4890" spans="1:2" x14ac:dyDescent="0.25">
      <c r="A4890" t="s">
        <v>1161</v>
      </c>
      <c r="B4890" t="str">
        <f t="shared" si="277"/>
        <v>0</v>
      </c>
    </row>
    <row r="4891" spans="1:2" x14ac:dyDescent="0.25">
      <c r="A4891" t="s">
        <v>1162</v>
      </c>
      <c r="B4891" t="str">
        <f t="shared" si="277"/>
        <v/>
      </c>
    </row>
    <row r="4892" spans="1:2" x14ac:dyDescent="0.25">
      <c r="A4892" t="s">
        <v>1163</v>
      </c>
      <c r="B4892" t="str">
        <f t="shared" si="277"/>
        <v/>
      </c>
    </row>
    <row r="4893" spans="1:2" x14ac:dyDescent="0.25">
      <c r="A4893" t="s">
        <v>1164</v>
      </c>
      <c r="B4893" t="str">
        <f t="shared" si="277"/>
        <v>0</v>
      </c>
    </row>
    <row r="4894" spans="1:2" x14ac:dyDescent="0.25">
      <c r="A4894" t="s">
        <v>1165</v>
      </c>
      <c r="B4894" t="str">
        <f t="shared" si="277"/>
        <v/>
      </c>
    </row>
    <row r="4895" spans="1:2" x14ac:dyDescent="0.25">
      <c r="A4895" t="s">
        <v>1922</v>
      </c>
      <c r="B4895" t="str">
        <f t="shared" si="277"/>
        <v>private_carbine_master,ranged_damage_mitigation_3</v>
      </c>
    </row>
    <row r="4896" spans="1:2" x14ac:dyDescent="0.25">
      <c r="A4896" t="s">
        <v>1923</v>
      </c>
      <c r="B4896" t="str">
        <f t="shared" si="277"/>
        <v>carbine_speed=15,carbine_accuracy=20,carbine_hit_while_moving=10,carbine_aim=25,ranged_defense=25,private_carbine_combat_difficulty=100,counterattack=25</v>
      </c>
    </row>
    <row r="4897" spans="1:2" x14ac:dyDescent="0.25">
      <c r="A4897" t="s">
        <v>1168</v>
      </c>
      <c r="B4897" t="str">
        <f t="shared" si="277"/>
        <v/>
      </c>
    </row>
    <row r="4898" spans="1:2" x14ac:dyDescent="0.25">
      <c r="A4898" t="s">
        <v>1169</v>
      </c>
      <c r="B4898" t="str">
        <f t="shared" si="277"/>
        <v/>
      </c>
    </row>
    <row r="4899" spans="1:2" x14ac:dyDescent="0.25">
      <c r="A4899" t="s">
        <v>1170</v>
      </c>
      <c r="B4899" t="str">
        <f t="shared" si="277"/>
        <v>1</v>
      </c>
    </row>
    <row r="4900" spans="1:2" x14ac:dyDescent="0.25">
      <c r="A4900" t="s">
        <v>1171</v>
      </c>
      <c r="B4900" t="str">
        <f t="shared" si="277"/>
        <v>0</v>
      </c>
    </row>
    <row r="4901" spans="1:2" x14ac:dyDescent="0.25">
      <c r="A4901" t="s">
        <v>1172</v>
      </c>
      <c r="B4901" t="e">
        <f t="shared" si="277"/>
        <v>#VALUE!</v>
      </c>
    </row>
    <row r="4902" spans="1:2" x14ac:dyDescent="0.25">
      <c r="A4902" t="s">
        <v>1144</v>
      </c>
      <c r="B4902" t="e">
        <f t="shared" si="277"/>
        <v>#VALUE!</v>
      </c>
    </row>
    <row r="4903" spans="1:2" x14ac:dyDescent="0.25">
      <c r="A4903" t="s">
        <v>1924</v>
      </c>
      <c r="B4903" t="str">
        <f t="shared" si="277"/>
        <v>combat_carbine_accuracy_01</v>
      </c>
    </row>
    <row r="4904" spans="1:2" x14ac:dyDescent="0.25">
      <c r="A4904" t="s">
        <v>1916</v>
      </c>
      <c r="B4904" t="str">
        <f t="shared" si="277"/>
        <v>combat_carbine</v>
      </c>
    </row>
    <row r="4905" spans="1:2" x14ac:dyDescent="0.25">
      <c r="A4905" t="s">
        <v>1147</v>
      </c>
      <c r="B4905" t="str">
        <f t="shared" si="277"/>
        <v>4</v>
      </c>
    </row>
    <row r="4906" spans="1:2" x14ac:dyDescent="0.25">
      <c r="A4906" t="s">
        <v>1148</v>
      </c>
      <c r="B4906" t="str">
        <f t="shared" si="277"/>
        <v>0</v>
      </c>
    </row>
    <row r="4907" spans="1:2" x14ac:dyDescent="0.25">
      <c r="A4907" t="s">
        <v>1149</v>
      </c>
      <c r="B4907" t="str">
        <f t="shared" si="277"/>
        <v>0</v>
      </c>
    </row>
    <row r="4908" spans="1:2" x14ac:dyDescent="0.25">
      <c r="A4908" t="s">
        <v>1150</v>
      </c>
      <c r="B4908" t="str">
        <f t="shared" si="277"/>
        <v>0</v>
      </c>
    </row>
    <row r="4909" spans="1:2" x14ac:dyDescent="0.25">
      <c r="A4909" t="s">
        <v>1151</v>
      </c>
      <c r="B4909" t="str">
        <f t="shared" si="277"/>
        <v>0</v>
      </c>
    </row>
    <row r="4910" spans="1:2" x14ac:dyDescent="0.25">
      <c r="A4910" t="s">
        <v>1744</v>
      </c>
      <c r="B4910" t="str">
        <f t="shared" si="277"/>
        <v>6000</v>
      </c>
    </row>
    <row r="4911" spans="1:2" x14ac:dyDescent="0.25">
      <c r="A4911" t="s">
        <v>1291</v>
      </c>
      <c r="B4911" t="str">
        <f t="shared" si="277"/>
        <v>5</v>
      </c>
    </row>
    <row r="4912" spans="1:2" x14ac:dyDescent="0.25">
      <c r="A4912" t="s">
        <v>1154</v>
      </c>
      <c r="B4912" t="str">
        <f t="shared" si="277"/>
        <v>0</v>
      </c>
    </row>
    <row r="4913" spans="1:2" x14ac:dyDescent="0.25">
      <c r="A4913" t="s">
        <v>1925</v>
      </c>
      <c r="B4913" t="str">
        <f t="shared" si="277"/>
        <v>combat_carbine_novice</v>
      </c>
    </row>
    <row r="4914" spans="1:2" x14ac:dyDescent="0.25">
      <c r="A4914" t="s">
        <v>1156</v>
      </c>
      <c r="B4914" t="str">
        <f t="shared" si="277"/>
        <v/>
      </c>
    </row>
    <row r="4915" spans="1:2" x14ac:dyDescent="0.25">
      <c r="A4915" t="s">
        <v>1690</v>
      </c>
      <c r="B4915" t="str">
        <f t="shared" si="277"/>
        <v>combat_rangedspecialize_carbine</v>
      </c>
    </row>
    <row r="4916" spans="1:2" x14ac:dyDescent="0.25">
      <c r="A4916" t="s">
        <v>1746</v>
      </c>
      <c r="B4916" t="str">
        <f t="shared" si="277"/>
        <v>175000</v>
      </c>
    </row>
    <row r="4917" spans="1:2" x14ac:dyDescent="0.25">
      <c r="A4917" t="s">
        <v>1747</v>
      </c>
      <c r="B4917" t="str">
        <f t="shared" si="277"/>
        <v>500000</v>
      </c>
    </row>
    <row r="4918" spans="1:2" x14ac:dyDescent="0.25">
      <c r="A4918" t="s">
        <v>1160</v>
      </c>
      <c r="B4918" t="str">
        <f t="shared" si="277"/>
        <v/>
      </c>
    </row>
    <row r="4919" spans="1:2" x14ac:dyDescent="0.25">
      <c r="A4919" t="s">
        <v>1161</v>
      </c>
      <c r="B4919" t="str">
        <f t="shared" si="277"/>
        <v>0</v>
      </c>
    </row>
    <row r="4920" spans="1:2" x14ac:dyDescent="0.25">
      <c r="A4920" t="s">
        <v>1162</v>
      </c>
      <c r="B4920" t="str">
        <f t="shared" si="277"/>
        <v/>
      </c>
    </row>
    <row r="4921" spans="1:2" x14ac:dyDescent="0.25">
      <c r="A4921" t="s">
        <v>1163</v>
      </c>
      <c r="B4921" t="str">
        <f t="shared" si="277"/>
        <v/>
      </c>
    </row>
    <row r="4922" spans="1:2" x14ac:dyDescent="0.25">
      <c r="A4922" t="s">
        <v>1164</v>
      </c>
      <c r="B4922" t="str">
        <f t="shared" si="277"/>
        <v>0</v>
      </c>
    </row>
    <row r="4923" spans="1:2" x14ac:dyDescent="0.25">
      <c r="A4923" t="s">
        <v>1165</v>
      </c>
      <c r="B4923" t="str">
        <f t="shared" si="277"/>
        <v/>
      </c>
    </row>
    <row r="4924" spans="1:2" x14ac:dyDescent="0.25">
      <c r="A4924" t="s">
        <v>1926</v>
      </c>
      <c r="B4924" t="str">
        <f t="shared" si="277"/>
        <v>private_carbine_accuracy_1,scatterShot1</v>
      </c>
    </row>
    <row r="4925" spans="1:2" x14ac:dyDescent="0.25">
      <c r="A4925" t="s">
        <v>1927</v>
      </c>
      <c r="B4925" t="str">
        <f t="shared" si="277"/>
        <v>carbine_speed=5,private_carbine_combat_difficulty=125</v>
      </c>
    </row>
    <row r="4926" spans="1:2" x14ac:dyDescent="0.25">
      <c r="A4926" t="s">
        <v>1168</v>
      </c>
      <c r="B4926" t="str">
        <f t="shared" si="277"/>
        <v/>
      </c>
    </row>
    <row r="4927" spans="1:2" x14ac:dyDescent="0.25">
      <c r="A4927" t="s">
        <v>1169</v>
      </c>
      <c r="B4927" t="str">
        <f t="shared" si="277"/>
        <v/>
      </c>
    </row>
    <row r="4928" spans="1:2" x14ac:dyDescent="0.25">
      <c r="A4928" t="s">
        <v>1170</v>
      </c>
      <c r="B4928" t="str">
        <f t="shared" si="277"/>
        <v>1</v>
      </c>
    </row>
    <row r="4929" spans="1:2" x14ac:dyDescent="0.25">
      <c r="A4929" t="s">
        <v>1171</v>
      </c>
      <c r="B4929" t="str">
        <f t="shared" si="277"/>
        <v>0</v>
      </c>
    </row>
    <row r="4930" spans="1:2" x14ac:dyDescent="0.25">
      <c r="A4930" t="s">
        <v>1172</v>
      </c>
      <c r="B4930" t="e">
        <f t="shared" si="277"/>
        <v>#VALUE!</v>
      </c>
    </row>
    <row r="4931" spans="1:2" x14ac:dyDescent="0.25">
      <c r="A4931" t="s">
        <v>1144</v>
      </c>
      <c r="B4931" t="e">
        <f t="shared" si="277"/>
        <v>#VALUE!</v>
      </c>
    </row>
    <row r="4932" spans="1:2" x14ac:dyDescent="0.25">
      <c r="A4932" t="s">
        <v>1928</v>
      </c>
      <c r="B4932" t="str">
        <f t="shared" ref="B4932:B4995" si="278">LEFT(RIGHT(A4932,LEN(A4932)-FIND("&gt;",A4932)),FIND("&lt;",RIGHT(A4932,LEN(A4932)-FIND("&gt;",A4932)))-1)</f>
        <v>combat_carbine_accuracy_02</v>
      </c>
    </row>
    <row r="4933" spans="1:2" x14ac:dyDescent="0.25">
      <c r="A4933" t="s">
        <v>1929</v>
      </c>
      <c r="B4933" t="str">
        <f t="shared" si="278"/>
        <v>combat_carbine_accuracy_01</v>
      </c>
    </row>
    <row r="4934" spans="1:2" x14ac:dyDescent="0.25">
      <c r="A4934" t="s">
        <v>1147</v>
      </c>
      <c r="B4934" t="str">
        <f t="shared" si="278"/>
        <v>4</v>
      </c>
    </row>
    <row r="4935" spans="1:2" x14ac:dyDescent="0.25">
      <c r="A4935" t="s">
        <v>1148</v>
      </c>
      <c r="B4935" t="str">
        <f t="shared" si="278"/>
        <v>0</v>
      </c>
    </row>
    <row r="4936" spans="1:2" x14ac:dyDescent="0.25">
      <c r="A4936" t="s">
        <v>1149</v>
      </c>
      <c r="B4936" t="str">
        <f t="shared" si="278"/>
        <v>0</v>
      </c>
    </row>
    <row r="4937" spans="1:2" x14ac:dyDescent="0.25">
      <c r="A4937" t="s">
        <v>1150</v>
      </c>
      <c r="B4937" t="str">
        <f t="shared" si="278"/>
        <v>0</v>
      </c>
    </row>
    <row r="4938" spans="1:2" x14ac:dyDescent="0.25">
      <c r="A4938" t="s">
        <v>1151</v>
      </c>
      <c r="B4938" t="str">
        <f t="shared" si="278"/>
        <v>0</v>
      </c>
    </row>
    <row r="4939" spans="1:2" x14ac:dyDescent="0.25">
      <c r="A4939" t="s">
        <v>1752</v>
      </c>
      <c r="B4939" t="str">
        <f t="shared" si="278"/>
        <v>7000</v>
      </c>
    </row>
    <row r="4940" spans="1:2" x14ac:dyDescent="0.25">
      <c r="A4940" t="s">
        <v>1753</v>
      </c>
      <c r="B4940" t="str">
        <f t="shared" si="278"/>
        <v>4</v>
      </c>
    </row>
    <row r="4941" spans="1:2" x14ac:dyDescent="0.25">
      <c r="A4941" t="s">
        <v>1154</v>
      </c>
      <c r="B4941" t="str">
        <f t="shared" si="278"/>
        <v>0</v>
      </c>
    </row>
    <row r="4942" spans="1:2" x14ac:dyDescent="0.25">
      <c r="A4942" t="s">
        <v>1930</v>
      </c>
      <c r="B4942" t="str">
        <f t="shared" si="278"/>
        <v>combat_carbine_accuracy_01</v>
      </c>
    </row>
    <row r="4943" spans="1:2" x14ac:dyDescent="0.25">
      <c r="A4943" t="s">
        <v>1156</v>
      </c>
      <c r="B4943" t="str">
        <f t="shared" si="278"/>
        <v/>
      </c>
    </row>
    <row r="4944" spans="1:2" x14ac:dyDescent="0.25">
      <c r="A4944" t="s">
        <v>1690</v>
      </c>
      <c r="B4944" t="str">
        <f t="shared" si="278"/>
        <v>combat_rangedspecialize_carbine</v>
      </c>
    </row>
    <row r="4945" spans="1:2" x14ac:dyDescent="0.25">
      <c r="A4945" t="s">
        <v>1755</v>
      </c>
      <c r="B4945" t="str">
        <f t="shared" si="278"/>
        <v>250000</v>
      </c>
    </row>
    <row r="4946" spans="1:2" x14ac:dyDescent="0.25">
      <c r="A4946" t="s">
        <v>1756</v>
      </c>
      <c r="B4946" t="str">
        <f t="shared" si="278"/>
        <v>700000</v>
      </c>
    </row>
    <row r="4947" spans="1:2" x14ac:dyDescent="0.25">
      <c r="A4947" t="s">
        <v>1160</v>
      </c>
      <c r="B4947" t="str">
        <f t="shared" si="278"/>
        <v/>
      </c>
    </row>
    <row r="4948" spans="1:2" x14ac:dyDescent="0.25">
      <c r="A4948" t="s">
        <v>1161</v>
      </c>
      <c r="B4948" t="str">
        <f t="shared" si="278"/>
        <v>0</v>
      </c>
    </row>
    <row r="4949" spans="1:2" x14ac:dyDescent="0.25">
      <c r="A4949" t="s">
        <v>1162</v>
      </c>
      <c r="B4949" t="str">
        <f t="shared" si="278"/>
        <v/>
      </c>
    </row>
    <row r="4950" spans="1:2" x14ac:dyDescent="0.25">
      <c r="A4950" t="s">
        <v>1163</v>
      </c>
      <c r="B4950" t="str">
        <f t="shared" si="278"/>
        <v/>
      </c>
    </row>
    <row r="4951" spans="1:2" x14ac:dyDescent="0.25">
      <c r="A4951" t="s">
        <v>1164</v>
      </c>
      <c r="B4951" t="str">
        <f t="shared" si="278"/>
        <v>0</v>
      </c>
    </row>
    <row r="4952" spans="1:2" x14ac:dyDescent="0.25">
      <c r="A4952" t="s">
        <v>1165</v>
      </c>
      <c r="B4952" t="str">
        <f t="shared" si="278"/>
        <v/>
      </c>
    </row>
    <row r="4953" spans="1:2" x14ac:dyDescent="0.25">
      <c r="A4953" t="s">
        <v>1931</v>
      </c>
      <c r="B4953" t="str">
        <f t="shared" si="278"/>
        <v>private_carbine_accuracy_2,wildShot1</v>
      </c>
    </row>
    <row r="4954" spans="1:2" x14ac:dyDescent="0.25">
      <c r="A4954" t="s">
        <v>1932</v>
      </c>
      <c r="B4954" t="str">
        <f t="shared" si="278"/>
        <v>carbine_speed=5,private_carbine_combat_difficulty=100</v>
      </c>
    </row>
    <row r="4955" spans="1:2" x14ac:dyDescent="0.25">
      <c r="A4955" t="s">
        <v>1168</v>
      </c>
      <c r="B4955" t="str">
        <f t="shared" si="278"/>
        <v/>
      </c>
    </row>
    <row r="4956" spans="1:2" x14ac:dyDescent="0.25">
      <c r="A4956" t="s">
        <v>1169</v>
      </c>
      <c r="B4956" t="str">
        <f t="shared" si="278"/>
        <v/>
      </c>
    </row>
    <row r="4957" spans="1:2" x14ac:dyDescent="0.25">
      <c r="A4957" t="s">
        <v>1170</v>
      </c>
      <c r="B4957" t="str">
        <f t="shared" si="278"/>
        <v>1</v>
      </c>
    </row>
    <row r="4958" spans="1:2" x14ac:dyDescent="0.25">
      <c r="A4958" t="s">
        <v>1171</v>
      </c>
      <c r="B4958" t="str">
        <f t="shared" si="278"/>
        <v>0</v>
      </c>
    </row>
    <row r="4959" spans="1:2" x14ac:dyDescent="0.25">
      <c r="A4959" t="s">
        <v>1172</v>
      </c>
      <c r="B4959" t="e">
        <f t="shared" si="278"/>
        <v>#VALUE!</v>
      </c>
    </row>
    <row r="4960" spans="1:2" x14ac:dyDescent="0.25">
      <c r="A4960" t="s">
        <v>1144</v>
      </c>
      <c r="B4960" t="e">
        <f t="shared" si="278"/>
        <v>#VALUE!</v>
      </c>
    </row>
    <row r="4961" spans="1:2" x14ac:dyDescent="0.25">
      <c r="A4961" t="s">
        <v>1933</v>
      </c>
      <c r="B4961" t="str">
        <f t="shared" si="278"/>
        <v>combat_carbine_accuracy_03</v>
      </c>
    </row>
    <row r="4962" spans="1:2" x14ac:dyDescent="0.25">
      <c r="A4962" t="s">
        <v>1934</v>
      </c>
      <c r="B4962" t="str">
        <f t="shared" si="278"/>
        <v>combat_carbine_accuracy_02</v>
      </c>
    </row>
    <row r="4963" spans="1:2" x14ac:dyDescent="0.25">
      <c r="A4963" t="s">
        <v>1147</v>
      </c>
      <c r="B4963" t="str">
        <f t="shared" si="278"/>
        <v>4</v>
      </c>
    </row>
    <row r="4964" spans="1:2" x14ac:dyDescent="0.25">
      <c r="A4964" t="s">
        <v>1148</v>
      </c>
      <c r="B4964" t="str">
        <f t="shared" si="278"/>
        <v>0</v>
      </c>
    </row>
    <row r="4965" spans="1:2" x14ac:dyDescent="0.25">
      <c r="A4965" t="s">
        <v>1149</v>
      </c>
      <c r="B4965" t="str">
        <f t="shared" si="278"/>
        <v>0</v>
      </c>
    </row>
    <row r="4966" spans="1:2" x14ac:dyDescent="0.25">
      <c r="A4966" t="s">
        <v>1150</v>
      </c>
      <c r="B4966" t="str">
        <f t="shared" si="278"/>
        <v>0</v>
      </c>
    </row>
    <row r="4967" spans="1:2" x14ac:dyDescent="0.25">
      <c r="A4967" t="s">
        <v>1151</v>
      </c>
      <c r="B4967" t="str">
        <f t="shared" si="278"/>
        <v>0</v>
      </c>
    </row>
    <row r="4968" spans="1:2" x14ac:dyDescent="0.25">
      <c r="A4968" t="s">
        <v>1761</v>
      </c>
      <c r="B4968" t="str">
        <f t="shared" si="278"/>
        <v>8000</v>
      </c>
    </row>
    <row r="4969" spans="1:2" x14ac:dyDescent="0.25">
      <c r="A4969" t="s">
        <v>1762</v>
      </c>
      <c r="B4969" t="str">
        <f t="shared" si="278"/>
        <v>3</v>
      </c>
    </row>
    <row r="4970" spans="1:2" x14ac:dyDescent="0.25">
      <c r="A4970" t="s">
        <v>1154</v>
      </c>
      <c r="B4970" t="str">
        <f t="shared" si="278"/>
        <v>0</v>
      </c>
    </row>
    <row r="4971" spans="1:2" x14ac:dyDescent="0.25">
      <c r="A4971" t="s">
        <v>1935</v>
      </c>
      <c r="B4971" t="str">
        <f t="shared" si="278"/>
        <v>combat_carbine_accuracy_02</v>
      </c>
    </row>
    <row r="4972" spans="1:2" x14ac:dyDescent="0.25">
      <c r="A4972" t="s">
        <v>1156</v>
      </c>
      <c r="B4972" t="str">
        <f t="shared" si="278"/>
        <v/>
      </c>
    </row>
    <row r="4973" spans="1:2" x14ac:dyDescent="0.25">
      <c r="A4973" t="s">
        <v>1690</v>
      </c>
      <c r="B4973" t="str">
        <f t="shared" si="278"/>
        <v>combat_rangedspecialize_carbine</v>
      </c>
    </row>
    <row r="4974" spans="1:2" x14ac:dyDescent="0.25">
      <c r="A4974" t="s">
        <v>1764</v>
      </c>
      <c r="B4974" t="str">
        <f t="shared" si="278"/>
        <v>350000</v>
      </c>
    </row>
    <row r="4975" spans="1:2" x14ac:dyDescent="0.25">
      <c r="A4975" t="s">
        <v>1765</v>
      </c>
      <c r="B4975" t="str">
        <f t="shared" si="278"/>
        <v>900000</v>
      </c>
    </row>
    <row r="4976" spans="1:2" x14ac:dyDescent="0.25">
      <c r="A4976" t="s">
        <v>1160</v>
      </c>
      <c r="B4976" t="str">
        <f t="shared" si="278"/>
        <v/>
      </c>
    </row>
    <row r="4977" spans="1:2" x14ac:dyDescent="0.25">
      <c r="A4977" t="s">
        <v>1161</v>
      </c>
      <c r="B4977" t="str">
        <f t="shared" si="278"/>
        <v>0</v>
      </c>
    </row>
    <row r="4978" spans="1:2" x14ac:dyDescent="0.25">
      <c r="A4978" t="s">
        <v>1162</v>
      </c>
      <c r="B4978" t="str">
        <f t="shared" si="278"/>
        <v/>
      </c>
    </row>
    <row r="4979" spans="1:2" x14ac:dyDescent="0.25">
      <c r="A4979" t="s">
        <v>1163</v>
      </c>
      <c r="B4979" t="str">
        <f t="shared" si="278"/>
        <v/>
      </c>
    </row>
    <row r="4980" spans="1:2" x14ac:dyDescent="0.25">
      <c r="A4980" t="s">
        <v>1164</v>
      </c>
      <c r="B4980" t="str">
        <f t="shared" si="278"/>
        <v>0</v>
      </c>
    </row>
    <row r="4981" spans="1:2" x14ac:dyDescent="0.25">
      <c r="A4981" t="s">
        <v>1165</v>
      </c>
      <c r="B4981" t="str">
        <f t="shared" si="278"/>
        <v/>
      </c>
    </row>
    <row r="4982" spans="1:2" x14ac:dyDescent="0.25">
      <c r="A4982" t="s">
        <v>1936</v>
      </c>
      <c r="B4982" t="str">
        <f t="shared" si="278"/>
        <v>private_carbine_accuracy_3,scatterShot2</v>
      </c>
    </row>
    <row r="4983" spans="1:2" x14ac:dyDescent="0.25">
      <c r="A4983" t="s">
        <v>1932</v>
      </c>
      <c r="B4983" t="str">
        <f t="shared" si="278"/>
        <v>carbine_speed=5,private_carbine_combat_difficulty=100</v>
      </c>
    </row>
    <row r="4984" spans="1:2" x14ac:dyDescent="0.25">
      <c r="A4984" t="s">
        <v>1168</v>
      </c>
      <c r="B4984" t="str">
        <f t="shared" si="278"/>
        <v/>
      </c>
    </row>
    <row r="4985" spans="1:2" x14ac:dyDescent="0.25">
      <c r="A4985" t="s">
        <v>1169</v>
      </c>
      <c r="B4985" t="str">
        <f t="shared" si="278"/>
        <v/>
      </c>
    </row>
    <row r="4986" spans="1:2" x14ac:dyDescent="0.25">
      <c r="A4986" t="s">
        <v>1170</v>
      </c>
      <c r="B4986" t="str">
        <f t="shared" si="278"/>
        <v>1</v>
      </c>
    </row>
    <row r="4987" spans="1:2" x14ac:dyDescent="0.25">
      <c r="A4987" t="s">
        <v>1171</v>
      </c>
      <c r="B4987" t="str">
        <f t="shared" si="278"/>
        <v>0</v>
      </c>
    </row>
    <row r="4988" spans="1:2" x14ac:dyDescent="0.25">
      <c r="A4988" t="s">
        <v>1172</v>
      </c>
      <c r="B4988" t="e">
        <f t="shared" si="278"/>
        <v>#VALUE!</v>
      </c>
    </row>
    <row r="4989" spans="1:2" x14ac:dyDescent="0.25">
      <c r="A4989" t="s">
        <v>1144</v>
      </c>
      <c r="B4989" t="e">
        <f t="shared" si="278"/>
        <v>#VALUE!</v>
      </c>
    </row>
    <row r="4990" spans="1:2" x14ac:dyDescent="0.25">
      <c r="A4990" t="s">
        <v>1937</v>
      </c>
      <c r="B4990" t="str">
        <f t="shared" si="278"/>
        <v>combat_carbine_accuracy_04</v>
      </c>
    </row>
    <row r="4991" spans="1:2" x14ac:dyDescent="0.25">
      <c r="A4991" t="s">
        <v>1938</v>
      </c>
      <c r="B4991" t="str">
        <f t="shared" si="278"/>
        <v>combat_carbine_accuracy_03</v>
      </c>
    </row>
    <row r="4992" spans="1:2" x14ac:dyDescent="0.25">
      <c r="A4992" t="s">
        <v>1147</v>
      </c>
      <c r="B4992" t="str">
        <f t="shared" si="278"/>
        <v>4</v>
      </c>
    </row>
    <row r="4993" spans="1:2" x14ac:dyDescent="0.25">
      <c r="A4993" t="s">
        <v>1148</v>
      </c>
      <c r="B4993" t="str">
        <f t="shared" si="278"/>
        <v>0</v>
      </c>
    </row>
    <row r="4994" spans="1:2" x14ac:dyDescent="0.25">
      <c r="A4994" t="s">
        <v>1189</v>
      </c>
      <c r="B4994" t="str">
        <f t="shared" si="278"/>
        <v>1</v>
      </c>
    </row>
    <row r="4995" spans="1:2" x14ac:dyDescent="0.25">
      <c r="A4995" t="s">
        <v>1150</v>
      </c>
      <c r="B4995" t="str">
        <f t="shared" si="278"/>
        <v>0</v>
      </c>
    </row>
    <row r="4996" spans="1:2" x14ac:dyDescent="0.25">
      <c r="A4996" t="s">
        <v>1151</v>
      </c>
      <c r="B4996" t="str">
        <f t="shared" ref="B4996:B5059" si="279">LEFT(RIGHT(A4996,LEN(A4996)-FIND("&gt;",A4996)),FIND("&lt;",RIGHT(A4996,LEN(A4996)-FIND("&gt;",A4996)))-1)</f>
        <v>0</v>
      </c>
    </row>
    <row r="4997" spans="1:2" x14ac:dyDescent="0.25">
      <c r="A4997" t="s">
        <v>1770</v>
      </c>
      <c r="B4997" t="str">
        <f t="shared" si="279"/>
        <v>9000</v>
      </c>
    </row>
    <row r="4998" spans="1:2" x14ac:dyDescent="0.25">
      <c r="A4998" t="s">
        <v>1771</v>
      </c>
      <c r="B4998" t="str">
        <f t="shared" si="279"/>
        <v>2</v>
      </c>
    </row>
    <row r="4999" spans="1:2" x14ac:dyDescent="0.25">
      <c r="A4999" t="s">
        <v>1154</v>
      </c>
      <c r="B4999" t="str">
        <f t="shared" si="279"/>
        <v>0</v>
      </c>
    </row>
    <row r="5000" spans="1:2" x14ac:dyDescent="0.25">
      <c r="A5000" t="s">
        <v>1939</v>
      </c>
      <c r="B5000" t="str">
        <f t="shared" si="279"/>
        <v>combat_carbine_accuracy_03</v>
      </c>
    </row>
    <row r="5001" spans="1:2" x14ac:dyDescent="0.25">
      <c r="A5001" t="s">
        <v>1156</v>
      </c>
      <c r="B5001" t="str">
        <f t="shared" si="279"/>
        <v/>
      </c>
    </row>
    <row r="5002" spans="1:2" x14ac:dyDescent="0.25">
      <c r="A5002" t="s">
        <v>1690</v>
      </c>
      <c r="B5002" t="str">
        <f t="shared" si="279"/>
        <v>combat_rangedspecialize_carbine</v>
      </c>
    </row>
    <row r="5003" spans="1:2" x14ac:dyDescent="0.25">
      <c r="A5003" t="s">
        <v>1773</v>
      </c>
      <c r="B5003" t="str">
        <f t="shared" si="279"/>
        <v>450000</v>
      </c>
    </row>
    <row r="5004" spans="1:2" x14ac:dyDescent="0.25">
      <c r="A5004" t="s">
        <v>1765</v>
      </c>
      <c r="B5004" t="str">
        <f t="shared" si="279"/>
        <v>900000</v>
      </c>
    </row>
    <row r="5005" spans="1:2" x14ac:dyDescent="0.25">
      <c r="A5005" t="s">
        <v>1160</v>
      </c>
      <c r="B5005" t="str">
        <f t="shared" si="279"/>
        <v/>
      </c>
    </row>
    <row r="5006" spans="1:2" x14ac:dyDescent="0.25">
      <c r="A5006" t="s">
        <v>1161</v>
      </c>
      <c r="B5006" t="str">
        <f t="shared" si="279"/>
        <v>0</v>
      </c>
    </row>
    <row r="5007" spans="1:2" x14ac:dyDescent="0.25">
      <c r="A5007" t="s">
        <v>1162</v>
      </c>
      <c r="B5007" t="str">
        <f t="shared" si="279"/>
        <v/>
      </c>
    </row>
    <row r="5008" spans="1:2" x14ac:dyDescent="0.25">
      <c r="A5008" t="s">
        <v>1163</v>
      </c>
      <c r="B5008" t="str">
        <f t="shared" si="279"/>
        <v/>
      </c>
    </row>
    <row r="5009" spans="1:2" x14ac:dyDescent="0.25">
      <c r="A5009" t="s">
        <v>1164</v>
      </c>
      <c r="B5009" t="str">
        <f t="shared" si="279"/>
        <v>0</v>
      </c>
    </row>
    <row r="5010" spans="1:2" x14ac:dyDescent="0.25">
      <c r="A5010" t="s">
        <v>1165</v>
      </c>
      <c r="B5010" t="str">
        <f t="shared" si="279"/>
        <v/>
      </c>
    </row>
    <row r="5011" spans="1:2" x14ac:dyDescent="0.25">
      <c r="A5011" t="s">
        <v>1940</v>
      </c>
      <c r="B5011" t="str">
        <f t="shared" si="279"/>
        <v>private_carbine_accuracy_4,wildShot2</v>
      </c>
    </row>
    <row r="5012" spans="1:2" x14ac:dyDescent="0.25">
      <c r="A5012" t="s">
        <v>1932</v>
      </c>
      <c r="B5012" t="str">
        <f t="shared" si="279"/>
        <v>carbine_speed=5,private_carbine_combat_difficulty=100</v>
      </c>
    </row>
    <row r="5013" spans="1:2" x14ac:dyDescent="0.25">
      <c r="A5013" t="s">
        <v>1168</v>
      </c>
      <c r="B5013" t="str">
        <f t="shared" si="279"/>
        <v/>
      </c>
    </row>
    <row r="5014" spans="1:2" x14ac:dyDescent="0.25">
      <c r="A5014" t="s">
        <v>1169</v>
      </c>
      <c r="B5014" t="str">
        <f t="shared" si="279"/>
        <v/>
      </c>
    </row>
    <row r="5015" spans="1:2" x14ac:dyDescent="0.25">
      <c r="A5015" t="s">
        <v>1170</v>
      </c>
      <c r="B5015" t="str">
        <f t="shared" si="279"/>
        <v>1</v>
      </c>
    </row>
    <row r="5016" spans="1:2" x14ac:dyDescent="0.25">
      <c r="A5016" t="s">
        <v>1171</v>
      </c>
      <c r="B5016" t="str">
        <f t="shared" si="279"/>
        <v>0</v>
      </c>
    </row>
    <row r="5017" spans="1:2" x14ac:dyDescent="0.25">
      <c r="A5017" t="s">
        <v>1172</v>
      </c>
      <c r="B5017" t="e">
        <f t="shared" si="279"/>
        <v>#VALUE!</v>
      </c>
    </row>
    <row r="5018" spans="1:2" x14ac:dyDescent="0.25">
      <c r="A5018" t="s">
        <v>1144</v>
      </c>
      <c r="B5018" t="e">
        <f t="shared" si="279"/>
        <v>#VALUE!</v>
      </c>
    </row>
    <row r="5019" spans="1:2" x14ac:dyDescent="0.25">
      <c r="A5019" t="s">
        <v>1941</v>
      </c>
      <c r="B5019" t="str">
        <f t="shared" si="279"/>
        <v>combat_carbine_speed_01</v>
      </c>
    </row>
    <row r="5020" spans="1:2" x14ac:dyDescent="0.25">
      <c r="A5020" t="s">
        <v>1916</v>
      </c>
      <c r="B5020" t="str">
        <f t="shared" si="279"/>
        <v>combat_carbine</v>
      </c>
    </row>
    <row r="5021" spans="1:2" x14ac:dyDescent="0.25">
      <c r="A5021" t="s">
        <v>1147</v>
      </c>
      <c r="B5021" t="str">
        <f t="shared" si="279"/>
        <v>4</v>
      </c>
    </row>
    <row r="5022" spans="1:2" x14ac:dyDescent="0.25">
      <c r="A5022" t="s">
        <v>1148</v>
      </c>
      <c r="B5022" t="str">
        <f t="shared" si="279"/>
        <v>0</v>
      </c>
    </row>
    <row r="5023" spans="1:2" x14ac:dyDescent="0.25">
      <c r="A5023" t="s">
        <v>1149</v>
      </c>
      <c r="B5023" t="str">
        <f t="shared" si="279"/>
        <v>0</v>
      </c>
    </row>
    <row r="5024" spans="1:2" x14ac:dyDescent="0.25">
      <c r="A5024" t="s">
        <v>1150</v>
      </c>
      <c r="B5024" t="str">
        <f t="shared" si="279"/>
        <v>0</v>
      </c>
    </row>
    <row r="5025" spans="1:2" x14ac:dyDescent="0.25">
      <c r="A5025" t="s">
        <v>1151</v>
      </c>
      <c r="B5025" t="str">
        <f t="shared" si="279"/>
        <v>0</v>
      </c>
    </row>
    <row r="5026" spans="1:2" x14ac:dyDescent="0.25">
      <c r="A5026" t="s">
        <v>1744</v>
      </c>
      <c r="B5026" t="str">
        <f t="shared" si="279"/>
        <v>6000</v>
      </c>
    </row>
    <row r="5027" spans="1:2" x14ac:dyDescent="0.25">
      <c r="A5027" t="s">
        <v>1291</v>
      </c>
      <c r="B5027" t="str">
        <f t="shared" si="279"/>
        <v>5</v>
      </c>
    </row>
    <row r="5028" spans="1:2" x14ac:dyDescent="0.25">
      <c r="A5028" t="s">
        <v>1154</v>
      </c>
      <c r="B5028" t="str">
        <f t="shared" si="279"/>
        <v>0</v>
      </c>
    </row>
    <row r="5029" spans="1:2" x14ac:dyDescent="0.25">
      <c r="A5029" t="s">
        <v>1925</v>
      </c>
      <c r="B5029" t="str">
        <f t="shared" si="279"/>
        <v>combat_carbine_novice</v>
      </c>
    </row>
    <row r="5030" spans="1:2" x14ac:dyDescent="0.25">
      <c r="A5030" t="s">
        <v>1156</v>
      </c>
      <c r="B5030" t="str">
        <f t="shared" si="279"/>
        <v/>
      </c>
    </row>
    <row r="5031" spans="1:2" x14ac:dyDescent="0.25">
      <c r="A5031" t="s">
        <v>1690</v>
      </c>
      <c r="B5031" t="str">
        <f t="shared" si="279"/>
        <v>combat_rangedspecialize_carbine</v>
      </c>
    </row>
    <row r="5032" spans="1:2" x14ac:dyDescent="0.25">
      <c r="A5032" t="s">
        <v>1746</v>
      </c>
      <c r="B5032" t="str">
        <f t="shared" si="279"/>
        <v>175000</v>
      </c>
    </row>
    <row r="5033" spans="1:2" x14ac:dyDescent="0.25">
      <c r="A5033" t="s">
        <v>1747</v>
      </c>
      <c r="B5033" t="str">
        <f t="shared" si="279"/>
        <v>500000</v>
      </c>
    </row>
    <row r="5034" spans="1:2" x14ac:dyDescent="0.25">
      <c r="A5034" t="s">
        <v>1160</v>
      </c>
      <c r="B5034" t="str">
        <f t="shared" si="279"/>
        <v/>
      </c>
    </row>
    <row r="5035" spans="1:2" x14ac:dyDescent="0.25">
      <c r="A5035" t="s">
        <v>1161</v>
      </c>
      <c r="B5035" t="str">
        <f t="shared" si="279"/>
        <v>0</v>
      </c>
    </row>
    <row r="5036" spans="1:2" x14ac:dyDescent="0.25">
      <c r="A5036" t="s">
        <v>1162</v>
      </c>
      <c r="B5036" t="str">
        <f t="shared" si="279"/>
        <v/>
      </c>
    </row>
    <row r="5037" spans="1:2" x14ac:dyDescent="0.25">
      <c r="A5037" t="s">
        <v>1163</v>
      </c>
      <c r="B5037" t="str">
        <f t="shared" si="279"/>
        <v/>
      </c>
    </row>
    <row r="5038" spans="1:2" x14ac:dyDescent="0.25">
      <c r="A5038" t="s">
        <v>1164</v>
      </c>
      <c r="B5038" t="str">
        <f t="shared" si="279"/>
        <v>0</v>
      </c>
    </row>
    <row r="5039" spans="1:2" x14ac:dyDescent="0.25">
      <c r="A5039" t="s">
        <v>1165</v>
      </c>
      <c r="B5039" t="str">
        <f t="shared" si="279"/>
        <v/>
      </c>
    </row>
    <row r="5040" spans="1:2" x14ac:dyDescent="0.25">
      <c r="A5040" t="s">
        <v>1942</v>
      </c>
      <c r="B5040" t="str">
        <f t="shared" si="279"/>
        <v>private_carbine_speed_1,legShot3</v>
      </c>
    </row>
    <row r="5041" spans="1:2" x14ac:dyDescent="0.25">
      <c r="A5041" t="s">
        <v>1943</v>
      </c>
      <c r="B5041" t="str">
        <f t="shared" si="279"/>
        <v>carbine_accuracy=5,private_carbine_combat_difficulty=125</v>
      </c>
    </row>
    <row r="5042" spans="1:2" x14ac:dyDescent="0.25">
      <c r="A5042" t="s">
        <v>1168</v>
      </c>
      <c r="B5042" t="str">
        <f t="shared" si="279"/>
        <v/>
      </c>
    </row>
    <row r="5043" spans="1:2" x14ac:dyDescent="0.25">
      <c r="A5043" t="s">
        <v>1169</v>
      </c>
      <c r="B5043" t="str">
        <f t="shared" si="279"/>
        <v/>
      </c>
    </row>
    <row r="5044" spans="1:2" x14ac:dyDescent="0.25">
      <c r="A5044" t="s">
        <v>1170</v>
      </c>
      <c r="B5044" t="str">
        <f t="shared" si="279"/>
        <v>1</v>
      </c>
    </row>
    <row r="5045" spans="1:2" x14ac:dyDescent="0.25">
      <c r="A5045" t="s">
        <v>1171</v>
      </c>
      <c r="B5045" t="str">
        <f t="shared" si="279"/>
        <v>0</v>
      </c>
    </row>
    <row r="5046" spans="1:2" x14ac:dyDescent="0.25">
      <c r="A5046" t="s">
        <v>1172</v>
      </c>
      <c r="B5046" t="e">
        <f t="shared" si="279"/>
        <v>#VALUE!</v>
      </c>
    </row>
    <row r="5047" spans="1:2" x14ac:dyDescent="0.25">
      <c r="A5047" t="s">
        <v>1144</v>
      </c>
      <c r="B5047" t="e">
        <f t="shared" si="279"/>
        <v>#VALUE!</v>
      </c>
    </row>
    <row r="5048" spans="1:2" x14ac:dyDescent="0.25">
      <c r="A5048" t="s">
        <v>1944</v>
      </c>
      <c r="B5048" t="str">
        <f t="shared" si="279"/>
        <v>combat_carbine_speed_02</v>
      </c>
    </row>
    <row r="5049" spans="1:2" x14ac:dyDescent="0.25">
      <c r="A5049" t="s">
        <v>1945</v>
      </c>
      <c r="B5049" t="str">
        <f t="shared" si="279"/>
        <v>combat_carbine_speed_01</v>
      </c>
    </row>
    <row r="5050" spans="1:2" x14ac:dyDescent="0.25">
      <c r="A5050" t="s">
        <v>1147</v>
      </c>
      <c r="B5050" t="str">
        <f t="shared" si="279"/>
        <v>4</v>
      </c>
    </row>
    <row r="5051" spans="1:2" x14ac:dyDescent="0.25">
      <c r="A5051" t="s">
        <v>1148</v>
      </c>
      <c r="B5051" t="str">
        <f t="shared" si="279"/>
        <v>0</v>
      </c>
    </row>
    <row r="5052" spans="1:2" x14ac:dyDescent="0.25">
      <c r="A5052" t="s">
        <v>1149</v>
      </c>
      <c r="B5052" t="str">
        <f t="shared" si="279"/>
        <v>0</v>
      </c>
    </row>
    <row r="5053" spans="1:2" x14ac:dyDescent="0.25">
      <c r="A5053" t="s">
        <v>1150</v>
      </c>
      <c r="B5053" t="str">
        <f t="shared" si="279"/>
        <v>0</v>
      </c>
    </row>
    <row r="5054" spans="1:2" x14ac:dyDescent="0.25">
      <c r="A5054" t="s">
        <v>1151</v>
      </c>
      <c r="B5054" t="str">
        <f t="shared" si="279"/>
        <v>0</v>
      </c>
    </row>
    <row r="5055" spans="1:2" x14ac:dyDescent="0.25">
      <c r="A5055" t="s">
        <v>1752</v>
      </c>
      <c r="B5055" t="str">
        <f t="shared" si="279"/>
        <v>7000</v>
      </c>
    </row>
    <row r="5056" spans="1:2" x14ac:dyDescent="0.25">
      <c r="A5056" t="s">
        <v>1753</v>
      </c>
      <c r="B5056" t="str">
        <f t="shared" si="279"/>
        <v>4</v>
      </c>
    </row>
    <row r="5057" spans="1:2" x14ac:dyDescent="0.25">
      <c r="A5057" t="s">
        <v>1154</v>
      </c>
      <c r="B5057" t="str">
        <f t="shared" si="279"/>
        <v>0</v>
      </c>
    </row>
    <row r="5058" spans="1:2" x14ac:dyDescent="0.25">
      <c r="A5058" t="s">
        <v>1946</v>
      </c>
      <c r="B5058" t="str">
        <f t="shared" si="279"/>
        <v>combat_carbine_speed_01</v>
      </c>
    </row>
    <row r="5059" spans="1:2" x14ac:dyDescent="0.25">
      <c r="A5059" t="s">
        <v>1156</v>
      </c>
      <c r="B5059" t="str">
        <f t="shared" si="279"/>
        <v/>
      </c>
    </row>
    <row r="5060" spans="1:2" x14ac:dyDescent="0.25">
      <c r="A5060" t="s">
        <v>1690</v>
      </c>
      <c r="B5060" t="str">
        <f t="shared" ref="B5060:B5123" si="280">LEFT(RIGHT(A5060,LEN(A5060)-FIND("&gt;",A5060)),FIND("&lt;",RIGHT(A5060,LEN(A5060)-FIND("&gt;",A5060)))-1)</f>
        <v>combat_rangedspecialize_carbine</v>
      </c>
    </row>
    <row r="5061" spans="1:2" x14ac:dyDescent="0.25">
      <c r="A5061" t="s">
        <v>1755</v>
      </c>
      <c r="B5061" t="str">
        <f t="shared" si="280"/>
        <v>250000</v>
      </c>
    </row>
    <row r="5062" spans="1:2" x14ac:dyDescent="0.25">
      <c r="A5062" t="s">
        <v>1756</v>
      </c>
      <c r="B5062" t="str">
        <f t="shared" si="280"/>
        <v>700000</v>
      </c>
    </row>
    <row r="5063" spans="1:2" x14ac:dyDescent="0.25">
      <c r="A5063" t="s">
        <v>1160</v>
      </c>
      <c r="B5063" t="str">
        <f t="shared" si="280"/>
        <v/>
      </c>
    </row>
    <row r="5064" spans="1:2" x14ac:dyDescent="0.25">
      <c r="A5064" t="s">
        <v>1161</v>
      </c>
      <c r="B5064" t="str">
        <f t="shared" si="280"/>
        <v>0</v>
      </c>
    </row>
    <row r="5065" spans="1:2" x14ac:dyDescent="0.25">
      <c r="A5065" t="s">
        <v>1162</v>
      </c>
      <c r="B5065" t="str">
        <f t="shared" si="280"/>
        <v/>
      </c>
    </row>
    <row r="5066" spans="1:2" x14ac:dyDescent="0.25">
      <c r="A5066" t="s">
        <v>1163</v>
      </c>
      <c r="B5066" t="str">
        <f t="shared" si="280"/>
        <v/>
      </c>
    </row>
    <row r="5067" spans="1:2" x14ac:dyDescent="0.25">
      <c r="A5067" t="s">
        <v>1164</v>
      </c>
      <c r="B5067" t="str">
        <f t="shared" si="280"/>
        <v>0</v>
      </c>
    </row>
    <row r="5068" spans="1:2" x14ac:dyDescent="0.25">
      <c r="A5068" t="s">
        <v>1165</v>
      </c>
      <c r="B5068" t="str">
        <f t="shared" si="280"/>
        <v/>
      </c>
    </row>
    <row r="5069" spans="1:2" x14ac:dyDescent="0.25">
      <c r="A5069" t="s">
        <v>1947</v>
      </c>
      <c r="B5069" t="str">
        <f t="shared" si="280"/>
        <v>private_carbine_speed_2</v>
      </c>
    </row>
    <row r="5070" spans="1:2" x14ac:dyDescent="0.25">
      <c r="A5070" t="s">
        <v>1948</v>
      </c>
      <c r="B5070" t="str">
        <f t="shared" si="280"/>
        <v>carbine_accuracy=10,private_carbine_combat_difficulty=100</v>
      </c>
    </row>
    <row r="5071" spans="1:2" x14ac:dyDescent="0.25">
      <c r="A5071" t="s">
        <v>1168</v>
      </c>
      <c r="B5071" t="str">
        <f t="shared" si="280"/>
        <v/>
      </c>
    </row>
    <row r="5072" spans="1:2" x14ac:dyDescent="0.25">
      <c r="A5072" t="s">
        <v>1169</v>
      </c>
      <c r="B5072" t="str">
        <f t="shared" si="280"/>
        <v/>
      </c>
    </row>
    <row r="5073" spans="1:2" x14ac:dyDescent="0.25">
      <c r="A5073" t="s">
        <v>1170</v>
      </c>
      <c r="B5073" t="str">
        <f t="shared" si="280"/>
        <v>1</v>
      </c>
    </row>
    <row r="5074" spans="1:2" x14ac:dyDescent="0.25">
      <c r="A5074" t="s">
        <v>1171</v>
      </c>
      <c r="B5074" t="str">
        <f t="shared" si="280"/>
        <v>0</v>
      </c>
    </row>
    <row r="5075" spans="1:2" x14ac:dyDescent="0.25">
      <c r="A5075" t="s">
        <v>1172</v>
      </c>
      <c r="B5075" t="e">
        <f t="shared" si="280"/>
        <v>#VALUE!</v>
      </c>
    </row>
    <row r="5076" spans="1:2" x14ac:dyDescent="0.25">
      <c r="A5076" t="s">
        <v>1144</v>
      </c>
      <c r="B5076" t="e">
        <f t="shared" si="280"/>
        <v>#VALUE!</v>
      </c>
    </row>
    <row r="5077" spans="1:2" x14ac:dyDescent="0.25">
      <c r="A5077" t="s">
        <v>1949</v>
      </c>
      <c r="B5077" t="str">
        <f t="shared" si="280"/>
        <v>combat_carbine_speed_03</v>
      </c>
    </row>
    <row r="5078" spans="1:2" x14ac:dyDescent="0.25">
      <c r="A5078" t="s">
        <v>1950</v>
      </c>
      <c r="B5078" t="str">
        <f t="shared" si="280"/>
        <v>combat_carbine_speed_02</v>
      </c>
    </row>
    <row r="5079" spans="1:2" x14ac:dyDescent="0.25">
      <c r="A5079" t="s">
        <v>1147</v>
      </c>
      <c r="B5079" t="str">
        <f t="shared" si="280"/>
        <v>4</v>
      </c>
    </row>
    <row r="5080" spans="1:2" x14ac:dyDescent="0.25">
      <c r="A5080" t="s">
        <v>1148</v>
      </c>
      <c r="B5080" t="str">
        <f t="shared" si="280"/>
        <v>0</v>
      </c>
    </row>
    <row r="5081" spans="1:2" x14ac:dyDescent="0.25">
      <c r="A5081" t="s">
        <v>1149</v>
      </c>
      <c r="B5081" t="str">
        <f t="shared" si="280"/>
        <v>0</v>
      </c>
    </row>
    <row r="5082" spans="1:2" x14ac:dyDescent="0.25">
      <c r="A5082" t="s">
        <v>1150</v>
      </c>
      <c r="B5082" t="str">
        <f t="shared" si="280"/>
        <v>0</v>
      </c>
    </row>
    <row r="5083" spans="1:2" x14ac:dyDescent="0.25">
      <c r="A5083" t="s">
        <v>1151</v>
      </c>
      <c r="B5083" t="str">
        <f t="shared" si="280"/>
        <v>0</v>
      </c>
    </row>
    <row r="5084" spans="1:2" x14ac:dyDescent="0.25">
      <c r="A5084" t="s">
        <v>1761</v>
      </c>
      <c r="B5084" t="str">
        <f t="shared" si="280"/>
        <v>8000</v>
      </c>
    </row>
    <row r="5085" spans="1:2" x14ac:dyDescent="0.25">
      <c r="A5085" t="s">
        <v>1762</v>
      </c>
      <c r="B5085" t="str">
        <f t="shared" si="280"/>
        <v>3</v>
      </c>
    </row>
    <row r="5086" spans="1:2" x14ac:dyDescent="0.25">
      <c r="A5086" t="s">
        <v>1154</v>
      </c>
      <c r="B5086" t="str">
        <f t="shared" si="280"/>
        <v>0</v>
      </c>
    </row>
    <row r="5087" spans="1:2" x14ac:dyDescent="0.25">
      <c r="A5087" t="s">
        <v>1951</v>
      </c>
      <c r="B5087" t="str">
        <f t="shared" si="280"/>
        <v>combat_carbine_speed_02</v>
      </c>
    </row>
    <row r="5088" spans="1:2" x14ac:dyDescent="0.25">
      <c r="A5088" t="s">
        <v>1156</v>
      </c>
      <c r="B5088" t="str">
        <f t="shared" si="280"/>
        <v/>
      </c>
    </row>
    <row r="5089" spans="1:2" x14ac:dyDescent="0.25">
      <c r="A5089" t="s">
        <v>1690</v>
      </c>
      <c r="B5089" t="str">
        <f t="shared" si="280"/>
        <v>combat_rangedspecialize_carbine</v>
      </c>
    </row>
    <row r="5090" spans="1:2" x14ac:dyDescent="0.25">
      <c r="A5090" t="s">
        <v>1764</v>
      </c>
      <c r="B5090" t="str">
        <f t="shared" si="280"/>
        <v>350000</v>
      </c>
    </row>
    <row r="5091" spans="1:2" x14ac:dyDescent="0.25">
      <c r="A5091" t="s">
        <v>1765</v>
      </c>
      <c r="B5091" t="str">
        <f t="shared" si="280"/>
        <v>900000</v>
      </c>
    </row>
    <row r="5092" spans="1:2" x14ac:dyDescent="0.25">
      <c r="A5092" t="s">
        <v>1160</v>
      </c>
      <c r="B5092" t="str">
        <f t="shared" si="280"/>
        <v/>
      </c>
    </row>
    <row r="5093" spans="1:2" x14ac:dyDescent="0.25">
      <c r="A5093" t="s">
        <v>1161</v>
      </c>
      <c r="B5093" t="str">
        <f t="shared" si="280"/>
        <v>0</v>
      </c>
    </row>
    <row r="5094" spans="1:2" x14ac:dyDescent="0.25">
      <c r="A5094" t="s">
        <v>1162</v>
      </c>
      <c r="B5094" t="str">
        <f t="shared" si="280"/>
        <v/>
      </c>
    </row>
    <row r="5095" spans="1:2" x14ac:dyDescent="0.25">
      <c r="A5095" t="s">
        <v>1163</v>
      </c>
      <c r="B5095" t="str">
        <f t="shared" si="280"/>
        <v/>
      </c>
    </row>
    <row r="5096" spans="1:2" x14ac:dyDescent="0.25">
      <c r="A5096" t="s">
        <v>1164</v>
      </c>
      <c r="B5096" t="str">
        <f t="shared" si="280"/>
        <v>0</v>
      </c>
    </row>
    <row r="5097" spans="1:2" x14ac:dyDescent="0.25">
      <c r="A5097" t="s">
        <v>1165</v>
      </c>
      <c r="B5097" t="str">
        <f t="shared" si="280"/>
        <v/>
      </c>
    </row>
    <row r="5098" spans="1:2" x14ac:dyDescent="0.25">
      <c r="A5098" t="s">
        <v>1952</v>
      </c>
      <c r="B5098" t="str">
        <f t="shared" si="280"/>
        <v>private_carbine_speed_3,cripplingShot</v>
      </c>
    </row>
    <row r="5099" spans="1:2" x14ac:dyDescent="0.25">
      <c r="A5099" t="s">
        <v>1953</v>
      </c>
      <c r="B5099" t="str">
        <f t="shared" si="280"/>
        <v>carbine_accuracy=15,private_carbine_combat_difficulty=100</v>
      </c>
    </row>
    <row r="5100" spans="1:2" x14ac:dyDescent="0.25">
      <c r="A5100" t="s">
        <v>1168</v>
      </c>
      <c r="B5100" t="str">
        <f t="shared" si="280"/>
        <v/>
      </c>
    </row>
    <row r="5101" spans="1:2" x14ac:dyDescent="0.25">
      <c r="A5101" t="s">
        <v>1169</v>
      </c>
      <c r="B5101" t="str">
        <f t="shared" si="280"/>
        <v/>
      </c>
    </row>
    <row r="5102" spans="1:2" x14ac:dyDescent="0.25">
      <c r="A5102" t="s">
        <v>1170</v>
      </c>
      <c r="B5102" t="str">
        <f t="shared" si="280"/>
        <v>1</v>
      </c>
    </row>
    <row r="5103" spans="1:2" x14ac:dyDescent="0.25">
      <c r="A5103" t="s">
        <v>1171</v>
      </c>
      <c r="B5103" t="str">
        <f t="shared" si="280"/>
        <v>0</v>
      </c>
    </row>
    <row r="5104" spans="1:2" x14ac:dyDescent="0.25">
      <c r="A5104" t="s">
        <v>1172</v>
      </c>
      <c r="B5104" t="e">
        <f t="shared" si="280"/>
        <v>#VALUE!</v>
      </c>
    </row>
    <row r="5105" spans="1:2" x14ac:dyDescent="0.25">
      <c r="A5105" t="s">
        <v>1144</v>
      </c>
      <c r="B5105" t="e">
        <f t="shared" si="280"/>
        <v>#VALUE!</v>
      </c>
    </row>
    <row r="5106" spans="1:2" x14ac:dyDescent="0.25">
      <c r="A5106" t="s">
        <v>1954</v>
      </c>
      <c r="B5106" t="str">
        <f t="shared" si="280"/>
        <v>combat_carbine_speed_04</v>
      </c>
    </row>
    <row r="5107" spans="1:2" x14ac:dyDescent="0.25">
      <c r="A5107" t="s">
        <v>1955</v>
      </c>
      <c r="B5107" t="str">
        <f t="shared" si="280"/>
        <v>combat_carbine_speed_03</v>
      </c>
    </row>
    <row r="5108" spans="1:2" x14ac:dyDescent="0.25">
      <c r="A5108" t="s">
        <v>1147</v>
      </c>
      <c r="B5108" t="str">
        <f t="shared" si="280"/>
        <v>4</v>
      </c>
    </row>
    <row r="5109" spans="1:2" x14ac:dyDescent="0.25">
      <c r="A5109" t="s">
        <v>1148</v>
      </c>
      <c r="B5109" t="str">
        <f t="shared" si="280"/>
        <v>0</v>
      </c>
    </row>
    <row r="5110" spans="1:2" x14ac:dyDescent="0.25">
      <c r="A5110" t="s">
        <v>1189</v>
      </c>
      <c r="B5110" t="str">
        <f t="shared" si="280"/>
        <v>1</v>
      </c>
    </row>
    <row r="5111" spans="1:2" x14ac:dyDescent="0.25">
      <c r="A5111" t="s">
        <v>1150</v>
      </c>
      <c r="B5111" t="str">
        <f t="shared" si="280"/>
        <v>0</v>
      </c>
    </row>
    <row r="5112" spans="1:2" x14ac:dyDescent="0.25">
      <c r="A5112" t="s">
        <v>1151</v>
      </c>
      <c r="B5112" t="str">
        <f t="shared" si="280"/>
        <v>0</v>
      </c>
    </row>
    <row r="5113" spans="1:2" x14ac:dyDescent="0.25">
      <c r="A5113" t="s">
        <v>1770</v>
      </c>
      <c r="B5113" t="str">
        <f t="shared" si="280"/>
        <v>9000</v>
      </c>
    </row>
    <row r="5114" spans="1:2" x14ac:dyDescent="0.25">
      <c r="A5114" t="s">
        <v>1771</v>
      </c>
      <c r="B5114" t="str">
        <f t="shared" si="280"/>
        <v>2</v>
      </c>
    </row>
    <row r="5115" spans="1:2" x14ac:dyDescent="0.25">
      <c r="A5115" t="s">
        <v>1154</v>
      </c>
      <c r="B5115" t="str">
        <f t="shared" si="280"/>
        <v>0</v>
      </c>
    </row>
    <row r="5116" spans="1:2" x14ac:dyDescent="0.25">
      <c r="A5116" t="s">
        <v>1956</v>
      </c>
      <c r="B5116" t="str">
        <f t="shared" si="280"/>
        <v>combat_carbine_speed_03</v>
      </c>
    </row>
    <row r="5117" spans="1:2" x14ac:dyDescent="0.25">
      <c r="A5117" t="s">
        <v>1156</v>
      </c>
      <c r="B5117" t="str">
        <f t="shared" si="280"/>
        <v/>
      </c>
    </row>
    <row r="5118" spans="1:2" x14ac:dyDescent="0.25">
      <c r="A5118" t="s">
        <v>1690</v>
      </c>
      <c r="B5118" t="str">
        <f t="shared" si="280"/>
        <v>combat_rangedspecialize_carbine</v>
      </c>
    </row>
    <row r="5119" spans="1:2" x14ac:dyDescent="0.25">
      <c r="A5119" t="s">
        <v>1773</v>
      </c>
      <c r="B5119" t="str">
        <f t="shared" si="280"/>
        <v>450000</v>
      </c>
    </row>
    <row r="5120" spans="1:2" x14ac:dyDescent="0.25">
      <c r="A5120" t="s">
        <v>1765</v>
      </c>
      <c r="B5120" t="str">
        <f t="shared" si="280"/>
        <v>900000</v>
      </c>
    </row>
    <row r="5121" spans="1:2" x14ac:dyDescent="0.25">
      <c r="A5121" t="s">
        <v>1160</v>
      </c>
      <c r="B5121" t="str">
        <f t="shared" si="280"/>
        <v/>
      </c>
    </row>
    <row r="5122" spans="1:2" x14ac:dyDescent="0.25">
      <c r="A5122" t="s">
        <v>1161</v>
      </c>
      <c r="B5122" t="str">
        <f t="shared" si="280"/>
        <v>0</v>
      </c>
    </row>
    <row r="5123" spans="1:2" x14ac:dyDescent="0.25">
      <c r="A5123" t="s">
        <v>1162</v>
      </c>
      <c r="B5123" t="str">
        <f t="shared" si="280"/>
        <v/>
      </c>
    </row>
    <row r="5124" spans="1:2" x14ac:dyDescent="0.25">
      <c r="A5124" t="s">
        <v>1163</v>
      </c>
      <c r="B5124" t="str">
        <f t="shared" ref="B5124:B5187" si="281">LEFT(RIGHT(A5124,LEN(A5124)-FIND("&gt;",A5124)),FIND("&lt;",RIGHT(A5124,LEN(A5124)-FIND("&gt;",A5124)))-1)</f>
        <v/>
      </c>
    </row>
    <row r="5125" spans="1:2" x14ac:dyDescent="0.25">
      <c r="A5125" t="s">
        <v>1164</v>
      </c>
      <c r="B5125" t="str">
        <f t="shared" si="281"/>
        <v>0</v>
      </c>
    </row>
    <row r="5126" spans="1:2" x14ac:dyDescent="0.25">
      <c r="A5126" t="s">
        <v>1165</v>
      </c>
      <c r="B5126" t="str">
        <f t="shared" si="281"/>
        <v/>
      </c>
    </row>
    <row r="5127" spans="1:2" x14ac:dyDescent="0.25">
      <c r="A5127" t="s">
        <v>1957</v>
      </c>
      <c r="B5127" t="str">
        <f t="shared" si="281"/>
        <v>private_carbine_speed_4</v>
      </c>
    </row>
    <row r="5128" spans="1:2" x14ac:dyDescent="0.25">
      <c r="A5128" t="s">
        <v>1958</v>
      </c>
      <c r="B5128" t="str">
        <f t="shared" si="281"/>
        <v>carbine_accuracy=25,private_carbine_combat_difficulty=125</v>
      </c>
    </row>
    <row r="5129" spans="1:2" x14ac:dyDescent="0.25">
      <c r="A5129" t="s">
        <v>1168</v>
      </c>
      <c r="B5129" t="str">
        <f t="shared" si="281"/>
        <v/>
      </c>
    </row>
    <row r="5130" spans="1:2" x14ac:dyDescent="0.25">
      <c r="A5130" t="s">
        <v>1169</v>
      </c>
      <c r="B5130" t="str">
        <f t="shared" si="281"/>
        <v/>
      </c>
    </row>
    <row r="5131" spans="1:2" x14ac:dyDescent="0.25">
      <c r="A5131" t="s">
        <v>1170</v>
      </c>
      <c r="B5131" t="str">
        <f t="shared" si="281"/>
        <v>1</v>
      </c>
    </row>
    <row r="5132" spans="1:2" x14ac:dyDescent="0.25">
      <c r="A5132" t="s">
        <v>1171</v>
      </c>
      <c r="B5132" t="str">
        <f t="shared" si="281"/>
        <v>0</v>
      </c>
    </row>
    <row r="5133" spans="1:2" x14ac:dyDescent="0.25">
      <c r="A5133" t="s">
        <v>1172</v>
      </c>
      <c r="B5133" t="e">
        <f t="shared" si="281"/>
        <v>#VALUE!</v>
      </c>
    </row>
    <row r="5134" spans="1:2" x14ac:dyDescent="0.25">
      <c r="A5134" t="s">
        <v>1144</v>
      </c>
      <c r="B5134" t="e">
        <f t="shared" si="281"/>
        <v>#VALUE!</v>
      </c>
    </row>
    <row r="5135" spans="1:2" x14ac:dyDescent="0.25">
      <c r="A5135" t="s">
        <v>1959</v>
      </c>
      <c r="B5135" t="str">
        <f t="shared" si="281"/>
        <v>combat_carbine_ability_01</v>
      </c>
    </row>
    <row r="5136" spans="1:2" x14ac:dyDescent="0.25">
      <c r="A5136" t="s">
        <v>1916</v>
      </c>
      <c r="B5136" t="str">
        <f t="shared" si="281"/>
        <v>combat_carbine</v>
      </c>
    </row>
    <row r="5137" spans="1:2" x14ac:dyDescent="0.25">
      <c r="A5137" t="s">
        <v>1147</v>
      </c>
      <c r="B5137" t="str">
        <f t="shared" si="281"/>
        <v>4</v>
      </c>
    </row>
    <row r="5138" spans="1:2" x14ac:dyDescent="0.25">
      <c r="A5138" t="s">
        <v>1148</v>
      </c>
      <c r="B5138" t="str">
        <f t="shared" si="281"/>
        <v>0</v>
      </c>
    </row>
    <row r="5139" spans="1:2" x14ac:dyDescent="0.25">
      <c r="A5139" t="s">
        <v>1149</v>
      </c>
      <c r="B5139" t="str">
        <f t="shared" si="281"/>
        <v>0</v>
      </c>
    </row>
    <row r="5140" spans="1:2" x14ac:dyDescent="0.25">
      <c r="A5140" t="s">
        <v>1150</v>
      </c>
      <c r="B5140" t="str">
        <f t="shared" si="281"/>
        <v>0</v>
      </c>
    </row>
    <row r="5141" spans="1:2" x14ac:dyDescent="0.25">
      <c r="A5141" t="s">
        <v>1151</v>
      </c>
      <c r="B5141" t="str">
        <f t="shared" si="281"/>
        <v>0</v>
      </c>
    </row>
    <row r="5142" spans="1:2" x14ac:dyDescent="0.25">
      <c r="A5142" t="s">
        <v>1744</v>
      </c>
      <c r="B5142" t="str">
        <f t="shared" si="281"/>
        <v>6000</v>
      </c>
    </row>
    <row r="5143" spans="1:2" x14ac:dyDescent="0.25">
      <c r="A5143" t="s">
        <v>1291</v>
      </c>
      <c r="B5143" t="str">
        <f t="shared" si="281"/>
        <v>5</v>
      </c>
    </row>
    <row r="5144" spans="1:2" x14ac:dyDescent="0.25">
      <c r="A5144" t="s">
        <v>1154</v>
      </c>
      <c r="B5144" t="str">
        <f t="shared" si="281"/>
        <v>0</v>
      </c>
    </row>
    <row r="5145" spans="1:2" x14ac:dyDescent="0.25">
      <c r="A5145" t="s">
        <v>1925</v>
      </c>
      <c r="B5145" t="str">
        <f t="shared" si="281"/>
        <v>combat_carbine_novice</v>
      </c>
    </row>
    <row r="5146" spans="1:2" x14ac:dyDescent="0.25">
      <c r="A5146" t="s">
        <v>1156</v>
      </c>
      <c r="B5146" t="str">
        <f t="shared" si="281"/>
        <v/>
      </c>
    </row>
    <row r="5147" spans="1:2" x14ac:dyDescent="0.25">
      <c r="A5147" t="s">
        <v>1690</v>
      </c>
      <c r="B5147" t="str">
        <f t="shared" si="281"/>
        <v>combat_rangedspecialize_carbine</v>
      </c>
    </row>
    <row r="5148" spans="1:2" x14ac:dyDescent="0.25">
      <c r="A5148" t="s">
        <v>1746</v>
      </c>
      <c r="B5148" t="str">
        <f t="shared" si="281"/>
        <v>175000</v>
      </c>
    </row>
    <row r="5149" spans="1:2" x14ac:dyDescent="0.25">
      <c r="A5149" t="s">
        <v>1747</v>
      </c>
      <c r="B5149" t="str">
        <f t="shared" si="281"/>
        <v>500000</v>
      </c>
    </row>
    <row r="5150" spans="1:2" x14ac:dyDescent="0.25">
      <c r="A5150" t="s">
        <v>1160</v>
      </c>
      <c r="B5150" t="str">
        <f t="shared" si="281"/>
        <v/>
      </c>
    </row>
    <row r="5151" spans="1:2" x14ac:dyDescent="0.25">
      <c r="A5151" t="s">
        <v>1161</v>
      </c>
      <c r="B5151" t="str">
        <f t="shared" si="281"/>
        <v>0</v>
      </c>
    </row>
    <row r="5152" spans="1:2" x14ac:dyDescent="0.25">
      <c r="A5152" t="s">
        <v>1162</v>
      </c>
      <c r="B5152" t="str">
        <f t="shared" si="281"/>
        <v/>
      </c>
    </row>
    <row r="5153" spans="1:2" x14ac:dyDescent="0.25">
      <c r="A5153" t="s">
        <v>1163</v>
      </c>
      <c r="B5153" t="str">
        <f t="shared" si="281"/>
        <v/>
      </c>
    </row>
    <row r="5154" spans="1:2" x14ac:dyDescent="0.25">
      <c r="A5154" t="s">
        <v>1164</v>
      </c>
      <c r="B5154" t="str">
        <f t="shared" si="281"/>
        <v>0</v>
      </c>
    </row>
    <row r="5155" spans="1:2" x14ac:dyDescent="0.25">
      <c r="A5155" t="s">
        <v>1165</v>
      </c>
      <c r="B5155" t="str">
        <f t="shared" si="281"/>
        <v/>
      </c>
    </row>
    <row r="5156" spans="1:2" x14ac:dyDescent="0.25">
      <c r="A5156" t="s">
        <v>1960</v>
      </c>
      <c r="B5156" t="str">
        <f t="shared" si="281"/>
        <v>private_carbine_ability_1,burstShot1,ranged_damage_mitigation_1</v>
      </c>
    </row>
    <row r="5157" spans="1:2" x14ac:dyDescent="0.25">
      <c r="A5157" t="s">
        <v>1961</v>
      </c>
      <c r="B5157" t="str">
        <f t="shared" si="281"/>
        <v>counterattack=20,private_carbine_combat_difficulty=125</v>
      </c>
    </row>
    <row r="5158" spans="1:2" x14ac:dyDescent="0.25">
      <c r="A5158" t="s">
        <v>1168</v>
      </c>
      <c r="B5158" t="str">
        <f t="shared" si="281"/>
        <v/>
      </c>
    </row>
    <row r="5159" spans="1:2" x14ac:dyDescent="0.25">
      <c r="A5159" t="s">
        <v>1169</v>
      </c>
      <c r="B5159" t="str">
        <f t="shared" si="281"/>
        <v/>
      </c>
    </row>
    <row r="5160" spans="1:2" x14ac:dyDescent="0.25">
      <c r="A5160" t="s">
        <v>1170</v>
      </c>
      <c r="B5160" t="str">
        <f t="shared" si="281"/>
        <v>1</v>
      </c>
    </row>
    <row r="5161" spans="1:2" x14ac:dyDescent="0.25">
      <c r="A5161" t="s">
        <v>1171</v>
      </c>
      <c r="B5161" t="str">
        <f t="shared" si="281"/>
        <v>0</v>
      </c>
    </row>
    <row r="5162" spans="1:2" x14ac:dyDescent="0.25">
      <c r="A5162" t="s">
        <v>1172</v>
      </c>
      <c r="B5162" t="e">
        <f t="shared" si="281"/>
        <v>#VALUE!</v>
      </c>
    </row>
    <row r="5163" spans="1:2" x14ac:dyDescent="0.25">
      <c r="A5163" t="s">
        <v>1144</v>
      </c>
      <c r="B5163" t="e">
        <f t="shared" si="281"/>
        <v>#VALUE!</v>
      </c>
    </row>
    <row r="5164" spans="1:2" x14ac:dyDescent="0.25">
      <c r="A5164" t="s">
        <v>1962</v>
      </c>
      <c r="B5164" t="str">
        <f t="shared" si="281"/>
        <v>combat_carbine_ability_02</v>
      </c>
    </row>
    <row r="5165" spans="1:2" x14ac:dyDescent="0.25">
      <c r="A5165" t="s">
        <v>1963</v>
      </c>
      <c r="B5165" t="str">
        <f t="shared" si="281"/>
        <v>combat_carbine_ability_01</v>
      </c>
    </row>
    <row r="5166" spans="1:2" x14ac:dyDescent="0.25">
      <c r="A5166" t="s">
        <v>1147</v>
      </c>
      <c r="B5166" t="str">
        <f t="shared" si="281"/>
        <v>4</v>
      </c>
    </row>
    <row r="5167" spans="1:2" x14ac:dyDescent="0.25">
      <c r="A5167" t="s">
        <v>1148</v>
      </c>
      <c r="B5167" t="str">
        <f t="shared" si="281"/>
        <v>0</v>
      </c>
    </row>
    <row r="5168" spans="1:2" x14ac:dyDescent="0.25">
      <c r="A5168" t="s">
        <v>1149</v>
      </c>
      <c r="B5168" t="str">
        <f t="shared" si="281"/>
        <v>0</v>
      </c>
    </row>
    <row r="5169" spans="1:2" x14ac:dyDescent="0.25">
      <c r="A5169" t="s">
        <v>1150</v>
      </c>
      <c r="B5169" t="str">
        <f t="shared" si="281"/>
        <v>0</v>
      </c>
    </row>
    <row r="5170" spans="1:2" x14ac:dyDescent="0.25">
      <c r="A5170" t="s">
        <v>1151</v>
      </c>
      <c r="B5170" t="str">
        <f t="shared" si="281"/>
        <v>0</v>
      </c>
    </row>
    <row r="5171" spans="1:2" x14ac:dyDescent="0.25">
      <c r="A5171" t="s">
        <v>1752</v>
      </c>
      <c r="B5171" t="str">
        <f t="shared" si="281"/>
        <v>7000</v>
      </c>
    </row>
    <row r="5172" spans="1:2" x14ac:dyDescent="0.25">
      <c r="A5172" t="s">
        <v>1753</v>
      </c>
      <c r="B5172" t="str">
        <f t="shared" si="281"/>
        <v>4</v>
      </c>
    </row>
    <row r="5173" spans="1:2" x14ac:dyDescent="0.25">
      <c r="A5173" t="s">
        <v>1154</v>
      </c>
      <c r="B5173" t="str">
        <f t="shared" si="281"/>
        <v>0</v>
      </c>
    </row>
    <row r="5174" spans="1:2" x14ac:dyDescent="0.25">
      <c r="A5174" t="s">
        <v>1964</v>
      </c>
      <c r="B5174" t="str">
        <f t="shared" si="281"/>
        <v>combat_carbine_ability_01</v>
      </c>
    </row>
    <row r="5175" spans="1:2" x14ac:dyDescent="0.25">
      <c r="A5175" t="s">
        <v>1156</v>
      </c>
      <c r="B5175" t="str">
        <f t="shared" si="281"/>
        <v/>
      </c>
    </row>
    <row r="5176" spans="1:2" x14ac:dyDescent="0.25">
      <c r="A5176" t="s">
        <v>1690</v>
      </c>
      <c r="B5176" t="str">
        <f t="shared" si="281"/>
        <v>combat_rangedspecialize_carbine</v>
      </c>
    </row>
    <row r="5177" spans="1:2" x14ac:dyDescent="0.25">
      <c r="A5177" t="s">
        <v>1755</v>
      </c>
      <c r="B5177" t="str">
        <f t="shared" si="281"/>
        <v>250000</v>
      </c>
    </row>
    <row r="5178" spans="1:2" x14ac:dyDescent="0.25">
      <c r="A5178" t="s">
        <v>1756</v>
      </c>
      <c r="B5178" t="str">
        <f t="shared" si="281"/>
        <v>700000</v>
      </c>
    </row>
    <row r="5179" spans="1:2" x14ac:dyDescent="0.25">
      <c r="A5179" t="s">
        <v>1160</v>
      </c>
      <c r="B5179" t="str">
        <f t="shared" si="281"/>
        <v/>
      </c>
    </row>
    <row r="5180" spans="1:2" x14ac:dyDescent="0.25">
      <c r="A5180" t="s">
        <v>1161</v>
      </c>
      <c r="B5180" t="str">
        <f t="shared" si="281"/>
        <v>0</v>
      </c>
    </row>
    <row r="5181" spans="1:2" x14ac:dyDescent="0.25">
      <c r="A5181" t="s">
        <v>1162</v>
      </c>
      <c r="B5181" t="str">
        <f t="shared" si="281"/>
        <v/>
      </c>
    </row>
    <row r="5182" spans="1:2" x14ac:dyDescent="0.25">
      <c r="A5182" t="s">
        <v>1163</v>
      </c>
      <c r="B5182" t="str">
        <f t="shared" si="281"/>
        <v/>
      </c>
    </row>
    <row r="5183" spans="1:2" x14ac:dyDescent="0.25">
      <c r="A5183" t="s">
        <v>1164</v>
      </c>
      <c r="B5183" t="str">
        <f t="shared" si="281"/>
        <v>0</v>
      </c>
    </row>
    <row r="5184" spans="1:2" x14ac:dyDescent="0.25">
      <c r="A5184" t="s">
        <v>1165</v>
      </c>
      <c r="B5184" t="str">
        <f t="shared" si="281"/>
        <v/>
      </c>
    </row>
    <row r="5185" spans="1:2" x14ac:dyDescent="0.25">
      <c r="A5185" t="s">
        <v>1965</v>
      </c>
      <c r="B5185" t="str">
        <f t="shared" si="281"/>
        <v>private_carbine_ability_2</v>
      </c>
    </row>
    <row r="5186" spans="1:2" x14ac:dyDescent="0.25">
      <c r="A5186" t="s">
        <v>1966</v>
      </c>
      <c r="B5186" t="str">
        <f t="shared" si="281"/>
        <v>knockdown_defense=15,intimidate_defense=25,counterattack=20,private_carbine_combat_difficulty=100</v>
      </c>
    </row>
    <row r="5187" spans="1:2" x14ac:dyDescent="0.25">
      <c r="A5187" t="s">
        <v>1168</v>
      </c>
      <c r="B5187" t="str">
        <f t="shared" si="281"/>
        <v/>
      </c>
    </row>
    <row r="5188" spans="1:2" x14ac:dyDescent="0.25">
      <c r="A5188" t="s">
        <v>1169</v>
      </c>
      <c r="B5188" t="str">
        <f t="shared" ref="B5188:B5251" si="282">LEFT(RIGHT(A5188,LEN(A5188)-FIND("&gt;",A5188)),FIND("&lt;",RIGHT(A5188,LEN(A5188)-FIND("&gt;",A5188)))-1)</f>
        <v/>
      </c>
    </row>
    <row r="5189" spans="1:2" x14ac:dyDescent="0.25">
      <c r="A5189" t="s">
        <v>1170</v>
      </c>
      <c r="B5189" t="str">
        <f t="shared" si="282"/>
        <v>1</v>
      </c>
    </row>
    <row r="5190" spans="1:2" x14ac:dyDescent="0.25">
      <c r="A5190" t="s">
        <v>1171</v>
      </c>
      <c r="B5190" t="str">
        <f t="shared" si="282"/>
        <v>0</v>
      </c>
    </row>
    <row r="5191" spans="1:2" x14ac:dyDescent="0.25">
      <c r="A5191" t="s">
        <v>1172</v>
      </c>
      <c r="B5191" t="e">
        <f t="shared" si="282"/>
        <v>#VALUE!</v>
      </c>
    </row>
    <row r="5192" spans="1:2" x14ac:dyDescent="0.25">
      <c r="A5192" t="s">
        <v>1144</v>
      </c>
      <c r="B5192" t="e">
        <f t="shared" si="282"/>
        <v>#VALUE!</v>
      </c>
    </row>
    <row r="5193" spans="1:2" x14ac:dyDescent="0.25">
      <c r="A5193" t="s">
        <v>1967</v>
      </c>
      <c r="B5193" t="str">
        <f t="shared" si="282"/>
        <v>combat_carbine_ability_03</v>
      </c>
    </row>
    <row r="5194" spans="1:2" x14ac:dyDescent="0.25">
      <c r="A5194" t="s">
        <v>1968</v>
      </c>
      <c r="B5194" t="str">
        <f t="shared" si="282"/>
        <v>combat_carbine_ability_02</v>
      </c>
    </row>
    <row r="5195" spans="1:2" x14ac:dyDescent="0.25">
      <c r="A5195" t="s">
        <v>1147</v>
      </c>
      <c r="B5195" t="str">
        <f t="shared" si="282"/>
        <v>4</v>
      </c>
    </row>
    <row r="5196" spans="1:2" x14ac:dyDescent="0.25">
      <c r="A5196" t="s">
        <v>1148</v>
      </c>
      <c r="B5196" t="str">
        <f t="shared" si="282"/>
        <v>0</v>
      </c>
    </row>
    <row r="5197" spans="1:2" x14ac:dyDescent="0.25">
      <c r="A5197" t="s">
        <v>1149</v>
      </c>
      <c r="B5197" t="str">
        <f t="shared" si="282"/>
        <v>0</v>
      </c>
    </row>
    <row r="5198" spans="1:2" x14ac:dyDescent="0.25">
      <c r="A5198" t="s">
        <v>1150</v>
      </c>
      <c r="B5198" t="str">
        <f t="shared" si="282"/>
        <v>0</v>
      </c>
    </row>
    <row r="5199" spans="1:2" x14ac:dyDescent="0.25">
      <c r="A5199" t="s">
        <v>1151</v>
      </c>
      <c r="B5199" t="str">
        <f t="shared" si="282"/>
        <v>0</v>
      </c>
    </row>
    <row r="5200" spans="1:2" x14ac:dyDescent="0.25">
      <c r="A5200" t="s">
        <v>1761</v>
      </c>
      <c r="B5200" t="str">
        <f t="shared" si="282"/>
        <v>8000</v>
      </c>
    </row>
    <row r="5201" spans="1:2" x14ac:dyDescent="0.25">
      <c r="A5201" t="s">
        <v>1762</v>
      </c>
      <c r="B5201" t="str">
        <f t="shared" si="282"/>
        <v>3</v>
      </c>
    </row>
    <row r="5202" spans="1:2" x14ac:dyDescent="0.25">
      <c r="A5202" t="s">
        <v>1154</v>
      </c>
      <c r="B5202" t="str">
        <f t="shared" si="282"/>
        <v>0</v>
      </c>
    </row>
    <row r="5203" spans="1:2" x14ac:dyDescent="0.25">
      <c r="A5203" t="s">
        <v>1969</v>
      </c>
      <c r="B5203" t="str">
        <f t="shared" si="282"/>
        <v>combat_carbine_ability_02</v>
      </c>
    </row>
    <row r="5204" spans="1:2" x14ac:dyDescent="0.25">
      <c r="A5204" t="s">
        <v>1156</v>
      </c>
      <c r="B5204" t="str">
        <f t="shared" si="282"/>
        <v/>
      </c>
    </row>
    <row r="5205" spans="1:2" x14ac:dyDescent="0.25">
      <c r="A5205" t="s">
        <v>1690</v>
      </c>
      <c r="B5205" t="str">
        <f t="shared" si="282"/>
        <v>combat_rangedspecialize_carbine</v>
      </c>
    </row>
    <row r="5206" spans="1:2" x14ac:dyDescent="0.25">
      <c r="A5206" t="s">
        <v>1764</v>
      </c>
      <c r="B5206" t="str">
        <f t="shared" si="282"/>
        <v>350000</v>
      </c>
    </row>
    <row r="5207" spans="1:2" x14ac:dyDescent="0.25">
      <c r="A5207" t="s">
        <v>1765</v>
      </c>
      <c r="B5207" t="str">
        <f t="shared" si="282"/>
        <v>900000</v>
      </c>
    </row>
    <row r="5208" spans="1:2" x14ac:dyDescent="0.25">
      <c r="A5208" t="s">
        <v>1160</v>
      </c>
      <c r="B5208" t="str">
        <f t="shared" si="282"/>
        <v/>
      </c>
    </row>
    <row r="5209" spans="1:2" x14ac:dyDescent="0.25">
      <c r="A5209" t="s">
        <v>1161</v>
      </c>
      <c r="B5209" t="str">
        <f t="shared" si="282"/>
        <v>0</v>
      </c>
    </row>
    <row r="5210" spans="1:2" x14ac:dyDescent="0.25">
      <c r="A5210" t="s">
        <v>1162</v>
      </c>
      <c r="B5210" t="str">
        <f t="shared" si="282"/>
        <v/>
      </c>
    </row>
    <row r="5211" spans="1:2" x14ac:dyDescent="0.25">
      <c r="A5211" t="s">
        <v>1163</v>
      </c>
      <c r="B5211" t="str">
        <f t="shared" si="282"/>
        <v/>
      </c>
    </row>
    <row r="5212" spans="1:2" x14ac:dyDescent="0.25">
      <c r="A5212" t="s">
        <v>1164</v>
      </c>
      <c r="B5212" t="str">
        <f t="shared" si="282"/>
        <v>0</v>
      </c>
    </row>
    <row r="5213" spans="1:2" x14ac:dyDescent="0.25">
      <c r="A5213" t="s">
        <v>1165</v>
      </c>
      <c r="B5213" t="str">
        <f t="shared" si="282"/>
        <v/>
      </c>
    </row>
    <row r="5214" spans="1:2" x14ac:dyDescent="0.25">
      <c r="A5214" t="s">
        <v>1970</v>
      </c>
      <c r="B5214" t="str">
        <f t="shared" si="282"/>
        <v>private_carbine_ability_3,burstShot2,ranged_damage_mitigation_2</v>
      </c>
    </row>
    <row r="5215" spans="1:2" x14ac:dyDescent="0.25">
      <c r="A5215" t="s">
        <v>1971</v>
      </c>
      <c r="B5215" t="str">
        <f t="shared" si="282"/>
        <v>counterattack=20,private_carbine_combat_difficulty=100</v>
      </c>
    </row>
    <row r="5216" spans="1:2" x14ac:dyDescent="0.25">
      <c r="A5216" t="s">
        <v>1168</v>
      </c>
      <c r="B5216" t="str">
        <f t="shared" si="282"/>
        <v/>
      </c>
    </row>
    <row r="5217" spans="1:2" x14ac:dyDescent="0.25">
      <c r="A5217" t="s">
        <v>1169</v>
      </c>
      <c r="B5217" t="str">
        <f t="shared" si="282"/>
        <v/>
      </c>
    </row>
    <row r="5218" spans="1:2" x14ac:dyDescent="0.25">
      <c r="A5218" t="s">
        <v>1170</v>
      </c>
      <c r="B5218" t="str">
        <f t="shared" si="282"/>
        <v>1</v>
      </c>
    </row>
    <row r="5219" spans="1:2" x14ac:dyDescent="0.25">
      <c r="A5219" t="s">
        <v>1171</v>
      </c>
      <c r="B5219" t="str">
        <f t="shared" si="282"/>
        <v>0</v>
      </c>
    </row>
    <row r="5220" spans="1:2" x14ac:dyDescent="0.25">
      <c r="A5220" t="s">
        <v>1172</v>
      </c>
      <c r="B5220" t="e">
        <f t="shared" si="282"/>
        <v>#VALUE!</v>
      </c>
    </row>
    <row r="5221" spans="1:2" x14ac:dyDescent="0.25">
      <c r="A5221" t="s">
        <v>1144</v>
      </c>
      <c r="B5221" t="e">
        <f t="shared" si="282"/>
        <v>#VALUE!</v>
      </c>
    </row>
    <row r="5222" spans="1:2" x14ac:dyDescent="0.25">
      <c r="A5222" t="s">
        <v>1972</v>
      </c>
      <c r="B5222" t="str">
        <f t="shared" si="282"/>
        <v>combat_carbine_ability_04</v>
      </c>
    </row>
    <row r="5223" spans="1:2" x14ac:dyDescent="0.25">
      <c r="A5223" t="s">
        <v>1973</v>
      </c>
      <c r="B5223" t="str">
        <f t="shared" si="282"/>
        <v>combat_carbine_ability_03</v>
      </c>
    </row>
    <row r="5224" spans="1:2" x14ac:dyDescent="0.25">
      <c r="A5224" t="s">
        <v>1147</v>
      </c>
      <c r="B5224" t="str">
        <f t="shared" si="282"/>
        <v>4</v>
      </c>
    </row>
    <row r="5225" spans="1:2" x14ac:dyDescent="0.25">
      <c r="A5225" t="s">
        <v>1148</v>
      </c>
      <c r="B5225" t="str">
        <f t="shared" si="282"/>
        <v>0</v>
      </c>
    </row>
    <row r="5226" spans="1:2" x14ac:dyDescent="0.25">
      <c r="A5226" t="s">
        <v>1189</v>
      </c>
      <c r="B5226" t="str">
        <f t="shared" si="282"/>
        <v>1</v>
      </c>
    </row>
    <row r="5227" spans="1:2" x14ac:dyDescent="0.25">
      <c r="A5227" t="s">
        <v>1150</v>
      </c>
      <c r="B5227" t="str">
        <f t="shared" si="282"/>
        <v>0</v>
      </c>
    </row>
    <row r="5228" spans="1:2" x14ac:dyDescent="0.25">
      <c r="A5228" t="s">
        <v>1151</v>
      </c>
      <c r="B5228" t="str">
        <f t="shared" si="282"/>
        <v>0</v>
      </c>
    </row>
    <row r="5229" spans="1:2" x14ac:dyDescent="0.25">
      <c r="A5229" t="s">
        <v>1770</v>
      </c>
      <c r="B5229" t="str">
        <f t="shared" si="282"/>
        <v>9000</v>
      </c>
    </row>
    <row r="5230" spans="1:2" x14ac:dyDescent="0.25">
      <c r="A5230" t="s">
        <v>1771</v>
      </c>
      <c r="B5230" t="str">
        <f t="shared" si="282"/>
        <v>2</v>
      </c>
    </row>
    <row r="5231" spans="1:2" x14ac:dyDescent="0.25">
      <c r="A5231" t="s">
        <v>1154</v>
      </c>
      <c r="B5231" t="str">
        <f t="shared" si="282"/>
        <v>0</v>
      </c>
    </row>
    <row r="5232" spans="1:2" x14ac:dyDescent="0.25">
      <c r="A5232" t="s">
        <v>1974</v>
      </c>
      <c r="B5232" t="str">
        <f t="shared" si="282"/>
        <v>combat_carbine_ability_03</v>
      </c>
    </row>
    <row r="5233" spans="1:2" x14ac:dyDescent="0.25">
      <c r="A5233" t="s">
        <v>1156</v>
      </c>
      <c r="B5233" t="str">
        <f t="shared" si="282"/>
        <v/>
      </c>
    </row>
    <row r="5234" spans="1:2" x14ac:dyDescent="0.25">
      <c r="A5234" t="s">
        <v>1690</v>
      </c>
      <c r="B5234" t="str">
        <f t="shared" si="282"/>
        <v>combat_rangedspecialize_carbine</v>
      </c>
    </row>
    <row r="5235" spans="1:2" x14ac:dyDescent="0.25">
      <c r="A5235" t="s">
        <v>1773</v>
      </c>
      <c r="B5235" t="str">
        <f t="shared" si="282"/>
        <v>450000</v>
      </c>
    </row>
    <row r="5236" spans="1:2" x14ac:dyDescent="0.25">
      <c r="A5236" t="s">
        <v>1765</v>
      </c>
      <c r="B5236" t="str">
        <f t="shared" si="282"/>
        <v>900000</v>
      </c>
    </row>
    <row r="5237" spans="1:2" x14ac:dyDescent="0.25">
      <c r="A5237" t="s">
        <v>1160</v>
      </c>
      <c r="B5237" t="str">
        <f t="shared" si="282"/>
        <v/>
      </c>
    </row>
    <row r="5238" spans="1:2" x14ac:dyDescent="0.25">
      <c r="A5238" t="s">
        <v>1161</v>
      </c>
      <c r="B5238" t="str">
        <f t="shared" si="282"/>
        <v>0</v>
      </c>
    </row>
    <row r="5239" spans="1:2" x14ac:dyDescent="0.25">
      <c r="A5239" t="s">
        <v>1162</v>
      </c>
      <c r="B5239" t="str">
        <f t="shared" si="282"/>
        <v/>
      </c>
    </row>
    <row r="5240" spans="1:2" x14ac:dyDescent="0.25">
      <c r="A5240" t="s">
        <v>1163</v>
      </c>
      <c r="B5240" t="str">
        <f t="shared" si="282"/>
        <v/>
      </c>
    </row>
    <row r="5241" spans="1:2" x14ac:dyDescent="0.25">
      <c r="A5241" t="s">
        <v>1164</v>
      </c>
      <c r="B5241" t="str">
        <f t="shared" si="282"/>
        <v>0</v>
      </c>
    </row>
    <row r="5242" spans="1:2" x14ac:dyDescent="0.25">
      <c r="A5242" t="s">
        <v>1165</v>
      </c>
      <c r="B5242" t="str">
        <f t="shared" si="282"/>
        <v/>
      </c>
    </row>
    <row r="5243" spans="1:2" x14ac:dyDescent="0.25">
      <c r="A5243" t="s">
        <v>1975</v>
      </c>
      <c r="B5243" t="str">
        <f t="shared" si="282"/>
        <v>private_carbine_ability_4,suppressionFire2</v>
      </c>
    </row>
    <row r="5244" spans="1:2" x14ac:dyDescent="0.25">
      <c r="A5244" t="s">
        <v>1961</v>
      </c>
      <c r="B5244" t="str">
        <f t="shared" si="282"/>
        <v>counterattack=20,private_carbine_combat_difficulty=125</v>
      </c>
    </row>
    <row r="5245" spans="1:2" x14ac:dyDescent="0.25">
      <c r="A5245" t="s">
        <v>1168</v>
      </c>
      <c r="B5245" t="str">
        <f t="shared" si="282"/>
        <v/>
      </c>
    </row>
    <row r="5246" spans="1:2" x14ac:dyDescent="0.25">
      <c r="A5246" t="s">
        <v>1169</v>
      </c>
      <c r="B5246" t="str">
        <f t="shared" si="282"/>
        <v/>
      </c>
    </row>
    <row r="5247" spans="1:2" x14ac:dyDescent="0.25">
      <c r="A5247" t="s">
        <v>1170</v>
      </c>
      <c r="B5247" t="str">
        <f t="shared" si="282"/>
        <v>1</v>
      </c>
    </row>
    <row r="5248" spans="1:2" x14ac:dyDescent="0.25">
      <c r="A5248" t="s">
        <v>1171</v>
      </c>
      <c r="B5248" t="str">
        <f t="shared" si="282"/>
        <v>0</v>
      </c>
    </row>
    <row r="5249" spans="1:2" x14ac:dyDescent="0.25">
      <c r="A5249" t="s">
        <v>1172</v>
      </c>
      <c r="B5249" t="e">
        <f t="shared" si="282"/>
        <v>#VALUE!</v>
      </c>
    </row>
    <row r="5250" spans="1:2" x14ac:dyDescent="0.25">
      <c r="A5250" t="s">
        <v>1144</v>
      </c>
      <c r="B5250" t="e">
        <f t="shared" si="282"/>
        <v>#VALUE!</v>
      </c>
    </row>
    <row r="5251" spans="1:2" x14ac:dyDescent="0.25">
      <c r="A5251" t="s">
        <v>1976</v>
      </c>
      <c r="B5251" t="str">
        <f t="shared" si="282"/>
        <v>combat_carbine_support_01</v>
      </c>
    </row>
    <row r="5252" spans="1:2" x14ac:dyDescent="0.25">
      <c r="A5252" t="s">
        <v>1916</v>
      </c>
      <c r="B5252" t="str">
        <f t="shared" ref="B5252:B5315" si="283">LEFT(RIGHT(A5252,LEN(A5252)-FIND("&gt;",A5252)),FIND("&lt;",RIGHT(A5252,LEN(A5252)-FIND("&gt;",A5252)))-1)</f>
        <v>combat_carbine</v>
      </c>
    </row>
    <row r="5253" spans="1:2" x14ac:dyDescent="0.25">
      <c r="A5253" t="s">
        <v>1147</v>
      </c>
      <c r="B5253" t="str">
        <f t="shared" si="283"/>
        <v>4</v>
      </c>
    </row>
    <row r="5254" spans="1:2" x14ac:dyDescent="0.25">
      <c r="A5254" t="s">
        <v>1148</v>
      </c>
      <c r="B5254" t="str">
        <f t="shared" si="283"/>
        <v>0</v>
      </c>
    </row>
    <row r="5255" spans="1:2" x14ac:dyDescent="0.25">
      <c r="A5255" t="s">
        <v>1149</v>
      </c>
      <c r="B5255" t="str">
        <f t="shared" si="283"/>
        <v>0</v>
      </c>
    </row>
    <row r="5256" spans="1:2" x14ac:dyDescent="0.25">
      <c r="A5256" t="s">
        <v>1150</v>
      </c>
      <c r="B5256" t="str">
        <f t="shared" si="283"/>
        <v>0</v>
      </c>
    </row>
    <row r="5257" spans="1:2" x14ac:dyDescent="0.25">
      <c r="A5257" t="s">
        <v>1151</v>
      </c>
      <c r="B5257" t="str">
        <f t="shared" si="283"/>
        <v>0</v>
      </c>
    </row>
    <row r="5258" spans="1:2" x14ac:dyDescent="0.25">
      <c r="A5258" t="s">
        <v>1744</v>
      </c>
      <c r="B5258" t="str">
        <f t="shared" si="283"/>
        <v>6000</v>
      </c>
    </row>
    <row r="5259" spans="1:2" x14ac:dyDescent="0.25">
      <c r="A5259" t="s">
        <v>1291</v>
      </c>
      <c r="B5259" t="str">
        <f t="shared" si="283"/>
        <v>5</v>
      </c>
    </row>
    <row r="5260" spans="1:2" x14ac:dyDescent="0.25">
      <c r="A5260" t="s">
        <v>1154</v>
      </c>
      <c r="B5260" t="str">
        <f t="shared" si="283"/>
        <v>0</v>
      </c>
    </row>
    <row r="5261" spans="1:2" x14ac:dyDescent="0.25">
      <c r="A5261" t="s">
        <v>1925</v>
      </c>
      <c r="B5261" t="str">
        <f t="shared" si="283"/>
        <v>combat_carbine_novice</v>
      </c>
    </row>
    <row r="5262" spans="1:2" x14ac:dyDescent="0.25">
      <c r="A5262" t="s">
        <v>1156</v>
      </c>
      <c r="B5262" t="str">
        <f t="shared" si="283"/>
        <v/>
      </c>
    </row>
    <row r="5263" spans="1:2" x14ac:dyDescent="0.25">
      <c r="A5263" t="s">
        <v>1707</v>
      </c>
      <c r="B5263" t="str">
        <f t="shared" si="283"/>
        <v>combat_general</v>
      </c>
    </row>
    <row r="5264" spans="1:2" x14ac:dyDescent="0.25">
      <c r="A5264" t="s">
        <v>1811</v>
      </c>
      <c r="B5264" t="str">
        <f t="shared" si="283"/>
        <v>60000</v>
      </c>
    </row>
    <row r="5265" spans="1:2" x14ac:dyDescent="0.25">
      <c r="A5265" t="s">
        <v>1709</v>
      </c>
      <c r="B5265" t="str">
        <f t="shared" si="283"/>
        <v>170000</v>
      </c>
    </row>
    <row r="5266" spans="1:2" x14ac:dyDescent="0.25">
      <c r="A5266" t="s">
        <v>1160</v>
      </c>
      <c r="B5266" t="str">
        <f t="shared" si="283"/>
        <v/>
      </c>
    </row>
    <row r="5267" spans="1:2" x14ac:dyDescent="0.25">
      <c r="A5267" t="s">
        <v>1161</v>
      </c>
      <c r="B5267" t="str">
        <f t="shared" si="283"/>
        <v>0</v>
      </c>
    </row>
    <row r="5268" spans="1:2" x14ac:dyDescent="0.25">
      <c r="A5268" t="s">
        <v>1162</v>
      </c>
      <c r="B5268" t="str">
        <f t="shared" si="283"/>
        <v/>
      </c>
    </row>
    <row r="5269" spans="1:2" x14ac:dyDescent="0.25">
      <c r="A5269" t="s">
        <v>1163</v>
      </c>
      <c r="B5269" t="str">
        <f t="shared" si="283"/>
        <v/>
      </c>
    </row>
    <row r="5270" spans="1:2" x14ac:dyDescent="0.25">
      <c r="A5270" t="s">
        <v>1164</v>
      </c>
      <c r="B5270" t="str">
        <f t="shared" si="283"/>
        <v>0</v>
      </c>
    </row>
    <row r="5271" spans="1:2" x14ac:dyDescent="0.25">
      <c r="A5271" t="s">
        <v>1165</v>
      </c>
      <c r="B5271" t="str">
        <f t="shared" si="283"/>
        <v/>
      </c>
    </row>
    <row r="5272" spans="1:2" x14ac:dyDescent="0.25">
      <c r="A5272" t="s">
        <v>1977</v>
      </c>
      <c r="B5272" t="str">
        <f t="shared" si="283"/>
        <v>private_carbine_support_1,fullAutoArea1</v>
      </c>
    </row>
    <row r="5273" spans="1:2" x14ac:dyDescent="0.25">
      <c r="A5273" t="s">
        <v>1978</v>
      </c>
      <c r="B5273" t="str">
        <f t="shared" si="283"/>
        <v>carbine_hit_while_moving=5,private_carbine_combat_difficulty=125</v>
      </c>
    </row>
    <row r="5274" spans="1:2" x14ac:dyDescent="0.25">
      <c r="A5274" t="s">
        <v>1168</v>
      </c>
      <c r="B5274" t="str">
        <f t="shared" si="283"/>
        <v/>
      </c>
    </row>
    <row r="5275" spans="1:2" x14ac:dyDescent="0.25">
      <c r="A5275" t="s">
        <v>1169</v>
      </c>
      <c r="B5275" t="str">
        <f t="shared" si="283"/>
        <v/>
      </c>
    </row>
    <row r="5276" spans="1:2" x14ac:dyDescent="0.25">
      <c r="A5276" t="s">
        <v>1170</v>
      </c>
      <c r="B5276" t="str">
        <f t="shared" si="283"/>
        <v>1</v>
      </c>
    </row>
    <row r="5277" spans="1:2" x14ac:dyDescent="0.25">
      <c r="A5277" t="s">
        <v>1171</v>
      </c>
      <c r="B5277" t="str">
        <f t="shared" si="283"/>
        <v>0</v>
      </c>
    </row>
    <row r="5278" spans="1:2" x14ac:dyDescent="0.25">
      <c r="A5278" t="s">
        <v>1172</v>
      </c>
      <c r="B5278" t="e">
        <f t="shared" si="283"/>
        <v>#VALUE!</v>
      </c>
    </row>
    <row r="5279" spans="1:2" x14ac:dyDescent="0.25">
      <c r="A5279" t="s">
        <v>1144</v>
      </c>
      <c r="B5279" t="e">
        <f t="shared" si="283"/>
        <v>#VALUE!</v>
      </c>
    </row>
    <row r="5280" spans="1:2" x14ac:dyDescent="0.25">
      <c r="A5280" t="s">
        <v>1979</v>
      </c>
      <c r="B5280" t="str">
        <f t="shared" si="283"/>
        <v>combat_carbine_support_02</v>
      </c>
    </row>
    <row r="5281" spans="1:2" x14ac:dyDescent="0.25">
      <c r="A5281" t="s">
        <v>1980</v>
      </c>
      <c r="B5281" t="str">
        <f t="shared" si="283"/>
        <v>combat_carbine_support_01</v>
      </c>
    </row>
    <row r="5282" spans="1:2" x14ac:dyDescent="0.25">
      <c r="A5282" t="s">
        <v>1147</v>
      </c>
      <c r="B5282" t="str">
        <f t="shared" si="283"/>
        <v>4</v>
      </c>
    </row>
    <row r="5283" spans="1:2" x14ac:dyDescent="0.25">
      <c r="A5283" t="s">
        <v>1148</v>
      </c>
      <c r="B5283" t="str">
        <f t="shared" si="283"/>
        <v>0</v>
      </c>
    </row>
    <row r="5284" spans="1:2" x14ac:dyDescent="0.25">
      <c r="A5284" t="s">
        <v>1149</v>
      </c>
      <c r="B5284" t="str">
        <f t="shared" si="283"/>
        <v>0</v>
      </c>
    </row>
    <row r="5285" spans="1:2" x14ac:dyDescent="0.25">
      <c r="A5285" t="s">
        <v>1150</v>
      </c>
      <c r="B5285" t="str">
        <f t="shared" si="283"/>
        <v>0</v>
      </c>
    </row>
    <row r="5286" spans="1:2" x14ac:dyDescent="0.25">
      <c r="A5286" t="s">
        <v>1151</v>
      </c>
      <c r="B5286" t="str">
        <f t="shared" si="283"/>
        <v>0</v>
      </c>
    </row>
    <row r="5287" spans="1:2" x14ac:dyDescent="0.25">
      <c r="A5287" t="s">
        <v>1752</v>
      </c>
      <c r="B5287" t="str">
        <f t="shared" si="283"/>
        <v>7000</v>
      </c>
    </row>
    <row r="5288" spans="1:2" x14ac:dyDescent="0.25">
      <c r="A5288" t="s">
        <v>1753</v>
      </c>
      <c r="B5288" t="str">
        <f t="shared" si="283"/>
        <v>4</v>
      </c>
    </row>
    <row r="5289" spans="1:2" x14ac:dyDescent="0.25">
      <c r="A5289" t="s">
        <v>1154</v>
      </c>
      <c r="B5289" t="str">
        <f t="shared" si="283"/>
        <v>0</v>
      </c>
    </row>
    <row r="5290" spans="1:2" x14ac:dyDescent="0.25">
      <c r="A5290" t="s">
        <v>1981</v>
      </c>
      <c r="B5290" t="str">
        <f t="shared" si="283"/>
        <v>combat_carbine_support_01</v>
      </c>
    </row>
    <row r="5291" spans="1:2" x14ac:dyDescent="0.25">
      <c r="A5291" t="s">
        <v>1156</v>
      </c>
      <c r="B5291" t="str">
        <f t="shared" si="283"/>
        <v/>
      </c>
    </row>
    <row r="5292" spans="1:2" x14ac:dyDescent="0.25">
      <c r="A5292" t="s">
        <v>1707</v>
      </c>
      <c r="B5292" t="str">
        <f t="shared" si="283"/>
        <v>combat_general</v>
      </c>
    </row>
    <row r="5293" spans="1:2" x14ac:dyDescent="0.25">
      <c r="A5293" t="s">
        <v>1817</v>
      </c>
      <c r="B5293" t="str">
        <f t="shared" si="283"/>
        <v>85000</v>
      </c>
    </row>
    <row r="5294" spans="1:2" x14ac:dyDescent="0.25">
      <c r="A5294" t="s">
        <v>1818</v>
      </c>
      <c r="B5294" t="str">
        <f t="shared" si="283"/>
        <v>240000</v>
      </c>
    </row>
    <row r="5295" spans="1:2" x14ac:dyDescent="0.25">
      <c r="A5295" t="s">
        <v>1160</v>
      </c>
      <c r="B5295" t="str">
        <f t="shared" si="283"/>
        <v/>
      </c>
    </row>
    <row r="5296" spans="1:2" x14ac:dyDescent="0.25">
      <c r="A5296" t="s">
        <v>1161</v>
      </c>
      <c r="B5296" t="str">
        <f t="shared" si="283"/>
        <v>0</v>
      </c>
    </row>
    <row r="5297" spans="1:2" x14ac:dyDescent="0.25">
      <c r="A5297" t="s">
        <v>1162</v>
      </c>
      <c r="B5297" t="str">
        <f t="shared" si="283"/>
        <v/>
      </c>
    </row>
    <row r="5298" spans="1:2" x14ac:dyDescent="0.25">
      <c r="A5298" t="s">
        <v>1163</v>
      </c>
      <c r="B5298" t="str">
        <f t="shared" si="283"/>
        <v/>
      </c>
    </row>
    <row r="5299" spans="1:2" x14ac:dyDescent="0.25">
      <c r="A5299" t="s">
        <v>1164</v>
      </c>
      <c r="B5299" t="str">
        <f t="shared" si="283"/>
        <v>0</v>
      </c>
    </row>
    <row r="5300" spans="1:2" x14ac:dyDescent="0.25">
      <c r="A5300" t="s">
        <v>1165</v>
      </c>
      <c r="B5300" t="str">
        <f t="shared" si="283"/>
        <v/>
      </c>
    </row>
    <row r="5301" spans="1:2" x14ac:dyDescent="0.25">
      <c r="A5301" t="s">
        <v>1982</v>
      </c>
      <c r="B5301" t="str">
        <f t="shared" si="283"/>
        <v>private_carbine_support_2,chargeShot1</v>
      </c>
    </row>
    <row r="5302" spans="1:2" x14ac:dyDescent="0.25">
      <c r="A5302" t="s">
        <v>1983</v>
      </c>
      <c r="B5302" t="str">
        <f t="shared" si="283"/>
        <v>carbine_hit_while_moving=5,private_carbine_combat_difficulty=100</v>
      </c>
    </row>
    <row r="5303" spans="1:2" x14ac:dyDescent="0.25">
      <c r="A5303" t="s">
        <v>1168</v>
      </c>
      <c r="B5303" t="str">
        <f t="shared" si="283"/>
        <v/>
      </c>
    </row>
    <row r="5304" spans="1:2" x14ac:dyDescent="0.25">
      <c r="A5304" t="s">
        <v>1169</v>
      </c>
      <c r="B5304" t="str">
        <f t="shared" si="283"/>
        <v/>
      </c>
    </row>
    <row r="5305" spans="1:2" x14ac:dyDescent="0.25">
      <c r="A5305" t="s">
        <v>1170</v>
      </c>
      <c r="B5305" t="str">
        <f t="shared" si="283"/>
        <v>1</v>
      </c>
    </row>
    <row r="5306" spans="1:2" x14ac:dyDescent="0.25">
      <c r="A5306" t="s">
        <v>1171</v>
      </c>
      <c r="B5306" t="str">
        <f t="shared" si="283"/>
        <v>0</v>
      </c>
    </row>
    <row r="5307" spans="1:2" x14ac:dyDescent="0.25">
      <c r="A5307" t="s">
        <v>1172</v>
      </c>
      <c r="B5307" t="e">
        <f t="shared" si="283"/>
        <v>#VALUE!</v>
      </c>
    </row>
    <row r="5308" spans="1:2" x14ac:dyDescent="0.25">
      <c r="A5308" t="s">
        <v>1144</v>
      </c>
      <c r="B5308" t="e">
        <f t="shared" si="283"/>
        <v>#VALUE!</v>
      </c>
    </row>
    <row r="5309" spans="1:2" x14ac:dyDescent="0.25">
      <c r="A5309" t="s">
        <v>1984</v>
      </c>
      <c r="B5309" t="str">
        <f t="shared" si="283"/>
        <v>combat_carbine_support_03</v>
      </c>
    </row>
    <row r="5310" spans="1:2" x14ac:dyDescent="0.25">
      <c r="A5310" t="s">
        <v>1985</v>
      </c>
      <c r="B5310" t="str">
        <f t="shared" si="283"/>
        <v>combat_carbine_support_02</v>
      </c>
    </row>
    <row r="5311" spans="1:2" x14ac:dyDescent="0.25">
      <c r="A5311" t="s">
        <v>1147</v>
      </c>
      <c r="B5311" t="str">
        <f t="shared" si="283"/>
        <v>4</v>
      </c>
    </row>
    <row r="5312" spans="1:2" x14ac:dyDescent="0.25">
      <c r="A5312" t="s">
        <v>1148</v>
      </c>
      <c r="B5312" t="str">
        <f t="shared" si="283"/>
        <v>0</v>
      </c>
    </row>
    <row r="5313" spans="1:2" x14ac:dyDescent="0.25">
      <c r="A5313" t="s">
        <v>1149</v>
      </c>
      <c r="B5313" t="str">
        <f t="shared" si="283"/>
        <v>0</v>
      </c>
    </row>
    <row r="5314" spans="1:2" x14ac:dyDescent="0.25">
      <c r="A5314" t="s">
        <v>1150</v>
      </c>
      <c r="B5314" t="str">
        <f t="shared" si="283"/>
        <v>0</v>
      </c>
    </row>
    <row r="5315" spans="1:2" x14ac:dyDescent="0.25">
      <c r="A5315" t="s">
        <v>1151</v>
      </c>
      <c r="B5315" t="str">
        <f t="shared" si="283"/>
        <v>0</v>
      </c>
    </row>
    <row r="5316" spans="1:2" x14ac:dyDescent="0.25">
      <c r="A5316" t="s">
        <v>1761</v>
      </c>
      <c r="B5316" t="str">
        <f t="shared" ref="B5316:B5379" si="284">LEFT(RIGHT(A5316,LEN(A5316)-FIND("&gt;",A5316)),FIND("&lt;",RIGHT(A5316,LEN(A5316)-FIND("&gt;",A5316)))-1)</f>
        <v>8000</v>
      </c>
    </row>
    <row r="5317" spans="1:2" x14ac:dyDescent="0.25">
      <c r="A5317" t="s">
        <v>1762</v>
      </c>
      <c r="B5317" t="str">
        <f t="shared" si="284"/>
        <v>3</v>
      </c>
    </row>
    <row r="5318" spans="1:2" x14ac:dyDescent="0.25">
      <c r="A5318" t="s">
        <v>1154</v>
      </c>
      <c r="B5318" t="str">
        <f t="shared" si="284"/>
        <v>0</v>
      </c>
    </row>
    <row r="5319" spans="1:2" x14ac:dyDescent="0.25">
      <c r="A5319" t="s">
        <v>1986</v>
      </c>
      <c r="B5319" t="str">
        <f t="shared" si="284"/>
        <v>combat_carbine_support_02</v>
      </c>
    </row>
    <row r="5320" spans="1:2" x14ac:dyDescent="0.25">
      <c r="A5320" t="s">
        <v>1156</v>
      </c>
      <c r="B5320" t="str">
        <f t="shared" si="284"/>
        <v/>
      </c>
    </row>
    <row r="5321" spans="1:2" x14ac:dyDescent="0.25">
      <c r="A5321" t="s">
        <v>1707</v>
      </c>
      <c r="B5321" t="str">
        <f t="shared" si="284"/>
        <v>combat_general</v>
      </c>
    </row>
    <row r="5322" spans="1:2" x14ac:dyDescent="0.25">
      <c r="A5322" t="s">
        <v>1824</v>
      </c>
      <c r="B5322" t="str">
        <f t="shared" si="284"/>
        <v>120000</v>
      </c>
    </row>
    <row r="5323" spans="1:2" x14ac:dyDescent="0.25">
      <c r="A5323" t="s">
        <v>1825</v>
      </c>
      <c r="B5323" t="str">
        <f t="shared" si="284"/>
        <v>300000</v>
      </c>
    </row>
    <row r="5324" spans="1:2" x14ac:dyDescent="0.25">
      <c r="A5324" t="s">
        <v>1160</v>
      </c>
      <c r="B5324" t="str">
        <f t="shared" si="284"/>
        <v/>
      </c>
    </row>
    <row r="5325" spans="1:2" x14ac:dyDescent="0.25">
      <c r="A5325" t="s">
        <v>1161</v>
      </c>
      <c r="B5325" t="str">
        <f t="shared" si="284"/>
        <v>0</v>
      </c>
    </row>
    <row r="5326" spans="1:2" x14ac:dyDescent="0.25">
      <c r="A5326" t="s">
        <v>1162</v>
      </c>
      <c r="B5326" t="str">
        <f t="shared" si="284"/>
        <v/>
      </c>
    </row>
    <row r="5327" spans="1:2" x14ac:dyDescent="0.25">
      <c r="A5327" t="s">
        <v>1163</v>
      </c>
      <c r="B5327" t="str">
        <f t="shared" si="284"/>
        <v/>
      </c>
    </row>
    <row r="5328" spans="1:2" x14ac:dyDescent="0.25">
      <c r="A5328" t="s">
        <v>1164</v>
      </c>
      <c r="B5328" t="str">
        <f t="shared" si="284"/>
        <v>0</v>
      </c>
    </row>
    <row r="5329" spans="1:2" x14ac:dyDescent="0.25">
      <c r="A5329" t="s">
        <v>1165</v>
      </c>
      <c r="B5329" t="str">
        <f t="shared" si="284"/>
        <v/>
      </c>
    </row>
    <row r="5330" spans="1:2" x14ac:dyDescent="0.25">
      <c r="A5330" t="s">
        <v>1987</v>
      </c>
      <c r="B5330" t="str">
        <f t="shared" si="284"/>
        <v>private_carbine_support_3,fullAutoArea2</v>
      </c>
    </row>
    <row r="5331" spans="1:2" x14ac:dyDescent="0.25">
      <c r="A5331" t="s">
        <v>1983</v>
      </c>
      <c r="B5331" t="str">
        <f t="shared" si="284"/>
        <v>carbine_hit_while_moving=5,private_carbine_combat_difficulty=100</v>
      </c>
    </row>
    <row r="5332" spans="1:2" x14ac:dyDescent="0.25">
      <c r="A5332" t="s">
        <v>1168</v>
      </c>
      <c r="B5332" t="str">
        <f t="shared" si="284"/>
        <v/>
      </c>
    </row>
    <row r="5333" spans="1:2" x14ac:dyDescent="0.25">
      <c r="A5333" t="s">
        <v>1169</v>
      </c>
      <c r="B5333" t="str">
        <f t="shared" si="284"/>
        <v/>
      </c>
    </row>
    <row r="5334" spans="1:2" x14ac:dyDescent="0.25">
      <c r="A5334" t="s">
        <v>1170</v>
      </c>
      <c r="B5334" t="str">
        <f t="shared" si="284"/>
        <v>1</v>
      </c>
    </row>
    <row r="5335" spans="1:2" x14ac:dyDescent="0.25">
      <c r="A5335" t="s">
        <v>1171</v>
      </c>
      <c r="B5335" t="str">
        <f t="shared" si="284"/>
        <v>0</v>
      </c>
    </row>
    <row r="5336" spans="1:2" x14ac:dyDescent="0.25">
      <c r="A5336" t="s">
        <v>1172</v>
      </c>
      <c r="B5336" t="e">
        <f t="shared" si="284"/>
        <v>#VALUE!</v>
      </c>
    </row>
    <row r="5337" spans="1:2" x14ac:dyDescent="0.25">
      <c r="A5337" t="s">
        <v>1144</v>
      </c>
      <c r="B5337" t="e">
        <f t="shared" si="284"/>
        <v>#VALUE!</v>
      </c>
    </row>
    <row r="5338" spans="1:2" x14ac:dyDescent="0.25">
      <c r="A5338" t="s">
        <v>1988</v>
      </c>
      <c r="B5338" t="str">
        <f t="shared" si="284"/>
        <v>combat_carbine_support_04</v>
      </c>
    </row>
    <row r="5339" spans="1:2" x14ac:dyDescent="0.25">
      <c r="A5339" t="s">
        <v>1989</v>
      </c>
      <c r="B5339" t="str">
        <f t="shared" si="284"/>
        <v>combat_carbine_support_03</v>
      </c>
    </row>
    <row r="5340" spans="1:2" x14ac:dyDescent="0.25">
      <c r="A5340" t="s">
        <v>1147</v>
      </c>
      <c r="B5340" t="str">
        <f t="shared" si="284"/>
        <v>4</v>
      </c>
    </row>
    <row r="5341" spans="1:2" x14ac:dyDescent="0.25">
      <c r="A5341" t="s">
        <v>1148</v>
      </c>
      <c r="B5341" t="str">
        <f t="shared" si="284"/>
        <v>0</v>
      </c>
    </row>
    <row r="5342" spans="1:2" x14ac:dyDescent="0.25">
      <c r="A5342" t="s">
        <v>1189</v>
      </c>
      <c r="B5342" t="str">
        <f t="shared" si="284"/>
        <v>1</v>
      </c>
    </row>
    <row r="5343" spans="1:2" x14ac:dyDescent="0.25">
      <c r="A5343" t="s">
        <v>1150</v>
      </c>
      <c r="B5343" t="str">
        <f t="shared" si="284"/>
        <v>0</v>
      </c>
    </row>
    <row r="5344" spans="1:2" x14ac:dyDescent="0.25">
      <c r="A5344" t="s">
        <v>1151</v>
      </c>
      <c r="B5344" t="str">
        <f t="shared" si="284"/>
        <v>0</v>
      </c>
    </row>
    <row r="5345" spans="1:2" x14ac:dyDescent="0.25">
      <c r="A5345" t="s">
        <v>1770</v>
      </c>
      <c r="B5345" t="str">
        <f t="shared" si="284"/>
        <v>9000</v>
      </c>
    </row>
    <row r="5346" spans="1:2" x14ac:dyDescent="0.25">
      <c r="A5346" t="s">
        <v>1771</v>
      </c>
      <c r="B5346" t="str">
        <f t="shared" si="284"/>
        <v>2</v>
      </c>
    </row>
    <row r="5347" spans="1:2" x14ac:dyDescent="0.25">
      <c r="A5347" t="s">
        <v>1154</v>
      </c>
      <c r="B5347" t="str">
        <f t="shared" si="284"/>
        <v>0</v>
      </c>
    </row>
    <row r="5348" spans="1:2" x14ac:dyDescent="0.25">
      <c r="A5348" t="s">
        <v>1990</v>
      </c>
      <c r="B5348" t="str">
        <f t="shared" si="284"/>
        <v>combat_carbine_support_03</v>
      </c>
    </row>
    <row r="5349" spans="1:2" x14ac:dyDescent="0.25">
      <c r="A5349" t="s">
        <v>1156</v>
      </c>
      <c r="B5349" t="str">
        <f t="shared" si="284"/>
        <v/>
      </c>
    </row>
    <row r="5350" spans="1:2" x14ac:dyDescent="0.25">
      <c r="A5350" t="s">
        <v>1707</v>
      </c>
      <c r="B5350" t="str">
        <f t="shared" si="284"/>
        <v>combat_general</v>
      </c>
    </row>
    <row r="5351" spans="1:2" x14ac:dyDescent="0.25">
      <c r="A5351" t="s">
        <v>1830</v>
      </c>
      <c r="B5351" t="str">
        <f t="shared" si="284"/>
        <v>150000</v>
      </c>
    </row>
    <row r="5352" spans="1:2" x14ac:dyDescent="0.25">
      <c r="A5352" t="s">
        <v>1825</v>
      </c>
      <c r="B5352" t="str">
        <f t="shared" si="284"/>
        <v>300000</v>
      </c>
    </row>
    <row r="5353" spans="1:2" x14ac:dyDescent="0.25">
      <c r="A5353" t="s">
        <v>1160</v>
      </c>
      <c r="B5353" t="str">
        <f t="shared" si="284"/>
        <v/>
      </c>
    </row>
    <row r="5354" spans="1:2" x14ac:dyDescent="0.25">
      <c r="A5354" t="s">
        <v>1161</v>
      </c>
      <c r="B5354" t="str">
        <f t="shared" si="284"/>
        <v>0</v>
      </c>
    </row>
    <row r="5355" spans="1:2" x14ac:dyDescent="0.25">
      <c r="A5355" t="s">
        <v>1162</v>
      </c>
      <c r="B5355" t="str">
        <f t="shared" si="284"/>
        <v/>
      </c>
    </row>
    <row r="5356" spans="1:2" x14ac:dyDescent="0.25">
      <c r="A5356" t="s">
        <v>1163</v>
      </c>
      <c r="B5356" t="str">
        <f t="shared" si="284"/>
        <v/>
      </c>
    </row>
    <row r="5357" spans="1:2" x14ac:dyDescent="0.25">
      <c r="A5357" t="s">
        <v>1164</v>
      </c>
      <c r="B5357" t="str">
        <f t="shared" si="284"/>
        <v>0</v>
      </c>
    </row>
    <row r="5358" spans="1:2" x14ac:dyDescent="0.25">
      <c r="A5358" t="s">
        <v>1165</v>
      </c>
      <c r="B5358" t="str">
        <f t="shared" si="284"/>
        <v/>
      </c>
    </row>
    <row r="5359" spans="1:2" x14ac:dyDescent="0.25">
      <c r="A5359" t="s">
        <v>1991</v>
      </c>
      <c r="B5359" t="str">
        <f t="shared" si="284"/>
        <v>private_carbine_support_4,chargeShot2</v>
      </c>
    </row>
    <row r="5360" spans="1:2" x14ac:dyDescent="0.25">
      <c r="A5360" t="s">
        <v>1978</v>
      </c>
      <c r="B5360" t="str">
        <f t="shared" si="284"/>
        <v>carbine_hit_while_moving=5,private_carbine_combat_difficulty=125</v>
      </c>
    </row>
    <row r="5361" spans="1:2" x14ac:dyDescent="0.25">
      <c r="A5361" t="s">
        <v>1168</v>
      </c>
      <c r="B5361" t="str">
        <f t="shared" si="284"/>
        <v/>
      </c>
    </row>
    <row r="5362" spans="1:2" x14ac:dyDescent="0.25">
      <c r="A5362" t="s">
        <v>1169</v>
      </c>
      <c r="B5362" t="str">
        <f t="shared" si="284"/>
        <v/>
      </c>
    </row>
    <row r="5363" spans="1:2" x14ac:dyDescent="0.25">
      <c r="A5363" t="s">
        <v>1170</v>
      </c>
      <c r="B5363" t="str">
        <f t="shared" si="284"/>
        <v>1</v>
      </c>
    </row>
    <row r="5364" spans="1:2" x14ac:dyDescent="0.25">
      <c r="A5364" t="s">
        <v>1171</v>
      </c>
      <c r="B5364" t="str">
        <f t="shared" si="284"/>
        <v>0</v>
      </c>
    </row>
    <row r="5365" spans="1:2" x14ac:dyDescent="0.25">
      <c r="A5365" t="s">
        <v>1172</v>
      </c>
      <c r="B5365" t="e">
        <f t="shared" si="284"/>
        <v>#VALUE!</v>
      </c>
    </row>
    <row r="5366" spans="1:2" x14ac:dyDescent="0.25">
      <c r="A5366" t="s">
        <v>1144</v>
      </c>
      <c r="B5366" t="e">
        <f t="shared" si="284"/>
        <v>#VALUE!</v>
      </c>
    </row>
    <row r="5367" spans="1:2" x14ac:dyDescent="0.25">
      <c r="A5367" t="s">
        <v>1992</v>
      </c>
      <c r="B5367" t="str">
        <f t="shared" si="284"/>
        <v>combat_unarmed</v>
      </c>
    </row>
    <row r="5368" spans="1:2" x14ac:dyDescent="0.25">
      <c r="A5368" t="s">
        <v>1561</v>
      </c>
      <c r="B5368" t="str">
        <f t="shared" si="284"/>
        <v>combat</v>
      </c>
    </row>
    <row r="5369" spans="1:2" x14ac:dyDescent="0.25">
      <c r="A5369" t="s">
        <v>1147</v>
      </c>
      <c r="B5369" t="str">
        <f t="shared" si="284"/>
        <v>4</v>
      </c>
    </row>
    <row r="5370" spans="1:2" x14ac:dyDescent="0.25">
      <c r="A5370" t="s">
        <v>1148</v>
      </c>
      <c r="B5370" t="str">
        <f t="shared" si="284"/>
        <v>0</v>
      </c>
    </row>
    <row r="5371" spans="1:2" x14ac:dyDescent="0.25">
      <c r="A5371" t="s">
        <v>1149</v>
      </c>
      <c r="B5371" t="str">
        <f t="shared" si="284"/>
        <v>0</v>
      </c>
    </row>
    <row r="5372" spans="1:2" x14ac:dyDescent="0.25">
      <c r="A5372" t="s">
        <v>1186</v>
      </c>
      <c r="B5372" t="str">
        <f t="shared" si="284"/>
        <v>1</v>
      </c>
    </row>
    <row r="5373" spans="1:2" x14ac:dyDescent="0.25">
      <c r="A5373" t="s">
        <v>1151</v>
      </c>
      <c r="B5373" t="str">
        <f t="shared" si="284"/>
        <v>0</v>
      </c>
    </row>
    <row r="5374" spans="1:2" x14ac:dyDescent="0.25">
      <c r="A5374" t="s">
        <v>1152</v>
      </c>
      <c r="B5374" t="str">
        <f t="shared" si="284"/>
        <v>0</v>
      </c>
    </row>
    <row r="5375" spans="1:2" x14ac:dyDescent="0.25">
      <c r="A5375" t="s">
        <v>1153</v>
      </c>
      <c r="B5375" t="str">
        <f t="shared" si="284"/>
        <v>0</v>
      </c>
    </row>
    <row r="5376" spans="1:2" x14ac:dyDescent="0.25">
      <c r="A5376" t="s">
        <v>1154</v>
      </c>
      <c r="B5376" t="str">
        <f t="shared" si="284"/>
        <v>0</v>
      </c>
    </row>
    <row r="5377" spans="1:2" x14ac:dyDescent="0.25">
      <c r="A5377" t="s">
        <v>1155</v>
      </c>
      <c r="B5377" t="str">
        <f t="shared" si="284"/>
        <v/>
      </c>
    </row>
    <row r="5378" spans="1:2" x14ac:dyDescent="0.25">
      <c r="A5378" t="s">
        <v>1156</v>
      </c>
      <c r="B5378" t="str">
        <f t="shared" si="284"/>
        <v/>
      </c>
    </row>
    <row r="5379" spans="1:2" x14ac:dyDescent="0.25">
      <c r="A5379" t="s">
        <v>1157</v>
      </c>
      <c r="B5379" t="str">
        <f t="shared" si="284"/>
        <v/>
      </c>
    </row>
    <row r="5380" spans="1:2" x14ac:dyDescent="0.25">
      <c r="A5380" t="s">
        <v>1158</v>
      </c>
      <c r="B5380" t="str">
        <f t="shared" ref="B5380:B5443" si="285">LEFT(RIGHT(A5380,LEN(A5380)-FIND("&gt;",A5380)),FIND("&lt;",RIGHT(A5380,LEN(A5380)-FIND("&gt;",A5380)))-1)</f>
        <v>0</v>
      </c>
    </row>
    <row r="5381" spans="1:2" x14ac:dyDescent="0.25">
      <c r="A5381" t="s">
        <v>1159</v>
      </c>
      <c r="B5381" t="str">
        <f t="shared" si="285"/>
        <v>0</v>
      </c>
    </row>
    <row r="5382" spans="1:2" x14ac:dyDescent="0.25">
      <c r="A5382" t="s">
        <v>1160</v>
      </c>
      <c r="B5382" t="str">
        <f t="shared" si="285"/>
        <v/>
      </c>
    </row>
    <row r="5383" spans="1:2" x14ac:dyDescent="0.25">
      <c r="A5383" t="s">
        <v>1161</v>
      </c>
      <c r="B5383" t="str">
        <f t="shared" si="285"/>
        <v>0</v>
      </c>
    </row>
    <row r="5384" spans="1:2" x14ac:dyDescent="0.25">
      <c r="A5384" t="s">
        <v>1162</v>
      </c>
      <c r="B5384" t="str">
        <f t="shared" si="285"/>
        <v/>
      </c>
    </row>
    <row r="5385" spans="1:2" x14ac:dyDescent="0.25">
      <c r="A5385" t="s">
        <v>1163</v>
      </c>
      <c r="B5385" t="str">
        <f t="shared" si="285"/>
        <v/>
      </c>
    </row>
    <row r="5386" spans="1:2" x14ac:dyDescent="0.25">
      <c r="A5386" t="s">
        <v>1164</v>
      </c>
      <c r="B5386" t="str">
        <f t="shared" si="285"/>
        <v>0</v>
      </c>
    </row>
    <row r="5387" spans="1:2" x14ac:dyDescent="0.25">
      <c r="A5387" t="s">
        <v>1165</v>
      </c>
      <c r="B5387" t="str">
        <f t="shared" si="285"/>
        <v/>
      </c>
    </row>
    <row r="5388" spans="1:2" x14ac:dyDescent="0.25">
      <c r="A5388" t="s">
        <v>1166</v>
      </c>
      <c r="B5388" t="str">
        <f t="shared" si="285"/>
        <v/>
      </c>
    </row>
    <row r="5389" spans="1:2" x14ac:dyDescent="0.25">
      <c r="A5389" t="s">
        <v>1167</v>
      </c>
      <c r="B5389" t="str">
        <f t="shared" si="285"/>
        <v/>
      </c>
    </row>
    <row r="5390" spans="1:2" x14ac:dyDescent="0.25">
      <c r="A5390" t="s">
        <v>1168</v>
      </c>
      <c r="B5390" t="str">
        <f t="shared" si="285"/>
        <v/>
      </c>
    </row>
    <row r="5391" spans="1:2" x14ac:dyDescent="0.25">
      <c r="A5391" t="s">
        <v>1169</v>
      </c>
      <c r="B5391" t="str">
        <f t="shared" si="285"/>
        <v/>
      </c>
    </row>
    <row r="5392" spans="1:2" x14ac:dyDescent="0.25">
      <c r="A5392" t="s">
        <v>1170</v>
      </c>
      <c r="B5392" t="str">
        <f t="shared" si="285"/>
        <v>1</v>
      </c>
    </row>
    <row r="5393" spans="1:2" x14ac:dyDescent="0.25">
      <c r="A5393" t="s">
        <v>1171</v>
      </c>
      <c r="B5393" t="str">
        <f t="shared" si="285"/>
        <v>0</v>
      </c>
    </row>
    <row r="5394" spans="1:2" x14ac:dyDescent="0.25">
      <c r="A5394" t="s">
        <v>1172</v>
      </c>
      <c r="B5394" t="e">
        <f t="shared" si="285"/>
        <v>#VALUE!</v>
      </c>
    </row>
    <row r="5395" spans="1:2" x14ac:dyDescent="0.25">
      <c r="A5395" t="s">
        <v>1144</v>
      </c>
      <c r="B5395" t="e">
        <f t="shared" si="285"/>
        <v>#VALUE!</v>
      </c>
    </row>
    <row r="5396" spans="1:2" x14ac:dyDescent="0.25">
      <c r="A5396" t="s">
        <v>1993</v>
      </c>
      <c r="B5396" t="str">
        <f t="shared" si="285"/>
        <v>combat_unarmed_novice</v>
      </c>
    </row>
    <row r="5397" spans="1:2" x14ac:dyDescent="0.25">
      <c r="A5397" t="s">
        <v>1994</v>
      </c>
      <c r="B5397" t="str">
        <f t="shared" si="285"/>
        <v>combat_unarmed</v>
      </c>
    </row>
    <row r="5398" spans="1:2" x14ac:dyDescent="0.25">
      <c r="A5398" t="s">
        <v>1147</v>
      </c>
      <c r="B5398" t="str">
        <f t="shared" si="285"/>
        <v>4</v>
      </c>
    </row>
    <row r="5399" spans="1:2" x14ac:dyDescent="0.25">
      <c r="A5399" t="s">
        <v>1148</v>
      </c>
      <c r="B5399" t="str">
        <f t="shared" si="285"/>
        <v>0</v>
      </c>
    </row>
    <row r="5400" spans="1:2" x14ac:dyDescent="0.25">
      <c r="A5400" t="s">
        <v>1189</v>
      </c>
      <c r="B5400" t="str">
        <f t="shared" si="285"/>
        <v>1</v>
      </c>
    </row>
    <row r="5401" spans="1:2" x14ac:dyDescent="0.25">
      <c r="A5401" t="s">
        <v>1150</v>
      </c>
      <c r="B5401" t="str">
        <f t="shared" si="285"/>
        <v>0</v>
      </c>
    </row>
    <row r="5402" spans="1:2" x14ac:dyDescent="0.25">
      <c r="A5402" t="s">
        <v>1151</v>
      </c>
      <c r="B5402" t="str">
        <f t="shared" si="285"/>
        <v>0</v>
      </c>
    </row>
    <row r="5403" spans="1:2" x14ac:dyDescent="0.25">
      <c r="A5403" t="s">
        <v>1195</v>
      </c>
      <c r="B5403" t="str">
        <f t="shared" si="285"/>
        <v>5000</v>
      </c>
    </row>
    <row r="5404" spans="1:2" x14ac:dyDescent="0.25">
      <c r="A5404" t="s">
        <v>1732</v>
      </c>
      <c r="B5404" t="str">
        <f t="shared" si="285"/>
        <v>6</v>
      </c>
    </row>
    <row r="5405" spans="1:2" x14ac:dyDescent="0.25">
      <c r="A5405" t="s">
        <v>1154</v>
      </c>
      <c r="B5405" t="str">
        <f t="shared" si="285"/>
        <v>0</v>
      </c>
    </row>
    <row r="5406" spans="1:2" x14ac:dyDescent="0.25">
      <c r="A5406" t="s">
        <v>1995</v>
      </c>
      <c r="B5406" t="str">
        <f t="shared" si="285"/>
        <v>combat_brawler_unarmed_04</v>
      </c>
    </row>
    <row r="5407" spans="1:2" x14ac:dyDescent="0.25">
      <c r="A5407" t="s">
        <v>1156</v>
      </c>
      <c r="B5407" t="str">
        <f t="shared" si="285"/>
        <v/>
      </c>
    </row>
    <row r="5408" spans="1:2" x14ac:dyDescent="0.25">
      <c r="A5408" t="s">
        <v>1572</v>
      </c>
      <c r="B5408" t="str">
        <f t="shared" si="285"/>
        <v>combat_meleespecialize_unarmed</v>
      </c>
    </row>
    <row r="5409" spans="1:2" x14ac:dyDescent="0.25">
      <c r="A5409" t="s">
        <v>1734</v>
      </c>
      <c r="B5409" t="str">
        <f t="shared" si="285"/>
        <v>125000</v>
      </c>
    </row>
    <row r="5410" spans="1:2" x14ac:dyDescent="0.25">
      <c r="A5410" t="s">
        <v>1735</v>
      </c>
      <c r="B5410" t="str">
        <f t="shared" si="285"/>
        <v>350000</v>
      </c>
    </row>
    <row r="5411" spans="1:2" x14ac:dyDescent="0.25">
      <c r="A5411" t="s">
        <v>1160</v>
      </c>
      <c r="B5411" t="str">
        <f t="shared" si="285"/>
        <v/>
      </c>
    </row>
    <row r="5412" spans="1:2" x14ac:dyDescent="0.25">
      <c r="A5412" t="s">
        <v>1161</v>
      </c>
      <c r="B5412" t="str">
        <f t="shared" si="285"/>
        <v>0</v>
      </c>
    </row>
    <row r="5413" spans="1:2" x14ac:dyDescent="0.25">
      <c r="A5413" t="s">
        <v>1162</v>
      </c>
      <c r="B5413" t="str">
        <f t="shared" si="285"/>
        <v/>
      </c>
    </row>
    <row r="5414" spans="1:2" x14ac:dyDescent="0.25">
      <c r="A5414" t="s">
        <v>1163</v>
      </c>
      <c r="B5414" t="str">
        <f t="shared" si="285"/>
        <v/>
      </c>
    </row>
    <row r="5415" spans="1:2" x14ac:dyDescent="0.25">
      <c r="A5415" t="s">
        <v>1164</v>
      </c>
      <c r="B5415" t="str">
        <f t="shared" si="285"/>
        <v>0</v>
      </c>
    </row>
    <row r="5416" spans="1:2" x14ac:dyDescent="0.25">
      <c r="A5416" t="s">
        <v>1165</v>
      </c>
      <c r="B5416" t="str">
        <f t="shared" si="285"/>
        <v/>
      </c>
    </row>
    <row r="5417" spans="1:2" x14ac:dyDescent="0.25">
      <c r="A5417" t="s">
        <v>1996</v>
      </c>
      <c r="B5417" t="str">
        <f t="shared" si="285"/>
        <v>private_unarmed_novice,unarmedHit2,meditate,cert_vibroknuckler</v>
      </c>
    </row>
    <row r="5418" spans="1:2" x14ac:dyDescent="0.25">
      <c r="A5418" t="s">
        <v>1997</v>
      </c>
      <c r="B5418" t="str">
        <f t="shared" si="285"/>
        <v>unarmed_damage=70,combat_equillibrium=10,unarmed_speed=10,unarmed_accuracy=20,private_unarmed_combat_difficulty=100,meditate=15,unarmed_toughness=4,private_med_dot=5,unarmed_passive_defense=15,unarmed_center_of_being_efficacy=15,center_of_being_duration_unarmed=5</v>
      </c>
    </row>
    <row r="5419" spans="1:2" x14ac:dyDescent="0.25">
      <c r="A5419" t="s">
        <v>1168</v>
      </c>
      <c r="B5419" t="str">
        <f t="shared" si="285"/>
        <v/>
      </c>
    </row>
    <row r="5420" spans="1:2" x14ac:dyDescent="0.25">
      <c r="A5420" t="s">
        <v>1169</v>
      </c>
      <c r="B5420" t="str">
        <f t="shared" si="285"/>
        <v/>
      </c>
    </row>
    <row r="5421" spans="1:2" x14ac:dyDescent="0.25">
      <c r="A5421" t="s">
        <v>1170</v>
      </c>
      <c r="B5421" t="str">
        <f t="shared" si="285"/>
        <v>1</v>
      </c>
    </row>
    <row r="5422" spans="1:2" x14ac:dyDescent="0.25">
      <c r="A5422" t="s">
        <v>1171</v>
      </c>
      <c r="B5422" t="str">
        <f t="shared" si="285"/>
        <v>0</v>
      </c>
    </row>
    <row r="5423" spans="1:2" x14ac:dyDescent="0.25">
      <c r="A5423" t="s">
        <v>1172</v>
      </c>
      <c r="B5423" t="e">
        <f t="shared" si="285"/>
        <v>#VALUE!</v>
      </c>
    </row>
    <row r="5424" spans="1:2" x14ac:dyDescent="0.25">
      <c r="A5424" t="s">
        <v>1144</v>
      </c>
      <c r="B5424" t="e">
        <f t="shared" si="285"/>
        <v>#VALUE!</v>
      </c>
    </row>
    <row r="5425" spans="1:2" x14ac:dyDescent="0.25">
      <c r="A5425" t="s">
        <v>1998</v>
      </c>
      <c r="B5425" t="str">
        <f t="shared" si="285"/>
        <v>combat_unarmed_master</v>
      </c>
    </row>
    <row r="5426" spans="1:2" x14ac:dyDescent="0.25">
      <c r="A5426" t="s">
        <v>1994</v>
      </c>
      <c r="B5426" t="str">
        <f t="shared" si="285"/>
        <v>combat_unarmed</v>
      </c>
    </row>
    <row r="5427" spans="1:2" x14ac:dyDescent="0.25">
      <c r="A5427" t="s">
        <v>1147</v>
      </c>
      <c r="B5427" t="str">
        <f t="shared" si="285"/>
        <v>4</v>
      </c>
    </row>
    <row r="5428" spans="1:2" x14ac:dyDescent="0.25">
      <c r="A5428" t="s">
        <v>1148</v>
      </c>
      <c r="B5428" t="str">
        <f t="shared" si="285"/>
        <v>0</v>
      </c>
    </row>
    <row r="5429" spans="1:2" x14ac:dyDescent="0.25">
      <c r="A5429" t="s">
        <v>1189</v>
      </c>
      <c r="B5429" t="str">
        <f t="shared" si="285"/>
        <v>1</v>
      </c>
    </row>
    <row r="5430" spans="1:2" x14ac:dyDescent="0.25">
      <c r="A5430" t="s">
        <v>1150</v>
      </c>
      <c r="B5430" t="str">
        <f t="shared" si="285"/>
        <v>0</v>
      </c>
    </row>
    <row r="5431" spans="1:2" x14ac:dyDescent="0.25">
      <c r="A5431" t="s">
        <v>1151</v>
      </c>
      <c r="B5431" t="str">
        <f t="shared" si="285"/>
        <v>0</v>
      </c>
    </row>
    <row r="5432" spans="1:2" x14ac:dyDescent="0.25">
      <c r="A5432" t="s">
        <v>1739</v>
      </c>
      <c r="B5432" t="str">
        <f t="shared" si="285"/>
        <v>10000</v>
      </c>
    </row>
    <row r="5433" spans="1:2" x14ac:dyDescent="0.25">
      <c r="A5433" t="s">
        <v>1296</v>
      </c>
      <c r="B5433" t="str">
        <f t="shared" si="285"/>
        <v>1</v>
      </c>
    </row>
    <row r="5434" spans="1:2" x14ac:dyDescent="0.25">
      <c r="A5434" t="s">
        <v>1154</v>
      </c>
      <c r="B5434" t="str">
        <f t="shared" si="285"/>
        <v>0</v>
      </c>
    </row>
    <row r="5435" spans="1:2" x14ac:dyDescent="0.25">
      <c r="A5435" t="s">
        <v>1999</v>
      </c>
      <c r="B5435" t="str">
        <f t="shared" si="285"/>
        <v>combat_unarmed_accuracy_04,combat_unarmed_speed_04,combat_unarmed_ability_04,combat_unarmed_support_04</v>
      </c>
    </row>
    <row r="5436" spans="1:2" x14ac:dyDescent="0.25">
      <c r="A5436" t="s">
        <v>1156</v>
      </c>
      <c r="B5436" t="str">
        <f t="shared" si="285"/>
        <v/>
      </c>
    </row>
    <row r="5437" spans="1:2" x14ac:dyDescent="0.25">
      <c r="A5437" t="s">
        <v>1157</v>
      </c>
      <c r="B5437" t="str">
        <f t="shared" si="285"/>
        <v/>
      </c>
    </row>
    <row r="5438" spans="1:2" x14ac:dyDescent="0.25">
      <c r="A5438" t="s">
        <v>1158</v>
      </c>
      <c r="B5438" t="str">
        <f t="shared" si="285"/>
        <v>0</v>
      </c>
    </row>
    <row r="5439" spans="1:2" x14ac:dyDescent="0.25">
      <c r="A5439" t="s">
        <v>1159</v>
      </c>
      <c r="B5439" t="str">
        <f t="shared" si="285"/>
        <v>0</v>
      </c>
    </row>
    <row r="5440" spans="1:2" x14ac:dyDescent="0.25">
      <c r="A5440" t="s">
        <v>1160</v>
      </c>
      <c r="B5440" t="str">
        <f t="shared" si="285"/>
        <v/>
      </c>
    </row>
    <row r="5441" spans="1:2" x14ac:dyDescent="0.25">
      <c r="A5441" t="s">
        <v>1161</v>
      </c>
      <c r="B5441" t="str">
        <f t="shared" si="285"/>
        <v>0</v>
      </c>
    </row>
    <row r="5442" spans="1:2" x14ac:dyDescent="0.25">
      <c r="A5442" t="s">
        <v>1162</v>
      </c>
      <c r="B5442" t="str">
        <f t="shared" si="285"/>
        <v/>
      </c>
    </row>
    <row r="5443" spans="1:2" x14ac:dyDescent="0.25">
      <c r="A5443" t="s">
        <v>1163</v>
      </c>
      <c r="B5443" t="str">
        <f t="shared" si="285"/>
        <v/>
      </c>
    </row>
    <row r="5444" spans="1:2" x14ac:dyDescent="0.25">
      <c r="A5444" t="s">
        <v>1164</v>
      </c>
      <c r="B5444" t="str">
        <f t="shared" ref="B5444:B5507" si="286">LEFT(RIGHT(A5444,LEN(A5444)-FIND("&gt;",A5444)),FIND("&lt;",RIGHT(A5444,LEN(A5444)-FIND("&gt;",A5444)))-1)</f>
        <v>0</v>
      </c>
    </row>
    <row r="5445" spans="1:2" x14ac:dyDescent="0.25">
      <c r="A5445" t="s">
        <v>1165</v>
      </c>
      <c r="B5445" t="str">
        <f t="shared" si="286"/>
        <v/>
      </c>
    </row>
    <row r="5446" spans="1:2" x14ac:dyDescent="0.25">
      <c r="A5446" t="s">
        <v>2000</v>
      </c>
      <c r="B5446" t="str">
        <f t="shared" si="286"/>
        <v>private_unarmed_master,unarmedHit3,melee_damage_mitigation_3</v>
      </c>
    </row>
    <row r="5447" spans="1:2" x14ac:dyDescent="0.25">
      <c r="A5447" t="s">
        <v>2001</v>
      </c>
      <c r="B5447" t="str">
        <f t="shared" si="286"/>
        <v>unarmed_damage=70,combat_equillibrium=15,unarmed_speed=20,unarmed_accuracy=35,private_unarmed_combat_difficulty=100,meditate=25,private_med_dot=10,private_med_wound=10,unarmed_passive_defense=25,unarmed_center_of_being_efficacy=10,center_of_being_duration_unarmed=5</v>
      </c>
    </row>
    <row r="5448" spans="1:2" x14ac:dyDescent="0.25">
      <c r="A5448" t="s">
        <v>1168</v>
      </c>
      <c r="B5448" t="str">
        <f t="shared" si="286"/>
        <v/>
      </c>
    </row>
    <row r="5449" spans="1:2" x14ac:dyDescent="0.25">
      <c r="A5449" t="s">
        <v>1169</v>
      </c>
      <c r="B5449" t="str">
        <f t="shared" si="286"/>
        <v/>
      </c>
    </row>
    <row r="5450" spans="1:2" x14ac:dyDescent="0.25">
      <c r="A5450" t="s">
        <v>1170</v>
      </c>
      <c r="B5450" t="str">
        <f t="shared" si="286"/>
        <v>1</v>
      </c>
    </row>
    <row r="5451" spans="1:2" x14ac:dyDescent="0.25">
      <c r="A5451" t="s">
        <v>1171</v>
      </c>
      <c r="B5451" t="str">
        <f t="shared" si="286"/>
        <v>0</v>
      </c>
    </row>
    <row r="5452" spans="1:2" x14ac:dyDescent="0.25">
      <c r="A5452" t="s">
        <v>1172</v>
      </c>
      <c r="B5452" t="e">
        <f t="shared" si="286"/>
        <v>#VALUE!</v>
      </c>
    </row>
    <row r="5453" spans="1:2" x14ac:dyDescent="0.25">
      <c r="A5453" t="s">
        <v>1144</v>
      </c>
      <c r="B5453" t="e">
        <f t="shared" si="286"/>
        <v>#VALUE!</v>
      </c>
    </row>
    <row r="5454" spans="1:2" x14ac:dyDescent="0.25">
      <c r="A5454" t="s">
        <v>2002</v>
      </c>
      <c r="B5454" t="str">
        <f t="shared" si="286"/>
        <v>combat_unarmed_accuracy_01</v>
      </c>
    </row>
    <row r="5455" spans="1:2" x14ac:dyDescent="0.25">
      <c r="A5455" t="s">
        <v>1994</v>
      </c>
      <c r="B5455" t="str">
        <f t="shared" si="286"/>
        <v>combat_unarmed</v>
      </c>
    </row>
    <row r="5456" spans="1:2" x14ac:dyDescent="0.25">
      <c r="A5456" t="s">
        <v>1147</v>
      </c>
      <c r="B5456" t="str">
        <f t="shared" si="286"/>
        <v>4</v>
      </c>
    </row>
    <row r="5457" spans="1:2" x14ac:dyDescent="0.25">
      <c r="A5457" t="s">
        <v>1148</v>
      </c>
      <c r="B5457" t="str">
        <f t="shared" si="286"/>
        <v>0</v>
      </c>
    </row>
    <row r="5458" spans="1:2" x14ac:dyDescent="0.25">
      <c r="A5458" t="s">
        <v>1149</v>
      </c>
      <c r="B5458" t="str">
        <f t="shared" si="286"/>
        <v>0</v>
      </c>
    </row>
    <row r="5459" spans="1:2" x14ac:dyDescent="0.25">
      <c r="A5459" t="s">
        <v>1150</v>
      </c>
      <c r="B5459" t="str">
        <f t="shared" si="286"/>
        <v>0</v>
      </c>
    </row>
    <row r="5460" spans="1:2" x14ac:dyDescent="0.25">
      <c r="A5460" t="s">
        <v>1151</v>
      </c>
      <c r="B5460" t="str">
        <f t="shared" si="286"/>
        <v>0</v>
      </c>
    </row>
    <row r="5461" spans="1:2" x14ac:dyDescent="0.25">
      <c r="A5461" t="s">
        <v>1744</v>
      </c>
      <c r="B5461" t="str">
        <f t="shared" si="286"/>
        <v>6000</v>
      </c>
    </row>
    <row r="5462" spans="1:2" x14ac:dyDescent="0.25">
      <c r="A5462" t="s">
        <v>1291</v>
      </c>
      <c r="B5462" t="str">
        <f t="shared" si="286"/>
        <v>5</v>
      </c>
    </row>
    <row r="5463" spans="1:2" x14ac:dyDescent="0.25">
      <c r="A5463" t="s">
        <v>1154</v>
      </c>
      <c r="B5463" t="str">
        <f t="shared" si="286"/>
        <v>0</v>
      </c>
    </row>
    <row r="5464" spans="1:2" x14ac:dyDescent="0.25">
      <c r="A5464" t="s">
        <v>2003</v>
      </c>
      <c r="B5464" t="str">
        <f t="shared" si="286"/>
        <v>combat_unarmed_novice</v>
      </c>
    </row>
    <row r="5465" spans="1:2" x14ac:dyDescent="0.25">
      <c r="A5465" t="s">
        <v>1156</v>
      </c>
      <c r="B5465" t="str">
        <f t="shared" si="286"/>
        <v/>
      </c>
    </row>
    <row r="5466" spans="1:2" x14ac:dyDescent="0.25">
      <c r="A5466" t="s">
        <v>1572</v>
      </c>
      <c r="B5466" t="str">
        <f t="shared" si="286"/>
        <v>combat_meleespecialize_unarmed</v>
      </c>
    </row>
    <row r="5467" spans="1:2" x14ac:dyDescent="0.25">
      <c r="A5467" t="s">
        <v>1746</v>
      </c>
      <c r="B5467" t="str">
        <f t="shared" si="286"/>
        <v>175000</v>
      </c>
    </row>
    <row r="5468" spans="1:2" x14ac:dyDescent="0.25">
      <c r="A5468" t="s">
        <v>1747</v>
      </c>
      <c r="B5468" t="str">
        <f t="shared" si="286"/>
        <v>500000</v>
      </c>
    </row>
    <row r="5469" spans="1:2" x14ac:dyDescent="0.25">
      <c r="A5469" t="s">
        <v>1160</v>
      </c>
      <c r="B5469" t="str">
        <f t="shared" si="286"/>
        <v/>
      </c>
    </row>
    <row r="5470" spans="1:2" x14ac:dyDescent="0.25">
      <c r="A5470" t="s">
        <v>1161</v>
      </c>
      <c r="B5470" t="str">
        <f t="shared" si="286"/>
        <v>0</v>
      </c>
    </row>
    <row r="5471" spans="1:2" x14ac:dyDescent="0.25">
      <c r="A5471" t="s">
        <v>1162</v>
      </c>
      <c r="B5471" t="str">
        <f t="shared" si="286"/>
        <v/>
      </c>
    </row>
    <row r="5472" spans="1:2" x14ac:dyDescent="0.25">
      <c r="A5472" t="s">
        <v>1163</v>
      </c>
      <c r="B5472" t="str">
        <f t="shared" si="286"/>
        <v/>
      </c>
    </row>
    <row r="5473" spans="1:2" x14ac:dyDescent="0.25">
      <c r="A5473" t="s">
        <v>1164</v>
      </c>
      <c r="B5473" t="str">
        <f t="shared" si="286"/>
        <v>0</v>
      </c>
    </row>
    <row r="5474" spans="1:2" x14ac:dyDescent="0.25">
      <c r="A5474" t="s">
        <v>1165</v>
      </c>
      <c r="B5474" t="str">
        <f t="shared" si="286"/>
        <v/>
      </c>
    </row>
    <row r="5475" spans="1:2" x14ac:dyDescent="0.25">
      <c r="A5475" t="s">
        <v>2004</v>
      </c>
      <c r="B5475" t="str">
        <f t="shared" si="286"/>
        <v>private_unarmed_accuarcy_1</v>
      </c>
    </row>
    <row r="5476" spans="1:2" x14ac:dyDescent="0.25">
      <c r="A5476" t="s">
        <v>2005</v>
      </c>
      <c r="B5476" t="str">
        <f t="shared" si="286"/>
        <v>private_unarmed_combat_difficulty=125,meditate=15,private_med_dot=5</v>
      </c>
    </row>
    <row r="5477" spans="1:2" x14ac:dyDescent="0.25">
      <c r="A5477" t="s">
        <v>1168</v>
      </c>
      <c r="B5477" t="str">
        <f t="shared" si="286"/>
        <v/>
      </c>
    </row>
    <row r="5478" spans="1:2" x14ac:dyDescent="0.25">
      <c r="A5478" t="s">
        <v>1169</v>
      </c>
      <c r="B5478" t="str">
        <f t="shared" si="286"/>
        <v/>
      </c>
    </row>
    <row r="5479" spans="1:2" x14ac:dyDescent="0.25">
      <c r="A5479" t="s">
        <v>1170</v>
      </c>
      <c r="B5479" t="str">
        <f t="shared" si="286"/>
        <v>1</v>
      </c>
    </row>
    <row r="5480" spans="1:2" x14ac:dyDescent="0.25">
      <c r="A5480" t="s">
        <v>1171</v>
      </c>
      <c r="B5480" t="str">
        <f t="shared" si="286"/>
        <v>0</v>
      </c>
    </row>
    <row r="5481" spans="1:2" x14ac:dyDescent="0.25">
      <c r="A5481" t="s">
        <v>1172</v>
      </c>
      <c r="B5481" t="e">
        <f t="shared" si="286"/>
        <v>#VALUE!</v>
      </c>
    </row>
    <row r="5482" spans="1:2" x14ac:dyDescent="0.25">
      <c r="A5482" t="s">
        <v>1144</v>
      </c>
      <c r="B5482" t="e">
        <f t="shared" si="286"/>
        <v>#VALUE!</v>
      </c>
    </row>
    <row r="5483" spans="1:2" x14ac:dyDescent="0.25">
      <c r="A5483" t="s">
        <v>2006</v>
      </c>
      <c r="B5483" t="str">
        <f t="shared" si="286"/>
        <v>combat_unarmed_accuracy_02</v>
      </c>
    </row>
    <row r="5484" spans="1:2" x14ac:dyDescent="0.25">
      <c r="A5484" t="s">
        <v>2007</v>
      </c>
      <c r="B5484" t="str">
        <f t="shared" si="286"/>
        <v>combat_unarmed_accuracy_01</v>
      </c>
    </row>
    <row r="5485" spans="1:2" x14ac:dyDescent="0.25">
      <c r="A5485" t="s">
        <v>1147</v>
      </c>
      <c r="B5485" t="str">
        <f t="shared" si="286"/>
        <v>4</v>
      </c>
    </row>
    <row r="5486" spans="1:2" x14ac:dyDescent="0.25">
      <c r="A5486" t="s">
        <v>1148</v>
      </c>
      <c r="B5486" t="str">
        <f t="shared" si="286"/>
        <v>0</v>
      </c>
    </row>
    <row r="5487" spans="1:2" x14ac:dyDescent="0.25">
      <c r="A5487" t="s">
        <v>1149</v>
      </c>
      <c r="B5487" t="str">
        <f t="shared" si="286"/>
        <v>0</v>
      </c>
    </row>
    <row r="5488" spans="1:2" x14ac:dyDescent="0.25">
      <c r="A5488" t="s">
        <v>1150</v>
      </c>
      <c r="B5488" t="str">
        <f t="shared" si="286"/>
        <v>0</v>
      </c>
    </row>
    <row r="5489" spans="1:2" x14ac:dyDescent="0.25">
      <c r="A5489" t="s">
        <v>1151</v>
      </c>
      <c r="B5489" t="str">
        <f t="shared" si="286"/>
        <v>0</v>
      </c>
    </row>
    <row r="5490" spans="1:2" x14ac:dyDescent="0.25">
      <c r="A5490" t="s">
        <v>1752</v>
      </c>
      <c r="B5490" t="str">
        <f t="shared" si="286"/>
        <v>7000</v>
      </c>
    </row>
    <row r="5491" spans="1:2" x14ac:dyDescent="0.25">
      <c r="A5491" t="s">
        <v>1753</v>
      </c>
      <c r="B5491" t="str">
        <f t="shared" si="286"/>
        <v>4</v>
      </c>
    </row>
    <row r="5492" spans="1:2" x14ac:dyDescent="0.25">
      <c r="A5492" t="s">
        <v>1154</v>
      </c>
      <c r="B5492" t="str">
        <f t="shared" si="286"/>
        <v>0</v>
      </c>
    </row>
    <row r="5493" spans="1:2" x14ac:dyDescent="0.25">
      <c r="A5493" t="s">
        <v>2008</v>
      </c>
      <c r="B5493" t="str">
        <f t="shared" si="286"/>
        <v>combat_unarmed_accuracy_01</v>
      </c>
    </row>
    <row r="5494" spans="1:2" x14ac:dyDescent="0.25">
      <c r="A5494" t="s">
        <v>1156</v>
      </c>
      <c r="B5494" t="str">
        <f t="shared" si="286"/>
        <v/>
      </c>
    </row>
    <row r="5495" spans="1:2" x14ac:dyDescent="0.25">
      <c r="A5495" t="s">
        <v>1572</v>
      </c>
      <c r="B5495" t="str">
        <f t="shared" si="286"/>
        <v>combat_meleespecialize_unarmed</v>
      </c>
    </row>
    <row r="5496" spans="1:2" x14ac:dyDescent="0.25">
      <c r="A5496" t="s">
        <v>1755</v>
      </c>
      <c r="B5496" t="str">
        <f t="shared" si="286"/>
        <v>250000</v>
      </c>
    </row>
    <row r="5497" spans="1:2" x14ac:dyDescent="0.25">
      <c r="A5497" t="s">
        <v>1756</v>
      </c>
      <c r="B5497" t="str">
        <f t="shared" si="286"/>
        <v>700000</v>
      </c>
    </row>
    <row r="5498" spans="1:2" x14ac:dyDescent="0.25">
      <c r="A5498" t="s">
        <v>1160</v>
      </c>
      <c r="B5498" t="str">
        <f t="shared" si="286"/>
        <v/>
      </c>
    </row>
    <row r="5499" spans="1:2" x14ac:dyDescent="0.25">
      <c r="A5499" t="s">
        <v>1161</v>
      </c>
      <c r="B5499" t="str">
        <f t="shared" si="286"/>
        <v>0</v>
      </c>
    </row>
    <row r="5500" spans="1:2" x14ac:dyDescent="0.25">
      <c r="A5500" t="s">
        <v>1162</v>
      </c>
      <c r="B5500" t="str">
        <f t="shared" si="286"/>
        <v/>
      </c>
    </row>
    <row r="5501" spans="1:2" x14ac:dyDescent="0.25">
      <c r="A5501" t="s">
        <v>1163</v>
      </c>
      <c r="B5501" t="str">
        <f t="shared" si="286"/>
        <v/>
      </c>
    </row>
    <row r="5502" spans="1:2" x14ac:dyDescent="0.25">
      <c r="A5502" t="s">
        <v>1164</v>
      </c>
      <c r="B5502" t="str">
        <f t="shared" si="286"/>
        <v>0</v>
      </c>
    </row>
    <row r="5503" spans="1:2" x14ac:dyDescent="0.25">
      <c r="A5503" t="s">
        <v>1165</v>
      </c>
      <c r="B5503" t="str">
        <f t="shared" si="286"/>
        <v/>
      </c>
    </row>
    <row r="5504" spans="1:2" x14ac:dyDescent="0.25">
      <c r="A5504" t="s">
        <v>2009</v>
      </c>
      <c r="B5504" t="str">
        <f t="shared" si="286"/>
        <v>private_unarmed_accuarcy_2,powerBoost</v>
      </c>
    </row>
    <row r="5505" spans="1:2" x14ac:dyDescent="0.25">
      <c r="A5505" t="s">
        <v>2010</v>
      </c>
      <c r="B5505" t="str">
        <f t="shared" si="286"/>
        <v>private_unarmed_combat_difficulty=100,meditate=15,private_med_dot=10,private_med_wound=5</v>
      </c>
    </row>
    <row r="5506" spans="1:2" x14ac:dyDescent="0.25">
      <c r="A5506" t="s">
        <v>1168</v>
      </c>
      <c r="B5506" t="str">
        <f t="shared" si="286"/>
        <v/>
      </c>
    </row>
    <row r="5507" spans="1:2" x14ac:dyDescent="0.25">
      <c r="A5507" t="s">
        <v>1169</v>
      </c>
      <c r="B5507" t="str">
        <f t="shared" si="286"/>
        <v/>
      </c>
    </row>
    <row r="5508" spans="1:2" x14ac:dyDescent="0.25">
      <c r="A5508" t="s">
        <v>1170</v>
      </c>
      <c r="B5508" t="str">
        <f t="shared" ref="B5508:B5571" si="287">LEFT(RIGHT(A5508,LEN(A5508)-FIND("&gt;",A5508)),FIND("&lt;",RIGHT(A5508,LEN(A5508)-FIND("&gt;",A5508)))-1)</f>
        <v>1</v>
      </c>
    </row>
    <row r="5509" spans="1:2" x14ac:dyDescent="0.25">
      <c r="A5509" t="s">
        <v>1171</v>
      </c>
      <c r="B5509" t="str">
        <f t="shared" si="287"/>
        <v>0</v>
      </c>
    </row>
    <row r="5510" spans="1:2" x14ac:dyDescent="0.25">
      <c r="A5510" t="s">
        <v>1172</v>
      </c>
      <c r="B5510" t="e">
        <f t="shared" si="287"/>
        <v>#VALUE!</v>
      </c>
    </row>
    <row r="5511" spans="1:2" x14ac:dyDescent="0.25">
      <c r="A5511" t="s">
        <v>1144</v>
      </c>
      <c r="B5511" t="e">
        <f t="shared" si="287"/>
        <v>#VALUE!</v>
      </c>
    </row>
    <row r="5512" spans="1:2" x14ac:dyDescent="0.25">
      <c r="A5512" t="s">
        <v>2011</v>
      </c>
      <c r="B5512" t="str">
        <f t="shared" si="287"/>
        <v>combat_unarmed_accuracy_03</v>
      </c>
    </row>
    <row r="5513" spans="1:2" x14ac:dyDescent="0.25">
      <c r="A5513" t="s">
        <v>2012</v>
      </c>
      <c r="B5513" t="str">
        <f t="shared" si="287"/>
        <v>combat_unarmed_accuracy_02</v>
      </c>
    </row>
    <row r="5514" spans="1:2" x14ac:dyDescent="0.25">
      <c r="A5514" t="s">
        <v>1147</v>
      </c>
      <c r="B5514" t="str">
        <f t="shared" si="287"/>
        <v>4</v>
      </c>
    </row>
    <row r="5515" spans="1:2" x14ac:dyDescent="0.25">
      <c r="A5515" t="s">
        <v>1148</v>
      </c>
      <c r="B5515" t="str">
        <f t="shared" si="287"/>
        <v>0</v>
      </c>
    </row>
    <row r="5516" spans="1:2" x14ac:dyDescent="0.25">
      <c r="A5516" t="s">
        <v>1149</v>
      </c>
      <c r="B5516" t="str">
        <f t="shared" si="287"/>
        <v>0</v>
      </c>
    </row>
    <row r="5517" spans="1:2" x14ac:dyDescent="0.25">
      <c r="A5517" t="s">
        <v>1150</v>
      </c>
      <c r="B5517" t="str">
        <f t="shared" si="287"/>
        <v>0</v>
      </c>
    </row>
    <row r="5518" spans="1:2" x14ac:dyDescent="0.25">
      <c r="A5518" t="s">
        <v>1151</v>
      </c>
      <c r="B5518" t="str">
        <f t="shared" si="287"/>
        <v>0</v>
      </c>
    </row>
    <row r="5519" spans="1:2" x14ac:dyDescent="0.25">
      <c r="A5519" t="s">
        <v>1761</v>
      </c>
      <c r="B5519" t="str">
        <f t="shared" si="287"/>
        <v>8000</v>
      </c>
    </row>
    <row r="5520" spans="1:2" x14ac:dyDescent="0.25">
      <c r="A5520" t="s">
        <v>1762</v>
      </c>
      <c r="B5520" t="str">
        <f t="shared" si="287"/>
        <v>3</v>
      </c>
    </row>
    <row r="5521" spans="1:2" x14ac:dyDescent="0.25">
      <c r="A5521" t="s">
        <v>1154</v>
      </c>
      <c r="B5521" t="str">
        <f t="shared" si="287"/>
        <v>0</v>
      </c>
    </row>
    <row r="5522" spans="1:2" x14ac:dyDescent="0.25">
      <c r="A5522" t="s">
        <v>2013</v>
      </c>
      <c r="B5522" t="str">
        <f t="shared" si="287"/>
        <v>combat_unarmed_accuracy_02</v>
      </c>
    </row>
    <row r="5523" spans="1:2" x14ac:dyDescent="0.25">
      <c r="A5523" t="s">
        <v>1156</v>
      </c>
      <c r="B5523" t="str">
        <f t="shared" si="287"/>
        <v/>
      </c>
    </row>
    <row r="5524" spans="1:2" x14ac:dyDescent="0.25">
      <c r="A5524" t="s">
        <v>1572</v>
      </c>
      <c r="B5524" t="str">
        <f t="shared" si="287"/>
        <v>combat_meleespecialize_unarmed</v>
      </c>
    </row>
    <row r="5525" spans="1:2" x14ac:dyDescent="0.25">
      <c r="A5525" t="s">
        <v>1764</v>
      </c>
      <c r="B5525" t="str">
        <f t="shared" si="287"/>
        <v>350000</v>
      </c>
    </row>
    <row r="5526" spans="1:2" x14ac:dyDescent="0.25">
      <c r="A5526" t="s">
        <v>1765</v>
      </c>
      <c r="B5526" t="str">
        <f t="shared" si="287"/>
        <v>900000</v>
      </c>
    </row>
    <row r="5527" spans="1:2" x14ac:dyDescent="0.25">
      <c r="A5527" t="s">
        <v>1160</v>
      </c>
      <c r="B5527" t="str">
        <f t="shared" si="287"/>
        <v/>
      </c>
    </row>
    <row r="5528" spans="1:2" x14ac:dyDescent="0.25">
      <c r="A5528" t="s">
        <v>1161</v>
      </c>
      <c r="B5528" t="str">
        <f t="shared" si="287"/>
        <v>0</v>
      </c>
    </row>
    <row r="5529" spans="1:2" x14ac:dyDescent="0.25">
      <c r="A5529" t="s">
        <v>1162</v>
      </c>
      <c r="B5529" t="str">
        <f t="shared" si="287"/>
        <v/>
      </c>
    </row>
    <row r="5530" spans="1:2" x14ac:dyDescent="0.25">
      <c r="A5530" t="s">
        <v>1163</v>
      </c>
      <c r="B5530" t="str">
        <f t="shared" si="287"/>
        <v/>
      </c>
    </row>
    <row r="5531" spans="1:2" x14ac:dyDescent="0.25">
      <c r="A5531" t="s">
        <v>1164</v>
      </c>
      <c r="B5531" t="str">
        <f t="shared" si="287"/>
        <v>0</v>
      </c>
    </row>
    <row r="5532" spans="1:2" x14ac:dyDescent="0.25">
      <c r="A5532" t="s">
        <v>1165</v>
      </c>
      <c r="B5532" t="str">
        <f t="shared" si="287"/>
        <v/>
      </c>
    </row>
    <row r="5533" spans="1:2" x14ac:dyDescent="0.25">
      <c r="A5533" t="s">
        <v>2014</v>
      </c>
      <c r="B5533" t="str">
        <f t="shared" si="287"/>
        <v>private_unarmed_accuracy_3</v>
      </c>
    </row>
    <row r="5534" spans="1:2" x14ac:dyDescent="0.25">
      <c r="A5534" t="s">
        <v>2010</v>
      </c>
      <c r="B5534" t="str">
        <f t="shared" si="287"/>
        <v>private_unarmed_combat_difficulty=100,meditate=15,private_med_dot=10,private_med_wound=5</v>
      </c>
    </row>
    <row r="5535" spans="1:2" x14ac:dyDescent="0.25">
      <c r="A5535" t="s">
        <v>1168</v>
      </c>
      <c r="B5535" t="str">
        <f t="shared" si="287"/>
        <v/>
      </c>
    </row>
    <row r="5536" spans="1:2" x14ac:dyDescent="0.25">
      <c r="A5536" t="s">
        <v>1169</v>
      </c>
      <c r="B5536" t="str">
        <f t="shared" si="287"/>
        <v/>
      </c>
    </row>
    <row r="5537" spans="1:2" x14ac:dyDescent="0.25">
      <c r="A5537" t="s">
        <v>1170</v>
      </c>
      <c r="B5537" t="str">
        <f t="shared" si="287"/>
        <v>1</v>
      </c>
    </row>
    <row r="5538" spans="1:2" x14ac:dyDescent="0.25">
      <c r="A5538" t="s">
        <v>1171</v>
      </c>
      <c r="B5538" t="str">
        <f t="shared" si="287"/>
        <v>0</v>
      </c>
    </row>
    <row r="5539" spans="1:2" x14ac:dyDescent="0.25">
      <c r="A5539" t="s">
        <v>1172</v>
      </c>
      <c r="B5539" t="e">
        <f t="shared" si="287"/>
        <v>#VALUE!</v>
      </c>
    </row>
    <row r="5540" spans="1:2" x14ac:dyDescent="0.25">
      <c r="A5540" t="s">
        <v>1144</v>
      </c>
      <c r="B5540" t="e">
        <f t="shared" si="287"/>
        <v>#VALUE!</v>
      </c>
    </row>
    <row r="5541" spans="1:2" x14ac:dyDescent="0.25">
      <c r="A5541" t="s">
        <v>2015</v>
      </c>
      <c r="B5541" t="str">
        <f t="shared" si="287"/>
        <v>combat_unarmed_accuracy_04</v>
      </c>
    </row>
    <row r="5542" spans="1:2" x14ac:dyDescent="0.25">
      <c r="A5542" t="s">
        <v>2016</v>
      </c>
      <c r="B5542" t="str">
        <f t="shared" si="287"/>
        <v>combat_unarmed_accuracy_03</v>
      </c>
    </row>
    <row r="5543" spans="1:2" x14ac:dyDescent="0.25">
      <c r="A5543" t="s">
        <v>1147</v>
      </c>
      <c r="B5543" t="str">
        <f t="shared" si="287"/>
        <v>4</v>
      </c>
    </row>
    <row r="5544" spans="1:2" x14ac:dyDescent="0.25">
      <c r="A5544" t="s">
        <v>1148</v>
      </c>
      <c r="B5544" t="str">
        <f t="shared" si="287"/>
        <v>0</v>
      </c>
    </row>
    <row r="5545" spans="1:2" x14ac:dyDescent="0.25">
      <c r="A5545" t="s">
        <v>1189</v>
      </c>
      <c r="B5545" t="str">
        <f t="shared" si="287"/>
        <v>1</v>
      </c>
    </row>
    <row r="5546" spans="1:2" x14ac:dyDescent="0.25">
      <c r="A5546" t="s">
        <v>1150</v>
      </c>
      <c r="B5546" t="str">
        <f t="shared" si="287"/>
        <v>0</v>
      </c>
    </row>
    <row r="5547" spans="1:2" x14ac:dyDescent="0.25">
      <c r="A5547" t="s">
        <v>1151</v>
      </c>
      <c r="B5547" t="str">
        <f t="shared" si="287"/>
        <v>0</v>
      </c>
    </row>
    <row r="5548" spans="1:2" x14ac:dyDescent="0.25">
      <c r="A5548" t="s">
        <v>1770</v>
      </c>
      <c r="B5548" t="str">
        <f t="shared" si="287"/>
        <v>9000</v>
      </c>
    </row>
    <row r="5549" spans="1:2" x14ac:dyDescent="0.25">
      <c r="A5549" t="s">
        <v>1771</v>
      </c>
      <c r="B5549" t="str">
        <f t="shared" si="287"/>
        <v>2</v>
      </c>
    </row>
    <row r="5550" spans="1:2" x14ac:dyDescent="0.25">
      <c r="A5550" t="s">
        <v>1154</v>
      </c>
      <c r="B5550" t="str">
        <f t="shared" si="287"/>
        <v>0</v>
      </c>
    </row>
    <row r="5551" spans="1:2" x14ac:dyDescent="0.25">
      <c r="A5551" t="s">
        <v>2017</v>
      </c>
      <c r="B5551" t="str">
        <f t="shared" si="287"/>
        <v>combat_unarmed_accuracy_03</v>
      </c>
    </row>
    <row r="5552" spans="1:2" x14ac:dyDescent="0.25">
      <c r="A5552" t="s">
        <v>1156</v>
      </c>
      <c r="B5552" t="str">
        <f t="shared" si="287"/>
        <v/>
      </c>
    </row>
    <row r="5553" spans="1:2" x14ac:dyDescent="0.25">
      <c r="A5553" t="s">
        <v>1572</v>
      </c>
      <c r="B5553" t="str">
        <f t="shared" si="287"/>
        <v>combat_meleespecialize_unarmed</v>
      </c>
    </row>
    <row r="5554" spans="1:2" x14ac:dyDescent="0.25">
      <c r="A5554" t="s">
        <v>1773</v>
      </c>
      <c r="B5554" t="str">
        <f t="shared" si="287"/>
        <v>450000</v>
      </c>
    </row>
    <row r="5555" spans="1:2" x14ac:dyDescent="0.25">
      <c r="A5555" t="s">
        <v>1765</v>
      </c>
      <c r="B5555" t="str">
        <f t="shared" si="287"/>
        <v>900000</v>
      </c>
    </row>
    <row r="5556" spans="1:2" x14ac:dyDescent="0.25">
      <c r="A5556" t="s">
        <v>1160</v>
      </c>
      <c r="B5556" t="str">
        <f t="shared" si="287"/>
        <v/>
      </c>
    </row>
    <row r="5557" spans="1:2" x14ac:dyDescent="0.25">
      <c r="A5557" t="s">
        <v>1161</v>
      </c>
      <c r="B5557" t="str">
        <f t="shared" si="287"/>
        <v>0</v>
      </c>
    </row>
    <row r="5558" spans="1:2" x14ac:dyDescent="0.25">
      <c r="A5558" t="s">
        <v>1162</v>
      </c>
      <c r="B5558" t="str">
        <f t="shared" si="287"/>
        <v/>
      </c>
    </row>
    <row r="5559" spans="1:2" x14ac:dyDescent="0.25">
      <c r="A5559" t="s">
        <v>1163</v>
      </c>
      <c r="B5559" t="str">
        <f t="shared" si="287"/>
        <v/>
      </c>
    </row>
    <row r="5560" spans="1:2" x14ac:dyDescent="0.25">
      <c r="A5560" t="s">
        <v>1164</v>
      </c>
      <c r="B5560" t="str">
        <f t="shared" si="287"/>
        <v>0</v>
      </c>
    </row>
    <row r="5561" spans="1:2" x14ac:dyDescent="0.25">
      <c r="A5561" t="s">
        <v>1165</v>
      </c>
      <c r="B5561" t="str">
        <f t="shared" si="287"/>
        <v/>
      </c>
    </row>
    <row r="5562" spans="1:2" x14ac:dyDescent="0.25">
      <c r="A5562" t="s">
        <v>2018</v>
      </c>
      <c r="B5562" t="str">
        <f t="shared" si="287"/>
        <v>private_unarmed_accuracy_4,forceOfWill</v>
      </c>
    </row>
    <row r="5563" spans="1:2" x14ac:dyDescent="0.25">
      <c r="A5563" t="s">
        <v>2010</v>
      </c>
      <c r="B5563" t="str">
        <f t="shared" si="287"/>
        <v>private_unarmed_combat_difficulty=100,meditate=15,private_med_dot=10,private_med_wound=5</v>
      </c>
    </row>
    <row r="5564" spans="1:2" x14ac:dyDescent="0.25">
      <c r="A5564" t="s">
        <v>1168</v>
      </c>
      <c r="B5564" t="str">
        <f t="shared" si="287"/>
        <v/>
      </c>
    </row>
    <row r="5565" spans="1:2" x14ac:dyDescent="0.25">
      <c r="A5565" t="s">
        <v>1169</v>
      </c>
      <c r="B5565" t="str">
        <f t="shared" si="287"/>
        <v/>
      </c>
    </row>
    <row r="5566" spans="1:2" x14ac:dyDescent="0.25">
      <c r="A5566" t="s">
        <v>1170</v>
      </c>
      <c r="B5566" t="str">
        <f t="shared" si="287"/>
        <v>1</v>
      </c>
    </row>
    <row r="5567" spans="1:2" x14ac:dyDescent="0.25">
      <c r="A5567" t="s">
        <v>1171</v>
      </c>
      <c r="B5567" t="str">
        <f t="shared" si="287"/>
        <v>0</v>
      </c>
    </row>
    <row r="5568" spans="1:2" x14ac:dyDescent="0.25">
      <c r="A5568" t="s">
        <v>1172</v>
      </c>
      <c r="B5568" t="e">
        <f t="shared" si="287"/>
        <v>#VALUE!</v>
      </c>
    </row>
    <row r="5569" spans="1:2" x14ac:dyDescent="0.25">
      <c r="A5569" t="s">
        <v>1144</v>
      </c>
      <c r="B5569" t="e">
        <f t="shared" si="287"/>
        <v>#VALUE!</v>
      </c>
    </row>
    <row r="5570" spans="1:2" x14ac:dyDescent="0.25">
      <c r="A5570" t="s">
        <v>2019</v>
      </c>
      <c r="B5570" t="str">
        <f t="shared" si="287"/>
        <v>combat_unarmed_speed_01</v>
      </c>
    </row>
    <row r="5571" spans="1:2" x14ac:dyDescent="0.25">
      <c r="A5571" t="s">
        <v>1994</v>
      </c>
      <c r="B5571" t="str">
        <f t="shared" si="287"/>
        <v>combat_unarmed</v>
      </c>
    </row>
    <row r="5572" spans="1:2" x14ac:dyDescent="0.25">
      <c r="A5572" t="s">
        <v>1147</v>
      </c>
      <c r="B5572" t="str">
        <f t="shared" ref="B5572:B5635" si="288">LEFT(RIGHT(A5572,LEN(A5572)-FIND("&gt;",A5572)),FIND("&lt;",RIGHT(A5572,LEN(A5572)-FIND("&gt;",A5572)))-1)</f>
        <v>4</v>
      </c>
    </row>
    <row r="5573" spans="1:2" x14ac:dyDescent="0.25">
      <c r="A5573" t="s">
        <v>1148</v>
      </c>
      <c r="B5573" t="str">
        <f t="shared" si="288"/>
        <v>0</v>
      </c>
    </row>
    <row r="5574" spans="1:2" x14ac:dyDescent="0.25">
      <c r="A5574" t="s">
        <v>1149</v>
      </c>
      <c r="B5574" t="str">
        <f t="shared" si="288"/>
        <v>0</v>
      </c>
    </row>
    <row r="5575" spans="1:2" x14ac:dyDescent="0.25">
      <c r="A5575" t="s">
        <v>1150</v>
      </c>
      <c r="B5575" t="str">
        <f t="shared" si="288"/>
        <v>0</v>
      </c>
    </row>
    <row r="5576" spans="1:2" x14ac:dyDescent="0.25">
      <c r="A5576" t="s">
        <v>1151</v>
      </c>
      <c r="B5576" t="str">
        <f t="shared" si="288"/>
        <v>0</v>
      </c>
    </row>
    <row r="5577" spans="1:2" x14ac:dyDescent="0.25">
      <c r="A5577" t="s">
        <v>1744</v>
      </c>
      <c r="B5577" t="str">
        <f t="shared" si="288"/>
        <v>6000</v>
      </c>
    </row>
    <row r="5578" spans="1:2" x14ac:dyDescent="0.25">
      <c r="A5578" t="s">
        <v>1291</v>
      </c>
      <c r="B5578" t="str">
        <f t="shared" si="288"/>
        <v>5</v>
      </c>
    </row>
    <row r="5579" spans="1:2" x14ac:dyDescent="0.25">
      <c r="A5579" t="s">
        <v>1154</v>
      </c>
      <c r="B5579" t="str">
        <f t="shared" si="288"/>
        <v>0</v>
      </c>
    </row>
    <row r="5580" spans="1:2" x14ac:dyDescent="0.25">
      <c r="A5580" t="s">
        <v>2003</v>
      </c>
      <c r="B5580" t="str">
        <f t="shared" si="288"/>
        <v>combat_unarmed_novice</v>
      </c>
    </row>
    <row r="5581" spans="1:2" x14ac:dyDescent="0.25">
      <c r="A5581" t="s">
        <v>1156</v>
      </c>
      <c r="B5581" t="str">
        <f t="shared" si="288"/>
        <v/>
      </c>
    </row>
    <row r="5582" spans="1:2" x14ac:dyDescent="0.25">
      <c r="A5582" t="s">
        <v>1572</v>
      </c>
      <c r="B5582" t="str">
        <f t="shared" si="288"/>
        <v>combat_meleespecialize_unarmed</v>
      </c>
    </row>
    <row r="5583" spans="1:2" x14ac:dyDescent="0.25">
      <c r="A5583" t="s">
        <v>1746</v>
      </c>
      <c r="B5583" t="str">
        <f t="shared" si="288"/>
        <v>175000</v>
      </c>
    </row>
    <row r="5584" spans="1:2" x14ac:dyDescent="0.25">
      <c r="A5584" t="s">
        <v>1747</v>
      </c>
      <c r="B5584" t="str">
        <f t="shared" si="288"/>
        <v>500000</v>
      </c>
    </row>
    <row r="5585" spans="1:2" x14ac:dyDescent="0.25">
      <c r="A5585" t="s">
        <v>1160</v>
      </c>
      <c r="B5585" t="str">
        <f t="shared" si="288"/>
        <v/>
      </c>
    </row>
    <row r="5586" spans="1:2" x14ac:dyDescent="0.25">
      <c r="A5586" t="s">
        <v>1161</v>
      </c>
      <c r="B5586" t="str">
        <f t="shared" si="288"/>
        <v>0</v>
      </c>
    </row>
    <row r="5587" spans="1:2" x14ac:dyDescent="0.25">
      <c r="A5587" t="s">
        <v>1162</v>
      </c>
      <c r="B5587" t="str">
        <f t="shared" si="288"/>
        <v/>
      </c>
    </row>
    <row r="5588" spans="1:2" x14ac:dyDescent="0.25">
      <c r="A5588" t="s">
        <v>1163</v>
      </c>
      <c r="B5588" t="str">
        <f t="shared" si="288"/>
        <v/>
      </c>
    </row>
    <row r="5589" spans="1:2" x14ac:dyDescent="0.25">
      <c r="A5589" t="s">
        <v>1164</v>
      </c>
      <c r="B5589" t="str">
        <f t="shared" si="288"/>
        <v>0</v>
      </c>
    </row>
    <row r="5590" spans="1:2" x14ac:dyDescent="0.25">
      <c r="A5590" t="s">
        <v>1165</v>
      </c>
      <c r="B5590" t="str">
        <f t="shared" si="288"/>
        <v/>
      </c>
    </row>
    <row r="5591" spans="1:2" x14ac:dyDescent="0.25">
      <c r="A5591" t="s">
        <v>2020</v>
      </c>
      <c r="B5591" t="str">
        <f t="shared" si="288"/>
        <v>private_unarmed_speed_1,unarmedKnockdown1,melee_damage_mitigation_1</v>
      </c>
    </row>
    <row r="5592" spans="1:2" x14ac:dyDescent="0.25">
      <c r="A5592" t="s">
        <v>2021</v>
      </c>
      <c r="B5592" t="str">
        <f t="shared" si="288"/>
        <v>combat_equillibrium=10,blind_defense=10,posture_change_down_defense=10,private_unarmed_combat_difficulty=125</v>
      </c>
    </row>
    <row r="5593" spans="1:2" x14ac:dyDescent="0.25">
      <c r="A5593" t="s">
        <v>1168</v>
      </c>
      <c r="B5593" t="str">
        <f t="shared" si="288"/>
        <v/>
      </c>
    </row>
    <row r="5594" spans="1:2" x14ac:dyDescent="0.25">
      <c r="A5594" t="s">
        <v>1169</v>
      </c>
      <c r="B5594" t="str">
        <f t="shared" si="288"/>
        <v/>
      </c>
    </row>
    <row r="5595" spans="1:2" x14ac:dyDescent="0.25">
      <c r="A5595" t="s">
        <v>1170</v>
      </c>
      <c r="B5595" t="str">
        <f t="shared" si="288"/>
        <v>1</v>
      </c>
    </row>
    <row r="5596" spans="1:2" x14ac:dyDescent="0.25">
      <c r="A5596" t="s">
        <v>1171</v>
      </c>
      <c r="B5596" t="str">
        <f t="shared" si="288"/>
        <v>0</v>
      </c>
    </row>
    <row r="5597" spans="1:2" x14ac:dyDescent="0.25">
      <c r="A5597" t="s">
        <v>1172</v>
      </c>
      <c r="B5597" t="e">
        <f t="shared" si="288"/>
        <v>#VALUE!</v>
      </c>
    </row>
    <row r="5598" spans="1:2" x14ac:dyDescent="0.25">
      <c r="A5598" t="s">
        <v>1144</v>
      </c>
      <c r="B5598" t="e">
        <f t="shared" si="288"/>
        <v>#VALUE!</v>
      </c>
    </row>
    <row r="5599" spans="1:2" x14ac:dyDescent="0.25">
      <c r="A5599" t="s">
        <v>2022</v>
      </c>
      <c r="B5599" t="str">
        <f t="shared" si="288"/>
        <v>combat_unarmed_speed_02</v>
      </c>
    </row>
    <row r="5600" spans="1:2" x14ac:dyDescent="0.25">
      <c r="A5600" t="s">
        <v>2023</v>
      </c>
      <c r="B5600" t="str">
        <f t="shared" si="288"/>
        <v>combat_unarmed_speed_01</v>
      </c>
    </row>
    <row r="5601" spans="1:2" x14ac:dyDescent="0.25">
      <c r="A5601" t="s">
        <v>1147</v>
      </c>
      <c r="B5601" t="str">
        <f t="shared" si="288"/>
        <v>4</v>
      </c>
    </row>
    <row r="5602" spans="1:2" x14ac:dyDescent="0.25">
      <c r="A5602" t="s">
        <v>1148</v>
      </c>
      <c r="B5602" t="str">
        <f t="shared" si="288"/>
        <v>0</v>
      </c>
    </row>
    <row r="5603" spans="1:2" x14ac:dyDescent="0.25">
      <c r="A5603" t="s">
        <v>1149</v>
      </c>
      <c r="B5603" t="str">
        <f t="shared" si="288"/>
        <v>0</v>
      </c>
    </row>
    <row r="5604" spans="1:2" x14ac:dyDescent="0.25">
      <c r="A5604" t="s">
        <v>1150</v>
      </c>
      <c r="B5604" t="str">
        <f t="shared" si="288"/>
        <v>0</v>
      </c>
    </row>
    <row r="5605" spans="1:2" x14ac:dyDescent="0.25">
      <c r="A5605" t="s">
        <v>1151</v>
      </c>
      <c r="B5605" t="str">
        <f t="shared" si="288"/>
        <v>0</v>
      </c>
    </row>
    <row r="5606" spans="1:2" x14ac:dyDescent="0.25">
      <c r="A5606" t="s">
        <v>1752</v>
      </c>
      <c r="B5606" t="str">
        <f t="shared" si="288"/>
        <v>7000</v>
      </c>
    </row>
    <row r="5607" spans="1:2" x14ac:dyDescent="0.25">
      <c r="A5607" t="s">
        <v>1753</v>
      </c>
      <c r="B5607" t="str">
        <f t="shared" si="288"/>
        <v>4</v>
      </c>
    </row>
    <row r="5608" spans="1:2" x14ac:dyDescent="0.25">
      <c r="A5608" t="s">
        <v>1154</v>
      </c>
      <c r="B5608" t="str">
        <f t="shared" si="288"/>
        <v>0</v>
      </c>
    </row>
    <row r="5609" spans="1:2" x14ac:dyDescent="0.25">
      <c r="A5609" t="s">
        <v>2024</v>
      </c>
      <c r="B5609" t="str">
        <f t="shared" si="288"/>
        <v>combat_unarmed_speed_01</v>
      </c>
    </row>
    <row r="5610" spans="1:2" x14ac:dyDescent="0.25">
      <c r="A5610" t="s">
        <v>1156</v>
      </c>
      <c r="B5610" t="str">
        <f t="shared" si="288"/>
        <v/>
      </c>
    </row>
    <row r="5611" spans="1:2" x14ac:dyDescent="0.25">
      <c r="A5611" t="s">
        <v>1572</v>
      </c>
      <c r="B5611" t="str">
        <f t="shared" si="288"/>
        <v>combat_meleespecialize_unarmed</v>
      </c>
    </row>
    <row r="5612" spans="1:2" x14ac:dyDescent="0.25">
      <c r="A5612" t="s">
        <v>1755</v>
      </c>
      <c r="B5612" t="str">
        <f t="shared" si="288"/>
        <v>250000</v>
      </c>
    </row>
    <row r="5613" spans="1:2" x14ac:dyDescent="0.25">
      <c r="A5613" t="s">
        <v>1756</v>
      </c>
      <c r="B5613" t="str">
        <f t="shared" si="288"/>
        <v>700000</v>
      </c>
    </row>
    <row r="5614" spans="1:2" x14ac:dyDescent="0.25">
      <c r="A5614" t="s">
        <v>1160</v>
      </c>
      <c r="B5614" t="str">
        <f t="shared" si="288"/>
        <v/>
      </c>
    </row>
    <row r="5615" spans="1:2" x14ac:dyDescent="0.25">
      <c r="A5615" t="s">
        <v>1161</v>
      </c>
      <c r="B5615" t="str">
        <f t="shared" si="288"/>
        <v>0</v>
      </c>
    </row>
    <row r="5616" spans="1:2" x14ac:dyDescent="0.25">
      <c r="A5616" t="s">
        <v>1162</v>
      </c>
      <c r="B5616" t="str">
        <f t="shared" si="288"/>
        <v/>
      </c>
    </row>
    <row r="5617" spans="1:2" x14ac:dyDescent="0.25">
      <c r="A5617" t="s">
        <v>1163</v>
      </c>
      <c r="B5617" t="str">
        <f t="shared" si="288"/>
        <v/>
      </c>
    </row>
    <row r="5618" spans="1:2" x14ac:dyDescent="0.25">
      <c r="A5618" t="s">
        <v>1164</v>
      </c>
      <c r="B5618" t="str">
        <f t="shared" si="288"/>
        <v>0</v>
      </c>
    </row>
    <row r="5619" spans="1:2" x14ac:dyDescent="0.25">
      <c r="A5619" t="s">
        <v>1165</v>
      </c>
      <c r="B5619" t="str">
        <f t="shared" si="288"/>
        <v/>
      </c>
    </row>
    <row r="5620" spans="1:2" x14ac:dyDescent="0.25">
      <c r="A5620" t="s">
        <v>2025</v>
      </c>
      <c r="B5620" t="str">
        <f t="shared" si="288"/>
        <v>private_unarmed_speed_2</v>
      </c>
    </row>
    <row r="5621" spans="1:2" x14ac:dyDescent="0.25">
      <c r="A5621" t="s">
        <v>2026</v>
      </c>
      <c r="B5621" t="str">
        <f t="shared" si="288"/>
        <v>stun_defense=10,combat_equillibrium=10,posture_change_down_defense=10,private_unarmed_combat_difficulty=100,unarmed_toughness=15</v>
      </c>
    </row>
    <row r="5622" spans="1:2" x14ac:dyDescent="0.25">
      <c r="A5622" t="s">
        <v>1168</v>
      </c>
      <c r="B5622" t="str">
        <f t="shared" si="288"/>
        <v/>
      </c>
    </row>
    <row r="5623" spans="1:2" x14ac:dyDescent="0.25">
      <c r="A5623" t="s">
        <v>1169</v>
      </c>
      <c r="B5623" t="str">
        <f t="shared" si="288"/>
        <v/>
      </c>
    </row>
    <row r="5624" spans="1:2" x14ac:dyDescent="0.25">
      <c r="A5624" t="s">
        <v>1170</v>
      </c>
      <c r="B5624" t="str">
        <f t="shared" si="288"/>
        <v>1</v>
      </c>
    </row>
    <row r="5625" spans="1:2" x14ac:dyDescent="0.25">
      <c r="A5625" t="s">
        <v>1171</v>
      </c>
      <c r="B5625" t="str">
        <f t="shared" si="288"/>
        <v>0</v>
      </c>
    </row>
    <row r="5626" spans="1:2" x14ac:dyDescent="0.25">
      <c r="A5626" t="s">
        <v>1172</v>
      </c>
      <c r="B5626" t="e">
        <f t="shared" si="288"/>
        <v>#VALUE!</v>
      </c>
    </row>
    <row r="5627" spans="1:2" x14ac:dyDescent="0.25">
      <c r="A5627" t="s">
        <v>1144</v>
      </c>
      <c r="B5627" t="e">
        <f t="shared" si="288"/>
        <v>#VALUE!</v>
      </c>
    </row>
    <row r="5628" spans="1:2" x14ac:dyDescent="0.25">
      <c r="A5628" t="s">
        <v>2027</v>
      </c>
      <c r="B5628" t="str">
        <f t="shared" si="288"/>
        <v>combat_unarmed_speed_03</v>
      </c>
    </row>
    <row r="5629" spans="1:2" x14ac:dyDescent="0.25">
      <c r="A5629" t="s">
        <v>2028</v>
      </c>
      <c r="B5629" t="str">
        <f t="shared" si="288"/>
        <v>combat_unarmed_speed_02</v>
      </c>
    </row>
    <row r="5630" spans="1:2" x14ac:dyDescent="0.25">
      <c r="A5630" t="s">
        <v>1147</v>
      </c>
      <c r="B5630" t="str">
        <f t="shared" si="288"/>
        <v>4</v>
      </c>
    </row>
    <row r="5631" spans="1:2" x14ac:dyDescent="0.25">
      <c r="A5631" t="s">
        <v>1148</v>
      </c>
      <c r="B5631" t="str">
        <f t="shared" si="288"/>
        <v>0</v>
      </c>
    </row>
    <row r="5632" spans="1:2" x14ac:dyDescent="0.25">
      <c r="A5632" t="s">
        <v>1149</v>
      </c>
      <c r="B5632" t="str">
        <f t="shared" si="288"/>
        <v>0</v>
      </c>
    </row>
    <row r="5633" spans="1:2" x14ac:dyDescent="0.25">
      <c r="A5633" t="s">
        <v>1150</v>
      </c>
      <c r="B5633" t="str">
        <f t="shared" si="288"/>
        <v>0</v>
      </c>
    </row>
    <row r="5634" spans="1:2" x14ac:dyDescent="0.25">
      <c r="A5634" t="s">
        <v>1151</v>
      </c>
      <c r="B5634" t="str">
        <f t="shared" si="288"/>
        <v>0</v>
      </c>
    </row>
    <row r="5635" spans="1:2" x14ac:dyDescent="0.25">
      <c r="A5635" t="s">
        <v>1761</v>
      </c>
      <c r="B5635" t="str">
        <f t="shared" si="288"/>
        <v>8000</v>
      </c>
    </row>
    <row r="5636" spans="1:2" x14ac:dyDescent="0.25">
      <c r="A5636" t="s">
        <v>1762</v>
      </c>
      <c r="B5636" t="str">
        <f t="shared" ref="B5636:B5699" si="289">LEFT(RIGHT(A5636,LEN(A5636)-FIND("&gt;",A5636)),FIND("&lt;",RIGHT(A5636,LEN(A5636)-FIND("&gt;",A5636)))-1)</f>
        <v>3</v>
      </c>
    </row>
    <row r="5637" spans="1:2" x14ac:dyDescent="0.25">
      <c r="A5637" t="s">
        <v>1154</v>
      </c>
      <c r="B5637" t="str">
        <f t="shared" si="289"/>
        <v>0</v>
      </c>
    </row>
    <row r="5638" spans="1:2" x14ac:dyDescent="0.25">
      <c r="A5638" t="s">
        <v>2029</v>
      </c>
      <c r="B5638" t="str">
        <f t="shared" si="289"/>
        <v>combat_unarmed_speed_02</v>
      </c>
    </row>
    <row r="5639" spans="1:2" x14ac:dyDescent="0.25">
      <c r="A5639" t="s">
        <v>1156</v>
      </c>
      <c r="B5639" t="str">
        <f t="shared" si="289"/>
        <v/>
      </c>
    </row>
    <row r="5640" spans="1:2" x14ac:dyDescent="0.25">
      <c r="A5640" t="s">
        <v>1572</v>
      </c>
      <c r="B5640" t="str">
        <f t="shared" si="289"/>
        <v>combat_meleespecialize_unarmed</v>
      </c>
    </row>
    <row r="5641" spans="1:2" x14ac:dyDescent="0.25">
      <c r="A5641" t="s">
        <v>1764</v>
      </c>
      <c r="B5641" t="str">
        <f t="shared" si="289"/>
        <v>350000</v>
      </c>
    </row>
    <row r="5642" spans="1:2" x14ac:dyDescent="0.25">
      <c r="A5642" t="s">
        <v>1765</v>
      </c>
      <c r="B5642" t="str">
        <f t="shared" si="289"/>
        <v>900000</v>
      </c>
    </row>
    <row r="5643" spans="1:2" x14ac:dyDescent="0.25">
      <c r="A5643" t="s">
        <v>1160</v>
      </c>
      <c r="B5643" t="str">
        <f t="shared" si="289"/>
        <v/>
      </c>
    </row>
    <row r="5644" spans="1:2" x14ac:dyDescent="0.25">
      <c r="A5644" t="s">
        <v>1161</v>
      </c>
      <c r="B5644" t="str">
        <f t="shared" si="289"/>
        <v>0</v>
      </c>
    </row>
    <row r="5645" spans="1:2" x14ac:dyDescent="0.25">
      <c r="A5645" t="s">
        <v>1162</v>
      </c>
      <c r="B5645" t="str">
        <f t="shared" si="289"/>
        <v/>
      </c>
    </row>
    <row r="5646" spans="1:2" x14ac:dyDescent="0.25">
      <c r="A5646" t="s">
        <v>1163</v>
      </c>
      <c r="B5646" t="str">
        <f t="shared" si="289"/>
        <v/>
      </c>
    </row>
    <row r="5647" spans="1:2" x14ac:dyDescent="0.25">
      <c r="A5647" t="s">
        <v>1164</v>
      </c>
      <c r="B5647" t="str">
        <f t="shared" si="289"/>
        <v>0</v>
      </c>
    </row>
    <row r="5648" spans="1:2" x14ac:dyDescent="0.25">
      <c r="A5648" t="s">
        <v>1165</v>
      </c>
      <c r="B5648" t="str">
        <f t="shared" si="289"/>
        <v/>
      </c>
    </row>
    <row r="5649" spans="1:2" x14ac:dyDescent="0.25">
      <c r="A5649" t="s">
        <v>2030</v>
      </c>
      <c r="B5649" t="str">
        <f t="shared" si="289"/>
        <v>private_unarmed_speed_3,melee_damage_mitigation_2</v>
      </c>
    </row>
    <row r="5650" spans="1:2" x14ac:dyDescent="0.25">
      <c r="A5650" t="s">
        <v>2031</v>
      </c>
      <c r="B5650" t="str">
        <f t="shared" si="289"/>
        <v>stun_defense=5,combat_equillibrium=10,posture_change_down_defense=10,dizzy_defense=5,knockdown_defense=20,private_unarmed_combat_difficulty=100,unarmed_toughness=4</v>
      </c>
    </row>
    <row r="5651" spans="1:2" x14ac:dyDescent="0.25">
      <c r="A5651" t="s">
        <v>1168</v>
      </c>
      <c r="B5651" t="str">
        <f t="shared" si="289"/>
        <v/>
      </c>
    </row>
    <row r="5652" spans="1:2" x14ac:dyDescent="0.25">
      <c r="A5652" t="s">
        <v>1169</v>
      </c>
      <c r="B5652" t="str">
        <f t="shared" si="289"/>
        <v/>
      </c>
    </row>
    <row r="5653" spans="1:2" x14ac:dyDescent="0.25">
      <c r="A5653" t="s">
        <v>1170</v>
      </c>
      <c r="B5653" t="str">
        <f t="shared" si="289"/>
        <v>1</v>
      </c>
    </row>
    <row r="5654" spans="1:2" x14ac:dyDescent="0.25">
      <c r="A5654" t="s">
        <v>1171</v>
      </c>
      <c r="B5654" t="str">
        <f t="shared" si="289"/>
        <v>0</v>
      </c>
    </row>
    <row r="5655" spans="1:2" x14ac:dyDescent="0.25">
      <c r="A5655" t="s">
        <v>1172</v>
      </c>
      <c r="B5655" t="e">
        <f t="shared" si="289"/>
        <v>#VALUE!</v>
      </c>
    </row>
    <row r="5656" spans="1:2" x14ac:dyDescent="0.25">
      <c r="A5656" t="s">
        <v>1144</v>
      </c>
      <c r="B5656" t="e">
        <f t="shared" si="289"/>
        <v>#VALUE!</v>
      </c>
    </row>
    <row r="5657" spans="1:2" x14ac:dyDescent="0.25">
      <c r="A5657" t="s">
        <v>2032</v>
      </c>
      <c r="B5657" t="str">
        <f t="shared" si="289"/>
        <v>combat_unarmed_speed_04</v>
      </c>
    </row>
    <row r="5658" spans="1:2" x14ac:dyDescent="0.25">
      <c r="A5658" t="s">
        <v>2033</v>
      </c>
      <c r="B5658" t="str">
        <f t="shared" si="289"/>
        <v>combat_unarmed_speed_03</v>
      </c>
    </row>
    <row r="5659" spans="1:2" x14ac:dyDescent="0.25">
      <c r="A5659" t="s">
        <v>1147</v>
      </c>
      <c r="B5659" t="str">
        <f t="shared" si="289"/>
        <v>4</v>
      </c>
    </row>
    <row r="5660" spans="1:2" x14ac:dyDescent="0.25">
      <c r="A5660" t="s">
        <v>1148</v>
      </c>
      <c r="B5660" t="str">
        <f t="shared" si="289"/>
        <v>0</v>
      </c>
    </row>
    <row r="5661" spans="1:2" x14ac:dyDescent="0.25">
      <c r="A5661" t="s">
        <v>1189</v>
      </c>
      <c r="B5661" t="str">
        <f t="shared" si="289"/>
        <v>1</v>
      </c>
    </row>
    <row r="5662" spans="1:2" x14ac:dyDescent="0.25">
      <c r="A5662" t="s">
        <v>1150</v>
      </c>
      <c r="B5662" t="str">
        <f t="shared" si="289"/>
        <v>0</v>
      </c>
    </row>
    <row r="5663" spans="1:2" x14ac:dyDescent="0.25">
      <c r="A5663" t="s">
        <v>1151</v>
      </c>
      <c r="B5663" t="str">
        <f t="shared" si="289"/>
        <v>0</v>
      </c>
    </row>
    <row r="5664" spans="1:2" x14ac:dyDescent="0.25">
      <c r="A5664" t="s">
        <v>1770</v>
      </c>
      <c r="B5664" t="str">
        <f t="shared" si="289"/>
        <v>9000</v>
      </c>
    </row>
    <row r="5665" spans="1:2" x14ac:dyDescent="0.25">
      <c r="A5665" t="s">
        <v>1771</v>
      </c>
      <c r="B5665" t="str">
        <f t="shared" si="289"/>
        <v>2</v>
      </c>
    </row>
    <row r="5666" spans="1:2" x14ac:dyDescent="0.25">
      <c r="A5666" t="s">
        <v>1154</v>
      </c>
      <c r="B5666" t="str">
        <f t="shared" si="289"/>
        <v>0</v>
      </c>
    </row>
    <row r="5667" spans="1:2" x14ac:dyDescent="0.25">
      <c r="A5667" t="s">
        <v>2034</v>
      </c>
      <c r="B5667" t="str">
        <f t="shared" si="289"/>
        <v>combat_unarmed_speed_03</v>
      </c>
    </row>
    <row r="5668" spans="1:2" x14ac:dyDescent="0.25">
      <c r="A5668" t="s">
        <v>1156</v>
      </c>
      <c r="B5668" t="str">
        <f t="shared" si="289"/>
        <v/>
      </c>
    </row>
    <row r="5669" spans="1:2" x14ac:dyDescent="0.25">
      <c r="A5669" t="s">
        <v>1572</v>
      </c>
      <c r="B5669" t="str">
        <f t="shared" si="289"/>
        <v>combat_meleespecialize_unarmed</v>
      </c>
    </row>
    <row r="5670" spans="1:2" x14ac:dyDescent="0.25">
      <c r="A5670" t="s">
        <v>1773</v>
      </c>
      <c r="B5670" t="str">
        <f t="shared" si="289"/>
        <v>450000</v>
      </c>
    </row>
    <row r="5671" spans="1:2" x14ac:dyDescent="0.25">
      <c r="A5671" t="s">
        <v>1765</v>
      </c>
      <c r="B5671" t="str">
        <f t="shared" si="289"/>
        <v>900000</v>
      </c>
    </row>
    <row r="5672" spans="1:2" x14ac:dyDescent="0.25">
      <c r="A5672" t="s">
        <v>1160</v>
      </c>
      <c r="B5672" t="str">
        <f t="shared" si="289"/>
        <v/>
      </c>
    </row>
    <row r="5673" spans="1:2" x14ac:dyDescent="0.25">
      <c r="A5673" t="s">
        <v>1161</v>
      </c>
      <c r="B5673" t="str">
        <f t="shared" si="289"/>
        <v>0</v>
      </c>
    </row>
    <row r="5674" spans="1:2" x14ac:dyDescent="0.25">
      <c r="A5674" t="s">
        <v>1162</v>
      </c>
      <c r="B5674" t="str">
        <f t="shared" si="289"/>
        <v/>
      </c>
    </row>
    <row r="5675" spans="1:2" x14ac:dyDescent="0.25">
      <c r="A5675" t="s">
        <v>1163</v>
      </c>
      <c r="B5675" t="str">
        <f t="shared" si="289"/>
        <v/>
      </c>
    </row>
    <row r="5676" spans="1:2" x14ac:dyDescent="0.25">
      <c r="A5676" t="s">
        <v>1164</v>
      </c>
      <c r="B5676" t="str">
        <f t="shared" si="289"/>
        <v>0</v>
      </c>
    </row>
    <row r="5677" spans="1:2" x14ac:dyDescent="0.25">
      <c r="A5677" t="s">
        <v>1165</v>
      </c>
      <c r="B5677" t="str">
        <f t="shared" si="289"/>
        <v/>
      </c>
    </row>
    <row r="5678" spans="1:2" x14ac:dyDescent="0.25">
      <c r="A5678" t="s">
        <v>2035</v>
      </c>
      <c r="B5678" t="str">
        <f t="shared" si="289"/>
        <v>private_unarmed_speed_4,unarmedKnockdown2</v>
      </c>
    </row>
    <row r="5679" spans="1:2" x14ac:dyDescent="0.25">
      <c r="A5679" t="s">
        <v>2036</v>
      </c>
      <c r="B5679" t="str">
        <f t="shared" si="289"/>
        <v>private_unarmed_combat_difficulty=125,unarmed_toughness=4</v>
      </c>
    </row>
    <row r="5680" spans="1:2" x14ac:dyDescent="0.25">
      <c r="A5680" t="s">
        <v>1168</v>
      </c>
      <c r="B5680" t="str">
        <f t="shared" si="289"/>
        <v/>
      </c>
    </row>
    <row r="5681" spans="1:2" x14ac:dyDescent="0.25">
      <c r="A5681" t="s">
        <v>1169</v>
      </c>
      <c r="B5681" t="str">
        <f t="shared" si="289"/>
        <v/>
      </c>
    </row>
    <row r="5682" spans="1:2" x14ac:dyDescent="0.25">
      <c r="A5682" t="s">
        <v>1170</v>
      </c>
      <c r="B5682" t="str">
        <f t="shared" si="289"/>
        <v>1</v>
      </c>
    </row>
    <row r="5683" spans="1:2" x14ac:dyDescent="0.25">
      <c r="A5683" t="s">
        <v>1171</v>
      </c>
      <c r="B5683" t="str">
        <f t="shared" si="289"/>
        <v>0</v>
      </c>
    </row>
    <row r="5684" spans="1:2" x14ac:dyDescent="0.25">
      <c r="A5684" t="s">
        <v>1172</v>
      </c>
      <c r="B5684" t="e">
        <f t="shared" si="289"/>
        <v>#VALUE!</v>
      </c>
    </row>
    <row r="5685" spans="1:2" x14ac:dyDescent="0.25">
      <c r="A5685" t="s">
        <v>1144</v>
      </c>
      <c r="B5685" t="e">
        <f t="shared" si="289"/>
        <v>#VALUE!</v>
      </c>
    </row>
    <row r="5686" spans="1:2" x14ac:dyDescent="0.25">
      <c r="A5686" t="s">
        <v>2037</v>
      </c>
      <c r="B5686" t="str">
        <f t="shared" si="289"/>
        <v>combat_unarmed_ability_01</v>
      </c>
    </row>
    <row r="5687" spans="1:2" x14ac:dyDescent="0.25">
      <c r="A5687" t="s">
        <v>1994</v>
      </c>
      <c r="B5687" t="str">
        <f t="shared" si="289"/>
        <v>combat_unarmed</v>
      </c>
    </row>
    <row r="5688" spans="1:2" x14ac:dyDescent="0.25">
      <c r="A5688" t="s">
        <v>1147</v>
      </c>
      <c r="B5688" t="str">
        <f t="shared" si="289"/>
        <v>4</v>
      </c>
    </row>
    <row r="5689" spans="1:2" x14ac:dyDescent="0.25">
      <c r="A5689" t="s">
        <v>1148</v>
      </c>
      <c r="B5689" t="str">
        <f t="shared" si="289"/>
        <v>0</v>
      </c>
    </row>
    <row r="5690" spans="1:2" x14ac:dyDescent="0.25">
      <c r="A5690" t="s">
        <v>1149</v>
      </c>
      <c r="B5690" t="str">
        <f t="shared" si="289"/>
        <v>0</v>
      </c>
    </row>
    <row r="5691" spans="1:2" x14ac:dyDescent="0.25">
      <c r="A5691" t="s">
        <v>1150</v>
      </c>
      <c r="B5691" t="str">
        <f t="shared" si="289"/>
        <v>0</v>
      </c>
    </row>
    <row r="5692" spans="1:2" x14ac:dyDescent="0.25">
      <c r="A5692" t="s">
        <v>1151</v>
      </c>
      <c r="B5692" t="str">
        <f t="shared" si="289"/>
        <v>0</v>
      </c>
    </row>
    <row r="5693" spans="1:2" x14ac:dyDescent="0.25">
      <c r="A5693" t="s">
        <v>1744</v>
      </c>
      <c r="B5693" t="str">
        <f t="shared" si="289"/>
        <v>6000</v>
      </c>
    </row>
    <row r="5694" spans="1:2" x14ac:dyDescent="0.25">
      <c r="A5694" t="s">
        <v>1291</v>
      </c>
      <c r="B5694" t="str">
        <f t="shared" si="289"/>
        <v>5</v>
      </c>
    </row>
    <row r="5695" spans="1:2" x14ac:dyDescent="0.25">
      <c r="A5695" t="s">
        <v>1154</v>
      </c>
      <c r="B5695" t="str">
        <f t="shared" si="289"/>
        <v>0</v>
      </c>
    </row>
    <row r="5696" spans="1:2" x14ac:dyDescent="0.25">
      <c r="A5696" t="s">
        <v>2003</v>
      </c>
      <c r="B5696" t="str">
        <f t="shared" si="289"/>
        <v>combat_unarmed_novice</v>
      </c>
    </row>
    <row r="5697" spans="1:2" x14ac:dyDescent="0.25">
      <c r="A5697" t="s">
        <v>1156</v>
      </c>
      <c r="B5697" t="str">
        <f t="shared" si="289"/>
        <v/>
      </c>
    </row>
    <row r="5698" spans="1:2" x14ac:dyDescent="0.25">
      <c r="A5698" t="s">
        <v>1572</v>
      </c>
      <c r="B5698" t="str">
        <f t="shared" si="289"/>
        <v>combat_meleespecialize_unarmed</v>
      </c>
    </row>
    <row r="5699" spans="1:2" x14ac:dyDescent="0.25">
      <c r="A5699" t="s">
        <v>1746</v>
      </c>
      <c r="B5699" t="str">
        <f t="shared" si="289"/>
        <v>175000</v>
      </c>
    </row>
    <row r="5700" spans="1:2" x14ac:dyDescent="0.25">
      <c r="A5700" t="s">
        <v>1747</v>
      </c>
      <c r="B5700" t="str">
        <f t="shared" ref="B5700:B5763" si="290">LEFT(RIGHT(A5700,LEN(A5700)-FIND("&gt;",A5700)),FIND("&lt;",RIGHT(A5700,LEN(A5700)-FIND("&gt;",A5700)))-1)</f>
        <v>500000</v>
      </c>
    </row>
    <row r="5701" spans="1:2" x14ac:dyDescent="0.25">
      <c r="A5701" t="s">
        <v>1160</v>
      </c>
      <c r="B5701" t="str">
        <f t="shared" si="290"/>
        <v/>
      </c>
    </row>
    <row r="5702" spans="1:2" x14ac:dyDescent="0.25">
      <c r="A5702" t="s">
        <v>1161</v>
      </c>
      <c r="B5702" t="str">
        <f t="shared" si="290"/>
        <v>0</v>
      </c>
    </row>
    <row r="5703" spans="1:2" x14ac:dyDescent="0.25">
      <c r="A5703" t="s">
        <v>1162</v>
      </c>
      <c r="B5703" t="str">
        <f t="shared" si="290"/>
        <v/>
      </c>
    </row>
    <row r="5704" spans="1:2" x14ac:dyDescent="0.25">
      <c r="A5704" t="s">
        <v>1163</v>
      </c>
      <c r="B5704" t="str">
        <f t="shared" si="290"/>
        <v/>
      </c>
    </row>
    <row r="5705" spans="1:2" x14ac:dyDescent="0.25">
      <c r="A5705" t="s">
        <v>1164</v>
      </c>
      <c r="B5705" t="str">
        <f t="shared" si="290"/>
        <v>0</v>
      </c>
    </row>
    <row r="5706" spans="1:2" x14ac:dyDescent="0.25">
      <c r="A5706" t="s">
        <v>1165</v>
      </c>
      <c r="B5706" t="str">
        <f t="shared" si="290"/>
        <v/>
      </c>
    </row>
    <row r="5707" spans="1:2" x14ac:dyDescent="0.25">
      <c r="A5707" t="s">
        <v>2038</v>
      </c>
      <c r="B5707" t="str">
        <f t="shared" si="290"/>
        <v>private_unarmed_ability_1,unarmedDizzy1</v>
      </c>
    </row>
    <row r="5708" spans="1:2" x14ac:dyDescent="0.25">
      <c r="A5708" t="s">
        <v>2039</v>
      </c>
      <c r="B5708" t="str">
        <f t="shared" si="290"/>
        <v>unarmed_damage=15,unarmed_speed=15,private_unarmed_combat_difficulty=125</v>
      </c>
    </row>
    <row r="5709" spans="1:2" x14ac:dyDescent="0.25">
      <c r="A5709" t="s">
        <v>1168</v>
      </c>
      <c r="B5709" t="str">
        <f t="shared" si="290"/>
        <v/>
      </c>
    </row>
    <row r="5710" spans="1:2" x14ac:dyDescent="0.25">
      <c r="A5710" t="s">
        <v>1169</v>
      </c>
      <c r="B5710" t="str">
        <f t="shared" si="290"/>
        <v/>
      </c>
    </row>
    <row r="5711" spans="1:2" x14ac:dyDescent="0.25">
      <c r="A5711" t="s">
        <v>1170</v>
      </c>
      <c r="B5711" t="str">
        <f t="shared" si="290"/>
        <v>1</v>
      </c>
    </row>
    <row r="5712" spans="1:2" x14ac:dyDescent="0.25">
      <c r="A5712" t="s">
        <v>1171</v>
      </c>
      <c r="B5712" t="str">
        <f t="shared" si="290"/>
        <v>0</v>
      </c>
    </row>
    <row r="5713" spans="1:2" x14ac:dyDescent="0.25">
      <c r="A5713" t="s">
        <v>1172</v>
      </c>
      <c r="B5713" t="e">
        <f t="shared" si="290"/>
        <v>#VALUE!</v>
      </c>
    </row>
    <row r="5714" spans="1:2" x14ac:dyDescent="0.25">
      <c r="A5714" t="s">
        <v>1144</v>
      </c>
      <c r="B5714" t="e">
        <f t="shared" si="290"/>
        <v>#VALUE!</v>
      </c>
    </row>
    <row r="5715" spans="1:2" x14ac:dyDescent="0.25">
      <c r="A5715" t="s">
        <v>2040</v>
      </c>
      <c r="B5715" t="str">
        <f t="shared" si="290"/>
        <v>combat_unarmed_ability_02</v>
      </c>
    </row>
    <row r="5716" spans="1:2" x14ac:dyDescent="0.25">
      <c r="A5716" t="s">
        <v>2041</v>
      </c>
      <c r="B5716" t="str">
        <f t="shared" si="290"/>
        <v>combat_unarmed_ability_01</v>
      </c>
    </row>
    <row r="5717" spans="1:2" x14ac:dyDescent="0.25">
      <c r="A5717" t="s">
        <v>1147</v>
      </c>
      <c r="B5717" t="str">
        <f t="shared" si="290"/>
        <v>4</v>
      </c>
    </row>
    <row r="5718" spans="1:2" x14ac:dyDescent="0.25">
      <c r="A5718" t="s">
        <v>1148</v>
      </c>
      <c r="B5718" t="str">
        <f t="shared" si="290"/>
        <v>0</v>
      </c>
    </row>
    <row r="5719" spans="1:2" x14ac:dyDescent="0.25">
      <c r="A5719" t="s">
        <v>1149</v>
      </c>
      <c r="B5719" t="str">
        <f t="shared" si="290"/>
        <v>0</v>
      </c>
    </row>
    <row r="5720" spans="1:2" x14ac:dyDescent="0.25">
      <c r="A5720" t="s">
        <v>1150</v>
      </c>
      <c r="B5720" t="str">
        <f t="shared" si="290"/>
        <v>0</v>
      </c>
    </row>
    <row r="5721" spans="1:2" x14ac:dyDescent="0.25">
      <c r="A5721" t="s">
        <v>1151</v>
      </c>
      <c r="B5721" t="str">
        <f t="shared" si="290"/>
        <v>0</v>
      </c>
    </row>
    <row r="5722" spans="1:2" x14ac:dyDescent="0.25">
      <c r="A5722" t="s">
        <v>1752</v>
      </c>
      <c r="B5722" t="str">
        <f t="shared" si="290"/>
        <v>7000</v>
      </c>
    </row>
    <row r="5723" spans="1:2" x14ac:dyDescent="0.25">
      <c r="A5723" t="s">
        <v>1753</v>
      </c>
      <c r="B5723" t="str">
        <f t="shared" si="290"/>
        <v>4</v>
      </c>
    </row>
    <row r="5724" spans="1:2" x14ac:dyDescent="0.25">
      <c r="A5724" t="s">
        <v>1154</v>
      </c>
      <c r="B5724" t="str">
        <f t="shared" si="290"/>
        <v>0</v>
      </c>
    </row>
    <row r="5725" spans="1:2" x14ac:dyDescent="0.25">
      <c r="A5725" t="s">
        <v>2042</v>
      </c>
      <c r="B5725" t="str">
        <f t="shared" si="290"/>
        <v>combat_unarmed_ability_01</v>
      </c>
    </row>
    <row r="5726" spans="1:2" x14ac:dyDescent="0.25">
      <c r="A5726" t="s">
        <v>1156</v>
      </c>
      <c r="B5726" t="str">
        <f t="shared" si="290"/>
        <v/>
      </c>
    </row>
    <row r="5727" spans="1:2" x14ac:dyDescent="0.25">
      <c r="A5727" t="s">
        <v>1572</v>
      </c>
      <c r="B5727" t="str">
        <f t="shared" si="290"/>
        <v>combat_meleespecialize_unarmed</v>
      </c>
    </row>
    <row r="5728" spans="1:2" x14ac:dyDescent="0.25">
      <c r="A5728" t="s">
        <v>1755</v>
      </c>
      <c r="B5728" t="str">
        <f t="shared" si="290"/>
        <v>250000</v>
      </c>
    </row>
    <row r="5729" spans="1:2" x14ac:dyDescent="0.25">
      <c r="A5729" t="s">
        <v>1756</v>
      </c>
      <c r="B5729" t="str">
        <f t="shared" si="290"/>
        <v>700000</v>
      </c>
    </row>
    <row r="5730" spans="1:2" x14ac:dyDescent="0.25">
      <c r="A5730" t="s">
        <v>1160</v>
      </c>
      <c r="B5730" t="str">
        <f t="shared" si="290"/>
        <v/>
      </c>
    </row>
    <row r="5731" spans="1:2" x14ac:dyDescent="0.25">
      <c r="A5731" t="s">
        <v>1161</v>
      </c>
      <c r="B5731" t="str">
        <f t="shared" si="290"/>
        <v>0</v>
      </c>
    </row>
    <row r="5732" spans="1:2" x14ac:dyDescent="0.25">
      <c r="A5732" t="s">
        <v>1162</v>
      </c>
      <c r="B5732" t="str">
        <f t="shared" si="290"/>
        <v/>
      </c>
    </row>
    <row r="5733" spans="1:2" x14ac:dyDescent="0.25">
      <c r="A5733" t="s">
        <v>1163</v>
      </c>
      <c r="B5733" t="str">
        <f t="shared" si="290"/>
        <v/>
      </c>
    </row>
    <row r="5734" spans="1:2" x14ac:dyDescent="0.25">
      <c r="A5734" t="s">
        <v>1164</v>
      </c>
      <c r="B5734" t="str">
        <f t="shared" si="290"/>
        <v>0</v>
      </c>
    </row>
    <row r="5735" spans="1:2" x14ac:dyDescent="0.25">
      <c r="A5735" t="s">
        <v>1165</v>
      </c>
      <c r="B5735" t="str">
        <f t="shared" si="290"/>
        <v/>
      </c>
    </row>
    <row r="5736" spans="1:2" x14ac:dyDescent="0.25">
      <c r="A5736" t="s">
        <v>2043</v>
      </c>
      <c r="B5736" t="str">
        <f t="shared" si="290"/>
        <v>private_unarmed_ability_2,unarmedCombo1</v>
      </c>
    </row>
    <row r="5737" spans="1:2" x14ac:dyDescent="0.25">
      <c r="A5737" t="s">
        <v>2044</v>
      </c>
      <c r="B5737" t="str">
        <f t="shared" si="290"/>
        <v>unarmed_damage=15,unarmed_speed=15,private_unarmed_combat_difficulty=100</v>
      </c>
    </row>
    <row r="5738" spans="1:2" x14ac:dyDescent="0.25">
      <c r="A5738" t="s">
        <v>1168</v>
      </c>
      <c r="B5738" t="str">
        <f t="shared" si="290"/>
        <v/>
      </c>
    </row>
    <row r="5739" spans="1:2" x14ac:dyDescent="0.25">
      <c r="A5739" t="s">
        <v>1169</v>
      </c>
      <c r="B5739" t="str">
        <f t="shared" si="290"/>
        <v/>
      </c>
    </row>
    <row r="5740" spans="1:2" x14ac:dyDescent="0.25">
      <c r="A5740" t="s">
        <v>1170</v>
      </c>
      <c r="B5740" t="str">
        <f t="shared" si="290"/>
        <v>1</v>
      </c>
    </row>
    <row r="5741" spans="1:2" x14ac:dyDescent="0.25">
      <c r="A5741" t="s">
        <v>1171</v>
      </c>
      <c r="B5741" t="str">
        <f t="shared" si="290"/>
        <v>0</v>
      </c>
    </row>
    <row r="5742" spans="1:2" x14ac:dyDescent="0.25">
      <c r="A5742" t="s">
        <v>1172</v>
      </c>
      <c r="B5742" t="e">
        <f t="shared" si="290"/>
        <v>#VALUE!</v>
      </c>
    </row>
    <row r="5743" spans="1:2" x14ac:dyDescent="0.25">
      <c r="A5743" t="s">
        <v>1144</v>
      </c>
      <c r="B5743" t="e">
        <f t="shared" si="290"/>
        <v>#VALUE!</v>
      </c>
    </row>
    <row r="5744" spans="1:2" x14ac:dyDescent="0.25">
      <c r="A5744" t="s">
        <v>2045</v>
      </c>
      <c r="B5744" t="str">
        <f t="shared" si="290"/>
        <v>combat_unarmed_ability_03</v>
      </c>
    </row>
    <row r="5745" spans="1:2" x14ac:dyDescent="0.25">
      <c r="A5745" t="s">
        <v>2046</v>
      </c>
      <c r="B5745" t="str">
        <f t="shared" si="290"/>
        <v>combat_unarmed_ability_02</v>
      </c>
    </row>
    <row r="5746" spans="1:2" x14ac:dyDescent="0.25">
      <c r="A5746" t="s">
        <v>1147</v>
      </c>
      <c r="B5746" t="str">
        <f t="shared" si="290"/>
        <v>4</v>
      </c>
    </row>
    <row r="5747" spans="1:2" x14ac:dyDescent="0.25">
      <c r="A5747" t="s">
        <v>1148</v>
      </c>
      <c r="B5747" t="str">
        <f t="shared" si="290"/>
        <v>0</v>
      </c>
    </row>
    <row r="5748" spans="1:2" x14ac:dyDescent="0.25">
      <c r="A5748" t="s">
        <v>1149</v>
      </c>
      <c r="B5748" t="str">
        <f t="shared" si="290"/>
        <v>0</v>
      </c>
    </row>
    <row r="5749" spans="1:2" x14ac:dyDescent="0.25">
      <c r="A5749" t="s">
        <v>1150</v>
      </c>
      <c r="B5749" t="str">
        <f t="shared" si="290"/>
        <v>0</v>
      </c>
    </row>
    <row r="5750" spans="1:2" x14ac:dyDescent="0.25">
      <c r="A5750" t="s">
        <v>1151</v>
      </c>
      <c r="B5750" t="str">
        <f t="shared" si="290"/>
        <v>0</v>
      </c>
    </row>
    <row r="5751" spans="1:2" x14ac:dyDescent="0.25">
      <c r="A5751" t="s">
        <v>1761</v>
      </c>
      <c r="B5751" t="str">
        <f t="shared" si="290"/>
        <v>8000</v>
      </c>
    </row>
    <row r="5752" spans="1:2" x14ac:dyDescent="0.25">
      <c r="A5752" t="s">
        <v>1762</v>
      </c>
      <c r="B5752" t="str">
        <f t="shared" si="290"/>
        <v>3</v>
      </c>
    </row>
    <row r="5753" spans="1:2" x14ac:dyDescent="0.25">
      <c r="A5753" t="s">
        <v>1154</v>
      </c>
      <c r="B5753" t="str">
        <f t="shared" si="290"/>
        <v>0</v>
      </c>
    </row>
    <row r="5754" spans="1:2" x14ac:dyDescent="0.25">
      <c r="A5754" t="s">
        <v>2047</v>
      </c>
      <c r="B5754" t="str">
        <f t="shared" si="290"/>
        <v>combat_unarmed_ability_02</v>
      </c>
    </row>
    <row r="5755" spans="1:2" x14ac:dyDescent="0.25">
      <c r="A5755" t="s">
        <v>1156</v>
      </c>
      <c r="B5755" t="str">
        <f t="shared" si="290"/>
        <v/>
      </c>
    </row>
    <row r="5756" spans="1:2" x14ac:dyDescent="0.25">
      <c r="A5756" t="s">
        <v>1572</v>
      </c>
      <c r="B5756" t="str">
        <f t="shared" si="290"/>
        <v>combat_meleespecialize_unarmed</v>
      </c>
    </row>
    <row r="5757" spans="1:2" x14ac:dyDescent="0.25">
      <c r="A5757" t="s">
        <v>1764</v>
      </c>
      <c r="B5757" t="str">
        <f t="shared" si="290"/>
        <v>350000</v>
      </c>
    </row>
    <row r="5758" spans="1:2" x14ac:dyDescent="0.25">
      <c r="A5758" t="s">
        <v>1765</v>
      </c>
      <c r="B5758" t="str">
        <f t="shared" si="290"/>
        <v>900000</v>
      </c>
    </row>
    <row r="5759" spans="1:2" x14ac:dyDescent="0.25">
      <c r="A5759" t="s">
        <v>1160</v>
      </c>
      <c r="B5759" t="str">
        <f t="shared" si="290"/>
        <v/>
      </c>
    </row>
    <row r="5760" spans="1:2" x14ac:dyDescent="0.25">
      <c r="A5760" t="s">
        <v>1161</v>
      </c>
      <c r="B5760" t="str">
        <f t="shared" si="290"/>
        <v>0</v>
      </c>
    </row>
    <row r="5761" spans="1:2" x14ac:dyDescent="0.25">
      <c r="A5761" t="s">
        <v>1162</v>
      </c>
      <c r="B5761" t="str">
        <f t="shared" si="290"/>
        <v/>
      </c>
    </row>
    <row r="5762" spans="1:2" x14ac:dyDescent="0.25">
      <c r="A5762" t="s">
        <v>1163</v>
      </c>
      <c r="B5762" t="str">
        <f t="shared" si="290"/>
        <v/>
      </c>
    </row>
    <row r="5763" spans="1:2" x14ac:dyDescent="0.25">
      <c r="A5763" t="s">
        <v>1164</v>
      </c>
      <c r="B5763" t="str">
        <f t="shared" si="290"/>
        <v>0</v>
      </c>
    </row>
    <row r="5764" spans="1:2" x14ac:dyDescent="0.25">
      <c r="A5764" t="s">
        <v>1165</v>
      </c>
      <c r="B5764" t="str">
        <f t="shared" ref="B5764:B5827" si="291">LEFT(RIGHT(A5764,LEN(A5764)-FIND("&gt;",A5764)),FIND("&lt;",RIGHT(A5764,LEN(A5764)-FIND("&gt;",A5764)))-1)</f>
        <v/>
      </c>
    </row>
    <row r="5765" spans="1:2" x14ac:dyDescent="0.25">
      <c r="A5765" t="s">
        <v>2048</v>
      </c>
      <c r="B5765" t="str">
        <f t="shared" si="291"/>
        <v>private_unarmed_ability_3,unarmedSpinAttack2</v>
      </c>
    </row>
    <row r="5766" spans="1:2" x14ac:dyDescent="0.25">
      <c r="A5766" t="s">
        <v>2044</v>
      </c>
      <c r="B5766" t="str">
        <f t="shared" si="291"/>
        <v>unarmed_damage=15,unarmed_speed=15,private_unarmed_combat_difficulty=100</v>
      </c>
    </row>
    <row r="5767" spans="1:2" x14ac:dyDescent="0.25">
      <c r="A5767" t="s">
        <v>1168</v>
      </c>
      <c r="B5767" t="str">
        <f t="shared" si="291"/>
        <v/>
      </c>
    </row>
    <row r="5768" spans="1:2" x14ac:dyDescent="0.25">
      <c r="A5768" t="s">
        <v>1169</v>
      </c>
      <c r="B5768" t="str">
        <f t="shared" si="291"/>
        <v/>
      </c>
    </row>
    <row r="5769" spans="1:2" x14ac:dyDescent="0.25">
      <c r="A5769" t="s">
        <v>1170</v>
      </c>
      <c r="B5769" t="str">
        <f t="shared" si="291"/>
        <v>1</v>
      </c>
    </row>
    <row r="5770" spans="1:2" x14ac:dyDescent="0.25">
      <c r="A5770" t="s">
        <v>1171</v>
      </c>
      <c r="B5770" t="str">
        <f t="shared" si="291"/>
        <v>0</v>
      </c>
    </row>
    <row r="5771" spans="1:2" x14ac:dyDescent="0.25">
      <c r="A5771" t="s">
        <v>1172</v>
      </c>
      <c r="B5771" t="e">
        <f t="shared" si="291"/>
        <v>#VALUE!</v>
      </c>
    </row>
    <row r="5772" spans="1:2" x14ac:dyDescent="0.25">
      <c r="A5772" t="s">
        <v>1144</v>
      </c>
      <c r="B5772" t="e">
        <f t="shared" si="291"/>
        <v>#VALUE!</v>
      </c>
    </row>
    <row r="5773" spans="1:2" x14ac:dyDescent="0.25">
      <c r="A5773" t="s">
        <v>2049</v>
      </c>
      <c r="B5773" t="str">
        <f t="shared" si="291"/>
        <v>combat_unarmed_ability_04</v>
      </c>
    </row>
    <row r="5774" spans="1:2" x14ac:dyDescent="0.25">
      <c r="A5774" t="s">
        <v>2050</v>
      </c>
      <c r="B5774" t="str">
        <f t="shared" si="291"/>
        <v>combat_unarmed_ability_03</v>
      </c>
    </row>
    <row r="5775" spans="1:2" x14ac:dyDescent="0.25">
      <c r="A5775" t="s">
        <v>1147</v>
      </c>
      <c r="B5775" t="str">
        <f t="shared" si="291"/>
        <v>4</v>
      </c>
    </row>
    <row r="5776" spans="1:2" x14ac:dyDescent="0.25">
      <c r="A5776" t="s">
        <v>1148</v>
      </c>
      <c r="B5776" t="str">
        <f t="shared" si="291"/>
        <v>0</v>
      </c>
    </row>
    <row r="5777" spans="1:2" x14ac:dyDescent="0.25">
      <c r="A5777" t="s">
        <v>1189</v>
      </c>
      <c r="B5777" t="str">
        <f t="shared" si="291"/>
        <v>1</v>
      </c>
    </row>
    <row r="5778" spans="1:2" x14ac:dyDescent="0.25">
      <c r="A5778" t="s">
        <v>1150</v>
      </c>
      <c r="B5778" t="str">
        <f t="shared" si="291"/>
        <v>0</v>
      </c>
    </row>
    <row r="5779" spans="1:2" x14ac:dyDescent="0.25">
      <c r="A5779" t="s">
        <v>1151</v>
      </c>
      <c r="B5779" t="str">
        <f t="shared" si="291"/>
        <v>0</v>
      </c>
    </row>
    <row r="5780" spans="1:2" x14ac:dyDescent="0.25">
      <c r="A5780" t="s">
        <v>1770</v>
      </c>
      <c r="B5780" t="str">
        <f t="shared" si="291"/>
        <v>9000</v>
      </c>
    </row>
    <row r="5781" spans="1:2" x14ac:dyDescent="0.25">
      <c r="A5781" t="s">
        <v>1771</v>
      </c>
      <c r="B5781" t="str">
        <f t="shared" si="291"/>
        <v>2</v>
      </c>
    </row>
    <row r="5782" spans="1:2" x14ac:dyDescent="0.25">
      <c r="A5782" t="s">
        <v>1154</v>
      </c>
      <c r="B5782" t="str">
        <f t="shared" si="291"/>
        <v>0</v>
      </c>
    </row>
    <row r="5783" spans="1:2" x14ac:dyDescent="0.25">
      <c r="A5783" t="s">
        <v>2051</v>
      </c>
      <c r="B5783" t="str">
        <f t="shared" si="291"/>
        <v>combat_unarmed_ability_03</v>
      </c>
    </row>
    <row r="5784" spans="1:2" x14ac:dyDescent="0.25">
      <c r="A5784" t="s">
        <v>1156</v>
      </c>
      <c r="B5784" t="str">
        <f t="shared" si="291"/>
        <v/>
      </c>
    </row>
    <row r="5785" spans="1:2" x14ac:dyDescent="0.25">
      <c r="A5785" t="s">
        <v>1572</v>
      </c>
      <c r="B5785" t="str">
        <f t="shared" si="291"/>
        <v>combat_meleespecialize_unarmed</v>
      </c>
    </row>
    <row r="5786" spans="1:2" x14ac:dyDescent="0.25">
      <c r="A5786" t="s">
        <v>1773</v>
      </c>
      <c r="B5786" t="str">
        <f t="shared" si="291"/>
        <v>450000</v>
      </c>
    </row>
    <row r="5787" spans="1:2" x14ac:dyDescent="0.25">
      <c r="A5787" t="s">
        <v>1765</v>
      </c>
      <c r="B5787" t="str">
        <f t="shared" si="291"/>
        <v>900000</v>
      </c>
    </row>
    <row r="5788" spans="1:2" x14ac:dyDescent="0.25">
      <c r="A5788" t="s">
        <v>1160</v>
      </c>
      <c r="B5788" t="str">
        <f t="shared" si="291"/>
        <v/>
      </c>
    </row>
    <row r="5789" spans="1:2" x14ac:dyDescent="0.25">
      <c r="A5789" t="s">
        <v>1161</v>
      </c>
      <c r="B5789" t="str">
        <f t="shared" si="291"/>
        <v>0</v>
      </c>
    </row>
    <row r="5790" spans="1:2" x14ac:dyDescent="0.25">
      <c r="A5790" t="s">
        <v>1162</v>
      </c>
      <c r="B5790" t="str">
        <f t="shared" si="291"/>
        <v/>
      </c>
    </row>
    <row r="5791" spans="1:2" x14ac:dyDescent="0.25">
      <c r="A5791" t="s">
        <v>1163</v>
      </c>
      <c r="B5791" t="str">
        <f t="shared" si="291"/>
        <v/>
      </c>
    </row>
    <row r="5792" spans="1:2" x14ac:dyDescent="0.25">
      <c r="A5792" t="s">
        <v>1164</v>
      </c>
      <c r="B5792" t="str">
        <f t="shared" si="291"/>
        <v>0</v>
      </c>
    </row>
    <row r="5793" spans="1:2" x14ac:dyDescent="0.25">
      <c r="A5793" t="s">
        <v>1165</v>
      </c>
      <c r="B5793" t="str">
        <f t="shared" si="291"/>
        <v/>
      </c>
    </row>
    <row r="5794" spans="1:2" x14ac:dyDescent="0.25">
      <c r="A5794" t="s">
        <v>2052</v>
      </c>
      <c r="B5794" t="str">
        <f t="shared" si="291"/>
        <v>private_unarmed_ability_4,unarmedCombo2</v>
      </c>
    </row>
    <row r="5795" spans="1:2" x14ac:dyDescent="0.25">
      <c r="A5795" t="s">
        <v>2039</v>
      </c>
      <c r="B5795" t="str">
        <f t="shared" si="291"/>
        <v>unarmed_damage=15,unarmed_speed=15,private_unarmed_combat_difficulty=125</v>
      </c>
    </row>
    <row r="5796" spans="1:2" x14ac:dyDescent="0.25">
      <c r="A5796" t="s">
        <v>1168</v>
      </c>
      <c r="B5796" t="str">
        <f t="shared" si="291"/>
        <v/>
      </c>
    </row>
    <row r="5797" spans="1:2" x14ac:dyDescent="0.25">
      <c r="A5797" t="s">
        <v>1169</v>
      </c>
      <c r="B5797" t="str">
        <f t="shared" si="291"/>
        <v/>
      </c>
    </row>
    <row r="5798" spans="1:2" x14ac:dyDescent="0.25">
      <c r="A5798" t="s">
        <v>1170</v>
      </c>
      <c r="B5798" t="str">
        <f t="shared" si="291"/>
        <v>1</v>
      </c>
    </row>
    <row r="5799" spans="1:2" x14ac:dyDescent="0.25">
      <c r="A5799" t="s">
        <v>1171</v>
      </c>
      <c r="B5799" t="str">
        <f t="shared" si="291"/>
        <v>0</v>
      </c>
    </row>
    <row r="5800" spans="1:2" x14ac:dyDescent="0.25">
      <c r="A5800" t="s">
        <v>1172</v>
      </c>
      <c r="B5800" t="e">
        <f t="shared" si="291"/>
        <v>#VALUE!</v>
      </c>
    </row>
    <row r="5801" spans="1:2" x14ac:dyDescent="0.25">
      <c r="A5801" t="s">
        <v>1144</v>
      </c>
      <c r="B5801" t="e">
        <f t="shared" si="291"/>
        <v>#VALUE!</v>
      </c>
    </row>
    <row r="5802" spans="1:2" x14ac:dyDescent="0.25">
      <c r="A5802" t="s">
        <v>2053</v>
      </c>
      <c r="B5802" t="str">
        <f t="shared" si="291"/>
        <v>combat_unarmed_support_01</v>
      </c>
    </row>
    <row r="5803" spans="1:2" x14ac:dyDescent="0.25">
      <c r="A5803" t="s">
        <v>1994</v>
      </c>
      <c r="B5803" t="str">
        <f t="shared" si="291"/>
        <v>combat_unarmed</v>
      </c>
    </row>
    <row r="5804" spans="1:2" x14ac:dyDescent="0.25">
      <c r="A5804" t="s">
        <v>1147</v>
      </c>
      <c r="B5804" t="str">
        <f t="shared" si="291"/>
        <v>4</v>
      </c>
    </row>
    <row r="5805" spans="1:2" x14ac:dyDescent="0.25">
      <c r="A5805" t="s">
        <v>1148</v>
      </c>
      <c r="B5805" t="str">
        <f t="shared" si="291"/>
        <v>0</v>
      </c>
    </row>
    <row r="5806" spans="1:2" x14ac:dyDescent="0.25">
      <c r="A5806" t="s">
        <v>1149</v>
      </c>
      <c r="B5806" t="str">
        <f t="shared" si="291"/>
        <v>0</v>
      </c>
    </row>
    <row r="5807" spans="1:2" x14ac:dyDescent="0.25">
      <c r="A5807" t="s">
        <v>1150</v>
      </c>
      <c r="B5807" t="str">
        <f t="shared" si="291"/>
        <v>0</v>
      </c>
    </row>
    <row r="5808" spans="1:2" x14ac:dyDescent="0.25">
      <c r="A5808" t="s">
        <v>1151</v>
      </c>
      <c r="B5808" t="str">
        <f t="shared" si="291"/>
        <v>0</v>
      </c>
    </row>
    <row r="5809" spans="1:2" x14ac:dyDescent="0.25">
      <c r="A5809" t="s">
        <v>1744</v>
      </c>
      <c r="B5809" t="str">
        <f t="shared" si="291"/>
        <v>6000</v>
      </c>
    </row>
    <row r="5810" spans="1:2" x14ac:dyDescent="0.25">
      <c r="A5810" t="s">
        <v>1291</v>
      </c>
      <c r="B5810" t="str">
        <f t="shared" si="291"/>
        <v>5</v>
      </c>
    </row>
    <row r="5811" spans="1:2" x14ac:dyDescent="0.25">
      <c r="A5811" t="s">
        <v>1154</v>
      </c>
      <c r="B5811" t="str">
        <f t="shared" si="291"/>
        <v>0</v>
      </c>
    </row>
    <row r="5812" spans="1:2" x14ac:dyDescent="0.25">
      <c r="A5812" t="s">
        <v>2003</v>
      </c>
      <c r="B5812" t="str">
        <f t="shared" si="291"/>
        <v>combat_unarmed_novice</v>
      </c>
    </row>
    <row r="5813" spans="1:2" x14ac:dyDescent="0.25">
      <c r="A5813" t="s">
        <v>1156</v>
      </c>
      <c r="B5813" t="str">
        <f t="shared" si="291"/>
        <v/>
      </c>
    </row>
    <row r="5814" spans="1:2" x14ac:dyDescent="0.25">
      <c r="A5814" t="s">
        <v>1707</v>
      </c>
      <c r="B5814" t="str">
        <f t="shared" si="291"/>
        <v>combat_general</v>
      </c>
    </row>
    <row r="5815" spans="1:2" x14ac:dyDescent="0.25">
      <c r="A5815" t="s">
        <v>1811</v>
      </c>
      <c r="B5815" t="str">
        <f t="shared" si="291"/>
        <v>60000</v>
      </c>
    </row>
    <row r="5816" spans="1:2" x14ac:dyDescent="0.25">
      <c r="A5816" t="s">
        <v>1709</v>
      </c>
      <c r="B5816" t="str">
        <f t="shared" si="291"/>
        <v>170000</v>
      </c>
    </row>
    <row r="5817" spans="1:2" x14ac:dyDescent="0.25">
      <c r="A5817" t="s">
        <v>1160</v>
      </c>
      <c r="B5817" t="str">
        <f t="shared" si="291"/>
        <v/>
      </c>
    </row>
    <row r="5818" spans="1:2" x14ac:dyDescent="0.25">
      <c r="A5818" t="s">
        <v>1161</v>
      </c>
      <c r="B5818" t="str">
        <f t="shared" si="291"/>
        <v>0</v>
      </c>
    </row>
    <row r="5819" spans="1:2" x14ac:dyDescent="0.25">
      <c r="A5819" t="s">
        <v>1162</v>
      </c>
      <c r="B5819" t="str">
        <f t="shared" si="291"/>
        <v/>
      </c>
    </row>
    <row r="5820" spans="1:2" x14ac:dyDescent="0.25">
      <c r="A5820" t="s">
        <v>1163</v>
      </c>
      <c r="B5820" t="str">
        <f t="shared" si="291"/>
        <v/>
      </c>
    </row>
    <row r="5821" spans="1:2" x14ac:dyDescent="0.25">
      <c r="A5821" t="s">
        <v>1164</v>
      </c>
      <c r="B5821" t="str">
        <f t="shared" si="291"/>
        <v>0</v>
      </c>
    </row>
    <row r="5822" spans="1:2" x14ac:dyDescent="0.25">
      <c r="A5822" t="s">
        <v>1165</v>
      </c>
      <c r="B5822" t="str">
        <f t="shared" si="291"/>
        <v/>
      </c>
    </row>
    <row r="5823" spans="1:2" x14ac:dyDescent="0.25">
      <c r="A5823" t="s">
        <v>2054</v>
      </c>
      <c r="B5823" t="str">
        <f t="shared" si="291"/>
        <v>private_unarmed_support_1,unarmedBodyHit1</v>
      </c>
    </row>
    <row r="5824" spans="1:2" x14ac:dyDescent="0.25">
      <c r="A5824" t="s">
        <v>2055</v>
      </c>
      <c r="B5824" t="str">
        <f t="shared" si="291"/>
        <v>melee_defense=15,ranged_defense=5,unarmed_accuracy=30,private_unarmed_combat_difficulty=125,unarmed_passive_defense=15,unarmed_center_of_being_efficacy=10,center_of_being_duration_unarmed=2</v>
      </c>
    </row>
    <row r="5825" spans="1:2" x14ac:dyDescent="0.25">
      <c r="A5825" t="s">
        <v>1168</v>
      </c>
      <c r="B5825" t="str">
        <f t="shared" si="291"/>
        <v/>
      </c>
    </row>
    <row r="5826" spans="1:2" x14ac:dyDescent="0.25">
      <c r="A5826" t="s">
        <v>1169</v>
      </c>
      <c r="B5826" t="str">
        <f t="shared" si="291"/>
        <v/>
      </c>
    </row>
    <row r="5827" spans="1:2" x14ac:dyDescent="0.25">
      <c r="A5827" t="s">
        <v>1170</v>
      </c>
      <c r="B5827" t="str">
        <f t="shared" si="291"/>
        <v>1</v>
      </c>
    </row>
    <row r="5828" spans="1:2" x14ac:dyDescent="0.25">
      <c r="A5828" t="s">
        <v>1171</v>
      </c>
      <c r="B5828" t="str">
        <f t="shared" ref="B5828:B5891" si="292">LEFT(RIGHT(A5828,LEN(A5828)-FIND("&gt;",A5828)),FIND("&lt;",RIGHT(A5828,LEN(A5828)-FIND("&gt;",A5828)))-1)</f>
        <v>0</v>
      </c>
    </row>
    <row r="5829" spans="1:2" x14ac:dyDescent="0.25">
      <c r="A5829" t="s">
        <v>1172</v>
      </c>
      <c r="B5829" t="e">
        <f t="shared" si="292"/>
        <v>#VALUE!</v>
      </c>
    </row>
    <row r="5830" spans="1:2" x14ac:dyDescent="0.25">
      <c r="A5830" t="s">
        <v>1144</v>
      </c>
      <c r="B5830" t="e">
        <f t="shared" si="292"/>
        <v>#VALUE!</v>
      </c>
    </row>
    <row r="5831" spans="1:2" x14ac:dyDescent="0.25">
      <c r="A5831" t="s">
        <v>2056</v>
      </c>
      <c r="B5831" t="str">
        <f t="shared" si="292"/>
        <v>combat_unarmed_support_02</v>
      </c>
    </row>
    <row r="5832" spans="1:2" x14ac:dyDescent="0.25">
      <c r="A5832" t="s">
        <v>2057</v>
      </c>
      <c r="B5832" t="str">
        <f t="shared" si="292"/>
        <v>combat_unarmed_support_01</v>
      </c>
    </row>
    <row r="5833" spans="1:2" x14ac:dyDescent="0.25">
      <c r="A5833" t="s">
        <v>1147</v>
      </c>
      <c r="B5833" t="str">
        <f t="shared" si="292"/>
        <v>4</v>
      </c>
    </row>
    <row r="5834" spans="1:2" x14ac:dyDescent="0.25">
      <c r="A5834" t="s">
        <v>1148</v>
      </c>
      <c r="B5834" t="str">
        <f t="shared" si="292"/>
        <v>0</v>
      </c>
    </row>
    <row r="5835" spans="1:2" x14ac:dyDescent="0.25">
      <c r="A5835" t="s">
        <v>1149</v>
      </c>
      <c r="B5835" t="str">
        <f t="shared" si="292"/>
        <v>0</v>
      </c>
    </row>
    <row r="5836" spans="1:2" x14ac:dyDescent="0.25">
      <c r="A5836" t="s">
        <v>1150</v>
      </c>
      <c r="B5836" t="str">
        <f t="shared" si="292"/>
        <v>0</v>
      </c>
    </row>
    <row r="5837" spans="1:2" x14ac:dyDescent="0.25">
      <c r="A5837" t="s">
        <v>1151</v>
      </c>
      <c r="B5837" t="str">
        <f t="shared" si="292"/>
        <v>0</v>
      </c>
    </row>
    <row r="5838" spans="1:2" x14ac:dyDescent="0.25">
      <c r="A5838" t="s">
        <v>1752</v>
      </c>
      <c r="B5838" t="str">
        <f t="shared" si="292"/>
        <v>7000</v>
      </c>
    </row>
    <row r="5839" spans="1:2" x14ac:dyDescent="0.25">
      <c r="A5839" t="s">
        <v>1753</v>
      </c>
      <c r="B5839" t="str">
        <f t="shared" si="292"/>
        <v>4</v>
      </c>
    </row>
    <row r="5840" spans="1:2" x14ac:dyDescent="0.25">
      <c r="A5840" t="s">
        <v>1154</v>
      </c>
      <c r="B5840" t="str">
        <f t="shared" si="292"/>
        <v>0</v>
      </c>
    </row>
    <row r="5841" spans="1:2" x14ac:dyDescent="0.25">
      <c r="A5841" t="s">
        <v>2058</v>
      </c>
      <c r="B5841" t="str">
        <f t="shared" si="292"/>
        <v>combat_unarmed_support_01</v>
      </c>
    </row>
    <row r="5842" spans="1:2" x14ac:dyDescent="0.25">
      <c r="A5842" t="s">
        <v>1156</v>
      </c>
      <c r="B5842" t="str">
        <f t="shared" si="292"/>
        <v/>
      </c>
    </row>
    <row r="5843" spans="1:2" x14ac:dyDescent="0.25">
      <c r="A5843" t="s">
        <v>1707</v>
      </c>
      <c r="B5843" t="str">
        <f t="shared" si="292"/>
        <v>combat_general</v>
      </c>
    </row>
    <row r="5844" spans="1:2" x14ac:dyDescent="0.25">
      <c r="A5844" t="s">
        <v>1817</v>
      </c>
      <c r="B5844" t="str">
        <f t="shared" si="292"/>
        <v>85000</v>
      </c>
    </row>
    <row r="5845" spans="1:2" x14ac:dyDescent="0.25">
      <c r="A5845" t="s">
        <v>1818</v>
      </c>
      <c r="B5845" t="str">
        <f t="shared" si="292"/>
        <v>240000</v>
      </c>
    </row>
    <row r="5846" spans="1:2" x14ac:dyDescent="0.25">
      <c r="A5846" t="s">
        <v>1160</v>
      </c>
      <c r="B5846" t="str">
        <f t="shared" si="292"/>
        <v/>
      </c>
    </row>
    <row r="5847" spans="1:2" x14ac:dyDescent="0.25">
      <c r="A5847" t="s">
        <v>1161</v>
      </c>
      <c r="B5847" t="str">
        <f t="shared" si="292"/>
        <v>0</v>
      </c>
    </row>
    <row r="5848" spans="1:2" x14ac:dyDescent="0.25">
      <c r="A5848" t="s">
        <v>1162</v>
      </c>
      <c r="B5848" t="str">
        <f t="shared" si="292"/>
        <v/>
      </c>
    </row>
    <row r="5849" spans="1:2" x14ac:dyDescent="0.25">
      <c r="A5849" t="s">
        <v>1163</v>
      </c>
      <c r="B5849" t="str">
        <f t="shared" si="292"/>
        <v/>
      </c>
    </row>
    <row r="5850" spans="1:2" x14ac:dyDescent="0.25">
      <c r="A5850" t="s">
        <v>1164</v>
      </c>
      <c r="B5850" t="str">
        <f t="shared" si="292"/>
        <v>0</v>
      </c>
    </row>
    <row r="5851" spans="1:2" x14ac:dyDescent="0.25">
      <c r="A5851" t="s">
        <v>1165</v>
      </c>
      <c r="B5851" t="str">
        <f t="shared" si="292"/>
        <v/>
      </c>
    </row>
    <row r="5852" spans="1:2" x14ac:dyDescent="0.25">
      <c r="A5852" t="s">
        <v>2059</v>
      </c>
      <c r="B5852" t="str">
        <f t="shared" si="292"/>
        <v>private_unarmed_support_2,unarmedLegHit1</v>
      </c>
    </row>
    <row r="5853" spans="1:2" x14ac:dyDescent="0.25">
      <c r="A5853" t="s">
        <v>2060</v>
      </c>
      <c r="B5853" t="str">
        <f t="shared" si="292"/>
        <v>private_unarmed_combat_difficulty=100,melee_defense=15,ranged_defense=10,unarmed_accuracy=20,unarmed_toughness=5,unarmed_passive_defense=11,unarmed_center_of_being_efficacy=5,center_of_being_duration_unarmed=2</v>
      </c>
    </row>
    <row r="5854" spans="1:2" x14ac:dyDescent="0.25">
      <c r="A5854" t="s">
        <v>1168</v>
      </c>
      <c r="B5854" t="str">
        <f t="shared" si="292"/>
        <v/>
      </c>
    </row>
    <row r="5855" spans="1:2" x14ac:dyDescent="0.25">
      <c r="A5855" t="s">
        <v>1169</v>
      </c>
      <c r="B5855" t="str">
        <f t="shared" si="292"/>
        <v/>
      </c>
    </row>
    <row r="5856" spans="1:2" x14ac:dyDescent="0.25">
      <c r="A5856" t="s">
        <v>1170</v>
      </c>
      <c r="B5856" t="str">
        <f t="shared" si="292"/>
        <v>1</v>
      </c>
    </row>
    <row r="5857" spans="1:2" x14ac:dyDescent="0.25">
      <c r="A5857" t="s">
        <v>1171</v>
      </c>
      <c r="B5857" t="str">
        <f t="shared" si="292"/>
        <v>0</v>
      </c>
    </row>
    <row r="5858" spans="1:2" x14ac:dyDescent="0.25">
      <c r="A5858" t="s">
        <v>1172</v>
      </c>
      <c r="B5858" t="e">
        <f t="shared" si="292"/>
        <v>#VALUE!</v>
      </c>
    </row>
    <row r="5859" spans="1:2" x14ac:dyDescent="0.25">
      <c r="A5859" t="s">
        <v>1144</v>
      </c>
      <c r="B5859" t="e">
        <f t="shared" si="292"/>
        <v>#VALUE!</v>
      </c>
    </row>
    <row r="5860" spans="1:2" x14ac:dyDescent="0.25">
      <c r="A5860" t="s">
        <v>2061</v>
      </c>
      <c r="B5860" t="str">
        <f t="shared" si="292"/>
        <v>combat_unarmed_support_03</v>
      </c>
    </row>
    <row r="5861" spans="1:2" x14ac:dyDescent="0.25">
      <c r="A5861" t="s">
        <v>2062</v>
      </c>
      <c r="B5861" t="str">
        <f t="shared" si="292"/>
        <v>combat_unarmed_support_02</v>
      </c>
    </row>
    <row r="5862" spans="1:2" x14ac:dyDescent="0.25">
      <c r="A5862" t="s">
        <v>1147</v>
      </c>
      <c r="B5862" t="str">
        <f t="shared" si="292"/>
        <v>4</v>
      </c>
    </row>
    <row r="5863" spans="1:2" x14ac:dyDescent="0.25">
      <c r="A5863" t="s">
        <v>1148</v>
      </c>
      <c r="B5863" t="str">
        <f t="shared" si="292"/>
        <v>0</v>
      </c>
    </row>
    <row r="5864" spans="1:2" x14ac:dyDescent="0.25">
      <c r="A5864" t="s">
        <v>1149</v>
      </c>
      <c r="B5864" t="str">
        <f t="shared" si="292"/>
        <v>0</v>
      </c>
    </row>
    <row r="5865" spans="1:2" x14ac:dyDescent="0.25">
      <c r="A5865" t="s">
        <v>1150</v>
      </c>
      <c r="B5865" t="str">
        <f t="shared" si="292"/>
        <v>0</v>
      </c>
    </row>
    <row r="5866" spans="1:2" x14ac:dyDescent="0.25">
      <c r="A5866" t="s">
        <v>1151</v>
      </c>
      <c r="B5866" t="str">
        <f t="shared" si="292"/>
        <v>0</v>
      </c>
    </row>
    <row r="5867" spans="1:2" x14ac:dyDescent="0.25">
      <c r="A5867" t="s">
        <v>1761</v>
      </c>
      <c r="B5867" t="str">
        <f t="shared" si="292"/>
        <v>8000</v>
      </c>
    </row>
    <row r="5868" spans="1:2" x14ac:dyDescent="0.25">
      <c r="A5868" t="s">
        <v>1762</v>
      </c>
      <c r="B5868" t="str">
        <f t="shared" si="292"/>
        <v>3</v>
      </c>
    </row>
    <row r="5869" spans="1:2" x14ac:dyDescent="0.25">
      <c r="A5869" t="s">
        <v>1154</v>
      </c>
      <c r="B5869" t="str">
        <f t="shared" si="292"/>
        <v>0</v>
      </c>
    </row>
    <row r="5870" spans="1:2" x14ac:dyDescent="0.25">
      <c r="A5870" t="s">
        <v>2063</v>
      </c>
      <c r="B5870" t="str">
        <f t="shared" si="292"/>
        <v>combat_unarmed_support_02</v>
      </c>
    </row>
    <row r="5871" spans="1:2" x14ac:dyDescent="0.25">
      <c r="A5871" t="s">
        <v>1156</v>
      </c>
      <c r="B5871" t="str">
        <f t="shared" si="292"/>
        <v/>
      </c>
    </row>
    <row r="5872" spans="1:2" x14ac:dyDescent="0.25">
      <c r="A5872" t="s">
        <v>1707</v>
      </c>
      <c r="B5872" t="str">
        <f t="shared" si="292"/>
        <v>combat_general</v>
      </c>
    </row>
    <row r="5873" spans="1:2" x14ac:dyDescent="0.25">
      <c r="A5873" t="s">
        <v>1824</v>
      </c>
      <c r="B5873" t="str">
        <f t="shared" si="292"/>
        <v>120000</v>
      </c>
    </row>
    <row r="5874" spans="1:2" x14ac:dyDescent="0.25">
      <c r="A5874" t="s">
        <v>1825</v>
      </c>
      <c r="B5874" t="str">
        <f t="shared" si="292"/>
        <v>300000</v>
      </c>
    </row>
    <row r="5875" spans="1:2" x14ac:dyDescent="0.25">
      <c r="A5875" t="s">
        <v>1160</v>
      </c>
      <c r="B5875" t="str">
        <f t="shared" si="292"/>
        <v/>
      </c>
    </row>
    <row r="5876" spans="1:2" x14ac:dyDescent="0.25">
      <c r="A5876" t="s">
        <v>1161</v>
      </c>
      <c r="B5876" t="str">
        <f t="shared" si="292"/>
        <v>0</v>
      </c>
    </row>
    <row r="5877" spans="1:2" x14ac:dyDescent="0.25">
      <c r="A5877" t="s">
        <v>1162</v>
      </c>
      <c r="B5877" t="str">
        <f t="shared" si="292"/>
        <v/>
      </c>
    </row>
    <row r="5878" spans="1:2" x14ac:dyDescent="0.25">
      <c r="A5878" t="s">
        <v>1163</v>
      </c>
      <c r="B5878" t="str">
        <f t="shared" si="292"/>
        <v/>
      </c>
    </row>
    <row r="5879" spans="1:2" x14ac:dyDescent="0.25">
      <c r="A5879" t="s">
        <v>1164</v>
      </c>
      <c r="B5879" t="str">
        <f t="shared" si="292"/>
        <v>0</v>
      </c>
    </row>
    <row r="5880" spans="1:2" x14ac:dyDescent="0.25">
      <c r="A5880" t="s">
        <v>1165</v>
      </c>
      <c r="B5880" t="str">
        <f t="shared" si="292"/>
        <v/>
      </c>
    </row>
    <row r="5881" spans="1:2" x14ac:dyDescent="0.25">
      <c r="A5881" t="s">
        <v>2064</v>
      </c>
      <c r="B5881" t="str">
        <f t="shared" si="292"/>
        <v>private_unarmed_support_3</v>
      </c>
    </row>
    <row r="5882" spans="1:2" x14ac:dyDescent="0.25">
      <c r="A5882" t="s">
        <v>2065</v>
      </c>
      <c r="B5882" t="str">
        <f t="shared" si="292"/>
        <v>melee_defense=15,ranged_defense=15,unarmed_accuracy=30,private_unarmed_combat_difficulty=100,unarmed_passive_defense=15,unarmed_center_of_being_efficacy=10,center_of_being_duration_unarmed=2</v>
      </c>
    </row>
    <row r="5883" spans="1:2" x14ac:dyDescent="0.25">
      <c r="A5883" t="s">
        <v>1168</v>
      </c>
      <c r="B5883" t="str">
        <f t="shared" si="292"/>
        <v/>
      </c>
    </row>
    <row r="5884" spans="1:2" x14ac:dyDescent="0.25">
      <c r="A5884" t="s">
        <v>1169</v>
      </c>
      <c r="B5884" t="str">
        <f t="shared" si="292"/>
        <v/>
      </c>
    </row>
    <row r="5885" spans="1:2" x14ac:dyDescent="0.25">
      <c r="A5885" t="s">
        <v>1170</v>
      </c>
      <c r="B5885" t="str">
        <f t="shared" si="292"/>
        <v>1</v>
      </c>
    </row>
    <row r="5886" spans="1:2" x14ac:dyDescent="0.25">
      <c r="A5886" t="s">
        <v>1171</v>
      </c>
      <c r="B5886" t="str">
        <f t="shared" si="292"/>
        <v>0</v>
      </c>
    </row>
    <row r="5887" spans="1:2" x14ac:dyDescent="0.25">
      <c r="A5887" t="s">
        <v>1172</v>
      </c>
      <c r="B5887" t="e">
        <f t="shared" si="292"/>
        <v>#VALUE!</v>
      </c>
    </row>
    <row r="5888" spans="1:2" x14ac:dyDescent="0.25">
      <c r="A5888" t="s">
        <v>1144</v>
      </c>
      <c r="B5888" t="e">
        <f t="shared" si="292"/>
        <v>#VALUE!</v>
      </c>
    </row>
    <row r="5889" spans="1:2" x14ac:dyDescent="0.25">
      <c r="A5889" t="s">
        <v>2066</v>
      </c>
      <c r="B5889" t="str">
        <f t="shared" si="292"/>
        <v>combat_unarmed_support_04</v>
      </c>
    </row>
    <row r="5890" spans="1:2" x14ac:dyDescent="0.25">
      <c r="A5890" t="s">
        <v>2067</v>
      </c>
      <c r="B5890" t="str">
        <f t="shared" si="292"/>
        <v>combat_unarmed_support_03</v>
      </c>
    </row>
    <row r="5891" spans="1:2" x14ac:dyDescent="0.25">
      <c r="A5891" t="s">
        <v>1147</v>
      </c>
      <c r="B5891" t="str">
        <f t="shared" si="292"/>
        <v>4</v>
      </c>
    </row>
    <row r="5892" spans="1:2" x14ac:dyDescent="0.25">
      <c r="A5892" t="s">
        <v>1148</v>
      </c>
      <c r="B5892" t="str">
        <f t="shared" ref="B5892:B5955" si="293">LEFT(RIGHT(A5892,LEN(A5892)-FIND("&gt;",A5892)),FIND("&lt;",RIGHT(A5892,LEN(A5892)-FIND("&gt;",A5892)))-1)</f>
        <v>0</v>
      </c>
    </row>
    <row r="5893" spans="1:2" x14ac:dyDescent="0.25">
      <c r="A5893" t="s">
        <v>1189</v>
      </c>
      <c r="B5893" t="str">
        <f t="shared" si="293"/>
        <v>1</v>
      </c>
    </row>
    <row r="5894" spans="1:2" x14ac:dyDescent="0.25">
      <c r="A5894" t="s">
        <v>1150</v>
      </c>
      <c r="B5894" t="str">
        <f t="shared" si="293"/>
        <v>0</v>
      </c>
    </row>
    <row r="5895" spans="1:2" x14ac:dyDescent="0.25">
      <c r="A5895" t="s">
        <v>1151</v>
      </c>
      <c r="B5895" t="str">
        <f t="shared" si="293"/>
        <v>0</v>
      </c>
    </row>
    <row r="5896" spans="1:2" x14ac:dyDescent="0.25">
      <c r="A5896" t="s">
        <v>1770</v>
      </c>
      <c r="B5896" t="str">
        <f t="shared" si="293"/>
        <v>9000</v>
      </c>
    </row>
    <row r="5897" spans="1:2" x14ac:dyDescent="0.25">
      <c r="A5897" t="s">
        <v>1771</v>
      </c>
      <c r="B5897" t="str">
        <f t="shared" si="293"/>
        <v>2</v>
      </c>
    </row>
    <row r="5898" spans="1:2" x14ac:dyDescent="0.25">
      <c r="A5898" t="s">
        <v>1154</v>
      </c>
      <c r="B5898" t="str">
        <f t="shared" si="293"/>
        <v>0</v>
      </c>
    </row>
    <row r="5899" spans="1:2" x14ac:dyDescent="0.25">
      <c r="A5899" t="s">
        <v>2068</v>
      </c>
      <c r="B5899" t="str">
        <f t="shared" si="293"/>
        <v>combat_unarmed_support_03</v>
      </c>
    </row>
    <row r="5900" spans="1:2" x14ac:dyDescent="0.25">
      <c r="A5900" t="s">
        <v>1156</v>
      </c>
      <c r="B5900" t="str">
        <f t="shared" si="293"/>
        <v/>
      </c>
    </row>
    <row r="5901" spans="1:2" x14ac:dyDescent="0.25">
      <c r="A5901" t="s">
        <v>1707</v>
      </c>
      <c r="B5901" t="str">
        <f t="shared" si="293"/>
        <v>combat_general</v>
      </c>
    </row>
    <row r="5902" spans="1:2" x14ac:dyDescent="0.25">
      <c r="A5902" t="s">
        <v>1830</v>
      </c>
      <c r="B5902" t="str">
        <f t="shared" si="293"/>
        <v>150000</v>
      </c>
    </row>
    <row r="5903" spans="1:2" x14ac:dyDescent="0.25">
      <c r="A5903" t="s">
        <v>1825</v>
      </c>
      <c r="B5903" t="str">
        <f t="shared" si="293"/>
        <v>300000</v>
      </c>
    </row>
    <row r="5904" spans="1:2" x14ac:dyDescent="0.25">
      <c r="A5904" t="s">
        <v>1160</v>
      </c>
      <c r="B5904" t="str">
        <f t="shared" si="293"/>
        <v/>
      </c>
    </row>
    <row r="5905" spans="1:2" x14ac:dyDescent="0.25">
      <c r="A5905" t="s">
        <v>1161</v>
      </c>
      <c r="B5905" t="str">
        <f t="shared" si="293"/>
        <v>0</v>
      </c>
    </row>
    <row r="5906" spans="1:2" x14ac:dyDescent="0.25">
      <c r="A5906" t="s">
        <v>1162</v>
      </c>
      <c r="B5906" t="str">
        <f t="shared" si="293"/>
        <v/>
      </c>
    </row>
    <row r="5907" spans="1:2" x14ac:dyDescent="0.25">
      <c r="A5907" t="s">
        <v>1163</v>
      </c>
      <c r="B5907" t="str">
        <f t="shared" si="293"/>
        <v/>
      </c>
    </row>
    <row r="5908" spans="1:2" x14ac:dyDescent="0.25">
      <c r="A5908" t="s">
        <v>1164</v>
      </c>
      <c r="B5908" t="str">
        <f t="shared" si="293"/>
        <v>0</v>
      </c>
    </row>
    <row r="5909" spans="1:2" x14ac:dyDescent="0.25">
      <c r="A5909" t="s">
        <v>1165</v>
      </c>
      <c r="B5909" t="str">
        <f t="shared" si="293"/>
        <v/>
      </c>
    </row>
    <row r="5910" spans="1:2" x14ac:dyDescent="0.25">
      <c r="A5910" t="s">
        <v>2069</v>
      </c>
      <c r="B5910" t="str">
        <f t="shared" si="293"/>
        <v>private_unarmed_support_4,unarmedHeadHit1</v>
      </c>
    </row>
    <row r="5911" spans="1:2" x14ac:dyDescent="0.25">
      <c r="A5911" t="s">
        <v>2070</v>
      </c>
      <c r="B5911" t="str">
        <f t="shared" si="293"/>
        <v>private_unarmed_combat_difficulty=100,melee_defense=15,ranged_defense=15,unarmed_accuracy=20,unarmed_toughness=5,unarmed_passive_defense=15,unarmed_center_of_being_efficacy=10,center_of_being_duration_unarmed=1</v>
      </c>
    </row>
    <row r="5912" spans="1:2" x14ac:dyDescent="0.25">
      <c r="A5912" t="s">
        <v>1168</v>
      </c>
      <c r="B5912" t="str">
        <f t="shared" si="293"/>
        <v/>
      </c>
    </row>
    <row r="5913" spans="1:2" x14ac:dyDescent="0.25">
      <c r="A5913" t="s">
        <v>1169</v>
      </c>
      <c r="B5913" t="str">
        <f t="shared" si="293"/>
        <v/>
      </c>
    </row>
    <row r="5914" spans="1:2" x14ac:dyDescent="0.25">
      <c r="A5914" t="s">
        <v>1170</v>
      </c>
      <c r="B5914" t="str">
        <f t="shared" si="293"/>
        <v>1</v>
      </c>
    </row>
    <row r="5915" spans="1:2" x14ac:dyDescent="0.25">
      <c r="A5915" t="s">
        <v>1171</v>
      </c>
      <c r="B5915" t="str">
        <f t="shared" si="293"/>
        <v>0</v>
      </c>
    </row>
    <row r="5916" spans="1:2" x14ac:dyDescent="0.25">
      <c r="A5916" t="s">
        <v>1172</v>
      </c>
      <c r="B5916" t="e">
        <f t="shared" si="293"/>
        <v>#VALUE!</v>
      </c>
    </row>
    <row r="5917" spans="1:2" x14ac:dyDescent="0.25">
      <c r="A5917" t="s">
        <v>1144</v>
      </c>
      <c r="B5917" t="e">
        <f t="shared" si="293"/>
        <v>#VALUE!</v>
      </c>
    </row>
    <row r="5918" spans="1:2" x14ac:dyDescent="0.25">
      <c r="A5918" t="s">
        <v>2071</v>
      </c>
      <c r="B5918" t="str">
        <f t="shared" si="293"/>
        <v>combat_1hsword</v>
      </c>
    </row>
    <row r="5919" spans="1:2" x14ac:dyDescent="0.25">
      <c r="A5919" t="s">
        <v>1561</v>
      </c>
      <c r="B5919" t="str">
        <f t="shared" si="293"/>
        <v>combat</v>
      </c>
    </row>
    <row r="5920" spans="1:2" x14ac:dyDescent="0.25">
      <c r="A5920" t="s">
        <v>1147</v>
      </c>
      <c r="B5920" t="str">
        <f t="shared" si="293"/>
        <v>4</v>
      </c>
    </row>
    <row r="5921" spans="1:2" x14ac:dyDescent="0.25">
      <c r="A5921" t="s">
        <v>1148</v>
      </c>
      <c r="B5921" t="str">
        <f t="shared" si="293"/>
        <v>0</v>
      </c>
    </row>
    <row r="5922" spans="1:2" x14ac:dyDescent="0.25">
      <c r="A5922" t="s">
        <v>1149</v>
      </c>
      <c r="B5922" t="str">
        <f t="shared" si="293"/>
        <v>0</v>
      </c>
    </row>
    <row r="5923" spans="1:2" x14ac:dyDescent="0.25">
      <c r="A5923" t="s">
        <v>1186</v>
      </c>
      <c r="B5923" t="str">
        <f t="shared" si="293"/>
        <v>1</v>
      </c>
    </row>
    <row r="5924" spans="1:2" x14ac:dyDescent="0.25">
      <c r="A5924" t="s">
        <v>1151</v>
      </c>
      <c r="B5924" t="str">
        <f t="shared" si="293"/>
        <v>0</v>
      </c>
    </row>
    <row r="5925" spans="1:2" x14ac:dyDescent="0.25">
      <c r="A5925" t="s">
        <v>1152</v>
      </c>
      <c r="B5925" t="str">
        <f t="shared" si="293"/>
        <v>0</v>
      </c>
    </row>
    <row r="5926" spans="1:2" x14ac:dyDescent="0.25">
      <c r="A5926" t="s">
        <v>1153</v>
      </c>
      <c r="B5926" t="str">
        <f t="shared" si="293"/>
        <v>0</v>
      </c>
    </row>
    <row r="5927" spans="1:2" x14ac:dyDescent="0.25">
      <c r="A5927" t="s">
        <v>1154</v>
      </c>
      <c r="B5927" t="str">
        <f t="shared" si="293"/>
        <v>0</v>
      </c>
    </row>
    <row r="5928" spans="1:2" x14ac:dyDescent="0.25">
      <c r="A5928" t="s">
        <v>1155</v>
      </c>
      <c r="B5928" t="str">
        <f t="shared" si="293"/>
        <v/>
      </c>
    </row>
    <row r="5929" spans="1:2" x14ac:dyDescent="0.25">
      <c r="A5929" t="s">
        <v>1156</v>
      </c>
      <c r="B5929" t="str">
        <f t="shared" si="293"/>
        <v/>
      </c>
    </row>
    <row r="5930" spans="1:2" x14ac:dyDescent="0.25">
      <c r="A5930" t="s">
        <v>1157</v>
      </c>
      <c r="B5930" t="str">
        <f t="shared" si="293"/>
        <v/>
      </c>
    </row>
    <row r="5931" spans="1:2" x14ac:dyDescent="0.25">
      <c r="A5931" t="s">
        <v>1158</v>
      </c>
      <c r="B5931" t="str">
        <f t="shared" si="293"/>
        <v>0</v>
      </c>
    </row>
    <row r="5932" spans="1:2" x14ac:dyDescent="0.25">
      <c r="A5932" t="s">
        <v>1159</v>
      </c>
      <c r="B5932" t="str">
        <f t="shared" si="293"/>
        <v>0</v>
      </c>
    </row>
    <row r="5933" spans="1:2" x14ac:dyDescent="0.25">
      <c r="A5933" t="s">
        <v>1160</v>
      </c>
      <c r="B5933" t="str">
        <f t="shared" si="293"/>
        <v/>
      </c>
    </row>
    <row r="5934" spans="1:2" x14ac:dyDescent="0.25">
      <c r="A5934" t="s">
        <v>1161</v>
      </c>
      <c r="B5934" t="str">
        <f t="shared" si="293"/>
        <v>0</v>
      </c>
    </row>
    <row r="5935" spans="1:2" x14ac:dyDescent="0.25">
      <c r="A5935" t="s">
        <v>1162</v>
      </c>
      <c r="B5935" t="str">
        <f t="shared" si="293"/>
        <v/>
      </c>
    </row>
    <row r="5936" spans="1:2" x14ac:dyDescent="0.25">
      <c r="A5936" t="s">
        <v>1163</v>
      </c>
      <c r="B5936" t="str">
        <f t="shared" si="293"/>
        <v/>
      </c>
    </row>
    <row r="5937" spans="1:2" x14ac:dyDescent="0.25">
      <c r="A5937" t="s">
        <v>1164</v>
      </c>
      <c r="B5937" t="str">
        <f t="shared" si="293"/>
        <v>0</v>
      </c>
    </row>
    <row r="5938" spans="1:2" x14ac:dyDescent="0.25">
      <c r="A5938" t="s">
        <v>1165</v>
      </c>
      <c r="B5938" t="str">
        <f t="shared" si="293"/>
        <v/>
      </c>
    </row>
    <row r="5939" spans="1:2" x14ac:dyDescent="0.25">
      <c r="A5939" t="s">
        <v>1166</v>
      </c>
      <c r="B5939" t="str">
        <f t="shared" si="293"/>
        <v/>
      </c>
    </row>
    <row r="5940" spans="1:2" x14ac:dyDescent="0.25">
      <c r="A5940" t="s">
        <v>1167</v>
      </c>
      <c r="B5940" t="str">
        <f t="shared" si="293"/>
        <v/>
      </c>
    </row>
    <row r="5941" spans="1:2" x14ac:dyDescent="0.25">
      <c r="A5941" t="s">
        <v>1168</v>
      </c>
      <c r="B5941" t="str">
        <f t="shared" si="293"/>
        <v/>
      </c>
    </row>
    <row r="5942" spans="1:2" x14ac:dyDescent="0.25">
      <c r="A5942" t="s">
        <v>1169</v>
      </c>
      <c r="B5942" t="str">
        <f t="shared" si="293"/>
        <v/>
      </c>
    </row>
    <row r="5943" spans="1:2" x14ac:dyDescent="0.25">
      <c r="A5943" t="s">
        <v>1170</v>
      </c>
      <c r="B5943" t="str">
        <f t="shared" si="293"/>
        <v>1</v>
      </c>
    </row>
    <row r="5944" spans="1:2" x14ac:dyDescent="0.25">
      <c r="A5944" t="s">
        <v>1171</v>
      </c>
      <c r="B5944" t="str">
        <f t="shared" si="293"/>
        <v>0</v>
      </c>
    </row>
    <row r="5945" spans="1:2" x14ac:dyDescent="0.25">
      <c r="A5945" t="s">
        <v>1172</v>
      </c>
      <c r="B5945" t="e">
        <f t="shared" si="293"/>
        <v>#VALUE!</v>
      </c>
    </row>
    <row r="5946" spans="1:2" x14ac:dyDescent="0.25">
      <c r="A5946" t="s">
        <v>1144</v>
      </c>
      <c r="B5946" t="e">
        <f t="shared" si="293"/>
        <v>#VALUE!</v>
      </c>
    </row>
    <row r="5947" spans="1:2" x14ac:dyDescent="0.25">
      <c r="A5947" t="s">
        <v>2072</v>
      </c>
      <c r="B5947" t="str">
        <f t="shared" si="293"/>
        <v>combat_1hsword_novice</v>
      </c>
    </row>
    <row r="5948" spans="1:2" x14ac:dyDescent="0.25">
      <c r="A5948" t="s">
        <v>2073</v>
      </c>
      <c r="B5948" t="str">
        <f t="shared" si="293"/>
        <v>combat_1hsword</v>
      </c>
    </row>
    <row r="5949" spans="1:2" x14ac:dyDescent="0.25">
      <c r="A5949" t="s">
        <v>1147</v>
      </c>
      <c r="B5949" t="str">
        <f t="shared" si="293"/>
        <v>4</v>
      </c>
    </row>
    <row r="5950" spans="1:2" x14ac:dyDescent="0.25">
      <c r="A5950" t="s">
        <v>1148</v>
      </c>
      <c r="B5950" t="str">
        <f t="shared" si="293"/>
        <v>0</v>
      </c>
    </row>
    <row r="5951" spans="1:2" x14ac:dyDescent="0.25">
      <c r="A5951" t="s">
        <v>1189</v>
      </c>
      <c r="B5951" t="str">
        <f t="shared" si="293"/>
        <v>1</v>
      </c>
    </row>
    <row r="5952" spans="1:2" x14ac:dyDescent="0.25">
      <c r="A5952" t="s">
        <v>1150</v>
      </c>
      <c r="B5952" t="str">
        <f t="shared" si="293"/>
        <v>0</v>
      </c>
    </row>
    <row r="5953" spans="1:2" x14ac:dyDescent="0.25">
      <c r="A5953" t="s">
        <v>1151</v>
      </c>
      <c r="B5953" t="str">
        <f t="shared" si="293"/>
        <v>0</v>
      </c>
    </row>
    <row r="5954" spans="1:2" x14ac:dyDescent="0.25">
      <c r="A5954" t="s">
        <v>1195</v>
      </c>
      <c r="B5954" t="str">
        <f t="shared" si="293"/>
        <v>5000</v>
      </c>
    </row>
    <row r="5955" spans="1:2" x14ac:dyDescent="0.25">
      <c r="A5955" t="s">
        <v>1732</v>
      </c>
      <c r="B5955" t="str">
        <f t="shared" si="293"/>
        <v>6</v>
      </c>
    </row>
    <row r="5956" spans="1:2" x14ac:dyDescent="0.25">
      <c r="A5956" t="s">
        <v>1154</v>
      </c>
      <c r="B5956" t="str">
        <f t="shared" ref="B5956:B6019" si="294">LEFT(RIGHT(A5956,LEN(A5956)-FIND("&gt;",A5956)),FIND("&lt;",RIGHT(A5956,LEN(A5956)-FIND("&gt;",A5956)))-1)</f>
        <v>0</v>
      </c>
    </row>
    <row r="5957" spans="1:2" x14ac:dyDescent="0.25">
      <c r="A5957" t="s">
        <v>2074</v>
      </c>
      <c r="B5957" t="str">
        <f t="shared" si="294"/>
        <v>combat_brawler_1handmelee_04</v>
      </c>
    </row>
    <row r="5958" spans="1:2" x14ac:dyDescent="0.25">
      <c r="A5958" t="s">
        <v>1156</v>
      </c>
      <c r="B5958" t="str">
        <f t="shared" si="294"/>
        <v/>
      </c>
    </row>
    <row r="5959" spans="1:2" x14ac:dyDescent="0.25">
      <c r="A5959" t="s">
        <v>1594</v>
      </c>
      <c r="B5959" t="str">
        <f t="shared" si="294"/>
        <v>combat_meleespecialize_onehand</v>
      </c>
    </row>
    <row r="5960" spans="1:2" x14ac:dyDescent="0.25">
      <c r="A5960" t="s">
        <v>1734</v>
      </c>
      <c r="B5960" t="str">
        <f t="shared" si="294"/>
        <v>125000</v>
      </c>
    </row>
    <row r="5961" spans="1:2" x14ac:dyDescent="0.25">
      <c r="A5961" t="s">
        <v>1735</v>
      </c>
      <c r="B5961" t="str">
        <f t="shared" si="294"/>
        <v>350000</v>
      </c>
    </row>
    <row r="5962" spans="1:2" x14ac:dyDescent="0.25">
      <c r="A5962" t="s">
        <v>1160</v>
      </c>
      <c r="B5962" t="str">
        <f t="shared" si="294"/>
        <v/>
      </c>
    </row>
    <row r="5963" spans="1:2" x14ac:dyDescent="0.25">
      <c r="A5963" t="s">
        <v>1161</v>
      </c>
      <c r="B5963" t="str">
        <f t="shared" si="294"/>
        <v>0</v>
      </c>
    </row>
    <row r="5964" spans="1:2" x14ac:dyDescent="0.25">
      <c r="A5964" t="s">
        <v>1162</v>
      </c>
      <c r="B5964" t="str">
        <f t="shared" si="294"/>
        <v/>
      </c>
    </row>
    <row r="5965" spans="1:2" x14ac:dyDescent="0.25">
      <c r="A5965" t="s">
        <v>1163</v>
      </c>
      <c r="B5965" t="str">
        <f t="shared" si="294"/>
        <v/>
      </c>
    </row>
    <row r="5966" spans="1:2" x14ac:dyDescent="0.25">
      <c r="A5966" t="s">
        <v>1164</v>
      </c>
      <c r="B5966" t="str">
        <f t="shared" si="294"/>
        <v>0</v>
      </c>
    </row>
    <row r="5967" spans="1:2" x14ac:dyDescent="0.25">
      <c r="A5967" t="s">
        <v>1165</v>
      </c>
      <c r="B5967" t="str">
        <f t="shared" si="294"/>
        <v/>
      </c>
    </row>
    <row r="5968" spans="1:2" x14ac:dyDescent="0.25">
      <c r="A5968" t="s">
        <v>2075</v>
      </c>
      <c r="B5968" t="str">
        <f t="shared" si="294"/>
        <v>private_1hand_novice,melee1hHit2,cert_baton_stun</v>
      </c>
    </row>
    <row r="5969" spans="1:2" x14ac:dyDescent="0.25">
      <c r="A5969" t="s">
        <v>2076</v>
      </c>
      <c r="B5969" t="str">
        <f t="shared" si="294"/>
        <v>onehandmelee_accuracy=20,onehandmelee_speed=5,melee_defense=15,ranged_defense=15,dodge=15,private_onehandmelee_combat_difficulty=100,onehandmelee_toughness=4,center_of_being_duration_onehandmelee=5,onehandmelee_center_of_being_efficacy=15</v>
      </c>
    </row>
    <row r="5970" spans="1:2" x14ac:dyDescent="0.25">
      <c r="A5970" t="s">
        <v>1168</v>
      </c>
      <c r="B5970" t="str">
        <f t="shared" si="294"/>
        <v/>
      </c>
    </row>
    <row r="5971" spans="1:2" x14ac:dyDescent="0.25">
      <c r="A5971" t="s">
        <v>1169</v>
      </c>
      <c r="B5971" t="str">
        <f t="shared" si="294"/>
        <v/>
      </c>
    </row>
    <row r="5972" spans="1:2" x14ac:dyDescent="0.25">
      <c r="A5972" t="s">
        <v>1170</v>
      </c>
      <c r="B5972" t="str">
        <f t="shared" si="294"/>
        <v>1</v>
      </c>
    </row>
    <row r="5973" spans="1:2" x14ac:dyDescent="0.25">
      <c r="A5973" t="s">
        <v>1171</v>
      </c>
      <c r="B5973" t="str">
        <f t="shared" si="294"/>
        <v>0</v>
      </c>
    </row>
    <row r="5974" spans="1:2" x14ac:dyDescent="0.25">
      <c r="A5974" t="s">
        <v>1172</v>
      </c>
      <c r="B5974" t="e">
        <f t="shared" si="294"/>
        <v>#VALUE!</v>
      </c>
    </row>
    <row r="5975" spans="1:2" x14ac:dyDescent="0.25">
      <c r="A5975" t="s">
        <v>1144</v>
      </c>
      <c r="B5975" t="e">
        <f t="shared" si="294"/>
        <v>#VALUE!</v>
      </c>
    </row>
    <row r="5976" spans="1:2" x14ac:dyDescent="0.25">
      <c r="A5976" t="s">
        <v>2077</v>
      </c>
      <c r="B5976" t="str">
        <f t="shared" si="294"/>
        <v>combat_1hsword_master</v>
      </c>
    </row>
    <row r="5977" spans="1:2" x14ac:dyDescent="0.25">
      <c r="A5977" t="s">
        <v>2073</v>
      </c>
      <c r="B5977" t="str">
        <f t="shared" si="294"/>
        <v>combat_1hsword</v>
      </c>
    </row>
    <row r="5978" spans="1:2" x14ac:dyDescent="0.25">
      <c r="A5978" t="s">
        <v>1147</v>
      </c>
      <c r="B5978" t="str">
        <f t="shared" si="294"/>
        <v>4</v>
      </c>
    </row>
    <row r="5979" spans="1:2" x14ac:dyDescent="0.25">
      <c r="A5979" t="s">
        <v>1148</v>
      </c>
      <c r="B5979" t="str">
        <f t="shared" si="294"/>
        <v>0</v>
      </c>
    </row>
    <row r="5980" spans="1:2" x14ac:dyDescent="0.25">
      <c r="A5980" t="s">
        <v>1189</v>
      </c>
      <c r="B5980" t="str">
        <f t="shared" si="294"/>
        <v>1</v>
      </c>
    </row>
    <row r="5981" spans="1:2" x14ac:dyDescent="0.25">
      <c r="A5981" t="s">
        <v>1150</v>
      </c>
      <c r="B5981" t="str">
        <f t="shared" si="294"/>
        <v>0</v>
      </c>
    </row>
    <row r="5982" spans="1:2" x14ac:dyDescent="0.25">
      <c r="A5982" t="s">
        <v>1151</v>
      </c>
      <c r="B5982" t="str">
        <f t="shared" si="294"/>
        <v>0</v>
      </c>
    </row>
    <row r="5983" spans="1:2" x14ac:dyDescent="0.25">
      <c r="A5983" t="s">
        <v>1739</v>
      </c>
      <c r="B5983" t="str">
        <f t="shared" si="294"/>
        <v>10000</v>
      </c>
    </row>
    <row r="5984" spans="1:2" x14ac:dyDescent="0.25">
      <c r="A5984" t="s">
        <v>1296</v>
      </c>
      <c r="B5984" t="str">
        <f t="shared" si="294"/>
        <v>1</v>
      </c>
    </row>
    <row r="5985" spans="1:2" x14ac:dyDescent="0.25">
      <c r="A5985" t="s">
        <v>1154</v>
      </c>
      <c r="B5985" t="str">
        <f t="shared" si="294"/>
        <v>0</v>
      </c>
    </row>
    <row r="5986" spans="1:2" x14ac:dyDescent="0.25">
      <c r="A5986" t="s">
        <v>2078</v>
      </c>
      <c r="B5986" t="str">
        <f t="shared" si="294"/>
        <v>combat_1hsword_accuracy_04,combat_1hsword_speed_04,combat_1hsword_ability_04,combat_1hsword_support_04</v>
      </c>
    </row>
    <row r="5987" spans="1:2" x14ac:dyDescent="0.25">
      <c r="A5987" t="s">
        <v>1156</v>
      </c>
      <c r="B5987" t="str">
        <f t="shared" si="294"/>
        <v/>
      </c>
    </row>
    <row r="5988" spans="1:2" x14ac:dyDescent="0.25">
      <c r="A5988" t="s">
        <v>1157</v>
      </c>
      <c r="B5988" t="str">
        <f t="shared" si="294"/>
        <v/>
      </c>
    </row>
    <row r="5989" spans="1:2" x14ac:dyDescent="0.25">
      <c r="A5989" t="s">
        <v>1158</v>
      </c>
      <c r="B5989" t="str">
        <f t="shared" si="294"/>
        <v>0</v>
      </c>
    </row>
    <row r="5990" spans="1:2" x14ac:dyDescent="0.25">
      <c r="A5990" t="s">
        <v>1159</v>
      </c>
      <c r="B5990" t="str">
        <f t="shared" si="294"/>
        <v>0</v>
      </c>
    </row>
    <row r="5991" spans="1:2" x14ac:dyDescent="0.25">
      <c r="A5991" t="s">
        <v>1160</v>
      </c>
      <c r="B5991" t="str">
        <f t="shared" si="294"/>
        <v/>
      </c>
    </row>
    <row r="5992" spans="1:2" x14ac:dyDescent="0.25">
      <c r="A5992" t="s">
        <v>1161</v>
      </c>
      <c r="B5992" t="str">
        <f t="shared" si="294"/>
        <v>0</v>
      </c>
    </row>
    <row r="5993" spans="1:2" x14ac:dyDescent="0.25">
      <c r="A5993" t="s">
        <v>1162</v>
      </c>
      <c r="B5993" t="str">
        <f t="shared" si="294"/>
        <v/>
      </c>
    </row>
    <row r="5994" spans="1:2" x14ac:dyDescent="0.25">
      <c r="A5994" t="s">
        <v>1163</v>
      </c>
      <c r="B5994" t="str">
        <f t="shared" si="294"/>
        <v/>
      </c>
    </row>
    <row r="5995" spans="1:2" x14ac:dyDescent="0.25">
      <c r="A5995" t="s">
        <v>1164</v>
      </c>
      <c r="B5995" t="str">
        <f t="shared" si="294"/>
        <v>0</v>
      </c>
    </row>
    <row r="5996" spans="1:2" x14ac:dyDescent="0.25">
      <c r="A5996" t="s">
        <v>1165</v>
      </c>
      <c r="B5996" t="str">
        <f t="shared" si="294"/>
        <v/>
      </c>
    </row>
    <row r="5997" spans="1:2" x14ac:dyDescent="0.25">
      <c r="A5997" t="s">
        <v>2079</v>
      </c>
      <c r="B5997" t="str">
        <f t="shared" si="294"/>
        <v>private_1hand_master,melee1hHit3,melee_damage_mitigation_3</v>
      </c>
    </row>
    <row r="5998" spans="1:2" x14ac:dyDescent="0.25">
      <c r="A5998" t="s">
        <v>2080</v>
      </c>
      <c r="B5998" t="str">
        <f t="shared" si="294"/>
        <v>onehandmelee_accuracy=20,onehandmelee_speed=5,alert=10,melee_defense=5,combat_equillibrium=10,dodge=15,private_onehandmelee_combat_difficulty=100,center_of_being_duration_onehandmelee=5,onehandmelee_center_of_being_efficacy=15</v>
      </c>
    </row>
    <row r="5999" spans="1:2" x14ac:dyDescent="0.25">
      <c r="A5999" t="s">
        <v>1168</v>
      </c>
      <c r="B5999" t="str">
        <f t="shared" si="294"/>
        <v/>
      </c>
    </row>
    <row r="6000" spans="1:2" x14ac:dyDescent="0.25">
      <c r="A6000" t="s">
        <v>1169</v>
      </c>
      <c r="B6000" t="str">
        <f t="shared" si="294"/>
        <v/>
      </c>
    </row>
    <row r="6001" spans="1:2" x14ac:dyDescent="0.25">
      <c r="A6001" t="s">
        <v>1170</v>
      </c>
      <c r="B6001" t="str">
        <f t="shared" si="294"/>
        <v>1</v>
      </c>
    </row>
    <row r="6002" spans="1:2" x14ac:dyDescent="0.25">
      <c r="A6002" t="s">
        <v>1171</v>
      </c>
      <c r="B6002" t="str">
        <f t="shared" si="294"/>
        <v>0</v>
      </c>
    </row>
    <row r="6003" spans="1:2" x14ac:dyDescent="0.25">
      <c r="A6003" t="s">
        <v>1172</v>
      </c>
      <c r="B6003" t="e">
        <f t="shared" si="294"/>
        <v>#VALUE!</v>
      </c>
    </row>
    <row r="6004" spans="1:2" x14ac:dyDescent="0.25">
      <c r="A6004" t="s">
        <v>1144</v>
      </c>
      <c r="B6004" t="e">
        <f t="shared" si="294"/>
        <v>#VALUE!</v>
      </c>
    </row>
    <row r="6005" spans="1:2" x14ac:dyDescent="0.25">
      <c r="A6005" t="s">
        <v>2081</v>
      </c>
      <c r="B6005" t="str">
        <f t="shared" si="294"/>
        <v>combat_1hsword_accuracy_01</v>
      </c>
    </row>
    <row r="6006" spans="1:2" x14ac:dyDescent="0.25">
      <c r="A6006" t="s">
        <v>2073</v>
      </c>
      <c r="B6006" t="str">
        <f t="shared" si="294"/>
        <v>combat_1hsword</v>
      </c>
    </row>
    <row r="6007" spans="1:2" x14ac:dyDescent="0.25">
      <c r="A6007" t="s">
        <v>1147</v>
      </c>
      <c r="B6007" t="str">
        <f t="shared" si="294"/>
        <v>4</v>
      </c>
    </row>
    <row r="6008" spans="1:2" x14ac:dyDescent="0.25">
      <c r="A6008" t="s">
        <v>1148</v>
      </c>
      <c r="B6008" t="str">
        <f t="shared" si="294"/>
        <v>0</v>
      </c>
    </row>
    <row r="6009" spans="1:2" x14ac:dyDescent="0.25">
      <c r="A6009" t="s">
        <v>1149</v>
      </c>
      <c r="B6009" t="str">
        <f t="shared" si="294"/>
        <v>0</v>
      </c>
    </row>
    <row r="6010" spans="1:2" x14ac:dyDescent="0.25">
      <c r="A6010" t="s">
        <v>1150</v>
      </c>
      <c r="B6010" t="str">
        <f t="shared" si="294"/>
        <v>0</v>
      </c>
    </row>
    <row r="6011" spans="1:2" x14ac:dyDescent="0.25">
      <c r="A6011" t="s">
        <v>1151</v>
      </c>
      <c r="B6011" t="str">
        <f t="shared" si="294"/>
        <v>0</v>
      </c>
    </row>
    <row r="6012" spans="1:2" x14ac:dyDescent="0.25">
      <c r="A6012" t="s">
        <v>1744</v>
      </c>
      <c r="B6012" t="str">
        <f t="shared" si="294"/>
        <v>6000</v>
      </c>
    </row>
    <row r="6013" spans="1:2" x14ac:dyDescent="0.25">
      <c r="A6013" t="s">
        <v>1291</v>
      </c>
      <c r="B6013" t="str">
        <f t="shared" si="294"/>
        <v>5</v>
      </c>
    </row>
    <row r="6014" spans="1:2" x14ac:dyDescent="0.25">
      <c r="A6014" t="s">
        <v>1154</v>
      </c>
      <c r="B6014" t="str">
        <f t="shared" si="294"/>
        <v>0</v>
      </c>
    </row>
    <row r="6015" spans="1:2" x14ac:dyDescent="0.25">
      <c r="A6015" t="s">
        <v>2082</v>
      </c>
      <c r="B6015" t="str">
        <f t="shared" si="294"/>
        <v>combat_1hsword_novice</v>
      </c>
    </row>
    <row r="6016" spans="1:2" x14ac:dyDescent="0.25">
      <c r="A6016" t="s">
        <v>1156</v>
      </c>
      <c r="B6016" t="str">
        <f t="shared" si="294"/>
        <v/>
      </c>
    </row>
    <row r="6017" spans="1:2" x14ac:dyDescent="0.25">
      <c r="A6017" t="s">
        <v>1594</v>
      </c>
      <c r="B6017" t="str">
        <f t="shared" si="294"/>
        <v>combat_meleespecialize_onehand</v>
      </c>
    </row>
    <row r="6018" spans="1:2" x14ac:dyDescent="0.25">
      <c r="A6018" t="s">
        <v>1746</v>
      </c>
      <c r="B6018" t="str">
        <f t="shared" si="294"/>
        <v>175000</v>
      </c>
    </row>
    <row r="6019" spans="1:2" x14ac:dyDescent="0.25">
      <c r="A6019" t="s">
        <v>1747</v>
      </c>
      <c r="B6019" t="str">
        <f t="shared" si="294"/>
        <v>500000</v>
      </c>
    </row>
    <row r="6020" spans="1:2" x14ac:dyDescent="0.25">
      <c r="A6020" t="s">
        <v>1160</v>
      </c>
      <c r="B6020" t="str">
        <f t="shared" ref="B6020:B6083" si="295">LEFT(RIGHT(A6020,LEN(A6020)-FIND("&gt;",A6020)),FIND("&lt;",RIGHT(A6020,LEN(A6020)-FIND("&gt;",A6020)))-1)</f>
        <v/>
      </c>
    </row>
    <row r="6021" spans="1:2" x14ac:dyDescent="0.25">
      <c r="A6021" t="s">
        <v>1161</v>
      </c>
      <c r="B6021" t="str">
        <f t="shared" si="295"/>
        <v>0</v>
      </c>
    </row>
    <row r="6022" spans="1:2" x14ac:dyDescent="0.25">
      <c r="A6022" t="s">
        <v>1162</v>
      </c>
      <c r="B6022" t="str">
        <f t="shared" si="295"/>
        <v/>
      </c>
    </row>
    <row r="6023" spans="1:2" x14ac:dyDescent="0.25">
      <c r="A6023" t="s">
        <v>1163</v>
      </c>
      <c r="B6023" t="str">
        <f t="shared" si="295"/>
        <v/>
      </c>
    </row>
    <row r="6024" spans="1:2" x14ac:dyDescent="0.25">
      <c r="A6024" t="s">
        <v>1164</v>
      </c>
      <c r="B6024" t="str">
        <f t="shared" si="295"/>
        <v>0</v>
      </c>
    </row>
    <row r="6025" spans="1:2" x14ac:dyDescent="0.25">
      <c r="A6025" t="s">
        <v>1165</v>
      </c>
      <c r="B6025" t="str">
        <f t="shared" si="295"/>
        <v/>
      </c>
    </row>
    <row r="6026" spans="1:2" x14ac:dyDescent="0.25">
      <c r="A6026" t="s">
        <v>2083</v>
      </c>
      <c r="B6026" t="str">
        <f t="shared" si="295"/>
        <v>private_1hand_accuracy_1,melee1hScatterHit1</v>
      </c>
    </row>
    <row r="6027" spans="1:2" x14ac:dyDescent="0.25">
      <c r="A6027" t="s">
        <v>2084</v>
      </c>
      <c r="B6027" t="str">
        <f t="shared" si="295"/>
        <v>melee_defense=12,ranged_defense=12,private_onehandmelee_combat_difficulty=125</v>
      </c>
    </row>
    <row r="6028" spans="1:2" x14ac:dyDescent="0.25">
      <c r="A6028" t="s">
        <v>1168</v>
      </c>
      <c r="B6028" t="str">
        <f t="shared" si="295"/>
        <v/>
      </c>
    </row>
    <row r="6029" spans="1:2" x14ac:dyDescent="0.25">
      <c r="A6029" t="s">
        <v>1169</v>
      </c>
      <c r="B6029" t="str">
        <f t="shared" si="295"/>
        <v/>
      </c>
    </row>
    <row r="6030" spans="1:2" x14ac:dyDescent="0.25">
      <c r="A6030" t="s">
        <v>1170</v>
      </c>
      <c r="B6030" t="str">
        <f t="shared" si="295"/>
        <v>1</v>
      </c>
    </row>
    <row r="6031" spans="1:2" x14ac:dyDescent="0.25">
      <c r="A6031" t="s">
        <v>1171</v>
      </c>
      <c r="B6031" t="str">
        <f t="shared" si="295"/>
        <v>0</v>
      </c>
    </row>
    <row r="6032" spans="1:2" x14ac:dyDescent="0.25">
      <c r="A6032" t="s">
        <v>1172</v>
      </c>
      <c r="B6032" t="e">
        <f t="shared" si="295"/>
        <v>#VALUE!</v>
      </c>
    </row>
    <row r="6033" spans="1:2" x14ac:dyDescent="0.25">
      <c r="A6033" t="s">
        <v>1144</v>
      </c>
      <c r="B6033" t="e">
        <f t="shared" si="295"/>
        <v>#VALUE!</v>
      </c>
    </row>
    <row r="6034" spans="1:2" x14ac:dyDescent="0.25">
      <c r="A6034" t="s">
        <v>2085</v>
      </c>
      <c r="B6034" t="str">
        <f t="shared" si="295"/>
        <v>combat_1hsword_accuracy_02</v>
      </c>
    </row>
    <row r="6035" spans="1:2" x14ac:dyDescent="0.25">
      <c r="A6035" t="s">
        <v>2086</v>
      </c>
      <c r="B6035" t="str">
        <f t="shared" si="295"/>
        <v>combat_1hsword_accuracy_01</v>
      </c>
    </row>
    <row r="6036" spans="1:2" x14ac:dyDescent="0.25">
      <c r="A6036" t="s">
        <v>1147</v>
      </c>
      <c r="B6036" t="str">
        <f t="shared" si="295"/>
        <v>4</v>
      </c>
    </row>
    <row r="6037" spans="1:2" x14ac:dyDescent="0.25">
      <c r="A6037" t="s">
        <v>1148</v>
      </c>
      <c r="B6037" t="str">
        <f t="shared" si="295"/>
        <v>0</v>
      </c>
    </row>
    <row r="6038" spans="1:2" x14ac:dyDescent="0.25">
      <c r="A6038" t="s">
        <v>1149</v>
      </c>
      <c r="B6038" t="str">
        <f t="shared" si="295"/>
        <v>0</v>
      </c>
    </row>
    <row r="6039" spans="1:2" x14ac:dyDescent="0.25">
      <c r="A6039" t="s">
        <v>1150</v>
      </c>
      <c r="B6039" t="str">
        <f t="shared" si="295"/>
        <v>0</v>
      </c>
    </row>
    <row r="6040" spans="1:2" x14ac:dyDescent="0.25">
      <c r="A6040" t="s">
        <v>1151</v>
      </c>
      <c r="B6040" t="str">
        <f t="shared" si="295"/>
        <v>0</v>
      </c>
    </row>
    <row r="6041" spans="1:2" x14ac:dyDescent="0.25">
      <c r="A6041" t="s">
        <v>1752</v>
      </c>
      <c r="B6041" t="str">
        <f t="shared" si="295"/>
        <v>7000</v>
      </c>
    </row>
    <row r="6042" spans="1:2" x14ac:dyDescent="0.25">
      <c r="A6042" t="s">
        <v>1753</v>
      </c>
      <c r="B6042" t="str">
        <f t="shared" si="295"/>
        <v>4</v>
      </c>
    </row>
    <row r="6043" spans="1:2" x14ac:dyDescent="0.25">
      <c r="A6043" t="s">
        <v>1154</v>
      </c>
      <c r="B6043" t="str">
        <f t="shared" si="295"/>
        <v>0</v>
      </c>
    </row>
    <row r="6044" spans="1:2" x14ac:dyDescent="0.25">
      <c r="A6044" t="s">
        <v>2087</v>
      </c>
      <c r="B6044" t="str">
        <f t="shared" si="295"/>
        <v>combat_1hsword_accuracy_01</v>
      </c>
    </row>
    <row r="6045" spans="1:2" x14ac:dyDescent="0.25">
      <c r="A6045" t="s">
        <v>1156</v>
      </c>
      <c r="B6045" t="str">
        <f t="shared" si="295"/>
        <v/>
      </c>
    </row>
    <row r="6046" spans="1:2" x14ac:dyDescent="0.25">
      <c r="A6046" t="s">
        <v>1594</v>
      </c>
      <c r="B6046" t="str">
        <f t="shared" si="295"/>
        <v>combat_meleespecialize_onehand</v>
      </c>
    </row>
    <row r="6047" spans="1:2" x14ac:dyDescent="0.25">
      <c r="A6047" t="s">
        <v>1755</v>
      </c>
      <c r="B6047" t="str">
        <f t="shared" si="295"/>
        <v>250000</v>
      </c>
    </row>
    <row r="6048" spans="1:2" x14ac:dyDescent="0.25">
      <c r="A6048" t="s">
        <v>1756</v>
      </c>
      <c r="B6048" t="str">
        <f t="shared" si="295"/>
        <v>700000</v>
      </c>
    </row>
    <row r="6049" spans="1:2" x14ac:dyDescent="0.25">
      <c r="A6049" t="s">
        <v>1160</v>
      </c>
      <c r="B6049" t="str">
        <f t="shared" si="295"/>
        <v/>
      </c>
    </row>
    <row r="6050" spans="1:2" x14ac:dyDescent="0.25">
      <c r="A6050" t="s">
        <v>1161</v>
      </c>
      <c r="B6050" t="str">
        <f t="shared" si="295"/>
        <v>0</v>
      </c>
    </row>
    <row r="6051" spans="1:2" x14ac:dyDescent="0.25">
      <c r="A6051" t="s">
        <v>1162</v>
      </c>
      <c r="B6051" t="str">
        <f t="shared" si="295"/>
        <v/>
      </c>
    </row>
    <row r="6052" spans="1:2" x14ac:dyDescent="0.25">
      <c r="A6052" t="s">
        <v>1163</v>
      </c>
      <c r="B6052" t="str">
        <f t="shared" si="295"/>
        <v/>
      </c>
    </row>
    <row r="6053" spans="1:2" x14ac:dyDescent="0.25">
      <c r="A6053" t="s">
        <v>1164</v>
      </c>
      <c r="B6053" t="str">
        <f t="shared" si="295"/>
        <v>0</v>
      </c>
    </row>
    <row r="6054" spans="1:2" x14ac:dyDescent="0.25">
      <c r="A6054" t="s">
        <v>1165</v>
      </c>
      <c r="B6054" t="str">
        <f t="shared" si="295"/>
        <v/>
      </c>
    </row>
    <row r="6055" spans="1:2" x14ac:dyDescent="0.25">
      <c r="A6055" t="s">
        <v>2088</v>
      </c>
      <c r="B6055" t="str">
        <f t="shared" si="295"/>
        <v>private_1hand_accuracy_2</v>
      </c>
    </row>
    <row r="6056" spans="1:2" x14ac:dyDescent="0.25">
      <c r="A6056" t="s">
        <v>2089</v>
      </c>
      <c r="B6056" t="str">
        <f t="shared" si="295"/>
        <v>ranged_defense=15,melee_defense=15,private_onehandmelee_combat_difficulty=100</v>
      </c>
    </row>
    <row r="6057" spans="1:2" x14ac:dyDescent="0.25">
      <c r="A6057" t="s">
        <v>1168</v>
      </c>
      <c r="B6057" t="str">
        <f t="shared" si="295"/>
        <v/>
      </c>
    </row>
    <row r="6058" spans="1:2" x14ac:dyDescent="0.25">
      <c r="A6058" t="s">
        <v>1169</v>
      </c>
      <c r="B6058" t="str">
        <f t="shared" si="295"/>
        <v/>
      </c>
    </row>
    <row r="6059" spans="1:2" x14ac:dyDescent="0.25">
      <c r="A6059" t="s">
        <v>1170</v>
      </c>
      <c r="B6059" t="str">
        <f t="shared" si="295"/>
        <v>1</v>
      </c>
    </row>
    <row r="6060" spans="1:2" x14ac:dyDescent="0.25">
      <c r="A6060" t="s">
        <v>1171</v>
      </c>
      <c r="B6060" t="str">
        <f t="shared" si="295"/>
        <v>0</v>
      </c>
    </row>
    <row r="6061" spans="1:2" x14ac:dyDescent="0.25">
      <c r="A6061" t="s">
        <v>1172</v>
      </c>
      <c r="B6061" t="e">
        <f t="shared" si="295"/>
        <v>#VALUE!</v>
      </c>
    </row>
    <row r="6062" spans="1:2" x14ac:dyDescent="0.25">
      <c r="A6062" t="s">
        <v>1144</v>
      </c>
      <c r="B6062" t="e">
        <f t="shared" si="295"/>
        <v>#VALUE!</v>
      </c>
    </row>
    <row r="6063" spans="1:2" x14ac:dyDescent="0.25">
      <c r="A6063" t="s">
        <v>2090</v>
      </c>
      <c r="B6063" t="str">
        <f t="shared" si="295"/>
        <v>combat_1hsword_accuracy_03</v>
      </c>
    </row>
    <row r="6064" spans="1:2" x14ac:dyDescent="0.25">
      <c r="A6064" t="s">
        <v>2091</v>
      </c>
      <c r="B6064" t="str">
        <f t="shared" si="295"/>
        <v>combat_1hsword_accuracy_02</v>
      </c>
    </row>
    <row r="6065" spans="1:2" x14ac:dyDescent="0.25">
      <c r="A6065" t="s">
        <v>1147</v>
      </c>
      <c r="B6065" t="str">
        <f t="shared" si="295"/>
        <v>4</v>
      </c>
    </row>
    <row r="6066" spans="1:2" x14ac:dyDescent="0.25">
      <c r="A6066" t="s">
        <v>1148</v>
      </c>
      <c r="B6066" t="str">
        <f t="shared" si="295"/>
        <v>0</v>
      </c>
    </row>
    <row r="6067" spans="1:2" x14ac:dyDescent="0.25">
      <c r="A6067" t="s">
        <v>1149</v>
      </c>
      <c r="B6067" t="str">
        <f t="shared" si="295"/>
        <v>0</v>
      </c>
    </row>
    <row r="6068" spans="1:2" x14ac:dyDescent="0.25">
      <c r="A6068" t="s">
        <v>1150</v>
      </c>
      <c r="B6068" t="str">
        <f t="shared" si="295"/>
        <v>0</v>
      </c>
    </row>
    <row r="6069" spans="1:2" x14ac:dyDescent="0.25">
      <c r="A6069" t="s">
        <v>1151</v>
      </c>
      <c r="B6069" t="str">
        <f t="shared" si="295"/>
        <v>0</v>
      </c>
    </row>
    <row r="6070" spans="1:2" x14ac:dyDescent="0.25">
      <c r="A6070" t="s">
        <v>1761</v>
      </c>
      <c r="B6070" t="str">
        <f t="shared" si="295"/>
        <v>8000</v>
      </c>
    </row>
    <row r="6071" spans="1:2" x14ac:dyDescent="0.25">
      <c r="A6071" t="s">
        <v>1762</v>
      </c>
      <c r="B6071" t="str">
        <f t="shared" si="295"/>
        <v>3</v>
      </c>
    </row>
    <row r="6072" spans="1:2" x14ac:dyDescent="0.25">
      <c r="A6072" t="s">
        <v>1154</v>
      </c>
      <c r="B6072" t="str">
        <f t="shared" si="295"/>
        <v>0</v>
      </c>
    </row>
    <row r="6073" spans="1:2" x14ac:dyDescent="0.25">
      <c r="A6073" t="s">
        <v>2092</v>
      </c>
      <c r="B6073" t="str">
        <f t="shared" si="295"/>
        <v>combat_1hsword_accuracy_02</v>
      </c>
    </row>
    <row r="6074" spans="1:2" x14ac:dyDescent="0.25">
      <c r="A6074" t="s">
        <v>1156</v>
      </c>
      <c r="B6074" t="str">
        <f t="shared" si="295"/>
        <v/>
      </c>
    </row>
    <row r="6075" spans="1:2" x14ac:dyDescent="0.25">
      <c r="A6075" t="s">
        <v>1594</v>
      </c>
      <c r="B6075" t="str">
        <f t="shared" si="295"/>
        <v>combat_meleespecialize_onehand</v>
      </c>
    </row>
    <row r="6076" spans="1:2" x14ac:dyDescent="0.25">
      <c r="A6076" t="s">
        <v>1764</v>
      </c>
      <c r="B6076" t="str">
        <f t="shared" si="295"/>
        <v>350000</v>
      </c>
    </row>
    <row r="6077" spans="1:2" x14ac:dyDescent="0.25">
      <c r="A6077" t="s">
        <v>1765</v>
      </c>
      <c r="B6077" t="str">
        <f t="shared" si="295"/>
        <v>900000</v>
      </c>
    </row>
    <row r="6078" spans="1:2" x14ac:dyDescent="0.25">
      <c r="A6078" t="s">
        <v>1160</v>
      </c>
      <c r="B6078" t="str">
        <f t="shared" si="295"/>
        <v/>
      </c>
    </row>
    <row r="6079" spans="1:2" x14ac:dyDescent="0.25">
      <c r="A6079" t="s">
        <v>1161</v>
      </c>
      <c r="B6079" t="str">
        <f t="shared" si="295"/>
        <v>0</v>
      </c>
    </row>
    <row r="6080" spans="1:2" x14ac:dyDescent="0.25">
      <c r="A6080" t="s">
        <v>1162</v>
      </c>
      <c r="B6080" t="str">
        <f t="shared" si="295"/>
        <v/>
      </c>
    </row>
    <row r="6081" spans="1:2" x14ac:dyDescent="0.25">
      <c r="A6081" t="s">
        <v>1163</v>
      </c>
      <c r="B6081" t="str">
        <f t="shared" si="295"/>
        <v/>
      </c>
    </row>
    <row r="6082" spans="1:2" x14ac:dyDescent="0.25">
      <c r="A6082" t="s">
        <v>1164</v>
      </c>
      <c r="B6082" t="str">
        <f t="shared" si="295"/>
        <v>0</v>
      </c>
    </row>
    <row r="6083" spans="1:2" x14ac:dyDescent="0.25">
      <c r="A6083" t="s">
        <v>1165</v>
      </c>
      <c r="B6083" t="str">
        <f t="shared" si="295"/>
        <v/>
      </c>
    </row>
    <row r="6084" spans="1:2" x14ac:dyDescent="0.25">
      <c r="A6084" t="s">
        <v>2093</v>
      </c>
      <c r="B6084" t="str">
        <f t="shared" ref="B6084:B6147" si="296">LEFT(RIGHT(A6084,LEN(A6084)-FIND("&gt;",A6084)),FIND("&lt;",RIGHT(A6084,LEN(A6084)-FIND("&gt;",A6084)))-1)</f>
        <v>private_1hand_accuracy_3,melee1hDizzyHit2</v>
      </c>
    </row>
    <row r="6085" spans="1:2" x14ac:dyDescent="0.25">
      <c r="A6085" t="s">
        <v>2094</v>
      </c>
      <c r="B6085" t="str">
        <f t="shared" si="296"/>
        <v>melee_defense=12,ranged_defense=12,private_onehandmelee_combat_difficulty=100,onehandmelee_toughness=4</v>
      </c>
    </row>
    <row r="6086" spans="1:2" x14ac:dyDescent="0.25">
      <c r="A6086" t="s">
        <v>1168</v>
      </c>
      <c r="B6086" t="str">
        <f t="shared" si="296"/>
        <v/>
      </c>
    </row>
    <row r="6087" spans="1:2" x14ac:dyDescent="0.25">
      <c r="A6087" t="s">
        <v>1169</v>
      </c>
      <c r="B6087" t="str">
        <f t="shared" si="296"/>
        <v/>
      </c>
    </row>
    <row r="6088" spans="1:2" x14ac:dyDescent="0.25">
      <c r="A6088" t="s">
        <v>1170</v>
      </c>
      <c r="B6088" t="str">
        <f t="shared" si="296"/>
        <v>1</v>
      </c>
    </row>
    <row r="6089" spans="1:2" x14ac:dyDescent="0.25">
      <c r="A6089" t="s">
        <v>1171</v>
      </c>
      <c r="B6089" t="str">
        <f t="shared" si="296"/>
        <v>0</v>
      </c>
    </row>
    <row r="6090" spans="1:2" x14ac:dyDescent="0.25">
      <c r="A6090" t="s">
        <v>1172</v>
      </c>
      <c r="B6090" t="e">
        <f t="shared" si="296"/>
        <v>#VALUE!</v>
      </c>
    </row>
    <row r="6091" spans="1:2" x14ac:dyDescent="0.25">
      <c r="A6091" t="s">
        <v>1144</v>
      </c>
      <c r="B6091" t="e">
        <f t="shared" si="296"/>
        <v>#VALUE!</v>
      </c>
    </row>
    <row r="6092" spans="1:2" x14ac:dyDescent="0.25">
      <c r="A6092" t="s">
        <v>2095</v>
      </c>
      <c r="B6092" t="str">
        <f t="shared" si="296"/>
        <v>combat_1hsword_accuracy_04</v>
      </c>
    </row>
    <row r="6093" spans="1:2" x14ac:dyDescent="0.25">
      <c r="A6093" t="s">
        <v>2096</v>
      </c>
      <c r="B6093" t="str">
        <f t="shared" si="296"/>
        <v>combat_1hsword_accuracy_03</v>
      </c>
    </row>
    <row r="6094" spans="1:2" x14ac:dyDescent="0.25">
      <c r="A6094" t="s">
        <v>1147</v>
      </c>
      <c r="B6094" t="str">
        <f t="shared" si="296"/>
        <v>4</v>
      </c>
    </row>
    <row r="6095" spans="1:2" x14ac:dyDescent="0.25">
      <c r="A6095" t="s">
        <v>1148</v>
      </c>
      <c r="B6095" t="str">
        <f t="shared" si="296"/>
        <v>0</v>
      </c>
    </row>
    <row r="6096" spans="1:2" x14ac:dyDescent="0.25">
      <c r="A6096" t="s">
        <v>1189</v>
      </c>
      <c r="B6096" t="str">
        <f t="shared" si="296"/>
        <v>1</v>
      </c>
    </row>
    <row r="6097" spans="1:2" x14ac:dyDescent="0.25">
      <c r="A6097" t="s">
        <v>1150</v>
      </c>
      <c r="B6097" t="str">
        <f t="shared" si="296"/>
        <v>0</v>
      </c>
    </row>
    <row r="6098" spans="1:2" x14ac:dyDescent="0.25">
      <c r="A6098" t="s">
        <v>1151</v>
      </c>
      <c r="B6098" t="str">
        <f t="shared" si="296"/>
        <v>0</v>
      </c>
    </row>
    <row r="6099" spans="1:2" x14ac:dyDescent="0.25">
      <c r="A6099" t="s">
        <v>1770</v>
      </c>
      <c r="B6099" t="str">
        <f t="shared" si="296"/>
        <v>9000</v>
      </c>
    </row>
    <row r="6100" spans="1:2" x14ac:dyDescent="0.25">
      <c r="A6100" t="s">
        <v>1771</v>
      </c>
      <c r="B6100" t="str">
        <f t="shared" si="296"/>
        <v>2</v>
      </c>
    </row>
    <row r="6101" spans="1:2" x14ac:dyDescent="0.25">
      <c r="A6101" t="s">
        <v>1154</v>
      </c>
      <c r="B6101" t="str">
        <f t="shared" si="296"/>
        <v>0</v>
      </c>
    </row>
    <row r="6102" spans="1:2" x14ac:dyDescent="0.25">
      <c r="A6102" t="s">
        <v>2097</v>
      </c>
      <c r="B6102" t="str">
        <f t="shared" si="296"/>
        <v>combat_1hsword_accuracy_03</v>
      </c>
    </row>
    <row r="6103" spans="1:2" x14ac:dyDescent="0.25">
      <c r="A6103" t="s">
        <v>1156</v>
      </c>
      <c r="B6103" t="str">
        <f t="shared" si="296"/>
        <v/>
      </c>
    </row>
    <row r="6104" spans="1:2" x14ac:dyDescent="0.25">
      <c r="A6104" t="s">
        <v>1594</v>
      </c>
      <c r="B6104" t="str">
        <f t="shared" si="296"/>
        <v>combat_meleespecialize_onehand</v>
      </c>
    </row>
    <row r="6105" spans="1:2" x14ac:dyDescent="0.25">
      <c r="A6105" t="s">
        <v>1773</v>
      </c>
      <c r="B6105" t="str">
        <f t="shared" si="296"/>
        <v>450000</v>
      </c>
    </row>
    <row r="6106" spans="1:2" x14ac:dyDescent="0.25">
      <c r="A6106" t="s">
        <v>1765</v>
      </c>
      <c r="B6106" t="str">
        <f t="shared" si="296"/>
        <v>900000</v>
      </c>
    </row>
    <row r="6107" spans="1:2" x14ac:dyDescent="0.25">
      <c r="A6107" t="s">
        <v>1160</v>
      </c>
      <c r="B6107" t="str">
        <f t="shared" si="296"/>
        <v/>
      </c>
    </row>
    <row r="6108" spans="1:2" x14ac:dyDescent="0.25">
      <c r="A6108" t="s">
        <v>1161</v>
      </c>
      <c r="B6108" t="str">
        <f t="shared" si="296"/>
        <v>0</v>
      </c>
    </row>
    <row r="6109" spans="1:2" x14ac:dyDescent="0.25">
      <c r="A6109" t="s">
        <v>1162</v>
      </c>
      <c r="B6109" t="str">
        <f t="shared" si="296"/>
        <v/>
      </c>
    </row>
    <row r="6110" spans="1:2" x14ac:dyDescent="0.25">
      <c r="A6110" t="s">
        <v>1163</v>
      </c>
      <c r="B6110" t="str">
        <f t="shared" si="296"/>
        <v/>
      </c>
    </row>
    <row r="6111" spans="1:2" x14ac:dyDescent="0.25">
      <c r="A6111" t="s">
        <v>1164</v>
      </c>
      <c r="B6111" t="str">
        <f t="shared" si="296"/>
        <v>0</v>
      </c>
    </row>
    <row r="6112" spans="1:2" x14ac:dyDescent="0.25">
      <c r="A6112" t="s">
        <v>1165</v>
      </c>
      <c r="B6112" t="str">
        <f t="shared" si="296"/>
        <v/>
      </c>
    </row>
    <row r="6113" spans="1:2" x14ac:dyDescent="0.25">
      <c r="A6113" t="s">
        <v>2098</v>
      </c>
      <c r="B6113" t="str">
        <f t="shared" si="296"/>
        <v>private_1hand_accuracy_4,melee1hScatterHit2</v>
      </c>
    </row>
    <row r="6114" spans="1:2" x14ac:dyDescent="0.25">
      <c r="A6114" t="s">
        <v>2099</v>
      </c>
      <c r="B6114" t="str">
        <f t="shared" si="296"/>
        <v>ranged_defense=15,melee_defense=15,private_onehandmelee_combat_difficulty=125,onehandmelee_toughness=4</v>
      </c>
    </row>
    <row r="6115" spans="1:2" x14ac:dyDescent="0.25">
      <c r="A6115" t="s">
        <v>1168</v>
      </c>
      <c r="B6115" t="str">
        <f t="shared" si="296"/>
        <v/>
      </c>
    </row>
    <row r="6116" spans="1:2" x14ac:dyDescent="0.25">
      <c r="A6116" t="s">
        <v>1169</v>
      </c>
      <c r="B6116" t="str">
        <f t="shared" si="296"/>
        <v/>
      </c>
    </row>
    <row r="6117" spans="1:2" x14ac:dyDescent="0.25">
      <c r="A6117" t="s">
        <v>1170</v>
      </c>
      <c r="B6117" t="str">
        <f t="shared" si="296"/>
        <v>1</v>
      </c>
    </row>
    <row r="6118" spans="1:2" x14ac:dyDescent="0.25">
      <c r="A6118" t="s">
        <v>1171</v>
      </c>
      <c r="B6118" t="str">
        <f t="shared" si="296"/>
        <v>0</v>
      </c>
    </row>
    <row r="6119" spans="1:2" x14ac:dyDescent="0.25">
      <c r="A6119" t="s">
        <v>1172</v>
      </c>
      <c r="B6119" t="e">
        <f t="shared" si="296"/>
        <v>#VALUE!</v>
      </c>
    </row>
    <row r="6120" spans="1:2" x14ac:dyDescent="0.25">
      <c r="A6120" t="s">
        <v>1144</v>
      </c>
      <c r="B6120" t="e">
        <f t="shared" si="296"/>
        <v>#VALUE!</v>
      </c>
    </row>
    <row r="6121" spans="1:2" x14ac:dyDescent="0.25">
      <c r="A6121" t="s">
        <v>2100</v>
      </c>
      <c r="B6121" t="str">
        <f t="shared" si="296"/>
        <v>combat_1hsword_speed_01</v>
      </c>
    </row>
    <row r="6122" spans="1:2" x14ac:dyDescent="0.25">
      <c r="A6122" t="s">
        <v>2073</v>
      </c>
      <c r="B6122" t="str">
        <f t="shared" si="296"/>
        <v>combat_1hsword</v>
      </c>
    </row>
    <row r="6123" spans="1:2" x14ac:dyDescent="0.25">
      <c r="A6123" t="s">
        <v>1147</v>
      </c>
      <c r="B6123" t="str">
        <f t="shared" si="296"/>
        <v>4</v>
      </c>
    </row>
    <row r="6124" spans="1:2" x14ac:dyDescent="0.25">
      <c r="A6124" t="s">
        <v>1148</v>
      </c>
      <c r="B6124" t="str">
        <f t="shared" si="296"/>
        <v>0</v>
      </c>
    </row>
    <row r="6125" spans="1:2" x14ac:dyDescent="0.25">
      <c r="A6125" t="s">
        <v>1149</v>
      </c>
      <c r="B6125" t="str">
        <f t="shared" si="296"/>
        <v>0</v>
      </c>
    </row>
    <row r="6126" spans="1:2" x14ac:dyDescent="0.25">
      <c r="A6126" t="s">
        <v>1150</v>
      </c>
      <c r="B6126" t="str">
        <f t="shared" si="296"/>
        <v>0</v>
      </c>
    </row>
    <row r="6127" spans="1:2" x14ac:dyDescent="0.25">
      <c r="A6127" t="s">
        <v>1151</v>
      </c>
      <c r="B6127" t="str">
        <f t="shared" si="296"/>
        <v>0</v>
      </c>
    </row>
    <row r="6128" spans="1:2" x14ac:dyDescent="0.25">
      <c r="A6128" t="s">
        <v>1744</v>
      </c>
      <c r="B6128" t="str">
        <f t="shared" si="296"/>
        <v>6000</v>
      </c>
    </row>
    <row r="6129" spans="1:2" x14ac:dyDescent="0.25">
      <c r="A6129" t="s">
        <v>1291</v>
      </c>
      <c r="B6129" t="str">
        <f t="shared" si="296"/>
        <v>5</v>
      </c>
    </row>
    <row r="6130" spans="1:2" x14ac:dyDescent="0.25">
      <c r="A6130" t="s">
        <v>1154</v>
      </c>
      <c r="B6130" t="str">
        <f t="shared" si="296"/>
        <v>0</v>
      </c>
    </row>
    <row r="6131" spans="1:2" x14ac:dyDescent="0.25">
      <c r="A6131" t="s">
        <v>2082</v>
      </c>
      <c r="B6131" t="str">
        <f t="shared" si="296"/>
        <v>combat_1hsword_novice</v>
      </c>
    </row>
    <row r="6132" spans="1:2" x14ac:dyDescent="0.25">
      <c r="A6132" t="s">
        <v>1156</v>
      </c>
      <c r="B6132" t="str">
        <f t="shared" si="296"/>
        <v/>
      </c>
    </row>
    <row r="6133" spans="1:2" x14ac:dyDescent="0.25">
      <c r="A6133" t="s">
        <v>1594</v>
      </c>
      <c r="B6133" t="str">
        <f t="shared" si="296"/>
        <v>combat_meleespecialize_onehand</v>
      </c>
    </row>
    <row r="6134" spans="1:2" x14ac:dyDescent="0.25">
      <c r="A6134" t="s">
        <v>1746</v>
      </c>
      <c r="B6134" t="str">
        <f t="shared" si="296"/>
        <v>175000</v>
      </c>
    </row>
    <row r="6135" spans="1:2" x14ac:dyDescent="0.25">
      <c r="A6135" t="s">
        <v>1747</v>
      </c>
      <c r="B6135" t="str">
        <f t="shared" si="296"/>
        <v>500000</v>
      </c>
    </row>
    <row r="6136" spans="1:2" x14ac:dyDescent="0.25">
      <c r="A6136" t="s">
        <v>1160</v>
      </c>
      <c r="B6136" t="str">
        <f t="shared" si="296"/>
        <v/>
      </c>
    </row>
    <row r="6137" spans="1:2" x14ac:dyDescent="0.25">
      <c r="A6137" t="s">
        <v>1161</v>
      </c>
      <c r="B6137" t="str">
        <f t="shared" si="296"/>
        <v>0</v>
      </c>
    </row>
    <row r="6138" spans="1:2" x14ac:dyDescent="0.25">
      <c r="A6138" t="s">
        <v>1162</v>
      </c>
      <c r="B6138" t="str">
        <f t="shared" si="296"/>
        <v/>
      </c>
    </row>
    <row r="6139" spans="1:2" x14ac:dyDescent="0.25">
      <c r="A6139" t="s">
        <v>1163</v>
      </c>
      <c r="B6139" t="str">
        <f t="shared" si="296"/>
        <v/>
      </c>
    </row>
    <row r="6140" spans="1:2" x14ac:dyDescent="0.25">
      <c r="A6140" t="s">
        <v>1164</v>
      </c>
      <c r="B6140" t="str">
        <f t="shared" si="296"/>
        <v>0</v>
      </c>
    </row>
    <row r="6141" spans="1:2" x14ac:dyDescent="0.25">
      <c r="A6141" t="s">
        <v>1165</v>
      </c>
      <c r="B6141" t="str">
        <f t="shared" si="296"/>
        <v/>
      </c>
    </row>
    <row r="6142" spans="1:2" x14ac:dyDescent="0.25">
      <c r="A6142" t="s">
        <v>2101</v>
      </c>
      <c r="B6142" t="str">
        <f t="shared" si="296"/>
        <v>private_1hand_speed_1,melee1hHealthHit1</v>
      </c>
    </row>
    <row r="6143" spans="1:2" x14ac:dyDescent="0.25">
      <c r="A6143" t="s">
        <v>2102</v>
      </c>
      <c r="B6143" t="str">
        <f t="shared" si="296"/>
        <v>onehandmelee_speed=5,private_onehandmelee_combat_difficulty=125,center_of_being_duration_onehandmelee=2,onehandmelee_center_of_being_efficacy=5</v>
      </c>
    </row>
    <row r="6144" spans="1:2" x14ac:dyDescent="0.25">
      <c r="A6144" t="s">
        <v>1168</v>
      </c>
      <c r="B6144" t="str">
        <f t="shared" si="296"/>
        <v/>
      </c>
    </row>
    <row r="6145" spans="1:2" x14ac:dyDescent="0.25">
      <c r="A6145" t="s">
        <v>1169</v>
      </c>
      <c r="B6145" t="str">
        <f t="shared" si="296"/>
        <v/>
      </c>
    </row>
    <row r="6146" spans="1:2" x14ac:dyDescent="0.25">
      <c r="A6146" t="s">
        <v>1170</v>
      </c>
      <c r="B6146" t="str">
        <f t="shared" si="296"/>
        <v>1</v>
      </c>
    </row>
    <row r="6147" spans="1:2" x14ac:dyDescent="0.25">
      <c r="A6147" t="s">
        <v>1171</v>
      </c>
      <c r="B6147" t="str">
        <f t="shared" si="296"/>
        <v>0</v>
      </c>
    </row>
    <row r="6148" spans="1:2" x14ac:dyDescent="0.25">
      <c r="A6148" t="s">
        <v>1172</v>
      </c>
      <c r="B6148" t="e">
        <f t="shared" ref="B6148:B6211" si="297">LEFT(RIGHT(A6148,LEN(A6148)-FIND("&gt;",A6148)),FIND("&lt;",RIGHT(A6148,LEN(A6148)-FIND("&gt;",A6148)))-1)</f>
        <v>#VALUE!</v>
      </c>
    </row>
    <row r="6149" spans="1:2" x14ac:dyDescent="0.25">
      <c r="A6149" t="s">
        <v>1144</v>
      </c>
      <c r="B6149" t="e">
        <f t="shared" si="297"/>
        <v>#VALUE!</v>
      </c>
    </row>
    <row r="6150" spans="1:2" x14ac:dyDescent="0.25">
      <c r="A6150" t="s">
        <v>2103</v>
      </c>
      <c r="B6150" t="str">
        <f t="shared" si="297"/>
        <v>combat_1hsword_speed_02</v>
      </c>
    </row>
    <row r="6151" spans="1:2" x14ac:dyDescent="0.25">
      <c r="A6151" t="s">
        <v>2104</v>
      </c>
      <c r="B6151" t="str">
        <f t="shared" si="297"/>
        <v>combat_1hsword_speed_01</v>
      </c>
    </row>
    <row r="6152" spans="1:2" x14ac:dyDescent="0.25">
      <c r="A6152" t="s">
        <v>1147</v>
      </c>
      <c r="B6152" t="str">
        <f t="shared" si="297"/>
        <v>4</v>
      </c>
    </row>
    <row r="6153" spans="1:2" x14ac:dyDescent="0.25">
      <c r="A6153" t="s">
        <v>1148</v>
      </c>
      <c r="B6153" t="str">
        <f t="shared" si="297"/>
        <v>0</v>
      </c>
    </row>
    <row r="6154" spans="1:2" x14ac:dyDescent="0.25">
      <c r="A6154" t="s">
        <v>1149</v>
      </c>
      <c r="B6154" t="str">
        <f t="shared" si="297"/>
        <v>0</v>
      </c>
    </row>
    <row r="6155" spans="1:2" x14ac:dyDescent="0.25">
      <c r="A6155" t="s">
        <v>1150</v>
      </c>
      <c r="B6155" t="str">
        <f t="shared" si="297"/>
        <v>0</v>
      </c>
    </row>
    <row r="6156" spans="1:2" x14ac:dyDescent="0.25">
      <c r="A6156" t="s">
        <v>1151</v>
      </c>
      <c r="B6156" t="str">
        <f t="shared" si="297"/>
        <v>0</v>
      </c>
    </row>
    <row r="6157" spans="1:2" x14ac:dyDescent="0.25">
      <c r="A6157" t="s">
        <v>1752</v>
      </c>
      <c r="B6157" t="str">
        <f t="shared" si="297"/>
        <v>7000</v>
      </c>
    </row>
    <row r="6158" spans="1:2" x14ac:dyDescent="0.25">
      <c r="A6158" t="s">
        <v>1753</v>
      </c>
      <c r="B6158" t="str">
        <f t="shared" si="297"/>
        <v>4</v>
      </c>
    </row>
    <row r="6159" spans="1:2" x14ac:dyDescent="0.25">
      <c r="A6159" t="s">
        <v>1154</v>
      </c>
      <c r="B6159" t="str">
        <f t="shared" si="297"/>
        <v>0</v>
      </c>
    </row>
    <row r="6160" spans="1:2" x14ac:dyDescent="0.25">
      <c r="A6160" t="s">
        <v>2105</v>
      </c>
      <c r="B6160" t="str">
        <f t="shared" si="297"/>
        <v>combat_1hsword_speed_01</v>
      </c>
    </row>
    <row r="6161" spans="1:2" x14ac:dyDescent="0.25">
      <c r="A6161" t="s">
        <v>1156</v>
      </c>
      <c r="B6161" t="str">
        <f t="shared" si="297"/>
        <v/>
      </c>
    </row>
    <row r="6162" spans="1:2" x14ac:dyDescent="0.25">
      <c r="A6162" t="s">
        <v>1594</v>
      </c>
      <c r="B6162" t="str">
        <f t="shared" si="297"/>
        <v>combat_meleespecialize_onehand</v>
      </c>
    </row>
    <row r="6163" spans="1:2" x14ac:dyDescent="0.25">
      <c r="A6163" t="s">
        <v>1755</v>
      </c>
      <c r="B6163" t="str">
        <f t="shared" si="297"/>
        <v>250000</v>
      </c>
    </row>
    <row r="6164" spans="1:2" x14ac:dyDescent="0.25">
      <c r="A6164" t="s">
        <v>1756</v>
      </c>
      <c r="B6164" t="str">
        <f t="shared" si="297"/>
        <v>700000</v>
      </c>
    </row>
    <row r="6165" spans="1:2" x14ac:dyDescent="0.25">
      <c r="A6165" t="s">
        <v>1160</v>
      </c>
      <c r="B6165" t="str">
        <f t="shared" si="297"/>
        <v/>
      </c>
    </row>
    <row r="6166" spans="1:2" x14ac:dyDescent="0.25">
      <c r="A6166" t="s">
        <v>1161</v>
      </c>
      <c r="B6166" t="str">
        <f t="shared" si="297"/>
        <v>0</v>
      </c>
    </row>
    <row r="6167" spans="1:2" x14ac:dyDescent="0.25">
      <c r="A6167" t="s">
        <v>1162</v>
      </c>
      <c r="B6167" t="str">
        <f t="shared" si="297"/>
        <v/>
      </c>
    </row>
    <row r="6168" spans="1:2" x14ac:dyDescent="0.25">
      <c r="A6168" t="s">
        <v>1163</v>
      </c>
      <c r="B6168" t="str">
        <f t="shared" si="297"/>
        <v/>
      </c>
    </row>
    <row r="6169" spans="1:2" x14ac:dyDescent="0.25">
      <c r="A6169" t="s">
        <v>1164</v>
      </c>
      <c r="B6169" t="str">
        <f t="shared" si="297"/>
        <v>0</v>
      </c>
    </row>
    <row r="6170" spans="1:2" x14ac:dyDescent="0.25">
      <c r="A6170" t="s">
        <v>1165</v>
      </c>
      <c r="B6170" t="str">
        <f t="shared" si="297"/>
        <v/>
      </c>
    </row>
    <row r="6171" spans="1:2" x14ac:dyDescent="0.25">
      <c r="A6171" t="s">
        <v>2106</v>
      </c>
      <c r="B6171" t="str">
        <f t="shared" si="297"/>
        <v>private_1hand_speed_2</v>
      </c>
    </row>
    <row r="6172" spans="1:2" x14ac:dyDescent="0.25">
      <c r="A6172" t="s">
        <v>2107</v>
      </c>
      <c r="B6172" t="str">
        <f t="shared" si="297"/>
        <v>posture_change_down_defense=20,knockdown_defense=20,onehandmelee_speed=20,private_onehandmelee_combat_difficulty=100,center_of_being_duration_onehandmelee=2,onehandmelee_center_of_being_efficacy=10</v>
      </c>
    </row>
    <row r="6173" spans="1:2" x14ac:dyDescent="0.25">
      <c r="A6173" t="s">
        <v>1168</v>
      </c>
      <c r="B6173" t="str">
        <f t="shared" si="297"/>
        <v/>
      </c>
    </row>
    <row r="6174" spans="1:2" x14ac:dyDescent="0.25">
      <c r="A6174" t="s">
        <v>1169</v>
      </c>
      <c r="B6174" t="str">
        <f t="shared" si="297"/>
        <v/>
      </c>
    </row>
    <row r="6175" spans="1:2" x14ac:dyDescent="0.25">
      <c r="A6175" t="s">
        <v>1170</v>
      </c>
      <c r="B6175" t="str">
        <f t="shared" si="297"/>
        <v>1</v>
      </c>
    </row>
    <row r="6176" spans="1:2" x14ac:dyDescent="0.25">
      <c r="A6176" t="s">
        <v>1171</v>
      </c>
      <c r="B6176" t="str">
        <f t="shared" si="297"/>
        <v>0</v>
      </c>
    </row>
    <row r="6177" spans="1:2" x14ac:dyDescent="0.25">
      <c r="A6177" t="s">
        <v>1172</v>
      </c>
      <c r="B6177" t="e">
        <f t="shared" si="297"/>
        <v>#VALUE!</v>
      </c>
    </row>
    <row r="6178" spans="1:2" x14ac:dyDescent="0.25">
      <c r="A6178" t="s">
        <v>1144</v>
      </c>
      <c r="B6178" t="e">
        <f t="shared" si="297"/>
        <v>#VALUE!</v>
      </c>
    </row>
    <row r="6179" spans="1:2" x14ac:dyDescent="0.25">
      <c r="A6179" t="s">
        <v>2108</v>
      </c>
      <c r="B6179" t="str">
        <f t="shared" si="297"/>
        <v>combat_1hsword_speed_03</v>
      </c>
    </row>
    <row r="6180" spans="1:2" x14ac:dyDescent="0.25">
      <c r="A6180" t="s">
        <v>2109</v>
      </c>
      <c r="B6180" t="str">
        <f t="shared" si="297"/>
        <v>combat_1hsword_speed_02</v>
      </c>
    </row>
    <row r="6181" spans="1:2" x14ac:dyDescent="0.25">
      <c r="A6181" t="s">
        <v>1147</v>
      </c>
      <c r="B6181" t="str">
        <f t="shared" si="297"/>
        <v>4</v>
      </c>
    </row>
    <row r="6182" spans="1:2" x14ac:dyDescent="0.25">
      <c r="A6182" t="s">
        <v>1148</v>
      </c>
      <c r="B6182" t="str">
        <f t="shared" si="297"/>
        <v>0</v>
      </c>
    </row>
    <row r="6183" spans="1:2" x14ac:dyDescent="0.25">
      <c r="A6183" t="s">
        <v>1149</v>
      </c>
      <c r="B6183" t="str">
        <f t="shared" si="297"/>
        <v>0</v>
      </c>
    </row>
    <row r="6184" spans="1:2" x14ac:dyDescent="0.25">
      <c r="A6184" t="s">
        <v>1150</v>
      </c>
      <c r="B6184" t="str">
        <f t="shared" si="297"/>
        <v>0</v>
      </c>
    </row>
    <row r="6185" spans="1:2" x14ac:dyDescent="0.25">
      <c r="A6185" t="s">
        <v>1151</v>
      </c>
      <c r="B6185" t="str">
        <f t="shared" si="297"/>
        <v>0</v>
      </c>
    </row>
    <row r="6186" spans="1:2" x14ac:dyDescent="0.25">
      <c r="A6186" t="s">
        <v>1761</v>
      </c>
      <c r="B6186" t="str">
        <f t="shared" si="297"/>
        <v>8000</v>
      </c>
    </row>
    <row r="6187" spans="1:2" x14ac:dyDescent="0.25">
      <c r="A6187" t="s">
        <v>1762</v>
      </c>
      <c r="B6187" t="str">
        <f t="shared" si="297"/>
        <v>3</v>
      </c>
    </row>
    <row r="6188" spans="1:2" x14ac:dyDescent="0.25">
      <c r="A6188" t="s">
        <v>1154</v>
      </c>
      <c r="B6188" t="str">
        <f t="shared" si="297"/>
        <v>0</v>
      </c>
    </row>
    <row r="6189" spans="1:2" x14ac:dyDescent="0.25">
      <c r="A6189" t="s">
        <v>2110</v>
      </c>
      <c r="B6189" t="str">
        <f t="shared" si="297"/>
        <v>combat_1hsword_speed_02</v>
      </c>
    </row>
    <row r="6190" spans="1:2" x14ac:dyDescent="0.25">
      <c r="A6190" t="s">
        <v>1156</v>
      </c>
      <c r="B6190" t="str">
        <f t="shared" si="297"/>
        <v/>
      </c>
    </row>
    <row r="6191" spans="1:2" x14ac:dyDescent="0.25">
      <c r="A6191" t="s">
        <v>1594</v>
      </c>
      <c r="B6191" t="str">
        <f t="shared" si="297"/>
        <v>combat_meleespecialize_onehand</v>
      </c>
    </row>
    <row r="6192" spans="1:2" x14ac:dyDescent="0.25">
      <c r="A6192" t="s">
        <v>1764</v>
      </c>
      <c r="B6192" t="str">
        <f t="shared" si="297"/>
        <v>350000</v>
      </c>
    </row>
    <row r="6193" spans="1:2" x14ac:dyDescent="0.25">
      <c r="A6193" t="s">
        <v>1765</v>
      </c>
      <c r="B6193" t="str">
        <f t="shared" si="297"/>
        <v>900000</v>
      </c>
    </row>
    <row r="6194" spans="1:2" x14ac:dyDescent="0.25">
      <c r="A6194" t="s">
        <v>1160</v>
      </c>
      <c r="B6194" t="str">
        <f t="shared" si="297"/>
        <v/>
      </c>
    </row>
    <row r="6195" spans="1:2" x14ac:dyDescent="0.25">
      <c r="A6195" t="s">
        <v>1161</v>
      </c>
      <c r="B6195" t="str">
        <f t="shared" si="297"/>
        <v>0</v>
      </c>
    </row>
    <row r="6196" spans="1:2" x14ac:dyDescent="0.25">
      <c r="A6196" t="s">
        <v>1162</v>
      </c>
      <c r="B6196" t="str">
        <f t="shared" si="297"/>
        <v/>
      </c>
    </row>
    <row r="6197" spans="1:2" x14ac:dyDescent="0.25">
      <c r="A6197" t="s">
        <v>1163</v>
      </c>
      <c r="B6197" t="str">
        <f t="shared" si="297"/>
        <v/>
      </c>
    </row>
    <row r="6198" spans="1:2" x14ac:dyDescent="0.25">
      <c r="A6198" t="s">
        <v>1164</v>
      </c>
      <c r="B6198" t="str">
        <f t="shared" si="297"/>
        <v>0</v>
      </c>
    </row>
    <row r="6199" spans="1:2" x14ac:dyDescent="0.25">
      <c r="A6199" t="s">
        <v>1165</v>
      </c>
      <c r="B6199" t="str">
        <f t="shared" si="297"/>
        <v/>
      </c>
    </row>
    <row r="6200" spans="1:2" x14ac:dyDescent="0.25">
      <c r="A6200" t="s">
        <v>2111</v>
      </c>
      <c r="B6200" t="str">
        <f t="shared" si="297"/>
        <v>private_1hand_speed_3,melee1hSpinAttack2</v>
      </c>
    </row>
    <row r="6201" spans="1:2" x14ac:dyDescent="0.25">
      <c r="A6201" t="s">
        <v>2112</v>
      </c>
      <c r="B6201" t="str">
        <f t="shared" si="297"/>
        <v>private_onehandmelee_combat_difficulty=100,center_of_being_duration_onehandmelee=2,onehandmelee_center_of_being_efficacy=10</v>
      </c>
    </row>
    <row r="6202" spans="1:2" x14ac:dyDescent="0.25">
      <c r="A6202" t="s">
        <v>1168</v>
      </c>
      <c r="B6202" t="str">
        <f t="shared" si="297"/>
        <v/>
      </c>
    </row>
    <row r="6203" spans="1:2" x14ac:dyDescent="0.25">
      <c r="A6203" t="s">
        <v>1169</v>
      </c>
      <c r="B6203" t="str">
        <f t="shared" si="297"/>
        <v/>
      </c>
    </row>
    <row r="6204" spans="1:2" x14ac:dyDescent="0.25">
      <c r="A6204" t="s">
        <v>1170</v>
      </c>
      <c r="B6204" t="str">
        <f t="shared" si="297"/>
        <v>1</v>
      </c>
    </row>
    <row r="6205" spans="1:2" x14ac:dyDescent="0.25">
      <c r="A6205" t="s">
        <v>1171</v>
      </c>
      <c r="B6205" t="str">
        <f t="shared" si="297"/>
        <v>0</v>
      </c>
    </row>
    <row r="6206" spans="1:2" x14ac:dyDescent="0.25">
      <c r="A6206" t="s">
        <v>1172</v>
      </c>
      <c r="B6206" t="e">
        <f t="shared" si="297"/>
        <v>#VALUE!</v>
      </c>
    </row>
    <row r="6207" spans="1:2" x14ac:dyDescent="0.25">
      <c r="A6207" t="s">
        <v>1144</v>
      </c>
      <c r="B6207" t="e">
        <f t="shared" si="297"/>
        <v>#VALUE!</v>
      </c>
    </row>
    <row r="6208" spans="1:2" x14ac:dyDescent="0.25">
      <c r="A6208" t="s">
        <v>2113</v>
      </c>
      <c r="B6208" t="str">
        <f t="shared" si="297"/>
        <v>combat_1hsword_speed_04</v>
      </c>
    </row>
    <row r="6209" spans="1:2" x14ac:dyDescent="0.25">
      <c r="A6209" t="s">
        <v>2114</v>
      </c>
      <c r="B6209" t="str">
        <f t="shared" si="297"/>
        <v>combat_1hsword_speed_03</v>
      </c>
    </row>
    <row r="6210" spans="1:2" x14ac:dyDescent="0.25">
      <c r="A6210" t="s">
        <v>1147</v>
      </c>
      <c r="B6210" t="str">
        <f t="shared" si="297"/>
        <v>4</v>
      </c>
    </row>
    <row r="6211" spans="1:2" x14ac:dyDescent="0.25">
      <c r="A6211" t="s">
        <v>1148</v>
      </c>
      <c r="B6211" t="str">
        <f t="shared" si="297"/>
        <v>0</v>
      </c>
    </row>
    <row r="6212" spans="1:2" x14ac:dyDescent="0.25">
      <c r="A6212" t="s">
        <v>1189</v>
      </c>
      <c r="B6212" t="str">
        <f t="shared" ref="B6212:B6275" si="298">LEFT(RIGHT(A6212,LEN(A6212)-FIND("&gt;",A6212)),FIND("&lt;",RIGHT(A6212,LEN(A6212)-FIND("&gt;",A6212)))-1)</f>
        <v>1</v>
      </c>
    </row>
    <row r="6213" spans="1:2" x14ac:dyDescent="0.25">
      <c r="A6213" t="s">
        <v>1150</v>
      </c>
      <c r="B6213" t="str">
        <f t="shared" si="298"/>
        <v>0</v>
      </c>
    </row>
    <row r="6214" spans="1:2" x14ac:dyDescent="0.25">
      <c r="A6214" t="s">
        <v>1151</v>
      </c>
      <c r="B6214" t="str">
        <f t="shared" si="298"/>
        <v>0</v>
      </c>
    </row>
    <row r="6215" spans="1:2" x14ac:dyDescent="0.25">
      <c r="A6215" t="s">
        <v>1770</v>
      </c>
      <c r="B6215" t="str">
        <f t="shared" si="298"/>
        <v>9000</v>
      </c>
    </row>
    <row r="6216" spans="1:2" x14ac:dyDescent="0.25">
      <c r="A6216" t="s">
        <v>1771</v>
      </c>
      <c r="B6216" t="str">
        <f t="shared" si="298"/>
        <v>2</v>
      </c>
    </row>
    <row r="6217" spans="1:2" x14ac:dyDescent="0.25">
      <c r="A6217" t="s">
        <v>1154</v>
      </c>
      <c r="B6217" t="str">
        <f t="shared" si="298"/>
        <v>0</v>
      </c>
    </row>
    <row r="6218" spans="1:2" x14ac:dyDescent="0.25">
      <c r="A6218" t="s">
        <v>2115</v>
      </c>
      <c r="B6218" t="str">
        <f t="shared" si="298"/>
        <v>combat_1hsword_speed_03</v>
      </c>
    </row>
    <row r="6219" spans="1:2" x14ac:dyDescent="0.25">
      <c r="A6219" t="s">
        <v>1156</v>
      </c>
      <c r="B6219" t="str">
        <f t="shared" si="298"/>
        <v/>
      </c>
    </row>
    <row r="6220" spans="1:2" x14ac:dyDescent="0.25">
      <c r="A6220" t="s">
        <v>1594</v>
      </c>
      <c r="B6220" t="str">
        <f t="shared" si="298"/>
        <v>combat_meleespecialize_onehand</v>
      </c>
    </row>
    <row r="6221" spans="1:2" x14ac:dyDescent="0.25">
      <c r="A6221" t="s">
        <v>1773</v>
      </c>
      <c r="B6221" t="str">
        <f t="shared" si="298"/>
        <v>450000</v>
      </c>
    </row>
    <row r="6222" spans="1:2" x14ac:dyDescent="0.25">
      <c r="A6222" t="s">
        <v>1765</v>
      </c>
      <c r="B6222" t="str">
        <f t="shared" si="298"/>
        <v>900000</v>
      </c>
    </row>
    <row r="6223" spans="1:2" x14ac:dyDescent="0.25">
      <c r="A6223" t="s">
        <v>1160</v>
      </c>
      <c r="B6223" t="str">
        <f t="shared" si="298"/>
        <v/>
      </c>
    </row>
    <row r="6224" spans="1:2" x14ac:dyDescent="0.25">
      <c r="A6224" t="s">
        <v>1161</v>
      </c>
      <c r="B6224" t="str">
        <f t="shared" si="298"/>
        <v>0</v>
      </c>
    </row>
    <row r="6225" spans="1:2" x14ac:dyDescent="0.25">
      <c r="A6225" t="s">
        <v>1162</v>
      </c>
      <c r="B6225" t="str">
        <f t="shared" si="298"/>
        <v/>
      </c>
    </row>
    <row r="6226" spans="1:2" x14ac:dyDescent="0.25">
      <c r="A6226" t="s">
        <v>1163</v>
      </c>
      <c r="B6226" t="str">
        <f t="shared" si="298"/>
        <v/>
      </c>
    </row>
    <row r="6227" spans="1:2" x14ac:dyDescent="0.25">
      <c r="A6227" t="s">
        <v>1164</v>
      </c>
      <c r="B6227" t="str">
        <f t="shared" si="298"/>
        <v>0</v>
      </c>
    </row>
    <row r="6228" spans="1:2" x14ac:dyDescent="0.25">
      <c r="A6228" t="s">
        <v>1165</v>
      </c>
      <c r="B6228" t="str">
        <f t="shared" si="298"/>
        <v/>
      </c>
    </row>
    <row r="6229" spans="1:2" x14ac:dyDescent="0.25">
      <c r="A6229" t="s">
        <v>2116</v>
      </c>
      <c r="B6229" t="str">
        <f t="shared" si="298"/>
        <v>private_1hand_speed_4,melee1hHealthHit2</v>
      </c>
    </row>
    <row r="6230" spans="1:2" x14ac:dyDescent="0.25">
      <c r="A6230" t="s">
        <v>2117</v>
      </c>
      <c r="B6230" t="str">
        <f t="shared" si="298"/>
        <v>posture_change_down_defense=30,knockdown_defense=30,onehandmelee_speed=20,dodge=15,private_onehandmelee_combat_difficulty=125,center_of_being_duration_onehandmelee=2,onehandmelee_center_of_being_efficacy=10</v>
      </c>
    </row>
    <row r="6231" spans="1:2" x14ac:dyDescent="0.25">
      <c r="A6231" t="s">
        <v>1168</v>
      </c>
      <c r="B6231" t="str">
        <f t="shared" si="298"/>
        <v/>
      </c>
    </row>
    <row r="6232" spans="1:2" x14ac:dyDescent="0.25">
      <c r="A6232" t="s">
        <v>1169</v>
      </c>
      <c r="B6232" t="str">
        <f t="shared" si="298"/>
        <v/>
      </c>
    </row>
    <row r="6233" spans="1:2" x14ac:dyDescent="0.25">
      <c r="A6233" t="s">
        <v>1170</v>
      </c>
      <c r="B6233" t="str">
        <f t="shared" si="298"/>
        <v>1</v>
      </c>
    </row>
    <row r="6234" spans="1:2" x14ac:dyDescent="0.25">
      <c r="A6234" t="s">
        <v>1171</v>
      </c>
      <c r="B6234" t="str">
        <f t="shared" si="298"/>
        <v>0</v>
      </c>
    </row>
    <row r="6235" spans="1:2" x14ac:dyDescent="0.25">
      <c r="A6235" t="s">
        <v>1172</v>
      </c>
      <c r="B6235" t="e">
        <f t="shared" si="298"/>
        <v>#VALUE!</v>
      </c>
    </row>
    <row r="6236" spans="1:2" x14ac:dyDescent="0.25">
      <c r="A6236" t="s">
        <v>1144</v>
      </c>
      <c r="B6236" t="e">
        <f t="shared" si="298"/>
        <v>#VALUE!</v>
      </c>
    </row>
    <row r="6237" spans="1:2" x14ac:dyDescent="0.25">
      <c r="A6237" t="s">
        <v>2118</v>
      </c>
      <c r="B6237" t="str">
        <f t="shared" si="298"/>
        <v>combat_1hsword_ability_01</v>
      </c>
    </row>
    <row r="6238" spans="1:2" x14ac:dyDescent="0.25">
      <c r="A6238" t="s">
        <v>2073</v>
      </c>
      <c r="B6238" t="str">
        <f t="shared" si="298"/>
        <v>combat_1hsword</v>
      </c>
    </row>
    <row r="6239" spans="1:2" x14ac:dyDescent="0.25">
      <c r="A6239" t="s">
        <v>1147</v>
      </c>
      <c r="B6239" t="str">
        <f t="shared" si="298"/>
        <v>4</v>
      </c>
    </row>
    <row r="6240" spans="1:2" x14ac:dyDescent="0.25">
      <c r="A6240" t="s">
        <v>1148</v>
      </c>
      <c r="B6240" t="str">
        <f t="shared" si="298"/>
        <v>0</v>
      </c>
    </row>
    <row r="6241" spans="1:2" x14ac:dyDescent="0.25">
      <c r="A6241" t="s">
        <v>1149</v>
      </c>
      <c r="B6241" t="str">
        <f t="shared" si="298"/>
        <v>0</v>
      </c>
    </row>
    <row r="6242" spans="1:2" x14ac:dyDescent="0.25">
      <c r="A6242" t="s">
        <v>1150</v>
      </c>
      <c r="B6242" t="str">
        <f t="shared" si="298"/>
        <v>0</v>
      </c>
    </row>
    <row r="6243" spans="1:2" x14ac:dyDescent="0.25">
      <c r="A6243" t="s">
        <v>1151</v>
      </c>
      <c r="B6243" t="str">
        <f t="shared" si="298"/>
        <v>0</v>
      </c>
    </row>
    <row r="6244" spans="1:2" x14ac:dyDescent="0.25">
      <c r="A6244" t="s">
        <v>1744</v>
      </c>
      <c r="B6244" t="str">
        <f t="shared" si="298"/>
        <v>6000</v>
      </c>
    </row>
    <row r="6245" spans="1:2" x14ac:dyDescent="0.25">
      <c r="A6245" t="s">
        <v>1291</v>
      </c>
      <c r="B6245" t="str">
        <f t="shared" si="298"/>
        <v>5</v>
      </c>
    </row>
    <row r="6246" spans="1:2" x14ac:dyDescent="0.25">
      <c r="A6246" t="s">
        <v>1154</v>
      </c>
      <c r="B6246" t="str">
        <f t="shared" si="298"/>
        <v>0</v>
      </c>
    </row>
    <row r="6247" spans="1:2" x14ac:dyDescent="0.25">
      <c r="A6247" t="s">
        <v>2082</v>
      </c>
      <c r="B6247" t="str">
        <f t="shared" si="298"/>
        <v>combat_1hsword_novice</v>
      </c>
    </row>
    <row r="6248" spans="1:2" x14ac:dyDescent="0.25">
      <c r="A6248" t="s">
        <v>1156</v>
      </c>
      <c r="B6248" t="str">
        <f t="shared" si="298"/>
        <v/>
      </c>
    </row>
    <row r="6249" spans="1:2" x14ac:dyDescent="0.25">
      <c r="A6249" t="s">
        <v>1594</v>
      </c>
      <c r="B6249" t="str">
        <f t="shared" si="298"/>
        <v>combat_meleespecialize_onehand</v>
      </c>
    </row>
    <row r="6250" spans="1:2" x14ac:dyDescent="0.25">
      <c r="A6250" t="s">
        <v>1746</v>
      </c>
      <c r="B6250" t="str">
        <f t="shared" si="298"/>
        <v>175000</v>
      </c>
    </row>
    <row r="6251" spans="1:2" x14ac:dyDescent="0.25">
      <c r="A6251" t="s">
        <v>1747</v>
      </c>
      <c r="B6251" t="str">
        <f t="shared" si="298"/>
        <v>500000</v>
      </c>
    </row>
    <row r="6252" spans="1:2" x14ac:dyDescent="0.25">
      <c r="A6252" t="s">
        <v>1160</v>
      </c>
      <c r="B6252" t="str">
        <f t="shared" si="298"/>
        <v/>
      </c>
    </row>
    <row r="6253" spans="1:2" x14ac:dyDescent="0.25">
      <c r="A6253" t="s">
        <v>1161</v>
      </c>
      <c r="B6253" t="str">
        <f t="shared" si="298"/>
        <v>0</v>
      </c>
    </row>
    <row r="6254" spans="1:2" x14ac:dyDescent="0.25">
      <c r="A6254" t="s">
        <v>1162</v>
      </c>
      <c r="B6254" t="str">
        <f t="shared" si="298"/>
        <v/>
      </c>
    </row>
    <row r="6255" spans="1:2" x14ac:dyDescent="0.25">
      <c r="A6255" t="s">
        <v>1163</v>
      </c>
      <c r="B6255" t="str">
        <f t="shared" si="298"/>
        <v/>
      </c>
    </row>
    <row r="6256" spans="1:2" x14ac:dyDescent="0.25">
      <c r="A6256" t="s">
        <v>1164</v>
      </c>
      <c r="B6256" t="str">
        <f t="shared" si="298"/>
        <v>0</v>
      </c>
    </row>
    <row r="6257" spans="1:2" x14ac:dyDescent="0.25">
      <c r="A6257" t="s">
        <v>1165</v>
      </c>
      <c r="B6257" t="str">
        <f t="shared" si="298"/>
        <v/>
      </c>
    </row>
    <row r="6258" spans="1:2" x14ac:dyDescent="0.25">
      <c r="A6258" t="s">
        <v>2119</v>
      </c>
      <c r="B6258" t="str">
        <f t="shared" si="298"/>
        <v>private_1hand_ability_1,melee1hBodyHit2,melee_damage_mitigation_1</v>
      </c>
    </row>
    <row r="6259" spans="1:2" x14ac:dyDescent="0.25">
      <c r="A6259" t="s">
        <v>2120</v>
      </c>
      <c r="B6259" t="str">
        <f t="shared" si="298"/>
        <v>private_onehandmelee_combat_difficulty=125,dodge=15</v>
      </c>
    </row>
    <row r="6260" spans="1:2" x14ac:dyDescent="0.25">
      <c r="A6260" t="s">
        <v>1168</v>
      </c>
      <c r="B6260" t="str">
        <f t="shared" si="298"/>
        <v/>
      </c>
    </row>
    <row r="6261" spans="1:2" x14ac:dyDescent="0.25">
      <c r="A6261" t="s">
        <v>1169</v>
      </c>
      <c r="B6261" t="str">
        <f t="shared" si="298"/>
        <v/>
      </c>
    </row>
    <row r="6262" spans="1:2" x14ac:dyDescent="0.25">
      <c r="A6262" t="s">
        <v>1170</v>
      </c>
      <c r="B6262" t="str">
        <f t="shared" si="298"/>
        <v>1</v>
      </c>
    </row>
    <row r="6263" spans="1:2" x14ac:dyDescent="0.25">
      <c r="A6263" t="s">
        <v>1171</v>
      </c>
      <c r="B6263" t="str">
        <f t="shared" si="298"/>
        <v>0</v>
      </c>
    </row>
    <row r="6264" spans="1:2" x14ac:dyDescent="0.25">
      <c r="A6264" t="s">
        <v>1172</v>
      </c>
      <c r="B6264" t="e">
        <f t="shared" si="298"/>
        <v>#VALUE!</v>
      </c>
    </row>
    <row r="6265" spans="1:2" x14ac:dyDescent="0.25">
      <c r="A6265" t="s">
        <v>1144</v>
      </c>
      <c r="B6265" t="e">
        <f t="shared" si="298"/>
        <v>#VALUE!</v>
      </c>
    </row>
    <row r="6266" spans="1:2" x14ac:dyDescent="0.25">
      <c r="A6266" t="s">
        <v>2121</v>
      </c>
      <c r="B6266" t="str">
        <f t="shared" si="298"/>
        <v>combat_1hsword_ability_02</v>
      </c>
    </row>
    <row r="6267" spans="1:2" x14ac:dyDescent="0.25">
      <c r="A6267" t="s">
        <v>2122</v>
      </c>
      <c r="B6267" t="str">
        <f t="shared" si="298"/>
        <v>combat_1hsword_ability_01</v>
      </c>
    </row>
    <row r="6268" spans="1:2" x14ac:dyDescent="0.25">
      <c r="A6268" t="s">
        <v>1147</v>
      </c>
      <c r="B6268" t="str">
        <f t="shared" si="298"/>
        <v>4</v>
      </c>
    </row>
    <row r="6269" spans="1:2" x14ac:dyDescent="0.25">
      <c r="A6269" t="s">
        <v>1148</v>
      </c>
      <c r="B6269" t="str">
        <f t="shared" si="298"/>
        <v>0</v>
      </c>
    </row>
    <row r="6270" spans="1:2" x14ac:dyDescent="0.25">
      <c r="A6270" t="s">
        <v>1149</v>
      </c>
      <c r="B6270" t="str">
        <f t="shared" si="298"/>
        <v>0</v>
      </c>
    </row>
    <row r="6271" spans="1:2" x14ac:dyDescent="0.25">
      <c r="A6271" t="s">
        <v>1150</v>
      </c>
      <c r="B6271" t="str">
        <f t="shared" si="298"/>
        <v>0</v>
      </c>
    </row>
    <row r="6272" spans="1:2" x14ac:dyDescent="0.25">
      <c r="A6272" t="s">
        <v>1151</v>
      </c>
      <c r="B6272" t="str">
        <f t="shared" si="298"/>
        <v>0</v>
      </c>
    </row>
    <row r="6273" spans="1:2" x14ac:dyDescent="0.25">
      <c r="A6273" t="s">
        <v>1752</v>
      </c>
      <c r="B6273" t="str">
        <f t="shared" si="298"/>
        <v>7000</v>
      </c>
    </row>
    <row r="6274" spans="1:2" x14ac:dyDescent="0.25">
      <c r="A6274" t="s">
        <v>1753</v>
      </c>
      <c r="B6274" t="str">
        <f t="shared" si="298"/>
        <v>4</v>
      </c>
    </row>
    <row r="6275" spans="1:2" x14ac:dyDescent="0.25">
      <c r="A6275" t="s">
        <v>1154</v>
      </c>
      <c r="B6275" t="str">
        <f t="shared" si="298"/>
        <v>0</v>
      </c>
    </row>
    <row r="6276" spans="1:2" x14ac:dyDescent="0.25">
      <c r="A6276" t="s">
        <v>2123</v>
      </c>
      <c r="B6276" t="str">
        <f t="shared" ref="B6276:B6339" si="299">LEFT(RIGHT(A6276,LEN(A6276)-FIND("&gt;",A6276)),FIND("&lt;",RIGHT(A6276,LEN(A6276)-FIND("&gt;",A6276)))-1)</f>
        <v>combat_1hsword_ability_01</v>
      </c>
    </row>
    <row r="6277" spans="1:2" x14ac:dyDescent="0.25">
      <c r="A6277" t="s">
        <v>1156</v>
      </c>
      <c r="B6277" t="str">
        <f t="shared" si="299"/>
        <v/>
      </c>
    </row>
    <row r="6278" spans="1:2" x14ac:dyDescent="0.25">
      <c r="A6278" t="s">
        <v>1594</v>
      </c>
      <c r="B6278" t="str">
        <f t="shared" si="299"/>
        <v>combat_meleespecialize_onehand</v>
      </c>
    </row>
    <row r="6279" spans="1:2" x14ac:dyDescent="0.25">
      <c r="A6279" t="s">
        <v>1755</v>
      </c>
      <c r="B6279" t="str">
        <f t="shared" si="299"/>
        <v>250000</v>
      </c>
    </row>
    <row r="6280" spans="1:2" x14ac:dyDescent="0.25">
      <c r="A6280" t="s">
        <v>1756</v>
      </c>
      <c r="B6280" t="str">
        <f t="shared" si="299"/>
        <v>700000</v>
      </c>
    </row>
    <row r="6281" spans="1:2" x14ac:dyDescent="0.25">
      <c r="A6281" t="s">
        <v>1160</v>
      </c>
      <c r="B6281" t="str">
        <f t="shared" si="299"/>
        <v/>
      </c>
    </row>
    <row r="6282" spans="1:2" x14ac:dyDescent="0.25">
      <c r="A6282" t="s">
        <v>1161</v>
      </c>
      <c r="B6282" t="str">
        <f t="shared" si="299"/>
        <v>0</v>
      </c>
    </row>
    <row r="6283" spans="1:2" x14ac:dyDescent="0.25">
      <c r="A6283" t="s">
        <v>1162</v>
      </c>
      <c r="B6283" t="str">
        <f t="shared" si="299"/>
        <v/>
      </c>
    </row>
    <row r="6284" spans="1:2" x14ac:dyDescent="0.25">
      <c r="A6284" t="s">
        <v>1163</v>
      </c>
      <c r="B6284" t="str">
        <f t="shared" si="299"/>
        <v/>
      </c>
    </row>
    <row r="6285" spans="1:2" x14ac:dyDescent="0.25">
      <c r="A6285" t="s">
        <v>1164</v>
      </c>
      <c r="B6285" t="str">
        <f t="shared" si="299"/>
        <v>0</v>
      </c>
    </row>
    <row r="6286" spans="1:2" x14ac:dyDescent="0.25">
      <c r="A6286" t="s">
        <v>1165</v>
      </c>
      <c r="B6286" t="str">
        <f t="shared" si="299"/>
        <v/>
      </c>
    </row>
    <row r="6287" spans="1:2" x14ac:dyDescent="0.25">
      <c r="A6287" t="s">
        <v>2124</v>
      </c>
      <c r="B6287" t="str">
        <f t="shared" si="299"/>
        <v>private_1hand_ability_2</v>
      </c>
    </row>
    <row r="6288" spans="1:2" x14ac:dyDescent="0.25">
      <c r="A6288" t="s">
        <v>2125</v>
      </c>
      <c r="B6288" t="str">
        <f t="shared" si="299"/>
        <v>blind_defense=10,dizzy_defense=10,intimidate_defense=10,private_onehandmelee_combat_difficulty=100,dodge=15</v>
      </c>
    </row>
    <row r="6289" spans="1:2" x14ac:dyDescent="0.25">
      <c r="A6289" t="s">
        <v>1168</v>
      </c>
      <c r="B6289" t="str">
        <f t="shared" si="299"/>
        <v/>
      </c>
    </row>
    <row r="6290" spans="1:2" x14ac:dyDescent="0.25">
      <c r="A6290" t="s">
        <v>1169</v>
      </c>
      <c r="B6290" t="str">
        <f t="shared" si="299"/>
        <v/>
      </c>
    </row>
    <row r="6291" spans="1:2" x14ac:dyDescent="0.25">
      <c r="A6291" t="s">
        <v>1170</v>
      </c>
      <c r="B6291" t="str">
        <f t="shared" si="299"/>
        <v>1</v>
      </c>
    </row>
    <row r="6292" spans="1:2" x14ac:dyDescent="0.25">
      <c r="A6292" t="s">
        <v>1171</v>
      </c>
      <c r="B6292" t="str">
        <f t="shared" si="299"/>
        <v>0</v>
      </c>
    </row>
    <row r="6293" spans="1:2" x14ac:dyDescent="0.25">
      <c r="A6293" t="s">
        <v>1172</v>
      </c>
      <c r="B6293" t="e">
        <f t="shared" si="299"/>
        <v>#VALUE!</v>
      </c>
    </row>
    <row r="6294" spans="1:2" x14ac:dyDescent="0.25">
      <c r="A6294" t="s">
        <v>1144</v>
      </c>
      <c r="B6294" t="e">
        <f t="shared" si="299"/>
        <v>#VALUE!</v>
      </c>
    </row>
    <row r="6295" spans="1:2" x14ac:dyDescent="0.25">
      <c r="A6295" t="s">
        <v>2126</v>
      </c>
      <c r="B6295" t="str">
        <f t="shared" si="299"/>
        <v>combat_1hsword_ability_03</v>
      </c>
    </row>
    <row r="6296" spans="1:2" x14ac:dyDescent="0.25">
      <c r="A6296" t="s">
        <v>2127</v>
      </c>
      <c r="B6296" t="str">
        <f t="shared" si="299"/>
        <v>combat_1hsword_ability_02</v>
      </c>
    </row>
    <row r="6297" spans="1:2" x14ac:dyDescent="0.25">
      <c r="A6297" t="s">
        <v>1147</v>
      </c>
      <c r="B6297" t="str">
        <f t="shared" si="299"/>
        <v>4</v>
      </c>
    </row>
    <row r="6298" spans="1:2" x14ac:dyDescent="0.25">
      <c r="A6298" t="s">
        <v>1148</v>
      </c>
      <c r="B6298" t="str">
        <f t="shared" si="299"/>
        <v>0</v>
      </c>
    </row>
    <row r="6299" spans="1:2" x14ac:dyDescent="0.25">
      <c r="A6299" t="s">
        <v>1149</v>
      </c>
      <c r="B6299" t="str">
        <f t="shared" si="299"/>
        <v>0</v>
      </c>
    </row>
    <row r="6300" spans="1:2" x14ac:dyDescent="0.25">
      <c r="A6300" t="s">
        <v>1150</v>
      </c>
      <c r="B6300" t="str">
        <f t="shared" si="299"/>
        <v>0</v>
      </c>
    </row>
    <row r="6301" spans="1:2" x14ac:dyDescent="0.25">
      <c r="A6301" t="s">
        <v>1151</v>
      </c>
      <c r="B6301" t="str">
        <f t="shared" si="299"/>
        <v>0</v>
      </c>
    </row>
    <row r="6302" spans="1:2" x14ac:dyDescent="0.25">
      <c r="A6302" t="s">
        <v>1761</v>
      </c>
      <c r="B6302" t="str">
        <f t="shared" si="299"/>
        <v>8000</v>
      </c>
    </row>
    <row r="6303" spans="1:2" x14ac:dyDescent="0.25">
      <c r="A6303" t="s">
        <v>1762</v>
      </c>
      <c r="B6303" t="str">
        <f t="shared" si="299"/>
        <v>3</v>
      </c>
    </row>
    <row r="6304" spans="1:2" x14ac:dyDescent="0.25">
      <c r="A6304" t="s">
        <v>1154</v>
      </c>
      <c r="B6304" t="str">
        <f t="shared" si="299"/>
        <v>0</v>
      </c>
    </row>
    <row r="6305" spans="1:2" x14ac:dyDescent="0.25">
      <c r="A6305" t="s">
        <v>2128</v>
      </c>
      <c r="B6305" t="str">
        <f t="shared" si="299"/>
        <v>combat_1hsword_ability_02</v>
      </c>
    </row>
    <row r="6306" spans="1:2" x14ac:dyDescent="0.25">
      <c r="A6306" t="s">
        <v>1156</v>
      </c>
      <c r="B6306" t="str">
        <f t="shared" si="299"/>
        <v/>
      </c>
    </row>
    <row r="6307" spans="1:2" x14ac:dyDescent="0.25">
      <c r="A6307" t="s">
        <v>1594</v>
      </c>
      <c r="B6307" t="str">
        <f t="shared" si="299"/>
        <v>combat_meleespecialize_onehand</v>
      </c>
    </row>
    <row r="6308" spans="1:2" x14ac:dyDescent="0.25">
      <c r="A6308" t="s">
        <v>1764</v>
      </c>
      <c r="B6308" t="str">
        <f t="shared" si="299"/>
        <v>350000</v>
      </c>
    </row>
    <row r="6309" spans="1:2" x14ac:dyDescent="0.25">
      <c r="A6309" t="s">
        <v>1765</v>
      </c>
      <c r="B6309" t="str">
        <f t="shared" si="299"/>
        <v>900000</v>
      </c>
    </row>
    <row r="6310" spans="1:2" x14ac:dyDescent="0.25">
      <c r="A6310" t="s">
        <v>1160</v>
      </c>
      <c r="B6310" t="str">
        <f t="shared" si="299"/>
        <v/>
      </c>
    </row>
    <row r="6311" spans="1:2" x14ac:dyDescent="0.25">
      <c r="A6311" t="s">
        <v>1161</v>
      </c>
      <c r="B6311" t="str">
        <f t="shared" si="299"/>
        <v>0</v>
      </c>
    </row>
    <row r="6312" spans="1:2" x14ac:dyDescent="0.25">
      <c r="A6312" t="s">
        <v>1162</v>
      </c>
      <c r="B6312" t="str">
        <f t="shared" si="299"/>
        <v/>
      </c>
    </row>
    <row r="6313" spans="1:2" x14ac:dyDescent="0.25">
      <c r="A6313" t="s">
        <v>1163</v>
      </c>
      <c r="B6313" t="str">
        <f t="shared" si="299"/>
        <v/>
      </c>
    </row>
    <row r="6314" spans="1:2" x14ac:dyDescent="0.25">
      <c r="A6314" t="s">
        <v>1164</v>
      </c>
      <c r="B6314" t="str">
        <f t="shared" si="299"/>
        <v>0</v>
      </c>
    </row>
    <row r="6315" spans="1:2" x14ac:dyDescent="0.25">
      <c r="A6315" t="s">
        <v>1165</v>
      </c>
      <c r="B6315" t="str">
        <f t="shared" si="299"/>
        <v/>
      </c>
    </row>
    <row r="6316" spans="1:2" x14ac:dyDescent="0.25">
      <c r="A6316" t="s">
        <v>2129</v>
      </c>
      <c r="B6316" t="str">
        <f t="shared" si="299"/>
        <v>private_1hand_ability_3,melee1hBodyHit3,melee_damage_mitigation_2</v>
      </c>
    </row>
    <row r="6317" spans="1:2" x14ac:dyDescent="0.25">
      <c r="A6317" t="s">
        <v>2130</v>
      </c>
      <c r="B6317" t="str">
        <f t="shared" si="299"/>
        <v>private_onehandmelee_combat_difficulty=100,dodge=15</v>
      </c>
    </row>
    <row r="6318" spans="1:2" x14ac:dyDescent="0.25">
      <c r="A6318" t="s">
        <v>1168</v>
      </c>
      <c r="B6318" t="str">
        <f t="shared" si="299"/>
        <v/>
      </c>
    </row>
    <row r="6319" spans="1:2" x14ac:dyDescent="0.25">
      <c r="A6319" t="s">
        <v>1169</v>
      </c>
      <c r="B6319" t="str">
        <f t="shared" si="299"/>
        <v/>
      </c>
    </row>
    <row r="6320" spans="1:2" x14ac:dyDescent="0.25">
      <c r="A6320" t="s">
        <v>1170</v>
      </c>
      <c r="B6320" t="str">
        <f t="shared" si="299"/>
        <v>1</v>
      </c>
    </row>
    <row r="6321" spans="1:2" x14ac:dyDescent="0.25">
      <c r="A6321" t="s">
        <v>1171</v>
      </c>
      <c r="B6321" t="str">
        <f t="shared" si="299"/>
        <v>0</v>
      </c>
    </row>
    <row r="6322" spans="1:2" x14ac:dyDescent="0.25">
      <c r="A6322" t="s">
        <v>1172</v>
      </c>
      <c r="B6322" t="e">
        <f t="shared" si="299"/>
        <v>#VALUE!</v>
      </c>
    </row>
    <row r="6323" spans="1:2" x14ac:dyDescent="0.25">
      <c r="A6323" t="s">
        <v>1144</v>
      </c>
      <c r="B6323" t="e">
        <f t="shared" si="299"/>
        <v>#VALUE!</v>
      </c>
    </row>
    <row r="6324" spans="1:2" x14ac:dyDescent="0.25">
      <c r="A6324" t="s">
        <v>2131</v>
      </c>
      <c r="B6324" t="str">
        <f t="shared" si="299"/>
        <v>combat_1hsword_ability_04</v>
      </c>
    </row>
    <row r="6325" spans="1:2" x14ac:dyDescent="0.25">
      <c r="A6325" t="s">
        <v>2132</v>
      </c>
      <c r="B6325" t="str">
        <f t="shared" si="299"/>
        <v>combat_1hsword_ability_03</v>
      </c>
    </row>
    <row r="6326" spans="1:2" x14ac:dyDescent="0.25">
      <c r="A6326" t="s">
        <v>1147</v>
      </c>
      <c r="B6326" t="str">
        <f t="shared" si="299"/>
        <v>4</v>
      </c>
    </row>
    <row r="6327" spans="1:2" x14ac:dyDescent="0.25">
      <c r="A6327" t="s">
        <v>1148</v>
      </c>
      <c r="B6327" t="str">
        <f t="shared" si="299"/>
        <v>0</v>
      </c>
    </row>
    <row r="6328" spans="1:2" x14ac:dyDescent="0.25">
      <c r="A6328" t="s">
        <v>1189</v>
      </c>
      <c r="B6328" t="str">
        <f t="shared" si="299"/>
        <v>1</v>
      </c>
    </row>
    <row r="6329" spans="1:2" x14ac:dyDescent="0.25">
      <c r="A6329" t="s">
        <v>1150</v>
      </c>
      <c r="B6329" t="str">
        <f t="shared" si="299"/>
        <v>0</v>
      </c>
    </row>
    <row r="6330" spans="1:2" x14ac:dyDescent="0.25">
      <c r="A6330" t="s">
        <v>1151</v>
      </c>
      <c r="B6330" t="str">
        <f t="shared" si="299"/>
        <v>0</v>
      </c>
    </row>
    <row r="6331" spans="1:2" x14ac:dyDescent="0.25">
      <c r="A6331" t="s">
        <v>1770</v>
      </c>
      <c r="B6331" t="str">
        <f t="shared" si="299"/>
        <v>9000</v>
      </c>
    </row>
    <row r="6332" spans="1:2" x14ac:dyDescent="0.25">
      <c r="A6332" t="s">
        <v>1771</v>
      </c>
      <c r="B6332" t="str">
        <f t="shared" si="299"/>
        <v>2</v>
      </c>
    </row>
    <row r="6333" spans="1:2" x14ac:dyDescent="0.25">
      <c r="A6333" t="s">
        <v>1154</v>
      </c>
      <c r="B6333" t="str">
        <f t="shared" si="299"/>
        <v>0</v>
      </c>
    </row>
    <row r="6334" spans="1:2" x14ac:dyDescent="0.25">
      <c r="A6334" t="s">
        <v>2133</v>
      </c>
      <c r="B6334" t="str">
        <f t="shared" si="299"/>
        <v>combat_1hsword_ability_03</v>
      </c>
    </row>
    <row r="6335" spans="1:2" x14ac:dyDescent="0.25">
      <c r="A6335" t="s">
        <v>1156</v>
      </c>
      <c r="B6335" t="str">
        <f t="shared" si="299"/>
        <v/>
      </c>
    </row>
    <row r="6336" spans="1:2" x14ac:dyDescent="0.25">
      <c r="A6336" t="s">
        <v>1594</v>
      </c>
      <c r="B6336" t="str">
        <f t="shared" si="299"/>
        <v>combat_meleespecialize_onehand</v>
      </c>
    </row>
    <row r="6337" spans="1:2" x14ac:dyDescent="0.25">
      <c r="A6337" t="s">
        <v>1773</v>
      </c>
      <c r="B6337" t="str">
        <f t="shared" si="299"/>
        <v>450000</v>
      </c>
    </row>
    <row r="6338" spans="1:2" x14ac:dyDescent="0.25">
      <c r="A6338" t="s">
        <v>1765</v>
      </c>
      <c r="B6338" t="str">
        <f t="shared" si="299"/>
        <v>900000</v>
      </c>
    </row>
    <row r="6339" spans="1:2" x14ac:dyDescent="0.25">
      <c r="A6339" t="s">
        <v>1160</v>
      </c>
      <c r="B6339" t="str">
        <f t="shared" si="299"/>
        <v/>
      </c>
    </row>
    <row r="6340" spans="1:2" x14ac:dyDescent="0.25">
      <c r="A6340" t="s">
        <v>1161</v>
      </c>
      <c r="B6340" t="str">
        <f t="shared" ref="B6340:B6403" si="300">LEFT(RIGHT(A6340,LEN(A6340)-FIND("&gt;",A6340)),FIND("&lt;",RIGHT(A6340,LEN(A6340)-FIND("&gt;",A6340)))-1)</f>
        <v>0</v>
      </c>
    </row>
    <row r="6341" spans="1:2" x14ac:dyDescent="0.25">
      <c r="A6341" t="s">
        <v>1162</v>
      </c>
      <c r="B6341" t="str">
        <f t="shared" si="300"/>
        <v/>
      </c>
    </row>
    <row r="6342" spans="1:2" x14ac:dyDescent="0.25">
      <c r="A6342" t="s">
        <v>1163</v>
      </c>
      <c r="B6342" t="str">
        <f t="shared" si="300"/>
        <v/>
      </c>
    </row>
    <row r="6343" spans="1:2" x14ac:dyDescent="0.25">
      <c r="A6343" t="s">
        <v>1164</v>
      </c>
      <c r="B6343" t="str">
        <f t="shared" si="300"/>
        <v>0</v>
      </c>
    </row>
    <row r="6344" spans="1:2" x14ac:dyDescent="0.25">
      <c r="A6344" t="s">
        <v>1165</v>
      </c>
      <c r="B6344" t="str">
        <f t="shared" si="300"/>
        <v/>
      </c>
    </row>
    <row r="6345" spans="1:2" x14ac:dyDescent="0.25">
      <c r="A6345" t="s">
        <v>2134</v>
      </c>
      <c r="B6345" t="str">
        <f t="shared" si="300"/>
        <v>private_1hand_ability_4</v>
      </c>
    </row>
    <row r="6346" spans="1:2" x14ac:dyDescent="0.25">
      <c r="A6346" t="s">
        <v>2135</v>
      </c>
      <c r="B6346" t="str">
        <f t="shared" si="300"/>
        <v>blind_defense=30,dizzy_defense=30,intimidate_defense=10,dodge=15,private_onehandmelee_combat_difficulty=125</v>
      </c>
    </row>
    <row r="6347" spans="1:2" x14ac:dyDescent="0.25">
      <c r="A6347" t="s">
        <v>1168</v>
      </c>
      <c r="B6347" t="str">
        <f t="shared" si="300"/>
        <v/>
      </c>
    </row>
    <row r="6348" spans="1:2" x14ac:dyDescent="0.25">
      <c r="A6348" t="s">
        <v>1169</v>
      </c>
      <c r="B6348" t="str">
        <f t="shared" si="300"/>
        <v/>
      </c>
    </row>
    <row r="6349" spans="1:2" x14ac:dyDescent="0.25">
      <c r="A6349" t="s">
        <v>1170</v>
      </c>
      <c r="B6349" t="str">
        <f t="shared" si="300"/>
        <v>1</v>
      </c>
    </row>
    <row r="6350" spans="1:2" x14ac:dyDescent="0.25">
      <c r="A6350" t="s">
        <v>1171</v>
      </c>
      <c r="B6350" t="str">
        <f t="shared" si="300"/>
        <v>0</v>
      </c>
    </row>
    <row r="6351" spans="1:2" x14ac:dyDescent="0.25">
      <c r="A6351" t="s">
        <v>1172</v>
      </c>
      <c r="B6351" t="e">
        <f t="shared" si="300"/>
        <v>#VALUE!</v>
      </c>
    </row>
    <row r="6352" spans="1:2" x14ac:dyDescent="0.25">
      <c r="A6352" t="s">
        <v>1144</v>
      </c>
      <c r="B6352" t="e">
        <f t="shared" si="300"/>
        <v>#VALUE!</v>
      </c>
    </row>
    <row r="6353" spans="1:2" x14ac:dyDescent="0.25">
      <c r="A6353" t="s">
        <v>2136</v>
      </c>
      <c r="B6353" t="str">
        <f t="shared" si="300"/>
        <v>combat_1hsword_support_01</v>
      </c>
    </row>
    <row r="6354" spans="1:2" x14ac:dyDescent="0.25">
      <c r="A6354" t="s">
        <v>2073</v>
      </c>
      <c r="B6354" t="str">
        <f t="shared" si="300"/>
        <v>combat_1hsword</v>
      </c>
    </row>
    <row r="6355" spans="1:2" x14ac:dyDescent="0.25">
      <c r="A6355" t="s">
        <v>1147</v>
      </c>
      <c r="B6355" t="str">
        <f t="shared" si="300"/>
        <v>4</v>
      </c>
    </row>
    <row r="6356" spans="1:2" x14ac:dyDescent="0.25">
      <c r="A6356" t="s">
        <v>1148</v>
      </c>
      <c r="B6356" t="str">
        <f t="shared" si="300"/>
        <v>0</v>
      </c>
    </row>
    <row r="6357" spans="1:2" x14ac:dyDescent="0.25">
      <c r="A6357" t="s">
        <v>1149</v>
      </c>
      <c r="B6357" t="str">
        <f t="shared" si="300"/>
        <v>0</v>
      </c>
    </row>
    <row r="6358" spans="1:2" x14ac:dyDescent="0.25">
      <c r="A6358" t="s">
        <v>1150</v>
      </c>
      <c r="B6358" t="str">
        <f t="shared" si="300"/>
        <v>0</v>
      </c>
    </row>
    <row r="6359" spans="1:2" x14ac:dyDescent="0.25">
      <c r="A6359" t="s">
        <v>1151</v>
      </c>
      <c r="B6359" t="str">
        <f t="shared" si="300"/>
        <v>0</v>
      </c>
    </row>
    <row r="6360" spans="1:2" x14ac:dyDescent="0.25">
      <c r="A6360" t="s">
        <v>1744</v>
      </c>
      <c r="B6360" t="str">
        <f t="shared" si="300"/>
        <v>6000</v>
      </c>
    </row>
    <row r="6361" spans="1:2" x14ac:dyDescent="0.25">
      <c r="A6361" t="s">
        <v>1291</v>
      </c>
      <c r="B6361" t="str">
        <f t="shared" si="300"/>
        <v>5</v>
      </c>
    </row>
    <row r="6362" spans="1:2" x14ac:dyDescent="0.25">
      <c r="A6362" t="s">
        <v>1154</v>
      </c>
      <c r="B6362" t="str">
        <f t="shared" si="300"/>
        <v>0</v>
      </c>
    </row>
    <row r="6363" spans="1:2" x14ac:dyDescent="0.25">
      <c r="A6363" t="s">
        <v>2082</v>
      </c>
      <c r="B6363" t="str">
        <f t="shared" si="300"/>
        <v>combat_1hsword_novice</v>
      </c>
    </row>
    <row r="6364" spans="1:2" x14ac:dyDescent="0.25">
      <c r="A6364" t="s">
        <v>1156</v>
      </c>
      <c r="B6364" t="str">
        <f t="shared" si="300"/>
        <v/>
      </c>
    </row>
    <row r="6365" spans="1:2" x14ac:dyDescent="0.25">
      <c r="A6365" t="s">
        <v>1707</v>
      </c>
      <c r="B6365" t="str">
        <f t="shared" si="300"/>
        <v>combat_general</v>
      </c>
    </row>
    <row r="6366" spans="1:2" x14ac:dyDescent="0.25">
      <c r="A6366" t="s">
        <v>1811</v>
      </c>
      <c r="B6366" t="str">
        <f t="shared" si="300"/>
        <v>60000</v>
      </c>
    </row>
    <row r="6367" spans="1:2" x14ac:dyDescent="0.25">
      <c r="A6367" t="s">
        <v>1709</v>
      </c>
      <c r="B6367" t="str">
        <f t="shared" si="300"/>
        <v>170000</v>
      </c>
    </row>
    <row r="6368" spans="1:2" x14ac:dyDescent="0.25">
      <c r="A6368" t="s">
        <v>1160</v>
      </c>
      <c r="B6368" t="str">
        <f t="shared" si="300"/>
        <v/>
      </c>
    </row>
    <row r="6369" spans="1:2" x14ac:dyDescent="0.25">
      <c r="A6369" t="s">
        <v>1161</v>
      </c>
      <c r="B6369" t="str">
        <f t="shared" si="300"/>
        <v>0</v>
      </c>
    </row>
    <row r="6370" spans="1:2" x14ac:dyDescent="0.25">
      <c r="A6370" t="s">
        <v>1162</v>
      </c>
      <c r="B6370" t="str">
        <f t="shared" si="300"/>
        <v/>
      </c>
    </row>
    <row r="6371" spans="1:2" x14ac:dyDescent="0.25">
      <c r="A6371" t="s">
        <v>1163</v>
      </c>
      <c r="B6371" t="str">
        <f t="shared" si="300"/>
        <v/>
      </c>
    </row>
    <row r="6372" spans="1:2" x14ac:dyDescent="0.25">
      <c r="A6372" t="s">
        <v>1164</v>
      </c>
      <c r="B6372" t="str">
        <f t="shared" si="300"/>
        <v>0</v>
      </c>
    </row>
    <row r="6373" spans="1:2" x14ac:dyDescent="0.25">
      <c r="A6373" t="s">
        <v>1165</v>
      </c>
      <c r="B6373" t="str">
        <f t="shared" si="300"/>
        <v/>
      </c>
    </row>
    <row r="6374" spans="1:2" x14ac:dyDescent="0.25">
      <c r="A6374" t="s">
        <v>2137</v>
      </c>
      <c r="B6374" t="str">
        <f t="shared" si="300"/>
        <v>private_1hand_support_1,melee1hBlindHit1</v>
      </c>
    </row>
    <row r="6375" spans="1:2" x14ac:dyDescent="0.25">
      <c r="A6375" t="s">
        <v>2138</v>
      </c>
      <c r="B6375" t="str">
        <f t="shared" si="300"/>
        <v>private_onehandmelee_combat_difficulty=125</v>
      </c>
    </row>
    <row r="6376" spans="1:2" x14ac:dyDescent="0.25">
      <c r="A6376" t="s">
        <v>1168</v>
      </c>
      <c r="B6376" t="str">
        <f t="shared" si="300"/>
        <v/>
      </c>
    </row>
    <row r="6377" spans="1:2" x14ac:dyDescent="0.25">
      <c r="A6377" t="s">
        <v>1169</v>
      </c>
      <c r="B6377" t="str">
        <f t="shared" si="300"/>
        <v/>
      </c>
    </row>
    <row r="6378" spans="1:2" x14ac:dyDescent="0.25">
      <c r="A6378" t="s">
        <v>1170</v>
      </c>
      <c r="B6378" t="str">
        <f t="shared" si="300"/>
        <v>1</v>
      </c>
    </row>
    <row r="6379" spans="1:2" x14ac:dyDescent="0.25">
      <c r="A6379" t="s">
        <v>1171</v>
      </c>
      <c r="B6379" t="str">
        <f t="shared" si="300"/>
        <v>0</v>
      </c>
    </row>
    <row r="6380" spans="1:2" x14ac:dyDescent="0.25">
      <c r="A6380" t="s">
        <v>1172</v>
      </c>
      <c r="B6380" t="e">
        <f t="shared" si="300"/>
        <v>#VALUE!</v>
      </c>
    </row>
    <row r="6381" spans="1:2" x14ac:dyDescent="0.25">
      <c r="A6381" t="s">
        <v>1144</v>
      </c>
      <c r="B6381" t="e">
        <f t="shared" si="300"/>
        <v>#VALUE!</v>
      </c>
    </row>
    <row r="6382" spans="1:2" x14ac:dyDescent="0.25">
      <c r="A6382" t="s">
        <v>2139</v>
      </c>
      <c r="B6382" t="str">
        <f t="shared" si="300"/>
        <v>combat_1hsword_support_02</v>
      </c>
    </row>
    <row r="6383" spans="1:2" x14ac:dyDescent="0.25">
      <c r="A6383" t="s">
        <v>2140</v>
      </c>
      <c r="B6383" t="str">
        <f t="shared" si="300"/>
        <v>combat_1hsword_support_01</v>
      </c>
    </row>
    <row r="6384" spans="1:2" x14ac:dyDescent="0.25">
      <c r="A6384" t="s">
        <v>1147</v>
      </c>
      <c r="B6384" t="str">
        <f t="shared" si="300"/>
        <v>4</v>
      </c>
    </row>
    <row r="6385" spans="1:2" x14ac:dyDescent="0.25">
      <c r="A6385" t="s">
        <v>1148</v>
      </c>
      <c r="B6385" t="str">
        <f t="shared" si="300"/>
        <v>0</v>
      </c>
    </row>
    <row r="6386" spans="1:2" x14ac:dyDescent="0.25">
      <c r="A6386" t="s">
        <v>1149</v>
      </c>
      <c r="B6386" t="str">
        <f t="shared" si="300"/>
        <v>0</v>
      </c>
    </row>
    <row r="6387" spans="1:2" x14ac:dyDescent="0.25">
      <c r="A6387" t="s">
        <v>1150</v>
      </c>
      <c r="B6387" t="str">
        <f t="shared" si="300"/>
        <v>0</v>
      </c>
    </row>
    <row r="6388" spans="1:2" x14ac:dyDescent="0.25">
      <c r="A6388" t="s">
        <v>1151</v>
      </c>
      <c r="B6388" t="str">
        <f t="shared" si="300"/>
        <v>0</v>
      </c>
    </row>
    <row r="6389" spans="1:2" x14ac:dyDescent="0.25">
      <c r="A6389" t="s">
        <v>1752</v>
      </c>
      <c r="B6389" t="str">
        <f t="shared" si="300"/>
        <v>7000</v>
      </c>
    </row>
    <row r="6390" spans="1:2" x14ac:dyDescent="0.25">
      <c r="A6390" t="s">
        <v>1753</v>
      </c>
      <c r="B6390" t="str">
        <f t="shared" si="300"/>
        <v>4</v>
      </c>
    </row>
    <row r="6391" spans="1:2" x14ac:dyDescent="0.25">
      <c r="A6391" t="s">
        <v>1154</v>
      </c>
      <c r="B6391" t="str">
        <f t="shared" si="300"/>
        <v>0</v>
      </c>
    </row>
    <row r="6392" spans="1:2" x14ac:dyDescent="0.25">
      <c r="A6392" t="s">
        <v>2141</v>
      </c>
      <c r="B6392" t="str">
        <f t="shared" si="300"/>
        <v>combat_1hsword_support_01</v>
      </c>
    </row>
    <row r="6393" spans="1:2" x14ac:dyDescent="0.25">
      <c r="A6393" t="s">
        <v>1156</v>
      </c>
      <c r="B6393" t="str">
        <f t="shared" si="300"/>
        <v/>
      </c>
    </row>
    <row r="6394" spans="1:2" x14ac:dyDescent="0.25">
      <c r="A6394" t="s">
        <v>1707</v>
      </c>
      <c r="B6394" t="str">
        <f t="shared" si="300"/>
        <v>combat_general</v>
      </c>
    </row>
    <row r="6395" spans="1:2" x14ac:dyDescent="0.25">
      <c r="A6395" t="s">
        <v>1817</v>
      </c>
      <c r="B6395" t="str">
        <f t="shared" si="300"/>
        <v>85000</v>
      </c>
    </row>
    <row r="6396" spans="1:2" x14ac:dyDescent="0.25">
      <c r="A6396" t="s">
        <v>1818</v>
      </c>
      <c r="B6396" t="str">
        <f t="shared" si="300"/>
        <v>240000</v>
      </c>
    </row>
    <row r="6397" spans="1:2" x14ac:dyDescent="0.25">
      <c r="A6397" t="s">
        <v>1160</v>
      </c>
      <c r="B6397" t="str">
        <f t="shared" si="300"/>
        <v/>
      </c>
    </row>
    <row r="6398" spans="1:2" x14ac:dyDescent="0.25">
      <c r="A6398" t="s">
        <v>1161</v>
      </c>
      <c r="B6398" t="str">
        <f t="shared" si="300"/>
        <v>0</v>
      </c>
    </row>
    <row r="6399" spans="1:2" x14ac:dyDescent="0.25">
      <c r="A6399" t="s">
        <v>1162</v>
      </c>
      <c r="B6399" t="str">
        <f t="shared" si="300"/>
        <v/>
      </c>
    </row>
    <row r="6400" spans="1:2" x14ac:dyDescent="0.25">
      <c r="A6400" t="s">
        <v>1163</v>
      </c>
      <c r="B6400" t="str">
        <f t="shared" si="300"/>
        <v/>
      </c>
    </row>
    <row r="6401" spans="1:2" x14ac:dyDescent="0.25">
      <c r="A6401" t="s">
        <v>1164</v>
      </c>
      <c r="B6401" t="str">
        <f t="shared" si="300"/>
        <v>0</v>
      </c>
    </row>
    <row r="6402" spans="1:2" x14ac:dyDescent="0.25">
      <c r="A6402" t="s">
        <v>1165</v>
      </c>
      <c r="B6402" t="str">
        <f t="shared" si="300"/>
        <v/>
      </c>
    </row>
    <row r="6403" spans="1:2" x14ac:dyDescent="0.25">
      <c r="A6403" t="s">
        <v>2142</v>
      </c>
      <c r="B6403" t="str">
        <f t="shared" si="300"/>
        <v>private_1hand_support_2</v>
      </c>
    </row>
    <row r="6404" spans="1:2" x14ac:dyDescent="0.25">
      <c r="A6404" t="s">
        <v>2143</v>
      </c>
      <c r="B6404" t="str">
        <f t="shared" ref="B6404:B6467" si="301">LEFT(RIGHT(A6404,LEN(A6404)-FIND("&gt;",A6404)),FIND("&lt;",RIGHT(A6404,LEN(A6404)-FIND("&gt;",A6404)))-1)</f>
        <v>combat_equillibrium=10,onehandmelee_accuracy=30,private_onehandmelee_combat_difficulty=100</v>
      </c>
    </row>
    <row r="6405" spans="1:2" x14ac:dyDescent="0.25">
      <c r="A6405" t="s">
        <v>1168</v>
      </c>
      <c r="B6405" t="str">
        <f t="shared" si="301"/>
        <v/>
      </c>
    </row>
    <row r="6406" spans="1:2" x14ac:dyDescent="0.25">
      <c r="A6406" t="s">
        <v>1169</v>
      </c>
      <c r="B6406" t="str">
        <f t="shared" si="301"/>
        <v/>
      </c>
    </row>
    <row r="6407" spans="1:2" x14ac:dyDescent="0.25">
      <c r="A6407" t="s">
        <v>1170</v>
      </c>
      <c r="B6407" t="str">
        <f t="shared" si="301"/>
        <v>1</v>
      </c>
    </row>
    <row r="6408" spans="1:2" x14ac:dyDescent="0.25">
      <c r="A6408" t="s">
        <v>1171</v>
      </c>
      <c r="B6408" t="str">
        <f t="shared" si="301"/>
        <v>0</v>
      </c>
    </row>
    <row r="6409" spans="1:2" x14ac:dyDescent="0.25">
      <c r="A6409" t="s">
        <v>1172</v>
      </c>
      <c r="B6409" t="e">
        <f t="shared" si="301"/>
        <v>#VALUE!</v>
      </c>
    </row>
    <row r="6410" spans="1:2" x14ac:dyDescent="0.25">
      <c r="A6410" t="s">
        <v>1144</v>
      </c>
      <c r="B6410" t="e">
        <f t="shared" si="301"/>
        <v>#VALUE!</v>
      </c>
    </row>
    <row r="6411" spans="1:2" x14ac:dyDescent="0.25">
      <c r="A6411" t="s">
        <v>2144</v>
      </c>
      <c r="B6411" t="str">
        <f t="shared" si="301"/>
        <v>combat_1hsword_support_03</v>
      </c>
    </row>
    <row r="6412" spans="1:2" x14ac:dyDescent="0.25">
      <c r="A6412" t="s">
        <v>2145</v>
      </c>
      <c r="B6412" t="str">
        <f t="shared" si="301"/>
        <v>combat_1hsword_support_02</v>
      </c>
    </row>
    <row r="6413" spans="1:2" x14ac:dyDescent="0.25">
      <c r="A6413" t="s">
        <v>1147</v>
      </c>
      <c r="B6413" t="str">
        <f t="shared" si="301"/>
        <v>4</v>
      </c>
    </row>
    <row r="6414" spans="1:2" x14ac:dyDescent="0.25">
      <c r="A6414" t="s">
        <v>1148</v>
      </c>
      <c r="B6414" t="str">
        <f t="shared" si="301"/>
        <v>0</v>
      </c>
    </row>
    <row r="6415" spans="1:2" x14ac:dyDescent="0.25">
      <c r="A6415" t="s">
        <v>1149</v>
      </c>
      <c r="B6415" t="str">
        <f t="shared" si="301"/>
        <v>0</v>
      </c>
    </row>
    <row r="6416" spans="1:2" x14ac:dyDescent="0.25">
      <c r="A6416" t="s">
        <v>1150</v>
      </c>
      <c r="B6416" t="str">
        <f t="shared" si="301"/>
        <v>0</v>
      </c>
    </row>
    <row r="6417" spans="1:2" x14ac:dyDescent="0.25">
      <c r="A6417" t="s">
        <v>1151</v>
      </c>
      <c r="B6417" t="str">
        <f t="shared" si="301"/>
        <v>0</v>
      </c>
    </row>
    <row r="6418" spans="1:2" x14ac:dyDescent="0.25">
      <c r="A6418" t="s">
        <v>1761</v>
      </c>
      <c r="B6418" t="str">
        <f t="shared" si="301"/>
        <v>8000</v>
      </c>
    </row>
    <row r="6419" spans="1:2" x14ac:dyDescent="0.25">
      <c r="A6419" t="s">
        <v>1762</v>
      </c>
      <c r="B6419" t="str">
        <f t="shared" si="301"/>
        <v>3</v>
      </c>
    </row>
    <row r="6420" spans="1:2" x14ac:dyDescent="0.25">
      <c r="A6420" t="s">
        <v>1154</v>
      </c>
      <c r="B6420" t="str">
        <f t="shared" si="301"/>
        <v>0</v>
      </c>
    </row>
    <row r="6421" spans="1:2" x14ac:dyDescent="0.25">
      <c r="A6421" t="s">
        <v>2146</v>
      </c>
      <c r="B6421" t="str">
        <f t="shared" si="301"/>
        <v>combat_1hsword_support_02</v>
      </c>
    </row>
    <row r="6422" spans="1:2" x14ac:dyDescent="0.25">
      <c r="A6422" t="s">
        <v>1156</v>
      </c>
      <c r="B6422" t="str">
        <f t="shared" si="301"/>
        <v/>
      </c>
    </row>
    <row r="6423" spans="1:2" x14ac:dyDescent="0.25">
      <c r="A6423" t="s">
        <v>1707</v>
      </c>
      <c r="B6423" t="str">
        <f t="shared" si="301"/>
        <v>combat_general</v>
      </c>
    </row>
    <row r="6424" spans="1:2" x14ac:dyDescent="0.25">
      <c r="A6424" t="s">
        <v>1824</v>
      </c>
      <c r="B6424" t="str">
        <f t="shared" si="301"/>
        <v>120000</v>
      </c>
    </row>
    <row r="6425" spans="1:2" x14ac:dyDescent="0.25">
      <c r="A6425" t="s">
        <v>1825</v>
      </c>
      <c r="B6425" t="str">
        <f t="shared" si="301"/>
        <v>300000</v>
      </c>
    </row>
    <row r="6426" spans="1:2" x14ac:dyDescent="0.25">
      <c r="A6426" t="s">
        <v>1160</v>
      </c>
      <c r="B6426" t="str">
        <f t="shared" si="301"/>
        <v/>
      </c>
    </row>
    <row r="6427" spans="1:2" x14ac:dyDescent="0.25">
      <c r="A6427" t="s">
        <v>1161</v>
      </c>
      <c r="B6427" t="str">
        <f t="shared" si="301"/>
        <v>0</v>
      </c>
    </row>
    <row r="6428" spans="1:2" x14ac:dyDescent="0.25">
      <c r="A6428" t="s">
        <v>1162</v>
      </c>
      <c r="B6428" t="str">
        <f t="shared" si="301"/>
        <v/>
      </c>
    </row>
    <row r="6429" spans="1:2" x14ac:dyDescent="0.25">
      <c r="A6429" t="s">
        <v>1163</v>
      </c>
      <c r="B6429" t="str">
        <f t="shared" si="301"/>
        <v/>
      </c>
    </row>
    <row r="6430" spans="1:2" x14ac:dyDescent="0.25">
      <c r="A6430" t="s">
        <v>1164</v>
      </c>
      <c r="B6430" t="str">
        <f t="shared" si="301"/>
        <v>0</v>
      </c>
    </row>
    <row r="6431" spans="1:2" x14ac:dyDescent="0.25">
      <c r="A6431" t="s">
        <v>1165</v>
      </c>
      <c r="B6431" t="str">
        <f t="shared" si="301"/>
        <v/>
      </c>
    </row>
    <row r="6432" spans="1:2" x14ac:dyDescent="0.25">
      <c r="A6432" t="s">
        <v>2147</v>
      </c>
      <c r="B6432" t="str">
        <f t="shared" si="301"/>
        <v>private_1hand_support_3,melee1hBlindHit2</v>
      </c>
    </row>
    <row r="6433" spans="1:2" x14ac:dyDescent="0.25">
      <c r="A6433" t="s">
        <v>2148</v>
      </c>
      <c r="B6433" t="str">
        <f t="shared" si="301"/>
        <v>private_onehandmelee_combat_difficulty=100</v>
      </c>
    </row>
    <row r="6434" spans="1:2" x14ac:dyDescent="0.25">
      <c r="A6434" t="s">
        <v>1168</v>
      </c>
      <c r="B6434" t="str">
        <f t="shared" si="301"/>
        <v/>
      </c>
    </row>
    <row r="6435" spans="1:2" x14ac:dyDescent="0.25">
      <c r="A6435" t="s">
        <v>1169</v>
      </c>
      <c r="B6435" t="str">
        <f t="shared" si="301"/>
        <v/>
      </c>
    </row>
    <row r="6436" spans="1:2" x14ac:dyDescent="0.25">
      <c r="A6436" t="s">
        <v>1170</v>
      </c>
      <c r="B6436" t="str">
        <f t="shared" si="301"/>
        <v>1</v>
      </c>
    </row>
    <row r="6437" spans="1:2" x14ac:dyDescent="0.25">
      <c r="A6437" t="s">
        <v>1171</v>
      </c>
      <c r="B6437" t="str">
        <f t="shared" si="301"/>
        <v>0</v>
      </c>
    </row>
    <row r="6438" spans="1:2" x14ac:dyDescent="0.25">
      <c r="A6438" t="s">
        <v>1172</v>
      </c>
      <c r="B6438" t="e">
        <f t="shared" si="301"/>
        <v>#VALUE!</v>
      </c>
    </row>
    <row r="6439" spans="1:2" x14ac:dyDescent="0.25">
      <c r="A6439" t="s">
        <v>1144</v>
      </c>
      <c r="B6439" t="e">
        <f t="shared" si="301"/>
        <v>#VALUE!</v>
      </c>
    </row>
    <row r="6440" spans="1:2" x14ac:dyDescent="0.25">
      <c r="A6440" t="s">
        <v>2149</v>
      </c>
      <c r="B6440" t="str">
        <f t="shared" si="301"/>
        <v>combat_1hsword_support_04</v>
      </c>
    </row>
    <row r="6441" spans="1:2" x14ac:dyDescent="0.25">
      <c r="A6441" t="s">
        <v>2150</v>
      </c>
      <c r="B6441" t="str">
        <f t="shared" si="301"/>
        <v>combat_1hsword_support_03</v>
      </c>
    </row>
    <row r="6442" spans="1:2" x14ac:dyDescent="0.25">
      <c r="A6442" t="s">
        <v>1147</v>
      </c>
      <c r="B6442" t="str">
        <f t="shared" si="301"/>
        <v>4</v>
      </c>
    </row>
    <row r="6443" spans="1:2" x14ac:dyDescent="0.25">
      <c r="A6443" t="s">
        <v>1148</v>
      </c>
      <c r="B6443" t="str">
        <f t="shared" si="301"/>
        <v>0</v>
      </c>
    </row>
    <row r="6444" spans="1:2" x14ac:dyDescent="0.25">
      <c r="A6444" t="s">
        <v>1189</v>
      </c>
      <c r="B6444" t="str">
        <f t="shared" si="301"/>
        <v>1</v>
      </c>
    </row>
    <row r="6445" spans="1:2" x14ac:dyDescent="0.25">
      <c r="A6445" t="s">
        <v>1150</v>
      </c>
      <c r="B6445" t="str">
        <f t="shared" si="301"/>
        <v>0</v>
      </c>
    </row>
    <row r="6446" spans="1:2" x14ac:dyDescent="0.25">
      <c r="A6446" t="s">
        <v>1151</v>
      </c>
      <c r="B6446" t="str">
        <f t="shared" si="301"/>
        <v>0</v>
      </c>
    </row>
    <row r="6447" spans="1:2" x14ac:dyDescent="0.25">
      <c r="A6447" t="s">
        <v>1770</v>
      </c>
      <c r="B6447" t="str">
        <f t="shared" si="301"/>
        <v>9000</v>
      </c>
    </row>
    <row r="6448" spans="1:2" x14ac:dyDescent="0.25">
      <c r="A6448" t="s">
        <v>1771</v>
      </c>
      <c r="B6448" t="str">
        <f t="shared" si="301"/>
        <v>2</v>
      </c>
    </row>
    <row r="6449" spans="1:2" x14ac:dyDescent="0.25">
      <c r="A6449" t="s">
        <v>1154</v>
      </c>
      <c r="B6449" t="str">
        <f t="shared" si="301"/>
        <v>0</v>
      </c>
    </row>
    <row r="6450" spans="1:2" x14ac:dyDescent="0.25">
      <c r="A6450" t="s">
        <v>2151</v>
      </c>
      <c r="B6450" t="str">
        <f t="shared" si="301"/>
        <v>combat_1hsword_support_03</v>
      </c>
    </row>
    <row r="6451" spans="1:2" x14ac:dyDescent="0.25">
      <c r="A6451" t="s">
        <v>1156</v>
      </c>
      <c r="B6451" t="str">
        <f t="shared" si="301"/>
        <v/>
      </c>
    </row>
    <row r="6452" spans="1:2" x14ac:dyDescent="0.25">
      <c r="A6452" t="s">
        <v>1707</v>
      </c>
      <c r="B6452" t="str">
        <f t="shared" si="301"/>
        <v>combat_general</v>
      </c>
    </row>
    <row r="6453" spans="1:2" x14ac:dyDescent="0.25">
      <c r="A6453" t="s">
        <v>1830</v>
      </c>
      <c r="B6453" t="str">
        <f t="shared" si="301"/>
        <v>150000</v>
      </c>
    </row>
    <row r="6454" spans="1:2" x14ac:dyDescent="0.25">
      <c r="A6454" t="s">
        <v>1825</v>
      </c>
      <c r="B6454" t="str">
        <f t="shared" si="301"/>
        <v>300000</v>
      </c>
    </row>
    <row r="6455" spans="1:2" x14ac:dyDescent="0.25">
      <c r="A6455" t="s">
        <v>1160</v>
      </c>
      <c r="B6455" t="str">
        <f t="shared" si="301"/>
        <v/>
      </c>
    </row>
    <row r="6456" spans="1:2" x14ac:dyDescent="0.25">
      <c r="A6456" t="s">
        <v>1161</v>
      </c>
      <c r="B6456" t="str">
        <f t="shared" si="301"/>
        <v>0</v>
      </c>
    </row>
    <row r="6457" spans="1:2" x14ac:dyDescent="0.25">
      <c r="A6457" t="s">
        <v>1162</v>
      </c>
      <c r="B6457" t="str">
        <f t="shared" si="301"/>
        <v/>
      </c>
    </row>
    <row r="6458" spans="1:2" x14ac:dyDescent="0.25">
      <c r="A6458" t="s">
        <v>1163</v>
      </c>
      <c r="B6458" t="str">
        <f t="shared" si="301"/>
        <v/>
      </c>
    </row>
    <row r="6459" spans="1:2" x14ac:dyDescent="0.25">
      <c r="A6459" t="s">
        <v>1164</v>
      </c>
      <c r="B6459" t="str">
        <f t="shared" si="301"/>
        <v>0</v>
      </c>
    </row>
    <row r="6460" spans="1:2" x14ac:dyDescent="0.25">
      <c r="A6460" t="s">
        <v>1165</v>
      </c>
      <c r="B6460" t="str">
        <f t="shared" si="301"/>
        <v/>
      </c>
    </row>
    <row r="6461" spans="1:2" x14ac:dyDescent="0.25">
      <c r="A6461" t="s">
        <v>2152</v>
      </c>
      <c r="B6461" t="str">
        <f t="shared" si="301"/>
        <v>private_1hand_support_4</v>
      </c>
    </row>
    <row r="6462" spans="1:2" x14ac:dyDescent="0.25">
      <c r="A6462" t="s">
        <v>2153</v>
      </c>
      <c r="B6462" t="str">
        <f t="shared" si="301"/>
        <v>combat_equillibrium=10,onehandmelee_accuracy=30,private_onehandmelee_combat_difficulty=125</v>
      </c>
    </row>
    <row r="6463" spans="1:2" x14ac:dyDescent="0.25">
      <c r="A6463" t="s">
        <v>1168</v>
      </c>
      <c r="B6463" t="str">
        <f t="shared" si="301"/>
        <v/>
      </c>
    </row>
    <row r="6464" spans="1:2" x14ac:dyDescent="0.25">
      <c r="A6464" t="s">
        <v>1169</v>
      </c>
      <c r="B6464" t="str">
        <f t="shared" si="301"/>
        <v/>
      </c>
    </row>
    <row r="6465" spans="1:2" x14ac:dyDescent="0.25">
      <c r="A6465" t="s">
        <v>1170</v>
      </c>
      <c r="B6465" t="str">
        <f t="shared" si="301"/>
        <v>1</v>
      </c>
    </row>
    <row r="6466" spans="1:2" x14ac:dyDescent="0.25">
      <c r="A6466" t="s">
        <v>1171</v>
      </c>
      <c r="B6466" t="str">
        <f t="shared" si="301"/>
        <v>0</v>
      </c>
    </row>
    <row r="6467" spans="1:2" x14ac:dyDescent="0.25">
      <c r="A6467" t="s">
        <v>1172</v>
      </c>
      <c r="B6467" t="e">
        <f t="shared" si="301"/>
        <v>#VALUE!</v>
      </c>
    </row>
    <row r="6468" spans="1:2" x14ac:dyDescent="0.25">
      <c r="A6468" t="s">
        <v>1144</v>
      </c>
      <c r="B6468" t="e">
        <f t="shared" ref="B6468:B6531" si="302">LEFT(RIGHT(A6468,LEN(A6468)-FIND("&gt;",A6468)),FIND("&lt;",RIGHT(A6468,LEN(A6468)-FIND("&gt;",A6468)))-1)</f>
        <v>#VALUE!</v>
      </c>
    </row>
    <row r="6469" spans="1:2" x14ac:dyDescent="0.25">
      <c r="A6469" t="s">
        <v>2154</v>
      </c>
      <c r="B6469" t="str">
        <f t="shared" si="302"/>
        <v>combat_2hsword</v>
      </c>
    </row>
    <row r="6470" spans="1:2" x14ac:dyDescent="0.25">
      <c r="A6470" t="s">
        <v>1561</v>
      </c>
      <c r="B6470" t="str">
        <f t="shared" si="302"/>
        <v>combat</v>
      </c>
    </row>
    <row r="6471" spans="1:2" x14ac:dyDescent="0.25">
      <c r="A6471" t="s">
        <v>1147</v>
      </c>
      <c r="B6471" t="str">
        <f t="shared" si="302"/>
        <v>4</v>
      </c>
    </row>
    <row r="6472" spans="1:2" x14ac:dyDescent="0.25">
      <c r="A6472" t="s">
        <v>1148</v>
      </c>
      <c r="B6472" t="str">
        <f t="shared" si="302"/>
        <v>0</v>
      </c>
    </row>
    <row r="6473" spans="1:2" x14ac:dyDescent="0.25">
      <c r="A6473" t="s">
        <v>1149</v>
      </c>
      <c r="B6473" t="str">
        <f t="shared" si="302"/>
        <v>0</v>
      </c>
    </row>
    <row r="6474" spans="1:2" x14ac:dyDescent="0.25">
      <c r="A6474" t="s">
        <v>1186</v>
      </c>
      <c r="B6474" t="str">
        <f t="shared" si="302"/>
        <v>1</v>
      </c>
    </row>
    <row r="6475" spans="1:2" x14ac:dyDescent="0.25">
      <c r="A6475" t="s">
        <v>1151</v>
      </c>
      <c r="B6475" t="str">
        <f t="shared" si="302"/>
        <v>0</v>
      </c>
    </row>
    <row r="6476" spans="1:2" x14ac:dyDescent="0.25">
      <c r="A6476" t="s">
        <v>1152</v>
      </c>
      <c r="B6476" t="str">
        <f t="shared" si="302"/>
        <v>0</v>
      </c>
    </row>
    <row r="6477" spans="1:2" x14ac:dyDescent="0.25">
      <c r="A6477" t="s">
        <v>1153</v>
      </c>
      <c r="B6477" t="str">
        <f t="shared" si="302"/>
        <v>0</v>
      </c>
    </row>
    <row r="6478" spans="1:2" x14ac:dyDescent="0.25">
      <c r="A6478" t="s">
        <v>1154</v>
      </c>
      <c r="B6478" t="str">
        <f t="shared" si="302"/>
        <v>0</v>
      </c>
    </row>
    <row r="6479" spans="1:2" x14ac:dyDescent="0.25">
      <c r="A6479" t="s">
        <v>1155</v>
      </c>
      <c r="B6479" t="str">
        <f t="shared" si="302"/>
        <v/>
      </c>
    </row>
    <row r="6480" spans="1:2" x14ac:dyDescent="0.25">
      <c r="A6480" t="s">
        <v>1156</v>
      </c>
      <c r="B6480" t="str">
        <f t="shared" si="302"/>
        <v/>
      </c>
    </row>
    <row r="6481" spans="1:2" x14ac:dyDescent="0.25">
      <c r="A6481" t="s">
        <v>1157</v>
      </c>
      <c r="B6481" t="str">
        <f t="shared" si="302"/>
        <v/>
      </c>
    </row>
    <row r="6482" spans="1:2" x14ac:dyDescent="0.25">
      <c r="A6482" t="s">
        <v>1158</v>
      </c>
      <c r="B6482" t="str">
        <f t="shared" si="302"/>
        <v>0</v>
      </c>
    </row>
    <row r="6483" spans="1:2" x14ac:dyDescent="0.25">
      <c r="A6483" t="s">
        <v>1159</v>
      </c>
      <c r="B6483" t="str">
        <f t="shared" si="302"/>
        <v>0</v>
      </c>
    </row>
    <row r="6484" spans="1:2" x14ac:dyDescent="0.25">
      <c r="A6484" t="s">
        <v>1160</v>
      </c>
      <c r="B6484" t="str">
        <f t="shared" si="302"/>
        <v/>
      </c>
    </row>
    <row r="6485" spans="1:2" x14ac:dyDescent="0.25">
      <c r="A6485" t="s">
        <v>1161</v>
      </c>
      <c r="B6485" t="str">
        <f t="shared" si="302"/>
        <v>0</v>
      </c>
    </row>
    <row r="6486" spans="1:2" x14ac:dyDescent="0.25">
      <c r="A6486" t="s">
        <v>1162</v>
      </c>
      <c r="B6486" t="str">
        <f t="shared" si="302"/>
        <v/>
      </c>
    </row>
    <row r="6487" spans="1:2" x14ac:dyDescent="0.25">
      <c r="A6487" t="s">
        <v>1163</v>
      </c>
      <c r="B6487" t="str">
        <f t="shared" si="302"/>
        <v/>
      </c>
    </row>
    <row r="6488" spans="1:2" x14ac:dyDescent="0.25">
      <c r="A6488" t="s">
        <v>1164</v>
      </c>
      <c r="B6488" t="str">
        <f t="shared" si="302"/>
        <v>0</v>
      </c>
    </row>
    <row r="6489" spans="1:2" x14ac:dyDescent="0.25">
      <c r="A6489" t="s">
        <v>1165</v>
      </c>
      <c r="B6489" t="str">
        <f t="shared" si="302"/>
        <v/>
      </c>
    </row>
    <row r="6490" spans="1:2" x14ac:dyDescent="0.25">
      <c r="A6490" t="s">
        <v>1166</v>
      </c>
      <c r="B6490" t="str">
        <f t="shared" si="302"/>
        <v/>
      </c>
    </row>
    <row r="6491" spans="1:2" x14ac:dyDescent="0.25">
      <c r="A6491" t="s">
        <v>1167</v>
      </c>
      <c r="B6491" t="str">
        <f t="shared" si="302"/>
        <v/>
      </c>
    </row>
    <row r="6492" spans="1:2" x14ac:dyDescent="0.25">
      <c r="A6492" t="s">
        <v>1168</v>
      </c>
      <c r="B6492" t="str">
        <f t="shared" si="302"/>
        <v/>
      </c>
    </row>
    <row r="6493" spans="1:2" x14ac:dyDescent="0.25">
      <c r="A6493" t="s">
        <v>1169</v>
      </c>
      <c r="B6493" t="str">
        <f t="shared" si="302"/>
        <v/>
      </c>
    </row>
    <row r="6494" spans="1:2" x14ac:dyDescent="0.25">
      <c r="A6494" t="s">
        <v>1170</v>
      </c>
      <c r="B6494" t="str">
        <f t="shared" si="302"/>
        <v>1</v>
      </c>
    </row>
    <row r="6495" spans="1:2" x14ac:dyDescent="0.25">
      <c r="A6495" t="s">
        <v>1171</v>
      </c>
      <c r="B6495" t="str">
        <f t="shared" si="302"/>
        <v>0</v>
      </c>
    </row>
    <row r="6496" spans="1:2" x14ac:dyDescent="0.25">
      <c r="A6496" t="s">
        <v>1172</v>
      </c>
      <c r="B6496" t="e">
        <f t="shared" si="302"/>
        <v>#VALUE!</v>
      </c>
    </row>
    <row r="6497" spans="1:2" x14ac:dyDescent="0.25">
      <c r="A6497" t="s">
        <v>1144</v>
      </c>
      <c r="B6497" t="e">
        <f t="shared" si="302"/>
        <v>#VALUE!</v>
      </c>
    </row>
    <row r="6498" spans="1:2" x14ac:dyDescent="0.25">
      <c r="A6498" t="s">
        <v>2155</v>
      </c>
      <c r="B6498" t="str">
        <f t="shared" si="302"/>
        <v>combat_2hsword_novice</v>
      </c>
    </row>
    <row r="6499" spans="1:2" x14ac:dyDescent="0.25">
      <c r="A6499" t="s">
        <v>2156</v>
      </c>
      <c r="B6499" t="str">
        <f t="shared" si="302"/>
        <v>combat_2hsword</v>
      </c>
    </row>
    <row r="6500" spans="1:2" x14ac:dyDescent="0.25">
      <c r="A6500" t="s">
        <v>1147</v>
      </c>
      <c r="B6500" t="str">
        <f t="shared" si="302"/>
        <v>4</v>
      </c>
    </row>
    <row r="6501" spans="1:2" x14ac:dyDescent="0.25">
      <c r="A6501" t="s">
        <v>1148</v>
      </c>
      <c r="B6501" t="str">
        <f t="shared" si="302"/>
        <v>0</v>
      </c>
    </row>
    <row r="6502" spans="1:2" x14ac:dyDescent="0.25">
      <c r="A6502" t="s">
        <v>1189</v>
      </c>
      <c r="B6502" t="str">
        <f t="shared" si="302"/>
        <v>1</v>
      </c>
    </row>
    <row r="6503" spans="1:2" x14ac:dyDescent="0.25">
      <c r="A6503" t="s">
        <v>1150</v>
      </c>
      <c r="B6503" t="str">
        <f t="shared" si="302"/>
        <v>0</v>
      </c>
    </row>
    <row r="6504" spans="1:2" x14ac:dyDescent="0.25">
      <c r="A6504" t="s">
        <v>1151</v>
      </c>
      <c r="B6504" t="str">
        <f t="shared" si="302"/>
        <v>0</v>
      </c>
    </row>
    <row r="6505" spans="1:2" x14ac:dyDescent="0.25">
      <c r="A6505" t="s">
        <v>1195</v>
      </c>
      <c r="B6505" t="str">
        <f t="shared" si="302"/>
        <v>5000</v>
      </c>
    </row>
    <row r="6506" spans="1:2" x14ac:dyDescent="0.25">
      <c r="A6506" t="s">
        <v>1732</v>
      </c>
      <c r="B6506" t="str">
        <f t="shared" si="302"/>
        <v>6</v>
      </c>
    </row>
    <row r="6507" spans="1:2" x14ac:dyDescent="0.25">
      <c r="A6507" t="s">
        <v>1154</v>
      </c>
      <c r="B6507" t="str">
        <f t="shared" si="302"/>
        <v>0</v>
      </c>
    </row>
    <row r="6508" spans="1:2" x14ac:dyDescent="0.25">
      <c r="A6508" t="s">
        <v>2157</v>
      </c>
      <c r="B6508" t="str">
        <f t="shared" si="302"/>
        <v>combat_brawler_2handmelee_04</v>
      </c>
    </row>
    <row r="6509" spans="1:2" x14ac:dyDescent="0.25">
      <c r="A6509" t="s">
        <v>1156</v>
      </c>
      <c r="B6509" t="str">
        <f t="shared" si="302"/>
        <v/>
      </c>
    </row>
    <row r="6510" spans="1:2" x14ac:dyDescent="0.25">
      <c r="A6510" t="s">
        <v>1611</v>
      </c>
      <c r="B6510" t="str">
        <f t="shared" si="302"/>
        <v>combat_meleespecialize_twohand</v>
      </c>
    </row>
    <row r="6511" spans="1:2" x14ac:dyDescent="0.25">
      <c r="A6511" t="s">
        <v>1734</v>
      </c>
      <c r="B6511" t="str">
        <f t="shared" si="302"/>
        <v>125000</v>
      </c>
    </row>
    <row r="6512" spans="1:2" x14ac:dyDescent="0.25">
      <c r="A6512" t="s">
        <v>1735</v>
      </c>
      <c r="B6512" t="str">
        <f t="shared" si="302"/>
        <v>350000</v>
      </c>
    </row>
    <row r="6513" spans="1:2" x14ac:dyDescent="0.25">
      <c r="A6513" t="s">
        <v>1160</v>
      </c>
      <c r="B6513" t="str">
        <f t="shared" si="302"/>
        <v/>
      </c>
    </row>
    <row r="6514" spans="1:2" x14ac:dyDescent="0.25">
      <c r="A6514" t="s">
        <v>1161</v>
      </c>
      <c r="B6514" t="str">
        <f t="shared" si="302"/>
        <v>0</v>
      </c>
    </row>
    <row r="6515" spans="1:2" x14ac:dyDescent="0.25">
      <c r="A6515" t="s">
        <v>1162</v>
      </c>
      <c r="B6515" t="str">
        <f t="shared" si="302"/>
        <v/>
      </c>
    </row>
    <row r="6516" spans="1:2" x14ac:dyDescent="0.25">
      <c r="A6516" t="s">
        <v>1163</v>
      </c>
      <c r="B6516" t="str">
        <f t="shared" si="302"/>
        <v/>
      </c>
    </row>
    <row r="6517" spans="1:2" x14ac:dyDescent="0.25">
      <c r="A6517" t="s">
        <v>1164</v>
      </c>
      <c r="B6517" t="str">
        <f t="shared" si="302"/>
        <v>0</v>
      </c>
    </row>
    <row r="6518" spans="1:2" x14ac:dyDescent="0.25">
      <c r="A6518" t="s">
        <v>1165</v>
      </c>
      <c r="B6518" t="str">
        <f t="shared" si="302"/>
        <v/>
      </c>
    </row>
    <row r="6519" spans="1:2" x14ac:dyDescent="0.25">
      <c r="A6519" t="s">
        <v>2158</v>
      </c>
      <c r="B6519" t="str">
        <f t="shared" si="302"/>
        <v>private_2hand_novice,melee2hHit2,cert_sword_2h_maul</v>
      </c>
    </row>
    <row r="6520" spans="1:2" x14ac:dyDescent="0.25">
      <c r="A6520" t="s">
        <v>2159</v>
      </c>
      <c r="B6520" t="str">
        <f t="shared" si="302"/>
        <v>twohandmelee_accuracy=15,twohandmelee_speed=5,melee_defense=5,counterattack=15,private_twohandmelee_combat_difficulty=100,twohandmelee_toughness=15,center_of_being_duration_twohandmelee=5,twohandmelee_center_of_being_efficacy=15</v>
      </c>
    </row>
    <row r="6521" spans="1:2" x14ac:dyDescent="0.25">
      <c r="A6521" t="s">
        <v>1168</v>
      </c>
      <c r="B6521" t="str">
        <f t="shared" si="302"/>
        <v/>
      </c>
    </row>
    <row r="6522" spans="1:2" x14ac:dyDescent="0.25">
      <c r="A6522" t="s">
        <v>1169</v>
      </c>
      <c r="B6522" t="str">
        <f t="shared" si="302"/>
        <v/>
      </c>
    </row>
    <row r="6523" spans="1:2" x14ac:dyDescent="0.25">
      <c r="A6523" t="s">
        <v>1170</v>
      </c>
      <c r="B6523" t="str">
        <f t="shared" si="302"/>
        <v>1</v>
      </c>
    </row>
    <row r="6524" spans="1:2" x14ac:dyDescent="0.25">
      <c r="A6524" t="s">
        <v>1171</v>
      </c>
      <c r="B6524" t="str">
        <f t="shared" si="302"/>
        <v>0</v>
      </c>
    </row>
    <row r="6525" spans="1:2" x14ac:dyDescent="0.25">
      <c r="A6525" t="s">
        <v>1172</v>
      </c>
      <c r="B6525" t="e">
        <f t="shared" si="302"/>
        <v>#VALUE!</v>
      </c>
    </row>
    <row r="6526" spans="1:2" x14ac:dyDescent="0.25">
      <c r="A6526" t="s">
        <v>1144</v>
      </c>
      <c r="B6526" t="e">
        <f t="shared" si="302"/>
        <v>#VALUE!</v>
      </c>
    </row>
    <row r="6527" spans="1:2" x14ac:dyDescent="0.25">
      <c r="A6527" t="s">
        <v>2160</v>
      </c>
      <c r="B6527" t="str">
        <f t="shared" si="302"/>
        <v>combat_2hsword_master</v>
      </c>
    </row>
    <row r="6528" spans="1:2" x14ac:dyDescent="0.25">
      <c r="A6528" t="s">
        <v>2156</v>
      </c>
      <c r="B6528" t="str">
        <f t="shared" si="302"/>
        <v>combat_2hsword</v>
      </c>
    </row>
    <row r="6529" spans="1:2" x14ac:dyDescent="0.25">
      <c r="A6529" t="s">
        <v>1147</v>
      </c>
      <c r="B6529" t="str">
        <f t="shared" si="302"/>
        <v>4</v>
      </c>
    </row>
    <row r="6530" spans="1:2" x14ac:dyDescent="0.25">
      <c r="A6530" t="s">
        <v>1148</v>
      </c>
      <c r="B6530" t="str">
        <f t="shared" si="302"/>
        <v>0</v>
      </c>
    </row>
    <row r="6531" spans="1:2" x14ac:dyDescent="0.25">
      <c r="A6531" t="s">
        <v>1189</v>
      </c>
      <c r="B6531" t="str">
        <f t="shared" si="302"/>
        <v>1</v>
      </c>
    </row>
    <row r="6532" spans="1:2" x14ac:dyDescent="0.25">
      <c r="A6532" t="s">
        <v>1150</v>
      </c>
      <c r="B6532" t="str">
        <f t="shared" ref="B6532:B6595" si="303">LEFT(RIGHT(A6532,LEN(A6532)-FIND("&gt;",A6532)),FIND("&lt;",RIGHT(A6532,LEN(A6532)-FIND("&gt;",A6532)))-1)</f>
        <v>0</v>
      </c>
    </row>
    <row r="6533" spans="1:2" x14ac:dyDescent="0.25">
      <c r="A6533" t="s">
        <v>1151</v>
      </c>
      <c r="B6533" t="str">
        <f t="shared" si="303"/>
        <v>0</v>
      </c>
    </row>
    <row r="6534" spans="1:2" x14ac:dyDescent="0.25">
      <c r="A6534" t="s">
        <v>1739</v>
      </c>
      <c r="B6534" t="str">
        <f t="shared" si="303"/>
        <v>10000</v>
      </c>
    </row>
    <row r="6535" spans="1:2" x14ac:dyDescent="0.25">
      <c r="A6535" t="s">
        <v>1296</v>
      </c>
      <c r="B6535" t="str">
        <f t="shared" si="303"/>
        <v>1</v>
      </c>
    </row>
    <row r="6536" spans="1:2" x14ac:dyDescent="0.25">
      <c r="A6536" t="s">
        <v>1154</v>
      </c>
      <c r="B6536" t="str">
        <f t="shared" si="303"/>
        <v>0</v>
      </c>
    </row>
    <row r="6537" spans="1:2" x14ac:dyDescent="0.25">
      <c r="A6537" t="s">
        <v>2161</v>
      </c>
      <c r="B6537" t="str">
        <f t="shared" si="303"/>
        <v>combat_2hsword_accuracy_04,combat_2hsword_speed_04,combat_2hsword_ability_04,combat_2hsword_support_04</v>
      </c>
    </row>
    <row r="6538" spans="1:2" x14ac:dyDescent="0.25">
      <c r="A6538" t="s">
        <v>1156</v>
      </c>
      <c r="B6538" t="str">
        <f t="shared" si="303"/>
        <v/>
      </c>
    </row>
    <row r="6539" spans="1:2" x14ac:dyDescent="0.25">
      <c r="A6539" t="s">
        <v>1157</v>
      </c>
      <c r="B6539" t="str">
        <f t="shared" si="303"/>
        <v/>
      </c>
    </row>
    <row r="6540" spans="1:2" x14ac:dyDescent="0.25">
      <c r="A6540" t="s">
        <v>1158</v>
      </c>
      <c r="B6540" t="str">
        <f t="shared" si="303"/>
        <v>0</v>
      </c>
    </row>
    <row r="6541" spans="1:2" x14ac:dyDescent="0.25">
      <c r="A6541" t="s">
        <v>1159</v>
      </c>
      <c r="B6541" t="str">
        <f t="shared" si="303"/>
        <v>0</v>
      </c>
    </row>
    <row r="6542" spans="1:2" x14ac:dyDescent="0.25">
      <c r="A6542" t="s">
        <v>1160</v>
      </c>
      <c r="B6542" t="str">
        <f t="shared" si="303"/>
        <v/>
      </c>
    </row>
    <row r="6543" spans="1:2" x14ac:dyDescent="0.25">
      <c r="A6543" t="s">
        <v>1161</v>
      </c>
      <c r="B6543" t="str">
        <f t="shared" si="303"/>
        <v>0</v>
      </c>
    </row>
    <row r="6544" spans="1:2" x14ac:dyDescent="0.25">
      <c r="A6544" t="s">
        <v>1162</v>
      </c>
      <c r="B6544" t="str">
        <f t="shared" si="303"/>
        <v/>
      </c>
    </row>
    <row r="6545" spans="1:2" x14ac:dyDescent="0.25">
      <c r="A6545" t="s">
        <v>1163</v>
      </c>
      <c r="B6545" t="str">
        <f t="shared" si="303"/>
        <v/>
      </c>
    </row>
    <row r="6546" spans="1:2" x14ac:dyDescent="0.25">
      <c r="A6546" t="s">
        <v>1164</v>
      </c>
      <c r="B6546" t="str">
        <f t="shared" si="303"/>
        <v>0</v>
      </c>
    </row>
    <row r="6547" spans="1:2" x14ac:dyDescent="0.25">
      <c r="A6547" t="s">
        <v>1165</v>
      </c>
      <c r="B6547" t="str">
        <f t="shared" si="303"/>
        <v/>
      </c>
    </row>
    <row r="6548" spans="1:2" x14ac:dyDescent="0.25">
      <c r="A6548" t="s">
        <v>2162</v>
      </c>
      <c r="B6548" t="str">
        <f t="shared" si="303"/>
        <v>private_2hand_master,melee2hHit3,melee_damage_mitigation_3</v>
      </c>
    </row>
    <row r="6549" spans="1:2" x14ac:dyDescent="0.25">
      <c r="A6549" t="s">
        <v>2163</v>
      </c>
      <c r="B6549" t="str">
        <f t="shared" si="303"/>
        <v>twohandmelee_accuracy=15,twohandmelee_speed=5,melee_defense=5,stun_defense=30,blind_defense=10,knockdown_defense=10,ranged_defense=5,counterattack=25,private_twohandmelee_combat_difficulty=100,center_of_being_duration_twohandmelee=5,twohandmelee_center_of_being_efficacy=15</v>
      </c>
    </row>
    <row r="6550" spans="1:2" x14ac:dyDescent="0.25">
      <c r="A6550" t="s">
        <v>1168</v>
      </c>
      <c r="B6550" t="str">
        <f t="shared" si="303"/>
        <v/>
      </c>
    </row>
    <row r="6551" spans="1:2" x14ac:dyDescent="0.25">
      <c r="A6551" t="s">
        <v>1169</v>
      </c>
      <c r="B6551" t="str">
        <f t="shared" si="303"/>
        <v/>
      </c>
    </row>
    <row r="6552" spans="1:2" x14ac:dyDescent="0.25">
      <c r="A6552" t="s">
        <v>1170</v>
      </c>
      <c r="B6552" t="str">
        <f t="shared" si="303"/>
        <v>1</v>
      </c>
    </row>
    <row r="6553" spans="1:2" x14ac:dyDescent="0.25">
      <c r="A6553" t="s">
        <v>1171</v>
      </c>
      <c r="B6553" t="str">
        <f t="shared" si="303"/>
        <v>0</v>
      </c>
    </row>
    <row r="6554" spans="1:2" x14ac:dyDescent="0.25">
      <c r="A6554" t="s">
        <v>1172</v>
      </c>
      <c r="B6554" t="e">
        <f t="shared" si="303"/>
        <v>#VALUE!</v>
      </c>
    </row>
    <row r="6555" spans="1:2" x14ac:dyDescent="0.25">
      <c r="A6555" t="s">
        <v>1144</v>
      </c>
      <c r="B6555" t="e">
        <f t="shared" si="303"/>
        <v>#VALUE!</v>
      </c>
    </row>
    <row r="6556" spans="1:2" x14ac:dyDescent="0.25">
      <c r="A6556" t="s">
        <v>2164</v>
      </c>
      <c r="B6556" t="str">
        <f t="shared" si="303"/>
        <v>combat_2hsword_accuracy_01</v>
      </c>
    </row>
    <row r="6557" spans="1:2" x14ac:dyDescent="0.25">
      <c r="A6557" t="s">
        <v>2156</v>
      </c>
      <c r="B6557" t="str">
        <f t="shared" si="303"/>
        <v>combat_2hsword</v>
      </c>
    </row>
    <row r="6558" spans="1:2" x14ac:dyDescent="0.25">
      <c r="A6558" t="s">
        <v>1147</v>
      </c>
      <c r="B6558" t="str">
        <f t="shared" si="303"/>
        <v>4</v>
      </c>
    </row>
    <row r="6559" spans="1:2" x14ac:dyDescent="0.25">
      <c r="A6559" t="s">
        <v>1148</v>
      </c>
      <c r="B6559" t="str">
        <f t="shared" si="303"/>
        <v>0</v>
      </c>
    </row>
    <row r="6560" spans="1:2" x14ac:dyDescent="0.25">
      <c r="A6560" t="s">
        <v>1149</v>
      </c>
      <c r="B6560" t="str">
        <f t="shared" si="303"/>
        <v>0</v>
      </c>
    </row>
    <row r="6561" spans="1:2" x14ac:dyDescent="0.25">
      <c r="A6561" t="s">
        <v>1150</v>
      </c>
      <c r="B6561" t="str">
        <f t="shared" si="303"/>
        <v>0</v>
      </c>
    </row>
    <row r="6562" spans="1:2" x14ac:dyDescent="0.25">
      <c r="A6562" t="s">
        <v>1151</v>
      </c>
      <c r="B6562" t="str">
        <f t="shared" si="303"/>
        <v>0</v>
      </c>
    </row>
    <row r="6563" spans="1:2" x14ac:dyDescent="0.25">
      <c r="A6563" t="s">
        <v>1744</v>
      </c>
      <c r="B6563" t="str">
        <f t="shared" si="303"/>
        <v>6000</v>
      </c>
    </row>
    <row r="6564" spans="1:2" x14ac:dyDescent="0.25">
      <c r="A6564" t="s">
        <v>1291</v>
      </c>
      <c r="B6564" t="str">
        <f t="shared" si="303"/>
        <v>5</v>
      </c>
    </row>
    <row r="6565" spans="1:2" x14ac:dyDescent="0.25">
      <c r="A6565" t="s">
        <v>1154</v>
      </c>
      <c r="B6565" t="str">
        <f t="shared" si="303"/>
        <v>0</v>
      </c>
    </row>
    <row r="6566" spans="1:2" x14ac:dyDescent="0.25">
      <c r="A6566" t="s">
        <v>2165</v>
      </c>
      <c r="B6566" t="str">
        <f t="shared" si="303"/>
        <v>combat_2hsword_novice</v>
      </c>
    </row>
    <row r="6567" spans="1:2" x14ac:dyDescent="0.25">
      <c r="A6567" t="s">
        <v>1156</v>
      </c>
      <c r="B6567" t="str">
        <f t="shared" si="303"/>
        <v/>
      </c>
    </row>
    <row r="6568" spans="1:2" x14ac:dyDescent="0.25">
      <c r="A6568" t="s">
        <v>1611</v>
      </c>
      <c r="B6568" t="str">
        <f t="shared" si="303"/>
        <v>combat_meleespecialize_twohand</v>
      </c>
    </row>
    <row r="6569" spans="1:2" x14ac:dyDescent="0.25">
      <c r="A6569" t="s">
        <v>1746</v>
      </c>
      <c r="B6569" t="str">
        <f t="shared" si="303"/>
        <v>175000</v>
      </c>
    </row>
    <row r="6570" spans="1:2" x14ac:dyDescent="0.25">
      <c r="A6570" t="s">
        <v>1747</v>
      </c>
      <c r="B6570" t="str">
        <f t="shared" si="303"/>
        <v>500000</v>
      </c>
    </row>
    <row r="6571" spans="1:2" x14ac:dyDescent="0.25">
      <c r="A6571" t="s">
        <v>1160</v>
      </c>
      <c r="B6571" t="str">
        <f t="shared" si="303"/>
        <v/>
      </c>
    </row>
    <row r="6572" spans="1:2" x14ac:dyDescent="0.25">
      <c r="A6572" t="s">
        <v>1161</v>
      </c>
      <c r="B6572" t="str">
        <f t="shared" si="303"/>
        <v>0</v>
      </c>
    </row>
    <row r="6573" spans="1:2" x14ac:dyDescent="0.25">
      <c r="A6573" t="s">
        <v>1162</v>
      </c>
      <c r="B6573" t="str">
        <f t="shared" si="303"/>
        <v/>
      </c>
    </row>
    <row r="6574" spans="1:2" x14ac:dyDescent="0.25">
      <c r="A6574" t="s">
        <v>1163</v>
      </c>
      <c r="B6574" t="str">
        <f t="shared" si="303"/>
        <v/>
      </c>
    </row>
    <row r="6575" spans="1:2" x14ac:dyDescent="0.25">
      <c r="A6575" t="s">
        <v>1164</v>
      </c>
      <c r="B6575" t="str">
        <f t="shared" si="303"/>
        <v>0</v>
      </c>
    </row>
    <row r="6576" spans="1:2" x14ac:dyDescent="0.25">
      <c r="A6576" t="s">
        <v>1165</v>
      </c>
      <c r="B6576" t="str">
        <f t="shared" si="303"/>
        <v/>
      </c>
    </row>
    <row r="6577" spans="1:2" x14ac:dyDescent="0.25">
      <c r="A6577" t="s">
        <v>2166</v>
      </c>
      <c r="B6577" t="str">
        <f t="shared" si="303"/>
        <v>private_2hand_accuracy_1,melee2hArea1</v>
      </c>
    </row>
    <row r="6578" spans="1:2" x14ac:dyDescent="0.25">
      <c r="A6578" t="s">
        <v>2167</v>
      </c>
      <c r="B6578" t="str">
        <f t="shared" si="303"/>
        <v>private_twohandmelee_combat_difficulty=125</v>
      </c>
    </row>
    <row r="6579" spans="1:2" x14ac:dyDescent="0.25">
      <c r="A6579" t="s">
        <v>1168</v>
      </c>
      <c r="B6579" t="str">
        <f t="shared" si="303"/>
        <v/>
      </c>
    </row>
    <row r="6580" spans="1:2" x14ac:dyDescent="0.25">
      <c r="A6580" t="s">
        <v>1169</v>
      </c>
      <c r="B6580" t="str">
        <f t="shared" si="303"/>
        <v/>
      </c>
    </row>
    <row r="6581" spans="1:2" x14ac:dyDescent="0.25">
      <c r="A6581" t="s">
        <v>1170</v>
      </c>
      <c r="B6581" t="str">
        <f t="shared" si="303"/>
        <v>1</v>
      </c>
    </row>
    <row r="6582" spans="1:2" x14ac:dyDescent="0.25">
      <c r="A6582" t="s">
        <v>1171</v>
      </c>
      <c r="B6582" t="str">
        <f t="shared" si="303"/>
        <v>0</v>
      </c>
    </row>
    <row r="6583" spans="1:2" x14ac:dyDescent="0.25">
      <c r="A6583" t="s">
        <v>1172</v>
      </c>
      <c r="B6583" t="e">
        <f t="shared" si="303"/>
        <v>#VALUE!</v>
      </c>
    </row>
    <row r="6584" spans="1:2" x14ac:dyDescent="0.25">
      <c r="A6584" t="s">
        <v>1144</v>
      </c>
      <c r="B6584" t="e">
        <f t="shared" si="303"/>
        <v>#VALUE!</v>
      </c>
    </row>
    <row r="6585" spans="1:2" x14ac:dyDescent="0.25">
      <c r="A6585" t="s">
        <v>2168</v>
      </c>
      <c r="B6585" t="str">
        <f t="shared" si="303"/>
        <v>combat_2hsword_accuracy_02</v>
      </c>
    </row>
    <row r="6586" spans="1:2" x14ac:dyDescent="0.25">
      <c r="A6586" t="s">
        <v>2169</v>
      </c>
      <c r="B6586" t="str">
        <f t="shared" si="303"/>
        <v>combat_2hsword_accuracy_01</v>
      </c>
    </row>
    <row r="6587" spans="1:2" x14ac:dyDescent="0.25">
      <c r="A6587" t="s">
        <v>1147</v>
      </c>
      <c r="B6587" t="str">
        <f t="shared" si="303"/>
        <v>4</v>
      </c>
    </row>
    <row r="6588" spans="1:2" x14ac:dyDescent="0.25">
      <c r="A6588" t="s">
        <v>1148</v>
      </c>
      <c r="B6588" t="str">
        <f t="shared" si="303"/>
        <v>0</v>
      </c>
    </row>
    <row r="6589" spans="1:2" x14ac:dyDescent="0.25">
      <c r="A6589" t="s">
        <v>1149</v>
      </c>
      <c r="B6589" t="str">
        <f t="shared" si="303"/>
        <v>0</v>
      </c>
    </row>
    <row r="6590" spans="1:2" x14ac:dyDescent="0.25">
      <c r="A6590" t="s">
        <v>1150</v>
      </c>
      <c r="B6590" t="str">
        <f t="shared" si="303"/>
        <v>0</v>
      </c>
    </row>
    <row r="6591" spans="1:2" x14ac:dyDescent="0.25">
      <c r="A6591" t="s">
        <v>1151</v>
      </c>
      <c r="B6591" t="str">
        <f t="shared" si="303"/>
        <v>0</v>
      </c>
    </row>
    <row r="6592" spans="1:2" x14ac:dyDescent="0.25">
      <c r="A6592" t="s">
        <v>1752</v>
      </c>
      <c r="B6592" t="str">
        <f t="shared" si="303"/>
        <v>7000</v>
      </c>
    </row>
    <row r="6593" spans="1:2" x14ac:dyDescent="0.25">
      <c r="A6593" t="s">
        <v>1753</v>
      </c>
      <c r="B6593" t="str">
        <f t="shared" si="303"/>
        <v>4</v>
      </c>
    </row>
    <row r="6594" spans="1:2" x14ac:dyDescent="0.25">
      <c r="A6594" t="s">
        <v>1154</v>
      </c>
      <c r="B6594" t="str">
        <f t="shared" si="303"/>
        <v>0</v>
      </c>
    </row>
    <row r="6595" spans="1:2" x14ac:dyDescent="0.25">
      <c r="A6595" t="s">
        <v>2170</v>
      </c>
      <c r="B6595" t="str">
        <f t="shared" si="303"/>
        <v>combat_2hsword_accuracy_01</v>
      </c>
    </row>
    <row r="6596" spans="1:2" x14ac:dyDescent="0.25">
      <c r="A6596" t="s">
        <v>1156</v>
      </c>
      <c r="B6596" t="str">
        <f t="shared" ref="B6596:B6659" si="304">LEFT(RIGHT(A6596,LEN(A6596)-FIND("&gt;",A6596)),FIND("&lt;",RIGHT(A6596,LEN(A6596)-FIND("&gt;",A6596)))-1)</f>
        <v/>
      </c>
    </row>
    <row r="6597" spans="1:2" x14ac:dyDescent="0.25">
      <c r="A6597" t="s">
        <v>1611</v>
      </c>
      <c r="B6597" t="str">
        <f t="shared" si="304"/>
        <v>combat_meleespecialize_twohand</v>
      </c>
    </row>
    <row r="6598" spans="1:2" x14ac:dyDescent="0.25">
      <c r="A6598" t="s">
        <v>1755</v>
      </c>
      <c r="B6598" t="str">
        <f t="shared" si="304"/>
        <v>250000</v>
      </c>
    </row>
    <row r="6599" spans="1:2" x14ac:dyDescent="0.25">
      <c r="A6599" t="s">
        <v>1756</v>
      </c>
      <c r="B6599" t="str">
        <f t="shared" si="304"/>
        <v>700000</v>
      </c>
    </row>
    <row r="6600" spans="1:2" x14ac:dyDescent="0.25">
      <c r="A6600" t="s">
        <v>1160</v>
      </c>
      <c r="B6600" t="str">
        <f t="shared" si="304"/>
        <v/>
      </c>
    </row>
    <row r="6601" spans="1:2" x14ac:dyDescent="0.25">
      <c r="A6601" t="s">
        <v>1161</v>
      </c>
      <c r="B6601" t="str">
        <f t="shared" si="304"/>
        <v>0</v>
      </c>
    </row>
    <row r="6602" spans="1:2" x14ac:dyDescent="0.25">
      <c r="A6602" t="s">
        <v>1162</v>
      </c>
      <c r="B6602" t="str">
        <f t="shared" si="304"/>
        <v/>
      </c>
    </row>
    <row r="6603" spans="1:2" x14ac:dyDescent="0.25">
      <c r="A6603" t="s">
        <v>1163</v>
      </c>
      <c r="B6603" t="str">
        <f t="shared" si="304"/>
        <v/>
      </c>
    </row>
    <row r="6604" spans="1:2" x14ac:dyDescent="0.25">
      <c r="A6604" t="s">
        <v>1164</v>
      </c>
      <c r="B6604" t="str">
        <f t="shared" si="304"/>
        <v>0</v>
      </c>
    </row>
    <row r="6605" spans="1:2" x14ac:dyDescent="0.25">
      <c r="A6605" t="s">
        <v>1165</v>
      </c>
      <c r="B6605" t="str">
        <f t="shared" si="304"/>
        <v/>
      </c>
    </row>
    <row r="6606" spans="1:2" x14ac:dyDescent="0.25">
      <c r="A6606" t="s">
        <v>2171</v>
      </c>
      <c r="B6606" t="str">
        <f t="shared" si="304"/>
        <v>private_2hand_accuracy_2,melee2hArea2</v>
      </c>
    </row>
    <row r="6607" spans="1:2" x14ac:dyDescent="0.25">
      <c r="A6607" t="s">
        <v>2172</v>
      </c>
      <c r="B6607" t="str">
        <f t="shared" si="304"/>
        <v>private_twohandmelee_combat_difficulty=100</v>
      </c>
    </row>
    <row r="6608" spans="1:2" x14ac:dyDescent="0.25">
      <c r="A6608" t="s">
        <v>1168</v>
      </c>
      <c r="B6608" t="str">
        <f t="shared" si="304"/>
        <v/>
      </c>
    </row>
    <row r="6609" spans="1:2" x14ac:dyDescent="0.25">
      <c r="A6609" t="s">
        <v>1169</v>
      </c>
      <c r="B6609" t="str">
        <f t="shared" si="304"/>
        <v/>
      </c>
    </row>
    <row r="6610" spans="1:2" x14ac:dyDescent="0.25">
      <c r="A6610" t="s">
        <v>1170</v>
      </c>
      <c r="B6610" t="str">
        <f t="shared" si="304"/>
        <v>1</v>
      </c>
    </row>
    <row r="6611" spans="1:2" x14ac:dyDescent="0.25">
      <c r="A6611" t="s">
        <v>1171</v>
      </c>
      <c r="B6611" t="str">
        <f t="shared" si="304"/>
        <v>0</v>
      </c>
    </row>
    <row r="6612" spans="1:2" x14ac:dyDescent="0.25">
      <c r="A6612" t="s">
        <v>1172</v>
      </c>
      <c r="B6612" t="e">
        <f t="shared" si="304"/>
        <v>#VALUE!</v>
      </c>
    </row>
    <row r="6613" spans="1:2" x14ac:dyDescent="0.25">
      <c r="A6613" t="s">
        <v>1144</v>
      </c>
      <c r="B6613" t="e">
        <f t="shared" si="304"/>
        <v>#VALUE!</v>
      </c>
    </row>
    <row r="6614" spans="1:2" x14ac:dyDescent="0.25">
      <c r="A6614" t="s">
        <v>2173</v>
      </c>
      <c r="B6614" t="str">
        <f t="shared" si="304"/>
        <v>combat_2hsword_accuracy_03</v>
      </c>
    </row>
    <row r="6615" spans="1:2" x14ac:dyDescent="0.25">
      <c r="A6615" t="s">
        <v>2174</v>
      </c>
      <c r="B6615" t="str">
        <f t="shared" si="304"/>
        <v>combat_2hsword_accuracy_02</v>
      </c>
    </row>
    <row r="6616" spans="1:2" x14ac:dyDescent="0.25">
      <c r="A6616" t="s">
        <v>1147</v>
      </c>
      <c r="B6616" t="str">
        <f t="shared" si="304"/>
        <v>4</v>
      </c>
    </row>
    <row r="6617" spans="1:2" x14ac:dyDescent="0.25">
      <c r="A6617" t="s">
        <v>1148</v>
      </c>
      <c r="B6617" t="str">
        <f t="shared" si="304"/>
        <v>0</v>
      </c>
    </row>
    <row r="6618" spans="1:2" x14ac:dyDescent="0.25">
      <c r="A6618" t="s">
        <v>1149</v>
      </c>
      <c r="B6618" t="str">
        <f t="shared" si="304"/>
        <v>0</v>
      </c>
    </row>
    <row r="6619" spans="1:2" x14ac:dyDescent="0.25">
      <c r="A6619" t="s">
        <v>1150</v>
      </c>
      <c r="B6619" t="str">
        <f t="shared" si="304"/>
        <v>0</v>
      </c>
    </row>
    <row r="6620" spans="1:2" x14ac:dyDescent="0.25">
      <c r="A6620" t="s">
        <v>1151</v>
      </c>
      <c r="B6620" t="str">
        <f t="shared" si="304"/>
        <v>0</v>
      </c>
    </row>
    <row r="6621" spans="1:2" x14ac:dyDescent="0.25">
      <c r="A6621" t="s">
        <v>1761</v>
      </c>
      <c r="B6621" t="str">
        <f t="shared" si="304"/>
        <v>8000</v>
      </c>
    </row>
    <row r="6622" spans="1:2" x14ac:dyDescent="0.25">
      <c r="A6622" t="s">
        <v>1762</v>
      </c>
      <c r="B6622" t="str">
        <f t="shared" si="304"/>
        <v>3</v>
      </c>
    </row>
    <row r="6623" spans="1:2" x14ac:dyDescent="0.25">
      <c r="A6623" t="s">
        <v>1154</v>
      </c>
      <c r="B6623" t="str">
        <f t="shared" si="304"/>
        <v>0</v>
      </c>
    </row>
    <row r="6624" spans="1:2" x14ac:dyDescent="0.25">
      <c r="A6624" t="s">
        <v>2175</v>
      </c>
      <c r="B6624" t="str">
        <f t="shared" si="304"/>
        <v>combat_2hsword_accuracy_02</v>
      </c>
    </row>
    <row r="6625" spans="1:2" x14ac:dyDescent="0.25">
      <c r="A6625" t="s">
        <v>1156</v>
      </c>
      <c r="B6625" t="str">
        <f t="shared" si="304"/>
        <v/>
      </c>
    </row>
    <row r="6626" spans="1:2" x14ac:dyDescent="0.25">
      <c r="A6626" t="s">
        <v>1611</v>
      </c>
      <c r="B6626" t="str">
        <f t="shared" si="304"/>
        <v>combat_meleespecialize_twohand</v>
      </c>
    </row>
    <row r="6627" spans="1:2" x14ac:dyDescent="0.25">
      <c r="A6627" t="s">
        <v>1764</v>
      </c>
      <c r="B6627" t="str">
        <f t="shared" si="304"/>
        <v>350000</v>
      </c>
    </row>
    <row r="6628" spans="1:2" x14ac:dyDescent="0.25">
      <c r="A6628" t="s">
        <v>1765</v>
      </c>
      <c r="B6628" t="str">
        <f t="shared" si="304"/>
        <v>900000</v>
      </c>
    </row>
    <row r="6629" spans="1:2" x14ac:dyDescent="0.25">
      <c r="A6629" t="s">
        <v>1160</v>
      </c>
      <c r="B6629" t="str">
        <f t="shared" si="304"/>
        <v/>
      </c>
    </row>
    <row r="6630" spans="1:2" x14ac:dyDescent="0.25">
      <c r="A6630" t="s">
        <v>1161</v>
      </c>
      <c r="B6630" t="str">
        <f t="shared" si="304"/>
        <v>0</v>
      </c>
    </row>
    <row r="6631" spans="1:2" x14ac:dyDescent="0.25">
      <c r="A6631" t="s">
        <v>1162</v>
      </c>
      <c r="B6631" t="str">
        <f t="shared" si="304"/>
        <v/>
      </c>
    </row>
    <row r="6632" spans="1:2" x14ac:dyDescent="0.25">
      <c r="A6632" t="s">
        <v>1163</v>
      </c>
      <c r="B6632" t="str">
        <f t="shared" si="304"/>
        <v/>
      </c>
    </row>
    <row r="6633" spans="1:2" x14ac:dyDescent="0.25">
      <c r="A6633" t="s">
        <v>1164</v>
      </c>
      <c r="B6633" t="str">
        <f t="shared" si="304"/>
        <v>0</v>
      </c>
    </row>
    <row r="6634" spans="1:2" x14ac:dyDescent="0.25">
      <c r="A6634" t="s">
        <v>1165</v>
      </c>
      <c r="B6634" t="str">
        <f t="shared" si="304"/>
        <v/>
      </c>
    </row>
    <row r="6635" spans="1:2" x14ac:dyDescent="0.25">
      <c r="A6635" t="s">
        <v>2176</v>
      </c>
      <c r="B6635" t="str">
        <f t="shared" si="304"/>
        <v>private_2hand_accuracy_3</v>
      </c>
    </row>
    <row r="6636" spans="1:2" x14ac:dyDescent="0.25">
      <c r="A6636" t="s">
        <v>2177</v>
      </c>
      <c r="B6636" t="str">
        <f t="shared" si="304"/>
        <v>intimidate_defense=20,dizzy_defense=20,stun_defense=20,private_twohandmelee_combat_difficulty=100,twohandmelee_toughness=4</v>
      </c>
    </row>
    <row r="6637" spans="1:2" x14ac:dyDescent="0.25">
      <c r="A6637" t="s">
        <v>1168</v>
      </c>
      <c r="B6637" t="str">
        <f t="shared" si="304"/>
        <v/>
      </c>
    </row>
    <row r="6638" spans="1:2" x14ac:dyDescent="0.25">
      <c r="A6638" t="s">
        <v>1169</v>
      </c>
      <c r="B6638" t="str">
        <f t="shared" si="304"/>
        <v/>
      </c>
    </row>
    <row r="6639" spans="1:2" x14ac:dyDescent="0.25">
      <c r="A6639" t="s">
        <v>1170</v>
      </c>
      <c r="B6639" t="str">
        <f t="shared" si="304"/>
        <v>1</v>
      </c>
    </row>
    <row r="6640" spans="1:2" x14ac:dyDescent="0.25">
      <c r="A6640" t="s">
        <v>1171</v>
      </c>
      <c r="B6640" t="str">
        <f t="shared" si="304"/>
        <v>0</v>
      </c>
    </row>
    <row r="6641" spans="1:2" x14ac:dyDescent="0.25">
      <c r="A6641" t="s">
        <v>1172</v>
      </c>
      <c r="B6641" t="e">
        <f t="shared" si="304"/>
        <v>#VALUE!</v>
      </c>
    </row>
    <row r="6642" spans="1:2" x14ac:dyDescent="0.25">
      <c r="A6642" t="s">
        <v>1144</v>
      </c>
      <c r="B6642" t="e">
        <f t="shared" si="304"/>
        <v>#VALUE!</v>
      </c>
    </row>
    <row r="6643" spans="1:2" x14ac:dyDescent="0.25">
      <c r="A6643" t="s">
        <v>2178</v>
      </c>
      <c r="B6643" t="str">
        <f t="shared" si="304"/>
        <v>combat_2hsword_accuracy_04</v>
      </c>
    </row>
    <row r="6644" spans="1:2" x14ac:dyDescent="0.25">
      <c r="A6644" t="s">
        <v>2179</v>
      </c>
      <c r="B6644" t="str">
        <f t="shared" si="304"/>
        <v>combat_2hsword_accuracy_03</v>
      </c>
    </row>
    <row r="6645" spans="1:2" x14ac:dyDescent="0.25">
      <c r="A6645" t="s">
        <v>1147</v>
      </c>
      <c r="B6645" t="str">
        <f t="shared" si="304"/>
        <v>4</v>
      </c>
    </row>
    <row r="6646" spans="1:2" x14ac:dyDescent="0.25">
      <c r="A6646" t="s">
        <v>1148</v>
      </c>
      <c r="B6646" t="str">
        <f t="shared" si="304"/>
        <v>0</v>
      </c>
    </row>
    <row r="6647" spans="1:2" x14ac:dyDescent="0.25">
      <c r="A6647" t="s">
        <v>1189</v>
      </c>
      <c r="B6647" t="str">
        <f t="shared" si="304"/>
        <v>1</v>
      </c>
    </row>
    <row r="6648" spans="1:2" x14ac:dyDescent="0.25">
      <c r="A6648" t="s">
        <v>1150</v>
      </c>
      <c r="B6648" t="str">
        <f t="shared" si="304"/>
        <v>0</v>
      </c>
    </row>
    <row r="6649" spans="1:2" x14ac:dyDescent="0.25">
      <c r="A6649" t="s">
        <v>1151</v>
      </c>
      <c r="B6649" t="str">
        <f t="shared" si="304"/>
        <v>0</v>
      </c>
    </row>
    <row r="6650" spans="1:2" x14ac:dyDescent="0.25">
      <c r="A6650" t="s">
        <v>1770</v>
      </c>
      <c r="B6650" t="str">
        <f t="shared" si="304"/>
        <v>9000</v>
      </c>
    </row>
    <row r="6651" spans="1:2" x14ac:dyDescent="0.25">
      <c r="A6651" t="s">
        <v>1771</v>
      </c>
      <c r="B6651" t="str">
        <f t="shared" si="304"/>
        <v>2</v>
      </c>
    </row>
    <row r="6652" spans="1:2" x14ac:dyDescent="0.25">
      <c r="A6652" t="s">
        <v>1154</v>
      </c>
      <c r="B6652" t="str">
        <f t="shared" si="304"/>
        <v>0</v>
      </c>
    </row>
    <row r="6653" spans="1:2" x14ac:dyDescent="0.25">
      <c r="A6653" t="s">
        <v>2180</v>
      </c>
      <c r="B6653" t="str">
        <f t="shared" si="304"/>
        <v>combat_2hsword_accuracy_03</v>
      </c>
    </row>
    <row r="6654" spans="1:2" x14ac:dyDescent="0.25">
      <c r="A6654" t="s">
        <v>1156</v>
      </c>
      <c r="B6654" t="str">
        <f t="shared" si="304"/>
        <v/>
      </c>
    </row>
    <row r="6655" spans="1:2" x14ac:dyDescent="0.25">
      <c r="A6655" t="s">
        <v>1611</v>
      </c>
      <c r="B6655" t="str">
        <f t="shared" si="304"/>
        <v>combat_meleespecialize_twohand</v>
      </c>
    </row>
    <row r="6656" spans="1:2" x14ac:dyDescent="0.25">
      <c r="A6656" t="s">
        <v>1773</v>
      </c>
      <c r="B6656" t="str">
        <f t="shared" si="304"/>
        <v>450000</v>
      </c>
    </row>
    <row r="6657" spans="1:2" x14ac:dyDescent="0.25">
      <c r="A6657" t="s">
        <v>1765</v>
      </c>
      <c r="B6657" t="str">
        <f t="shared" si="304"/>
        <v>900000</v>
      </c>
    </row>
    <row r="6658" spans="1:2" x14ac:dyDescent="0.25">
      <c r="A6658" t="s">
        <v>1160</v>
      </c>
      <c r="B6658" t="str">
        <f t="shared" si="304"/>
        <v/>
      </c>
    </row>
    <row r="6659" spans="1:2" x14ac:dyDescent="0.25">
      <c r="A6659" t="s">
        <v>1161</v>
      </c>
      <c r="B6659" t="str">
        <f t="shared" si="304"/>
        <v>0</v>
      </c>
    </row>
    <row r="6660" spans="1:2" x14ac:dyDescent="0.25">
      <c r="A6660" t="s">
        <v>1162</v>
      </c>
      <c r="B6660" t="str">
        <f t="shared" ref="B6660:B6723" si="305">LEFT(RIGHT(A6660,LEN(A6660)-FIND("&gt;",A6660)),FIND("&lt;",RIGHT(A6660,LEN(A6660)-FIND("&gt;",A6660)))-1)</f>
        <v/>
      </c>
    </row>
    <row r="6661" spans="1:2" x14ac:dyDescent="0.25">
      <c r="A6661" t="s">
        <v>1163</v>
      </c>
      <c r="B6661" t="str">
        <f t="shared" si="305"/>
        <v/>
      </c>
    </row>
    <row r="6662" spans="1:2" x14ac:dyDescent="0.25">
      <c r="A6662" t="s">
        <v>1164</v>
      </c>
      <c r="B6662" t="str">
        <f t="shared" si="305"/>
        <v>0</v>
      </c>
    </row>
    <row r="6663" spans="1:2" x14ac:dyDescent="0.25">
      <c r="A6663" t="s">
        <v>1165</v>
      </c>
      <c r="B6663" t="str">
        <f t="shared" si="305"/>
        <v/>
      </c>
    </row>
    <row r="6664" spans="1:2" x14ac:dyDescent="0.25">
      <c r="A6664" t="s">
        <v>2181</v>
      </c>
      <c r="B6664" t="str">
        <f t="shared" si="305"/>
        <v>private_2hand_accuracy_4,melee2hArea3</v>
      </c>
    </row>
    <row r="6665" spans="1:2" x14ac:dyDescent="0.25">
      <c r="A6665" t="s">
        <v>2182</v>
      </c>
      <c r="B6665" t="str">
        <f t="shared" si="305"/>
        <v>private_twohandmelee_combat_difficulty=125,twohandmelee_toughness=4</v>
      </c>
    </row>
    <row r="6666" spans="1:2" x14ac:dyDescent="0.25">
      <c r="A6666" t="s">
        <v>1168</v>
      </c>
      <c r="B6666" t="str">
        <f t="shared" si="305"/>
        <v/>
      </c>
    </row>
    <row r="6667" spans="1:2" x14ac:dyDescent="0.25">
      <c r="A6667" t="s">
        <v>1169</v>
      </c>
      <c r="B6667" t="str">
        <f t="shared" si="305"/>
        <v/>
      </c>
    </row>
    <row r="6668" spans="1:2" x14ac:dyDescent="0.25">
      <c r="A6668" t="s">
        <v>1170</v>
      </c>
      <c r="B6668" t="str">
        <f t="shared" si="305"/>
        <v>1</v>
      </c>
    </row>
    <row r="6669" spans="1:2" x14ac:dyDescent="0.25">
      <c r="A6669" t="s">
        <v>1171</v>
      </c>
      <c r="B6669" t="str">
        <f t="shared" si="305"/>
        <v>0</v>
      </c>
    </row>
    <row r="6670" spans="1:2" x14ac:dyDescent="0.25">
      <c r="A6670" t="s">
        <v>1172</v>
      </c>
      <c r="B6670" t="e">
        <f t="shared" si="305"/>
        <v>#VALUE!</v>
      </c>
    </row>
    <row r="6671" spans="1:2" x14ac:dyDescent="0.25">
      <c r="A6671" t="s">
        <v>1144</v>
      </c>
      <c r="B6671" t="e">
        <f t="shared" si="305"/>
        <v>#VALUE!</v>
      </c>
    </row>
    <row r="6672" spans="1:2" x14ac:dyDescent="0.25">
      <c r="A6672" t="s">
        <v>2183</v>
      </c>
      <c r="B6672" t="str">
        <f t="shared" si="305"/>
        <v>combat_2hsword_speed_01</v>
      </c>
    </row>
    <row r="6673" spans="1:2" x14ac:dyDescent="0.25">
      <c r="A6673" t="s">
        <v>2156</v>
      </c>
      <c r="B6673" t="str">
        <f t="shared" si="305"/>
        <v>combat_2hsword</v>
      </c>
    </row>
    <row r="6674" spans="1:2" x14ac:dyDescent="0.25">
      <c r="A6674" t="s">
        <v>1147</v>
      </c>
      <c r="B6674" t="str">
        <f t="shared" si="305"/>
        <v>4</v>
      </c>
    </row>
    <row r="6675" spans="1:2" x14ac:dyDescent="0.25">
      <c r="A6675" t="s">
        <v>1148</v>
      </c>
      <c r="B6675" t="str">
        <f t="shared" si="305"/>
        <v>0</v>
      </c>
    </row>
    <row r="6676" spans="1:2" x14ac:dyDescent="0.25">
      <c r="A6676" t="s">
        <v>1149</v>
      </c>
      <c r="B6676" t="str">
        <f t="shared" si="305"/>
        <v>0</v>
      </c>
    </row>
    <row r="6677" spans="1:2" x14ac:dyDescent="0.25">
      <c r="A6677" t="s">
        <v>1150</v>
      </c>
      <c r="B6677" t="str">
        <f t="shared" si="305"/>
        <v>0</v>
      </c>
    </row>
    <row r="6678" spans="1:2" x14ac:dyDescent="0.25">
      <c r="A6678" t="s">
        <v>1151</v>
      </c>
      <c r="B6678" t="str">
        <f t="shared" si="305"/>
        <v>0</v>
      </c>
    </row>
    <row r="6679" spans="1:2" x14ac:dyDescent="0.25">
      <c r="A6679" t="s">
        <v>1744</v>
      </c>
      <c r="B6679" t="str">
        <f t="shared" si="305"/>
        <v>6000</v>
      </c>
    </row>
    <row r="6680" spans="1:2" x14ac:dyDescent="0.25">
      <c r="A6680" t="s">
        <v>1291</v>
      </c>
      <c r="B6680" t="str">
        <f t="shared" si="305"/>
        <v>5</v>
      </c>
    </row>
    <row r="6681" spans="1:2" x14ac:dyDescent="0.25">
      <c r="A6681" t="s">
        <v>1154</v>
      </c>
      <c r="B6681" t="str">
        <f t="shared" si="305"/>
        <v>0</v>
      </c>
    </row>
    <row r="6682" spans="1:2" x14ac:dyDescent="0.25">
      <c r="A6682" t="s">
        <v>2165</v>
      </c>
      <c r="B6682" t="str">
        <f t="shared" si="305"/>
        <v>combat_2hsword_novice</v>
      </c>
    </row>
    <row r="6683" spans="1:2" x14ac:dyDescent="0.25">
      <c r="A6683" t="s">
        <v>1156</v>
      </c>
      <c r="B6683" t="str">
        <f t="shared" si="305"/>
        <v/>
      </c>
    </row>
    <row r="6684" spans="1:2" x14ac:dyDescent="0.25">
      <c r="A6684" t="s">
        <v>1611</v>
      </c>
      <c r="B6684" t="str">
        <f t="shared" si="305"/>
        <v>combat_meleespecialize_twohand</v>
      </c>
    </row>
    <row r="6685" spans="1:2" x14ac:dyDescent="0.25">
      <c r="A6685" t="s">
        <v>1746</v>
      </c>
      <c r="B6685" t="str">
        <f t="shared" si="305"/>
        <v>175000</v>
      </c>
    </row>
    <row r="6686" spans="1:2" x14ac:dyDescent="0.25">
      <c r="A6686" t="s">
        <v>1747</v>
      </c>
      <c r="B6686" t="str">
        <f t="shared" si="305"/>
        <v>500000</v>
      </c>
    </row>
    <row r="6687" spans="1:2" x14ac:dyDescent="0.25">
      <c r="A6687" t="s">
        <v>1160</v>
      </c>
      <c r="B6687" t="str">
        <f t="shared" si="305"/>
        <v/>
      </c>
    </row>
    <row r="6688" spans="1:2" x14ac:dyDescent="0.25">
      <c r="A6688" t="s">
        <v>1161</v>
      </c>
      <c r="B6688" t="str">
        <f t="shared" si="305"/>
        <v>0</v>
      </c>
    </row>
    <row r="6689" spans="1:2" x14ac:dyDescent="0.25">
      <c r="A6689" t="s">
        <v>1162</v>
      </c>
      <c r="B6689" t="str">
        <f t="shared" si="305"/>
        <v/>
      </c>
    </row>
    <row r="6690" spans="1:2" x14ac:dyDescent="0.25">
      <c r="A6690" t="s">
        <v>1163</v>
      </c>
      <c r="B6690" t="str">
        <f t="shared" si="305"/>
        <v/>
      </c>
    </row>
    <row r="6691" spans="1:2" x14ac:dyDescent="0.25">
      <c r="A6691" t="s">
        <v>1164</v>
      </c>
      <c r="B6691" t="str">
        <f t="shared" si="305"/>
        <v>0</v>
      </c>
    </row>
    <row r="6692" spans="1:2" x14ac:dyDescent="0.25">
      <c r="A6692" t="s">
        <v>1165</v>
      </c>
      <c r="B6692" t="str">
        <f t="shared" si="305"/>
        <v/>
      </c>
    </row>
    <row r="6693" spans="1:2" x14ac:dyDescent="0.25">
      <c r="A6693" t="s">
        <v>2184</v>
      </c>
      <c r="B6693" t="str">
        <f t="shared" si="305"/>
        <v>private_2hand_speed_1,melee2hHeadHit2</v>
      </c>
    </row>
    <row r="6694" spans="1:2" x14ac:dyDescent="0.25">
      <c r="A6694" t="s">
        <v>2167</v>
      </c>
      <c r="B6694" t="str">
        <f t="shared" si="305"/>
        <v>private_twohandmelee_combat_difficulty=125</v>
      </c>
    </row>
    <row r="6695" spans="1:2" x14ac:dyDescent="0.25">
      <c r="A6695" t="s">
        <v>1168</v>
      </c>
      <c r="B6695" t="str">
        <f t="shared" si="305"/>
        <v/>
      </c>
    </row>
    <row r="6696" spans="1:2" x14ac:dyDescent="0.25">
      <c r="A6696" t="s">
        <v>1169</v>
      </c>
      <c r="B6696" t="str">
        <f t="shared" si="305"/>
        <v/>
      </c>
    </row>
    <row r="6697" spans="1:2" x14ac:dyDescent="0.25">
      <c r="A6697" t="s">
        <v>1170</v>
      </c>
      <c r="B6697" t="str">
        <f t="shared" si="305"/>
        <v>1</v>
      </c>
    </row>
    <row r="6698" spans="1:2" x14ac:dyDescent="0.25">
      <c r="A6698" t="s">
        <v>1171</v>
      </c>
      <c r="B6698" t="str">
        <f t="shared" si="305"/>
        <v>0</v>
      </c>
    </row>
    <row r="6699" spans="1:2" x14ac:dyDescent="0.25">
      <c r="A6699" t="s">
        <v>1172</v>
      </c>
      <c r="B6699" t="e">
        <f t="shared" si="305"/>
        <v>#VALUE!</v>
      </c>
    </row>
    <row r="6700" spans="1:2" x14ac:dyDescent="0.25">
      <c r="A6700" t="s">
        <v>1144</v>
      </c>
      <c r="B6700" t="e">
        <f t="shared" si="305"/>
        <v>#VALUE!</v>
      </c>
    </row>
    <row r="6701" spans="1:2" x14ac:dyDescent="0.25">
      <c r="A6701" t="s">
        <v>2185</v>
      </c>
      <c r="B6701" t="str">
        <f t="shared" si="305"/>
        <v>combat_2hsword_speed_02</v>
      </c>
    </row>
    <row r="6702" spans="1:2" x14ac:dyDescent="0.25">
      <c r="A6702" t="s">
        <v>2186</v>
      </c>
      <c r="B6702" t="str">
        <f t="shared" si="305"/>
        <v>combat_2hsword_speed_01</v>
      </c>
    </row>
    <row r="6703" spans="1:2" x14ac:dyDescent="0.25">
      <c r="A6703" t="s">
        <v>1147</v>
      </c>
      <c r="B6703" t="str">
        <f t="shared" si="305"/>
        <v>4</v>
      </c>
    </row>
    <row r="6704" spans="1:2" x14ac:dyDescent="0.25">
      <c r="A6704" t="s">
        <v>1148</v>
      </c>
      <c r="B6704" t="str">
        <f t="shared" si="305"/>
        <v>0</v>
      </c>
    </row>
    <row r="6705" spans="1:2" x14ac:dyDescent="0.25">
      <c r="A6705" t="s">
        <v>1149</v>
      </c>
      <c r="B6705" t="str">
        <f t="shared" si="305"/>
        <v>0</v>
      </c>
    </row>
    <row r="6706" spans="1:2" x14ac:dyDescent="0.25">
      <c r="A6706" t="s">
        <v>1150</v>
      </c>
      <c r="B6706" t="str">
        <f t="shared" si="305"/>
        <v>0</v>
      </c>
    </row>
    <row r="6707" spans="1:2" x14ac:dyDescent="0.25">
      <c r="A6707" t="s">
        <v>1151</v>
      </c>
      <c r="B6707" t="str">
        <f t="shared" si="305"/>
        <v>0</v>
      </c>
    </row>
    <row r="6708" spans="1:2" x14ac:dyDescent="0.25">
      <c r="A6708" t="s">
        <v>1752</v>
      </c>
      <c r="B6708" t="str">
        <f t="shared" si="305"/>
        <v>7000</v>
      </c>
    </row>
    <row r="6709" spans="1:2" x14ac:dyDescent="0.25">
      <c r="A6709" t="s">
        <v>1753</v>
      </c>
      <c r="B6709" t="str">
        <f t="shared" si="305"/>
        <v>4</v>
      </c>
    </row>
    <row r="6710" spans="1:2" x14ac:dyDescent="0.25">
      <c r="A6710" t="s">
        <v>1154</v>
      </c>
      <c r="B6710" t="str">
        <f t="shared" si="305"/>
        <v>0</v>
      </c>
    </row>
    <row r="6711" spans="1:2" x14ac:dyDescent="0.25">
      <c r="A6711" t="s">
        <v>2187</v>
      </c>
      <c r="B6711" t="str">
        <f t="shared" si="305"/>
        <v>combat_2hsword_speed_01</v>
      </c>
    </row>
    <row r="6712" spans="1:2" x14ac:dyDescent="0.25">
      <c r="A6712" t="s">
        <v>1156</v>
      </c>
      <c r="B6712" t="str">
        <f t="shared" si="305"/>
        <v/>
      </c>
    </row>
    <row r="6713" spans="1:2" x14ac:dyDescent="0.25">
      <c r="A6713" t="s">
        <v>1611</v>
      </c>
      <c r="B6713" t="str">
        <f t="shared" si="305"/>
        <v>combat_meleespecialize_twohand</v>
      </c>
    </row>
    <row r="6714" spans="1:2" x14ac:dyDescent="0.25">
      <c r="A6714" t="s">
        <v>1755</v>
      </c>
      <c r="B6714" t="str">
        <f t="shared" si="305"/>
        <v>250000</v>
      </c>
    </row>
    <row r="6715" spans="1:2" x14ac:dyDescent="0.25">
      <c r="A6715" t="s">
        <v>1756</v>
      </c>
      <c r="B6715" t="str">
        <f t="shared" si="305"/>
        <v>700000</v>
      </c>
    </row>
    <row r="6716" spans="1:2" x14ac:dyDescent="0.25">
      <c r="A6716" t="s">
        <v>1160</v>
      </c>
      <c r="B6716" t="str">
        <f t="shared" si="305"/>
        <v/>
      </c>
    </row>
    <row r="6717" spans="1:2" x14ac:dyDescent="0.25">
      <c r="A6717" t="s">
        <v>1161</v>
      </c>
      <c r="B6717" t="str">
        <f t="shared" si="305"/>
        <v>0</v>
      </c>
    </row>
    <row r="6718" spans="1:2" x14ac:dyDescent="0.25">
      <c r="A6718" t="s">
        <v>1162</v>
      </c>
      <c r="B6718" t="str">
        <f t="shared" si="305"/>
        <v/>
      </c>
    </row>
    <row r="6719" spans="1:2" x14ac:dyDescent="0.25">
      <c r="A6719" t="s">
        <v>1163</v>
      </c>
      <c r="B6719" t="str">
        <f t="shared" si="305"/>
        <v/>
      </c>
    </row>
    <row r="6720" spans="1:2" x14ac:dyDescent="0.25">
      <c r="A6720" t="s">
        <v>1164</v>
      </c>
      <c r="B6720" t="str">
        <f t="shared" si="305"/>
        <v>0</v>
      </c>
    </row>
    <row r="6721" spans="1:2" x14ac:dyDescent="0.25">
      <c r="A6721" t="s">
        <v>1165</v>
      </c>
      <c r="B6721" t="str">
        <f t="shared" si="305"/>
        <v/>
      </c>
    </row>
    <row r="6722" spans="1:2" x14ac:dyDescent="0.25">
      <c r="A6722" t="s">
        <v>2188</v>
      </c>
      <c r="B6722" t="str">
        <f t="shared" si="305"/>
        <v>private_2hand_speed_2</v>
      </c>
    </row>
    <row r="6723" spans="1:2" x14ac:dyDescent="0.25">
      <c r="A6723" t="s">
        <v>2189</v>
      </c>
      <c r="B6723" t="str">
        <f t="shared" si="305"/>
        <v>twohandmelee_speed=15,private_twohandmelee_combat_difficulty=100</v>
      </c>
    </row>
    <row r="6724" spans="1:2" x14ac:dyDescent="0.25">
      <c r="A6724" t="s">
        <v>1168</v>
      </c>
      <c r="B6724" t="str">
        <f t="shared" ref="B6724:B6787" si="306">LEFT(RIGHT(A6724,LEN(A6724)-FIND("&gt;",A6724)),FIND("&lt;",RIGHT(A6724,LEN(A6724)-FIND("&gt;",A6724)))-1)</f>
        <v/>
      </c>
    </row>
    <row r="6725" spans="1:2" x14ac:dyDescent="0.25">
      <c r="A6725" t="s">
        <v>1169</v>
      </c>
      <c r="B6725" t="str">
        <f t="shared" si="306"/>
        <v/>
      </c>
    </row>
    <row r="6726" spans="1:2" x14ac:dyDescent="0.25">
      <c r="A6726" t="s">
        <v>1170</v>
      </c>
      <c r="B6726" t="str">
        <f t="shared" si="306"/>
        <v>1</v>
      </c>
    </row>
    <row r="6727" spans="1:2" x14ac:dyDescent="0.25">
      <c r="A6727" t="s">
        <v>1171</v>
      </c>
      <c r="B6727" t="str">
        <f t="shared" si="306"/>
        <v>0</v>
      </c>
    </row>
    <row r="6728" spans="1:2" x14ac:dyDescent="0.25">
      <c r="A6728" t="s">
        <v>1172</v>
      </c>
      <c r="B6728" t="e">
        <f t="shared" si="306"/>
        <v>#VALUE!</v>
      </c>
    </row>
    <row r="6729" spans="1:2" x14ac:dyDescent="0.25">
      <c r="A6729" t="s">
        <v>1144</v>
      </c>
      <c r="B6729" t="e">
        <f t="shared" si="306"/>
        <v>#VALUE!</v>
      </c>
    </row>
    <row r="6730" spans="1:2" x14ac:dyDescent="0.25">
      <c r="A6730" t="s">
        <v>2190</v>
      </c>
      <c r="B6730" t="str">
        <f t="shared" si="306"/>
        <v>combat_2hsword_speed_03</v>
      </c>
    </row>
    <row r="6731" spans="1:2" x14ac:dyDescent="0.25">
      <c r="A6731" t="s">
        <v>2191</v>
      </c>
      <c r="B6731" t="str">
        <f t="shared" si="306"/>
        <v>combat_2hsword_speed_02</v>
      </c>
    </row>
    <row r="6732" spans="1:2" x14ac:dyDescent="0.25">
      <c r="A6732" t="s">
        <v>1147</v>
      </c>
      <c r="B6732" t="str">
        <f t="shared" si="306"/>
        <v>4</v>
      </c>
    </row>
    <row r="6733" spans="1:2" x14ac:dyDescent="0.25">
      <c r="A6733" t="s">
        <v>1148</v>
      </c>
      <c r="B6733" t="str">
        <f t="shared" si="306"/>
        <v>0</v>
      </c>
    </row>
    <row r="6734" spans="1:2" x14ac:dyDescent="0.25">
      <c r="A6734" t="s">
        <v>1149</v>
      </c>
      <c r="B6734" t="str">
        <f t="shared" si="306"/>
        <v>0</v>
      </c>
    </row>
    <row r="6735" spans="1:2" x14ac:dyDescent="0.25">
      <c r="A6735" t="s">
        <v>1150</v>
      </c>
      <c r="B6735" t="str">
        <f t="shared" si="306"/>
        <v>0</v>
      </c>
    </row>
    <row r="6736" spans="1:2" x14ac:dyDescent="0.25">
      <c r="A6736" t="s">
        <v>1151</v>
      </c>
      <c r="B6736" t="str">
        <f t="shared" si="306"/>
        <v>0</v>
      </c>
    </row>
    <row r="6737" spans="1:2" x14ac:dyDescent="0.25">
      <c r="A6737" t="s">
        <v>1761</v>
      </c>
      <c r="B6737" t="str">
        <f t="shared" si="306"/>
        <v>8000</v>
      </c>
    </row>
    <row r="6738" spans="1:2" x14ac:dyDescent="0.25">
      <c r="A6738" t="s">
        <v>1762</v>
      </c>
      <c r="B6738" t="str">
        <f t="shared" si="306"/>
        <v>3</v>
      </c>
    </row>
    <row r="6739" spans="1:2" x14ac:dyDescent="0.25">
      <c r="A6739" t="s">
        <v>1154</v>
      </c>
      <c r="B6739" t="str">
        <f t="shared" si="306"/>
        <v>0</v>
      </c>
    </row>
    <row r="6740" spans="1:2" x14ac:dyDescent="0.25">
      <c r="A6740" t="s">
        <v>2192</v>
      </c>
      <c r="B6740" t="str">
        <f t="shared" si="306"/>
        <v>combat_2hsword_speed_02</v>
      </c>
    </row>
    <row r="6741" spans="1:2" x14ac:dyDescent="0.25">
      <c r="A6741" t="s">
        <v>1156</v>
      </c>
      <c r="B6741" t="str">
        <f t="shared" si="306"/>
        <v/>
      </c>
    </row>
    <row r="6742" spans="1:2" x14ac:dyDescent="0.25">
      <c r="A6742" t="s">
        <v>1611</v>
      </c>
      <c r="B6742" t="str">
        <f t="shared" si="306"/>
        <v>combat_meleespecialize_twohand</v>
      </c>
    </row>
    <row r="6743" spans="1:2" x14ac:dyDescent="0.25">
      <c r="A6743" t="s">
        <v>1764</v>
      </c>
      <c r="B6743" t="str">
        <f t="shared" si="306"/>
        <v>350000</v>
      </c>
    </row>
    <row r="6744" spans="1:2" x14ac:dyDescent="0.25">
      <c r="A6744" t="s">
        <v>1765</v>
      </c>
      <c r="B6744" t="str">
        <f t="shared" si="306"/>
        <v>900000</v>
      </c>
    </row>
    <row r="6745" spans="1:2" x14ac:dyDescent="0.25">
      <c r="A6745" t="s">
        <v>1160</v>
      </c>
      <c r="B6745" t="str">
        <f t="shared" si="306"/>
        <v/>
      </c>
    </row>
    <row r="6746" spans="1:2" x14ac:dyDescent="0.25">
      <c r="A6746" t="s">
        <v>1161</v>
      </c>
      <c r="B6746" t="str">
        <f t="shared" si="306"/>
        <v>0</v>
      </c>
    </row>
    <row r="6747" spans="1:2" x14ac:dyDescent="0.25">
      <c r="A6747" t="s">
        <v>1162</v>
      </c>
      <c r="B6747" t="str">
        <f t="shared" si="306"/>
        <v/>
      </c>
    </row>
    <row r="6748" spans="1:2" x14ac:dyDescent="0.25">
      <c r="A6748" t="s">
        <v>1163</v>
      </c>
      <c r="B6748" t="str">
        <f t="shared" si="306"/>
        <v/>
      </c>
    </row>
    <row r="6749" spans="1:2" x14ac:dyDescent="0.25">
      <c r="A6749" t="s">
        <v>1164</v>
      </c>
      <c r="B6749" t="str">
        <f t="shared" si="306"/>
        <v>0</v>
      </c>
    </row>
    <row r="6750" spans="1:2" x14ac:dyDescent="0.25">
      <c r="A6750" t="s">
        <v>1165</v>
      </c>
      <c r="B6750" t="str">
        <f t="shared" si="306"/>
        <v/>
      </c>
    </row>
    <row r="6751" spans="1:2" x14ac:dyDescent="0.25">
      <c r="A6751" t="s">
        <v>2193</v>
      </c>
      <c r="B6751" t="str">
        <f t="shared" si="306"/>
        <v>melee2hHeadHit3</v>
      </c>
    </row>
    <row r="6752" spans="1:2" x14ac:dyDescent="0.25">
      <c r="A6752" t="s">
        <v>2172</v>
      </c>
      <c r="B6752" t="str">
        <f t="shared" si="306"/>
        <v>private_twohandmelee_combat_difficulty=100</v>
      </c>
    </row>
    <row r="6753" spans="1:2" x14ac:dyDescent="0.25">
      <c r="A6753" t="s">
        <v>1168</v>
      </c>
      <c r="B6753" t="str">
        <f t="shared" si="306"/>
        <v/>
      </c>
    </row>
    <row r="6754" spans="1:2" x14ac:dyDescent="0.25">
      <c r="A6754" t="s">
        <v>1169</v>
      </c>
      <c r="B6754" t="str">
        <f t="shared" si="306"/>
        <v/>
      </c>
    </row>
    <row r="6755" spans="1:2" x14ac:dyDescent="0.25">
      <c r="A6755" t="s">
        <v>1170</v>
      </c>
      <c r="B6755" t="str">
        <f t="shared" si="306"/>
        <v>1</v>
      </c>
    </row>
    <row r="6756" spans="1:2" x14ac:dyDescent="0.25">
      <c r="A6756" t="s">
        <v>1171</v>
      </c>
      <c r="B6756" t="str">
        <f t="shared" si="306"/>
        <v>0</v>
      </c>
    </row>
    <row r="6757" spans="1:2" x14ac:dyDescent="0.25">
      <c r="A6757" t="s">
        <v>1172</v>
      </c>
      <c r="B6757" t="e">
        <f t="shared" si="306"/>
        <v>#VALUE!</v>
      </c>
    </row>
    <row r="6758" spans="1:2" x14ac:dyDescent="0.25">
      <c r="A6758" t="s">
        <v>1144</v>
      </c>
      <c r="B6758" t="e">
        <f t="shared" si="306"/>
        <v>#VALUE!</v>
      </c>
    </row>
    <row r="6759" spans="1:2" x14ac:dyDescent="0.25">
      <c r="A6759" t="s">
        <v>2194</v>
      </c>
      <c r="B6759" t="str">
        <f t="shared" si="306"/>
        <v>combat_2hsword_speed_04</v>
      </c>
    </row>
    <row r="6760" spans="1:2" x14ac:dyDescent="0.25">
      <c r="A6760" t="s">
        <v>2195</v>
      </c>
      <c r="B6760" t="str">
        <f t="shared" si="306"/>
        <v>combat_2hsword_speed_03</v>
      </c>
    </row>
    <row r="6761" spans="1:2" x14ac:dyDescent="0.25">
      <c r="A6761" t="s">
        <v>1147</v>
      </c>
      <c r="B6761" t="str">
        <f t="shared" si="306"/>
        <v>4</v>
      </c>
    </row>
    <row r="6762" spans="1:2" x14ac:dyDescent="0.25">
      <c r="A6762" t="s">
        <v>1148</v>
      </c>
      <c r="B6762" t="str">
        <f t="shared" si="306"/>
        <v>0</v>
      </c>
    </row>
    <row r="6763" spans="1:2" x14ac:dyDescent="0.25">
      <c r="A6763" t="s">
        <v>1189</v>
      </c>
      <c r="B6763" t="str">
        <f t="shared" si="306"/>
        <v>1</v>
      </c>
    </row>
    <row r="6764" spans="1:2" x14ac:dyDescent="0.25">
      <c r="A6764" t="s">
        <v>1150</v>
      </c>
      <c r="B6764" t="str">
        <f t="shared" si="306"/>
        <v>0</v>
      </c>
    </row>
    <row r="6765" spans="1:2" x14ac:dyDescent="0.25">
      <c r="A6765" t="s">
        <v>1151</v>
      </c>
      <c r="B6765" t="str">
        <f t="shared" si="306"/>
        <v>0</v>
      </c>
    </row>
    <row r="6766" spans="1:2" x14ac:dyDescent="0.25">
      <c r="A6766" t="s">
        <v>1770</v>
      </c>
      <c r="B6766" t="str">
        <f t="shared" si="306"/>
        <v>9000</v>
      </c>
    </row>
    <row r="6767" spans="1:2" x14ac:dyDescent="0.25">
      <c r="A6767" t="s">
        <v>1771</v>
      </c>
      <c r="B6767" t="str">
        <f t="shared" si="306"/>
        <v>2</v>
      </c>
    </row>
    <row r="6768" spans="1:2" x14ac:dyDescent="0.25">
      <c r="A6768" t="s">
        <v>1154</v>
      </c>
      <c r="B6768" t="str">
        <f t="shared" si="306"/>
        <v>0</v>
      </c>
    </row>
    <row r="6769" spans="1:2" x14ac:dyDescent="0.25">
      <c r="A6769" t="s">
        <v>2196</v>
      </c>
      <c r="B6769" t="str">
        <f t="shared" si="306"/>
        <v>combat_2hsword_speed_03</v>
      </c>
    </row>
    <row r="6770" spans="1:2" x14ac:dyDescent="0.25">
      <c r="A6770" t="s">
        <v>1156</v>
      </c>
      <c r="B6770" t="str">
        <f t="shared" si="306"/>
        <v/>
      </c>
    </row>
    <row r="6771" spans="1:2" x14ac:dyDescent="0.25">
      <c r="A6771" t="s">
        <v>1611</v>
      </c>
      <c r="B6771" t="str">
        <f t="shared" si="306"/>
        <v>combat_meleespecialize_twohand</v>
      </c>
    </row>
    <row r="6772" spans="1:2" x14ac:dyDescent="0.25">
      <c r="A6772" t="s">
        <v>1773</v>
      </c>
      <c r="B6772" t="str">
        <f t="shared" si="306"/>
        <v>450000</v>
      </c>
    </row>
    <row r="6773" spans="1:2" x14ac:dyDescent="0.25">
      <c r="A6773" t="s">
        <v>1765</v>
      </c>
      <c r="B6773" t="str">
        <f t="shared" si="306"/>
        <v>900000</v>
      </c>
    </row>
    <row r="6774" spans="1:2" x14ac:dyDescent="0.25">
      <c r="A6774" t="s">
        <v>1160</v>
      </c>
      <c r="B6774" t="str">
        <f t="shared" si="306"/>
        <v/>
      </c>
    </row>
    <row r="6775" spans="1:2" x14ac:dyDescent="0.25">
      <c r="A6775" t="s">
        <v>1161</v>
      </c>
      <c r="B6775" t="str">
        <f t="shared" si="306"/>
        <v>0</v>
      </c>
    </row>
    <row r="6776" spans="1:2" x14ac:dyDescent="0.25">
      <c r="A6776" t="s">
        <v>1162</v>
      </c>
      <c r="B6776" t="str">
        <f t="shared" si="306"/>
        <v/>
      </c>
    </row>
    <row r="6777" spans="1:2" x14ac:dyDescent="0.25">
      <c r="A6777" t="s">
        <v>1163</v>
      </c>
      <c r="B6777" t="str">
        <f t="shared" si="306"/>
        <v/>
      </c>
    </row>
    <row r="6778" spans="1:2" x14ac:dyDescent="0.25">
      <c r="A6778" t="s">
        <v>1164</v>
      </c>
      <c r="B6778" t="str">
        <f t="shared" si="306"/>
        <v>0</v>
      </c>
    </row>
    <row r="6779" spans="1:2" x14ac:dyDescent="0.25">
      <c r="A6779" t="s">
        <v>1165</v>
      </c>
      <c r="B6779" t="str">
        <f t="shared" si="306"/>
        <v/>
      </c>
    </row>
    <row r="6780" spans="1:2" x14ac:dyDescent="0.25">
      <c r="A6780" t="s">
        <v>1166</v>
      </c>
      <c r="B6780" t="str">
        <f t="shared" si="306"/>
        <v/>
      </c>
    </row>
    <row r="6781" spans="1:2" x14ac:dyDescent="0.25">
      <c r="A6781" t="s">
        <v>2197</v>
      </c>
      <c r="B6781" t="str">
        <f t="shared" si="306"/>
        <v>twohandmelee_speed=15,private_twohandmelee_combat_difficulty=125</v>
      </c>
    </row>
    <row r="6782" spans="1:2" x14ac:dyDescent="0.25">
      <c r="A6782" t="s">
        <v>1168</v>
      </c>
      <c r="B6782" t="str">
        <f t="shared" si="306"/>
        <v/>
      </c>
    </row>
    <row r="6783" spans="1:2" x14ac:dyDescent="0.25">
      <c r="A6783" t="s">
        <v>1169</v>
      </c>
      <c r="B6783" t="str">
        <f t="shared" si="306"/>
        <v/>
      </c>
    </row>
    <row r="6784" spans="1:2" x14ac:dyDescent="0.25">
      <c r="A6784" t="s">
        <v>1170</v>
      </c>
      <c r="B6784" t="str">
        <f t="shared" si="306"/>
        <v>1</v>
      </c>
    </row>
    <row r="6785" spans="1:2" x14ac:dyDescent="0.25">
      <c r="A6785" t="s">
        <v>1171</v>
      </c>
      <c r="B6785" t="str">
        <f t="shared" si="306"/>
        <v>0</v>
      </c>
    </row>
    <row r="6786" spans="1:2" x14ac:dyDescent="0.25">
      <c r="A6786" t="s">
        <v>1172</v>
      </c>
      <c r="B6786" t="e">
        <f t="shared" si="306"/>
        <v>#VALUE!</v>
      </c>
    </row>
    <row r="6787" spans="1:2" x14ac:dyDescent="0.25">
      <c r="A6787" t="s">
        <v>1144</v>
      </c>
      <c r="B6787" t="e">
        <f t="shared" si="306"/>
        <v>#VALUE!</v>
      </c>
    </row>
    <row r="6788" spans="1:2" x14ac:dyDescent="0.25">
      <c r="A6788" t="s">
        <v>2198</v>
      </c>
      <c r="B6788" t="str">
        <f t="shared" ref="B6788:B6851" si="307">LEFT(RIGHT(A6788,LEN(A6788)-FIND("&gt;",A6788)),FIND("&lt;",RIGHT(A6788,LEN(A6788)-FIND("&gt;",A6788)))-1)</f>
        <v>combat_2hsword_ability_01</v>
      </c>
    </row>
    <row r="6789" spans="1:2" x14ac:dyDescent="0.25">
      <c r="A6789" t="s">
        <v>2156</v>
      </c>
      <c r="B6789" t="str">
        <f t="shared" si="307"/>
        <v>combat_2hsword</v>
      </c>
    </row>
    <row r="6790" spans="1:2" x14ac:dyDescent="0.25">
      <c r="A6790" t="s">
        <v>1147</v>
      </c>
      <c r="B6790" t="str">
        <f t="shared" si="307"/>
        <v>4</v>
      </c>
    </row>
    <row r="6791" spans="1:2" x14ac:dyDescent="0.25">
      <c r="A6791" t="s">
        <v>1148</v>
      </c>
      <c r="B6791" t="str">
        <f t="shared" si="307"/>
        <v>0</v>
      </c>
    </row>
    <row r="6792" spans="1:2" x14ac:dyDescent="0.25">
      <c r="A6792" t="s">
        <v>1149</v>
      </c>
      <c r="B6792" t="str">
        <f t="shared" si="307"/>
        <v>0</v>
      </c>
    </row>
    <row r="6793" spans="1:2" x14ac:dyDescent="0.25">
      <c r="A6793" t="s">
        <v>1150</v>
      </c>
      <c r="B6793" t="str">
        <f t="shared" si="307"/>
        <v>0</v>
      </c>
    </row>
    <row r="6794" spans="1:2" x14ac:dyDescent="0.25">
      <c r="A6794" t="s">
        <v>1151</v>
      </c>
      <c r="B6794" t="str">
        <f t="shared" si="307"/>
        <v>0</v>
      </c>
    </row>
    <row r="6795" spans="1:2" x14ac:dyDescent="0.25">
      <c r="A6795" t="s">
        <v>1744</v>
      </c>
      <c r="B6795" t="str">
        <f t="shared" si="307"/>
        <v>6000</v>
      </c>
    </row>
    <row r="6796" spans="1:2" x14ac:dyDescent="0.25">
      <c r="A6796" t="s">
        <v>1291</v>
      </c>
      <c r="B6796" t="str">
        <f t="shared" si="307"/>
        <v>5</v>
      </c>
    </row>
    <row r="6797" spans="1:2" x14ac:dyDescent="0.25">
      <c r="A6797" t="s">
        <v>1154</v>
      </c>
      <c r="B6797" t="str">
        <f t="shared" si="307"/>
        <v>0</v>
      </c>
    </row>
    <row r="6798" spans="1:2" x14ac:dyDescent="0.25">
      <c r="A6798" t="s">
        <v>2165</v>
      </c>
      <c r="B6798" t="str">
        <f t="shared" si="307"/>
        <v>combat_2hsword_novice</v>
      </c>
    </row>
    <row r="6799" spans="1:2" x14ac:dyDescent="0.25">
      <c r="A6799" t="s">
        <v>1156</v>
      </c>
      <c r="B6799" t="str">
        <f t="shared" si="307"/>
        <v/>
      </c>
    </row>
    <row r="6800" spans="1:2" x14ac:dyDescent="0.25">
      <c r="A6800" t="s">
        <v>1611</v>
      </c>
      <c r="B6800" t="str">
        <f t="shared" si="307"/>
        <v>combat_meleespecialize_twohand</v>
      </c>
    </row>
    <row r="6801" spans="1:2" x14ac:dyDescent="0.25">
      <c r="A6801" t="s">
        <v>1746</v>
      </c>
      <c r="B6801" t="str">
        <f t="shared" si="307"/>
        <v>175000</v>
      </c>
    </row>
    <row r="6802" spans="1:2" x14ac:dyDescent="0.25">
      <c r="A6802" t="s">
        <v>1747</v>
      </c>
      <c r="B6802" t="str">
        <f t="shared" si="307"/>
        <v>500000</v>
      </c>
    </row>
    <row r="6803" spans="1:2" x14ac:dyDescent="0.25">
      <c r="A6803" t="s">
        <v>1160</v>
      </c>
      <c r="B6803" t="str">
        <f t="shared" si="307"/>
        <v/>
      </c>
    </row>
    <row r="6804" spans="1:2" x14ac:dyDescent="0.25">
      <c r="A6804" t="s">
        <v>1161</v>
      </c>
      <c r="B6804" t="str">
        <f t="shared" si="307"/>
        <v>0</v>
      </c>
    </row>
    <row r="6805" spans="1:2" x14ac:dyDescent="0.25">
      <c r="A6805" t="s">
        <v>1162</v>
      </c>
      <c r="B6805" t="str">
        <f t="shared" si="307"/>
        <v/>
      </c>
    </row>
    <row r="6806" spans="1:2" x14ac:dyDescent="0.25">
      <c r="A6806" t="s">
        <v>1163</v>
      </c>
      <c r="B6806" t="str">
        <f t="shared" si="307"/>
        <v/>
      </c>
    </row>
    <row r="6807" spans="1:2" x14ac:dyDescent="0.25">
      <c r="A6807" t="s">
        <v>1164</v>
      </c>
      <c r="B6807" t="str">
        <f t="shared" si="307"/>
        <v>0</v>
      </c>
    </row>
    <row r="6808" spans="1:2" x14ac:dyDescent="0.25">
      <c r="A6808" t="s">
        <v>1165</v>
      </c>
      <c r="B6808" t="str">
        <f t="shared" si="307"/>
        <v/>
      </c>
    </row>
    <row r="6809" spans="1:2" x14ac:dyDescent="0.25">
      <c r="A6809" t="s">
        <v>2199</v>
      </c>
      <c r="B6809" t="str">
        <f t="shared" si="307"/>
        <v>melee2hSpinAttack2,melee_damage_mitigation_1</v>
      </c>
    </row>
    <row r="6810" spans="1:2" x14ac:dyDescent="0.25">
      <c r="A6810" t="s">
        <v>2200</v>
      </c>
      <c r="B6810" t="str">
        <f t="shared" si="307"/>
        <v>private_twohandmelee_combat_difficulty=125,counterattack=15,center_of_being_duration_twohandmelee=2,twohandmelee_center_of_being_efficacy=10</v>
      </c>
    </row>
    <row r="6811" spans="1:2" x14ac:dyDescent="0.25">
      <c r="A6811" t="s">
        <v>1168</v>
      </c>
      <c r="B6811" t="str">
        <f t="shared" si="307"/>
        <v/>
      </c>
    </row>
    <row r="6812" spans="1:2" x14ac:dyDescent="0.25">
      <c r="A6812" t="s">
        <v>1169</v>
      </c>
      <c r="B6812" t="str">
        <f t="shared" si="307"/>
        <v/>
      </c>
    </row>
    <row r="6813" spans="1:2" x14ac:dyDescent="0.25">
      <c r="A6813" t="s">
        <v>1170</v>
      </c>
      <c r="B6813" t="str">
        <f t="shared" si="307"/>
        <v>1</v>
      </c>
    </row>
    <row r="6814" spans="1:2" x14ac:dyDescent="0.25">
      <c r="A6814" t="s">
        <v>1171</v>
      </c>
      <c r="B6814" t="str">
        <f t="shared" si="307"/>
        <v>0</v>
      </c>
    </row>
    <row r="6815" spans="1:2" x14ac:dyDescent="0.25">
      <c r="A6815" t="s">
        <v>1172</v>
      </c>
      <c r="B6815" t="e">
        <f t="shared" si="307"/>
        <v>#VALUE!</v>
      </c>
    </row>
    <row r="6816" spans="1:2" x14ac:dyDescent="0.25">
      <c r="A6816" t="s">
        <v>1144</v>
      </c>
      <c r="B6816" t="e">
        <f t="shared" si="307"/>
        <v>#VALUE!</v>
      </c>
    </row>
    <row r="6817" spans="1:2" x14ac:dyDescent="0.25">
      <c r="A6817" t="s">
        <v>2201</v>
      </c>
      <c r="B6817" t="str">
        <f t="shared" si="307"/>
        <v>combat_2hsword_ability_02</v>
      </c>
    </row>
    <row r="6818" spans="1:2" x14ac:dyDescent="0.25">
      <c r="A6818" t="s">
        <v>2202</v>
      </c>
      <c r="B6818" t="str">
        <f t="shared" si="307"/>
        <v>combat_2hsword_ability_01</v>
      </c>
    </row>
    <row r="6819" spans="1:2" x14ac:dyDescent="0.25">
      <c r="A6819" t="s">
        <v>1147</v>
      </c>
      <c r="B6819" t="str">
        <f t="shared" si="307"/>
        <v>4</v>
      </c>
    </row>
    <row r="6820" spans="1:2" x14ac:dyDescent="0.25">
      <c r="A6820" t="s">
        <v>1148</v>
      </c>
      <c r="B6820" t="str">
        <f t="shared" si="307"/>
        <v>0</v>
      </c>
    </row>
    <row r="6821" spans="1:2" x14ac:dyDescent="0.25">
      <c r="A6821" t="s">
        <v>1149</v>
      </c>
      <c r="B6821" t="str">
        <f t="shared" si="307"/>
        <v>0</v>
      </c>
    </row>
    <row r="6822" spans="1:2" x14ac:dyDescent="0.25">
      <c r="A6822" t="s">
        <v>1150</v>
      </c>
      <c r="B6822" t="str">
        <f t="shared" si="307"/>
        <v>0</v>
      </c>
    </row>
    <row r="6823" spans="1:2" x14ac:dyDescent="0.25">
      <c r="A6823" t="s">
        <v>1151</v>
      </c>
      <c r="B6823" t="str">
        <f t="shared" si="307"/>
        <v>0</v>
      </c>
    </row>
    <row r="6824" spans="1:2" x14ac:dyDescent="0.25">
      <c r="A6824" t="s">
        <v>1752</v>
      </c>
      <c r="B6824" t="str">
        <f t="shared" si="307"/>
        <v>7000</v>
      </c>
    </row>
    <row r="6825" spans="1:2" x14ac:dyDescent="0.25">
      <c r="A6825" t="s">
        <v>1753</v>
      </c>
      <c r="B6825" t="str">
        <f t="shared" si="307"/>
        <v>4</v>
      </c>
    </row>
    <row r="6826" spans="1:2" x14ac:dyDescent="0.25">
      <c r="A6826" t="s">
        <v>1154</v>
      </c>
      <c r="B6826" t="str">
        <f t="shared" si="307"/>
        <v>0</v>
      </c>
    </row>
    <row r="6827" spans="1:2" x14ac:dyDescent="0.25">
      <c r="A6827" t="s">
        <v>2203</v>
      </c>
      <c r="B6827" t="str">
        <f t="shared" si="307"/>
        <v>combat_2hsword_ability_01</v>
      </c>
    </row>
    <row r="6828" spans="1:2" x14ac:dyDescent="0.25">
      <c r="A6828" t="s">
        <v>1156</v>
      </c>
      <c r="B6828" t="str">
        <f t="shared" si="307"/>
        <v/>
      </c>
    </row>
    <row r="6829" spans="1:2" x14ac:dyDescent="0.25">
      <c r="A6829" t="s">
        <v>1611</v>
      </c>
      <c r="B6829" t="str">
        <f t="shared" si="307"/>
        <v>combat_meleespecialize_twohand</v>
      </c>
    </row>
    <row r="6830" spans="1:2" x14ac:dyDescent="0.25">
      <c r="A6830" t="s">
        <v>1755</v>
      </c>
      <c r="B6830" t="str">
        <f t="shared" si="307"/>
        <v>250000</v>
      </c>
    </row>
    <row r="6831" spans="1:2" x14ac:dyDescent="0.25">
      <c r="A6831" t="s">
        <v>1756</v>
      </c>
      <c r="B6831" t="str">
        <f t="shared" si="307"/>
        <v>700000</v>
      </c>
    </row>
    <row r="6832" spans="1:2" x14ac:dyDescent="0.25">
      <c r="A6832" t="s">
        <v>1160</v>
      </c>
      <c r="B6832" t="str">
        <f t="shared" si="307"/>
        <v/>
      </c>
    </row>
    <row r="6833" spans="1:2" x14ac:dyDescent="0.25">
      <c r="A6833" t="s">
        <v>1161</v>
      </c>
      <c r="B6833" t="str">
        <f t="shared" si="307"/>
        <v>0</v>
      </c>
    </row>
    <row r="6834" spans="1:2" x14ac:dyDescent="0.25">
      <c r="A6834" t="s">
        <v>1162</v>
      </c>
      <c r="B6834" t="str">
        <f t="shared" si="307"/>
        <v/>
      </c>
    </row>
    <row r="6835" spans="1:2" x14ac:dyDescent="0.25">
      <c r="A6835" t="s">
        <v>1163</v>
      </c>
      <c r="B6835" t="str">
        <f t="shared" si="307"/>
        <v/>
      </c>
    </row>
    <row r="6836" spans="1:2" x14ac:dyDescent="0.25">
      <c r="A6836" t="s">
        <v>1164</v>
      </c>
      <c r="B6836" t="str">
        <f t="shared" si="307"/>
        <v>0</v>
      </c>
    </row>
    <row r="6837" spans="1:2" x14ac:dyDescent="0.25">
      <c r="A6837" t="s">
        <v>1165</v>
      </c>
      <c r="B6837" t="str">
        <f t="shared" si="307"/>
        <v/>
      </c>
    </row>
    <row r="6838" spans="1:2" x14ac:dyDescent="0.25">
      <c r="A6838" t="s">
        <v>1166</v>
      </c>
      <c r="B6838" t="str">
        <f t="shared" si="307"/>
        <v/>
      </c>
    </row>
    <row r="6839" spans="1:2" x14ac:dyDescent="0.25">
      <c r="A6839" t="s">
        <v>2204</v>
      </c>
      <c r="B6839" t="str">
        <f t="shared" si="307"/>
        <v>melee_defense=5,ranged_defense=5,posture_change_down_defense=10,private_twohandmelee_combat_difficulty=100,counterattack=15,center_of_being_duration_twohandmelee=2,twohandmelee_center_of_being_efficacy=10</v>
      </c>
    </row>
    <row r="6840" spans="1:2" x14ac:dyDescent="0.25">
      <c r="A6840" t="s">
        <v>1168</v>
      </c>
      <c r="B6840" t="str">
        <f t="shared" si="307"/>
        <v/>
      </c>
    </row>
    <row r="6841" spans="1:2" x14ac:dyDescent="0.25">
      <c r="A6841" t="s">
        <v>1169</v>
      </c>
      <c r="B6841" t="str">
        <f t="shared" si="307"/>
        <v/>
      </c>
    </row>
    <row r="6842" spans="1:2" x14ac:dyDescent="0.25">
      <c r="A6842" t="s">
        <v>1170</v>
      </c>
      <c r="B6842" t="str">
        <f t="shared" si="307"/>
        <v>1</v>
      </c>
    </row>
    <row r="6843" spans="1:2" x14ac:dyDescent="0.25">
      <c r="A6843" t="s">
        <v>1171</v>
      </c>
      <c r="B6843" t="str">
        <f t="shared" si="307"/>
        <v>0</v>
      </c>
    </row>
    <row r="6844" spans="1:2" x14ac:dyDescent="0.25">
      <c r="A6844" t="s">
        <v>1172</v>
      </c>
      <c r="B6844" t="e">
        <f t="shared" si="307"/>
        <v>#VALUE!</v>
      </c>
    </row>
    <row r="6845" spans="1:2" x14ac:dyDescent="0.25">
      <c r="A6845" t="s">
        <v>1144</v>
      </c>
      <c r="B6845" t="e">
        <f t="shared" si="307"/>
        <v>#VALUE!</v>
      </c>
    </row>
    <row r="6846" spans="1:2" x14ac:dyDescent="0.25">
      <c r="A6846" t="s">
        <v>2205</v>
      </c>
      <c r="B6846" t="str">
        <f t="shared" si="307"/>
        <v>combat_2hsword_ability_03</v>
      </c>
    </row>
    <row r="6847" spans="1:2" x14ac:dyDescent="0.25">
      <c r="A6847" t="s">
        <v>2206</v>
      </c>
      <c r="B6847" t="str">
        <f t="shared" si="307"/>
        <v>combat_2hsword_ability_02</v>
      </c>
    </row>
    <row r="6848" spans="1:2" x14ac:dyDescent="0.25">
      <c r="A6848" t="s">
        <v>1147</v>
      </c>
      <c r="B6848" t="str">
        <f t="shared" si="307"/>
        <v>4</v>
      </c>
    </row>
    <row r="6849" spans="1:2" x14ac:dyDescent="0.25">
      <c r="A6849" t="s">
        <v>1148</v>
      </c>
      <c r="B6849" t="str">
        <f t="shared" si="307"/>
        <v>0</v>
      </c>
    </row>
    <row r="6850" spans="1:2" x14ac:dyDescent="0.25">
      <c r="A6850" t="s">
        <v>1149</v>
      </c>
      <c r="B6850" t="str">
        <f t="shared" si="307"/>
        <v>0</v>
      </c>
    </row>
    <row r="6851" spans="1:2" x14ac:dyDescent="0.25">
      <c r="A6851" t="s">
        <v>1150</v>
      </c>
      <c r="B6851" t="str">
        <f t="shared" si="307"/>
        <v>0</v>
      </c>
    </row>
    <row r="6852" spans="1:2" x14ac:dyDescent="0.25">
      <c r="A6852" t="s">
        <v>1151</v>
      </c>
      <c r="B6852" t="str">
        <f t="shared" ref="B6852:B6915" si="308">LEFT(RIGHT(A6852,LEN(A6852)-FIND("&gt;",A6852)),FIND("&lt;",RIGHT(A6852,LEN(A6852)-FIND("&gt;",A6852)))-1)</f>
        <v>0</v>
      </c>
    </row>
    <row r="6853" spans="1:2" x14ac:dyDescent="0.25">
      <c r="A6853" t="s">
        <v>1761</v>
      </c>
      <c r="B6853" t="str">
        <f t="shared" si="308"/>
        <v>8000</v>
      </c>
    </row>
    <row r="6854" spans="1:2" x14ac:dyDescent="0.25">
      <c r="A6854" t="s">
        <v>1762</v>
      </c>
      <c r="B6854" t="str">
        <f t="shared" si="308"/>
        <v>3</v>
      </c>
    </row>
    <row r="6855" spans="1:2" x14ac:dyDescent="0.25">
      <c r="A6855" t="s">
        <v>1154</v>
      </c>
      <c r="B6855" t="str">
        <f t="shared" si="308"/>
        <v>0</v>
      </c>
    </row>
    <row r="6856" spans="1:2" x14ac:dyDescent="0.25">
      <c r="A6856" t="s">
        <v>2207</v>
      </c>
      <c r="B6856" t="str">
        <f t="shared" si="308"/>
        <v>combat_2hsword_ability_02</v>
      </c>
    </row>
    <row r="6857" spans="1:2" x14ac:dyDescent="0.25">
      <c r="A6857" t="s">
        <v>1156</v>
      </c>
      <c r="B6857" t="str">
        <f t="shared" si="308"/>
        <v/>
      </c>
    </row>
    <row r="6858" spans="1:2" x14ac:dyDescent="0.25">
      <c r="A6858" t="s">
        <v>1611</v>
      </c>
      <c r="B6858" t="str">
        <f t="shared" si="308"/>
        <v>combat_meleespecialize_twohand</v>
      </c>
    </row>
    <row r="6859" spans="1:2" x14ac:dyDescent="0.25">
      <c r="A6859" t="s">
        <v>1764</v>
      </c>
      <c r="B6859" t="str">
        <f t="shared" si="308"/>
        <v>350000</v>
      </c>
    </row>
    <row r="6860" spans="1:2" x14ac:dyDescent="0.25">
      <c r="A6860" t="s">
        <v>1765</v>
      </c>
      <c r="B6860" t="str">
        <f t="shared" si="308"/>
        <v>900000</v>
      </c>
    </row>
    <row r="6861" spans="1:2" x14ac:dyDescent="0.25">
      <c r="A6861" t="s">
        <v>1160</v>
      </c>
      <c r="B6861" t="str">
        <f t="shared" si="308"/>
        <v/>
      </c>
    </row>
    <row r="6862" spans="1:2" x14ac:dyDescent="0.25">
      <c r="A6862" t="s">
        <v>1161</v>
      </c>
      <c r="B6862" t="str">
        <f t="shared" si="308"/>
        <v>0</v>
      </c>
    </row>
    <row r="6863" spans="1:2" x14ac:dyDescent="0.25">
      <c r="A6863" t="s">
        <v>1162</v>
      </c>
      <c r="B6863" t="str">
        <f t="shared" si="308"/>
        <v/>
      </c>
    </row>
    <row r="6864" spans="1:2" x14ac:dyDescent="0.25">
      <c r="A6864" t="s">
        <v>1163</v>
      </c>
      <c r="B6864" t="str">
        <f t="shared" si="308"/>
        <v/>
      </c>
    </row>
    <row r="6865" spans="1:2" x14ac:dyDescent="0.25">
      <c r="A6865" t="s">
        <v>1164</v>
      </c>
      <c r="B6865" t="str">
        <f t="shared" si="308"/>
        <v>0</v>
      </c>
    </row>
    <row r="6866" spans="1:2" x14ac:dyDescent="0.25">
      <c r="A6866" t="s">
        <v>1165</v>
      </c>
      <c r="B6866" t="str">
        <f t="shared" si="308"/>
        <v/>
      </c>
    </row>
    <row r="6867" spans="1:2" x14ac:dyDescent="0.25">
      <c r="A6867" t="s">
        <v>2208</v>
      </c>
      <c r="B6867" t="str">
        <f t="shared" si="308"/>
        <v>melee2hSweep2,melee_damage_mitigation_2</v>
      </c>
    </row>
    <row r="6868" spans="1:2" x14ac:dyDescent="0.25">
      <c r="A6868" t="s">
        <v>2209</v>
      </c>
      <c r="B6868" t="str">
        <f t="shared" si="308"/>
        <v>private_twohandmelee_combat_difficulty=100,counterattack=15,center_of_being_duration_twohandmelee=2,twohandmelee_center_of_being_efficacy=10</v>
      </c>
    </row>
    <row r="6869" spans="1:2" x14ac:dyDescent="0.25">
      <c r="A6869" t="s">
        <v>1168</v>
      </c>
      <c r="B6869" t="str">
        <f t="shared" si="308"/>
        <v/>
      </c>
    </row>
    <row r="6870" spans="1:2" x14ac:dyDescent="0.25">
      <c r="A6870" t="s">
        <v>1169</v>
      </c>
      <c r="B6870" t="str">
        <f t="shared" si="308"/>
        <v/>
      </c>
    </row>
    <row r="6871" spans="1:2" x14ac:dyDescent="0.25">
      <c r="A6871" t="s">
        <v>1170</v>
      </c>
      <c r="B6871" t="str">
        <f t="shared" si="308"/>
        <v>1</v>
      </c>
    </row>
    <row r="6872" spans="1:2" x14ac:dyDescent="0.25">
      <c r="A6872" t="s">
        <v>1171</v>
      </c>
      <c r="B6872" t="str">
        <f t="shared" si="308"/>
        <v>0</v>
      </c>
    </row>
    <row r="6873" spans="1:2" x14ac:dyDescent="0.25">
      <c r="A6873" t="s">
        <v>1172</v>
      </c>
      <c r="B6873" t="e">
        <f t="shared" si="308"/>
        <v>#VALUE!</v>
      </c>
    </row>
    <row r="6874" spans="1:2" x14ac:dyDescent="0.25">
      <c r="A6874" t="s">
        <v>1144</v>
      </c>
      <c r="B6874" t="e">
        <f t="shared" si="308"/>
        <v>#VALUE!</v>
      </c>
    </row>
    <row r="6875" spans="1:2" x14ac:dyDescent="0.25">
      <c r="A6875" t="s">
        <v>2210</v>
      </c>
      <c r="B6875" t="str">
        <f t="shared" si="308"/>
        <v>combat_2hsword_ability_04</v>
      </c>
    </row>
    <row r="6876" spans="1:2" x14ac:dyDescent="0.25">
      <c r="A6876" t="s">
        <v>2211</v>
      </c>
      <c r="B6876" t="str">
        <f t="shared" si="308"/>
        <v>combat_2hsword_ability_03</v>
      </c>
    </row>
    <row r="6877" spans="1:2" x14ac:dyDescent="0.25">
      <c r="A6877" t="s">
        <v>1147</v>
      </c>
      <c r="B6877" t="str">
        <f t="shared" si="308"/>
        <v>4</v>
      </c>
    </row>
    <row r="6878" spans="1:2" x14ac:dyDescent="0.25">
      <c r="A6878" t="s">
        <v>1148</v>
      </c>
      <c r="B6878" t="str">
        <f t="shared" si="308"/>
        <v>0</v>
      </c>
    </row>
    <row r="6879" spans="1:2" x14ac:dyDescent="0.25">
      <c r="A6879" t="s">
        <v>1189</v>
      </c>
      <c r="B6879" t="str">
        <f t="shared" si="308"/>
        <v>1</v>
      </c>
    </row>
    <row r="6880" spans="1:2" x14ac:dyDescent="0.25">
      <c r="A6880" t="s">
        <v>1150</v>
      </c>
      <c r="B6880" t="str">
        <f t="shared" si="308"/>
        <v>0</v>
      </c>
    </row>
    <row r="6881" spans="1:2" x14ac:dyDescent="0.25">
      <c r="A6881" t="s">
        <v>1151</v>
      </c>
      <c r="B6881" t="str">
        <f t="shared" si="308"/>
        <v>0</v>
      </c>
    </row>
    <row r="6882" spans="1:2" x14ac:dyDescent="0.25">
      <c r="A6882" t="s">
        <v>1770</v>
      </c>
      <c r="B6882" t="str">
        <f t="shared" si="308"/>
        <v>9000</v>
      </c>
    </row>
    <row r="6883" spans="1:2" x14ac:dyDescent="0.25">
      <c r="A6883" t="s">
        <v>1771</v>
      </c>
      <c r="B6883" t="str">
        <f t="shared" si="308"/>
        <v>2</v>
      </c>
    </row>
    <row r="6884" spans="1:2" x14ac:dyDescent="0.25">
      <c r="A6884" t="s">
        <v>1154</v>
      </c>
      <c r="B6884" t="str">
        <f t="shared" si="308"/>
        <v>0</v>
      </c>
    </row>
    <row r="6885" spans="1:2" x14ac:dyDescent="0.25">
      <c r="A6885" t="s">
        <v>2212</v>
      </c>
      <c r="B6885" t="str">
        <f t="shared" si="308"/>
        <v>combat_2hsword_ability_03</v>
      </c>
    </row>
    <row r="6886" spans="1:2" x14ac:dyDescent="0.25">
      <c r="A6886" t="s">
        <v>1156</v>
      </c>
      <c r="B6886" t="str">
        <f t="shared" si="308"/>
        <v/>
      </c>
    </row>
    <row r="6887" spans="1:2" x14ac:dyDescent="0.25">
      <c r="A6887" t="s">
        <v>1611</v>
      </c>
      <c r="B6887" t="str">
        <f t="shared" si="308"/>
        <v>combat_meleespecialize_twohand</v>
      </c>
    </row>
    <row r="6888" spans="1:2" x14ac:dyDescent="0.25">
      <c r="A6888" t="s">
        <v>1773</v>
      </c>
      <c r="B6888" t="str">
        <f t="shared" si="308"/>
        <v>450000</v>
      </c>
    </row>
    <row r="6889" spans="1:2" x14ac:dyDescent="0.25">
      <c r="A6889" t="s">
        <v>1765</v>
      </c>
      <c r="B6889" t="str">
        <f t="shared" si="308"/>
        <v>900000</v>
      </c>
    </row>
    <row r="6890" spans="1:2" x14ac:dyDescent="0.25">
      <c r="A6890" t="s">
        <v>1160</v>
      </c>
      <c r="B6890" t="str">
        <f t="shared" si="308"/>
        <v/>
      </c>
    </row>
    <row r="6891" spans="1:2" x14ac:dyDescent="0.25">
      <c r="A6891" t="s">
        <v>1161</v>
      </c>
      <c r="B6891" t="str">
        <f t="shared" si="308"/>
        <v>0</v>
      </c>
    </row>
    <row r="6892" spans="1:2" x14ac:dyDescent="0.25">
      <c r="A6892" t="s">
        <v>1162</v>
      </c>
      <c r="B6892" t="str">
        <f t="shared" si="308"/>
        <v/>
      </c>
    </row>
    <row r="6893" spans="1:2" x14ac:dyDescent="0.25">
      <c r="A6893" t="s">
        <v>1163</v>
      </c>
      <c r="B6893" t="str">
        <f t="shared" si="308"/>
        <v/>
      </c>
    </row>
    <row r="6894" spans="1:2" x14ac:dyDescent="0.25">
      <c r="A6894" t="s">
        <v>1164</v>
      </c>
      <c r="B6894" t="str">
        <f t="shared" si="308"/>
        <v>0</v>
      </c>
    </row>
    <row r="6895" spans="1:2" x14ac:dyDescent="0.25">
      <c r="A6895" t="s">
        <v>1165</v>
      </c>
      <c r="B6895" t="str">
        <f t="shared" si="308"/>
        <v/>
      </c>
    </row>
    <row r="6896" spans="1:2" x14ac:dyDescent="0.25">
      <c r="A6896" t="s">
        <v>1166</v>
      </c>
      <c r="B6896" t="str">
        <f t="shared" si="308"/>
        <v/>
      </c>
    </row>
    <row r="6897" spans="1:2" x14ac:dyDescent="0.25">
      <c r="A6897" t="s">
        <v>2213</v>
      </c>
      <c r="B6897" t="str">
        <f t="shared" si="308"/>
        <v>melee_defense=5,ranged_defense=5,knockdown_defense=15,counterattack=15,private_twohandmelee_combat_difficulty=125,center_of_being_duration_twohandmelee=2,twohandmelee_center_of_being_efficacy=10</v>
      </c>
    </row>
    <row r="6898" spans="1:2" x14ac:dyDescent="0.25">
      <c r="A6898" t="s">
        <v>1168</v>
      </c>
      <c r="B6898" t="str">
        <f t="shared" si="308"/>
        <v/>
      </c>
    </row>
    <row r="6899" spans="1:2" x14ac:dyDescent="0.25">
      <c r="A6899" t="s">
        <v>1169</v>
      </c>
      <c r="B6899" t="str">
        <f t="shared" si="308"/>
        <v/>
      </c>
    </row>
    <row r="6900" spans="1:2" x14ac:dyDescent="0.25">
      <c r="A6900" t="s">
        <v>1170</v>
      </c>
      <c r="B6900" t="str">
        <f t="shared" si="308"/>
        <v>1</v>
      </c>
    </row>
    <row r="6901" spans="1:2" x14ac:dyDescent="0.25">
      <c r="A6901" t="s">
        <v>1171</v>
      </c>
      <c r="B6901" t="str">
        <f t="shared" si="308"/>
        <v>0</v>
      </c>
    </row>
    <row r="6902" spans="1:2" x14ac:dyDescent="0.25">
      <c r="A6902" t="s">
        <v>1172</v>
      </c>
      <c r="B6902" t="e">
        <f t="shared" si="308"/>
        <v>#VALUE!</v>
      </c>
    </row>
    <row r="6903" spans="1:2" x14ac:dyDescent="0.25">
      <c r="A6903" t="s">
        <v>1144</v>
      </c>
      <c r="B6903" t="e">
        <f t="shared" si="308"/>
        <v>#VALUE!</v>
      </c>
    </row>
    <row r="6904" spans="1:2" x14ac:dyDescent="0.25">
      <c r="A6904" t="s">
        <v>2214</v>
      </c>
      <c r="B6904" t="str">
        <f t="shared" si="308"/>
        <v>combat_2hsword_support_01</v>
      </c>
    </row>
    <row r="6905" spans="1:2" x14ac:dyDescent="0.25">
      <c r="A6905" t="s">
        <v>2156</v>
      </c>
      <c r="B6905" t="str">
        <f t="shared" si="308"/>
        <v>combat_2hsword</v>
      </c>
    </row>
    <row r="6906" spans="1:2" x14ac:dyDescent="0.25">
      <c r="A6906" t="s">
        <v>1147</v>
      </c>
      <c r="B6906" t="str">
        <f t="shared" si="308"/>
        <v>4</v>
      </c>
    </row>
    <row r="6907" spans="1:2" x14ac:dyDescent="0.25">
      <c r="A6907" t="s">
        <v>1148</v>
      </c>
      <c r="B6907" t="str">
        <f t="shared" si="308"/>
        <v>0</v>
      </c>
    </row>
    <row r="6908" spans="1:2" x14ac:dyDescent="0.25">
      <c r="A6908" t="s">
        <v>1149</v>
      </c>
      <c r="B6908" t="str">
        <f t="shared" si="308"/>
        <v>0</v>
      </c>
    </row>
    <row r="6909" spans="1:2" x14ac:dyDescent="0.25">
      <c r="A6909" t="s">
        <v>1150</v>
      </c>
      <c r="B6909" t="str">
        <f t="shared" si="308"/>
        <v>0</v>
      </c>
    </row>
    <row r="6910" spans="1:2" x14ac:dyDescent="0.25">
      <c r="A6910" t="s">
        <v>1151</v>
      </c>
      <c r="B6910" t="str">
        <f t="shared" si="308"/>
        <v>0</v>
      </c>
    </row>
    <row r="6911" spans="1:2" x14ac:dyDescent="0.25">
      <c r="A6911" t="s">
        <v>1744</v>
      </c>
      <c r="B6911" t="str">
        <f t="shared" si="308"/>
        <v>6000</v>
      </c>
    </row>
    <row r="6912" spans="1:2" x14ac:dyDescent="0.25">
      <c r="A6912" t="s">
        <v>1291</v>
      </c>
      <c r="B6912" t="str">
        <f t="shared" si="308"/>
        <v>5</v>
      </c>
    </row>
    <row r="6913" spans="1:2" x14ac:dyDescent="0.25">
      <c r="A6913" t="s">
        <v>1154</v>
      </c>
      <c r="B6913" t="str">
        <f t="shared" si="308"/>
        <v>0</v>
      </c>
    </row>
    <row r="6914" spans="1:2" x14ac:dyDescent="0.25">
      <c r="A6914" t="s">
        <v>2165</v>
      </c>
      <c r="B6914" t="str">
        <f t="shared" si="308"/>
        <v>combat_2hsword_novice</v>
      </c>
    </row>
    <row r="6915" spans="1:2" x14ac:dyDescent="0.25">
      <c r="A6915" t="s">
        <v>1156</v>
      </c>
      <c r="B6915" t="str">
        <f t="shared" si="308"/>
        <v/>
      </c>
    </row>
    <row r="6916" spans="1:2" x14ac:dyDescent="0.25">
      <c r="A6916" t="s">
        <v>1707</v>
      </c>
      <c r="B6916" t="str">
        <f t="shared" ref="B6916:B6979" si="309">LEFT(RIGHT(A6916,LEN(A6916)-FIND("&gt;",A6916)),FIND("&lt;",RIGHT(A6916,LEN(A6916)-FIND("&gt;",A6916)))-1)</f>
        <v>combat_general</v>
      </c>
    </row>
    <row r="6917" spans="1:2" x14ac:dyDescent="0.25">
      <c r="A6917" t="s">
        <v>1811</v>
      </c>
      <c r="B6917" t="str">
        <f t="shared" si="309"/>
        <v>60000</v>
      </c>
    </row>
    <row r="6918" spans="1:2" x14ac:dyDescent="0.25">
      <c r="A6918" t="s">
        <v>1709</v>
      </c>
      <c r="B6918" t="str">
        <f t="shared" si="309"/>
        <v>170000</v>
      </c>
    </row>
    <row r="6919" spans="1:2" x14ac:dyDescent="0.25">
      <c r="A6919" t="s">
        <v>1160</v>
      </c>
      <c r="B6919" t="str">
        <f t="shared" si="309"/>
        <v/>
      </c>
    </row>
    <row r="6920" spans="1:2" x14ac:dyDescent="0.25">
      <c r="A6920" t="s">
        <v>1161</v>
      </c>
      <c r="B6920" t="str">
        <f t="shared" si="309"/>
        <v>0</v>
      </c>
    </row>
    <row r="6921" spans="1:2" x14ac:dyDescent="0.25">
      <c r="A6921" t="s">
        <v>1162</v>
      </c>
      <c r="B6921" t="str">
        <f t="shared" si="309"/>
        <v/>
      </c>
    </row>
    <row r="6922" spans="1:2" x14ac:dyDescent="0.25">
      <c r="A6922" t="s">
        <v>1163</v>
      </c>
      <c r="B6922" t="str">
        <f t="shared" si="309"/>
        <v/>
      </c>
    </row>
    <row r="6923" spans="1:2" x14ac:dyDescent="0.25">
      <c r="A6923" t="s">
        <v>1164</v>
      </c>
      <c r="B6923" t="str">
        <f t="shared" si="309"/>
        <v>0</v>
      </c>
    </row>
    <row r="6924" spans="1:2" x14ac:dyDescent="0.25">
      <c r="A6924" t="s">
        <v>1165</v>
      </c>
      <c r="B6924" t="str">
        <f t="shared" si="309"/>
        <v/>
      </c>
    </row>
    <row r="6925" spans="1:2" x14ac:dyDescent="0.25">
      <c r="A6925" t="s">
        <v>2215</v>
      </c>
      <c r="B6925" t="str">
        <f t="shared" si="309"/>
        <v>melee2hMindHit1</v>
      </c>
    </row>
    <row r="6926" spans="1:2" x14ac:dyDescent="0.25">
      <c r="A6926" t="s">
        <v>2167</v>
      </c>
      <c r="B6926" t="str">
        <f t="shared" si="309"/>
        <v>private_twohandmelee_combat_difficulty=125</v>
      </c>
    </row>
    <row r="6927" spans="1:2" x14ac:dyDescent="0.25">
      <c r="A6927" t="s">
        <v>1168</v>
      </c>
      <c r="B6927" t="str">
        <f t="shared" si="309"/>
        <v/>
      </c>
    </row>
    <row r="6928" spans="1:2" x14ac:dyDescent="0.25">
      <c r="A6928" t="s">
        <v>1169</v>
      </c>
      <c r="B6928" t="str">
        <f t="shared" si="309"/>
        <v/>
      </c>
    </row>
    <row r="6929" spans="1:2" x14ac:dyDescent="0.25">
      <c r="A6929" t="s">
        <v>1170</v>
      </c>
      <c r="B6929" t="str">
        <f t="shared" si="309"/>
        <v>1</v>
      </c>
    </row>
    <row r="6930" spans="1:2" x14ac:dyDescent="0.25">
      <c r="A6930" t="s">
        <v>1171</v>
      </c>
      <c r="B6930" t="str">
        <f t="shared" si="309"/>
        <v>0</v>
      </c>
    </row>
    <row r="6931" spans="1:2" x14ac:dyDescent="0.25">
      <c r="A6931" t="s">
        <v>1172</v>
      </c>
      <c r="B6931" t="e">
        <f t="shared" si="309"/>
        <v>#VALUE!</v>
      </c>
    </row>
    <row r="6932" spans="1:2" x14ac:dyDescent="0.25">
      <c r="A6932" t="s">
        <v>1144</v>
      </c>
      <c r="B6932" t="e">
        <f t="shared" si="309"/>
        <v>#VALUE!</v>
      </c>
    </row>
    <row r="6933" spans="1:2" x14ac:dyDescent="0.25">
      <c r="A6933" t="s">
        <v>2216</v>
      </c>
      <c r="B6933" t="str">
        <f t="shared" si="309"/>
        <v>combat_2hsword_support_02</v>
      </c>
    </row>
    <row r="6934" spans="1:2" x14ac:dyDescent="0.25">
      <c r="A6934" t="s">
        <v>2217</v>
      </c>
      <c r="B6934" t="str">
        <f t="shared" si="309"/>
        <v>combat_2hsword_support_01</v>
      </c>
    </row>
    <row r="6935" spans="1:2" x14ac:dyDescent="0.25">
      <c r="A6935" t="s">
        <v>1147</v>
      </c>
      <c r="B6935" t="str">
        <f t="shared" si="309"/>
        <v>4</v>
      </c>
    </row>
    <row r="6936" spans="1:2" x14ac:dyDescent="0.25">
      <c r="A6936" t="s">
        <v>1148</v>
      </c>
      <c r="B6936" t="str">
        <f t="shared" si="309"/>
        <v>0</v>
      </c>
    </row>
    <row r="6937" spans="1:2" x14ac:dyDescent="0.25">
      <c r="A6937" t="s">
        <v>1149</v>
      </c>
      <c r="B6937" t="str">
        <f t="shared" si="309"/>
        <v>0</v>
      </c>
    </row>
    <row r="6938" spans="1:2" x14ac:dyDescent="0.25">
      <c r="A6938" t="s">
        <v>1150</v>
      </c>
      <c r="B6938" t="str">
        <f t="shared" si="309"/>
        <v>0</v>
      </c>
    </row>
    <row r="6939" spans="1:2" x14ac:dyDescent="0.25">
      <c r="A6939" t="s">
        <v>1151</v>
      </c>
      <c r="B6939" t="str">
        <f t="shared" si="309"/>
        <v>0</v>
      </c>
    </row>
    <row r="6940" spans="1:2" x14ac:dyDescent="0.25">
      <c r="A6940" t="s">
        <v>1752</v>
      </c>
      <c r="B6940" t="str">
        <f t="shared" si="309"/>
        <v>7000</v>
      </c>
    </row>
    <row r="6941" spans="1:2" x14ac:dyDescent="0.25">
      <c r="A6941" t="s">
        <v>1753</v>
      </c>
      <c r="B6941" t="str">
        <f t="shared" si="309"/>
        <v>4</v>
      </c>
    </row>
    <row r="6942" spans="1:2" x14ac:dyDescent="0.25">
      <c r="A6942" t="s">
        <v>1154</v>
      </c>
      <c r="B6942" t="str">
        <f t="shared" si="309"/>
        <v>0</v>
      </c>
    </row>
    <row r="6943" spans="1:2" x14ac:dyDescent="0.25">
      <c r="A6943" t="s">
        <v>2218</v>
      </c>
      <c r="B6943" t="str">
        <f t="shared" si="309"/>
        <v>combat_2hsword_support_01</v>
      </c>
    </row>
    <row r="6944" spans="1:2" x14ac:dyDescent="0.25">
      <c r="A6944" t="s">
        <v>1156</v>
      </c>
      <c r="B6944" t="str">
        <f t="shared" si="309"/>
        <v/>
      </c>
    </row>
    <row r="6945" spans="1:2" x14ac:dyDescent="0.25">
      <c r="A6945" t="s">
        <v>1707</v>
      </c>
      <c r="B6945" t="str">
        <f t="shared" si="309"/>
        <v>combat_general</v>
      </c>
    </row>
    <row r="6946" spans="1:2" x14ac:dyDescent="0.25">
      <c r="A6946" t="s">
        <v>1817</v>
      </c>
      <c r="B6946" t="str">
        <f t="shared" si="309"/>
        <v>85000</v>
      </c>
    </row>
    <row r="6947" spans="1:2" x14ac:dyDescent="0.25">
      <c r="A6947" t="s">
        <v>1818</v>
      </c>
      <c r="B6947" t="str">
        <f t="shared" si="309"/>
        <v>240000</v>
      </c>
    </row>
    <row r="6948" spans="1:2" x14ac:dyDescent="0.25">
      <c r="A6948" t="s">
        <v>1160</v>
      </c>
      <c r="B6948" t="str">
        <f t="shared" si="309"/>
        <v/>
      </c>
    </row>
    <row r="6949" spans="1:2" x14ac:dyDescent="0.25">
      <c r="A6949" t="s">
        <v>1161</v>
      </c>
      <c r="B6949" t="str">
        <f t="shared" si="309"/>
        <v>0</v>
      </c>
    </row>
    <row r="6950" spans="1:2" x14ac:dyDescent="0.25">
      <c r="A6950" t="s">
        <v>1162</v>
      </c>
      <c r="B6950" t="str">
        <f t="shared" si="309"/>
        <v/>
      </c>
    </row>
    <row r="6951" spans="1:2" x14ac:dyDescent="0.25">
      <c r="A6951" t="s">
        <v>1163</v>
      </c>
      <c r="B6951" t="str">
        <f t="shared" si="309"/>
        <v/>
      </c>
    </row>
    <row r="6952" spans="1:2" x14ac:dyDescent="0.25">
      <c r="A6952" t="s">
        <v>1164</v>
      </c>
      <c r="B6952" t="str">
        <f t="shared" si="309"/>
        <v>0</v>
      </c>
    </row>
    <row r="6953" spans="1:2" x14ac:dyDescent="0.25">
      <c r="A6953" t="s">
        <v>1165</v>
      </c>
      <c r="B6953" t="str">
        <f t="shared" si="309"/>
        <v/>
      </c>
    </row>
    <row r="6954" spans="1:2" x14ac:dyDescent="0.25">
      <c r="A6954" t="s">
        <v>1166</v>
      </c>
      <c r="B6954" t="str">
        <f t="shared" si="309"/>
        <v/>
      </c>
    </row>
    <row r="6955" spans="1:2" x14ac:dyDescent="0.25">
      <c r="A6955" t="s">
        <v>2219</v>
      </c>
      <c r="B6955" t="str">
        <f t="shared" si="309"/>
        <v>twohandmelee_accuracy=20,private_twohandmelee_combat_difficulty=100</v>
      </c>
    </row>
    <row r="6956" spans="1:2" x14ac:dyDescent="0.25">
      <c r="A6956" t="s">
        <v>1168</v>
      </c>
      <c r="B6956" t="str">
        <f t="shared" si="309"/>
        <v/>
      </c>
    </row>
    <row r="6957" spans="1:2" x14ac:dyDescent="0.25">
      <c r="A6957" t="s">
        <v>1169</v>
      </c>
      <c r="B6957" t="str">
        <f t="shared" si="309"/>
        <v/>
      </c>
    </row>
    <row r="6958" spans="1:2" x14ac:dyDescent="0.25">
      <c r="A6958" t="s">
        <v>1170</v>
      </c>
      <c r="B6958" t="str">
        <f t="shared" si="309"/>
        <v>1</v>
      </c>
    </row>
    <row r="6959" spans="1:2" x14ac:dyDescent="0.25">
      <c r="A6959" t="s">
        <v>1171</v>
      </c>
      <c r="B6959" t="str">
        <f t="shared" si="309"/>
        <v>0</v>
      </c>
    </row>
    <row r="6960" spans="1:2" x14ac:dyDescent="0.25">
      <c r="A6960" t="s">
        <v>1172</v>
      </c>
      <c r="B6960" t="e">
        <f t="shared" si="309"/>
        <v>#VALUE!</v>
      </c>
    </row>
    <row r="6961" spans="1:2" x14ac:dyDescent="0.25">
      <c r="A6961" t="s">
        <v>1144</v>
      </c>
      <c r="B6961" t="e">
        <f t="shared" si="309"/>
        <v>#VALUE!</v>
      </c>
    </row>
    <row r="6962" spans="1:2" x14ac:dyDescent="0.25">
      <c r="A6962" t="s">
        <v>2220</v>
      </c>
      <c r="B6962" t="str">
        <f t="shared" si="309"/>
        <v>combat_2hsword_support_03</v>
      </c>
    </row>
    <row r="6963" spans="1:2" x14ac:dyDescent="0.25">
      <c r="A6963" t="s">
        <v>2221</v>
      </c>
      <c r="B6963" t="str">
        <f t="shared" si="309"/>
        <v>combat_2hsword_support_02</v>
      </c>
    </row>
    <row r="6964" spans="1:2" x14ac:dyDescent="0.25">
      <c r="A6964" t="s">
        <v>1147</v>
      </c>
      <c r="B6964" t="str">
        <f t="shared" si="309"/>
        <v>4</v>
      </c>
    </row>
    <row r="6965" spans="1:2" x14ac:dyDescent="0.25">
      <c r="A6965" t="s">
        <v>1148</v>
      </c>
      <c r="B6965" t="str">
        <f t="shared" si="309"/>
        <v>0</v>
      </c>
    </row>
    <row r="6966" spans="1:2" x14ac:dyDescent="0.25">
      <c r="A6966" t="s">
        <v>1149</v>
      </c>
      <c r="B6966" t="str">
        <f t="shared" si="309"/>
        <v>0</v>
      </c>
    </row>
    <row r="6967" spans="1:2" x14ac:dyDescent="0.25">
      <c r="A6967" t="s">
        <v>1150</v>
      </c>
      <c r="B6967" t="str">
        <f t="shared" si="309"/>
        <v>0</v>
      </c>
    </row>
    <row r="6968" spans="1:2" x14ac:dyDescent="0.25">
      <c r="A6968" t="s">
        <v>1151</v>
      </c>
      <c r="B6968" t="str">
        <f t="shared" si="309"/>
        <v>0</v>
      </c>
    </row>
    <row r="6969" spans="1:2" x14ac:dyDescent="0.25">
      <c r="A6969" t="s">
        <v>1761</v>
      </c>
      <c r="B6969" t="str">
        <f t="shared" si="309"/>
        <v>8000</v>
      </c>
    </row>
    <row r="6970" spans="1:2" x14ac:dyDescent="0.25">
      <c r="A6970" t="s">
        <v>1762</v>
      </c>
      <c r="B6970" t="str">
        <f t="shared" si="309"/>
        <v>3</v>
      </c>
    </row>
    <row r="6971" spans="1:2" x14ac:dyDescent="0.25">
      <c r="A6971" t="s">
        <v>1154</v>
      </c>
      <c r="B6971" t="str">
        <f t="shared" si="309"/>
        <v>0</v>
      </c>
    </row>
    <row r="6972" spans="1:2" x14ac:dyDescent="0.25">
      <c r="A6972" t="s">
        <v>2222</v>
      </c>
      <c r="B6972" t="str">
        <f t="shared" si="309"/>
        <v>combat_2hsword_support_02</v>
      </c>
    </row>
    <row r="6973" spans="1:2" x14ac:dyDescent="0.25">
      <c r="A6973" t="s">
        <v>1156</v>
      </c>
      <c r="B6973" t="str">
        <f t="shared" si="309"/>
        <v/>
      </c>
    </row>
    <row r="6974" spans="1:2" x14ac:dyDescent="0.25">
      <c r="A6974" t="s">
        <v>1707</v>
      </c>
      <c r="B6974" t="str">
        <f t="shared" si="309"/>
        <v>combat_general</v>
      </c>
    </row>
    <row r="6975" spans="1:2" x14ac:dyDescent="0.25">
      <c r="A6975" t="s">
        <v>1824</v>
      </c>
      <c r="B6975" t="str">
        <f t="shared" si="309"/>
        <v>120000</v>
      </c>
    </row>
    <row r="6976" spans="1:2" x14ac:dyDescent="0.25">
      <c r="A6976" t="s">
        <v>1825</v>
      </c>
      <c r="B6976" t="str">
        <f t="shared" si="309"/>
        <v>300000</v>
      </c>
    </row>
    <row r="6977" spans="1:2" x14ac:dyDescent="0.25">
      <c r="A6977" t="s">
        <v>1160</v>
      </c>
      <c r="B6977" t="str">
        <f t="shared" si="309"/>
        <v/>
      </c>
    </row>
    <row r="6978" spans="1:2" x14ac:dyDescent="0.25">
      <c r="A6978" t="s">
        <v>1161</v>
      </c>
      <c r="B6978" t="str">
        <f t="shared" si="309"/>
        <v>0</v>
      </c>
    </row>
    <row r="6979" spans="1:2" x14ac:dyDescent="0.25">
      <c r="A6979" t="s">
        <v>1162</v>
      </c>
      <c r="B6979" t="str">
        <f t="shared" si="309"/>
        <v/>
      </c>
    </row>
    <row r="6980" spans="1:2" x14ac:dyDescent="0.25">
      <c r="A6980" t="s">
        <v>1163</v>
      </c>
      <c r="B6980" t="str">
        <f t="shared" ref="B6980:B7043" si="310">LEFT(RIGHT(A6980,LEN(A6980)-FIND("&gt;",A6980)),FIND("&lt;",RIGHT(A6980,LEN(A6980)-FIND("&gt;",A6980)))-1)</f>
        <v/>
      </c>
    </row>
    <row r="6981" spans="1:2" x14ac:dyDescent="0.25">
      <c r="A6981" t="s">
        <v>1164</v>
      </c>
      <c r="B6981" t="str">
        <f t="shared" si="310"/>
        <v>0</v>
      </c>
    </row>
    <row r="6982" spans="1:2" x14ac:dyDescent="0.25">
      <c r="A6982" t="s">
        <v>1165</v>
      </c>
      <c r="B6982" t="str">
        <f t="shared" si="310"/>
        <v/>
      </c>
    </row>
    <row r="6983" spans="1:2" x14ac:dyDescent="0.25">
      <c r="A6983" t="s">
        <v>2223</v>
      </c>
      <c r="B6983" t="str">
        <f t="shared" si="310"/>
        <v>melee2hMindHit2,cert_sword_2h_scythe</v>
      </c>
    </row>
    <row r="6984" spans="1:2" x14ac:dyDescent="0.25">
      <c r="A6984" t="s">
        <v>2172</v>
      </c>
      <c r="B6984" t="str">
        <f t="shared" si="310"/>
        <v>private_twohandmelee_combat_difficulty=100</v>
      </c>
    </row>
    <row r="6985" spans="1:2" x14ac:dyDescent="0.25">
      <c r="A6985" t="s">
        <v>1168</v>
      </c>
      <c r="B6985" t="str">
        <f t="shared" si="310"/>
        <v/>
      </c>
    </row>
    <row r="6986" spans="1:2" x14ac:dyDescent="0.25">
      <c r="A6986" t="s">
        <v>1169</v>
      </c>
      <c r="B6986" t="str">
        <f t="shared" si="310"/>
        <v/>
      </c>
    </row>
    <row r="6987" spans="1:2" x14ac:dyDescent="0.25">
      <c r="A6987" t="s">
        <v>1170</v>
      </c>
      <c r="B6987" t="str">
        <f t="shared" si="310"/>
        <v>1</v>
      </c>
    </row>
    <row r="6988" spans="1:2" x14ac:dyDescent="0.25">
      <c r="A6988" t="s">
        <v>1171</v>
      </c>
      <c r="B6988" t="str">
        <f t="shared" si="310"/>
        <v>0</v>
      </c>
    </row>
    <row r="6989" spans="1:2" x14ac:dyDescent="0.25">
      <c r="A6989" t="s">
        <v>1172</v>
      </c>
      <c r="B6989" t="e">
        <f t="shared" si="310"/>
        <v>#VALUE!</v>
      </c>
    </row>
    <row r="6990" spans="1:2" x14ac:dyDescent="0.25">
      <c r="A6990" t="s">
        <v>1144</v>
      </c>
      <c r="B6990" t="e">
        <f t="shared" si="310"/>
        <v>#VALUE!</v>
      </c>
    </row>
    <row r="6991" spans="1:2" x14ac:dyDescent="0.25">
      <c r="A6991" t="s">
        <v>2224</v>
      </c>
      <c r="B6991" t="str">
        <f t="shared" si="310"/>
        <v>combat_2hsword_support_04</v>
      </c>
    </row>
    <row r="6992" spans="1:2" x14ac:dyDescent="0.25">
      <c r="A6992" t="s">
        <v>2225</v>
      </c>
      <c r="B6992" t="str">
        <f t="shared" si="310"/>
        <v>combat_2hsword_support_03</v>
      </c>
    </row>
    <row r="6993" spans="1:2" x14ac:dyDescent="0.25">
      <c r="A6993" t="s">
        <v>1147</v>
      </c>
      <c r="B6993" t="str">
        <f t="shared" si="310"/>
        <v>4</v>
      </c>
    </row>
    <row r="6994" spans="1:2" x14ac:dyDescent="0.25">
      <c r="A6994" t="s">
        <v>1148</v>
      </c>
      <c r="B6994" t="str">
        <f t="shared" si="310"/>
        <v>0</v>
      </c>
    </row>
    <row r="6995" spans="1:2" x14ac:dyDescent="0.25">
      <c r="A6995" t="s">
        <v>1189</v>
      </c>
      <c r="B6995" t="str">
        <f t="shared" si="310"/>
        <v>1</v>
      </c>
    </row>
    <row r="6996" spans="1:2" x14ac:dyDescent="0.25">
      <c r="A6996" t="s">
        <v>1150</v>
      </c>
      <c r="B6996" t="str">
        <f t="shared" si="310"/>
        <v>0</v>
      </c>
    </row>
    <row r="6997" spans="1:2" x14ac:dyDescent="0.25">
      <c r="A6997" t="s">
        <v>1151</v>
      </c>
      <c r="B6997" t="str">
        <f t="shared" si="310"/>
        <v>0</v>
      </c>
    </row>
    <row r="6998" spans="1:2" x14ac:dyDescent="0.25">
      <c r="A6998" t="s">
        <v>1770</v>
      </c>
      <c r="B6998" t="str">
        <f t="shared" si="310"/>
        <v>9000</v>
      </c>
    </row>
    <row r="6999" spans="1:2" x14ac:dyDescent="0.25">
      <c r="A6999" t="s">
        <v>1771</v>
      </c>
      <c r="B6999" t="str">
        <f t="shared" si="310"/>
        <v>2</v>
      </c>
    </row>
    <row r="7000" spans="1:2" x14ac:dyDescent="0.25">
      <c r="A7000" t="s">
        <v>1154</v>
      </c>
      <c r="B7000" t="str">
        <f t="shared" si="310"/>
        <v>0</v>
      </c>
    </row>
    <row r="7001" spans="1:2" x14ac:dyDescent="0.25">
      <c r="A7001" t="s">
        <v>2226</v>
      </c>
      <c r="B7001" t="str">
        <f t="shared" si="310"/>
        <v>combat_2hsword_support_03</v>
      </c>
    </row>
    <row r="7002" spans="1:2" x14ac:dyDescent="0.25">
      <c r="A7002" t="s">
        <v>1156</v>
      </c>
      <c r="B7002" t="str">
        <f t="shared" si="310"/>
        <v/>
      </c>
    </row>
    <row r="7003" spans="1:2" x14ac:dyDescent="0.25">
      <c r="A7003" t="s">
        <v>1707</v>
      </c>
      <c r="B7003" t="str">
        <f t="shared" si="310"/>
        <v>combat_general</v>
      </c>
    </row>
    <row r="7004" spans="1:2" x14ac:dyDescent="0.25">
      <c r="A7004" t="s">
        <v>1830</v>
      </c>
      <c r="B7004" t="str">
        <f t="shared" si="310"/>
        <v>150000</v>
      </c>
    </row>
    <row r="7005" spans="1:2" x14ac:dyDescent="0.25">
      <c r="A7005" t="s">
        <v>1825</v>
      </c>
      <c r="B7005" t="str">
        <f t="shared" si="310"/>
        <v>300000</v>
      </c>
    </row>
    <row r="7006" spans="1:2" x14ac:dyDescent="0.25">
      <c r="A7006" t="s">
        <v>1160</v>
      </c>
      <c r="B7006" t="str">
        <f t="shared" si="310"/>
        <v/>
      </c>
    </row>
    <row r="7007" spans="1:2" x14ac:dyDescent="0.25">
      <c r="A7007" t="s">
        <v>1161</v>
      </c>
      <c r="B7007" t="str">
        <f t="shared" si="310"/>
        <v>0</v>
      </c>
    </row>
    <row r="7008" spans="1:2" x14ac:dyDescent="0.25">
      <c r="A7008" t="s">
        <v>1162</v>
      </c>
      <c r="B7008" t="str">
        <f t="shared" si="310"/>
        <v/>
      </c>
    </row>
    <row r="7009" spans="1:2" x14ac:dyDescent="0.25">
      <c r="A7009" t="s">
        <v>1163</v>
      </c>
      <c r="B7009" t="str">
        <f t="shared" si="310"/>
        <v/>
      </c>
    </row>
    <row r="7010" spans="1:2" x14ac:dyDescent="0.25">
      <c r="A7010" t="s">
        <v>1164</v>
      </c>
      <c r="B7010" t="str">
        <f t="shared" si="310"/>
        <v>0</v>
      </c>
    </row>
    <row r="7011" spans="1:2" x14ac:dyDescent="0.25">
      <c r="A7011" t="s">
        <v>1165</v>
      </c>
      <c r="B7011" t="str">
        <f t="shared" si="310"/>
        <v/>
      </c>
    </row>
    <row r="7012" spans="1:2" x14ac:dyDescent="0.25">
      <c r="A7012" t="s">
        <v>1166</v>
      </c>
      <c r="B7012" t="str">
        <f t="shared" si="310"/>
        <v/>
      </c>
    </row>
    <row r="7013" spans="1:2" x14ac:dyDescent="0.25">
      <c r="A7013" t="s">
        <v>2227</v>
      </c>
      <c r="B7013" t="str">
        <f t="shared" si="310"/>
        <v>twohandmelee_accuracy=30,private_twohandmelee_combat_difficulty=125,counterattack=10</v>
      </c>
    </row>
    <row r="7014" spans="1:2" x14ac:dyDescent="0.25">
      <c r="A7014" t="s">
        <v>1168</v>
      </c>
      <c r="B7014" t="str">
        <f t="shared" si="310"/>
        <v/>
      </c>
    </row>
    <row r="7015" spans="1:2" x14ac:dyDescent="0.25">
      <c r="A7015" t="s">
        <v>1169</v>
      </c>
      <c r="B7015" t="str">
        <f t="shared" si="310"/>
        <v/>
      </c>
    </row>
    <row r="7016" spans="1:2" x14ac:dyDescent="0.25">
      <c r="A7016" t="s">
        <v>1170</v>
      </c>
      <c r="B7016" t="str">
        <f t="shared" si="310"/>
        <v>1</v>
      </c>
    </row>
    <row r="7017" spans="1:2" x14ac:dyDescent="0.25">
      <c r="A7017" t="s">
        <v>1171</v>
      </c>
      <c r="B7017" t="str">
        <f t="shared" si="310"/>
        <v>0</v>
      </c>
    </row>
    <row r="7018" spans="1:2" x14ac:dyDescent="0.25">
      <c r="A7018" t="s">
        <v>1172</v>
      </c>
      <c r="B7018" t="e">
        <f t="shared" si="310"/>
        <v>#VALUE!</v>
      </c>
    </row>
    <row r="7019" spans="1:2" x14ac:dyDescent="0.25">
      <c r="A7019" t="s">
        <v>1144</v>
      </c>
      <c r="B7019" t="e">
        <f t="shared" si="310"/>
        <v>#VALUE!</v>
      </c>
    </row>
    <row r="7020" spans="1:2" x14ac:dyDescent="0.25">
      <c r="A7020" t="s">
        <v>2228</v>
      </c>
      <c r="B7020" t="str">
        <f t="shared" si="310"/>
        <v>combat_polearm</v>
      </c>
    </row>
    <row r="7021" spans="1:2" x14ac:dyDescent="0.25">
      <c r="A7021" t="s">
        <v>1561</v>
      </c>
      <c r="B7021" t="str">
        <f t="shared" si="310"/>
        <v>combat</v>
      </c>
    </row>
    <row r="7022" spans="1:2" x14ac:dyDescent="0.25">
      <c r="A7022" t="s">
        <v>1147</v>
      </c>
      <c r="B7022" t="str">
        <f t="shared" si="310"/>
        <v>4</v>
      </c>
    </row>
    <row r="7023" spans="1:2" x14ac:dyDescent="0.25">
      <c r="A7023" t="s">
        <v>1148</v>
      </c>
      <c r="B7023" t="str">
        <f t="shared" si="310"/>
        <v>0</v>
      </c>
    </row>
    <row r="7024" spans="1:2" x14ac:dyDescent="0.25">
      <c r="A7024" t="s">
        <v>1149</v>
      </c>
      <c r="B7024" t="str">
        <f t="shared" si="310"/>
        <v>0</v>
      </c>
    </row>
    <row r="7025" spans="1:2" x14ac:dyDescent="0.25">
      <c r="A7025" t="s">
        <v>1186</v>
      </c>
      <c r="B7025" t="str">
        <f t="shared" si="310"/>
        <v>1</v>
      </c>
    </row>
    <row r="7026" spans="1:2" x14ac:dyDescent="0.25">
      <c r="A7026" t="s">
        <v>1151</v>
      </c>
      <c r="B7026" t="str">
        <f t="shared" si="310"/>
        <v>0</v>
      </c>
    </row>
    <row r="7027" spans="1:2" x14ac:dyDescent="0.25">
      <c r="A7027" t="s">
        <v>1152</v>
      </c>
      <c r="B7027" t="str">
        <f t="shared" si="310"/>
        <v>0</v>
      </c>
    </row>
    <row r="7028" spans="1:2" x14ac:dyDescent="0.25">
      <c r="A7028" t="s">
        <v>1153</v>
      </c>
      <c r="B7028" t="str">
        <f t="shared" si="310"/>
        <v>0</v>
      </c>
    </row>
    <row r="7029" spans="1:2" x14ac:dyDescent="0.25">
      <c r="A7029" t="s">
        <v>1154</v>
      </c>
      <c r="B7029" t="str">
        <f t="shared" si="310"/>
        <v>0</v>
      </c>
    </row>
    <row r="7030" spans="1:2" x14ac:dyDescent="0.25">
      <c r="A7030" t="s">
        <v>1155</v>
      </c>
      <c r="B7030" t="str">
        <f t="shared" si="310"/>
        <v/>
      </c>
    </row>
    <row r="7031" spans="1:2" x14ac:dyDescent="0.25">
      <c r="A7031" t="s">
        <v>1156</v>
      </c>
      <c r="B7031" t="str">
        <f t="shared" si="310"/>
        <v/>
      </c>
    </row>
    <row r="7032" spans="1:2" x14ac:dyDescent="0.25">
      <c r="A7032" t="s">
        <v>1157</v>
      </c>
      <c r="B7032" t="str">
        <f t="shared" si="310"/>
        <v/>
      </c>
    </row>
    <row r="7033" spans="1:2" x14ac:dyDescent="0.25">
      <c r="A7033" t="s">
        <v>1158</v>
      </c>
      <c r="B7033" t="str">
        <f t="shared" si="310"/>
        <v>0</v>
      </c>
    </row>
    <row r="7034" spans="1:2" x14ac:dyDescent="0.25">
      <c r="A7034" t="s">
        <v>1159</v>
      </c>
      <c r="B7034" t="str">
        <f t="shared" si="310"/>
        <v>0</v>
      </c>
    </row>
    <row r="7035" spans="1:2" x14ac:dyDescent="0.25">
      <c r="A7035" t="s">
        <v>1160</v>
      </c>
      <c r="B7035" t="str">
        <f t="shared" si="310"/>
        <v/>
      </c>
    </row>
    <row r="7036" spans="1:2" x14ac:dyDescent="0.25">
      <c r="A7036" t="s">
        <v>1161</v>
      </c>
      <c r="B7036" t="str">
        <f t="shared" si="310"/>
        <v>0</v>
      </c>
    </row>
    <row r="7037" spans="1:2" x14ac:dyDescent="0.25">
      <c r="A7037" t="s">
        <v>1162</v>
      </c>
      <c r="B7037" t="str">
        <f t="shared" si="310"/>
        <v/>
      </c>
    </row>
    <row r="7038" spans="1:2" x14ac:dyDescent="0.25">
      <c r="A7038" t="s">
        <v>1163</v>
      </c>
      <c r="B7038" t="str">
        <f t="shared" si="310"/>
        <v/>
      </c>
    </row>
    <row r="7039" spans="1:2" x14ac:dyDescent="0.25">
      <c r="A7039" t="s">
        <v>1164</v>
      </c>
      <c r="B7039" t="str">
        <f t="shared" si="310"/>
        <v>0</v>
      </c>
    </row>
    <row r="7040" spans="1:2" x14ac:dyDescent="0.25">
      <c r="A7040" t="s">
        <v>1165</v>
      </c>
      <c r="B7040" t="str">
        <f t="shared" si="310"/>
        <v/>
      </c>
    </row>
    <row r="7041" spans="1:2" x14ac:dyDescent="0.25">
      <c r="A7041" t="s">
        <v>1166</v>
      </c>
      <c r="B7041" t="str">
        <f t="shared" si="310"/>
        <v/>
      </c>
    </row>
    <row r="7042" spans="1:2" x14ac:dyDescent="0.25">
      <c r="A7042" t="s">
        <v>1167</v>
      </c>
      <c r="B7042" t="str">
        <f t="shared" si="310"/>
        <v/>
      </c>
    </row>
    <row r="7043" spans="1:2" x14ac:dyDescent="0.25">
      <c r="A7043" t="s">
        <v>1168</v>
      </c>
      <c r="B7043" t="str">
        <f t="shared" si="310"/>
        <v/>
      </c>
    </row>
    <row r="7044" spans="1:2" x14ac:dyDescent="0.25">
      <c r="A7044" t="s">
        <v>1169</v>
      </c>
      <c r="B7044" t="str">
        <f t="shared" ref="B7044:B7107" si="311">LEFT(RIGHT(A7044,LEN(A7044)-FIND("&gt;",A7044)),FIND("&lt;",RIGHT(A7044,LEN(A7044)-FIND("&gt;",A7044)))-1)</f>
        <v/>
      </c>
    </row>
    <row r="7045" spans="1:2" x14ac:dyDescent="0.25">
      <c r="A7045" t="s">
        <v>1170</v>
      </c>
      <c r="B7045" t="str">
        <f t="shared" si="311"/>
        <v>1</v>
      </c>
    </row>
    <row r="7046" spans="1:2" x14ac:dyDescent="0.25">
      <c r="A7046" t="s">
        <v>1171</v>
      </c>
      <c r="B7046" t="str">
        <f t="shared" si="311"/>
        <v>0</v>
      </c>
    </row>
    <row r="7047" spans="1:2" x14ac:dyDescent="0.25">
      <c r="A7047" t="s">
        <v>1172</v>
      </c>
      <c r="B7047" t="e">
        <f t="shared" si="311"/>
        <v>#VALUE!</v>
      </c>
    </row>
    <row r="7048" spans="1:2" x14ac:dyDescent="0.25">
      <c r="A7048" t="s">
        <v>1144</v>
      </c>
      <c r="B7048" t="e">
        <f t="shared" si="311"/>
        <v>#VALUE!</v>
      </c>
    </row>
    <row r="7049" spans="1:2" x14ac:dyDescent="0.25">
      <c r="A7049" t="s">
        <v>2229</v>
      </c>
      <c r="B7049" t="str">
        <f t="shared" si="311"/>
        <v>combat_polearm_novice</v>
      </c>
    </row>
    <row r="7050" spans="1:2" x14ac:dyDescent="0.25">
      <c r="A7050" t="s">
        <v>2230</v>
      </c>
      <c r="B7050" t="str">
        <f t="shared" si="311"/>
        <v>combat_polearm</v>
      </c>
    </row>
    <row r="7051" spans="1:2" x14ac:dyDescent="0.25">
      <c r="A7051" t="s">
        <v>1147</v>
      </c>
      <c r="B7051" t="str">
        <f t="shared" si="311"/>
        <v>4</v>
      </c>
    </row>
    <row r="7052" spans="1:2" x14ac:dyDescent="0.25">
      <c r="A7052" t="s">
        <v>1148</v>
      </c>
      <c r="B7052" t="str">
        <f t="shared" si="311"/>
        <v>0</v>
      </c>
    </row>
    <row r="7053" spans="1:2" x14ac:dyDescent="0.25">
      <c r="A7053" t="s">
        <v>1189</v>
      </c>
      <c r="B7053" t="str">
        <f t="shared" si="311"/>
        <v>1</v>
      </c>
    </row>
    <row r="7054" spans="1:2" x14ac:dyDescent="0.25">
      <c r="A7054" t="s">
        <v>1150</v>
      </c>
      <c r="B7054" t="str">
        <f t="shared" si="311"/>
        <v>0</v>
      </c>
    </row>
    <row r="7055" spans="1:2" x14ac:dyDescent="0.25">
      <c r="A7055" t="s">
        <v>1151</v>
      </c>
      <c r="B7055" t="str">
        <f t="shared" si="311"/>
        <v>0</v>
      </c>
    </row>
    <row r="7056" spans="1:2" x14ac:dyDescent="0.25">
      <c r="A7056" t="s">
        <v>1195</v>
      </c>
      <c r="B7056" t="str">
        <f t="shared" si="311"/>
        <v>5000</v>
      </c>
    </row>
    <row r="7057" spans="1:2" x14ac:dyDescent="0.25">
      <c r="A7057" t="s">
        <v>1732</v>
      </c>
      <c r="B7057" t="str">
        <f t="shared" si="311"/>
        <v>6</v>
      </c>
    </row>
    <row r="7058" spans="1:2" x14ac:dyDescent="0.25">
      <c r="A7058" t="s">
        <v>1154</v>
      </c>
      <c r="B7058" t="str">
        <f t="shared" si="311"/>
        <v>0</v>
      </c>
    </row>
    <row r="7059" spans="1:2" x14ac:dyDescent="0.25">
      <c r="A7059" t="s">
        <v>2231</v>
      </c>
      <c r="B7059" t="str">
        <f t="shared" si="311"/>
        <v>combat_brawler_polearm_04</v>
      </c>
    </row>
    <row r="7060" spans="1:2" x14ac:dyDescent="0.25">
      <c r="A7060" t="s">
        <v>1156</v>
      </c>
      <c r="B7060" t="str">
        <f t="shared" si="311"/>
        <v/>
      </c>
    </row>
    <row r="7061" spans="1:2" x14ac:dyDescent="0.25">
      <c r="A7061" t="s">
        <v>1628</v>
      </c>
      <c r="B7061" t="str">
        <f t="shared" si="311"/>
        <v>combat_meleespecialize_polearm</v>
      </c>
    </row>
    <row r="7062" spans="1:2" x14ac:dyDescent="0.25">
      <c r="A7062" t="s">
        <v>1734</v>
      </c>
      <c r="B7062" t="str">
        <f t="shared" si="311"/>
        <v>125000</v>
      </c>
    </row>
    <row r="7063" spans="1:2" x14ac:dyDescent="0.25">
      <c r="A7063" t="s">
        <v>1735</v>
      </c>
      <c r="B7063" t="str">
        <f t="shared" si="311"/>
        <v>350000</v>
      </c>
    </row>
    <row r="7064" spans="1:2" x14ac:dyDescent="0.25">
      <c r="A7064" t="s">
        <v>1160</v>
      </c>
      <c r="B7064" t="str">
        <f t="shared" si="311"/>
        <v/>
      </c>
    </row>
    <row r="7065" spans="1:2" x14ac:dyDescent="0.25">
      <c r="A7065" t="s">
        <v>1161</v>
      </c>
      <c r="B7065" t="str">
        <f t="shared" si="311"/>
        <v>0</v>
      </c>
    </row>
    <row r="7066" spans="1:2" x14ac:dyDescent="0.25">
      <c r="A7066" t="s">
        <v>1162</v>
      </c>
      <c r="B7066" t="str">
        <f t="shared" si="311"/>
        <v/>
      </c>
    </row>
    <row r="7067" spans="1:2" x14ac:dyDescent="0.25">
      <c r="A7067" t="s">
        <v>1163</v>
      </c>
      <c r="B7067" t="str">
        <f t="shared" si="311"/>
        <v/>
      </c>
    </row>
    <row r="7068" spans="1:2" x14ac:dyDescent="0.25">
      <c r="A7068" t="s">
        <v>1164</v>
      </c>
      <c r="B7068" t="str">
        <f t="shared" si="311"/>
        <v>0</v>
      </c>
    </row>
    <row r="7069" spans="1:2" x14ac:dyDescent="0.25">
      <c r="A7069" t="s">
        <v>1165</v>
      </c>
      <c r="B7069" t="str">
        <f t="shared" si="311"/>
        <v/>
      </c>
    </row>
    <row r="7070" spans="1:2" x14ac:dyDescent="0.25">
      <c r="A7070" t="s">
        <v>2232</v>
      </c>
      <c r="B7070" t="str">
        <f t="shared" si="311"/>
        <v>private_polearm_novice,polearmHit2,cert_lance_vibrolance</v>
      </c>
    </row>
    <row r="7071" spans="1:2" x14ac:dyDescent="0.25">
      <c r="A7071" t="s">
        <v>2233</v>
      </c>
      <c r="B7071" t="str">
        <f t="shared" si="311"/>
        <v>polearm_accuracy=20,polearm_speed=10,melee_defense=5,block=25,private_polearm_combat_difficulty=100,polearm_toughness=10,center_of_being_duration_polearm=5,polearm_center_of_being_efficacy=15</v>
      </c>
    </row>
    <row r="7072" spans="1:2" x14ac:dyDescent="0.25">
      <c r="A7072" t="s">
        <v>1168</v>
      </c>
      <c r="B7072" t="str">
        <f t="shared" si="311"/>
        <v/>
      </c>
    </row>
    <row r="7073" spans="1:2" x14ac:dyDescent="0.25">
      <c r="A7073" t="s">
        <v>1169</v>
      </c>
      <c r="B7073" t="str">
        <f t="shared" si="311"/>
        <v/>
      </c>
    </row>
    <row r="7074" spans="1:2" x14ac:dyDescent="0.25">
      <c r="A7074" t="s">
        <v>1170</v>
      </c>
      <c r="B7074" t="str">
        <f t="shared" si="311"/>
        <v>1</v>
      </c>
    </row>
    <row r="7075" spans="1:2" x14ac:dyDescent="0.25">
      <c r="A7075" t="s">
        <v>1171</v>
      </c>
      <c r="B7075" t="str">
        <f t="shared" si="311"/>
        <v>0</v>
      </c>
    </row>
    <row r="7076" spans="1:2" x14ac:dyDescent="0.25">
      <c r="A7076" t="s">
        <v>1172</v>
      </c>
      <c r="B7076" t="e">
        <f t="shared" si="311"/>
        <v>#VALUE!</v>
      </c>
    </row>
    <row r="7077" spans="1:2" x14ac:dyDescent="0.25">
      <c r="A7077" t="s">
        <v>1144</v>
      </c>
      <c r="B7077" t="e">
        <f t="shared" si="311"/>
        <v>#VALUE!</v>
      </c>
    </row>
    <row r="7078" spans="1:2" x14ac:dyDescent="0.25">
      <c r="A7078" t="s">
        <v>2234</v>
      </c>
      <c r="B7078" t="str">
        <f t="shared" si="311"/>
        <v>combat_polearm_master</v>
      </c>
    </row>
    <row r="7079" spans="1:2" x14ac:dyDescent="0.25">
      <c r="A7079" t="s">
        <v>2230</v>
      </c>
      <c r="B7079" t="str">
        <f t="shared" si="311"/>
        <v>combat_polearm</v>
      </c>
    </row>
    <row r="7080" spans="1:2" x14ac:dyDescent="0.25">
      <c r="A7080" t="s">
        <v>1147</v>
      </c>
      <c r="B7080" t="str">
        <f t="shared" si="311"/>
        <v>4</v>
      </c>
    </row>
    <row r="7081" spans="1:2" x14ac:dyDescent="0.25">
      <c r="A7081" t="s">
        <v>1148</v>
      </c>
      <c r="B7081" t="str">
        <f t="shared" si="311"/>
        <v>0</v>
      </c>
    </row>
    <row r="7082" spans="1:2" x14ac:dyDescent="0.25">
      <c r="A7082" t="s">
        <v>1189</v>
      </c>
      <c r="B7082" t="str">
        <f t="shared" si="311"/>
        <v>1</v>
      </c>
    </row>
    <row r="7083" spans="1:2" x14ac:dyDescent="0.25">
      <c r="A7083" t="s">
        <v>1150</v>
      </c>
      <c r="B7083" t="str">
        <f t="shared" si="311"/>
        <v>0</v>
      </c>
    </row>
    <row r="7084" spans="1:2" x14ac:dyDescent="0.25">
      <c r="A7084" t="s">
        <v>1151</v>
      </c>
      <c r="B7084" t="str">
        <f t="shared" si="311"/>
        <v>0</v>
      </c>
    </row>
    <row r="7085" spans="1:2" x14ac:dyDescent="0.25">
      <c r="A7085" t="s">
        <v>1739</v>
      </c>
      <c r="B7085" t="str">
        <f t="shared" si="311"/>
        <v>10000</v>
      </c>
    </row>
    <row r="7086" spans="1:2" x14ac:dyDescent="0.25">
      <c r="A7086" t="s">
        <v>1296</v>
      </c>
      <c r="B7086" t="str">
        <f t="shared" si="311"/>
        <v>1</v>
      </c>
    </row>
    <row r="7087" spans="1:2" x14ac:dyDescent="0.25">
      <c r="A7087" t="s">
        <v>1154</v>
      </c>
      <c r="B7087" t="str">
        <f t="shared" si="311"/>
        <v>0</v>
      </c>
    </row>
    <row r="7088" spans="1:2" x14ac:dyDescent="0.25">
      <c r="A7088" t="s">
        <v>2235</v>
      </c>
      <c r="B7088" t="str">
        <f t="shared" si="311"/>
        <v>combat_polearm_accuracy_04,combat_polearm_speed_04,combat_polearm_ability_04,combat_polearm_support_04</v>
      </c>
    </row>
    <row r="7089" spans="1:2" x14ac:dyDescent="0.25">
      <c r="A7089" t="s">
        <v>1156</v>
      </c>
      <c r="B7089" t="str">
        <f t="shared" si="311"/>
        <v/>
      </c>
    </row>
    <row r="7090" spans="1:2" x14ac:dyDescent="0.25">
      <c r="A7090" t="s">
        <v>1157</v>
      </c>
      <c r="B7090" t="str">
        <f t="shared" si="311"/>
        <v/>
      </c>
    </row>
    <row r="7091" spans="1:2" x14ac:dyDescent="0.25">
      <c r="A7091" t="s">
        <v>1158</v>
      </c>
      <c r="B7091" t="str">
        <f t="shared" si="311"/>
        <v>0</v>
      </c>
    </row>
    <row r="7092" spans="1:2" x14ac:dyDescent="0.25">
      <c r="A7092" t="s">
        <v>1159</v>
      </c>
      <c r="B7092" t="str">
        <f t="shared" si="311"/>
        <v>0</v>
      </c>
    </row>
    <row r="7093" spans="1:2" x14ac:dyDescent="0.25">
      <c r="A7093" t="s">
        <v>1160</v>
      </c>
      <c r="B7093" t="str">
        <f t="shared" si="311"/>
        <v/>
      </c>
    </row>
    <row r="7094" spans="1:2" x14ac:dyDescent="0.25">
      <c r="A7094" t="s">
        <v>1161</v>
      </c>
      <c r="B7094" t="str">
        <f t="shared" si="311"/>
        <v>0</v>
      </c>
    </row>
    <row r="7095" spans="1:2" x14ac:dyDescent="0.25">
      <c r="A7095" t="s">
        <v>1162</v>
      </c>
      <c r="B7095" t="str">
        <f t="shared" si="311"/>
        <v/>
      </c>
    </row>
    <row r="7096" spans="1:2" x14ac:dyDescent="0.25">
      <c r="A7096" t="s">
        <v>1163</v>
      </c>
      <c r="B7096" t="str">
        <f t="shared" si="311"/>
        <v/>
      </c>
    </row>
    <row r="7097" spans="1:2" x14ac:dyDescent="0.25">
      <c r="A7097" t="s">
        <v>1164</v>
      </c>
      <c r="B7097" t="str">
        <f t="shared" si="311"/>
        <v>0</v>
      </c>
    </row>
    <row r="7098" spans="1:2" x14ac:dyDescent="0.25">
      <c r="A7098" t="s">
        <v>1165</v>
      </c>
      <c r="B7098" t="str">
        <f t="shared" si="311"/>
        <v/>
      </c>
    </row>
    <row r="7099" spans="1:2" x14ac:dyDescent="0.25">
      <c r="A7099" t="s">
        <v>2236</v>
      </c>
      <c r="B7099" t="str">
        <f t="shared" si="311"/>
        <v>private_polearm_master,polearmHit3,melee_damage_mitigation_3</v>
      </c>
    </row>
    <row r="7100" spans="1:2" x14ac:dyDescent="0.25">
      <c r="A7100" t="s">
        <v>2237</v>
      </c>
      <c r="B7100" t="str">
        <f t="shared" si="311"/>
        <v>polearm_accuracy=20,polearm_speed=10,melee_defense=15,ranged_defense=15,posture_change_down_defense=10,dizzy_defense=20,stun_defense=30,block=30,private_polearm_combat_difficulty=100,center_of_being_duration_polearm=5,polearm_center_of_being_efficacy=15</v>
      </c>
    </row>
    <row r="7101" spans="1:2" x14ac:dyDescent="0.25">
      <c r="A7101" t="s">
        <v>1168</v>
      </c>
      <c r="B7101" t="str">
        <f t="shared" si="311"/>
        <v/>
      </c>
    </row>
    <row r="7102" spans="1:2" x14ac:dyDescent="0.25">
      <c r="A7102" t="s">
        <v>1169</v>
      </c>
      <c r="B7102" t="str">
        <f t="shared" si="311"/>
        <v/>
      </c>
    </row>
    <row r="7103" spans="1:2" x14ac:dyDescent="0.25">
      <c r="A7103" t="s">
        <v>1170</v>
      </c>
      <c r="B7103" t="str">
        <f t="shared" si="311"/>
        <v>1</v>
      </c>
    </row>
    <row r="7104" spans="1:2" x14ac:dyDescent="0.25">
      <c r="A7104" t="s">
        <v>1171</v>
      </c>
      <c r="B7104" t="str">
        <f t="shared" si="311"/>
        <v>0</v>
      </c>
    </row>
    <row r="7105" spans="1:2" x14ac:dyDescent="0.25">
      <c r="A7105" t="s">
        <v>1172</v>
      </c>
      <c r="B7105" t="e">
        <f t="shared" si="311"/>
        <v>#VALUE!</v>
      </c>
    </row>
    <row r="7106" spans="1:2" x14ac:dyDescent="0.25">
      <c r="A7106" t="s">
        <v>1144</v>
      </c>
      <c r="B7106" t="e">
        <f t="shared" si="311"/>
        <v>#VALUE!</v>
      </c>
    </row>
    <row r="7107" spans="1:2" x14ac:dyDescent="0.25">
      <c r="A7107" t="s">
        <v>2238</v>
      </c>
      <c r="B7107" t="str">
        <f t="shared" si="311"/>
        <v>combat_polearm_accuracy_01</v>
      </c>
    </row>
    <row r="7108" spans="1:2" x14ac:dyDescent="0.25">
      <c r="A7108" t="s">
        <v>2230</v>
      </c>
      <c r="B7108" t="str">
        <f t="shared" ref="B7108:B7171" si="312">LEFT(RIGHT(A7108,LEN(A7108)-FIND("&gt;",A7108)),FIND("&lt;",RIGHT(A7108,LEN(A7108)-FIND("&gt;",A7108)))-1)</f>
        <v>combat_polearm</v>
      </c>
    </row>
    <row r="7109" spans="1:2" x14ac:dyDescent="0.25">
      <c r="A7109" t="s">
        <v>1147</v>
      </c>
      <c r="B7109" t="str">
        <f t="shared" si="312"/>
        <v>4</v>
      </c>
    </row>
    <row r="7110" spans="1:2" x14ac:dyDescent="0.25">
      <c r="A7110" t="s">
        <v>1148</v>
      </c>
      <c r="B7110" t="str">
        <f t="shared" si="312"/>
        <v>0</v>
      </c>
    </row>
    <row r="7111" spans="1:2" x14ac:dyDescent="0.25">
      <c r="A7111" t="s">
        <v>1149</v>
      </c>
      <c r="B7111" t="str">
        <f t="shared" si="312"/>
        <v>0</v>
      </c>
    </row>
    <row r="7112" spans="1:2" x14ac:dyDescent="0.25">
      <c r="A7112" t="s">
        <v>1150</v>
      </c>
      <c r="B7112" t="str">
        <f t="shared" si="312"/>
        <v>0</v>
      </c>
    </row>
    <row r="7113" spans="1:2" x14ac:dyDescent="0.25">
      <c r="A7113" t="s">
        <v>1151</v>
      </c>
      <c r="B7113" t="str">
        <f t="shared" si="312"/>
        <v>0</v>
      </c>
    </row>
    <row r="7114" spans="1:2" x14ac:dyDescent="0.25">
      <c r="A7114" t="s">
        <v>1744</v>
      </c>
      <c r="B7114" t="str">
        <f t="shared" si="312"/>
        <v>6000</v>
      </c>
    </row>
    <row r="7115" spans="1:2" x14ac:dyDescent="0.25">
      <c r="A7115" t="s">
        <v>1291</v>
      </c>
      <c r="B7115" t="str">
        <f t="shared" si="312"/>
        <v>5</v>
      </c>
    </row>
    <row r="7116" spans="1:2" x14ac:dyDescent="0.25">
      <c r="A7116" t="s">
        <v>1154</v>
      </c>
      <c r="B7116" t="str">
        <f t="shared" si="312"/>
        <v>0</v>
      </c>
    </row>
    <row r="7117" spans="1:2" x14ac:dyDescent="0.25">
      <c r="A7117" t="s">
        <v>2239</v>
      </c>
      <c r="B7117" t="str">
        <f t="shared" si="312"/>
        <v>combat_polearm_novice</v>
      </c>
    </row>
    <row r="7118" spans="1:2" x14ac:dyDescent="0.25">
      <c r="A7118" t="s">
        <v>1156</v>
      </c>
      <c r="B7118" t="str">
        <f t="shared" si="312"/>
        <v/>
      </c>
    </row>
    <row r="7119" spans="1:2" x14ac:dyDescent="0.25">
      <c r="A7119" t="s">
        <v>1628</v>
      </c>
      <c r="B7119" t="str">
        <f t="shared" si="312"/>
        <v>combat_meleespecialize_polearm</v>
      </c>
    </row>
    <row r="7120" spans="1:2" x14ac:dyDescent="0.25">
      <c r="A7120" t="s">
        <v>1746</v>
      </c>
      <c r="B7120" t="str">
        <f t="shared" si="312"/>
        <v>175000</v>
      </c>
    </row>
    <row r="7121" spans="1:2" x14ac:dyDescent="0.25">
      <c r="A7121" t="s">
        <v>1747</v>
      </c>
      <c r="B7121" t="str">
        <f t="shared" si="312"/>
        <v>500000</v>
      </c>
    </row>
    <row r="7122" spans="1:2" x14ac:dyDescent="0.25">
      <c r="A7122" t="s">
        <v>1160</v>
      </c>
      <c r="B7122" t="str">
        <f t="shared" si="312"/>
        <v/>
      </c>
    </row>
    <row r="7123" spans="1:2" x14ac:dyDescent="0.25">
      <c r="A7123" t="s">
        <v>1161</v>
      </c>
      <c r="B7123" t="str">
        <f t="shared" si="312"/>
        <v>0</v>
      </c>
    </row>
    <row r="7124" spans="1:2" x14ac:dyDescent="0.25">
      <c r="A7124" t="s">
        <v>1162</v>
      </c>
      <c r="B7124" t="str">
        <f t="shared" si="312"/>
        <v/>
      </c>
    </row>
    <row r="7125" spans="1:2" x14ac:dyDescent="0.25">
      <c r="A7125" t="s">
        <v>1163</v>
      </c>
      <c r="B7125" t="str">
        <f t="shared" si="312"/>
        <v/>
      </c>
    </row>
    <row r="7126" spans="1:2" x14ac:dyDescent="0.25">
      <c r="A7126" t="s">
        <v>1164</v>
      </c>
      <c r="B7126" t="str">
        <f t="shared" si="312"/>
        <v>0</v>
      </c>
    </row>
    <row r="7127" spans="1:2" x14ac:dyDescent="0.25">
      <c r="A7127" t="s">
        <v>1165</v>
      </c>
      <c r="B7127" t="str">
        <f t="shared" si="312"/>
        <v/>
      </c>
    </row>
    <row r="7128" spans="1:2" x14ac:dyDescent="0.25">
      <c r="A7128" t="s">
        <v>2240</v>
      </c>
      <c r="B7128" t="str">
        <f t="shared" si="312"/>
        <v>private_polearm_accuracy_1,polearmStun2</v>
      </c>
    </row>
    <row r="7129" spans="1:2" x14ac:dyDescent="0.25">
      <c r="A7129" t="s">
        <v>2241</v>
      </c>
      <c r="B7129" t="str">
        <f t="shared" si="312"/>
        <v>private_polearm_combat_difficulty=125</v>
      </c>
    </row>
    <row r="7130" spans="1:2" x14ac:dyDescent="0.25">
      <c r="A7130" t="s">
        <v>1168</v>
      </c>
      <c r="B7130" t="str">
        <f t="shared" si="312"/>
        <v/>
      </c>
    </row>
    <row r="7131" spans="1:2" x14ac:dyDescent="0.25">
      <c r="A7131" t="s">
        <v>1169</v>
      </c>
      <c r="B7131" t="str">
        <f t="shared" si="312"/>
        <v/>
      </c>
    </row>
    <row r="7132" spans="1:2" x14ac:dyDescent="0.25">
      <c r="A7132" t="s">
        <v>1170</v>
      </c>
      <c r="B7132" t="str">
        <f t="shared" si="312"/>
        <v>1</v>
      </c>
    </row>
    <row r="7133" spans="1:2" x14ac:dyDescent="0.25">
      <c r="A7133" t="s">
        <v>1171</v>
      </c>
      <c r="B7133" t="str">
        <f t="shared" si="312"/>
        <v>0</v>
      </c>
    </row>
    <row r="7134" spans="1:2" x14ac:dyDescent="0.25">
      <c r="A7134" t="s">
        <v>1172</v>
      </c>
      <c r="B7134" t="e">
        <f t="shared" si="312"/>
        <v>#VALUE!</v>
      </c>
    </row>
    <row r="7135" spans="1:2" x14ac:dyDescent="0.25">
      <c r="A7135" t="s">
        <v>1144</v>
      </c>
      <c r="B7135" t="e">
        <f t="shared" si="312"/>
        <v>#VALUE!</v>
      </c>
    </row>
    <row r="7136" spans="1:2" x14ac:dyDescent="0.25">
      <c r="A7136" t="s">
        <v>2242</v>
      </c>
      <c r="B7136" t="str">
        <f t="shared" si="312"/>
        <v>combat_polearm_accuracy_02</v>
      </c>
    </row>
    <row r="7137" spans="1:2" x14ac:dyDescent="0.25">
      <c r="A7137" t="s">
        <v>2243</v>
      </c>
      <c r="B7137" t="str">
        <f t="shared" si="312"/>
        <v>combat_polearm_accuracy_01</v>
      </c>
    </row>
    <row r="7138" spans="1:2" x14ac:dyDescent="0.25">
      <c r="A7138" t="s">
        <v>1147</v>
      </c>
      <c r="B7138" t="str">
        <f t="shared" si="312"/>
        <v>4</v>
      </c>
    </row>
    <row r="7139" spans="1:2" x14ac:dyDescent="0.25">
      <c r="A7139" t="s">
        <v>1148</v>
      </c>
      <c r="B7139" t="str">
        <f t="shared" si="312"/>
        <v>0</v>
      </c>
    </row>
    <row r="7140" spans="1:2" x14ac:dyDescent="0.25">
      <c r="A7140" t="s">
        <v>1149</v>
      </c>
      <c r="B7140" t="str">
        <f t="shared" si="312"/>
        <v>0</v>
      </c>
    </row>
    <row r="7141" spans="1:2" x14ac:dyDescent="0.25">
      <c r="A7141" t="s">
        <v>1150</v>
      </c>
      <c r="B7141" t="str">
        <f t="shared" si="312"/>
        <v>0</v>
      </c>
    </row>
    <row r="7142" spans="1:2" x14ac:dyDescent="0.25">
      <c r="A7142" t="s">
        <v>1151</v>
      </c>
      <c r="B7142" t="str">
        <f t="shared" si="312"/>
        <v>0</v>
      </c>
    </row>
    <row r="7143" spans="1:2" x14ac:dyDescent="0.25">
      <c r="A7143" t="s">
        <v>1752</v>
      </c>
      <c r="B7143" t="str">
        <f t="shared" si="312"/>
        <v>7000</v>
      </c>
    </row>
    <row r="7144" spans="1:2" x14ac:dyDescent="0.25">
      <c r="A7144" t="s">
        <v>1753</v>
      </c>
      <c r="B7144" t="str">
        <f t="shared" si="312"/>
        <v>4</v>
      </c>
    </row>
    <row r="7145" spans="1:2" x14ac:dyDescent="0.25">
      <c r="A7145" t="s">
        <v>1154</v>
      </c>
      <c r="B7145" t="str">
        <f t="shared" si="312"/>
        <v>0</v>
      </c>
    </row>
    <row r="7146" spans="1:2" x14ac:dyDescent="0.25">
      <c r="A7146" t="s">
        <v>2244</v>
      </c>
      <c r="B7146" t="str">
        <f t="shared" si="312"/>
        <v>combat_polearm_accuracy_01</v>
      </c>
    </row>
    <row r="7147" spans="1:2" x14ac:dyDescent="0.25">
      <c r="A7147" t="s">
        <v>1156</v>
      </c>
      <c r="B7147" t="str">
        <f t="shared" si="312"/>
        <v/>
      </c>
    </row>
    <row r="7148" spans="1:2" x14ac:dyDescent="0.25">
      <c r="A7148" t="s">
        <v>1628</v>
      </c>
      <c r="B7148" t="str">
        <f t="shared" si="312"/>
        <v>combat_meleespecialize_polearm</v>
      </c>
    </row>
    <row r="7149" spans="1:2" x14ac:dyDescent="0.25">
      <c r="A7149" t="s">
        <v>1755</v>
      </c>
      <c r="B7149" t="str">
        <f t="shared" si="312"/>
        <v>250000</v>
      </c>
    </row>
    <row r="7150" spans="1:2" x14ac:dyDescent="0.25">
      <c r="A7150" t="s">
        <v>1756</v>
      </c>
      <c r="B7150" t="str">
        <f t="shared" si="312"/>
        <v>700000</v>
      </c>
    </row>
    <row r="7151" spans="1:2" x14ac:dyDescent="0.25">
      <c r="A7151" t="s">
        <v>1160</v>
      </c>
      <c r="B7151" t="str">
        <f t="shared" si="312"/>
        <v/>
      </c>
    </row>
    <row r="7152" spans="1:2" x14ac:dyDescent="0.25">
      <c r="A7152" t="s">
        <v>1161</v>
      </c>
      <c r="B7152" t="str">
        <f t="shared" si="312"/>
        <v>0</v>
      </c>
    </row>
    <row r="7153" spans="1:2" x14ac:dyDescent="0.25">
      <c r="A7153" t="s">
        <v>1162</v>
      </c>
      <c r="B7153" t="str">
        <f t="shared" si="312"/>
        <v/>
      </c>
    </row>
    <row r="7154" spans="1:2" x14ac:dyDescent="0.25">
      <c r="A7154" t="s">
        <v>1163</v>
      </c>
      <c r="B7154" t="str">
        <f t="shared" si="312"/>
        <v/>
      </c>
    </row>
    <row r="7155" spans="1:2" x14ac:dyDescent="0.25">
      <c r="A7155" t="s">
        <v>1164</v>
      </c>
      <c r="B7155" t="str">
        <f t="shared" si="312"/>
        <v>0</v>
      </c>
    </row>
    <row r="7156" spans="1:2" x14ac:dyDescent="0.25">
      <c r="A7156" t="s">
        <v>1165</v>
      </c>
      <c r="B7156" t="str">
        <f t="shared" si="312"/>
        <v/>
      </c>
    </row>
    <row r="7157" spans="1:2" x14ac:dyDescent="0.25">
      <c r="A7157" t="s">
        <v>2245</v>
      </c>
      <c r="B7157" t="str">
        <f t="shared" si="312"/>
        <v>private_polearm_accuracy_2</v>
      </c>
    </row>
    <row r="7158" spans="1:2" x14ac:dyDescent="0.25">
      <c r="A7158" t="s">
        <v>2246</v>
      </c>
      <c r="B7158" t="str">
        <f t="shared" si="312"/>
        <v>polearm_speed=15,private_polearm_combat_difficulty=100</v>
      </c>
    </row>
    <row r="7159" spans="1:2" x14ac:dyDescent="0.25">
      <c r="A7159" t="s">
        <v>1168</v>
      </c>
      <c r="B7159" t="str">
        <f t="shared" si="312"/>
        <v/>
      </c>
    </row>
    <row r="7160" spans="1:2" x14ac:dyDescent="0.25">
      <c r="A7160" t="s">
        <v>1169</v>
      </c>
      <c r="B7160" t="str">
        <f t="shared" si="312"/>
        <v/>
      </c>
    </row>
    <row r="7161" spans="1:2" x14ac:dyDescent="0.25">
      <c r="A7161" t="s">
        <v>1170</v>
      </c>
      <c r="B7161" t="str">
        <f t="shared" si="312"/>
        <v>1</v>
      </c>
    </row>
    <row r="7162" spans="1:2" x14ac:dyDescent="0.25">
      <c r="A7162" t="s">
        <v>1171</v>
      </c>
      <c r="B7162" t="str">
        <f t="shared" si="312"/>
        <v>0</v>
      </c>
    </row>
    <row r="7163" spans="1:2" x14ac:dyDescent="0.25">
      <c r="A7163" t="s">
        <v>1172</v>
      </c>
      <c r="B7163" t="e">
        <f t="shared" si="312"/>
        <v>#VALUE!</v>
      </c>
    </row>
    <row r="7164" spans="1:2" x14ac:dyDescent="0.25">
      <c r="A7164" t="s">
        <v>1144</v>
      </c>
      <c r="B7164" t="e">
        <f t="shared" si="312"/>
        <v>#VALUE!</v>
      </c>
    </row>
    <row r="7165" spans="1:2" x14ac:dyDescent="0.25">
      <c r="A7165" t="s">
        <v>2247</v>
      </c>
      <c r="B7165" t="str">
        <f t="shared" si="312"/>
        <v>combat_polearm_accuracy_03</v>
      </c>
    </row>
    <row r="7166" spans="1:2" x14ac:dyDescent="0.25">
      <c r="A7166" t="s">
        <v>2248</v>
      </c>
      <c r="B7166" t="str">
        <f t="shared" si="312"/>
        <v>combat_polearm_accuracy_02</v>
      </c>
    </row>
    <row r="7167" spans="1:2" x14ac:dyDescent="0.25">
      <c r="A7167" t="s">
        <v>1147</v>
      </c>
      <c r="B7167" t="str">
        <f t="shared" si="312"/>
        <v>4</v>
      </c>
    </row>
    <row r="7168" spans="1:2" x14ac:dyDescent="0.25">
      <c r="A7168" t="s">
        <v>1148</v>
      </c>
      <c r="B7168" t="str">
        <f t="shared" si="312"/>
        <v>0</v>
      </c>
    </row>
    <row r="7169" spans="1:2" x14ac:dyDescent="0.25">
      <c r="A7169" t="s">
        <v>1149</v>
      </c>
      <c r="B7169" t="str">
        <f t="shared" si="312"/>
        <v>0</v>
      </c>
    </row>
    <row r="7170" spans="1:2" x14ac:dyDescent="0.25">
      <c r="A7170" t="s">
        <v>1150</v>
      </c>
      <c r="B7170" t="str">
        <f t="shared" si="312"/>
        <v>0</v>
      </c>
    </row>
    <row r="7171" spans="1:2" x14ac:dyDescent="0.25">
      <c r="A7171" t="s">
        <v>1151</v>
      </c>
      <c r="B7171" t="str">
        <f t="shared" si="312"/>
        <v>0</v>
      </c>
    </row>
    <row r="7172" spans="1:2" x14ac:dyDescent="0.25">
      <c r="A7172" t="s">
        <v>1761</v>
      </c>
      <c r="B7172" t="str">
        <f t="shared" ref="B7172:B7235" si="313">LEFT(RIGHT(A7172,LEN(A7172)-FIND("&gt;",A7172)),FIND("&lt;",RIGHT(A7172,LEN(A7172)-FIND("&gt;",A7172)))-1)</f>
        <v>8000</v>
      </c>
    </row>
    <row r="7173" spans="1:2" x14ac:dyDescent="0.25">
      <c r="A7173" t="s">
        <v>1762</v>
      </c>
      <c r="B7173" t="str">
        <f t="shared" si="313"/>
        <v>3</v>
      </c>
    </row>
    <row r="7174" spans="1:2" x14ac:dyDescent="0.25">
      <c r="A7174" t="s">
        <v>1154</v>
      </c>
      <c r="B7174" t="str">
        <f t="shared" si="313"/>
        <v>0</v>
      </c>
    </row>
    <row r="7175" spans="1:2" x14ac:dyDescent="0.25">
      <c r="A7175" t="s">
        <v>2249</v>
      </c>
      <c r="B7175" t="str">
        <f t="shared" si="313"/>
        <v>combat_polearm_accuracy_02</v>
      </c>
    </row>
    <row r="7176" spans="1:2" x14ac:dyDescent="0.25">
      <c r="A7176" t="s">
        <v>1156</v>
      </c>
      <c r="B7176" t="str">
        <f t="shared" si="313"/>
        <v/>
      </c>
    </row>
    <row r="7177" spans="1:2" x14ac:dyDescent="0.25">
      <c r="A7177" t="s">
        <v>1628</v>
      </c>
      <c r="B7177" t="str">
        <f t="shared" si="313"/>
        <v>combat_meleespecialize_polearm</v>
      </c>
    </row>
    <row r="7178" spans="1:2" x14ac:dyDescent="0.25">
      <c r="A7178" t="s">
        <v>1764</v>
      </c>
      <c r="B7178" t="str">
        <f t="shared" si="313"/>
        <v>350000</v>
      </c>
    </row>
    <row r="7179" spans="1:2" x14ac:dyDescent="0.25">
      <c r="A7179" t="s">
        <v>1765</v>
      </c>
      <c r="B7179" t="str">
        <f t="shared" si="313"/>
        <v>900000</v>
      </c>
    </row>
    <row r="7180" spans="1:2" x14ac:dyDescent="0.25">
      <c r="A7180" t="s">
        <v>1160</v>
      </c>
      <c r="B7180" t="str">
        <f t="shared" si="313"/>
        <v/>
      </c>
    </row>
    <row r="7181" spans="1:2" x14ac:dyDescent="0.25">
      <c r="A7181" t="s">
        <v>1161</v>
      </c>
      <c r="B7181" t="str">
        <f t="shared" si="313"/>
        <v>0</v>
      </c>
    </row>
    <row r="7182" spans="1:2" x14ac:dyDescent="0.25">
      <c r="A7182" t="s">
        <v>1162</v>
      </c>
      <c r="B7182" t="str">
        <f t="shared" si="313"/>
        <v/>
      </c>
    </row>
    <row r="7183" spans="1:2" x14ac:dyDescent="0.25">
      <c r="A7183" t="s">
        <v>1163</v>
      </c>
      <c r="B7183" t="str">
        <f t="shared" si="313"/>
        <v/>
      </c>
    </row>
    <row r="7184" spans="1:2" x14ac:dyDescent="0.25">
      <c r="A7184" t="s">
        <v>1164</v>
      </c>
      <c r="B7184" t="str">
        <f t="shared" si="313"/>
        <v>0</v>
      </c>
    </row>
    <row r="7185" spans="1:2" x14ac:dyDescent="0.25">
      <c r="A7185" t="s">
        <v>1165</v>
      </c>
      <c r="B7185" t="str">
        <f t="shared" si="313"/>
        <v/>
      </c>
    </row>
    <row r="7186" spans="1:2" x14ac:dyDescent="0.25">
      <c r="A7186" t="s">
        <v>2250</v>
      </c>
      <c r="B7186" t="str">
        <f t="shared" si="313"/>
        <v>private_polearm_accuracy_3,polearmSpinAttack2</v>
      </c>
    </row>
    <row r="7187" spans="1:2" x14ac:dyDescent="0.25">
      <c r="A7187" t="s">
        <v>2251</v>
      </c>
      <c r="B7187" t="str">
        <f t="shared" si="313"/>
        <v>private_polearm_combat_difficulty=100</v>
      </c>
    </row>
    <row r="7188" spans="1:2" x14ac:dyDescent="0.25">
      <c r="A7188" t="s">
        <v>1168</v>
      </c>
      <c r="B7188" t="str">
        <f t="shared" si="313"/>
        <v/>
      </c>
    </row>
    <row r="7189" spans="1:2" x14ac:dyDescent="0.25">
      <c r="A7189" t="s">
        <v>1169</v>
      </c>
      <c r="B7189" t="str">
        <f t="shared" si="313"/>
        <v/>
      </c>
    </row>
    <row r="7190" spans="1:2" x14ac:dyDescent="0.25">
      <c r="A7190" t="s">
        <v>1170</v>
      </c>
      <c r="B7190" t="str">
        <f t="shared" si="313"/>
        <v>1</v>
      </c>
    </row>
    <row r="7191" spans="1:2" x14ac:dyDescent="0.25">
      <c r="A7191" t="s">
        <v>1171</v>
      </c>
      <c r="B7191" t="str">
        <f t="shared" si="313"/>
        <v>0</v>
      </c>
    </row>
    <row r="7192" spans="1:2" x14ac:dyDescent="0.25">
      <c r="A7192" t="s">
        <v>1172</v>
      </c>
      <c r="B7192" t="e">
        <f t="shared" si="313"/>
        <v>#VALUE!</v>
      </c>
    </row>
    <row r="7193" spans="1:2" x14ac:dyDescent="0.25">
      <c r="A7193" t="s">
        <v>1144</v>
      </c>
      <c r="B7193" t="e">
        <f t="shared" si="313"/>
        <v>#VALUE!</v>
      </c>
    </row>
    <row r="7194" spans="1:2" x14ac:dyDescent="0.25">
      <c r="A7194" t="s">
        <v>2252</v>
      </c>
      <c r="B7194" t="str">
        <f t="shared" si="313"/>
        <v>combat_polearm_accuracy_04</v>
      </c>
    </row>
    <row r="7195" spans="1:2" x14ac:dyDescent="0.25">
      <c r="A7195" t="s">
        <v>2253</v>
      </c>
      <c r="B7195" t="str">
        <f t="shared" si="313"/>
        <v>combat_polearm_accuracy_03</v>
      </c>
    </row>
    <row r="7196" spans="1:2" x14ac:dyDescent="0.25">
      <c r="A7196" t="s">
        <v>1147</v>
      </c>
      <c r="B7196" t="str">
        <f t="shared" si="313"/>
        <v>4</v>
      </c>
    </row>
    <row r="7197" spans="1:2" x14ac:dyDescent="0.25">
      <c r="A7197" t="s">
        <v>1148</v>
      </c>
      <c r="B7197" t="str">
        <f t="shared" si="313"/>
        <v>0</v>
      </c>
    </row>
    <row r="7198" spans="1:2" x14ac:dyDescent="0.25">
      <c r="A7198" t="s">
        <v>1189</v>
      </c>
      <c r="B7198" t="str">
        <f t="shared" si="313"/>
        <v>1</v>
      </c>
    </row>
    <row r="7199" spans="1:2" x14ac:dyDescent="0.25">
      <c r="A7199" t="s">
        <v>1150</v>
      </c>
      <c r="B7199" t="str">
        <f t="shared" si="313"/>
        <v>0</v>
      </c>
    </row>
    <row r="7200" spans="1:2" x14ac:dyDescent="0.25">
      <c r="A7200" t="s">
        <v>1151</v>
      </c>
      <c r="B7200" t="str">
        <f t="shared" si="313"/>
        <v>0</v>
      </c>
    </row>
    <row r="7201" spans="1:2" x14ac:dyDescent="0.25">
      <c r="A7201" t="s">
        <v>1770</v>
      </c>
      <c r="B7201" t="str">
        <f t="shared" si="313"/>
        <v>9000</v>
      </c>
    </row>
    <row r="7202" spans="1:2" x14ac:dyDescent="0.25">
      <c r="A7202" t="s">
        <v>1771</v>
      </c>
      <c r="B7202" t="str">
        <f t="shared" si="313"/>
        <v>2</v>
      </c>
    </row>
    <row r="7203" spans="1:2" x14ac:dyDescent="0.25">
      <c r="A7203" t="s">
        <v>1154</v>
      </c>
      <c r="B7203" t="str">
        <f t="shared" si="313"/>
        <v>0</v>
      </c>
    </row>
    <row r="7204" spans="1:2" x14ac:dyDescent="0.25">
      <c r="A7204" t="s">
        <v>2254</v>
      </c>
      <c r="B7204" t="str">
        <f t="shared" si="313"/>
        <v>combat_polearm_accuracy_03</v>
      </c>
    </row>
    <row r="7205" spans="1:2" x14ac:dyDescent="0.25">
      <c r="A7205" t="s">
        <v>1156</v>
      </c>
      <c r="B7205" t="str">
        <f t="shared" si="313"/>
        <v/>
      </c>
    </row>
    <row r="7206" spans="1:2" x14ac:dyDescent="0.25">
      <c r="A7206" t="s">
        <v>1628</v>
      </c>
      <c r="B7206" t="str">
        <f t="shared" si="313"/>
        <v>combat_meleespecialize_polearm</v>
      </c>
    </row>
    <row r="7207" spans="1:2" x14ac:dyDescent="0.25">
      <c r="A7207" t="s">
        <v>1773</v>
      </c>
      <c r="B7207" t="str">
        <f t="shared" si="313"/>
        <v>450000</v>
      </c>
    </row>
    <row r="7208" spans="1:2" x14ac:dyDescent="0.25">
      <c r="A7208" t="s">
        <v>1765</v>
      </c>
      <c r="B7208" t="str">
        <f t="shared" si="313"/>
        <v>900000</v>
      </c>
    </row>
    <row r="7209" spans="1:2" x14ac:dyDescent="0.25">
      <c r="A7209" t="s">
        <v>1160</v>
      </c>
      <c r="B7209" t="str">
        <f t="shared" si="313"/>
        <v/>
      </c>
    </row>
    <row r="7210" spans="1:2" x14ac:dyDescent="0.25">
      <c r="A7210" t="s">
        <v>1161</v>
      </c>
      <c r="B7210" t="str">
        <f t="shared" si="313"/>
        <v>0</v>
      </c>
    </row>
    <row r="7211" spans="1:2" x14ac:dyDescent="0.25">
      <c r="A7211" t="s">
        <v>1162</v>
      </c>
      <c r="B7211" t="str">
        <f t="shared" si="313"/>
        <v/>
      </c>
    </row>
    <row r="7212" spans="1:2" x14ac:dyDescent="0.25">
      <c r="A7212" t="s">
        <v>1163</v>
      </c>
      <c r="B7212" t="str">
        <f t="shared" si="313"/>
        <v/>
      </c>
    </row>
    <row r="7213" spans="1:2" x14ac:dyDescent="0.25">
      <c r="A7213" t="s">
        <v>1164</v>
      </c>
      <c r="B7213" t="str">
        <f t="shared" si="313"/>
        <v>0</v>
      </c>
    </row>
    <row r="7214" spans="1:2" x14ac:dyDescent="0.25">
      <c r="A7214" t="s">
        <v>1165</v>
      </c>
      <c r="B7214" t="str">
        <f t="shared" si="313"/>
        <v/>
      </c>
    </row>
    <row r="7215" spans="1:2" x14ac:dyDescent="0.25">
      <c r="A7215" t="s">
        <v>2255</v>
      </c>
      <c r="B7215" t="str">
        <f t="shared" si="313"/>
        <v>private_polearm_accuracy_4</v>
      </c>
    </row>
    <row r="7216" spans="1:2" x14ac:dyDescent="0.25">
      <c r="A7216" t="s">
        <v>2256</v>
      </c>
      <c r="B7216" t="str">
        <f t="shared" si="313"/>
        <v>polearm_speed=15,private_polearm_combat_difficulty=125</v>
      </c>
    </row>
    <row r="7217" spans="1:2" x14ac:dyDescent="0.25">
      <c r="A7217" t="s">
        <v>1168</v>
      </c>
      <c r="B7217" t="str">
        <f t="shared" si="313"/>
        <v/>
      </c>
    </row>
    <row r="7218" spans="1:2" x14ac:dyDescent="0.25">
      <c r="A7218" t="s">
        <v>1169</v>
      </c>
      <c r="B7218" t="str">
        <f t="shared" si="313"/>
        <v/>
      </c>
    </row>
    <row r="7219" spans="1:2" x14ac:dyDescent="0.25">
      <c r="A7219" t="s">
        <v>1170</v>
      </c>
      <c r="B7219" t="str">
        <f t="shared" si="313"/>
        <v>1</v>
      </c>
    </row>
    <row r="7220" spans="1:2" x14ac:dyDescent="0.25">
      <c r="A7220" t="s">
        <v>1171</v>
      </c>
      <c r="B7220" t="str">
        <f t="shared" si="313"/>
        <v>0</v>
      </c>
    </row>
    <row r="7221" spans="1:2" x14ac:dyDescent="0.25">
      <c r="A7221" t="s">
        <v>1172</v>
      </c>
      <c r="B7221" t="e">
        <f t="shared" si="313"/>
        <v>#VALUE!</v>
      </c>
    </row>
    <row r="7222" spans="1:2" x14ac:dyDescent="0.25">
      <c r="A7222" t="s">
        <v>1144</v>
      </c>
      <c r="B7222" t="e">
        <f t="shared" si="313"/>
        <v>#VALUE!</v>
      </c>
    </row>
    <row r="7223" spans="1:2" x14ac:dyDescent="0.25">
      <c r="A7223" t="s">
        <v>2257</v>
      </c>
      <c r="B7223" t="str">
        <f t="shared" si="313"/>
        <v>combat_polearm_speed_01</v>
      </c>
    </row>
    <row r="7224" spans="1:2" x14ac:dyDescent="0.25">
      <c r="A7224" t="s">
        <v>2230</v>
      </c>
      <c r="B7224" t="str">
        <f t="shared" si="313"/>
        <v>combat_polearm</v>
      </c>
    </row>
    <row r="7225" spans="1:2" x14ac:dyDescent="0.25">
      <c r="A7225" t="s">
        <v>1147</v>
      </c>
      <c r="B7225" t="str">
        <f t="shared" si="313"/>
        <v>4</v>
      </c>
    </row>
    <row r="7226" spans="1:2" x14ac:dyDescent="0.25">
      <c r="A7226" t="s">
        <v>1148</v>
      </c>
      <c r="B7226" t="str">
        <f t="shared" si="313"/>
        <v>0</v>
      </c>
    </row>
    <row r="7227" spans="1:2" x14ac:dyDescent="0.25">
      <c r="A7227" t="s">
        <v>1149</v>
      </c>
      <c r="B7227" t="str">
        <f t="shared" si="313"/>
        <v>0</v>
      </c>
    </row>
    <row r="7228" spans="1:2" x14ac:dyDescent="0.25">
      <c r="A7228" t="s">
        <v>1150</v>
      </c>
      <c r="B7228" t="str">
        <f t="shared" si="313"/>
        <v>0</v>
      </c>
    </row>
    <row r="7229" spans="1:2" x14ac:dyDescent="0.25">
      <c r="A7229" t="s">
        <v>1151</v>
      </c>
      <c r="B7229" t="str">
        <f t="shared" si="313"/>
        <v>0</v>
      </c>
    </row>
    <row r="7230" spans="1:2" x14ac:dyDescent="0.25">
      <c r="A7230" t="s">
        <v>1744</v>
      </c>
      <c r="B7230" t="str">
        <f t="shared" si="313"/>
        <v>6000</v>
      </c>
    </row>
    <row r="7231" spans="1:2" x14ac:dyDescent="0.25">
      <c r="A7231" t="s">
        <v>1291</v>
      </c>
      <c r="B7231" t="str">
        <f t="shared" si="313"/>
        <v>5</v>
      </c>
    </row>
    <row r="7232" spans="1:2" x14ac:dyDescent="0.25">
      <c r="A7232" t="s">
        <v>1154</v>
      </c>
      <c r="B7232" t="str">
        <f t="shared" si="313"/>
        <v>0</v>
      </c>
    </row>
    <row r="7233" spans="1:2" x14ac:dyDescent="0.25">
      <c r="A7233" t="s">
        <v>2239</v>
      </c>
      <c r="B7233" t="str">
        <f t="shared" si="313"/>
        <v>combat_polearm_novice</v>
      </c>
    </row>
    <row r="7234" spans="1:2" x14ac:dyDescent="0.25">
      <c r="A7234" t="s">
        <v>1156</v>
      </c>
      <c r="B7234" t="str">
        <f t="shared" si="313"/>
        <v/>
      </c>
    </row>
    <row r="7235" spans="1:2" x14ac:dyDescent="0.25">
      <c r="A7235" t="s">
        <v>1628</v>
      </c>
      <c r="B7235" t="str">
        <f t="shared" si="313"/>
        <v>combat_meleespecialize_polearm</v>
      </c>
    </row>
    <row r="7236" spans="1:2" x14ac:dyDescent="0.25">
      <c r="A7236" t="s">
        <v>1746</v>
      </c>
      <c r="B7236" t="str">
        <f t="shared" ref="B7236:B7299" si="314">LEFT(RIGHT(A7236,LEN(A7236)-FIND("&gt;",A7236)),FIND("&lt;",RIGHT(A7236,LEN(A7236)-FIND("&gt;",A7236)))-1)</f>
        <v>175000</v>
      </c>
    </row>
    <row r="7237" spans="1:2" x14ac:dyDescent="0.25">
      <c r="A7237" t="s">
        <v>1747</v>
      </c>
      <c r="B7237" t="str">
        <f t="shared" si="314"/>
        <v>500000</v>
      </c>
    </row>
    <row r="7238" spans="1:2" x14ac:dyDescent="0.25">
      <c r="A7238" t="s">
        <v>1160</v>
      </c>
      <c r="B7238" t="str">
        <f t="shared" si="314"/>
        <v/>
      </c>
    </row>
    <row r="7239" spans="1:2" x14ac:dyDescent="0.25">
      <c r="A7239" t="s">
        <v>1161</v>
      </c>
      <c r="B7239" t="str">
        <f t="shared" si="314"/>
        <v>0</v>
      </c>
    </row>
    <row r="7240" spans="1:2" x14ac:dyDescent="0.25">
      <c r="A7240" t="s">
        <v>1162</v>
      </c>
      <c r="B7240" t="str">
        <f t="shared" si="314"/>
        <v/>
      </c>
    </row>
    <row r="7241" spans="1:2" x14ac:dyDescent="0.25">
      <c r="A7241" t="s">
        <v>1163</v>
      </c>
      <c r="B7241" t="str">
        <f t="shared" si="314"/>
        <v/>
      </c>
    </row>
    <row r="7242" spans="1:2" x14ac:dyDescent="0.25">
      <c r="A7242" t="s">
        <v>1164</v>
      </c>
      <c r="B7242" t="str">
        <f t="shared" si="314"/>
        <v>0</v>
      </c>
    </row>
    <row r="7243" spans="1:2" x14ac:dyDescent="0.25">
      <c r="A7243" t="s">
        <v>1165</v>
      </c>
      <c r="B7243" t="str">
        <f t="shared" si="314"/>
        <v/>
      </c>
    </row>
    <row r="7244" spans="1:2" x14ac:dyDescent="0.25">
      <c r="A7244" t="s">
        <v>2258</v>
      </c>
      <c r="B7244" t="str">
        <f t="shared" si="314"/>
        <v>polearmLegHit2</v>
      </c>
    </row>
    <row r="7245" spans="1:2" x14ac:dyDescent="0.25">
      <c r="A7245" t="s">
        <v>2241</v>
      </c>
      <c r="B7245" t="str">
        <f t="shared" si="314"/>
        <v>private_polearm_combat_difficulty=125</v>
      </c>
    </row>
    <row r="7246" spans="1:2" x14ac:dyDescent="0.25">
      <c r="A7246" t="s">
        <v>1168</v>
      </c>
      <c r="B7246" t="str">
        <f t="shared" si="314"/>
        <v/>
      </c>
    </row>
    <row r="7247" spans="1:2" x14ac:dyDescent="0.25">
      <c r="A7247" t="s">
        <v>1169</v>
      </c>
      <c r="B7247" t="str">
        <f t="shared" si="314"/>
        <v/>
      </c>
    </row>
    <row r="7248" spans="1:2" x14ac:dyDescent="0.25">
      <c r="A7248" t="s">
        <v>1170</v>
      </c>
      <c r="B7248" t="str">
        <f t="shared" si="314"/>
        <v>1</v>
      </c>
    </row>
    <row r="7249" spans="1:2" x14ac:dyDescent="0.25">
      <c r="A7249" t="s">
        <v>1171</v>
      </c>
      <c r="B7249" t="str">
        <f t="shared" si="314"/>
        <v>0</v>
      </c>
    </row>
    <row r="7250" spans="1:2" x14ac:dyDescent="0.25">
      <c r="A7250" t="s">
        <v>1172</v>
      </c>
      <c r="B7250" t="e">
        <f t="shared" si="314"/>
        <v>#VALUE!</v>
      </c>
    </row>
    <row r="7251" spans="1:2" x14ac:dyDescent="0.25">
      <c r="A7251" t="s">
        <v>1144</v>
      </c>
      <c r="B7251" t="e">
        <f t="shared" si="314"/>
        <v>#VALUE!</v>
      </c>
    </row>
    <row r="7252" spans="1:2" x14ac:dyDescent="0.25">
      <c r="A7252" t="s">
        <v>2259</v>
      </c>
      <c r="B7252" t="str">
        <f t="shared" si="314"/>
        <v>combat_polearm_speed_02</v>
      </c>
    </row>
    <row r="7253" spans="1:2" x14ac:dyDescent="0.25">
      <c r="A7253" t="s">
        <v>2260</v>
      </c>
      <c r="B7253" t="str">
        <f t="shared" si="314"/>
        <v>combat_polearm_speed_01</v>
      </c>
    </row>
    <row r="7254" spans="1:2" x14ac:dyDescent="0.25">
      <c r="A7254" t="s">
        <v>1147</v>
      </c>
      <c r="B7254" t="str">
        <f t="shared" si="314"/>
        <v>4</v>
      </c>
    </row>
    <row r="7255" spans="1:2" x14ac:dyDescent="0.25">
      <c r="A7255" t="s">
        <v>1148</v>
      </c>
      <c r="B7255" t="str">
        <f t="shared" si="314"/>
        <v>0</v>
      </c>
    </row>
    <row r="7256" spans="1:2" x14ac:dyDescent="0.25">
      <c r="A7256" t="s">
        <v>1149</v>
      </c>
      <c r="B7256" t="str">
        <f t="shared" si="314"/>
        <v>0</v>
      </c>
    </row>
    <row r="7257" spans="1:2" x14ac:dyDescent="0.25">
      <c r="A7257" t="s">
        <v>1150</v>
      </c>
      <c r="B7257" t="str">
        <f t="shared" si="314"/>
        <v>0</v>
      </c>
    </row>
    <row r="7258" spans="1:2" x14ac:dyDescent="0.25">
      <c r="A7258" t="s">
        <v>1151</v>
      </c>
      <c r="B7258" t="str">
        <f t="shared" si="314"/>
        <v>0</v>
      </c>
    </row>
    <row r="7259" spans="1:2" x14ac:dyDescent="0.25">
      <c r="A7259" t="s">
        <v>1752</v>
      </c>
      <c r="B7259" t="str">
        <f t="shared" si="314"/>
        <v>7000</v>
      </c>
    </row>
    <row r="7260" spans="1:2" x14ac:dyDescent="0.25">
      <c r="A7260" t="s">
        <v>1753</v>
      </c>
      <c r="B7260" t="str">
        <f t="shared" si="314"/>
        <v>4</v>
      </c>
    </row>
    <row r="7261" spans="1:2" x14ac:dyDescent="0.25">
      <c r="A7261" t="s">
        <v>1154</v>
      </c>
      <c r="B7261" t="str">
        <f t="shared" si="314"/>
        <v>0</v>
      </c>
    </row>
    <row r="7262" spans="1:2" x14ac:dyDescent="0.25">
      <c r="A7262" t="s">
        <v>2261</v>
      </c>
      <c r="B7262" t="str">
        <f t="shared" si="314"/>
        <v>combat_polearm_speed_01</v>
      </c>
    </row>
    <row r="7263" spans="1:2" x14ac:dyDescent="0.25">
      <c r="A7263" t="s">
        <v>1156</v>
      </c>
      <c r="B7263" t="str">
        <f t="shared" si="314"/>
        <v/>
      </c>
    </row>
    <row r="7264" spans="1:2" x14ac:dyDescent="0.25">
      <c r="A7264" t="s">
        <v>1628</v>
      </c>
      <c r="B7264" t="str">
        <f t="shared" si="314"/>
        <v>combat_meleespecialize_polearm</v>
      </c>
    </row>
    <row r="7265" spans="1:2" x14ac:dyDescent="0.25">
      <c r="A7265" t="s">
        <v>1755</v>
      </c>
      <c r="B7265" t="str">
        <f t="shared" si="314"/>
        <v>250000</v>
      </c>
    </row>
    <row r="7266" spans="1:2" x14ac:dyDescent="0.25">
      <c r="A7266" t="s">
        <v>1756</v>
      </c>
      <c r="B7266" t="str">
        <f t="shared" si="314"/>
        <v>700000</v>
      </c>
    </row>
    <row r="7267" spans="1:2" x14ac:dyDescent="0.25">
      <c r="A7267" t="s">
        <v>1160</v>
      </c>
      <c r="B7267" t="str">
        <f t="shared" si="314"/>
        <v/>
      </c>
    </row>
    <row r="7268" spans="1:2" x14ac:dyDescent="0.25">
      <c r="A7268" t="s">
        <v>1161</v>
      </c>
      <c r="B7268" t="str">
        <f t="shared" si="314"/>
        <v>0</v>
      </c>
    </row>
    <row r="7269" spans="1:2" x14ac:dyDescent="0.25">
      <c r="A7269" t="s">
        <v>1162</v>
      </c>
      <c r="B7269" t="str">
        <f t="shared" si="314"/>
        <v/>
      </c>
    </row>
    <row r="7270" spans="1:2" x14ac:dyDescent="0.25">
      <c r="A7270" t="s">
        <v>1163</v>
      </c>
      <c r="B7270" t="str">
        <f t="shared" si="314"/>
        <v/>
      </c>
    </row>
    <row r="7271" spans="1:2" x14ac:dyDescent="0.25">
      <c r="A7271" t="s">
        <v>1164</v>
      </c>
      <c r="B7271" t="str">
        <f t="shared" si="314"/>
        <v>0</v>
      </c>
    </row>
    <row r="7272" spans="1:2" x14ac:dyDescent="0.25">
      <c r="A7272" t="s">
        <v>1165</v>
      </c>
      <c r="B7272" t="str">
        <f t="shared" si="314"/>
        <v/>
      </c>
    </row>
    <row r="7273" spans="1:2" x14ac:dyDescent="0.25">
      <c r="A7273" t="s">
        <v>2262</v>
      </c>
      <c r="B7273" t="str">
        <f t="shared" si="314"/>
        <v>polearmArea1</v>
      </c>
    </row>
    <row r="7274" spans="1:2" x14ac:dyDescent="0.25">
      <c r="A7274" t="s">
        <v>2251</v>
      </c>
      <c r="B7274" t="str">
        <f t="shared" si="314"/>
        <v>private_polearm_combat_difficulty=100</v>
      </c>
    </row>
    <row r="7275" spans="1:2" x14ac:dyDescent="0.25">
      <c r="A7275" t="s">
        <v>1168</v>
      </c>
      <c r="B7275" t="str">
        <f t="shared" si="314"/>
        <v/>
      </c>
    </row>
    <row r="7276" spans="1:2" x14ac:dyDescent="0.25">
      <c r="A7276" t="s">
        <v>1169</v>
      </c>
      <c r="B7276" t="str">
        <f t="shared" si="314"/>
        <v/>
      </c>
    </row>
    <row r="7277" spans="1:2" x14ac:dyDescent="0.25">
      <c r="A7277" t="s">
        <v>1170</v>
      </c>
      <c r="B7277" t="str">
        <f t="shared" si="314"/>
        <v>1</v>
      </c>
    </row>
    <row r="7278" spans="1:2" x14ac:dyDescent="0.25">
      <c r="A7278" t="s">
        <v>1171</v>
      </c>
      <c r="B7278" t="str">
        <f t="shared" si="314"/>
        <v>0</v>
      </c>
    </row>
    <row r="7279" spans="1:2" x14ac:dyDescent="0.25">
      <c r="A7279" t="s">
        <v>1172</v>
      </c>
      <c r="B7279" t="e">
        <f t="shared" si="314"/>
        <v>#VALUE!</v>
      </c>
    </row>
    <row r="7280" spans="1:2" x14ac:dyDescent="0.25">
      <c r="A7280" t="s">
        <v>1144</v>
      </c>
      <c r="B7280" t="e">
        <f t="shared" si="314"/>
        <v>#VALUE!</v>
      </c>
    </row>
    <row r="7281" spans="1:2" x14ac:dyDescent="0.25">
      <c r="A7281" t="s">
        <v>2263</v>
      </c>
      <c r="B7281" t="str">
        <f t="shared" si="314"/>
        <v>combat_polearm_speed_03</v>
      </c>
    </row>
    <row r="7282" spans="1:2" x14ac:dyDescent="0.25">
      <c r="A7282" t="s">
        <v>2264</v>
      </c>
      <c r="B7282" t="str">
        <f t="shared" si="314"/>
        <v>combat_polearm_speed_02</v>
      </c>
    </row>
    <row r="7283" spans="1:2" x14ac:dyDescent="0.25">
      <c r="A7283" t="s">
        <v>1147</v>
      </c>
      <c r="B7283" t="str">
        <f t="shared" si="314"/>
        <v>4</v>
      </c>
    </row>
    <row r="7284" spans="1:2" x14ac:dyDescent="0.25">
      <c r="A7284" t="s">
        <v>1148</v>
      </c>
      <c r="B7284" t="str">
        <f t="shared" si="314"/>
        <v>0</v>
      </c>
    </row>
    <row r="7285" spans="1:2" x14ac:dyDescent="0.25">
      <c r="A7285" t="s">
        <v>1149</v>
      </c>
      <c r="B7285" t="str">
        <f t="shared" si="314"/>
        <v>0</v>
      </c>
    </row>
    <row r="7286" spans="1:2" x14ac:dyDescent="0.25">
      <c r="A7286" t="s">
        <v>1150</v>
      </c>
      <c r="B7286" t="str">
        <f t="shared" si="314"/>
        <v>0</v>
      </c>
    </row>
    <row r="7287" spans="1:2" x14ac:dyDescent="0.25">
      <c r="A7287" t="s">
        <v>1151</v>
      </c>
      <c r="B7287" t="str">
        <f t="shared" si="314"/>
        <v>0</v>
      </c>
    </row>
    <row r="7288" spans="1:2" x14ac:dyDescent="0.25">
      <c r="A7288" t="s">
        <v>1761</v>
      </c>
      <c r="B7288" t="str">
        <f t="shared" si="314"/>
        <v>8000</v>
      </c>
    </row>
    <row r="7289" spans="1:2" x14ac:dyDescent="0.25">
      <c r="A7289" t="s">
        <v>1762</v>
      </c>
      <c r="B7289" t="str">
        <f t="shared" si="314"/>
        <v>3</v>
      </c>
    </row>
    <row r="7290" spans="1:2" x14ac:dyDescent="0.25">
      <c r="A7290" t="s">
        <v>1154</v>
      </c>
      <c r="B7290" t="str">
        <f t="shared" si="314"/>
        <v>0</v>
      </c>
    </row>
    <row r="7291" spans="1:2" x14ac:dyDescent="0.25">
      <c r="A7291" t="s">
        <v>2265</v>
      </c>
      <c r="B7291" t="str">
        <f t="shared" si="314"/>
        <v>combat_polearm_speed_02</v>
      </c>
    </row>
    <row r="7292" spans="1:2" x14ac:dyDescent="0.25">
      <c r="A7292" t="s">
        <v>1156</v>
      </c>
      <c r="B7292" t="str">
        <f t="shared" si="314"/>
        <v/>
      </c>
    </row>
    <row r="7293" spans="1:2" x14ac:dyDescent="0.25">
      <c r="A7293" t="s">
        <v>1628</v>
      </c>
      <c r="B7293" t="str">
        <f t="shared" si="314"/>
        <v>combat_meleespecialize_polearm</v>
      </c>
    </row>
    <row r="7294" spans="1:2" x14ac:dyDescent="0.25">
      <c r="A7294" t="s">
        <v>1764</v>
      </c>
      <c r="B7294" t="str">
        <f t="shared" si="314"/>
        <v>350000</v>
      </c>
    </row>
    <row r="7295" spans="1:2" x14ac:dyDescent="0.25">
      <c r="A7295" t="s">
        <v>1765</v>
      </c>
      <c r="B7295" t="str">
        <f t="shared" si="314"/>
        <v>900000</v>
      </c>
    </row>
    <row r="7296" spans="1:2" x14ac:dyDescent="0.25">
      <c r="A7296" t="s">
        <v>1160</v>
      </c>
      <c r="B7296" t="str">
        <f t="shared" si="314"/>
        <v/>
      </c>
    </row>
    <row r="7297" spans="1:2" x14ac:dyDescent="0.25">
      <c r="A7297" t="s">
        <v>1161</v>
      </c>
      <c r="B7297" t="str">
        <f t="shared" si="314"/>
        <v>0</v>
      </c>
    </row>
    <row r="7298" spans="1:2" x14ac:dyDescent="0.25">
      <c r="A7298" t="s">
        <v>1162</v>
      </c>
      <c r="B7298" t="str">
        <f t="shared" si="314"/>
        <v/>
      </c>
    </row>
    <row r="7299" spans="1:2" x14ac:dyDescent="0.25">
      <c r="A7299" t="s">
        <v>1163</v>
      </c>
      <c r="B7299" t="str">
        <f t="shared" si="314"/>
        <v/>
      </c>
    </row>
    <row r="7300" spans="1:2" x14ac:dyDescent="0.25">
      <c r="A7300" t="s">
        <v>1164</v>
      </c>
      <c r="B7300" t="str">
        <f t="shared" ref="B7300:B7363" si="315">LEFT(RIGHT(A7300,LEN(A7300)-FIND("&gt;",A7300)),FIND("&lt;",RIGHT(A7300,LEN(A7300)-FIND("&gt;",A7300)))-1)</f>
        <v>0</v>
      </c>
    </row>
    <row r="7301" spans="1:2" x14ac:dyDescent="0.25">
      <c r="A7301" t="s">
        <v>1165</v>
      </c>
      <c r="B7301" t="str">
        <f t="shared" si="315"/>
        <v/>
      </c>
    </row>
    <row r="7302" spans="1:2" x14ac:dyDescent="0.25">
      <c r="A7302" t="s">
        <v>2266</v>
      </c>
      <c r="B7302" t="str">
        <f t="shared" si="315"/>
        <v>polearmLegHit3</v>
      </c>
    </row>
    <row r="7303" spans="1:2" x14ac:dyDescent="0.25">
      <c r="A7303" t="s">
        <v>2251</v>
      </c>
      <c r="B7303" t="str">
        <f t="shared" si="315"/>
        <v>private_polearm_combat_difficulty=100</v>
      </c>
    </row>
    <row r="7304" spans="1:2" x14ac:dyDescent="0.25">
      <c r="A7304" t="s">
        <v>1168</v>
      </c>
      <c r="B7304" t="str">
        <f t="shared" si="315"/>
        <v/>
      </c>
    </row>
    <row r="7305" spans="1:2" x14ac:dyDescent="0.25">
      <c r="A7305" t="s">
        <v>1169</v>
      </c>
      <c r="B7305" t="str">
        <f t="shared" si="315"/>
        <v/>
      </c>
    </row>
    <row r="7306" spans="1:2" x14ac:dyDescent="0.25">
      <c r="A7306" t="s">
        <v>1170</v>
      </c>
      <c r="B7306" t="str">
        <f t="shared" si="315"/>
        <v>1</v>
      </c>
    </row>
    <row r="7307" spans="1:2" x14ac:dyDescent="0.25">
      <c r="A7307" t="s">
        <v>1171</v>
      </c>
      <c r="B7307" t="str">
        <f t="shared" si="315"/>
        <v>0</v>
      </c>
    </row>
    <row r="7308" spans="1:2" x14ac:dyDescent="0.25">
      <c r="A7308" t="s">
        <v>1172</v>
      </c>
      <c r="B7308" t="e">
        <f t="shared" si="315"/>
        <v>#VALUE!</v>
      </c>
    </row>
    <row r="7309" spans="1:2" x14ac:dyDescent="0.25">
      <c r="A7309" t="s">
        <v>1144</v>
      </c>
      <c r="B7309" t="e">
        <f t="shared" si="315"/>
        <v>#VALUE!</v>
      </c>
    </row>
    <row r="7310" spans="1:2" x14ac:dyDescent="0.25">
      <c r="A7310" t="s">
        <v>2267</v>
      </c>
      <c r="B7310" t="str">
        <f t="shared" si="315"/>
        <v>combat_polearm_speed_04</v>
      </c>
    </row>
    <row r="7311" spans="1:2" x14ac:dyDescent="0.25">
      <c r="A7311" t="s">
        <v>2268</v>
      </c>
      <c r="B7311" t="str">
        <f t="shared" si="315"/>
        <v>combat_polearm_speed_03</v>
      </c>
    </row>
    <row r="7312" spans="1:2" x14ac:dyDescent="0.25">
      <c r="A7312" t="s">
        <v>1147</v>
      </c>
      <c r="B7312" t="str">
        <f t="shared" si="315"/>
        <v>4</v>
      </c>
    </row>
    <row r="7313" spans="1:2" x14ac:dyDescent="0.25">
      <c r="A7313" t="s">
        <v>1148</v>
      </c>
      <c r="B7313" t="str">
        <f t="shared" si="315"/>
        <v>0</v>
      </c>
    </row>
    <row r="7314" spans="1:2" x14ac:dyDescent="0.25">
      <c r="A7314" t="s">
        <v>1189</v>
      </c>
      <c r="B7314" t="str">
        <f t="shared" si="315"/>
        <v>1</v>
      </c>
    </row>
    <row r="7315" spans="1:2" x14ac:dyDescent="0.25">
      <c r="A7315" t="s">
        <v>1150</v>
      </c>
      <c r="B7315" t="str">
        <f t="shared" si="315"/>
        <v>0</v>
      </c>
    </row>
    <row r="7316" spans="1:2" x14ac:dyDescent="0.25">
      <c r="A7316" t="s">
        <v>1151</v>
      </c>
      <c r="B7316" t="str">
        <f t="shared" si="315"/>
        <v>0</v>
      </c>
    </row>
    <row r="7317" spans="1:2" x14ac:dyDescent="0.25">
      <c r="A7317" t="s">
        <v>1770</v>
      </c>
      <c r="B7317" t="str">
        <f t="shared" si="315"/>
        <v>9000</v>
      </c>
    </row>
    <row r="7318" spans="1:2" x14ac:dyDescent="0.25">
      <c r="A7318" t="s">
        <v>1771</v>
      </c>
      <c r="B7318" t="str">
        <f t="shared" si="315"/>
        <v>2</v>
      </c>
    </row>
    <row r="7319" spans="1:2" x14ac:dyDescent="0.25">
      <c r="A7319" t="s">
        <v>1154</v>
      </c>
      <c r="B7319" t="str">
        <f t="shared" si="315"/>
        <v>0</v>
      </c>
    </row>
    <row r="7320" spans="1:2" x14ac:dyDescent="0.25">
      <c r="A7320" t="s">
        <v>2269</v>
      </c>
      <c r="B7320" t="str">
        <f t="shared" si="315"/>
        <v>combat_polearm_speed_03</v>
      </c>
    </row>
    <row r="7321" spans="1:2" x14ac:dyDescent="0.25">
      <c r="A7321" t="s">
        <v>1156</v>
      </c>
      <c r="B7321" t="str">
        <f t="shared" si="315"/>
        <v/>
      </c>
    </row>
    <row r="7322" spans="1:2" x14ac:dyDescent="0.25">
      <c r="A7322" t="s">
        <v>1628</v>
      </c>
      <c r="B7322" t="str">
        <f t="shared" si="315"/>
        <v>combat_meleespecialize_polearm</v>
      </c>
    </row>
    <row r="7323" spans="1:2" x14ac:dyDescent="0.25">
      <c r="A7323" t="s">
        <v>1773</v>
      </c>
      <c r="B7323" t="str">
        <f t="shared" si="315"/>
        <v>450000</v>
      </c>
    </row>
    <row r="7324" spans="1:2" x14ac:dyDescent="0.25">
      <c r="A7324" t="s">
        <v>1765</v>
      </c>
      <c r="B7324" t="str">
        <f t="shared" si="315"/>
        <v>900000</v>
      </c>
    </row>
    <row r="7325" spans="1:2" x14ac:dyDescent="0.25">
      <c r="A7325" t="s">
        <v>1160</v>
      </c>
      <c r="B7325" t="str">
        <f t="shared" si="315"/>
        <v/>
      </c>
    </row>
    <row r="7326" spans="1:2" x14ac:dyDescent="0.25">
      <c r="A7326" t="s">
        <v>1161</v>
      </c>
      <c r="B7326" t="str">
        <f t="shared" si="315"/>
        <v>0</v>
      </c>
    </row>
    <row r="7327" spans="1:2" x14ac:dyDescent="0.25">
      <c r="A7327" t="s">
        <v>1162</v>
      </c>
      <c r="B7327" t="str">
        <f t="shared" si="315"/>
        <v/>
      </c>
    </row>
    <row r="7328" spans="1:2" x14ac:dyDescent="0.25">
      <c r="A7328" t="s">
        <v>1163</v>
      </c>
      <c r="B7328" t="str">
        <f t="shared" si="315"/>
        <v/>
      </c>
    </row>
    <row r="7329" spans="1:2" x14ac:dyDescent="0.25">
      <c r="A7329" t="s">
        <v>1164</v>
      </c>
      <c r="B7329" t="str">
        <f t="shared" si="315"/>
        <v>0</v>
      </c>
    </row>
    <row r="7330" spans="1:2" x14ac:dyDescent="0.25">
      <c r="A7330" t="s">
        <v>1165</v>
      </c>
      <c r="B7330" t="str">
        <f t="shared" si="315"/>
        <v/>
      </c>
    </row>
    <row r="7331" spans="1:2" x14ac:dyDescent="0.25">
      <c r="A7331" t="s">
        <v>2270</v>
      </c>
      <c r="B7331" t="str">
        <f t="shared" si="315"/>
        <v>polearmArea2</v>
      </c>
    </row>
    <row r="7332" spans="1:2" x14ac:dyDescent="0.25">
      <c r="A7332" t="s">
        <v>2241</v>
      </c>
      <c r="B7332" t="str">
        <f t="shared" si="315"/>
        <v>private_polearm_combat_difficulty=125</v>
      </c>
    </row>
    <row r="7333" spans="1:2" x14ac:dyDescent="0.25">
      <c r="A7333" t="s">
        <v>1168</v>
      </c>
      <c r="B7333" t="str">
        <f t="shared" si="315"/>
        <v/>
      </c>
    </row>
    <row r="7334" spans="1:2" x14ac:dyDescent="0.25">
      <c r="A7334" t="s">
        <v>1169</v>
      </c>
      <c r="B7334" t="str">
        <f t="shared" si="315"/>
        <v/>
      </c>
    </row>
    <row r="7335" spans="1:2" x14ac:dyDescent="0.25">
      <c r="A7335" t="s">
        <v>1170</v>
      </c>
      <c r="B7335" t="str">
        <f t="shared" si="315"/>
        <v>1</v>
      </c>
    </row>
    <row r="7336" spans="1:2" x14ac:dyDescent="0.25">
      <c r="A7336" t="s">
        <v>1171</v>
      </c>
      <c r="B7336" t="str">
        <f t="shared" si="315"/>
        <v>0</v>
      </c>
    </row>
    <row r="7337" spans="1:2" x14ac:dyDescent="0.25">
      <c r="A7337" t="s">
        <v>1172</v>
      </c>
      <c r="B7337" t="e">
        <f t="shared" si="315"/>
        <v>#VALUE!</v>
      </c>
    </row>
    <row r="7338" spans="1:2" x14ac:dyDescent="0.25">
      <c r="A7338" t="s">
        <v>1144</v>
      </c>
      <c r="B7338" t="e">
        <f t="shared" si="315"/>
        <v>#VALUE!</v>
      </c>
    </row>
    <row r="7339" spans="1:2" x14ac:dyDescent="0.25">
      <c r="A7339" t="s">
        <v>2271</v>
      </c>
      <c r="B7339" t="str">
        <f t="shared" si="315"/>
        <v>combat_polearm_ability_01</v>
      </c>
    </row>
    <row r="7340" spans="1:2" x14ac:dyDescent="0.25">
      <c r="A7340" t="s">
        <v>2230</v>
      </c>
      <c r="B7340" t="str">
        <f t="shared" si="315"/>
        <v>combat_polearm</v>
      </c>
    </row>
    <row r="7341" spans="1:2" x14ac:dyDescent="0.25">
      <c r="A7341" t="s">
        <v>1147</v>
      </c>
      <c r="B7341" t="str">
        <f t="shared" si="315"/>
        <v>4</v>
      </c>
    </row>
    <row r="7342" spans="1:2" x14ac:dyDescent="0.25">
      <c r="A7342" t="s">
        <v>1148</v>
      </c>
      <c r="B7342" t="str">
        <f t="shared" si="315"/>
        <v>0</v>
      </c>
    </row>
    <row r="7343" spans="1:2" x14ac:dyDescent="0.25">
      <c r="A7343" t="s">
        <v>1149</v>
      </c>
      <c r="B7343" t="str">
        <f t="shared" si="315"/>
        <v>0</v>
      </c>
    </row>
    <row r="7344" spans="1:2" x14ac:dyDescent="0.25">
      <c r="A7344" t="s">
        <v>1150</v>
      </c>
      <c r="B7344" t="str">
        <f t="shared" si="315"/>
        <v>0</v>
      </c>
    </row>
    <row r="7345" spans="1:2" x14ac:dyDescent="0.25">
      <c r="A7345" t="s">
        <v>1151</v>
      </c>
      <c r="B7345" t="str">
        <f t="shared" si="315"/>
        <v>0</v>
      </c>
    </row>
    <row r="7346" spans="1:2" x14ac:dyDescent="0.25">
      <c r="A7346" t="s">
        <v>1744</v>
      </c>
      <c r="B7346" t="str">
        <f t="shared" si="315"/>
        <v>6000</v>
      </c>
    </row>
    <row r="7347" spans="1:2" x14ac:dyDescent="0.25">
      <c r="A7347" t="s">
        <v>1291</v>
      </c>
      <c r="B7347" t="str">
        <f t="shared" si="315"/>
        <v>5</v>
      </c>
    </row>
    <row r="7348" spans="1:2" x14ac:dyDescent="0.25">
      <c r="A7348" t="s">
        <v>1154</v>
      </c>
      <c r="B7348" t="str">
        <f t="shared" si="315"/>
        <v>0</v>
      </c>
    </row>
    <row r="7349" spans="1:2" x14ac:dyDescent="0.25">
      <c r="A7349" t="s">
        <v>2239</v>
      </c>
      <c r="B7349" t="str">
        <f t="shared" si="315"/>
        <v>combat_polearm_novice</v>
      </c>
    </row>
    <row r="7350" spans="1:2" x14ac:dyDescent="0.25">
      <c r="A7350" t="s">
        <v>1156</v>
      </c>
      <c r="B7350" t="str">
        <f t="shared" si="315"/>
        <v/>
      </c>
    </row>
    <row r="7351" spans="1:2" x14ac:dyDescent="0.25">
      <c r="A7351" t="s">
        <v>1628</v>
      </c>
      <c r="B7351" t="str">
        <f t="shared" si="315"/>
        <v>combat_meleespecialize_polearm</v>
      </c>
    </row>
    <row r="7352" spans="1:2" x14ac:dyDescent="0.25">
      <c r="A7352" t="s">
        <v>1746</v>
      </c>
      <c r="B7352" t="str">
        <f t="shared" si="315"/>
        <v>175000</v>
      </c>
    </row>
    <row r="7353" spans="1:2" x14ac:dyDescent="0.25">
      <c r="A7353" t="s">
        <v>1747</v>
      </c>
      <c r="B7353" t="str">
        <f t="shared" si="315"/>
        <v>500000</v>
      </c>
    </row>
    <row r="7354" spans="1:2" x14ac:dyDescent="0.25">
      <c r="A7354" t="s">
        <v>1160</v>
      </c>
      <c r="B7354" t="str">
        <f t="shared" si="315"/>
        <v/>
      </c>
    </row>
    <row r="7355" spans="1:2" x14ac:dyDescent="0.25">
      <c r="A7355" t="s">
        <v>1161</v>
      </c>
      <c r="B7355" t="str">
        <f t="shared" si="315"/>
        <v>0</v>
      </c>
    </row>
    <row r="7356" spans="1:2" x14ac:dyDescent="0.25">
      <c r="A7356" t="s">
        <v>1162</v>
      </c>
      <c r="B7356" t="str">
        <f t="shared" si="315"/>
        <v/>
      </c>
    </row>
    <row r="7357" spans="1:2" x14ac:dyDescent="0.25">
      <c r="A7357" t="s">
        <v>1163</v>
      </c>
      <c r="B7357" t="str">
        <f t="shared" si="315"/>
        <v/>
      </c>
    </row>
    <row r="7358" spans="1:2" x14ac:dyDescent="0.25">
      <c r="A7358" t="s">
        <v>1164</v>
      </c>
      <c r="B7358" t="str">
        <f t="shared" si="315"/>
        <v>0</v>
      </c>
    </row>
    <row r="7359" spans="1:2" x14ac:dyDescent="0.25">
      <c r="A7359" t="s">
        <v>1165</v>
      </c>
      <c r="B7359" t="str">
        <f t="shared" si="315"/>
        <v/>
      </c>
    </row>
    <row r="7360" spans="1:2" x14ac:dyDescent="0.25">
      <c r="A7360" t="s">
        <v>2272</v>
      </c>
      <c r="B7360" t="str">
        <f t="shared" si="315"/>
        <v>polearmSweep1,melee_damage_mitigation_1</v>
      </c>
    </row>
    <row r="7361" spans="1:2" x14ac:dyDescent="0.25">
      <c r="A7361" t="s">
        <v>2273</v>
      </c>
      <c r="B7361" t="str">
        <f t="shared" si="315"/>
        <v>private_polearm_combat_difficulty=125,block=15,center_of_being_duration_polearm=2,polearm_center_of_being_efficacy=10</v>
      </c>
    </row>
    <row r="7362" spans="1:2" x14ac:dyDescent="0.25">
      <c r="A7362" t="s">
        <v>1168</v>
      </c>
      <c r="B7362" t="str">
        <f t="shared" si="315"/>
        <v/>
      </c>
    </row>
    <row r="7363" spans="1:2" x14ac:dyDescent="0.25">
      <c r="A7363" t="s">
        <v>1169</v>
      </c>
      <c r="B7363" t="str">
        <f t="shared" si="315"/>
        <v/>
      </c>
    </row>
    <row r="7364" spans="1:2" x14ac:dyDescent="0.25">
      <c r="A7364" t="s">
        <v>1170</v>
      </c>
      <c r="B7364" t="str">
        <f t="shared" ref="B7364:B7427" si="316">LEFT(RIGHT(A7364,LEN(A7364)-FIND("&gt;",A7364)),FIND("&lt;",RIGHT(A7364,LEN(A7364)-FIND("&gt;",A7364)))-1)</f>
        <v>1</v>
      </c>
    </row>
    <row r="7365" spans="1:2" x14ac:dyDescent="0.25">
      <c r="A7365" t="s">
        <v>1171</v>
      </c>
      <c r="B7365" t="str">
        <f t="shared" si="316"/>
        <v>0</v>
      </c>
    </row>
    <row r="7366" spans="1:2" x14ac:dyDescent="0.25">
      <c r="A7366" t="s">
        <v>1172</v>
      </c>
      <c r="B7366" t="e">
        <f t="shared" si="316"/>
        <v>#VALUE!</v>
      </c>
    </row>
    <row r="7367" spans="1:2" x14ac:dyDescent="0.25">
      <c r="A7367" t="s">
        <v>1144</v>
      </c>
      <c r="B7367" t="e">
        <f t="shared" si="316"/>
        <v>#VALUE!</v>
      </c>
    </row>
    <row r="7368" spans="1:2" x14ac:dyDescent="0.25">
      <c r="A7368" t="s">
        <v>2274</v>
      </c>
      <c r="B7368" t="str">
        <f t="shared" si="316"/>
        <v>combat_polearm_ability_02</v>
      </c>
    </row>
    <row r="7369" spans="1:2" x14ac:dyDescent="0.25">
      <c r="A7369" t="s">
        <v>2275</v>
      </c>
      <c r="B7369" t="str">
        <f t="shared" si="316"/>
        <v>combat_polearm_ability_01</v>
      </c>
    </row>
    <row r="7370" spans="1:2" x14ac:dyDescent="0.25">
      <c r="A7370" t="s">
        <v>1147</v>
      </c>
      <c r="B7370" t="str">
        <f t="shared" si="316"/>
        <v>4</v>
      </c>
    </row>
    <row r="7371" spans="1:2" x14ac:dyDescent="0.25">
      <c r="A7371" t="s">
        <v>1148</v>
      </c>
      <c r="B7371" t="str">
        <f t="shared" si="316"/>
        <v>0</v>
      </c>
    </row>
    <row r="7372" spans="1:2" x14ac:dyDescent="0.25">
      <c r="A7372" t="s">
        <v>1149</v>
      </c>
      <c r="B7372" t="str">
        <f t="shared" si="316"/>
        <v>0</v>
      </c>
    </row>
    <row r="7373" spans="1:2" x14ac:dyDescent="0.25">
      <c r="A7373" t="s">
        <v>1150</v>
      </c>
      <c r="B7373" t="str">
        <f t="shared" si="316"/>
        <v>0</v>
      </c>
    </row>
    <row r="7374" spans="1:2" x14ac:dyDescent="0.25">
      <c r="A7374" t="s">
        <v>1151</v>
      </c>
      <c r="B7374" t="str">
        <f t="shared" si="316"/>
        <v>0</v>
      </c>
    </row>
    <row r="7375" spans="1:2" x14ac:dyDescent="0.25">
      <c r="A7375" t="s">
        <v>1752</v>
      </c>
      <c r="B7375" t="str">
        <f t="shared" si="316"/>
        <v>7000</v>
      </c>
    </row>
    <row r="7376" spans="1:2" x14ac:dyDescent="0.25">
      <c r="A7376" t="s">
        <v>1753</v>
      </c>
      <c r="B7376" t="str">
        <f t="shared" si="316"/>
        <v>4</v>
      </c>
    </row>
    <row r="7377" spans="1:2" x14ac:dyDescent="0.25">
      <c r="A7377" t="s">
        <v>1154</v>
      </c>
      <c r="B7377" t="str">
        <f t="shared" si="316"/>
        <v>0</v>
      </c>
    </row>
    <row r="7378" spans="1:2" x14ac:dyDescent="0.25">
      <c r="A7378" t="s">
        <v>2276</v>
      </c>
      <c r="B7378" t="str">
        <f t="shared" si="316"/>
        <v>combat_polearm_ability_01</v>
      </c>
    </row>
    <row r="7379" spans="1:2" x14ac:dyDescent="0.25">
      <c r="A7379" t="s">
        <v>1156</v>
      </c>
      <c r="B7379" t="str">
        <f t="shared" si="316"/>
        <v/>
      </c>
    </row>
    <row r="7380" spans="1:2" x14ac:dyDescent="0.25">
      <c r="A7380" t="s">
        <v>1628</v>
      </c>
      <c r="B7380" t="str">
        <f t="shared" si="316"/>
        <v>combat_meleespecialize_polearm</v>
      </c>
    </row>
    <row r="7381" spans="1:2" x14ac:dyDescent="0.25">
      <c r="A7381" t="s">
        <v>1755</v>
      </c>
      <c r="B7381" t="str">
        <f t="shared" si="316"/>
        <v>250000</v>
      </c>
    </row>
    <row r="7382" spans="1:2" x14ac:dyDescent="0.25">
      <c r="A7382" t="s">
        <v>1756</v>
      </c>
      <c r="B7382" t="str">
        <f t="shared" si="316"/>
        <v>700000</v>
      </c>
    </row>
    <row r="7383" spans="1:2" x14ac:dyDescent="0.25">
      <c r="A7383" t="s">
        <v>1160</v>
      </c>
      <c r="B7383" t="str">
        <f t="shared" si="316"/>
        <v/>
      </c>
    </row>
    <row r="7384" spans="1:2" x14ac:dyDescent="0.25">
      <c r="A7384" t="s">
        <v>1161</v>
      </c>
      <c r="B7384" t="str">
        <f t="shared" si="316"/>
        <v>0</v>
      </c>
    </row>
    <row r="7385" spans="1:2" x14ac:dyDescent="0.25">
      <c r="A7385" t="s">
        <v>1162</v>
      </c>
      <c r="B7385" t="str">
        <f t="shared" si="316"/>
        <v/>
      </c>
    </row>
    <row r="7386" spans="1:2" x14ac:dyDescent="0.25">
      <c r="A7386" t="s">
        <v>1163</v>
      </c>
      <c r="B7386" t="str">
        <f t="shared" si="316"/>
        <v/>
      </c>
    </row>
    <row r="7387" spans="1:2" x14ac:dyDescent="0.25">
      <c r="A7387" t="s">
        <v>1164</v>
      </c>
      <c r="B7387" t="str">
        <f t="shared" si="316"/>
        <v>0</v>
      </c>
    </row>
    <row r="7388" spans="1:2" x14ac:dyDescent="0.25">
      <c r="A7388" t="s">
        <v>1165</v>
      </c>
      <c r="B7388" t="str">
        <f t="shared" si="316"/>
        <v/>
      </c>
    </row>
    <row r="7389" spans="1:2" x14ac:dyDescent="0.25">
      <c r="A7389" t="s">
        <v>1166</v>
      </c>
      <c r="B7389" t="str">
        <f t="shared" si="316"/>
        <v/>
      </c>
    </row>
    <row r="7390" spans="1:2" x14ac:dyDescent="0.25">
      <c r="A7390" t="s">
        <v>2277</v>
      </c>
      <c r="B7390" t="str">
        <f t="shared" si="316"/>
        <v>melee_defense=5,ranged_defense=5,knockdown_defense=10,posture_change_down_defense=10,dizzy_defense=10,stun_defense=10,blind_defense=10,private_polearm_combat_difficulty=100,block=15,center_of_being_duration_polearm=2,polearm_center_of_being_efficacy=10</v>
      </c>
    </row>
    <row r="7391" spans="1:2" x14ac:dyDescent="0.25">
      <c r="A7391" t="s">
        <v>1168</v>
      </c>
      <c r="B7391" t="str">
        <f t="shared" si="316"/>
        <v/>
      </c>
    </row>
    <row r="7392" spans="1:2" x14ac:dyDescent="0.25">
      <c r="A7392" t="s">
        <v>1169</v>
      </c>
      <c r="B7392" t="str">
        <f t="shared" si="316"/>
        <v/>
      </c>
    </row>
    <row r="7393" spans="1:2" x14ac:dyDescent="0.25">
      <c r="A7393" t="s">
        <v>1170</v>
      </c>
      <c r="B7393" t="str">
        <f t="shared" si="316"/>
        <v>1</v>
      </c>
    </row>
    <row r="7394" spans="1:2" x14ac:dyDescent="0.25">
      <c r="A7394" t="s">
        <v>1171</v>
      </c>
      <c r="B7394" t="str">
        <f t="shared" si="316"/>
        <v>0</v>
      </c>
    </row>
    <row r="7395" spans="1:2" x14ac:dyDescent="0.25">
      <c r="A7395" t="s">
        <v>1172</v>
      </c>
      <c r="B7395" t="e">
        <f t="shared" si="316"/>
        <v>#VALUE!</v>
      </c>
    </row>
    <row r="7396" spans="1:2" x14ac:dyDescent="0.25">
      <c r="A7396" t="s">
        <v>1144</v>
      </c>
      <c r="B7396" t="e">
        <f t="shared" si="316"/>
        <v>#VALUE!</v>
      </c>
    </row>
    <row r="7397" spans="1:2" x14ac:dyDescent="0.25">
      <c r="A7397" t="s">
        <v>2278</v>
      </c>
      <c r="B7397" t="str">
        <f t="shared" si="316"/>
        <v>combat_polearm_ability_03</v>
      </c>
    </row>
    <row r="7398" spans="1:2" x14ac:dyDescent="0.25">
      <c r="A7398" t="s">
        <v>2279</v>
      </c>
      <c r="B7398" t="str">
        <f t="shared" si="316"/>
        <v>combat_polearm_ability_02</v>
      </c>
    </row>
    <row r="7399" spans="1:2" x14ac:dyDescent="0.25">
      <c r="A7399" t="s">
        <v>1147</v>
      </c>
      <c r="B7399" t="str">
        <f t="shared" si="316"/>
        <v>4</v>
      </c>
    </row>
    <row r="7400" spans="1:2" x14ac:dyDescent="0.25">
      <c r="A7400" t="s">
        <v>1148</v>
      </c>
      <c r="B7400" t="str">
        <f t="shared" si="316"/>
        <v>0</v>
      </c>
    </row>
    <row r="7401" spans="1:2" x14ac:dyDescent="0.25">
      <c r="A7401" t="s">
        <v>1149</v>
      </c>
      <c r="B7401" t="str">
        <f t="shared" si="316"/>
        <v>0</v>
      </c>
    </row>
    <row r="7402" spans="1:2" x14ac:dyDescent="0.25">
      <c r="A7402" t="s">
        <v>1150</v>
      </c>
      <c r="B7402" t="str">
        <f t="shared" si="316"/>
        <v>0</v>
      </c>
    </row>
    <row r="7403" spans="1:2" x14ac:dyDescent="0.25">
      <c r="A7403" t="s">
        <v>1151</v>
      </c>
      <c r="B7403" t="str">
        <f t="shared" si="316"/>
        <v>0</v>
      </c>
    </row>
    <row r="7404" spans="1:2" x14ac:dyDescent="0.25">
      <c r="A7404" t="s">
        <v>1761</v>
      </c>
      <c r="B7404" t="str">
        <f t="shared" si="316"/>
        <v>8000</v>
      </c>
    </row>
    <row r="7405" spans="1:2" x14ac:dyDescent="0.25">
      <c r="A7405" t="s">
        <v>1762</v>
      </c>
      <c r="B7405" t="str">
        <f t="shared" si="316"/>
        <v>3</v>
      </c>
    </row>
    <row r="7406" spans="1:2" x14ac:dyDescent="0.25">
      <c r="A7406" t="s">
        <v>1154</v>
      </c>
      <c r="B7406" t="str">
        <f t="shared" si="316"/>
        <v>0</v>
      </c>
    </row>
    <row r="7407" spans="1:2" x14ac:dyDescent="0.25">
      <c r="A7407" t="s">
        <v>2280</v>
      </c>
      <c r="B7407" t="str">
        <f t="shared" si="316"/>
        <v>combat_polearm_ability_02</v>
      </c>
    </row>
    <row r="7408" spans="1:2" x14ac:dyDescent="0.25">
      <c r="A7408" t="s">
        <v>1156</v>
      </c>
      <c r="B7408" t="str">
        <f t="shared" si="316"/>
        <v/>
      </c>
    </row>
    <row r="7409" spans="1:2" x14ac:dyDescent="0.25">
      <c r="A7409" t="s">
        <v>1628</v>
      </c>
      <c r="B7409" t="str">
        <f t="shared" si="316"/>
        <v>combat_meleespecialize_polearm</v>
      </c>
    </row>
    <row r="7410" spans="1:2" x14ac:dyDescent="0.25">
      <c r="A7410" t="s">
        <v>1764</v>
      </c>
      <c r="B7410" t="str">
        <f t="shared" si="316"/>
        <v>350000</v>
      </c>
    </row>
    <row r="7411" spans="1:2" x14ac:dyDescent="0.25">
      <c r="A7411" t="s">
        <v>1765</v>
      </c>
      <c r="B7411" t="str">
        <f t="shared" si="316"/>
        <v>900000</v>
      </c>
    </row>
    <row r="7412" spans="1:2" x14ac:dyDescent="0.25">
      <c r="A7412" t="s">
        <v>1160</v>
      </c>
      <c r="B7412" t="str">
        <f t="shared" si="316"/>
        <v/>
      </c>
    </row>
    <row r="7413" spans="1:2" x14ac:dyDescent="0.25">
      <c r="A7413" t="s">
        <v>1161</v>
      </c>
      <c r="B7413" t="str">
        <f t="shared" si="316"/>
        <v>0</v>
      </c>
    </row>
    <row r="7414" spans="1:2" x14ac:dyDescent="0.25">
      <c r="A7414" t="s">
        <v>1162</v>
      </c>
      <c r="B7414" t="str">
        <f t="shared" si="316"/>
        <v/>
      </c>
    </row>
    <row r="7415" spans="1:2" x14ac:dyDescent="0.25">
      <c r="A7415" t="s">
        <v>1163</v>
      </c>
      <c r="B7415" t="str">
        <f t="shared" si="316"/>
        <v/>
      </c>
    </row>
    <row r="7416" spans="1:2" x14ac:dyDescent="0.25">
      <c r="A7416" t="s">
        <v>1164</v>
      </c>
      <c r="B7416" t="str">
        <f t="shared" si="316"/>
        <v>0</v>
      </c>
    </row>
    <row r="7417" spans="1:2" x14ac:dyDescent="0.25">
      <c r="A7417" t="s">
        <v>1165</v>
      </c>
      <c r="B7417" t="str">
        <f t="shared" si="316"/>
        <v/>
      </c>
    </row>
    <row r="7418" spans="1:2" x14ac:dyDescent="0.25">
      <c r="A7418" t="s">
        <v>2281</v>
      </c>
      <c r="B7418" t="str">
        <f t="shared" si="316"/>
        <v>polearmSweep2,melee_damage_mitigation_2</v>
      </c>
    </row>
    <row r="7419" spans="1:2" x14ac:dyDescent="0.25">
      <c r="A7419" t="s">
        <v>2282</v>
      </c>
      <c r="B7419" t="str">
        <f t="shared" si="316"/>
        <v>private_polearm_combat_difficulty=100,block=15,center_of_being_duration_polearm=2,polearm_center_of_being_efficacy=10</v>
      </c>
    </row>
    <row r="7420" spans="1:2" x14ac:dyDescent="0.25">
      <c r="A7420" t="s">
        <v>1168</v>
      </c>
      <c r="B7420" t="str">
        <f t="shared" si="316"/>
        <v/>
      </c>
    </row>
    <row r="7421" spans="1:2" x14ac:dyDescent="0.25">
      <c r="A7421" t="s">
        <v>1169</v>
      </c>
      <c r="B7421" t="str">
        <f t="shared" si="316"/>
        <v/>
      </c>
    </row>
    <row r="7422" spans="1:2" x14ac:dyDescent="0.25">
      <c r="A7422" t="s">
        <v>1170</v>
      </c>
      <c r="B7422" t="str">
        <f t="shared" si="316"/>
        <v>1</v>
      </c>
    </row>
    <row r="7423" spans="1:2" x14ac:dyDescent="0.25">
      <c r="A7423" t="s">
        <v>1171</v>
      </c>
      <c r="B7423" t="str">
        <f t="shared" si="316"/>
        <v>0</v>
      </c>
    </row>
    <row r="7424" spans="1:2" x14ac:dyDescent="0.25">
      <c r="A7424" t="s">
        <v>1172</v>
      </c>
      <c r="B7424" t="e">
        <f t="shared" si="316"/>
        <v>#VALUE!</v>
      </c>
    </row>
    <row r="7425" spans="1:2" x14ac:dyDescent="0.25">
      <c r="A7425" t="s">
        <v>1144</v>
      </c>
      <c r="B7425" t="e">
        <f t="shared" si="316"/>
        <v>#VALUE!</v>
      </c>
    </row>
    <row r="7426" spans="1:2" x14ac:dyDescent="0.25">
      <c r="A7426" t="s">
        <v>2283</v>
      </c>
      <c r="B7426" t="str">
        <f t="shared" si="316"/>
        <v>combat_polearm_ability_04</v>
      </c>
    </row>
    <row r="7427" spans="1:2" x14ac:dyDescent="0.25">
      <c r="A7427" t="s">
        <v>2284</v>
      </c>
      <c r="B7427" t="str">
        <f t="shared" si="316"/>
        <v>combat_polearm_ability_03</v>
      </c>
    </row>
    <row r="7428" spans="1:2" x14ac:dyDescent="0.25">
      <c r="A7428" t="s">
        <v>1147</v>
      </c>
      <c r="B7428" t="str">
        <f t="shared" ref="B7428:B7491" si="317">LEFT(RIGHT(A7428,LEN(A7428)-FIND("&gt;",A7428)),FIND("&lt;",RIGHT(A7428,LEN(A7428)-FIND("&gt;",A7428)))-1)</f>
        <v>4</v>
      </c>
    </row>
    <row r="7429" spans="1:2" x14ac:dyDescent="0.25">
      <c r="A7429" t="s">
        <v>1148</v>
      </c>
      <c r="B7429" t="str">
        <f t="shared" si="317"/>
        <v>0</v>
      </c>
    </row>
    <row r="7430" spans="1:2" x14ac:dyDescent="0.25">
      <c r="A7430" t="s">
        <v>1189</v>
      </c>
      <c r="B7430" t="str">
        <f t="shared" si="317"/>
        <v>1</v>
      </c>
    </row>
    <row r="7431" spans="1:2" x14ac:dyDescent="0.25">
      <c r="A7431" t="s">
        <v>1150</v>
      </c>
      <c r="B7431" t="str">
        <f t="shared" si="317"/>
        <v>0</v>
      </c>
    </row>
    <row r="7432" spans="1:2" x14ac:dyDescent="0.25">
      <c r="A7432" t="s">
        <v>1151</v>
      </c>
      <c r="B7432" t="str">
        <f t="shared" si="317"/>
        <v>0</v>
      </c>
    </row>
    <row r="7433" spans="1:2" x14ac:dyDescent="0.25">
      <c r="A7433" t="s">
        <v>1770</v>
      </c>
      <c r="B7433" t="str">
        <f t="shared" si="317"/>
        <v>9000</v>
      </c>
    </row>
    <row r="7434" spans="1:2" x14ac:dyDescent="0.25">
      <c r="A7434" t="s">
        <v>1771</v>
      </c>
      <c r="B7434" t="str">
        <f t="shared" si="317"/>
        <v>2</v>
      </c>
    </row>
    <row r="7435" spans="1:2" x14ac:dyDescent="0.25">
      <c r="A7435" t="s">
        <v>1154</v>
      </c>
      <c r="B7435" t="str">
        <f t="shared" si="317"/>
        <v>0</v>
      </c>
    </row>
    <row r="7436" spans="1:2" x14ac:dyDescent="0.25">
      <c r="A7436" t="s">
        <v>2285</v>
      </c>
      <c r="B7436" t="str">
        <f t="shared" si="317"/>
        <v>combat_polearm_ability_03</v>
      </c>
    </row>
    <row r="7437" spans="1:2" x14ac:dyDescent="0.25">
      <c r="A7437" t="s">
        <v>1156</v>
      </c>
      <c r="B7437" t="str">
        <f t="shared" si="317"/>
        <v/>
      </c>
    </row>
    <row r="7438" spans="1:2" x14ac:dyDescent="0.25">
      <c r="A7438" t="s">
        <v>1628</v>
      </c>
      <c r="B7438" t="str">
        <f t="shared" si="317"/>
        <v>combat_meleespecialize_polearm</v>
      </c>
    </row>
    <row r="7439" spans="1:2" x14ac:dyDescent="0.25">
      <c r="A7439" t="s">
        <v>1773</v>
      </c>
      <c r="B7439" t="str">
        <f t="shared" si="317"/>
        <v>450000</v>
      </c>
    </row>
    <row r="7440" spans="1:2" x14ac:dyDescent="0.25">
      <c r="A7440" t="s">
        <v>1765</v>
      </c>
      <c r="B7440" t="str">
        <f t="shared" si="317"/>
        <v>900000</v>
      </c>
    </row>
    <row r="7441" spans="1:2" x14ac:dyDescent="0.25">
      <c r="A7441" t="s">
        <v>1160</v>
      </c>
      <c r="B7441" t="str">
        <f t="shared" si="317"/>
        <v/>
      </c>
    </row>
    <row r="7442" spans="1:2" x14ac:dyDescent="0.25">
      <c r="A7442" t="s">
        <v>1161</v>
      </c>
      <c r="B7442" t="str">
        <f t="shared" si="317"/>
        <v>0</v>
      </c>
    </row>
    <row r="7443" spans="1:2" x14ac:dyDescent="0.25">
      <c r="A7443" t="s">
        <v>1162</v>
      </c>
      <c r="B7443" t="str">
        <f t="shared" si="317"/>
        <v/>
      </c>
    </row>
    <row r="7444" spans="1:2" x14ac:dyDescent="0.25">
      <c r="A7444" t="s">
        <v>1163</v>
      </c>
      <c r="B7444" t="str">
        <f t="shared" si="317"/>
        <v/>
      </c>
    </row>
    <row r="7445" spans="1:2" x14ac:dyDescent="0.25">
      <c r="A7445" t="s">
        <v>1164</v>
      </c>
      <c r="B7445" t="str">
        <f t="shared" si="317"/>
        <v>0</v>
      </c>
    </row>
    <row r="7446" spans="1:2" x14ac:dyDescent="0.25">
      <c r="A7446" t="s">
        <v>1165</v>
      </c>
      <c r="B7446" t="str">
        <f t="shared" si="317"/>
        <v/>
      </c>
    </row>
    <row r="7447" spans="1:2" x14ac:dyDescent="0.25">
      <c r="A7447" t="s">
        <v>1166</v>
      </c>
      <c r="B7447" t="str">
        <f t="shared" si="317"/>
        <v/>
      </c>
    </row>
    <row r="7448" spans="1:2" x14ac:dyDescent="0.25">
      <c r="A7448" t="s">
        <v>2286</v>
      </c>
      <c r="B7448" t="str">
        <f t="shared" si="317"/>
        <v>melee_defense=5,ranged_defense=5,knockdown_defense=10,posture_change_down_defense=10,dizzy_defense=10,stun_defense=10,blind_defense=10,block=15,private_polearm_combat_difficulty=125,polearm_toughness=4,center_of_being_duration_polearm=2,polearm_center_of_being_efficacy=10</v>
      </c>
    </row>
    <row r="7449" spans="1:2" x14ac:dyDescent="0.25">
      <c r="A7449" t="s">
        <v>1168</v>
      </c>
      <c r="B7449" t="str">
        <f t="shared" si="317"/>
        <v/>
      </c>
    </row>
    <row r="7450" spans="1:2" x14ac:dyDescent="0.25">
      <c r="A7450" t="s">
        <v>1169</v>
      </c>
      <c r="B7450" t="str">
        <f t="shared" si="317"/>
        <v/>
      </c>
    </row>
    <row r="7451" spans="1:2" x14ac:dyDescent="0.25">
      <c r="A7451" t="s">
        <v>1170</v>
      </c>
      <c r="B7451" t="str">
        <f t="shared" si="317"/>
        <v>1</v>
      </c>
    </row>
    <row r="7452" spans="1:2" x14ac:dyDescent="0.25">
      <c r="A7452" t="s">
        <v>1171</v>
      </c>
      <c r="B7452" t="str">
        <f t="shared" si="317"/>
        <v>0</v>
      </c>
    </row>
    <row r="7453" spans="1:2" x14ac:dyDescent="0.25">
      <c r="A7453" t="s">
        <v>1172</v>
      </c>
      <c r="B7453" t="e">
        <f t="shared" si="317"/>
        <v>#VALUE!</v>
      </c>
    </row>
    <row r="7454" spans="1:2" x14ac:dyDescent="0.25">
      <c r="A7454" t="s">
        <v>1144</v>
      </c>
      <c r="B7454" t="e">
        <f t="shared" si="317"/>
        <v>#VALUE!</v>
      </c>
    </row>
    <row r="7455" spans="1:2" x14ac:dyDescent="0.25">
      <c r="A7455" t="s">
        <v>2287</v>
      </c>
      <c r="B7455" t="str">
        <f t="shared" si="317"/>
        <v>combat_polearm_support_01</v>
      </c>
    </row>
    <row r="7456" spans="1:2" x14ac:dyDescent="0.25">
      <c r="A7456" t="s">
        <v>2230</v>
      </c>
      <c r="B7456" t="str">
        <f t="shared" si="317"/>
        <v>combat_polearm</v>
      </c>
    </row>
    <row r="7457" spans="1:2" x14ac:dyDescent="0.25">
      <c r="A7457" t="s">
        <v>1147</v>
      </c>
      <c r="B7457" t="str">
        <f t="shared" si="317"/>
        <v>4</v>
      </c>
    </row>
    <row r="7458" spans="1:2" x14ac:dyDescent="0.25">
      <c r="A7458" t="s">
        <v>1148</v>
      </c>
      <c r="B7458" t="str">
        <f t="shared" si="317"/>
        <v>0</v>
      </c>
    </row>
    <row r="7459" spans="1:2" x14ac:dyDescent="0.25">
      <c r="A7459" t="s">
        <v>1149</v>
      </c>
      <c r="B7459" t="str">
        <f t="shared" si="317"/>
        <v>0</v>
      </c>
    </row>
    <row r="7460" spans="1:2" x14ac:dyDescent="0.25">
      <c r="A7460" t="s">
        <v>1150</v>
      </c>
      <c r="B7460" t="str">
        <f t="shared" si="317"/>
        <v>0</v>
      </c>
    </row>
    <row r="7461" spans="1:2" x14ac:dyDescent="0.25">
      <c r="A7461" t="s">
        <v>1151</v>
      </c>
      <c r="B7461" t="str">
        <f t="shared" si="317"/>
        <v>0</v>
      </c>
    </row>
    <row r="7462" spans="1:2" x14ac:dyDescent="0.25">
      <c r="A7462" t="s">
        <v>1744</v>
      </c>
      <c r="B7462" t="str">
        <f t="shared" si="317"/>
        <v>6000</v>
      </c>
    </row>
    <row r="7463" spans="1:2" x14ac:dyDescent="0.25">
      <c r="A7463" t="s">
        <v>1291</v>
      </c>
      <c r="B7463" t="str">
        <f t="shared" si="317"/>
        <v>5</v>
      </c>
    </row>
    <row r="7464" spans="1:2" x14ac:dyDescent="0.25">
      <c r="A7464" t="s">
        <v>1154</v>
      </c>
      <c r="B7464" t="str">
        <f t="shared" si="317"/>
        <v>0</v>
      </c>
    </row>
    <row r="7465" spans="1:2" x14ac:dyDescent="0.25">
      <c r="A7465" t="s">
        <v>2239</v>
      </c>
      <c r="B7465" t="str">
        <f t="shared" si="317"/>
        <v>combat_polearm_novice</v>
      </c>
    </row>
    <row r="7466" spans="1:2" x14ac:dyDescent="0.25">
      <c r="A7466" t="s">
        <v>1156</v>
      </c>
      <c r="B7466" t="str">
        <f t="shared" si="317"/>
        <v/>
      </c>
    </row>
    <row r="7467" spans="1:2" x14ac:dyDescent="0.25">
      <c r="A7467" t="s">
        <v>1707</v>
      </c>
      <c r="B7467" t="str">
        <f t="shared" si="317"/>
        <v>combat_general</v>
      </c>
    </row>
    <row r="7468" spans="1:2" x14ac:dyDescent="0.25">
      <c r="A7468" t="s">
        <v>1811</v>
      </c>
      <c r="B7468" t="str">
        <f t="shared" si="317"/>
        <v>60000</v>
      </c>
    </row>
    <row r="7469" spans="1:2" x14ac:dyDescent="0.25">
      <c r="A7469" t="s">
        <v>1709</v>
      </c>
      <c r="B7469" t="str">
        <f t="shared" si="317"/>
        <v>170000</v>
      </c>
    </row>
    <row r="7470" spans="1:2" x14ac:dyDescent="0.25">
      <c r="A7470" t="s">
        <v>1160</v>
      </c>
      <c r="B7470" t="str">
        <f t="shared" si="317"/>
        <v/>
      </c>
    </row>
    <row r="7471" spans="1:2" x14ac:dyDescent="0.25">
      <c r="A7471" t="s">
        <v>1161</v>
      </c>
      <c r="B7471" t="str">
        <f t="shared" si="317"/>
        <v>0</v>
      </c>
    </row>
    <row r="7472" spans="1:2" x14ac:dyDescent="0.25">
      <c r="A7472" t="s">
        <v>1162</v>
      </c>
      <c r="B7472" t="str">
        <f t="shared" si="317"/>
        <v/>
      </c>
    </row>
    <row r="7473" spans="1:2" x14ac:dyDescent="0.25">
      <c r="A7473" t="s">
        <v>1163</v>
      </c>
      <c r="B7473" t="str">
        <f t="shared" si="317"/>
        <v/>
      </c>
    </row>
    <row r="7474" spans="1:2" x14ac:dyDescent="0.25">
      <c r="A7474" t="s">
        <v>1164</v>
      </c>
      <c r="B7474" t="str">
        <f t="shared" si="317"/>
        <v>0</v>
      </c>
    </row>
    <row r="7475" spans="1:2" x14ac:dyDescent="0.25">
      <c r="A7475" t="s">
        <v>1165</v>
      </c>
      <c r="B7475" t="str">
        <f t="shared" si="317"/>
        <v/>
      </c>
    </row>
    <row r="7476" spans="1:2" x14ac:dyDescent="0.25">
      <c r="A7476" t="s">
        <v>2288</v>
      </c>
      <c r="B7476" t="str">
        <f t="shared" si="317"/>
        <v>polearmActionHit1</v>
      </c>
    </row>
    <row r="7477" spans="1:2" x14ac:dyDescent="0.25">
      <c r="A7477" t="s">
        <v>2289</v>
      </c>
      <c r="B7477" t="str">
        <f t="shared" si="317"/>
        <v>private_polearm_combat_difficulty=125,polearm_toughness=4</v>
      </c>
    </row>
    <row r="7478" spans="1:2" x14ac:dyDescent="0.25">
      <c r="A7478" t="s">
        <v>1168</v>
      </c>
      <c r="B7478" t="str">
        <f t="shared" si="317"/>
        <v/>
      </c>
    </row>
    <row r="7479" spans="1:2" x14ac:dyDescent="0.25">
      <c r="A7479" t="s">
        <v>1169</v>
      </c>
      <c r="B7479" t="str">
        <f t="shared" si="317"/>
        <v/>
      </c>
    </row>
    <row r="7480" spans="1:2" x14ac:dyDescent="0.25">
      <c r="A7480" t="s">
        <v>1170</v>
      </c>
      <c r="B7480" t="str">
        <f t="shared" si="317"/>
        <v>1</v>
      </c>
    </row>
    <row r="7481" spans="1:2" x14ac:dyDescent="0.25">
      <c r="A7481" t="s">
        <v>1171</v>
      </c>
      <c r="B7481" t="str">
        <f t="shared" si="317"/>
        <v>0</v>
      </c>
    </row>
    <row r="7482" spans="1:2" x14ac:dyDescent="0.25">
      <c r="A7482" t="s">
        <v>1172</v>
      </c>
      <c r="B7482" t="e">
        <f t="shared" si="317"/>
        <v>#VALUE!</v>
      </c>
    </row>
    <row r="7483" spans="1:2" x14ac:dyDescent="0.25">
      <c r="A7483" t="s">
        <v>1144</v>
      </c>
      <c r="B7483" t="e">
        <f t="shared" si="317"/>
        <v>#VALUE!</v>
      </c>
    </row>
    <row r="7484" spans="1:2" x14ac:dyDescent="0.25">
      <c r="A7484" t="s">
        <v>2290</v>
      </c>
      <c r="B7484" t="str">
        <f t="shared" si="317"/>
        <v>combat_polearm_support_02</v>
      </c>
    </row>
    <row r="7485" spans="1:2" x14ac:dyDescent="0.25">
      <c r="A7485" t="s">
        <v>2291</v>
      </c>
      <c r="B7485" t="str">
        <f t="shared" si="317"/>
        <v>combat_polearm_support_01</v>
      </c>
    </row>
    <row r="7486" spans="1:2" x14ac:dyDescent="0.25">
      <c r="A7486" t="s">
        <v>1147</v>
      </c>
      <c r="B7486" t="str">
        <f t="shared" si="317"/>
        <v>4</v>
      </c>
    </row>
    <row r="7487" spans="1:2" x14ac:dyDescent="0.25">
      <c r="A7487" t="s">
        <v>1148</v>
      </c>
      <c r="B7487" t="str">
        <f t="shared" si="317"/>
        <v>0</v>
      </c>
    </row>
    <row r="7488" spans="1:2" x14ac:dyDescent="0.25">
      <c r="A7488" t="s">
        <v>1149</v>
      </c>
      <c r="B7488" t="str">
        <f t="shared" si="317"/>
        <v>0</v>
      </c>
    </row>
    <row r="7489" spans="1:2" x14ac:dyDescent="0.25">
      <c r="A7489" t="s">
        <v>1150</v>
      </c>
      <c r="B7489" t="str">
        <f t="shared" si="317"/>
        <v>0</v>
      </c>
    </row>
    <row r="7490" spans="1:2" x14ac:dyDescent="0.25">
      <c r="A7490" t="s">
        <v>1151</v>
      </c>
      <c r="B7490" t="str">
        <f t="shared" si="317"/>
        <v>0</v>
      </c>
    </row>
    <row r="7491" spans="1:2" x14ac:dyDescent="0.25">
      <c r="A7491" t="s">
        <v>1752</v>
      </c>
      <c r="B7491" t="str">
        <f t="shared" si="317"/>
        <v>7000</v>
      </c>
    </row>
    <row r="7492" spans="1:2" x14ac:dyDescent="0.25">
      <c r="A7492" t="s">
        <v>1753</v>
      </c>
      <c r="B7492" t="str">
        <f t="shared" ref="B7492:B7555" si="318">LEFT(RIGHT(A7492,LEN(A7492)-FIND("&gt;",A7492)),FIND("&lt;",RIGHT(A7492,LEN(A7492)-FIND("&gt;",A7492)))-1)</f>
        <v>4</v>
      </c>
    </row>
    <row r="7493" spans="1:2" x14ac:dyDescent="0.25">
      <c r="A7493" t="s">
        <v>1154</v>
      </c>
      <c r="B7493" t="str">
        <f t="shared" si="318"/>
        <v>0</v>
      </c>
    </row>
    <row r="7494" spans="1:2" x14ac:dyDescent="0.25">
      <c r="A7494" t="s">
        <v>2292</v>
      </c>
      <c r="B7494" t="str">
        <f t="shared" si="318"/>
        <v>combat_polearm_support_01</v>
      </c>
    </row>
    <row r="7495" spans="1:2" x14ac:dyDescent="0.25">
      <c r="A7495" t="s">
        <v>1156</v>
      </c>
      <c r="B7495" t="str">
        <f t="shared" si="318"/>
        <v/>
      </c>
    </row>
    <row r="7496" spans="1:2" x14ac:dyDescent="0.25">
      <c r="A7496" t="s">
        <v>1707</v>
      </c>
      <c r="B7496" t="str">
        <f t="shared" si="318"/>
        <v>combat_general</v>
      </c>
    </row>
    <row r="7497" spans="1:2" x14ac:dyDescent="0.25">
      <c r="A7497" t="s">
        <v>1817</v>
      </c>
      <c r="B7497" t="str">
        <f t="shared" si="318"/>
        <v>85000</v>
      </c>
    </row>
    <row r="7498" spans="1:2" x14ac:dyDescent="0.25">
      <c r="A7498" t="s">
        <v>1818</v>
      </c>
      <c r="B7498" t="str">
        <f t="shared" si="318"/>
        <v>240000</v>
      </c>
    </row>
    <row r="7499" spans="1:2" x14ac:dyDescent="0.25">
      <c r="A7499" t="s">
        <v>1160</v>
      </c>
      <c r="B7499" t="str">
        <f t="shared" si="318"/>
        <v/>
      </c>
    </row>
    <row r="7500" spans="1:2" x14ac:dyDescent="0.25">
      <c r="A7500" t="s">
        <v>1161</v>
      </c>
      <c r="B7500" t="str">
        <f t="shared" si="318"/>
        <v>0</v>
      </c>
    </row>
    <row r="7501" spans="1:2" x14ac:dyDescent="0.25">
      <c r="A7501" t="s">
        <v>1162</v>
      </c>
      <c r="B7501" t="str">
        <f t="shared" si="318"/>
        <v/>
      </c>
    </row>
    <row r="7502" spans="1:2" x14ac:dyDescent="0.25">
      <c r="A7502" t="s">
        <v>1163</v>
      </c>
      <c r="B7502" t="str">
        <f t="shared" si="318"/>
        <v/>
      </c>
    </row>
    <row r="7503" spans="1:2" x14ac:dyDescent="0.25">
      <c r="A7503" t="s">
        <v>1164</v>
      </c>
      <c r="B7503" t="str">
        <f t="shared" si="318"/>
        <v>0</v>
      </c>
    </row>
    <row r="7504" spans="1:2" x14ac:dyDescent="0.25">
      <c r="A7504" t="s">
        <v>1165</v>
      </c>
      <c r="B7504" t="str">
        <f t="shared" si="318"/>
        <v/>
      </c>
    </row>
    <row r="7505" spans="1:2" x14ac:dyDescent="0.25">
      <c r="A7505" t="s">
        <v>1166</v>
      </c>
      <c r="B7505" t="str">
        <f t="shared" si="318"/>
        <v/>
      </c>
    </row>
    <row r="7506" spans="1:2" x14ac:dyDescent="0.25">
      <c r="A7506" t="s">
        <v>2293</v>
      </c>
      <c r="B7506" t="str">
        <f t="shared" si="318"/>
        <v>polearm_accuracy=30,private_polearm_combat_difficulty=100</v>
      </c>
    </row>
    <row r="7507" spans="1:2" x14ac:dyDescent="0.25">
      <c r="A7507" t="s">
        <v>1168</v>
      </c>
      <c r="B7507" t="str">
        <f t="shared" si="318"/>
        <v/>
      </c>
    </row>
    <row r="7508" spans="1:2" x14ac:dyDescent="0.25">
      <c r="A7508" t="s">
        <v>1169</v>
      </c>
      <c r="B7508" t="str">
        <f t="shared" si="318"/>
        <v/>
      </c>
    </row>
    <row r="7509" spans="1:2" x14ac:dyDescent="0.25">
      <c r="A7509" t="s">
        <v>1170</v>
      </c>
      <c r="B7509" t="str">
        <f t="shared" si="318"/>
        <v>1</v>
      </c>
    </row>
    <row r="7510" spans="1:2" x14ac:dyDescent="0.25">
      <c r="A7510" t="s">
        <v>1171</v>
      </c>
      <c r="B7510" t="str">
        <f t="shared" si="318"/>
        <v>0</v>
      </c>
    </row>
    <row r="7511" spans="1:2" x14ac:dyDescent="0.25">
      <c r="A7511" t="s">
        <v>1172</v>
      </c>
      <c r="B7511" t="e">
        <f t="shared" si="318"/>
        <v>#VALUE!</v>
      </c>
    </row>
    <row r="7512" spans="1:2" x14ac:dyDescent="0.25">
      <c r="A7512" t="s">
        <v>1144</v>
      </c>
      <c r="B7512" t="e">
        <f t="shared" si="318"/>
        <v>#VALUE!</v>
      </c>
    </row>
    <row r="7513" spans="1:2" x14ac:dyDescent="0.25">
      <c r="A7513" t="s">
        <v>2294</v>
      </c>
      <c r="B7513" t="str">
        <f t="shared" si="318"/>
        <v>combat_polearm_support_03</v>
      </c>
    </row>
    <row r="7514" spans="1:2" x14ac:dyDescent="0.25">
      <c r="A7514" t="s">
        <v>2295</v>
      </c>
      <c r="B7514" t="str">
        <f t="shared" si="318"/>
        <v>combat_polearm_support_02</v>
      </c>
    </row>
    <row r="7515" spans="1:2" x14ac:dyDescent="0.25">
      <c r="A7515" t="s">
        <v>1147</v>
      </c>
      <c r="B7515" t="str">
        <f t="shared" si="318"/>
        <v>4</v>
      </c>
    </row>
    <row r="7516" spans="1:2" x14ac:dyDescent="0.25">
      <c r="A7516" t="s">
        <v>1148</v>
      </c>
      <c r="B7516" t="str">
        <f t="shared" si="318"/>
        <v>0</v>
      </c>
    </row>
    <row r="7517" spans="1:2" x14ac:dyDescent="0.25">
      <c r="A7517" t="s">
        <v>1149</v>
      </c>
      <c r="B7517" t="str">
        <f t="shared" si="318"/>
        <v>0</v>
      </c>
    </row>
    <row r="7518" spans="1:2" x14ac:dyDescent="0.25">
      <c r="A7518" t="s">
        <v>1150</v>
      </c>
      <c r="B7518" t="str">
        <f t="shared" si="318"/>
        <v>0</v>
      </c>
    </row>
    <row r="7519" spans="1:2" x14ac:dyDescent="0.25">
      <c r="A7519" t="s">
        <v>1151</v>
      </c>
      <c r="B7519" t="str">
        <f t="shared" si="318"/>
        <v>0</v>
      </c>
    </row>
    <row r="7520" spans="1:2" x14ac:dyDescent="0.25">
      <c r="A7520" t="s">
        <v>1761</v>
      </c>
      <c r="B7520" t="str">
        <f t="shared" si="318"/>
        <v>8000</v>
      </c>
    </row>
    <row r="7521" spans="1:2" x14ac:dyDescent="0.25">
      <c r="A7521" t="s">
        <v>1762</v>
      </c>
      <c r="B7521" t="str">
        <f t="shared" si="318"/>
        <v>3</v>
      </c>
    </row>
    <row r="7522" spans="1:2" x14ac:dyDescent="0.25">
      <c r="A7522" t="s">
        <v>1154</v>
      </c>
      <c r="B7522" t="str">
        <f t="shared" si="318"/>
        <v>0</v>
      </c>
    </row>
    <row r="7523" spans="1:2" x14ac:dyDescent="0.25">
      <c r="A7523" t="s">
        <v>2296</v>
      </c>
      <c r="B7523" t="str">
        <f t="shared" si="318"/>
        <v>combat_polearm_support_02</v>
      </c>
    </row>
    <row r="7524" spans="1:2" x14ac:dyDescent="0.25">
      <c r="A7524" t="s">
        <v>1156</v>
      </c>
      <c r="B7524" t="str">
        <f t="shared" si="318"/>
        <v/>
      </c>
    </row>
    <row r="7525" spans="1:2" x14ac:dyDescent="0.25">
      <c r="A7525" t="s">
        <v>1707</v>
      </c>
      <c r="B7525" t="str">
        <f t="shared" si="318"/>
        <v>combat_general</v>
      </c>
    </row>
    <row r="7526" spans="1:2" x14ac:dyDescent="0.25">
      <c r="A7526" t="s">
        <v>1824</v>
      </c>
      <c r="B7526" t="str">
        <f t="shared" si="318"/>
        <v>120000</v>
      </c>
    </row>
    <row r="7527" spans="1:2" x14ac:dyDescent="0.25">
      <c r="A7527" t="s">
        <v>1825</v>
      </c>
      <c r="B7527" t="str">
        <f t="shared" si="318"/>
        <v>300000</v>
      </c>
    </row>
    <row r="7528" spans="1:2" x14ac:dyDescent="0.25">
      <c r="A7528" t="s">
        <v>1160</v>
      </c>
      <c r="B7528" t="str">
        <f t="shared" si="318"/>
        <v/>
      </c>
    </row>
    <row r="7529" spans="1:2" x14ac:dyDescent="0.25">
      <c r="A7529" t="s">
        <v>1161</v>
      </c>
      <c r="B7529" t="str">
        <f t="shared" si="318"/>
        <v>0</v>
      </c>
    </row>
    <row r="7530" spans="1:2" x14ac:dyDescent="0.25">
      <c r="A7530" t="s">
        <v>1162</v>
      </c>
      <c r="B7530" t="str">
        <f t="shared" si="318"/>
        <v/>
      </c>
    </row>
    <row r="7531" spans="1:2" x14ac:dyDescent="0.25">
      <c r="A7531" t="s">
        <v>1163</v>
      </c>
      <c r="B7531" t="str">
        <f t="shared" si="318"/>
        <v/>
      </c>
    </row>
    <row r="7532" spans="1:2" x14ac:dyDescent="0.25">
      <c r="A7532" t="s">
        <v>1164</v>
      </c>
      <c r="B7532" t="str">
        <f t="shared" si="318"/>
        <v>0</v>
      </c>
    </row>
    <row r="7533" spans="1:2" x14ac:dyDescent="0.25">
      <c r="A7533" t="s">
        <v>1165</v>
      </c>
      <c r="B7533" t="str">
        <f t="shared" si="318"/>
        <v/>
      </c>
    </row>
    <row r="7534" spans="1:2" x14ac:dyDescent="0.25">
      <c r="A7534" t="s">
        <v>2297</v>
      </c>
      <c r="B7534" t="str">
        <f t="shared" si="318"/>
        <v>polearmActionHit2</v>
      </c>
    </row>
    <row r="7535" spans="1:2" x14ac:dyDescent="0.25">
      <c r="A7535" t="s">
        <v>2251</v>
      </c>
      <c r="B7535" t="str">
        <f t="shared" si="318"/>
        <v>private_polearm_combat_difficulty=100</v>
      </c>
    </row>
    <row r="7536" spans="1:2" x14ac:dyDescent="0.25">
      <c r="A7536" t="s">
        <v>1168</v>
      </c>
      <c r="B7536" t="str">
        <f t="shared" si="318"/>
        <v/>
      </c>
    </row>
    <row r="7537" spans="1:2" x14ac:dyDescent="0.25">
      <c r="A7537" t="s">
        <v>1169</v>
      </c>
      <c r="B7537" t="str">
        <f t="shared" si="318"/>
        <v/>
      </c>
    </row>
    <row r="7538" spans="1:2" x14ac:dyDescent="0.25">
      <c r="A7538" t="s">
        <v>1170</v>
      </c>
      <c r="B7538" t="str">
        <f t="shared" si="318"/>
        <v>1</v>
      </c>
    </row>
    <row r="7539" spans="1:2" x14ac:dyDescent="0.25">
      <c r="A7539" t="s">
        <v>1171</v>
      </c>
      <c r="B7539" t="str">
        <f t="shared" si="318"/>
        <v>0</v>
      </c>
    </row>
    <row r="7540" spans="1:2" x14ac:dyDescent="0.25">
      <c r="A7540" t="s">
        <v>1172</v>
      </c>
      <c r="B7540" t="e">
        <f t="shared" si="318"/>
        <v>#VALUE!</v>
      </c>
    </row>
    <row r="7541" spans="1:2" x14ac:dyDescent="0.25">
      <c r="A7541" t="s">
        <v>1144</v>
      </c>
      <c r="B7541" t="e">
        <f t="shared" si="318"/>
        <v>#VALUE!</v>
      </c>
    </row>
    <row r="7542" spans="1:2" x14ac:dyDescent="0.25">
      <c r="A7542" t="s">
        <v>2298</v>
      </c>
      <c r="B7542" t="str">
        <f t="shared" si="318"/>
        <v>combat_polearm_support_04</v>
      </c>
    </row>
    <row r="7543" spans="1:2" x14ac:dyDescent="0.25">
      <c r="A7543" t="s">
        <v>2299</v>
      </c>
      <c r="B7543" t="str">
        <f t="shared" si="318"/>
        <v>combat_polearm_support_03</v>
      </c>
    </row>
    <row r="7544" spans="1:2" x14ac:dyDescent="0.25">
      <c r="A7544" t="s">
        <v>1147</v>
      </c>
      <c r="B7544" t="str">
        <f t="shared" si="318"/>
        <v>4</v>
      </c>
    </row>
    <row r="7545" spans="1:2" x14ac:dyDescent="0.25">
      <c r="A7545" t="s">
        <v>1148</v>
      </c>
      <c r="B7545" t="str">
        <f t="shared" si="318"/>
        <v>0</v>
      </c>
    </row>
    <row r="7546" spans="1:2" x14ac:dyDescent="0.25">
      <c r="A7546" t="s">
        <v>1189</v>
      </c>
      <c r="B7546" t="str">
        <f t="shared" si="318"/>
        <v>1</v>
      </c>
    </row>
    <row r="7547" spans="1:2" x14ac:dyDescent="0.25">
      <c r="A7547" t="s">
        <v>1150</v>
      </c>
      <c r="B7547" t="str">
        <f t="shared" si="318"/>
        <v>0</v>
      </c>
    </row>
    <row r="7548" spans="1:2" x14ac:dyDescent="0.25">
      <c r="A7548" t="s">
        <v>1151</v>
      </c>
      <c r="B7548" t="str">
        <f t="shared" si="318"/>
        <v>0</v>
      </c>
    </row>
    <row r="7549" spans="1:2" x14ac:dyDescent="0.25">
      <c r="A7549" t="s">
        <v>1770</v>
      </c>
      <c r="B7549" t="str">
        <f t="shared" si="318"/>
        <v>9000</v>
      </c>
    </row>
    <row r="7550" spans="1:2" x14ac:dyDescent="0.25">
      <c r="A7550" t="s">
        <v>1771</v>
      </c>
      <c r="B7550" t="str">
        <f t="shared" si="318"/>
        <v>2</v>
      </c>
    </row>
    <row r="7551" spans="1:2" x14ac:dyDescent="0.25">
      <c r="A7551" t="s">
        <v>1154</v>
      </c>
      <c r="B7551" t="str">
        <f t="shared" si="318"/>
        <v>0</v>
      </c>
    </row>
    <row r="7552" spans="1:2" x14ac:dyDescent="0.25">
      <c r="A7552" t="s">
        <v>2300</v>
      </c>
      <c r="B7552" t="str">
        <f t="shared" si="318"/>
        <v>combat_polearm_support_03</v>
      </c>
    </row>
    <row r="7553" spans="1:2" x14ac:dyDescent="0.25">
      <c r="A7553" t="s">
        <v>1156</v>
      </c>
      <c r="B7553" t="str">
        <f t="shared" si="318"/>
        <v/>
      </c>
    </row>
    <row r="7554" spans="1:2" x14ac:dyDescent="0.25">
      <c r="A7554" t="s">
        <v>1707</v>
      </c>
      <c r="B7554" t="str">
        <f t="shared" si="318"/>
        <v>combat_general</v>
      </c>
    </row>
    <row r="7555" spans="1:2" x14ac:dyDescent="0.25">
      <c r="A7555" t="s">
        <v>1830</v>
      </c>
      <c r="B7555" t="str">
        <f t="shared" si="318"/>
        <v>150000</v>
      </c>
    </row>
    <row r="7556" spans="1:2" x14ac:dyDescent="0.25">
      <c r="A7556" t="s">
        <v>1825</v>
      </c>
      <c r="B7556" t="str">
        <f t="shared" ref="B7556:B7619" si="319">LEFT(RIGHT(A7556,LEN(A7556)-FIND("&gt;",A7556)),FIND("&lt;",RIGHT(A7556,LEN(A7556)-FIND("&gt;",A7556)))-1)</f>
        <v>300000</v>
      </c>
    </row>
    <row r="7557" spans="1:2" x14ac:dyDescent="0.25">
      <c r="A7557" t="s">
        <v>1160</v>
      </c>
      <c r="B7557" t="str">
        <f t="shared" si="319"/>
        <v/>
      </c>
    </row>
    <row r="7558" spans="1:2" x14ac:dyDescent="0.25">
      <c r="A7558" t="s">
        <v>1161</v>
      </c>
      <c r="B7558" t="str">
        <f t="shared" si="319"/>
        <v>0</v>
      </c>
    </row>
    <row r="7559" spans="1:2" x14ac:dyDescent="0.25">
      <c r="A7559" t="s">
        <v>1162</v>
      </c>
      <c r="B7559" t="str">
        <f t="shared" si="319"/>
        <v/>
      </c>
    </row>
    <row r="7560" spans="1:2" x14ac:dyDescent="0.25">
      <c r="A7560" t="s">
        <v>1163</v>
      </c>
      <c r="B7560" t="str">
        <f t="shared" si="319"/>
        <v/>
      </c>
    </row>
    <row r="7561" spans="1:2" x14ac:dyDescent="0.25">
      <c r="A7561" t="s">
        <v>1164</v>
      </c>
      <c r="B7561" t="str">
        <f t="shared" si="319"/>
        <v>0</v>
      </c>
    </row>
    <row r="7562" spans="1:2" x14ac:dyDescent="0.25">
      <c r="A7562" t="s">
        <v>1165</v>
      </c>
      <c r="B7562" t="str">
        <f t="shared" si="319"/>
        <v/>
      </c>
    </row>
    <row r="7563" spans="1:2" x14ac:dyDescent="0.25">
      <c r="A7563" t="s">
        <v>1166</v>
      </c>
      <c r="B7563" t="str">
        <f t="shared" si="319"/>
        <v/>
      </c>
    </row>
    <row r="7564" spans="1:2" x14ac:dyDescent="0.25">
      <c r="A7564" t="s">
        <v>2301</v>
      </c>
      <c r="B7564" t="str">
        <f t="shared" si="319"/>
        <v>polearm_accuracy=30,private_polearm_combat_difficulty=125</v>
      </c>
    </row>
    <row r="7565" spans="1:2" x14ac:dyDescent="0.25">
      <c r="A7565" t="s">
        <v>1168</v>
      </c>
      <c r="B7565" t="str">
        <f t="shared" si="319"/>
        <v/>
      </c>
    </row>
    <row r="7566" spans="1:2" x14ac:dyDescent="0.25">
      <c r="A7566" t="s">
        <v>1169</v>
      </c>
      <c r="B7566" t="str">
        <f t="shared" si="319"/>
        <v/>
      </c>
    </row>
    <row r="7567" spans="1:2" x14ac:dyDescent="0.25">
      <c r="A7567" t="s">
        <v>1170</v>
      </c>
      <c r="B7567" t="str">
        <f t="shared" si="319"/>
        <v>1</v>
      </c>
    </row>
    <row r="7568" spans="1:2" x14ac:dyDescent="0.25">
      <c r="A7568" t="s">
        <v>1171</v>
      </c>
      <c r="B7568" t="str">
        <f t="shared" si="319"/>
        <v>0</v>
      </c>
    </row>
    <row r="7569" spans="1:2" x14ac:dyDescent="0.25">
      <c r="A7569" t="s">
        <v>1172</v>
      </c>
      <c r="B7569" t="e">
        <f t="shared" si="319"/>
        <v>#VALUE!</v>
      </c>
    </row>
    <row r="7570" spans="1:2" x14ac:dyDescent="0.25">
      <c r="A7570" t="s">
        <v>1144</v>
      </c>
      <c r="B7570" t="e">
        <f t="shared" si="319"/>
        <v>#VALUE!</v>
      </c>
    </row>
    <row r="7571" spans="1:2" x14ac:dyDescent="0.25">
      <c r="A7571" t="s">
        <v>2302</v>
      </c>
      <c r="B7571" t="str">
        <f t="shared" si="319"/>
        <v>social_dancer</v>
      </c>
    </row>
    <row r="7572" spans="1:2" x14ac:dyDescent="0.25">
      <c r="A7572" t="s">
        <v>1185</v>
      </c>
      <c r="B7572" t="str">
        <f t="shared" si="319"/>
        <v>social</v>
      </c>
    </row>
    <row r="7573" spans="1:2" x14ac:dyDescent="0.25">
      <c r="A7573" t="s">
        <v>1147</v>
      </c>
      <c r="B7573" t="str">
        <f t="shared" si="319"/>
        <v>4</v>
      </c>
    </row>
    <row r="7574" spans="1:2" x14ac:dyDescent="0.25">
      <c r="A7574" t="s">
        <v>1148</v>
      </c>
      <c r="B7574" t="str">
        <f t="shared" si="319"/>
        <v>0</v>
      </c>
    </row>
    <row r="7575" spans="1:2" x14ac:dyDescent="0.25">
      <c r="A7575" t="s">
        <v>1149</v>
      </c>
      <c r="B7575" t="str">
        <f t="shared" si="319"/>
        <v>0</v>
      </c>
    </row>
    <row r="7576" spans="1:2" x14ac:dyDescent="0.25">
      <c r="A7576" t="s">
        <v>1186</v>
      </c>
      <c r="B7576" t="str">
        <f t="shared" si="319"/>
        <v>1</v>
      </c>
    </row>
    <row r="7577" spans="1:2" x14ac:dyDescent="0.25">
      <c r="A7577" t="s">
        <v>1151</v>
      </c>
      <c r="B7577" t="str">
        <f t="shared" si="319"/>
        <v>0</v>
      </c>
    </row>
    <row r="7578" spans="1:2" x14ac:dyDescent="0.25">
      <c r="A7578" t="s">
        <v>1152</v>
      </c>
      <c r="B7578" t="str">
        <f t="shared" si="319"/>
        <v>0</v>
      </c>
    </row>
    <row r="7579" spans="1:2" x14ac:dyDescent="0.25">
      <c r="A7579" t="s">
        <v>1153</v>
      </c>
      <c r="B7579" t="str">
        <f t="shared" si="319"/>
        <v>0</v>
      </c>
    </row>
    <row r="7580" spans="1:2" x14ac:dyDescent="0.25">
      <c r="A7580" t="s">
        <v>1154</v>
      </c>
      <c r="B7580" t="str">
        <f t="shared" si="319"/>
        <v>0</v>
      </c>
    </row>
    <row r="7581" spans="1:2" x14ac:dyDescent="0.25">
      <c r="A7581" t="s">
        <v>1155</v>
      </c>
      <c r="B7581" t="str">
        <f t="shared" si="319"/>
        <v/>
      </c>
    </row>
    <row r="7582" spans="1:2" x14ac:dyDescent="0.25">
      <c r="A7582" t="s">
        <v>1156</v>
      </c>
      <c r="B7582" t="str">
        <f t="shared" si="319"/>
        <v/>
      </c>
    </row>
    <row r="7583" spans="1:2" x14ac:dyDescent="0.25">
      <c r="A7583" t="s">
        <v>1157</v>
      </c>
      <c r="B7583" t="str">
        <f t="shared" si="319"/>
        <v/>
      </c>
    </row>
    <row r="7584" spans="1:2" x14ac:dyDescent="0.25">
      <c r="A7584" t="s">
        <v>1158</v>
      </c>
      <c r="B7584" t="str">
        <f t="shared" si="319"/>
        <v>0</v>
      </c>
    </row>
    <row r="7585" spans="1:2" x14ac:dyDescent="0.25">
      <c r="A7585" t="s">
        <v>1159</v>
      </c>
      <c r="B7585" t="str">
        <f t="shared" si="319"/>
        <v>0</v>
      </c>
    </row>
    <row r="7586" spans="1:2" x14ac:dyDescent="0.25">
      <c r="A7586" t="s">
        <v>1160</v>
      </c>
      <c r="B7586" t="str">
        <f t="shared" si="319"/>
        <v/>
      </c>
    </row>
    <row r="7587" spans="1:2" x14ac:dyDescent="0.25">
      <c r="A7587" t="s">
        <v>1161</v>
      </c>
      <c r="B7587" t="str">
        <f t="shared" si="319"/>
        <v>0</v>
      </c>
    </row>
    <row r="7588" spans="1:2" x14ac:dyDescent="0.25">
      <c r="A7588" t="s">
        <v>1162</v>
      </c>
      <c r="B7588" t="str">
        <f t="shared" si="319"/>
        <v/>
      </c>
    </row>
    <row r="7589" spans="1:2" x14ac:dyDescent="0.25">
      <c r="A7589" t="s">
        <v>1163</v>
      </c>
      <c r="B7589" t="str">
        <f t="shared" si="319"/>
        <v/>
      </c>
    </row>
    <row r="7590" spans="1:2" x14ac:dyDescent="0.25">
      <c r="A7590" t="s">
        <v>1164</v>
      </c>
      <c r="B7590" t="str">
        <f t="shared" si="319"/>
        <v>0</v>
      </c>
    </row>
    <row r="7591" spans="1:2" x14ac:dyDescent="0.25">
      <c r="A7591" t="s">
        <v>1165</v>
      </c>
      <c r="B7591" t="str">
        <f t="shared" si="319"/>
        <v/>
      </c>
    </row>
    <row r="7592" spans="1:2" x14ac:dyDescent="0.25">
      <c r="A7592" t="s">
        <v>1166</v>
      </c>
      <c r="B7592" t="str">
        <f t="shared" si="319"/>
        <v/>
      </c>
    </row>
    <row r="7593" spans="1:2" x14ac:dyDescent="0.25">
      <c r="A7593" t="s">
        <v>1167</v>
      </c>
      <c r="B7593" t="str">
        <f t="shared" si="319"/>
        <v/>
      </c>
    </row>
    <row r="7594" spans="1:2" x14ac:dyDescent="0.25">
      <c r="A7594" t="s">
        <v>1168</v>
      </c>
      <c r="B7594" t="str">
        <f t="shared" si="319"/>
        <v/>
      </c>
    </row>
    <row r="7595" spans="1:2" x14ac:dyDescent="0.25">
      <c r="A7595" t="s">
        <v>1169</v>
      </c>
      <c r="B7595" t="str">
        <f t="shared" si="319"/>
        <v/>
      </c>
    </row>
    <row r="7596" spans="1:2" x14ac:dyDescent="0.25">
      <c r="A7596" t="s">
        <v>1170</v>
      </c>
      <c r="B7596" t="str">
        <f t="shared" si="319"/>
        <v>1</v>
      </c>
    </row>
    <row r="7597" spans="1:2" x14ac:dyDescent="0.25">
      <c r="A7597" t="s">
        <v>1171</v>
      </c>
      <c r="B7597" t="str">
        <f t="shared" si="319"/>
        <v>0</v>
      </c>
    </row>
    <row r="7598" spans="1:2" x14ac:dyDescent="0.25">
      <c r="A7598" t="s">
        <v>1172</v>
      </c>
      <c r="B7598" t="e">
        <f t="shared" si="319"/>
        <v>#VALUE!</v>
      </c>
    </row>
    <row r="7599" spans="1:2" x14ac:dyDescent="0.25">
      <c r="A7599" t="s">
        <v>1144</v>
      </c>
      <c r="B7599" t="e">
        <f t="shared" si="319"/>
        <v>#VALUE!</v>
      </c>
    </row>
    <row r="7600" spans="1:2" x14ac:dyDescent="0.25">
      <c r="A7600" t="s">
        <v>2303</v>
      </c>
      <c r="B7600" t="str">
        <f t="shared" si="319"/>
        <v>social_dancer_novice</v>
      </c>
    </row>
    <row r="7601" spans="1:2" x14ac:dyDescent="0.25">
      <c r="A7601" t="s">
        <v>2304</v>
      </c>
      <c r="B7601" t="str">
        <f t="shared" si="319"/>
        <v>social_dancer</v>
      </c>
    </row>
    <row r="7602" spans="1:2" x14ac:dyDescent="0.25">
      <c r="A7602" t="s">
        <v>1147</v>
      </c>
      <c r="B7602" t="str">
        <f t="shared" si="319"/>
        <v>4</v>
      </c>
    </row>
    <row r="7603" spans="1:2" x14ac:dyDescent="0.25">
      <c r="A7603" t="s">
        <v>1148</v>
      </c>
      <c r="B7603" t="str">
        <f t="shared" si="319"/>
        <v>0</v>
      </c>
    </row>
    <row r="7604" spans="1:2" x14ac:dyDescent="0.25">
      <c r="A7604" t="s">
        <v>1189</v>
      </c>
      <c r="B7604" t="str">
        <f t="shared" si="319"/>
        <v>1</v>
      </c>
    </row>
    <row r="7605" spans="1:2" x14ac:dyDescent="0.25">
      <c r="A7605" t="s">
        <v>1150</v>
      </c>
      <c r="B7605" t="str">
        <f t="shared" si="319"/>
        <v>0</v>
      </c>
    </row>
    <row r="7606" spans="1:2" x14ac:dyDescent="0.25">
      <c r="A7606" t="s">
        <v>1151</v>
      </c>
      <c r="B7606" t="str">
        <f t="shared" si="319"/>
        <v>0</v>
      </c>
    </row>
    <row r="7607" spans="1:2" x14ac:dyDescent="0.25">
      <c r="A7607" t="s">
        <v>1195</v>
      </c>
      <c r="B7607" t="str">
        <f t="shared" si="319"/>
        <v>5000</v>
      </c>
    </row>
    <row r="7608" spans="1:2" x14ac:dyDescent="0.25">
      <c r="A7608" t="s">
        <v>1153</v>
      </c>
      <c r="B7608" t="str">
        <f t="shared" si="319"/>
        <v>0</v>
      </c>
    </row>
    <row r="7609" spans="1:2" x14ac:dyDescent="0.25">
      <c r="A7609" t="s">
        <v>1154</v>
      </c>
      <c r="B7609" t="str">
        <f t="shared" si="319"/>
        <v>0</v>
      </c>
    </row>
    <row r="7610" spans="1:2" x14ac:dyDescent="0.25">
      <c r="A7610" t="s">
        <v>2305</v>
      </c>
      <c r="B7610" t="str">
        <f t="shared" si="319"/>
        <v>social_entertainer_dance_04,social_entertainer_healing_04</v>
      </c>
    </row>
    <row r="7611" spans="1:2" x14ac:dyDescent="0.25">
      <c r="A7611" t="s">
        <v>1156</v>
      </c>
      <c r="B7611" t="str">
        <f t="shared" si="319"/>
        <v/>
      </c>
    </row>
    <row r="7612" spans="1:2" x14ac:dyDescent="0.25">
      <c r="A7612" t="s">
        <v>1251</v>
      </c>
      <c r="B7612" t="str">
        <f t="shared" si="319"/>
        <v>dance</v>
      </c>
    </row>
    <row r="7613" spans="1:2" x14ac:dyDescent="0.25">
      <c r="A7613" t="s">
        <v>2306</v>
      </c>
      <c r="B7613" t="str">
        <f t="shared" si="319"/>
        <v>50000</v>
      </c>
    </row>
    <row r="7614" spans="1:2" x14ac:dyDescent="0.25">
      <c r="A7614" t="s">
        <v>1735</v>
      </c>
      <c r="B7614" t="str">
        <f t="shared" si="319"/>
        <v>350000</v>
      </c>
    </row>
    <row r="7615" spans="1:2" x14ac:dyDescent="0.25">
      <c r="A7615" t="s">
        <v>1160</v>
      </c>
      <c r="B7615" t="str">
        <f t="shared" si="319"/>
        <v/>
      </c>
    </row>
    <row r="7616" spans="1:2" x14ac:dyDescent="0.25">
      <c r="A7616" t="s">
        <v>1161</v>
      </c>
      <c r="B7616" t="str">
        <f t="shared" si="319"/>
        <v>0</v>
      </c>
    </row>
    <row r="7617" spans="1:2" x14ac:dyDescent="0.25">
      <c r="A7617" t="s">
        <v>1162</v>
      </c>
      <c r="B7617" t="str">
        <f t="shared" si="319"/>
        <v/>
      </c>
    </row>
    <row r="7618" spans="1:2" x14ac:dyDescent="0.25">
      <c r="A7618" t="s">
        <v>1163</v>
      </c>
      <c r="B7618" t="str">
        <f t="shared" si="319"/>
        <v/>
      </c>
    </row>
    <row r="7619" spans="1:2" x14ac:dyDescent="0.25">
      <c r="A7619" t="s">
        <v>1164</v>
      </c>
      <c r="B7619" t="str">
        <f t="shared" si="319"/>
        <v>0</v>
      </c>
    </row>
    <row r="7620" spans="1:2" x14ac:dyDescent="0.25">
      <c r="A7620" t="s">
        <v>1165</v>
      </c>
      <c r="B7620" t="str">
        <f t="shared" ref="B7620:B7683" si="320">LEFT(RIGHT(A7620,LEN(A7620)-FIND("&gt;",A7620)),FIND("&lt;",RIGHT(A7620,LEN(A7620)-FIND("&gt;",A7620)))-1)</f>
        <v/>
      </c>
    </row>
    <row r="7621" spans="1:2" x14ac:dyDescent="0.25">
      <c r="A7621" t="s">
        <v>2307</v>
      </c>
      <c r="B7621" t="str">
        <f t="shared" si="320"/>
        <v>startDance+popular,startDance+poplock,registerWithLocation</v>
      </c>
    </row>
    <row r="7622" spans="1:2" x14ac:dyDescent="0.25">
      <c r="A7622" t="s">
        <v>2308</v>
      </c>
      <c r="B7622" t="str">
        <f t="shared" si="320"/>
        <v>healing_dance_ability=10,healing_dance_wound=5,healing_dance_shock=10,healing_dance_mind=10</v>
      </c>
    </row>
    <row r="7623" spans="1:2" x14ac:dyDescent="0.25">
      <c r="A7623" t="s">
        <v>1168</v>
      </c>
      <c r="B7623" t="str">
        <f t="shared" si="320"/>
        <v/>
      </c>
    </row>
    <row r="7624" spans="1:2" x14ac:dyDescent="0.25">
      <c r="A7624" t="s">
        <v>1169</v>
      </c>
      <c r="B7624" t="str">
        <f t="shared" si="320"/>
        <v/>
      </c>
    </row>
    <row r="7625" spans="1:2" x14ac:dyDescent="0.25">
      <c r="A7625" t="s">
        <v>1170</v>
      </c>
      <c r="B7625" t="str">
        <f t="shared" si="320"/>
        <v>1</v>
      </c>
    </row>
    <row r="7626" spans="1:2" x14ac:dyDescent="0.25">
      <c r="A7626" t="s">
        <v>1171</v>
      </c>
      <c r="B7626" t="str">
        <f t="shared" si="320"/>
        <v>0</v>
      </c>
    </row>
    <row r="7627" spans="1:2" x14ac:dyDescent="0.25">
      <c r="A7627" t="s">
        <v>1172</v>
      </c>
      <c r="B7627" t="e">
        <f t="shared" si="320"/>
        <v>#VALUE!</v>
      </c>
    </row>
    <row r="7628" spans="1:2" x14ac:dyDescent="0.25">
      <c r="A7628" t="s">
        <v>1144</v>
      </c>
      <c r="B7628" t="e">
        <f t="shared" si="320"/>
        <v>#VALUE!</v>
      </c>
    </row>
    <row r="7629" spans="1:2" x14ac:dyDescent="0.25">
      <c r="A7629" t="s">
        <v>2309</v>
      </c>
      <c r="B7629" t="str">
        <f t="shared" si="320"/>
        <v>social_dancer_master</v>
      </c>
    </row>
    <row r="7630" spans="1:2" x14ac:dyDescent="0.25">
      <c r="A7630" t="s">
        <v>2304</v>
      </c>
      <c r="B7630" t="str">
        <f t="shared" si="320"/>
        <v>social_dancer</v>
      </c>
    </row>
    <row r="7631" spans="1:2" x14ac:dyDescent="0.25">
      <c r="A7631" t="s">
        <v>1147</v>
      </c>
      <c r="B7631" t="str">
        <f t="shared" si="320"/>
        <v>4</v>
      </c>
    </row>
    <row r="7632" spans="1:2" x14ac:dyDescent="0.25">
      <c r="A7632" t="s">
        <v>1148</v>
      </c>
      <c r="B7632" t="str">
        <f t="shared" si="320"/>
        <v>0</v>
      </c>
    </row>
    <row r="7633" spans="1:2" x14ac:dyDescent="0.25">
      <c r="A7633" t="s">
        <v>1189</v>
      </c>
      <c r="B7633" t="str">
        <f t="shared" si="320"/>
        <v>1</v>
      </c>
    </row>
    <row r="7634" spans="1:2" x14ac:dyDescent="0.25">
      <c r="A7634" t="s">
        <v>1150</v>
      </c>
      <c r="B7634" t="str">
        <f t="shared" si="320"/>
        <v>0</v>
      </c>
    </row>
    <row r="7635" spans="1:2" x14ac:dyDescent="0.25">
      <c r="A7635" t="s">
        <v>1151</v>
      </c>
      <c r="B7635" t="str">
        <f t="shared" si="320"/>
        <v>0</v>
      </c>
    </row>
    <row r="7636" spans="1:2" x14ac:dyDescent="0.25">
      <c r="A7636" t="s">
        <v>1739</v>
      </c>
      <c r="B7636" t="str">
        <f t="shared" si="320"/>
        <v>10000</v>
      </c>
    </row>
    <row r="7637" spans="1:2" x14ac:dyDescent="0.25">
      <c r="A7637" t="s">
        <v>1153</v>
      </c>
      <c r="B7637" t="str">
        <f t="shared" si="320"/>
        <v>0</v>
      </c>
    </row>
    <row r="7638" spans="1:2" x14ac:dyDescent="0.25">
      <c r="A7638" t="s">
        <v>1154</v>
      </c>
      <c r="B7638" t="str">
        <f t="shared" si="320"/>
        <v>0</v>
      </c>
    </row>
    <row r="7639" spans="1:2" x14ac:dyDescent="0.25">
      <c r="A7639" t="s">
        <v>2310</v>
      </c>
      <c r="B7639" t="str">
        <f t="shared" si="320"/>
        <v>social_dancer_ability_04,social_dancer_wound_04,social_dancer_knowledge_04,social_dancer_shock_04</v>
      </c>
    </row>
    <row r="7640" spans="1:2" x14ac:dyDescent="0.25">
      <c r="A7640" t="s">
        <v>1156</v>
      </c>
      <c r="B7640" t="str">
        <f t="shared" si="320"/>
        <v/>
      </c>
    </row>
    <row r="7641" spans="1:2" x14ac:dyDescent="0.25">
      <c r="A7641" t="s">
        <v>1157</v>
      </c>
      <c r="B7641" t="str">
        <f t="shared" si="320"/>
        <v/>
      </c>
    </row>
    <row r="7642" spans="1:2" x14ac:dyDescent="0.25">
      <c r="A7642" t="s">
        <v>1158</v>
      </c>
      <c r="B7642" t="str">
        <f t="shared" si="320"/>
        <v>0</v>
      </c>
    </row>
    <row r="7643" spans="1:2" x14ac:dyDescent="0.25">
      <c r="A7643" t="s">
        <v>1159</v>
      </c>
      <c r="B7643" t="str">
        <f t="shared" si="320"/>
        <v>0</v>
      </c>
    </row>
    <row r="7644" spans="1:2" x14ac:dyDescent="0.25">
      <c r="A7644" t="s">
        <v>1160</v>
      </c>
      <c r="B7644" t="str">
        <f t="shared" si="320"/>
        <v/>
      </c>
    </row>
    <row r="7645" spans="1:2" x14ac:dyDescent="0.25">
      <c r="A7645" t="s">
        <v>1161</v>
      </c>
      <c r="B7645" t="str">
        <f t="shared" si="320"/>
        <v>0</v>
      </c>
    </row>
    <row r="7646" spans="1:2" x14ac:dyDescent="0.25">
      <c r="A7646" t="s">
        <v>1162</v>
      </c>
      <c r="B7646" t="str">
        <f t="shared" si="320"/>
        <v/>
      </c>
    </row>
    <row r="7647" spans="1:2" x14ac:dyDescent="0.25">
      <c r="A7647" t="s">
        <v>1163</v>
      </c>
      <c r="B7647" t="str">
        <f t="shared" si="320"/>
        <v/>
      </c>
    </row>
    <row r="7648" spans="1:2" x14ac:dyDescent="0.25">
      <c r="A7648" t="s">
        <v>1164</v>
      </c>
      <c r="B7648" t="str">
        <f t="shared" si="320"/>
        <v>0</v>
      </c>
    </row>
    <row r="7649" spans="1:2" x14ac:dyDescent="0.25">
      <c r="A7649" t="s">
        <v>1165</v>
      </c>
      <c r="B7649" t="str">
        <f t="shared" si="320"/>
        <v/>
      </c>
    </row>
    <row r="7650" spans="1:2" x14ac:dyDescent="0.25">
      <c r="A7650" t="s">
        <v>2311</v>
      </c>
      <c r="B7650" t="str">
        <f t="shared" si="320"/>
        <v>startDance+lyrical2,startDance+exotic3,startDance+exotic4,place_cantina,place_theater</v>
      </c>
    </row>
    <row r="7651" spans="1:2" x14ac:dyDescent="0.25">
      <c r="A7651" t="s">
        <v>2312</v>
      </c>
      <c r="B7651" t="str">
        <f t="shared" si="320"/>
        <v>healing_dance_ability=10,healing_dance_wound=15,healing_dance_shock=25,healing_dance_mind=25,melee_defense=7,ranged_defense=7,private_place_cantina=100,private_place_theater=100</v>
      </c>
    </row>
    <row r="7652" spans="1:2" x14ac:dyDescent="0.25">
      <c r="A7652" t="s">
        <v>1168</v>
      </c>
      <c r="B7652" t="str">
        <f t="shared" si="320"/>
        <v/>
      </c>
    </row>
    <row r="7653" spans="1:2" x14ac:dyDescent="0.25">
      <c r="A7653" t="s">
        <v>1169</v>
      </c>
      <c r="B7653" t="str">
        <f t="shared" si="320"/>
        <v/>
      </c>
    </row>
    <row r="7654" spans="1:2" x14ac:dyDescent="0.25">
      <c r="A7654" t="s">
        <v>1170</v>
      </c>
      <c r="B7654" t="str">
        <f t="shared" si="320"/>
        <v>1</v>
      </c>
    </row>
    <row r="7655" spans="1:2" x14ac:dyDescent="0.25">
      <c r="A7655" t="s">
        <v>1171</v>
      </c>
      <c r="B7655" t="str">
        <f t="shared" si="320"/>
        <v>0</v>
      </c>
    </row>
    <row r="7656" spans="1:2" x14ac:dyDescent="0.25">
      <c r="A7656" t="s">
        <v>1172</v>
      </c>
      <c r="B7656" t="e">
        <f t="shared" si="320"/>
        <v>#VALUE!</v>
      </c>
    </row>
    <row r="7657" spans="1:2" x14ac:dyDescent="0.25">
      <c r="A7657" t="s">
        <v>1144</v>
      </c>
      <c r="B7657" t="e">
        <f t="shared" si="320"/>
        <v>#VALUE!</v>
      </c>
    </row>
    <row r="7658" spans="1:2" x14ac:dyDescent="0.25">
      <c r="A7658" t="s">
        <v>2313</v>
      </c>
      <c r="B7658" t="str">
        <f t="shared" si="320"/>
        <v>social_dancer_ability_01</v>
      </c>
    </row>
    <row r="7659" spans="1:2" x14ac:dyDescent="0.25">
      <c r="A7659" t="s">
        <v>2304</v>
      </c>
      <c r="B7659" t="str">
        <f t="shared" si="320"/>
        <v>social_dancer</v>
      </c>
    </row>
    <row r="7660" spans="1:2" x14ac:dyDescent="0.25">
      <c r="A7660" t="s">
        <v>1147</v>
      </c>
      <c r="B7660" t="str">
        <f t="shared" si="320"/>
        <v>4</v>
      </c>
    </row>
    <row r="7661" spans="1:2" x14ac:dyDescent="0.25">
      <c r="A7661" t="s">
        <v>1148</v>
      </c>
      <c r="B7661" t="str">
        <f t="shared" si="320"/>
        <v>0</v>
      </c>
    </row>
    <row r="7662" spans="1:2" x14ac:dyDescent="0.25">
      <c r="A7662" t="s">
        <v>1149</v>
      </c>
      <c r="B7662" t="str">
        <f t="shared" si="320"/>
        <v>0</v>
      </c>
    </row>
    <row r="7663" spans="1:2" x14ac:dyDescent="0.25">
      <c r="A7663" t="s">
        <v>1150</v>
      </c>
      <c r="B7663" t="str">
        <f t="shared" si="320"/>
        <v>0</v>
      </c>
    </row>
    <row r="7664" spans="1:2" x14ac:dyDescent="0.25">
      <c r="A7664" t="s">
        <v>1151</v>
      </c>
      <c r="B7664" t="str">
        <f t="shared" si="320"/>
        <v>0</v>
      </c>
    </row>
    <row r="7665" spans="1:2" x14ac:dyDescent="0.25">
      <c r="A7665" t="s">
        <v>1744</v>
      </c>
      <c r="B7665" t="str">
        <f t="shared" si="320"/>
        <v>6000</v>
      </c>
    </row>
    <row r="7666" spans="1:2" x14ac:dyDescent="0.25">
      <c r="A7666" t="s">
        <v>1153</v>
      </c>
      <c r="B7666" t="str">
        <f t="shared" si="320"/>
        <v>0</v>
      </c>
    </row>
    <row r="7667" spans="1:2" x14ac:dyDescent="0.25">
      <c r="A7667" t="s">
        <v>1154</v>
      </c>
      <c r="B7667" t="str">
        <f t="shared" si="320"/>
        <v>0</v>
      </c>
    </row>
    <row r="7668" spans="1:2" x14ac:dyDescent="0.25">
      <c r="A7668" t="s">
        <v>2314</v>
      </c>
      <c r="B7668" t="str">
        <f t="shared" si="320"/>
        <v>social_dancer_novice</v>
      </c>
    </row>
    <row r="7669" spans="1:2" x14ac:dyDescent="0.25">
      <c r="A7669" t="s">
        <v>1156</v>
      </c>
      <c r="B7669" t="str">
        <f t="shared" si="320"/>
        <v/>
      </c>
    </row>
    <row r="7670" spans="1:2" x14ac:dyDescent="0.25">
      <c r="A7670" t="s">
        <v>1251</v>
      </c>
      <c r="B7670" t="str">
        <f t="shared" si="320"/>
        <v>dance</v>
      </c>
    </row>
    <row r="7671" spans="1:2" x14ac:dyDescent="0.25">
      <c r="A7671" t="s">
        <v>2315</v>
      </c>
      <c r="B7671" t="str">
        <f t="shared" si="320"/>
        <v>87500</v>
      </c>
    </row>
    <row r="7672" spans="1:2" x14ac:dyDescent="0.25">
      <c r="A7672" t="s">
        <v>1747</v>
      </c>
      <c r="B7672" t="str">
        <f t="shared" si="320"/>
        <v>500000</v>
      </c>
    </row>
    <row r="7673" spans="1:2" x14ac:dyDescent="0.25">
      <c r="A7673" t="s">
        <v>1160</v>
      </c>
      <c r="B7673" t="str">
        <f t="shared" si="320"/>
        <v/>
      </c>
    </row>
    <row r="7674" spans="1:2" x14ac:dyDescent="0.25">
      <c r="A7674" t="s">
        <v>1161</v>
      </c>
      <c r="B7674" t="str">
        <f t="shared" si="320"/>
        <v>0</v>
      </c>
    </row>
    <row r="7675" spans="1:2" x14ac:dyDescent="0.25">
      <c r="A7675" t="s">
        <v>1162</v>
      </c>
      <c r="B7675" t="str">
        <f t="shared" si="320"/>
        <v/>
      </c>
    </row>
    <row r="7676" spans="1:2" x14ac:dyDescent="0.25">
      <c r="A7676" t="s">
        <v>1163</v>
      </c>
      <c r="B7676" t="str">
        <f t="shared" si="320"/>
        <v/>
      </c>
    </row>
    <row r="7677" spans="1:2" x14ac:dyDescent="0.25">
      <c r="A7677" t="s">
        <v>1164</v>
      </c>
      <c r="B7677" t="str">
        <f t="shared" si="320"/>
        <v>0</v>
      </c>
    </row>
    <row r="7678" spans="1:2" x14ac:dyDescent="0.25">
      <c r="A7678" t="s">
        <v>1165</v>
      </c>
      <c r="B7678" t="str">
        <f t="shared" si="320"/>
        <v/>
      </c>
    </row>
    <row r="7679" spans="1:2" x14ac:dyDescent="0.25">
      <c r="A7679" t="s">
        <v>2316</v>
      </c>
      <c r="B7679" t="str">
        <f t="shared" si="320"/>
        <v>spotlight,colorlights,dazzle</v>
      </c>
    </row>
    <row r="7680" spans="1:2" x14ac:dyDescent="0.25">
      <c r="A7680" t="s">
        <v>2317</v>
      </c>
      <c r="B7680" t="str">
        <f t="shared" si="320"/>
        <v>healing_dance_mind=10</v>
      </c>
    </row>
    <row r="7681" spans="1:2" x14ac:dyDescent="0.25">
      <c r="A7681" t="s">
        <v>1168</v>
      </c>
      <c r="B7681" t="str">
        <f t="shared" si="320"/>
        <v/>
      </c>
    </row>
    <row r="7682" spans="1:2" x14ac:dyDescent="0.25">
      <c r="A7682" t="s">
        <v>1169</v>
      </c>
      <c r="B7682" t="str">
        <f t="shared" si="320"/>
        <v/>
      </c>
    </row>
    <row r="7683" spans="1:2" x14ac:dyDescent="0.25">
      <c r="A7683" t="s">
        <v>1170</v>
      </c>
      <c r="B7683" t="str">
        <f t="shared" si="320"/>
        <v>1</v>
      </c>
    </row>
    <row r="7684" spans="1:2" x14ac:dyDescent="0.25">
      <c r="A7684" t="s">
        <v>1171</v>
      </c>
      <c r="B7684" t="str">
        <f t="shared" ref="B7684:B7747" si="321">LEFT(RIGHT(A7684,LEN(A7684)-FIND("&gt;",A7684)),FIND("&lt;",RIGHT(A7684,LEN(A7684)-FIND("&gt;",A7684)))-1)</f>
        <v>0</v>
      </c>
    </row>
    <row r="7685" spans="1:2" x14ac:dyDescent="0.25">
      <c r="A7685" t="s">
        <v>1172</v>
      </c>
      <c r="B7685" t="e">
        <f t="shared" si="321"/>
        <v>#VALUE!</v>
      </c>
    </row>
    <row r="7686" spans="1:2" x14ac:dyDescent="0.25">
      <c r="A7686" t="s">
        <v>1144</v>
      </c>
      <c r="B7686" t="e">
        <f t="shared" si="321"/>
        <v>#VALUE!</v>
      </c>
    </row>
    <row r="7687" spans="1:2" x14ac:dyDescent="0.25">
      <c r="A7687" t="s">
        <v>2318</v>
      </c>
      <c r="B7687" t="str">
        <f t="shared" si="321"/>
        <v>social_dancer_ability_02</v>
      </c>
    </row>
    <row r="7688" spans="1:2" x14ac:dyDescent="0.25">
      <c r="A7688" t="s">
        <v>2319</v>
      </c>
      <c r="B7688" t="str">
        <f t="shared" si="321"/>
        <v>social_dancer_ability_01</v>
      </c>
    </row>
    <row r="7689" spans="1:2" x14ac:dyDescent="0.25">
      <c r="A7689" t="s">
        <v>1147</v>
      </c>
      <c r="B7689" t="str">
        <f t="shared" si="321"/>
        <v>4</v>
      </c>
    </row>
    <row r="7690" spans="1:2" x14ac:dyDescent="0.25">
      <c r="A7690" t="s">
        <v>1148</v>
      </c>
      <c r="B7690" t="str">
        <f t="shared" si="321"/>
        <v>0</v>
      </c>
    </row>
    <row r="7691" spans="1:2" x14ac:dyDescent="0.25">
      <c r="A7691" t="s">
        <v>1149</v>
      </c>
      <c r="B7691" t="str">
        <f t="shared" si="321"/>
        <v>0</v>
      </c>
    </row>
    <row r="7692" spans="1:2" x14ac:dyDescent="0.25">
      <c r="A7692" t="s">
        <v>1150</v>
      </c>
      <c r="B7692" t="str">
        <f t="shared" si="321"/>
        <v>0</v>
      </c>
    </row>
    <row r="7693" spans="1:2" x14ac:dyDescent="0.25">
      <c r="A7693" t="s">
        <v>1151</v>
      </c>
      <c r="B7693" t="str">
        <f t="shared" si="321"/>
        <v>0</v>
      </c>
    </row>
    <row r="7694" spans="1:2" x14ac:dyDescent="0.25">
      <c r="A7694" t="s">
        <v>1752</v>
      </c>
      <c r="B7694" t="str">
        <f t="shared" si="321"/>
        <v>7000</v>
      </c>
    </row>
    <row r="7695" spans="1:2" x14ac:dyDescent="0.25">
      <c r="A7695" t="s">
        <v>1153</v>
      </c>
      <c r="B7695" t="str">
        <f t="shared" si="321"/>
        <v>0</v>
      </c>
    </row>
    <row r="7696" spans="1:2" x14ac:dyDescent="0.25">
      <c r="A7696" t="s">
        <v>1154</v>
      </c>
      <c r="B7696" t="str">
        <f t="shared" si="321"/>
        <v>0</v>
      </c>
    </row>
    <row r="7697" spans="1:2" x14ac:dyDescent="0.25">
      <c r="A7697" t="s">
        <v>2320</v>
      </c>
      <c r="B7697" t="str">
        <f t="shared" si="321"/>
        <v>social_dancer_ability_01</v>
      </c>
    </row>
    <row r="7698" spans="1:2" x14ac:dyDescent="0.25">
      <c r="A7698" t="s">
        <v>1156</v>
      </c>
      <c r="B7698" t="str">
        <f t="shared" si="321"/>
        <v/>
      </c>
    </row>
    <row r="7699" spans="1:2" x14ac:dyDescent="0.25">
      <c r="A7699" t="s">
        <v>1251</v>
      </c>
      <c r="B7699" t="str">
        <f t="shared" si="321"/>
        <v>dance</v>
      </c>
    </row>
    <row r="7700" spans="1:2" x14ac:dyDescent="0.25">
      <c r="A7700" t="s">
        <v>1734</v>
      </c>
      <c r="B7700" t="str">
        <f t="shared" si="321"/>
        <v>125000</v>
      </c>
    </row>
    <row r="7701" spans="1:2" x14ac:dyDescent="0.25">
      <c r="A7701" t="s">
        <v>1756</v>
      </c>
      <c r="B7701" t="str">
        <f t="shared" si="321"/>
        <v>700000</v>
      </c>
    </row>
    <row r="7702" spans="1:2" x14ac:dyDescent="0.25">
      <c r="A7702" t="s">
        <v>1160</v>
      </c>
      <c r="B7702" t="str">
        <f t="shared" si="321"/>
        <v/>
      </c>
    </row>
    <row r="7703" spans="1:2" x14ac:dyDescent="0.25">
      <c r="A7703" t="s">
        <v>1161</v>
      </c>
      <c r="B7703" t="str">
        <f t="shared" si="321"/>
        <v>0</v>
      </c>
    </row>
    <row r="7704" spans="1:2" x14ac:dyDescent="0.25">
      <c r="A7704" t="s">
        <v>1162</v>
      </c>
      <c r="B7704" t="str">
        <f t="shared" si="321"/>
        <v/>
      </c>
    </row>
    <row r="7705" spans="1:2" x14ac:dyDescent="0.25">
      <c r="A7705" t="s">
        <v>1163</v>
      </c>
      <c r="B7705" t="str">
        <f t="shared" si="321"/>
        <v/>
      </c>
    </row>
    <row r="7706" spans="1:2" x14ac:dyDescent="0.25">
      <c r="A7706" t="s">
        <v>1164</v>
      </c>
      <c r="B7706" t="str">
        <f t="shared" si="321"/>
        <v>0</v>
      </c>
    </row>
    <row r="7707" spans="1:2" x14ac:dyDescent="0.25">
      <c r="A7707" t="s">
        <v>1165</v>
      </c>
      <c r="B7707" t="str">
        <f t="shared" si="321"/>
        <v/>
      </c>
    </row>
    <row r="7708" spans="1:2" x14ac:dyDescent="0.25">
      <c r="A7708" t="s">
        <v>2321</v>
      </c>
      <c r="B7708" t="str">
        <f t="shared" si="321"/>
        <v>distract</v>
      </c>
    </row>
    <row r="7709" spans="1:2" x14ac:dyDescent="0.25">
      <c r="A7709" t="s">
        <v>2317</v>
      </c>
      <c r="B7709" t="str">
        <f t="shared" si="321"/>
        <v>healing_dance_mind=10</v>
      </c>
    </row>
    <row r="7710" spans="1:2" x14ac:dyDescent="0.25">
      <c r="A7710" t="s">
        <v>1168</v>
      </c>
      <c r="B7710" t="str">
        <f t="shared" si="321"/>
        <v/>
      </c>
    </row>
    <row r="7711" spans="1:2" x14ac:dyDescent="0.25">
      <c r="A7711" t="s">
        <v>1169</v>
      </c>
      <c r="B7711" t="str">
        <f t="shared" si="321"/>
        <v/>
      </c>
    </row>
    <row r="7712" spans="1:2" x14ac:dyDescent="0.25">
      <c r="A7712" t="s">
        <v>1170</v>
      </c>
      <c r="B7712" t="str">
        <f t="shared" si="321"/>
        <v>1</v>
      </c>
    </row>
    <row r="7713" spans="1:2" x14ac:dyDescent="0.25">
      <c r="A7713" t="s">
        <v>1171</v>
      </c>
      <c r="B7713" t="str">
        <f t="shared" si="321"/>
        <v>0</v>
      </c>
    </row>
    <row r="7714" spans="1:2" x14ac:dyDescent="0.25">
      <c r="A7714" t="s">
        <v>1172</v>
      </c>
      <c r="B7714" t="e">
        <f t="shared" si="321"/>
        <v>#VALUE!</v>
      </c>
    </row>
    <row r="7715" spans="1:2" x14ac:dyDescent="0.25">
      <c r="A7715" t="s">
        <v>1144</v>
      </c>
      <c r="B7715" t="e">
        <f t="shared" si="321"/>
        <v>#VALUE!</v>
      </c>
    </row>
    <row r="7716" spans="1:2" x14ac:dyDescent="0.25">
      <c r="A7716" t="s">
        <v>2322</v>
      </c>
      <c r="B7716" t="str">
        <f t="shared" si="321"/>
        <v>social_dancer_ability_03</v>
      </c>
    </row>
    <row r="7717" spans="1:2" x14ac:dyDescent="0.25">
      <c r="A7717" t="s">
        <v>2323</v>
      </c>
      <c r="B7717" t="str">
        <f t="shared" si="321"/>
        <v>social_dancer_ability_02</v>
      </c>
    </row>
    <row r="7718" spans="1:2" x14ac:dyDescent="0.25">
      <c r="A7718" t="s">
        <v>1147</v>
      </c>
      <c r="B7718" t="str">
        <f t="shared" si="321"/>
        <v>4</v>
      </c>
    </row>
    <row r="7719" spans="1:2" x14ac:dyDescent="0.25">
      <c r="A7719" t="s">
        <v>1148</v>
      </c>
      <c r="B7719" t="str">
        <f t="shared" si="321"/>
        <v>0</v>
      </c>
    </row>
    <row r="7720" spans="1:2" x14ac:dyDescent="0.25">
      <c r="A7720" t="s">
        <v>1149</v>
      </c>
      <c r="B7720" t="str">
        <f t="shared" si="321"/>
        <v>0</v>
      </c>
    </row>
    <row r="7721" spans="1:2" x14ac:dyDescent="0.25">
      <c r="A7721" t="s">
        <v>1150</v>
      </c>
      <c r="B7721" t="str">
        <f t="shared" si="321"/>
        <v>0</v>
      </c>
    </row>
    <row r="7722" spans="1:2" x14ac:dyDescent="0.25">
      <c r="A7722" t="s">
        <v>1151</v>
      </c>
      <c r="B7722" t="str">
        <f t="shared" si="321"/>
        <v>0</v>
      </c>
    </row>
    <row r="7723" spans="1:2" x14ac:dyDescent="0.25">
      <c r="A7723" t="s">
        <v>1761</v>
      </c>
      <c r="B7723" t="str">
        <f t="shared" si="321"/>
        <v>8000</v>
      </c>
    </row>
    <row r="7724" spans="1:2" x14ac:dyDescent="0.25">
      <c r="A7724" t="s">
        <v>1153</v>
      </c>
      <c r="B7724" t="str">
        <f t="shared" si="321"/>
        <v>0</v>
      </c>
    </row>
    <row r="7725" spans="1:2" x14ac:dyDescent="0.25">
      <c r="A7725" t="s">
        <v>1154</v>
      </c>
      <c r="B7725" t="str">
        <f t="shared" si="321"/>
        <v>0</v>
      </c>
    </row>
    <row r="7726" spans="1:2" x14ac:dyDescent="0.25">
      <c r="A7726" t="s">
        <v>2324</v>
      </c>
      <c r="B7726" t="str">
        <f t="shared" si="321"/>
        <v>social_dancer_ability_02</v>
      </c>
    </row>
    <row r="7727" spans="1:2" x14ac:dyDescent="0.25">
      <c r="A7727" t="s">
        <v>1156</v>
      </c>
      <c r="B7727" t="str">
        <f t="shared" si="321"/>
        <v/>
      </c>
    </row>
    <row r="7728" spans="1:2" x14ac:dyDescent="0.25">
      <c r="A7728" t="s">
        <v>1251</v>
      </c>
      <c r="B7728" t="str">
        <f t="shared" si="321"/>
        <v>dance</v>
      </c>
    </row>
    <row r="7729" spans="1:2" x14ac:dyDescent="0.25">
      <c r="A7729" t="s">
        <v>1746</v>
      </c>
      <c r="B7729" t="str">
        <f t="shared" si="321"/>
        <v>175000</v>
      </c>
    </row>
    <row r="7730" spans="1:2" x14ac:dyDescent="0.25">
      <c r="A7730" t="s">
        <v>1765</v>
      </c>
      <c r="B7730" t="str">
        <f t="shared" si="321"/>
        <v>900000</v>
      </c>
    </row>
    <row r="7731" spans="1:2" x14ac:dyDescent="0.25">
      <c r="A7731" t="s">
        <v>1160</v>
      </c>
      <c r="B7731" t="str">
        <f t="shared" si="321"/>
        <v/>
      </c>
    </row>
    <row r="7732" spans="1:2" x14ac:dyDescent="0.25">
      <c r="A7732" t="s">
        <v>1161</v>
      </c>
      <c r="B7732" t="str">
        <f t="shared" si="321"/>
        <v>0</v>
      </c>
    </row>
    <row r="7733" spans="1:2" x14ac:dyDescent="0.25">
      <c r="A7733" t="s">
        <v>1162</v>
      </c>
      <c r="B7733" t="str">
        <f t="shared" si="321"/>
        <v/>
      </c>
    </row>
    <row r="7734" spans="1:2" x14ac:dyDescent="0.25">
      <c r="A7734" t="s">
        <v>1163</v>
      </c>
      <c r="B7734" t="str">
        <f t="shared" si="321"/>
        <v/>
      </c>
    </row>
    <row r="7735" spans="1:2" x14ac:dyDescent="0.25">
      <c r="A7735" t="s">
        <v>1164</v>
      </c>
      <c r="B7735" t="str">
        <f t="shared" si="321"/>
        <v>0</v>
      </c>
    </row>
    <row r="7736" spans="1:2" x14ac:dyDescent="0.25">
      <c r="A7736" t="s">
        <v>1165</v>
      </c>
      <c r="B7736" t="str">
        <f t="shared" si="321"/>
        <v/>
      </c>
    </row>
    <row r="7737" spans="1:2" x14ac:dyDescent="0.25">
      <c r="A7737" t="s">
        <v>2325</v>
      </c>
      <c r="B7737" t="str">
        <f t="shared" si="321"/>
        <v>smokebomb</v>
      </c>
    </row>
    <row r="7738" spans="1:2" x14ac:dyDescent="0.25">
      <c r="A7738" t="s">
        <v>2326</v>
      </c>
      <c r="B7738" t="str">
        <f t="shared" si="321"/>
        <v>healing_dance_mind=20</v>
      </c>
    </row>
    <row r="7739" spans="1:2" x14ac:dyDescent="0.25">
      <c r="A7739" t="s">
        <v>1168</v>
      </c>
      <c r="B7739" t="str">
        <f t="shared" si="321"/>
        <v/>
      </c>
    </row>
    <row r="7740" spans="1:2" x14ac:dyDescent="0.25">
      <c r="A7740" t="s">
        <v>1169</v>
      </c>
      <c r="B7740" t="str">
        <f t="shared" si="321"/>
        <v/>
      </c>
    </row>
    <row r="7741" spans="1:2" x14ac:dyDescent="0.25">
      <c r="A7741" t="s">
        <v>1170</v>
      </c>
      <c r="B7741" t="str">
        <f t="shared" si="321"/>
        <v>1</v>
      </c>
    </row>
    <row r="7742" spans="1:2" x14ac:dyDescent="0.25">
      <c r="A7742" t="s">
        <v>1171</v>
      </c>
      <c r="B7742" t="str">
        <f t="shared" si="321"/>
        <v>0</v>
      </c>
    </row>
    <row r="7743" spans="1:2" x14ac:dyDescent="0.25">
      <c r="A7743" t="s">
        <v>1172</v>
      </c>
      <c r="B7743" t="e">
        <f t="shared" si="321"/>
        <v>#VALUE!</v>
      </c>
    </row>
    <row r="7744" spans="1:2" x14ac:dyDescent="0.25">
      <c r="A7744" t="s">
        <v>1144</v>
      </c>
      <c r="B7744" t="e">
        <f t="shared" si="321"/>
        <v>#VALUE!</v>
      </c>
    </row>
    <row r="7745" spans="1:2" x14ac:dyDescent="0.25">
      <c r="A7745" t="s">
        <v>2327</v>
      </c>
      <c r="B7745" t="str">
        <f t="shared" si="321"/>
        <v>social_dancer_ability_04</v>
      </c>
    </row>
    <row r="7746" spans="1:2" x14ac:dyDescent="0.25">
      <c r="A7746" t="s">
        <v>2328</v>
      </c>
      <c r="B7746" t="str">
        <f t="shared" si="321"/>
        <v>social_dancer_ability_03</v>
      </c>
    </row>
    <row r="7747" spans="1:2" x14ac:dyDescent="0.25">
      <c r="A7747" t="s">
        <v>1147</v>
      </c>
      <c r="B7747" t="str">
        <f t="shared" si="321"/>
        <v>4</v>
      </c>
    </row>
    <row r="7748" spans="1:2" x14ac:dyDescent="0.25">
      <c r="A7748" t="s">
        <v>1148</v>
      </c>
      <c r="B7748" t="str">
        <f t="shared" ref="B7748:B7811" si="322">LEFT(RIGHT(A7748,LEN(A7748)-FIND("&gt;",A7748)),FIND("&lt;",RIGHT(A7748,LEN(A7748)-FIND("&gt;",A7748)))-1)</f>
        <v>0</v>
      </c>
    </row>
    <row r="7749" spans="1:2" x14ac:dyDescent="0.25">
      <c r="A7749" t="s">
        <v>1189</v>
      </c>
      <c r="B7749" t="str">
        <f t="shared" si="322"/>
        <v>1</v>
      </c>
    </row>
    <row r="7750" spans="1:2" x14ac:dyDescent="0.25">
      <c r="A7750" t="s">
        <v>1150</v>
      </c>
      <c r="B7750" t="str">
        <f t="shared" si="322"/>
        <v>0</v>
      </c>
    </row>
    <row r="7751" spans="1:2" x14ac:dyDescent="0.25">
      <c r="A7751" t="s">
        <v>1151</v>
      </c>
      <c r="B7751" t="str">
        <f t="shared" si="322"/>
        <v>0</v>
      </c>
    </row>
    <row r="7752" spans="1:2" x14ac:dyDescent="0.25">
      <c r="A7752" t="s">
        <v>1770</v>
      </c>
      <c r="B7752" t="str">
        <f t="shared" si="322"/>
        <v>9000</v>
      </c>
    </row>
    <row r="7753" spans="1:2" x14ac:dyDescent="0.25">
      <c r="A7753" t="s">
        <v>1153</v>
      </c>
      <c r="B7753" t="str">
        <f t="shared" si="322"/>
        <v>0</v>
      </c>
    </row>
    <row r="7754" spans="1:2" x14ac:dyDescent="0.25">
      <c r="A7754" t="s">
        <v>1154</v>
      </c>
      <c r="B7754" t="str">
        <f t="shared" si="322"/>
        <v>0</v>
      </c>
    </row>
    <row r="7755" spans="1:2" x14ac:dyDescent="0.25">
      <c r="A7755" t="s">
        <v>2329</v>
      </c>
      <c r="B7755" t="str">
        <f t="shared" si="322"/>
        <v>social_dancer_ability_03</v>
      </c>
    </row>
    <row r="7756" spans="1:2" x14ac:dyDescent="0.25">
      <c r="A7756" t="s">
        <v>1156</v>
      </c>
      <c r="B7756" t="str">
        <f t="shared" si="322"/>
        <v/>
      </c>
    </row>
    <row r="7757" spans="1:2" x14ac:dyDescent="0.25">
      <c r="A7757" t="s">
        <v>1251</v>
      </c>
      <c r="B7757" t="str">
        <f t="shared" si="322"/>
        <v>dance</v>
      </c>
    </row>
    <row r="7758" spans="1:2" x14ac:dyDescent="0.25">
      <c r="A7758" t="s">
        <v>2330</v>
      </c>
      <c r="B7758" t="str">
        <f t="shared" si="322"/>
        <v>225000</v>
      </c>
    </row>
    <row r="7759" spans="1:2" x14ac:dyDescent="0.25">
      <c r="A7759" t="s">
        <v>1765</v>
      </c>
      <c r="B7759" t="str">
        <f t="shared" si="322"/>
        <v>900000</v>
      </c>
    </row>
    <row r="7760" spans="1:2" x14ac:dyDescent="0.25">
      <c r="A7760" t="s">
        <v>1160</v>
      </c>
      <c r="B7760" t="str">
        <f t="shared" si="322"/>
        <v/>
      </c>
    </row>
    <row r="7761" spans="1:2" x14ac:dyDescent="0.25">
      <c r="A7761" t="s">
        <v>1161</v>
      </c>
      <c r="B7761" t="str">
        <f t="shared" si="322"/>
        <v>0</v>
      </c>
    </row>
    <row r="7762" spans="1:2" x14ac:dyDescent="0.25">
      <c r="A7762" t="s">
        <v>1162</v>
      </c>
      <c r="B7762" t="str">
        <f t="shared" si="322"/>
        <v/>
      </c>
    </row>
    <row r="7763" spans="1:2" x14ac:dyDescent="0.25">
      <c r="A7763" t="s">
        <v>1163</v>
      </c>
      <c r="B7763" t="str">
        <f t="shared" si="322"/>
        <v/>
      </c>
    </row>
    <row r="7764" spans="1:2" x14ac:dyDescent="0.25">
      <c r="A7764" t="s">
        <v>1164</v>
      </c>
      <c r="B7764" t="str">
        <f t="shared" si="322"/>
        <v>0</v>
      </c>
    </row>
    <row r="7765" spans="1:2" x14ac:dyDescent="0.25">
      <c r="A7765" t="s">
        <v>1165</v>
      </c>
      <c r="B7765" t="str">
        <f t="shared" si="322"/>
        <v/>
      </c>
    </row>
    <row r="7766" spans="1:2" x14ac:dyDescent="0.25">
      <c r="A7766" t="s">
        <v>1166</v>
      </c>
      <c r="B7766" t="str">
        <f t="shared" si="322"/>
        <v/>
      </c>
    </row>
    <row r="7767" spans="1:2" x14ac:dyDescent="0.25">
      <c r="A7767" t="s">
        <v>2331</v>
      </c>
      <c r="B7767" t="str">
        <f t="shared" si="322"/>
        <v>healing_dance_mind=25</v>
      </c>
    </row>
    <row r="7768" spans="1:2" x14ac:dyDescent="0.25">
      <c r="A7768" t="s">
        <v>1168</v>
      </c>
      <c r="B7768" t="str">
        <f t="shared" si="322"/>
        <v/>
      </c>
    </row>
    <row r="7769" spans="1:2" x14ac:dyDescent="0.25">
      <c r="A7769" t="s">
        <v>1169</v>
      </c>
      <c r="B7769" t="str">
        <f t="shared" si="322"/>
        <v/>
      </c>
    </row>
    <row r="7770" spans="1:2" x14ac:dyDescent="0.25">
      <c r="A7770" t="s">
        <v>1170</v>
      </c>
      <c r="B7770" t="str">
        <f t="shared" si="322"/>
        <v>1</v>
      </c>
    </row>
    <row r="7771" spans="1:2" x14ac:dyDescent="0.25">
      <c r="A7771" t="s">
        <v>1171</v>
      </c>
      <c r="B7771" t="str">
        <f t="shared" si="322"/>
        <v>0</v>
      </c>
    </row>
    <row r="7772" spans="1:2" x14ac:dyDescent="0.25">
      <c r="A7772" t="s">
        <v>1172</v>
      </c>
      <c r="B7772" t="e">
        <f t="shared" si="322"/>
        <v>#VALUE!</v>
      </c>
    </row>
    <row r="7773" spans="1:2" x14ac:dyDescent="0.25">
      <c r="A7773" t="s">
        <v>1144</v>
      </c>
      <c r="B7773" t="e">
        <f t="shared" si="322"/>
        <v>#VALUE!</v>
      </c>
    </row>
    <row r="7774" spans="1:2" x14ac:dyDescent="0.25">
      <c r="A7774" t="s">
        <v>2332</v>
      </c>
      <c r="B7774" t="str">
        <f t="shared" si="322"/>
        <v>social_dancer_wound_01</v>
      </c>
    </row>
    <row r="7775" spans="1:2" x14ac:dyDescent="0.25">
      <c r="A7775" t="s">
        <v>2304</v>
      </c>
      <c r="B7775" t="str">
        <f t="shared" si="322"/>
        <v>social_dancer</v>
      </c>
    </row>
    <row r="7776" spans="1:2" x14ac:dyDescent="0.25">
      <c r="A7776" t="s">
        <v>1147</v>
      </c>
      <c r="B7776" t="str">
        <f t="shared" si="322"/>
        <v>4</v>
      </c>
    </row>
    <row r="7777" spans="1:2" x14ac:dyDescent="0.25">
      <c r="A7777" t="s">
        <v>1148</v>
      </c>
      <c r="B7777" t="str">
        <f t="shared" si="322"/>
        <v>0</v>
      </c>
    </row>
    <row r="7778" spans="1:2" x14ac:dyDescent="0.25">
      <c r="A7778" t="s">
        <v>1149</v>
      </c>
      <c r="B7778" t="str">
        <f t="shared" si="322"/>
        <v>0</v>
      </c>
    </row>
    <row r="7779" spans="1:2" x14ac:dyDescent="0.25">
      <c r="A7779" t="s">
        <v>1150</v>
      </c>
      <c r="B7779" t="str">
        <f t="shared" si="322"/>
        <v>0</v>
      </c>
    </row>
    <row r="7780" spans="1:2" x14ac:dyDescent="0.25">
      <c r="A7780" t="s">
        <v>1151</v>
      </c>
      <c r="B7780" t="str">
        <f t="shared" si="322"/>
        <v>0</v>
      </c>
    </row>
    <row r="7781" spans="1:2" x14ac:dyDescent="0.25">
      <c r="A7781" t="s">
        <v>1744</v>
      </c>
      <c r="B7781" t="str">
        <f t="shared" si="322"/>
        <v>6000</v>
      </c>
    </row>
    <row r="7782" spans="1:2" x14ac:dyDescent="0.25">
      <c r="A7782" t="s">
        <v>1153</v>
      </c>
      <c r="B7782" t="str">
        <f t="shared" si="322"/>
        <v>0</v>
      </c>
    </row>
    <row r="7783" spans="1:2" x14ac:dyDescent="0.25">
      <c r="A7783" t="s">
        <v>1154</v>
      </c>
      <c r="B7783" t="str">
        <f t="shared" si="322"/>
        <v>0</v>
      </c>
    </row>
    <row r="7784" spans="1:2" x14ac:dyDescent="0.25">
      <c r="A7784" t="s">
        <v>2314</v>
      </c>
      <c r="B7784" t="str">
        <f t="shared" si="322"/>
        <v>social_dancer_novice</v>
      </c>
    </row>
    <row r="7785" spans="1:2" x14ac:dyDescent="0.25">
      <c r="A7785" t="s">
        <v>1156</v>
      </c>
      <c r="B7785" t="str">
        <f t="shared" si="322"/>
        <v/>
      </c>
    </row>
    <row r="7786" spans="1:2" x14ac:dyDescent="0.25">
      <c r="A7786" t="s">
        <v>1268</v>
      </c>
      <c r="B7786" t="str">
        <f t="shared" si="322"/>
        <v>entertainer_healing</v>
      </c>
    </row>
    <row r="7787" spans="1:2" x14ac:dyDescent="0.25">
      <c r="A7787" t="s">
        <v>1283</v>
      </c>
      <c r="B7787" t="str">
        <f t="shared" si="322"/>
        <v>25000</v>
      </c>
    </row>
    <row r="7788" spans="1:2" x14ac:dyDescent="0.25">
      <c r="A7788" t="s">
        <v>1590</v>
      </c>
      <c r="B7788" t="str">
        <f t="shared" si="322"/>
        <v>200000</v>
      </c>
    </row>
    <row r="7789" spans="1:2" x14ac:dyDescent="0.25">
      <c r="A7789" t="s">
        <v>1160</v>
      </c>
      <c r="B7789" t="str">
        <f t="shared" si="322"/>
        <v/>
      </c>
    </row>
    <row r="7790" spans="1:2" x14ac:dyDescent="0.25">
      <c r="A7790" t="s">
        <v>1161</v>
      </c>
      <c r="B7790" t="str">
        <f t="shared" si="322"/>
        <v>0</v>
      </c>
    </row>
    <row r="7791" spans="1:2" x14ac:dyDescent="0.25">
      <c r="A7791" t="s">
        <v>1162</v>
      </c>
      <c r="B7791" t="str">
        <f t="shared" si="322"/>
        <v/>
      </c>
    </row>
    <row r="7792" spans="1:2" x14ac:dyDescent="0.25">
      <c r="A7792" t="s">
        <v>1163</v>
      </c>
      <c r="B7792" t="str">
        <f t="shared" si="322"/>
        <v/>
      </c>
    </row>
    <row r="7793" spans="1:2" x14ac:dyDescent="0.25">
      <c r="A7793" t="s">
        <v>1164</v>
      </c>
      <c r="B7793" t="str">
        <f t="shared" si="322"/>
        <v>0</v>
      </c>
    </row>
    <row r="7794" spans="1:2" x14ac:dyDescent="0.25">
      <c r="A7794" t="s">
        <v>1165</v>
      </c>
      <c r="B7794" t="str">
        <f t="shared" si="322"/>
        <v/>
      </c>
    </row>
    <row r="7795" spans="1:2" x14ac:dyDescent="0.25">
      <c r="A7795" t="s">
        <v>1166</v>
      </c>
      <c r="B7795" t="str">
        <f t="shared" si="322"/>
        <v/>
      </c>
    </row>
    <row r="7796" spans="1:2" x14ac:dyDescent="0.25">
      <c r="A7796" t="s">
        <v>2333</v>
      </c>
      <c r="B7796" t="str">
        <f t="shared" si="322"/>
        <v>healing_dance_wound=5</v>
      </c>
    </row>
    <row r="7797" spans="1:2" x14ac:dyDescent="0.25">
      <c r="A7797" t="s">
        <v>1168</v>
      </c>
      <c r="B7797" t="str">
        <f t="shared" si="322"/>
        <v/>
      </c>
    </row>
    <row r="7798" spans="1:2" x14ac:dyDescent="0.25">
      <c r="A7798" t="s">
        <v>1169</v>
      </c>
      <c r="B7798" t="str">
        <f t="shared" si="322"/>
        <v/>
      </c>
    </row>
    <row r="7799" spans="1:2" x14ac:dyDescent="0.25">
      <c r="A7799" t="s">
        <v>1170</v>
      </c>
      <c r="B7799" t="str">
        <f t="shared" si="322"/>
        <v>1</v>
      </c>
    </row>
    <row r="7800" spans="1:2" x14ac:dyDescent="0.25">
      <c r="A7800" t="s">
        <v>1171</v>
      </c>
      <c r="B7800" t="str">
        <f t="shared" si="322"/>
        <v>0</v>
      </c>
    </row>
    <row r="7801" spans="1:2" x14ac:dyDescent="0.25">
      <c r="A7801" t="s">
        <v>1172</v>
      </c>
      <c r="B7801" t="e">
        <f t="shared" si="322"/>
        <v>#VALUE!</v>
      </c>
    </row>
    <row r="7802" spans="1:2" x14ac:dyDescent="0.25">
      <c r="A7802" t="s">
        <v>1144</v>
      </c>
      <c r="B7802" t="e">
        <f t="shared" si="322"/>
        <v>#VALUE!</v>
      </c>
    </row>
    <row r="7803" spans="1:2" x14ac:dyDescent="0.25">
      <c r="A7803" t="s">
        <v>2334</v>
      </c>
      <c r="B7803" t="str">
        <f t="shared" si="322"/>
        <v>social_dancer_wound_02</v>
      </c>
    </row>
    <row r="7804" spans="1:2" x14ac:dyDescent="0.25">
      <c r="A7804" t="s">
        <v>2335</v>
      </c>
      <c r="B7804" t="str">
        <f t="shared" si="322"/>
        <v>social_dancer_wound_01</v>
      </c>
    </row>
    <row r="7805" spans="1:2" x14ac:dyDescent="0.25">
      <c r="A7805" t="s">
        <v>1147</v>
      </c>
      <c r="B7805" t="str">
        <f t="shared" si="322"/>
        <v>4</v>
      </c>
    </row>
    <row r="7806" spans="1:2" x14ac:dyDescent="0.25">
      <c r="A7806" t="s">
        <v>1148</v>
      </c>
      <c r="B7806" t="str">
        <f t="shared" si="322"/>
        <v>0</v>
      </c>
    </row>
    <row r="7807" spans="1:2" x14ac:dyDescent="0.25">
      <c r="A7807" t="s">
        <v>1149</v>
      </c>
      <c r="B7807" t="str">
        <f t="shared" si="322"/>
        <v>0</v>
      </c>
    </row>
    <row r="7808" spans="1:2" x14ac:dyDescent="0.25">
      <c r="A7808" t="s">
        <v>1150</v>
      </c>
      <c r="B7808" t="str">
        <f t="shared" si="322"/>
        <v>0</v>
      </c>
    </row>
    <row r="7809" spans="1:2" x14ac:dyDescent="0.25">
      <c r="A7809" t="s">
        <v>1151</v>
      </c>
      <c r="B7809" t="str">
        <f t="shared" si="322"/>
        <v>0</v>
      </c>
    </row>
    <row r="7810" spans="1:2" x14ac:dyDescent="0.25">
      <c r="A7810" t="s">
        <v>1752</v>
      </c>
      <c r="B7810" t="str">
        <f t="shared" si="322"/>
        <v>7000</v>
      </c>
    </row>
    <row r="7811" spans="1:2" x14ac:dyDescent="0.25">
      <c r="A7811" t="s">
        <v>1153</v>
      </c>
      <c r="B7811" t="str">
        <f t="shared" si="322"/>
        <v>0</v>
      </c>
    </row>
    <row r="7812" spans="1:2" x14ac:dyDescent="0.25">
      <c r="A7812" t="s">
        <v>1154</v>
      </c>
      <c r="B7812" t="str">
        <f t="shared" ref="B7812:B7875" si="323">LEFT(RIGHT(A7812,LEN(A7812)-FIND("&gt;",A7812)),FIND("&lt;",RIGHT(A7812,LEN(A7812)-FIND("&gt;",A7812)))-1)</f>
        <v>0</v>
      </c>
    </row>
    <row r="7813" spans="1:2" x14ac:dyDescent="0.25">
      <c r="A7813" t="s">
        <v>2336</v>
      </c>
      <c r="B7813" t="str">
        <f t="shared" si="323"/>
        <v>social_dancer_wound_01</v>
      </c>
    </row>
    <row r="7814" spans="1:2" x14ac:dyDescent="0.25">
      <c r="A7814" t="s">
        <v>1156</v>
      </c>
      <c r="B7814" t="str">
        <f t="shared" si="323"/>
        <v/>
      </c>
    </row>
    <row r="7815" spans="1:2" x14ac:dyDescent="0.25">
      <c r="A7815" t="s">
        <v>1268</v>
      </c>
      <c r="B7815" t="str">
        <f t="shared" si="323"/>
        <v>entertainer_healing</v>
      </c>
    </row>
    <row r="7816" spans="1:2" x14ac:dyDescent="0.25">
      <c r="A7816" t="s">
        <v>2306</v>
      </c>
      <c r="B7816" t="str">
        <f t="shared" si="323"/>
        <v>50000</v>
      </c>
    </row>
    <row r="7817" spans="1:2" x14ac:dyDescent="0.25">
      <c r="A7817" t="s">
        <v>2337</v>
      </c>
      <c r="B7817" t="str">
        <f t="shared" si="323"/>
        <v>400000</v>
      </c>
    </row>
    <row r="7818" spans="1:2" x14ac:dyDescent="0.25">
      <c r="A7818" t="s">
        <v>1160</v>
      </c>
      <c r="B7818" t="str">
        <f t="shared" si="323"/>
        <v/>
      </c>
    </row>
    <row r="7819" spans="1:2" x14ac:dyDescent="0.25">
      <c r="A7819" t="s">
        <v>1161</v>
      </c>
      <c r="B7819" t="str">
        <f t="shared" si="323"/>
        <v>0</v>
      </c>
    </row>
    <row r="7820" spans="1:2" x14ac:dyDescent="0.25">
      <c r="A7820" t="s">
        <v>1162</v>
      </c>
      <c r="B7820" t="str">
        <f t="shared" si="323"/>
        <v/>
      </c>
    </row>
    <row r="7821" spans="1:2" x14ac:dyDescent="0.25">
      <c r="A7821" t="s">
        <v>1163</v>
      </c>
      <c r="B7821" t="str">
        <f t="shared" si="323"/>
        <v/>
      </c>
    </row>
    <row r="7822" spans="1:2" x14ac:dyDescent="0.25">
      <c r="A7822" t="s">
        <v>1164</v>
      </c>
      <c r="B7822" t="str">
        <f t="shared" si="323"/>
        <v>0</v>
      </c>
    </row>
    <row r="7823" spans="1:2" x14ac:dyDescent="0.25">
      <c r="A7823" t="s">
        <v>1165</v>
      </c>
      <c r="B7823" t="str">
        <f t="shared" si="323"/>
        <v/>
      </c>
    </row>
    <row r="7824" spans="1:2" x14ac:dyDescent="0.25">
      <c r="A7824" t="s">
        <v>1166</v>
      </c>
      <c r="B7824" t="str">
        <f t="shared" si="323"/>
        <v/>
      </c>
    </row>
    <row r="7825" spans="1:2" x14ac:dyDescent="0.25">
      <c r="A7825" t="s">
        <v>2338</v>
      </c>
      <c r="B7825" t="str">
        <f t="shared" si="323"/>
        <v>healing_dance_wound=10</v>
      </c>
    </row>
    <row r="7826" spans="1:2" x14ac:dyDescent="0.25">
      <c r="A7826" t="s">
        <v>1168</v>
      </c>
      <c r="B7826" t="str">
        <f t="shared" si="323"/>
        <v/>
      </c>
    </row>
    <row r="7827" spans="1:2" x14ac:dyDescent="0.25">
      <c r="A7827" t="s">
        <v>1169</v>
      </c>
      <c r="B7827" t="str">
        <f t="shared" si="323"/>
        <v/>
      </c>
    </row>
    <row r="7828" spans="1:2" x14ac:dyDescent="0.25">
      <c r="A7828" t="s">
        <v>1170</v>
      </c>
      <c r="B7828" t="str">
        <f t="shared" si="323"/>
        <v>1</v>
      </c>
    </row>
    <row r="7829" spans="1:2" x14ac:dyDescent="0.25">
      <c r="A7829" t="s">
        <v>1171</v>
      </c>
      <c r="B7829" t="str">
        <f t="shared" si="323"/>
        <v>0</v>
      </c>
    </row>
    <row r="7830" spans="1:2" x14ac:dyDescent="0.25">
      <c r="A7830" t="s">
        <v>1172</v>
      </c>
      <c r="B7830" t="e">
        <f t="shared" si="323"/>
        <v>#VALUE!</v>
      </c>
    </row>
    <row r="7831" spans="1:2" x14ac:dyDescent="0.25">
      <c r="A7831" t="s">
        <v>1144</v>
      </c>
      <c r="B7831" t="e">
        <f t="shared" si="323"/>
        <v>#VALUE!</v>
      </c>
    </row>
    <row r="7832" spans="1:2" x14ac:dyDescent="0.25">
      <c r="A7832" t="s">
        <v>2339</v>
      </c>
      <c r="B7832" t="str">
        <f t="shared" si="323"/>
        <v>social_dancer_wound_03</v>
      </c>
    </row>
    <row r="7833" spans="1:2" x14ac:dyDescent="0.25">
      <c r="A7833" t="s">
        <v>2340</v>
      </c>
      <c r="B7833" t="str">
        <f t="shared" si="323"/>
        <v>social_dancer_wound_02</v>
      </c>
    </row>
    <row r="7834" spans="1:2" x14ac:dyDescent="0.25">
      <c r="A7834" t="s">
        <v>1147</v>
      </c>
      <c r="B7834" t="str">
        <f t="shared" si="323"/>
        <v>4</v>
      </c>
    </row>
    <row r="7835" spans="1:2" x14ac:dyDescent="0.25">
      <c r="A7835" t="s">
        <v>1148</v>
      </c>
      <c r="B7835" t="str">
        <f t="shared" si="323"/>
        <v>0</v>
      </c>
    </row>
    <row r="7836" spans="1:2" x14ac:dyDescent="0.25">
      <c r="A7836" t="s">
        <v>1149</v>
      </c>
      <c r="B7836" t="str">
        <f t="shared" si="323"/>
        <v>0</v>
      </c>
    </row>
    <row r="7837" spans="1:2" x14ac:dyDescent="0.25">
      <c r="A7837" t="s">
        <v>1150</v>
      </c>
      <c r="B7837" t="str">
        <f t="shared" si="323"/>
        <v>0</v>
      </c>
    </row>
    <row r="7838" spans="1:2" x14ac:dyDescent="0.25">
      <c r="A7838" t="s">
        <v>1151</v>
      </c>
      <c r="B7838" t="str">
        <f t="shared" si="323"/>
        <v>0</v>
      </c>
    </row>
    <row r="7839" spans="1:2" x14ac:dyDescent="0.25">
      <c r="A7839" t="s">
        <v>1761</v>
      </c>
      <c r="B7839" t="str">
        <f t="shared" si="323"/>
        <v>8000</v>
      </c>
    </row>
    <row r="7840" spans="1:2" x14ac:dyDescent="0.25">
      <c r="A7840" t="s">
        <v>1153</v>
      </c>
      <c r="B7840" t="str">
        <f t="shared" si="323"/>
        <v>0</v>
      </c>
    </row>
    <row r="7841" spans="1:2" x14ac:dyDescent="0.25">
      <c r="A7841" t="s">
        <v>1154</v>
      </c>
      <c r="B7841" t="str">
        <f t="shared" si="323"/>
        <v>0</v>
      </c>
    </row>
    <row r="7842" spans="1:2" x14ac:dyDescent="0.25">
      <c r="A7842" t="s">
        <v>2341</v>
      </c>
      <c r="B7842" t="str">
        <f t="shared" si="323"/>
        <v>social_dancer_wound_02</v>
      </c>
    </row>
    <row r="7843" spans="1:2" x14ac:dyDescent="0.25">
      <c r="A7843" t="s">
        <v>1156</v>
      </c>
      <c r="B7843" t="str">
        <f t="shared" si="323"/>
        <v/>
      </c>
    </row>
    <row r="7844" spans="1:2" x14ac:dyDescent="0.25">
      <c r="A7844" t="s">
        <v>1268</v>
      </c>
      <c r="B7844" t="str">
        <f t="shared" si="323"/>
        <v>entertainer_healing</v>
      </c>
    </row>
    <row r="7845" spans="1:2" x14ac:dyDescent="0.25">
      <c r="A7845" t="s">
        <v>2342</v>
      </c>
      <c r="B7845" t="str">
        <f t="shared" si="323"/>
        <v>100000</v>
      </c>
    </row>
    <row r="7846" spans="1:2" x14ac:dyDescent="0.25">
      <c r="A7846" t="s">
        <v>1747</v>
      </c>
      <c r="B7846" t="str">
        <f t="shared" si="323"/>
        <v>500000</v>
      </c>
    </row>
    <row r="7847" spans="1:2" x14ac:dyDescent="0.25">
      <c r="A7847" t="s">
        <v>1160</v>
      </c>
      <c r="B7847" t="str">
        <f t="shared" si="323"/>
        <v/>
      </c>
    </row>
    <row r="7848" spans="1:2" x14ac:dyDescent="0.25">
      <c r="A7848" t="s">
        <v>1161</v>
      </c>
      <c r="B7848" t="str">
        <f t="shared" si="323"/>
        <v>0</v>
      </c>
    </row>
    <row r="7849" spans="1:2" x14ac:dyDescent="0.25">
      <c r="A7849" t="s">
        <v>1162</v>
      </c>
      <c r="B7849" t="str">
        <f t="shared" si="323"/>
        <v/>
      </c>
    </row>
    <row r="7850" spans="1:2" x14ac:dyDescent="0.25">
      <c r="A7850" t="s">
        <v>1163</v>
      </c>
      <c r="B7850" t="str">
        <f t="shared" si="323"/>
        <v/>
      </c>
    </row>
    <row r="7851" spans="1:2" x14ac:dyDescent="0.25">
      <c r="A7851" t="s">
        <v>1164</v>
      </c>
      <c r="B7851" t="str">
        <f t="shared" si="323"/>
        <v>0</v>
      </c>
    </row>
    <row r="7852" spans="1:2" x14ac:dyDescent="0.25">
      <c r="A7852" t="s">
        <v>1165</v>
      </c>
      <c r="B7852" t="str">
        <f t="shared" si="323"/>
        <v/>
      </c>
    </row>
    <row r="7853" spans="1:2" x14ac:dyDescent="0.25">
      <c r="A7853" t="s">
        <v>1166</v>
      </c>
      <c r="B7853" t="str">
        <f t="shared" si="323"/>
        <v/>
      </c>
    </row>
    <row r="7854" spans="1:2" x14ac:dyDescent="0.25">
      <c r="A7854" t="s">
        <v>2338</v>
      </c>
      <c r="B7854" t="str">
        <f t="shared" si="323"/>
        <v>healing_dance_wound=10</v>
      </c>
    </row>
    <row r="7855" spans="1:2" x14ac:dyDescent="0.25">
      <c r="A7855" t="s">
        <v>1168</v>
      </c>
      <c r="B7855" t="str">
        <f t="shared" si="323"/>
        <v/>
      </c>
    </row>
    <row r="7856" spans="1:2" x14ac:dyDescent="0.25">
      <c r="A7856" t="s">
        <v>1169</v>
      </c>
      <c r="B7856" t="str">
        <f t="shared" si="323"/>
        <v/>
      </c>
    </row>
    <row r="7857" spans="1:2" x14ac:dyDescent="0.25">
      <c r="A7857" t="s">
        <v>1170</v>
      </c>
      <c r="B7857" t="str">
        <f t="shared" si="323"/>
        <v>1</v>
      </c>
    </row>
    <row r="7858" spans="1:2" x14ac:dyDescent="0.25">
      <c r="A7858" t="s">
        <v>1171</v>
      </c>
      <c r="B7858" t="str">
        <f t="shared" si="323"/>
        <v>0</v>
      </c>
    </row>
    <row r="7859" spans="1:2" x14ac:dyDescent="0.25">
      <c r="A7859" t="s">
        <v>1172</v>
      </c>
      <c r="B7859" t="e">
        <f t="shared" si="323"/>
        <v>#VALUE!</v>
      </c>
    </row>
    <row r="7860" spans="1:2" x14ac:dyDescent="0.25">
      <c r="A7860" t="s">
        <v>1144</v>
      </c>
      <c r="B7860" t="e">
        <f t="shared" si="323"/>
        <v>#VALUE!</v>
      </c>
    </row>
    <row r="7861" spans="1:2" x14ac:dyDescent="0.25">
      <c r="A7861" t="s">
        <v>2343</v>
      </c>
      <c r="B7861" t="str">
        <f t="shared" si="323"/>
        <v>social_dancer_wound_04</v>
      </c>
    </row>
    <row r="7862" spans="1:2" x14ac:dyDescent="0.25">
      <c r="A7862" t="s">
        <v>2344</v>
      </c>
      <c r="B7862" t="str">
        <f t="shared" si="323"/>
        <v>social_dancer_wound_03</v>
      </c>
    </row>
    <row r="7863" spans="1:2" x14ac:dyDescent="0.25">
      <c r="A7863" t="s">
        <v>1147</v>
      </c>
      <c r="B7863" t="str">
        <f t="shared" si="323"/>
        <v>4</v>
      </c>
    </row>
    <row r="7864" spans="1:2" x14ac:dyDescent="0.25">
      <c r="A7864" t="s">
        <v>1148</v>
      </c>
      <c r="B7864" t="str">
        <f t="shared" si="323"/>
        <v>0</v>
      </c>
    </row>
    <row r="7865" spans="1:2" x14ac:dyDescent="0.25">
      <c r="A7865" t="s">
        <v>1189</v>
      </c>
      <c r="B7865" t="str">
        <f t="shared" si="323"/>
        <v>1</v>
      </c>
    </row>
    <row r="7866" spans="1:2" x14ac:dyDescent="0.25">
      <c r="A7866" t="s">
        <v>1150</v>
      </c>
      <c r="B7866" t="str">
        <f t="shared" si="323"/>
        <v>0</v>
      </c>
    </row>
    <row r="7867" spans="1:2" x14ac:dyDescent="0.25">
      <c r="A7867" t="s">
        <v>1151</v>
      </c>
      <c r="B7867" t="str">
        <f t="shared" si="323"/>
        <v>0</v>
      </c>
    </row>
    <row r="7868" spans="1:2" x14ac:dyDescent="0.25">
      <c r="A7868" t="s">
        <v>1770</v>
      </c>
      <c r="B7868" t="str">
        <f t="shared" si="323"/>
        <v>9000</v>
      </c>
    </row>
    <row r="7869" spans="1:2" x14ac:dyDescent="0.25">
      <c r="A7869" t="s">
        <v>1153</v>
      </c>
      <c r="B7869" t="str">
        <f t="shared" si="323"/>
        <v>0</v>
      </c>
    </row>
    <row r="7870" spans="1:2" x14ac:dyDescent="0.25">
      <c r="A7870" t="s">
        <v>1154</v>
      </c>
      <c r="B7870" t="str">
        <f t="shared" si="323"/>
        <v>0</v>
      </c>
    </row>
    <row r="7871" spans="1:2" x14ac:dyDescent="0.25">
      <c r="A7871" t="s">
        <v>2345</v>
      </c>
      <c r="B7871" t="str">
        <f t="shared" si="323"/>
        <v>social_dancer_wound_03</v>
      </c>
    </row>
    <row r="7872" spans="1:2" x14ac:dyDescent="0.25">
      <c r="A7872" t="s">
        <v>1156</v>
      </c>
      <c r="B7872" t="str">
        <f t="shared" si="323"/>
        <v/>
      </c>
    </row>
    <row r="7873" spans="1:2" x14ac:dyDescent="0.25">
      <c r="A7873" t="s">
        <v>1268</v>
      </c>
      <c r="B7873" t="str">
        <f t="shared" si="323"/>
        <v>entertainer_healing</v>
      </c>
    </row>
    <row r="7874" spans="1:2" x14ac:dyDescent="0.25">
      <c r="A7874" t="s">
        <v>1734</v>
      </c>
      <c r="B7874" t="str">
        <f t="shared" si="323"/>
        <v>125000</v>
      </c>
    </row>
    <row r="7875" spans="1:2" x14ac:dyDescent="0.25">
      <c r="A7875" t="s">
        <v>1747</v>
      </c>
      <c r="B7875" t="str">
        <f t="shared" si="323"/>
        <v>500000</v>
      </c>
    </row>
    <row r="7876" spans="1:2" x14ac:dyDescent="0.25">
      <c r="A7876" t="s">
        <v>1160</v>
      </c>
      <c r="B7876" t="str">
        <f t="shared" ref="B7876:B7939" si="324">LEFT(RIGHT(A7876,LEN(A7876)-FIND("&gt;",A7876)),FIND("&lt;",RIGHT(A7876,LEN(A7876)-FIND("&gt;",A7876)))-1)</f>
        <v/>
      </c>
    </row>
    <row r="7877" spans="1:2" x14ac:dyDescent="0.25">
      <c r="A7877" t="s">
        <v>1161</v>
      </c>
      <c r="B7877" t="str">
        <f t="shared" si="324"/>
        <v>0</v>
      </c>
    </row>
    <row r="7878" spans="1:2" x14ac:dyDescent="0.25">
      <c r="A7878" t="s">
        <v>1162</v>
      </c>
      <c r="B7878" t="str">
        <f t="shared" si="324"/>
        <v/>
      </c>
    </row>
    <row r="7879" spans="1:2" x14ac:dyDescent="0.25">
      <c r="A7879" t="s">
        <v>1163</v>
      </c>
      <c r="B7879" t="str">
        <f t="shared" si="324"/>
        <v/>
      </c>
    </row>
    <row r="7880" spans="1:2" x14ac:dyDescent="0.25">
      <c r="A7880" t="s">
        <v>1164</v>
      </c>
      <c r="B7880" t="str">
        <f t="shared" si="324"/>
        <v>0</v>
      </c>
    </row>
    <row r="7881" spans="1:2" x14ac:dyDescent="0.25">
      <c r="A7881" t="s">
        <v>1165</v>
      </c>
      <c r="B7881" t="str">
        <f t="shared" si="324"/>
        <v/>
      </c>
    </row>
    <row r="7882" spans="1:2" x14ac:dyDescent="0.25">
      <c r="A7882" t="s">
        <v>1166</v>
      </c>
      <c r="B7882" t="str">
        <f t="shared" si="324"/>
        <v/>
      </c>
    </row>
    <row r="7883" spans="1:2" x14ac:dyDescent="0.25">
      <c r="A7883" t="s">
        <v>2346</v>
      </c>
      <c r="B7883" t="str">
        <f t="shared" si="324"/>
        <v>healing_dance_wound=15</v>
      </c>
    </row>
    <row r="7884" spans="1:2" x14ac:dyDescent="0.25">
      <c r="A7884" t="s">
        <v>1168</v>
      </c>
      <c r="B7884" t="str">
        <f t="shared" si="324"/>
        <v/>
      </c>
    </row>
    <row r="7885" spans="1:2" x14ac:dyDescent="0.25">
      <c r="A7885" t="s">
        <v>1169</v>
      </c>
      <c r="B7885" t="str">
        <f t="shared" si="324"/>
        <v/>
      </c>
    </row>
    <row r="7886" spans="1:2" x14ac:dyDescent="0.25">
      <c r="A7886" t="s">
        <v>1170</v>
      </c>
      <c r="B7886" t="str">
        <f t="shared" si="324"/>
        <v>1</v>
      </c>
    </row>
    <row r="7887" spans="1:2" x14ac:dyDescent="0.25">
      <c r="A7887" t="s">
        <v>1171</v>
      </c>
      <c r="B7887" t="str">
        <f t="shared" si="324"/>
        <v>0</v>
      </c>
    </row>
    <row r="7888" spans="1:2" x14ac:dyDescent="0.25">
      <c r="A7888" t="s">
        <v>1172</v>
      </c>
      <c r="B7888" t="e">
        <f t="shared" si="324"/>
        <v>#VALUE!</v>
      </c>
    </row>
    <row r="7889" spans="1:2" x14ac:dyDescent="0.25">
      <c r="A7889" t="s">
        <v>1144</v>
      </c>
      <c r="B7889" t="e">
        <f t="shared" si="324"/>
        <v>#VALUE!</v>
      </c>
    </row>
    <row r="7890" spans="1:2" x14ac:dyDescent="0.25">
      <c r="A7890" t="s">
        <v>2347</v>
      </c>
      <c r="B7890" t="str">
        <f t="shared" si="324"/>
        <v>social_dancer_knowledge_01</v>
      </c>
    </row>
    <row r="7891" spans="1:2" x14ac:dyDescent="0.25">
      <c r="A7891" t="s">
        <v>2304</v>
      </c>
      <c r="B7891" t="str">
        <f t="shared" si="324"/>
        <v>social_dancer</v>
      </c>
    </row>
    <row r="7892" spans="1:2" x14ac:dyDescent="0.25">
      <c r="A7892" t="s">
        <v>1147</v>
      </c>
      <c r="B7892" t="str">
        <f t="shared" si="324"/>
        <v>4</v>
      </c>
    </row>
    <row r="7893" spans="1:2" x14ac:dyDescent="0.25">
      <c r="A7893" t="s">
        <v>1148</v>
      </c>
      <c r="B7893" t="str">
        <f t="shared" si="324"/>
        <v>0</v>
      </c>
    </row>
    <row r="7894" spans="1:2" x14ac:dyDescent="0.25">
      <c r="A7894" t="s">
        <v>1149</v>
      </c>
      <c r="B7894" t="str">
        <f t="shared" si="324"/>
        <v>0</v>
      </c>
    </row>
    <row r="7895" spans="1:2" x14ac:dyDescent="0.25">
      <c r="A7895" t="s">
        <v>1150</v>
      </c>
      <c r="B7895" t="str">
        <f t="shared" si="324"/>
        <v>0</v>
      </c>
    </row>
    <row r="7896" spans="1:2" x14ac:dyDescent="0.25">
      <c r="A7896" t="s">
        <v>1151</v>
      </c>
      <c r="B7896" t="str">
        <f t="shared" si="324"/>
        <v>0</v>
      </c>
    </row>
    <row r="7897" spans="1:2" x14ac:dyDescent="0.25">
      <c r="A7897" t="s">
        <v>1744</v>
      </c>
      <c r="B7897" t="str">
        <f t="shared" si="324"/>
        <v>6000</v>
      </c>
    </row>
    <row r="7898" spans="1:2" x14ac:dyDescent="0.25">
      <c r="A7898" t="s">
        <v>1153</v>
      </c>
      <c r="B7898" t="str">
        <f t="shared" si="324"/>
        <v>0</v>
      </c>
    </row>
    <row r="7899" spans="1:2" x14ac:dyDescent="0.25">
      <c r="A7899" t="s">
        <v>1154</v>
      </c>
      <c r="B7899" t="str">
        <f t="shared" si="324"/>
        <v>0</v>
      </c>
    </row>
    <row r="7900" spans="1:2" x14ac:dyDescent="0.25">
      <c r="A7900" t="s">
        <v>2314</v>
      </c>
      <c r="B7900" t="str">
        <f t="shared" si="324"/>
        <v>social_dancer_novice</v>
      </c>
    </row>
    <row r="7901" spans="1:2" x14ac:dyDescent="0.25">
      <c r="A7901" t="s">
        <v>1156</v>
      </c>
      <c r="B7901" t="str">
        <f t="shared" si="324"/>
        <v/>
      </c>
    </row>
    <row r="7902" spans="1:2" x14ac:dyDescent="0.25">
      <c r="A7902" t="s">
        <v>1251</v>
      </c>
      <c r="B7902" t="str">
        <f t="shared" si="324"/>
        <v>dance</v>
      </c>
    </row>
    <row r="7903" spans="1:2" x14ac:dyDescent="0.25">
      <c r="A7903" t="s">
        <v>2315</v>
      </c>
      <c r="B7903" t="str">
        <f t="shared" si="324"/>
        <v>87500</v>
      </c>
    </row>
    <row r="7904" spans="1:2" x14ac:dyDescent="0.25">
      <c r="A7904" t="s">
        <v>1747</v>
      </c>
      <c r="B7904" t="str">
        <f t="shared" si="324"/>
        <v>500000</v>
      </c>
    </row>
    <row r="7905" spans="1:2" x14ac:dyDescent="0.25">
      <c r="A7905" t="s">
        <v>1160</v>
      </c>
      <c r="B7905" t="str">
        <f t="shared" si="324"/>
        <v/>
      </c>
    </row>
    <row r="7906" spans="1:2" x14ac:dyDescent="0.25">
      <c r="A7906" t="s">
        <v>1161</v>
      </c>
      <c r="B7906" t="str">
        <f t="shared" si="324"/>
        <v>0</v>
      </c>
    </row>
    <row r="7907" spans="1:2" x14ac:dyDescent="0.25">
      <c r="A7907" t="s">
        <v>1162</v>
      </c>
      <c r="B7907" t="str">
        <f t="shared" si="324"/>
        <v/>
      </c>
    </row>
    <row r="7908" spans="1:2" x14ac:dyDescent="0.25">
      <c r="A7908" t="s">
        <v>1163</v>
      </c>
      <c r="B7908" t="str">
        <f t="shared" si="324"/>
        <v/>
      </c>
    </row>
    <row r="7909" spans="1:2" x14ac:dyDescent="0.25">
      <c r="A7909" t="s">
        <v>1164</v>
      </c>
      <c r="B7909" t="str">
        <f t="shared" si="324"/>
        <v>0</v>
      </c>
    </row>
    <row r="7910" spans="1:2" x14ac:dyDescent="0.25">
      <c r="A7910" t="s">
        <v>1165</v>
      </c>
      <c r="B7910" t="str">
        <f t="shared" si="324"/>
        <v/>
      </c>
    </row>
    <row r="7911" spans="1:2" x14ac:dyDescent="0.25">
      <c r="A7911" t="s">
        <v>2348</v>
      </c>
      <c r="B7911" t="str">
        <f t="shared" si="324"/>
        <v>startDance+popular2,startDance+tumble</v>
      </c>
    </row>
    <row r="7912" spans="1:2" x14ac:dyDescent="0.25">
      <c r="A7912" t="s">
        <v>1266</v>
      </c>
      <c r="B7912" t="str">
        <f t="shared" si="324"/>
        <v>healing_dance_ability=10</v>
      </c>
    </row>
    <row r="7913" spans="1:2" x14ac:dyDescent="0.25">
      <c r="A7913" t="s">
        <v>1168</v>
      </c>
      <c r="B7913" t="str">
        <f t="shared" si="324"/>
        <v/>
      </c>
    </row>
    <row r="7914" spans="1:2" x14ac:dyDescent="0.25">
      <c r="A7914" t="s">
        <v>1169</v>
      </c>
      <c r="B7914" t="str">
        <f t="shared" si="324"/>
        <v/>
      </c>
    </row>
    <row r="7915" spans="1:2" x14ac:dyDescent="0.25">
      <c r="A7915" t="s">
        <v>1170</v>
      </c>
      <c r="B7915" t="str">
        <f t="shared" si="324"/>
        <v>1</v>
      </c>
    </row>
    <row r="7916" spans="1:2" x14ac:dyDescent="0.25">
      <c r="A7916" t="s">
        <v>1171</v>
      </c>
      <c r="B7916" t="str">
        <f t="shared" si="324"/>
        <v>0</v>
      </c>
    </row>
    <row r="7917" spans="1:2" x14ac:dyDescent="0.25">
      <c r="A7917" t="s">
        <v>1172</v>
      </c>
      <c r="B7917" t="e">
        <f t="shared" si="324"/>
        <v>#VALUE!</v>
      </c>
    </row>
    <row r="7918" spans="1:2" x14ac:dyDescent="0.25">
      <c r="A7918" t="s">
        <v>1144</v>
      </c>
      <c r="B7918" t="e">
        <f t="shared" si="324"/>
        <v>#VALUE!</v>
      </c>
    </row>
    <row r="7919" spans="1:2" x14ac:dyDescent="0.25">
      <c r="A7919" t="s">
        <v>2349</v>
      </c>
      <c r="B7919" t="str">
        <f t="shared" si="324"/>
        <v>social_dancer_knowledge_02</v>
      </c>
    </row>
    <row r="7920" spans="1:2" x14ac:dyDescent="0.25">
      <c r="A7920" t="s">
        <v>2350</v>
      </c>
      <c r="B7920" t="str">
        <f t="shared" si="324"/>
        <v>social_dancer_knowledge_01</v>
      </c>
    </row>
    <row r="7921" spans="1:2" x14ac:dyDescent="0.25">
      <c r="A7921" t="s">
        <v>1147</v>
      </c>
      <c r="B7921" t="str">
        <f t="shared" si="324"/>
        <v>4</v>
      </c>
    </row>
    <row r="7922" spans="1:2" x14ac:dyDescent="0.25">
      <c r="A7922" t="s">
        <v>1148</v>
      </c>
      <c r="B7922" t="str">
        <f t="shared" si="324"/>
        <v>0</v>
      </c>
    </row>
    <row r="7923" spans="1:2" x14ac:dyDescent="0.25">
      <c r="A7923" t="s">
        <v>1149</v>
      </c>
      <c r="B7923" t="str">
        <f t="shared" si="324"/>
        <v>0</v>
      </c>
    </row>
    <row r="7924" spans="1:2" x14ac:dyDescent="0.25">
      <c r="A7924" t="s">
        <v>1150</v>
      </c>
      <c r="B7924" t="str">
        <f t="shared" si="324"/>
        <v>0</v>
      </c>
    </row>
    <row r="7925" spans="1:2" x14ac:dyDescent="0.25">
      <c r="A7925" t="s">
        <v>1151</v>
      </c>
      <c r="B7925" t="str">
        <f t="shared" si="324"/>
        <v>0</v>
      </c>
    </row>
    <row r="7926" spans="1:2" x14ac:dyDescent="0.25">
      <c r="A7926" t="s">
        <v>1752</v>
      </c>
      <c r="B7926" t="str">
        <f t="shared" si="324"/>
        <v>7000</v>
      </c>
    </row>
    <row r="7927" spans="1:2" x14ac:dyDescent="0.25">
      <c r="A7927" t="s">
        <v>1153</v>
      </c>
      <c r="B7927" t="str">
        <f t="shared" si="324"/>
        <v>0</v>
      </c>
    </row>
    <row r="7928" spans="1:2" x14ac:dyDescent="0.25">
      <c r="A7928" t="s">
        <v>1154</v>
      </c>
      <c r="B7928" t="str">
        <f t="shared" si="324"/>
        <v>0</v>
      </c>
    </row>
    <row r="7929" spans="1:2" x14ac:dyDescent="0.25">
      <c r="A7929" t="s">
        <v>2351</v>
      </c>
      <c r="B7929" t="str">
        <f t="shared" si="324"/>
        <v>social_dancer_knowledge_01</v>
      </c>
    </row>
    <row r="7930" spans="1:2" x14ac:dyDescent="0.25">
      <c r="A7930" t="s">
        <v>1156</v>
      </c>
      <c r="B7930" t="str">
        <f t="shared" si="324"/>
        <v/>
      </c>
    </row>
    <row r="7931" spans="1:2" x14ac:dyDescent="0.25">
      <c r="A7931" t="s">
        <v>1251</v>
      </c>
      <c r="B7931" t="str">
        <f t="shared" si="324"/>
        <v>dance</v>
      </c>
    </row>
    <row r="7932" spans="1:2" x14ac:dyDescent="0.25">
      <c r="A7932" t="s">
        <v>1734</v>
      </c>
      <c r="B7932" t="str">
        <f t="shared" si="324"/>
        <v>125000</v>
      </c>
    </row>
    <row r="7933" spans="1:2" x14ac:dyDescent="0.25">
      <c r="A7933" t="s">
        <v>1756</v>
      </c>
      <c r="B7933" t="str">
        <f t="shared" si="324"/>
        <v>700000</v>
      </c>
    </row>
    <row r="7934" spans="1:2" x14ac:dyDescent="0.25">
      <c r="A7934" t="s">
        <v>1160</v>
      </c>
      <c r="B7934" t="str">
        <f t="shared" si="324"/>
        <v/>
      </c>
    </row>
    <row r="7935" spans="1:2" x14ac:dyDescent="0.25">
      <c r="A7935" t="s">
        <v>1161</v>
      </c>
      <c r="B7935" t="str">
        <f t="shared" si="324"/>
        <v>0</v>
      </c>
    </row>
    <row r="7936" spans="1:2" x14ac:dyDescent="0.25">
      <c r="A7936" t="s">
        <v>1162</v>
      </c>
      <c r="B7936" t="str">
        <f t="shared" si="324"/>
        <v/>
      </c>
    </row>
    <row r="7937" spans="1:2" x14ac:dyDescent="0.25">
      <c r="A7937" t="s">
        <v>1163</v>
      </c>
      <c r="B7937" t="str">
        <f t="shared" si="324"/>
        <v/>
      </c>
    </row>
    <row r="7938" spans="1:2" x14ac:dyDescent="0.25">
      <c r="A7938" t="s">
        <v>1164</v>
      </c>
      <c r="B7938" t="str">
        <f t="shared" si="324"/>
        <v>0</v>
      </c>
    </row>
    <row r="7939" spans="1:2" x14ac:dyDescent="0.25">
      <c r="A7939" t="s">
        <v>1165</v>
      </c>
      <c r="B7939" t="str">
        <f t="shared" si="324"/>
        <v/>
      </c>
    </row>
    <row r="7940" spans="1:2" x14ac:dyDescent="0.25">
      <c r="A7940" t="s">
        <v>2352</v>
      </c>
      <c r="B7940" t="str">
        <f t="shared" ref="B7940:B8003" si="325">LEFT(RIGHT(A7940,LEN(A7940)-FIND("&gt;",A7940)),FIND("&lt;",RIGHT(A7940,LEN(A7940)-FIND("&gt;",A7940)))-1)</f>
        <v>startDance+poplock2,startDance+tumble2</v>
      </c>
    </row>
    <row r="7941" spans="1:2" x14ac:dyDescent="0.25">
      <c r="A7941" t="s">
        <v>1266</v>
      </c>
      <c r="B7941" t="str">
        <f t="shared" si="325"/>
        <v>healing_dance_ability=10</v>
      </c>
    </row>
    <row r="7942" spans="1:2" x14ac:dyDescent="0.25">
      <c r="A7942" t="s">
        <v>1168</v>
      </c>
      <c r="B7942" t="str">
        <f t="shared" si="325"/>
        <v/>
      </c>
    </row>
    <row r="7943" spans="1:2" x14ac:dyDescent="0.25">
      <c r="A7943" t="s">
        <v>1169</v>
      </c>
      <c r="B7943" t="str">
        <f t="shared" si="325"/>
        <v/>
      </c>
    </row>
    <row r="7944" spans="1:2" x14ac:dyDescent="0.25">
      <c r="A7944" t="s">
        <v>1170</v>
      </c>
      <c r="B7944" t="str">
        <f t="shared" si="325"/>
        <v>1</v>
      </c>
    </row>
    <row r="7945" spans="1:2" x14ac:dyDescent="0.25">
      <c r="A7945" t="s">
        <v>1171</v>
      </c>
      <c r="B7945" t="str">
        <f t="shared" si="325"/>
        <v>0</v>
      </c>
    </row>
    <row r="7946" spans="1:2" x14ac:dyDescent="0.25">
      <c r="A7946" t="s">
        <v>1172</v>
      </c>
      <c r="B7946" t="e">
        <f t="shared" si="325"/>
        <v>#VALUE!</v>
      </c>
    </row>
    <row r="7947" spans="1:2" x14ac:dyDescent="0.25">
      <c r="A7947" t="s">
        <v>1144</v>
      </c>
      <c r="B7947" t="e">
        <f t="shared" si="325"/>
        <v>#VALUE!</v>
      </c>
    </row>
    <row r="7948" spans="1:2" x14ac:dyDescent="0.25">
      <c r="A7948" t="s">
        <v>2353</v>
      </c>
      <c r="B7948" t="str">
        <f t="shared" si="325"/>
        <v>social_dancer_knowledge_03</v>
      </c>
    </row>
    <row r="7949" spans="1:2" x14ac:dyDescent="0.25">
      <c r="A7949" t="s">
        <v>2354</v>
      </c>
      <c r="B7949" t="str">
        <f t="shared" si="325"/>
        <v>social_dancer_knowledge_02</v>
      </c>
    </row>
    <row r="7950" spans="1:2" x14ac:dyDescent="0.25">
      <c r="A7950" t="s">
        <v>1147</v>
      </c>
      <c r="B7950" t="str">
        <f t="shared" si="325"/>
        <v>4</v>
      </c>
    </row>
    <row r="7951" spans="1:2" x14ac:dyDescent="0.25">
      <c r="A7951" t="s">
        <v>1148</v>
      </c>
      <c r="B7951" t="str">
        <f t="shared" si="325"/>
        <v>0</v>
      </c>
    </row>
    <row r="7952" spans="1:2" x14ac:dyDescent="0.25">
      <c r="A7952" t="s">
        <v>1149</v>
      </c>
      <c r="B7952" t="str">
        <f t="shared" si="325"/>
        <v>0</v>
      </c>
    </row>
    <row r="7953" spans="1:2" x14ac:dyDescent="0.25">
      <c r="A7953" t="s">
        <v>1150</v>
      </c>
      <c r="B7953" t="str">
        <f t="shared" si="325"/>
        <v>0</v>
      </c>
    </row>
    <row r="7954" spans="1:2" x14ac:dyDescent="0.25">
      <c r="A7954" t="s">
        <v>1151</v>
      </c>
      <c r="B7954" t="str">
        <f t="shared" si="325"/>
        <v>0</v>
      </c>
    </row>
    <row r="7955" spans="1:2" x14ac:dyDescent="0.25">
      <c r="A7955" t="s">
        <v>1761</v>
      </c>
      <c r="B7955" t="str">
        <f t="shared" si="325"/>
        <v>8000</v>
      </c>
    </row>
    <row r="7956" spans="1:2" x14ac:dyDescent="0.25">
      <c r="A7956" t="s">
        <v>1153</v>
      </c>
      <c r="B7956" t="str">
        <f t="shared" si="325"/>
        <v>0</v>
      </c>
    </row>
    <row r="7957" spans="1:2" x14ac:dyDescent="0.25">
      <c r="A7957" t="s">
        <v>1154</v>
      </c>
      <c r="B7957" t="str">
        <f t="shared" si="325"/>
        <v>0</v>
      </c>
    </row>
    <row r="7958" spans="1:2" x14ac:dyDescent="0.25">
      <c r="A7958" t="s">
        <v>2355</v>
      </c>
      <c r="B7958" t="str">
        <f t="shared" si="325"/>
        <v>social_dancer_knowledge_02</v>
      </c>
    </row>
    <row r="7959" spans="1:2" x14ac:dyDescent="0.25">
      <c r="A7959" t="s">
        <v>1156</v>
      </c>
      <c r="B7959" t="str">
        <f t="shared" si="325"/>
        <v/>
      </c>
    </row>
    <row r="7960" spans="1:2" x14ac:dyDescent="0.25">
      <c r="A7960" t="s">
        <v>1251</v>
      </c>
      <c r="B7960" t="str">
        <f t="shared" si="325"/>
        <v>dance</v>
      </c>
    </row>
    <row r="7961" spans="1:2" x14ac:dyDescent="0.25">
      <c r="A7961" t="s">
        <v>1746</v>
      </c>
      <c r="B7961" t="str">
        <f t="shared" si="325"/>
        <v>175000</v>
      </c>
    </row>
    <row r="7962" spans="1:2" x14ac:dyDescent="0.25">
      <c r="A7962" t="s">
        <v>1765</v>
      </c>
      <c r="B7962" t="str">
        <f t="shared" si="325"/>
        <v>900000</v>
      </c>
    </row>
    <row r="7963" spans="1:2" x14ac:dyDescent="0.25">
      <c r="A7963" t="s">
        <v>1160</v>
      </c>
      <c r="B7963" t="str">
        <f t="shared" si="325"/>
        <v/>
      </c>
    </row>
    <row r="7964" spans="1:2" x14ac:dyDescent="0.25">
      <c r="A7964" t="s">
        <v>1161</v>
      </c>
      <c r="B7964" t="str">
        <f t="shared" si="325"/>
        <v>0</v>
      </c>
    </row>
    <row r="7965" spans="1:2" x14ac:dyDescent="0.25">
      <c r="A7965" t="s">
        <v>1162</v>
      </c>
      <c r="B7965" t="str">
        <f t="shared" si="325"/>
        <v/>
      </c>
    </row>
    <row r="7966" spans="1:2" x14ac:dyDescent="0.25">
      <c r="A7966" t="s">
        <v>1163</v>
      </c>
      <c r="B7966" t="str">
        <f t="shared" si="325"/>
        <v/>
      </c>
    </row>
    <row r="7967" spans="1:2" x14ac:dyDescent="0.25">
      <c r="A7967" t="s">
        <v>1164</v>
      </c>
      <c r="B7967" t="str">
        <f t="shared" si="325"/>
        <v>0</v>
      </c>
    </row>
    <row r="7968" spans="1:2" x14ac:dyDescent="0.25">
      <c r="A7968" t="s">
        <v>1165</v>
      </c>
      <c r="B7968" t="str">
        <f t="shared" si="325"/>
        <v/>
      </c>
    </row>
    <row r="7969" spans="1:2" x14ac:dyDescent="0.25">
      <c r="A7969" t="s">
        <v>2356</v>
      </c>
      <c r="B7969" t="str">
        <f t="shared" si="325"/>
        <v>startDance+lyrical,startDance+breakdance</v>
      </c>
    </row>
    <row r="7970" spans="1:2" x14ac:dyDescent="0.25">
      <c r="A7970" t="s">
        <v>1266</v>
      </c>
      <c r="B7970" t="str">
        <f t="shared" si="325"/>
        <v>healing_dance_ability=10</v>
      </c>
    </row>
    <row r="7971" spans="1:2" x14ac:dyDescent="0.25">
      <c r="A7971" t="s">
        <v>1168</v>
      </c>
      <c r="B7971" t="str">
        <f t="shared" si="325"/>
        <v/>
      </c>
    </row>
    <row r="7972" spans="1:2" x14ac:dyDescent="0.25">
      <c r="A7972" t="s">
        <v>1169</v>
      </c>
      <c r="B7972" t="str">
        <f t="shared" si="325"/>
        <v/>
      </c>
    </row>
    <row r="7973" spans="1:2" x14ac:dyDescent="0.25">
      <c r="A7973" t="s">
        <v>1170</v>
      </c>
      <c r="B7973" t="str">
        <f t="shared" si="325"/>
        <v>1</v>
      </c>
    </row>
    <row r="7974" spans="1:2" x14ac:dyDescent="0.25">
      <c r="A7974" t="s">
        <v>1171</v>
      </c>
      <c r="B7974" t="str">
        <f t="shared" si="325"/>
        <v>0</v>
      </c>
    </row>
    <row r="7975" spans="1:2" x14ac:dyDescent="0.25">
      <c r="A7975" t="s">
        <v>1172</v>
      </c>
      <c r="B7975" t="e">
        <f t="shared" si="325"/>
        <v>#VALUE!</v>
      </c>
    </row>
    <row r="7976" spans="1:2" x14ac:dyDescent="0.25">
      <c r="A7976" t="s">
        <v>1144</v>
      </c>
      <c r="B7976" t="e">
        <f t="shared" si="325"/>
        <v>#VALUE!</v>
      </c>
    </row>
    <row r="7977" spans="1:2" x14ac:dyDescent="0.25">
      <c r="A7977" t="s">
        <v>2357</v>
      </c>
      <c r="B7977" t="str">
        <f t="shared" si="325"/>
        <v>social_dancer_knowledge_04</v>
      </c>
    </row>
    <row r="7978" spans="1:2" x14ac:dyDescent="0.25">
      <c r="A7978" t="s">
        <v>2358</v>
      </c>
      <c r="B7978" t="str">
        <f t="shared" si="325"/>
        <v>social_dancer_knowledge_03</v>
      </c>
    </row>
    <row r="7979" spans="1:2" x14ac:dyDescent="0.25">
      <c r="A7979" t="s">
        <v>1147</v>
      </c>
      <c r="B7979" t="str">
        <f t="shared" si="325"/>
        <v>4</v>
      </c>
    </row>
    <row r="7980" spans="1:2" x14ac:dyDescent="0.25">
      <c r="A7980" t="s">
        <v>1148</v>
      </c>
      <c r="B7980" t="str">
        <f t="shared" si="325"/>
        <v>0</v>
      </c>
    </row>
    <row r="7981" spans="1:2" x14ac:dyDescent="0.25">
      <c r="A7981" t="s">
        <v>1189</v>
      </c>
      <c r="B7981" t="str">
        <f t="shared" si="325"/>
        <v>1</v>
      </c>
    </row>
    <row r="7982" spans="1:2" x14ac:dyDescent="0.25">
      <c r="A7982" t="s">
        <v>1150</v>
      </c>
      <c r="B7982" t="str">
        <f t="shared" si="325"/>
        <v>0</v>
      </c>
    </row>
    <row r="7983" spans="1:2" x14ac:dyDescent="0.25">
      <c r="A7983" t="s">
        <v>1151</v>
      </c>
      <c r="B7983" t="str">
        <f t="shared" si="325"/>
        <v>0</v>
      </c>
    </row>
    <row r="7984" spans="1:2" x14ac:dyDescent="0.25">
      <c r="A7984" t="s">
        <v>1770</v>
      </c>
      <c r="B7984" t="str">
        <f t="shared" si="325"/>
        <v>9000</v>
      </c>
    </row>
    <row r="7985" spans="1:2" x14ac:dyDescent="0.25">
      <c r="A7985" t="s">
        <v>1153</v>
      </c>
      <c r="B7985" t="str">
        <f t="shared" si="325"/>
        <v>0</v>
      </c>
    </row>
    <row r="7986" spans="1:2" x14ac:dyDescent="0.25">
      <c r="A7986" t="s">
        <v>1154</v>
      </c>
      <c r="B7986" t="str">
        <f t="shared" si="325"/>
        <v>0</v>
      </c>
    </row>
    <row r="7987" spans="1:2" x14ac:dyDescent="0.25">
      <c r="A7987" t="s">
        <v>2359</v>
      </c>
      <c r="B7987" t="str">
        <f t="shared" si="325"/>
        <v>social_dancer_knowledge_03</v>
      </c>
    </row>
    <row r="7988" spans="1:2" x14ac:dyDescent="0.25">
      <c r="A7988" t="s">
        <v>1156</v>
      </c>
      <c r="B7988" t="str">
        <f t="shared" si="325"/>
        <v/>
      </c>
    </row>
    <row r="7989" spans="1:2" x14ac:dyDescent="0.25">
      <c r="A7989" t="s">
        <v>1251</v>
      </c>
      <c r="B7989" t="str">
        <f t="shared" si="325"/>
        <v>dance</v>
      </c>
    </row>
    <row r="7990" spans="1:2" x14ac:dyDescent="0.25">
      <c r="A7990" t="s">
        <v>2330</v>
      </c>
      <c r="B7990" t="str">
        <f t="shared" si="325"/>
        <v>225000</v>
      </c>
    </row>
    <row r="7991" spans="1:2" x14ac:dyDescent="0.25">
      <c r="A7991" t="s">
        <v>1765</v>
      </c>
      <c r="B7991" t="str">
        <f t="shared" si="325"/>
        <v>900000</v>
      </c>
    </row>
    <row r="7992" spans="1:2" x14ac:dyDescent="0.25">
      <c r="A7992" t="s">
        <v>1160</v>
      </c>
      <c r="B7992" t="str">
        <f t="shared" si="325"/>
        <v/>
      </c>
    </row>
    <row r="7993" spans="1:2" x14ac:dyDescent="0.25">
      <c r="A7993" t="s">
        <v>1161</v>
      </c>
      <c r="B7993" t="str">
        <f t="shared" si="325"/>
        <v>0</v>
      </c>
    </row>
    <row r="7994" spans="1:2" x14ac:dyDescent="0.25">
      <c r="A7994" t="s">
        <v>1162</v>
      </c>
      <c r="B7994" t="str">
        <f t="shared" si="325"/>
        <v/>
      </c>
    </row>
    <row r="7995" spans="1:2" x14ac:dyDescent="0.25">
      <c r="A7995" t="s">
        <v>1163</v>
      </c>
      <c r="B7995" t="str">
        <f t="shared" si="325"/>
        <v/>
      </c>
    </row>
    <row r="7996" spans="1:2" x14ac:dyDescent="0.25">
      <c r="A7996" t="s">
        <v>1164</v>
      </c>
      <c r="B7996" t="str">
        <f t="shared" si="325"/>
        <v>0</v>
      </c>
    </row>
    <row r="7997" spans="1:2" x14ac:dyDescent="0.25">
      <c r="A7997" t="s">
        <v>1165</v>
      </c>
      <c r="B7997" t="str">
        <f t="shared" si="325"/>
        <v/>
      </c>
    </row>
    <row r="7998" spans="1:2" x14ac:dyDescent="0.25">
      <c r="A7998" t="s">
        <v>2360</v>
      </c>
      <c r="B7998" t="str">
        <f t="shared" si="325"/>
        <v>startDance+breakdance2,startDance+exotic,startDance+exotic2</v>
      </c>
    </row>
    <row r="7999" spans="1:2" x14ac:dyDescent="0.25">
      <c r="A7999" t="s">
        <v>1266</v>
      </c>
      <c r="B7999" t="str">
        <f t="shared" si="325"/>
        <v>healing_dance_ability=10</v>
      </c>
    </row>
    <row r="8000" spans="1:2" x14ac:dyDescent="0.25">
      <c r="A8000" t="s">
        <v>1168</v>
      </c>
      <c r="B8000" t="str">
        <f t="shared" si="325"/>
        <v/>
      </c>
    </row>
    <row r="8001" spans="1:2" x14ac:dyDescent="0.25">
      <c r="A8001" t="s">
        <v>1169</v>
      </c>
      <c r="B8001" t="str">
        <f t="shared" si="325"/>
        <v/>
      </c>
    </row>
    <row r="8002" spans="1:2" x14ac:dyDescent="0.25">
      <c r="A8002" t="s">
        <v>1170</v>
      </c>
      <c r="B8002" t="str">
        <f t="shared" si="325"/>
        <v>1</v>
      </c>
    </row>
    <row r="8003" spans="1:2" x14ac:dyDescent="0.25">
      <c r="A8003" t="s">
        <v>1171</v>
      </c>
      <c r="B8003" t="str">
        <f t="shared" si="325"/>
        <v>0</v>
      </c>
    </row>
    <row r="8004" spans="1:2" x14ac:dyDescent="0.25">
      <c r="A8004" t="s">
        <v>1172</v>
      </c>
      <c r="B8004" t="e">
        <f t="shared" ref="B8004:B8067" si="326">LEFT(RIGHT(A8004,LEN(A8004)-FIND("&gt;",A8004)),FIND("&lt;",RIGHT(A8004,LEN(A8004)-FIND("&gt;",A8004)))-1)</f>
        <v>#VALUE!</v>
      </c>
    </row>
    <row r="8005" spans="1:2" x14ac:dyDescent="0.25">
      <c r="A8005" t="s">
        <v>1144</v>
      </c>
      <c r="B8005" t="e">
        <f t="shared" si="326"/>
        <v>#VALUE!</v>
      </c>
    </row>
    <row r="8006" spans="1:2" x14ac:dyDescent="0.25">
      <c r="A8006" t="s">
        <v>2361</v>
      </c>
      <c r="B8006" t="str">
        <f t="shared" si="326"/>
        <v>social_dancer_shock_01</v>
      </c>
    </row>
    <row r="8007" spans="1:2" x14ac:dyDescent="0.25">
      <c r="A8007" t="s">
        <v>2304</v>
      </c>
      <c r="B8007" t="str">
        <f t="shared" si="326"/>
        <v>social_dancer</v>
      </c>
    </row>
    <row r="8008" spans="1:2" x14ac:dyDescent="0.25">
      <c r="A8008" t="s">
        <v>1147</v>
      </c>
      <c r="B8008" t="str">
        <f t="shared" si="326"/>
        <v>4</v>
      </c>
    </row>
    <row r="8009" spans="1:2" x14ac:dyDescent="0.25">
      <c r="A8009" t="s">
        <v>1148</v>
      </c>
      <c r="B8009" t="str">
        <f t="shared" si="326"/>
        <v>0</v>
      </c>
    </row>
    <row r="8010" spans="1:2" x14ac:dyDescent="0.25">
      <c r="A8010" t="s">
        <v>1149</v>
      </c>
      <c r="B8010" t="str">
        <f t="shared" si="326"/>
        <v>0</v>
      </c>
    </row>
    <row r="8011" spans="1:2" x14ac:dyDescent="0.25">
      <c r="A8011" t="s">
        <v>1150</v>
      </c>
      <c r="B8011" t="str">
        <f t="shared" si="326"/>
        <v>0</v>
      </c>
    </row>
    <row r="8012" spans="1:2" x14ac:dyDescent="0.25">
      <c r="A8012" t="s">
        <v>1151</v>
      </c>
      <c r="B8012" t="str">
        <f t="shared" si="326"/>
        <v>0</v>
      </c>
    </row>
    <row r="8013" spans="1:2" x14ac:dyDescent="0.25">
      <c r="A8013" t="s">
        <v>1744</v>
      </c>
      <c r="B8013" t="str">
        <f t="shared" si="326"/>
        <v>6000</v>
      </c>
    </row>
    <row r="8014" spans="1:2" x14ac:dyDescent="0.25">
      <c r="A8014" t="s">
        <v>1153</v>
      </c>
      <c r="B8014" t="str">
        <f t="shared" si="326"/>
        <v>0</v>
      </c>
    </row>
    <row r="8015" spans="1:2" x14ac:dyDescent="0.25">
      <c r="A8015" t="s">
        <v>1154</v>
      </c>
      <c r="B8015" t="str">
        <f t="shared" si="326"/>
        <v>0</v>
      </c>
    </row>
    <row r="8016" spans="1:2" x14ac:dyDescent="0.25">
      <c r="A8016" t="s">
        <v>2314</v>
      </c>
      <c r="B8016" t="str">
        <f t="shared" si="326"/>
        <v>social_dancer_novice</v>
      </c>
    </row>
    <row r="8017" spans="1:2" x14ac:dyDescent="0.25">
      <c r="A8017" t="s">
        <v>1156</v>
      </c>
      <c r="B8017" t="str">
        <f t="shared" si="326"/>
        <v/>
      </c>
    </row>
    <row r="8018" spans="1:2" x14ac:dyDescent="0.25">
      <c r="A8018" t="s">
        <v>1268</v>
      </c>
      <c r="B8018" t="str">
        <f t="shared" si="326"/>
        <v>entertainer_healing</v>
      </c>
    </row>
    <row r="8019" spans="1:2" x14ac:dyDescent="0.25">
      <c r="A8019" t="s">
        <v>1283</v>
      </c>
      <c r="B8019" t="str">
        <f t="shared" si="326"/>
        <v>25000</v>
      </c>
    </row>
    <row r="8020" spans="1:2" x14ac:dyDescent="0.25">
      <c r="A8020" t="s">
        <v>1590</v>
      </c>
      <c r="B8020" t="str">
        <f t="shared" si="326"/>
        <v>200000</v>
      </c>
    </row>
    <row r="8021" spans="1:2" x14ac:dyDescent="0.25">
      <c r="A8021" t="s">
        <v>1160</v>
      </c>
      <c r="B8021" t="str">
        <f t="shared" si="326"/>
        <v/>
      </c>
    </row>
    <row r="8022" spans="1:2" x14ac:dyDescent="0.25">
      <c r="A8022" t="s">
        <v>1161</v>
      </c>
      <c r="B8022" t="str">
        <f t="shared" si="326"/>
        <v>0</v>
      </c>
    </row>
    <row r="8023" spans="1:2" x14ac:dyDescent="0.25">
      <c r="A8023" t="s">
        <v>1162</v>
      </c>
      <c r="B8023" t="str">
        <f t="shared" si="326"/>
        <v/>
      </c>
    </row>
    <row r="8024" spans="1:2" x14ac:dyDescent="0.25">
      <c r="A8024" t="s">
        <v>1163</v>
      </c>
      <c r="B8024" t="str">
        <f t="shared" si="326"/>
        <v/>
      </c>
    </row>
    <row r="8025" spans="1:2" x14ac:dyDescent="0.25">
      <c r="A8025" t="s">
        <v>1164</v>
      </c>
      <c r="B8025" t="str">
        <f t="shared" si="326"/>
        <v>0</v>
      </c>
    </row>
    <row r="8026" spans="1:2" x14ac:dyDescent="0.25">
      <c r="A8026" t="s">
        <v>1165</v>
      </c>
      <c r="B8026" t="str">
        <f t="shared" si="326"/>
        <v/>
      </c>
    </row>
    <row r="8027" spans="1:2" x14ac:dyDescent="0.25">
      <c r="A8027" t="s">
        <v>1166</v>
      </c>
      <c r="B8027" t="str">
        <f t="shared" si="326"/>
        <v/>
      </c>
    </row>
    <row r="8028" spans="1:2" x14ac:dyDescent="0.25">
      <c r="A8028" t="s">
        <v>2362</v>
      </c>
      <c r="B8028" t="str">
        <f t="shared" si="326"/>
        <v>healing_dance_shock=10</v>
      </c>
    </row>
    <row r="8029" spans="1:2" x14ac:dyDescent="0.25">
      <c r="A8029" t="s">
        <v>1168</v>
      </c>
      <c r="B8029" t="str">
        <f t="shared" si="326"/>
        <v/>
      </c>
    </row>
    <row r="8030" spans="1:2" x14ac:dyDescent="0.25">
      <c r="A8030" t="s">
        <v>1169</v>
      </c>
      <c r="B8030" t="str">
        <f t="shared" si="326"/>
        <v/>
      </c>
    </row>
    <row r="8031" spans="1:2" x14ac:dyDescent="0.25">
      <c r="A8031" t="s">
        <v>1170</v>
      </c>
      <c r="B8031" t="str">
        <f t="shared" si="326"/>
        <v>1</v>
      </c>
    </row>
    <row r="8032" spans="1:2" x14ac:dyDescent="0.25">
      <c r="A8032" t="s">
        <v>1171</v>
      </c>
      <c r="B8032" t="str">
        <f t="shared" si="326"/>
        <v>0</v>
      </c>
    </row>
    <row r="8033" spans="1:2" x14ac:dyDescent="0.25">
      <c r="A8033" t="s">
        <v>1172</v>
      </c>
      <c r="B8033" t="e">
        <f t="shared" si="326"/>
        <v>#VALUE!</v>
      </c>
    </row>
    <row r="8034" spans="1:2" x14ac:dyDescent="0.25">
      <c r="A8034" t="s">
        <v>1144</v>
      </c>
      <c r="B8034" t="e">
        <f t="shared" si="326"/>
        <v>#VALUE!</v>
      </c>
    </row>
    <row r="8035" spans="1:2" x14ac:dyDescent="0.25">
      <c r="A8035" t="s">
        <v>2363</v>
      </c>
      <c r="B8035" t="str">
        <f t="shared" si="326"/>
        <v>social_dancer_shock_02</v>
      </c>
    </row>
    <row r="8036" spans="1:2" x14ac:dyDescent="0.25">
      <c r="A8036" t="s">
        <v>2364</v>
      </c>
      <c r="B8036" t="str">
        <f t="shared" si="326"/>
        <v>social_dancer_shock_01</v>
      </c>
    </row>
    <row r="8037" spans="1:2" x14ac:dyDescent="0.25">
      <c r="A8037" t="s">
        <v>1147</v>
      </c>
      <c r="B8037" t="str">
        <f t="shared" si="326"/>
        <v>4</v>
      </c>
    </row>
    <row r="8038" spans="1:2" x14ac:dyDescent="0.25">
      <c r="A8038" t="s">
        <v>1148</v>
      </c>
      <c r="B8038" t="str">
        <f t="shared" si="326"/>
        <v>0</v>
      </c>
    </row>
    <row r="8039" spans="1:2" x14ac:dyDescent="0.25">
      <c r="A8039" t="s">
        <v>1149</v>
      </c>
      <c r="B8039" t="str">
        <f t="shared" si="326"/>
        <v>0</v>
      </c>
    </row>
    <row r="8040" spans="1:2" x14ac:dyDescent="0.25">
      <c r="A8040" t="s">
        <v>1150</v>
      </c>
      <c r="B8040" t="str">
        <f t="shared" si="326"/>
        <v>0</v>
      </c>
    </row>
    <row r="8041" spans="1:2" x14ac:dyDescent="0.25">
      <c r="A8041" t="s">
        <v>1151</v>
      </c>
      <c r="B8041" t="str">
        <f t="shared" si="326"/>
        <v>0</v>
      </c>
    </row>
    <row r="8042" spans="1:2" x14ac:dyDescent="0.25">
      <c r="A8042" t="s">
        <v>1752</v>
      </c>
      <c r="B8042" t="str">
        <f t="shared" si="326"/>
        <v>7000</v>
      </c>
    </row>
    <row r="8043" spans="1:2" x14ac:dyDescent="0.25">
      <c r="A8043" t="s">
        <v>1153</v>
      </c>
      <c r="B8043" t="str">
        <f t="shared" si="326"/>
        <v>0</v>
      </c>
    </row>
    <row r="8044" spans="1:2" x14ac:dyDescent="0.25">
      <c r="A8044" t="s">
        <v>1154</v>
      </c>
      <c r="B8044" t="str">
        <f t="shared" si="326"/>
        <v>0</v>
      </c>
    </row>
    <row r="8045" spans="1:2" x14ac:dyDescent="0.25">
      <c r="A8045" t="s">
        <v>2365</v>
      </c>
      <c r="B8045" t="str">
        <f t="shared" si="326"/>
        <v>social_dancer_shock_01</v>
      </c>
    </row>
    <row r="8046" spans="1:2" x14ac:dyDescent="0.25">
      <c r="A8046" t="s">
        <v>1156</v>
      </c>
      <c r="B8046" t="str">
        <f t="shared" si="326"/>
        <v/>
      </c>
    </row>
    <row r="8047" spans="1:2" x14ac:dyDescent="0.25">
      <c r="A8047" t="s">
        <v>1268</v>
      </c>
      <c r="B8047" t="str">
        <f t="shared" si="326"/>
        <v>entertainer_healing</v>
      </c>
    </row>
    <row r="8048" spans="1:2" x14ac:dyDescent="0.25">
      <c r="A8048" t="s">
        <v>2306</v>
      </c>
      <c r="B8048" t="str">
        <f t="shared" si="326"/>
        <v>50000</v>
      </c>
    </row>
    <row r="8049" spans="1:2" x14ac:dyDescent="0.25">
      <c r="A8049" t="s">
        <v>2337</v>
      </c>
      <c r="B8049" t="str">
        <f t="shared" si="326"/>
        <v>400000</v>
      </c>
    </row>
    <row r="8050" spans="1:2" x14ac:dyDescent="0.25">
      <c r="A8050" t="s">
        <v>1160</v>
      </c>
      <c r="B8050" t="str">
        <f t="shared" si="326"/>
        <v/>
      </c>
    </row>
    <row r="8051" spans="1:2" x14ac:dyDescent="0.25">
      <c r="A8051" t="s">
        <v>1161</v>
      </c>
      <c r="B8051" t="str">
        <f t="shared" si="326"/>
        <v>0</v>
      </c>
    </row>
    <row r="8052" spans="1:2" x14ac:dyDescent="0.25">
      <c r="A8052" t="s">
        <v>1162</v>
      </c>
      <c r="B8052" t="str">
        <f t="shared" si="326"/>
        <v/>
      </c>
    </row>
    <row r="8053" spans="1:2" x14ac:dyDescent="0.25">
      <c r="A8053" t="s">
        <v>1163</v>
      </c>
      <c r="B8053" t="str">
        <f t="shared" si="326"/>
        <v/>
      </c>
    </row>
    <row r="8054" spans="1:2" x14ac:dyDescent="0.25">
      <c r="A8054" t="s">
        <v>1164</v>
      </c>
      <c r="B8054" t="str">
        <f t="shared" si="326"/>
        <v>0</v>
      </c>
    </row>
    <row r="8055" spans="1:2" x14ac:dyDescent="0.25">
      <c r="A8055" t="s">
        <v>1165</v>
      </c>
      <c r="B8055" t="str">
        <f t="shared" si="326"/>
        <v/>
      </c>
    </row>
    <row r="8056" spans="1:2" x14ac:dyDescent="0.25">
      <c r="A8056" t="s">
        <v>1166</v>
      </c>
      <c r="B8056" t="str">
        <f t="shared" si="326"/>
        <v/>
      </c>
    </row>
    <row r="8057" spans="1:2" x14ac:dyDescent="0.25">
      <c r="A8057" t="s">
        <v>2362</v>
      </c>
      <c r="B8057" t="str">
        <f t="shared" si="326"/>
        <v>healing_dance_shock=10</v>
      </c>
    </row>
    <row r="8058" spans="1:2" x14ac:dyDescent="0.25">
      <c r="A8058" t="s">
        <v>1168</v>
      </c>
      <c r="B8058" t="str">
        <f t="shared" si="326"/>
        <v/>
      </c>
    </row>
    <row r="8059" spans="1:2" x14ac:dyDescent="0.25">
      <c r="A8059" t="s">
        <v>1169</v>
      </c>
      <c r="B8059" t="str">
        <f t="shared" si="326"/>
        <v/>
      </c>
    </row>
    <row r="8060" spans="1:2" x14ac:dyDescent="0.25">
      <c r="A8060" t="s">
        <v>1170</v>
      </c>
      <c r="B8060" t="str">
        <f t="shared" si="326"/>
        <v>1</v>
      </c>
    </row>
    <row r="8061" spans="1:2" x14ac:dyDescent="0.25">
      <c r="A8061" t="s">
        <v>1171</v>
      </c>
      <c r="B8061" t="str">
        <f t="shared" si="326"/>
        <v>0</v>
      </c>
    </row>
    <row r="8062" spans="1:2" x14ac:dyDescent="0.25">
      <c r="A8062" t="s">
        <v>1172</v>
      </c>
      <c r="B8062" t="e">
        <f t="shared" si="326"/>
        <v>#VALUE!</v>
      </c>
    </row>
    <row r="8063" spans="1:2" x14ac:dyDescent="0.25">
      <c r="A8063" t="s">
        <v>1144</v>
      </c>
      <c r="B8063" t="e">
        <f t="shared" si="326"/>
        <v>#VALUE!</v>
      </c>
    </row>
    <row r="8064" spans="1:2" x14ac:dyDescent="0.25">
      <c r="A8064" t="s">
        <v>2366</v>
      </c>
      <c r="B8064" t="str">
        <f t="shared" si="326"/>
        <v>social_dancer_shock_03</v>
      </c>
    </row>
    <row r="8065" spans="1:2" x14ac:dyDescent="0.25">
      <c r="A8065" t="s">
        <v>2367</v>
      </c>
      <c r="B8065" t="str">
        <f t="shared" si="326"/>
        <v>social_dancer_shock_02</v>
      </c>
    </row>
    <row r="8066" spans="1:2" x14ac:dyDescent="0.25">
      <c r="A8066" t="s">
        <v>1147</v>
      </c>
      <c r="B8066" t="str">
        <f t="shared" si="326"/>
        <v>4</v>
      </c>
    </row>
    <row r="8067" spans="1:2" x14ac:dyDescent="0.25">
      <c r="A8067" t="s">
        <v>1148</v>
      </c>
      <c r="B8067" t="str">
        <f t="shared" si="326"/>
        <v>0</v>
      </c>
    </row>
    <row r="8068" spans="1:2" x14ac:dyDescent="0.25">
      <c r="A8068" t="s">
        <v>1149</v>
      </c>
      <c r="B8068" t="str">
        <f t="shared" ref="B8068:B8131" si="327">LEFT(RIGHT(A8068,LEN(A8068)-FIND("&gt;",A8068)),FIND("&lt;",RIGHT(A8068,LEN(A8068)-FIND("&gt;",A8068)))-1)</f>
        <v>0</v>
      </c>
    </row>
    <row r="8069" spans="1:2" x14ac:dyDescent="0.25">
      <c r="A8069" t="s">
        <v>1150</v>
      </c>
      <c r="B8069" t="str">
        <f t="shared" si="327"/>
        <v>0</v>
      </c>
    </row>
    <row r="8070" spans="1:2" x14ac:dyDescent="0.25">
      <c r="A8070" t="s">
        <v>1151</v>
      </c>
      <c r="B8070" t="str">
        <f t="shared" si="327"/>
        <v>0</v>
      </c>
    </row>
    <row r="8071" spans="1:2" x14ac:dyDescent="0.25">
      <c r="A8071" t="s">
        <v>1761</v>
      </c>
      <c r="B8071" t="str">
        <f t="shared" si="327"/>
        <v>8000</v>
      </c>
    </row>
    <row r="8072" spans="1:2" x14ac:dyDescent="0.25">
      <c r="A8072" t="s">
        <v>1153</v>
      </c>
      <c r="B8072" t="str">
        <f t="shared" si="327"/>
        <v>0</v>
      </c>
    </row>
    <row r="8073" spans="1:2" x14ac:dyDescent="0.25">
      <c r="A8073" t="s">
        <v>1154</v>
      </c>
      <c r="B8073" t="str">
        <f t="shared" si="327"/>
        <v>0</v>
      </c>
    </row>
    <row r="8074" spans="1:2" x14ac:dyDescent="0.25">
      <c r="A8074" t="s">
        <v>2368</v>
      </c>
      <c r="B8074" t="str">
        <f t="shared" si="327"/>
        <v>social_dancer_shock_02</v>
      </c>
    </row>
    <row r="8075" spans="1:2" x14ac:dyDescent="0.25">
      <c r="A8075" t="s">
        <v>1156</v>
      </c>
      <c r="B8075" t="str">
        <f t="shared" si="327"/>
        <v/>
      </c>
    </row>
    <row r="8076" spans="1:2" x14ac:dyDescent="0.25">
      <c r="A8076" t="s">
        <v>1268</v>
      </c>
      <c r="B8076" t="str">
        <f t="shared" si="327"/>
        <v>entertainer_healing</v>
      </c>
    </row>
    <row r="8077" spans="1:2" x14ac:dyDescent="0.25">
      <c r="A8077" t="s">
        <v>2342</v>
      </c>
      <c r="B8077" t="str">
        <f t="shared" si="327"/>
        <v>100000</v>
      </c>
    </row>
    <row r="8078" spans="1:2" x14ac:dyDescent="0.25">
      <c r="A8078" t="s">
        <v>1747</v>
      </c>
      <c r="B8078" t="str">
        <f t="shared" si="327"/>
        <v>500000</v>
      </c>
    </row>
    <row r="8079" spans="1:2" x14ac:dyDescent="0.25">
      <c r="A8079" t="s">
        <v>1160</v>
      </c>
      <c r="B8079" t="str">
        <f t="shared" si="327"/>
        <v/>
      </c>
    </row>
    <row r="8080" spans="1:2" x14ac:dyDescent="0.25">
      <c r="A8080" t="s">
        <v>1161</v>
      </c>
      <c r="B8080" t="str">
        <f t="shared" si="327"/>
        <v>0</v>
      </c>
    </row>
    <row r="8081" spans="1:2" x14ac:dyDescent="0.25">
      <c r="A8081" t="s">
        <v>1162</v>
      </c>
      <c r="B8081" t="str">
        <f t="shared" si="327"/>
        <v/>
      </c>
    </row>
    <row r="8082" spans="1:2" x14ac:dyDescent="0.25">
      <c r="A8082" t="s">
        <v>1163</v>
      </c>
      <c r="B8082" t="str">
        <f t="shared" si="327"/>
        <v/>
      </c>
    </row>
    <row r="8083" spans="1:2" x14ac:dyDescent="0.25">
      <c r="A8083" t="s">
        <v>1164</v>
      </c>
      <c r="B8083" t="str">
        <f t="shared" si="327"/>
        <v>0</v>
      </c>
    </row>
    <row r="8084" spans="1:2" x14ac:dyDescent="0.25">
      <c r="A8084" t="s">
        <v>1165</v>
      </c>
      <c r="B8084" t="str">
        <f t="shared" si="327"/>
        <v/>
      </c>
    </row>
    <row r="8085" spans="1:2" x14ac:dyDescent="0.25">
      <c r="A8085" t="s">
        <v>1166</v>
      </c>
      <c r="B8085" t="str">
        <f t="shared" si="327"/>
        <v/>
      </c>
    </row>
    <row r="8086" spans="1:2" x14ac:dyDescent="0.25">
      <c r="A8086" t="s">
        <v>2369</v>
      </c>
      <c r="B8086" t="str">
        <f t="shared" si="327"/>
        <v>healing_dance_shock=20</v>
      </c>
    </row>
    <row r="8087" spans="1:2" x14ac:dyDescent="0.25">
      <c r="A8087" t="s">
        <v>1168</v>
      </c>
      <c r="B8087" t="str">
        <f t="shared" si="327"/>
        <v/>
      </c>
    </row>
    <row r="8088" spans="1:2" x14ac:dyDescent="0.25">
      <c r="A8088" t="s">
        <v>1169</v>
      </c>
      <c r="B8088" t="str">
        <f t="shared" si="327"/>
        <v/>
      </c>
    </row>
    <row r="8089" spans="1:2" x14ac:dyDescent="0.25">
      <c r="A8089" t="s">
        <v>1170</v>
      </c>
      <c r="B8089" t="str">
        <f t="shared" si="327"/>
        <v>1</v>
      </c>
    </row>
    <row r="8090" spans="1:2" x14ac:dyDescent="0.25">
      <c r="A8090" t="s">
        <v>1171</v>
      </c>
      <c r="B8090" t="str">
        <f t="shared" si="327"/>
        <v>0</v>
      </c>
    </row>
    <row r="8091" spans="1:2" x14ac:dyDescent="0.25">
      <c r="A8091" t="s">
        <v>1172</v>
      </c>
      <c r="B8091" t="e">
        <f t="shared" si="327"/>
        <v>#VALUE!</v>
      </c>
    </row>
    <row r="8092" spans="1:2" x14ac:dyDescent="0.25">
      <c r="A8092" t="s">
        <v>1144</v>
      </c>
      <c r="B8092" t="e">
        <f t="shared" si="327"/>
        <v>#VALUE!</v>
      </c>
    </row>
    <row r="8093" spans="1:2" x14ac:dyDescent="0.25">
      <c r="A8093" t="s">
        <v>2370</v>
      </c>
      <c r="B8093" t="str">
        <f t="shared" si="327"/>
        <v>social_dancer_shock_04</v>
      </c>
    </row>
    <row r="8094" spans="1:2" x14ac:dyDescent="0.25">
      <c r="A8094" t="s">
        <v>2371</v>
      </c>
      <c r="B8094" t="str">
        <f t="shared" si="327"/>
        <v>social_dancer_shock_03</v>
      </c>
    </row>
    <row r="8095" spans="1:2" x14ac:dyDescent="0.25">
      <c r="A8095" t="s">
        <v>1147</v>
      </c>
      <c r="B8095" t="str">
        <f t="shared" si="327"/>
        <v>4</v>
      </c>
    </row>
    <row r="8096" spans="1:2" x14ac:dyDescent="0.25">
      <c r="A8096" t="s">
        <v>1148</v>
      </c>
      <c r="B8096" t="str">
        <f t="shared" si="327"/>
        <v>0</v>
      </c>
    </row>
    <row r="8097" spans="1:2" x14ac:dyDescent="0.25">
      <c r="A8097" t="s">
        <v>1189</v>
      </c>
      <c r="B8097" t="str">
        <f t="shared" si="327"/>
        <v>1</v>
      </c>
    </row>
    <row r="8098" spans="1:2" x14ac:dyDescent="0.25">
      <c r="A8098" t="s">
        <v>1150</v>
      </c>
      <c r="B8098" t="str">
        <f t="shared" si="327"/>
        <v>0</v>
      </c>
    </row>
    <row r="8099" spans="1:2" x14ac:dyDescent="0.25">
      <c r="A8099" t="s">
        <v>1151</v>
      </c>
      <c r="B8099" t="str">
        <f t="shared" si="327"/>
        <v>0</v>
      </c>
    </row>
    <row r="8100" spans="1:2" x14ac:dyDescent="0.25">
      <c r="A8100" t="s">
        <v>1770</v>
      </c>
      <c r="B8100" t="str">
        <f t="shared" si="327"/>
        <v>9000</v>
      </c>
    </row>
    <row r="8101" spans="1:2" x14ac:dyDescent="0.25">
      <c r="A8101" t="s">
        <v>1153</v>
      </c>
      <c r="B8101" t="str">
        <f t="shared" si="327"/>
        <v>0</v>
      </c>
    </row>
    <row r="8102" spans="1:2" x14ac:dyDescent="0.25">
      <c r="A8102" t="s">
        <v>1154</v>
      </c>
      <c r="B8102" t="str">
        <f t="shared" si="327"/>
        <v>0</v>
      </c>
    </row>
    <row r="8103" spans="1:2" x14ac:dyDescent="0.25">
      <c r="A8103" t="s">
        <v>2372</v>
      </c>
      <c r="B8103" t="str">
        <f t="shared" si="327"/>
        <v>social_dancer_shock_03</v>
      </c>
    </row>
    <row r="8104" spans="1:2" x14ac:dyDescent="0.25">
      <c r="A8104" t="s">
        <v>1156</v>
      </c>
      <c r="B8104" t="str">
        <f t="shared" si="327"/>
        <v/>
      </c>
    </row>
    <row r="8105" spans="1:2" x14ac:dyDescent="0.25">
      <c r="A8105" t="s">
        <v>1268</v>
      </c>
      <c r="B8105" t="str">
        <f t="shared" si="327"/>
        <v>entertainer_healing</v>
      </c>
    </row>
    <row r="8106" spans="1:2" x14ac:dyDescent="0.25">
      <c r="A8106" t="s">
        <v>1734</v>
      </c>
      <c r="B8106" t="str">
        <f t="shared" si="327"/>
        <v>125000</v>
      </c>
    </row>
    <row r="8107" spans="1:2" x14ac:dyDescent="0.25">
      <c r="A8107" t="s">
        <v>1747</v>
      </c>
      <c r="B8107" t="str">
        <f t="shared" si="327"/>
        <v>500000</v>
      </c>
    </row>
    <row r="8108" spans="1:2" x14ac:dyDescent="0.25">
      <c r="A8108" t="s">
        <v>1160</v>
      </c>
      <c r="B8108" t="str">
        <f t="shared" si="327"/>
        <v/>
      </c>
    </row>
    <row r="8109" spans="1:2" x14ac:dyDescent="0.25">
      <c r="A8109" t="s">
        <v>1161</v>
      </c>
      <c r="B8109" t="str">
        <f t="shared" si="327"/>
        <v>0</v>
      </c>
    </row>
    <row r="8110" spans="1:2" x14ac:dyDescent="0.25">
      <c r="A8110" t="s">
        <v>1162</v>
      </c>
      <c r="B8110" t="str">
        <f t="shared" si="327"/>
        <v/>
      </c>
    </row>
    <row r="8111" spans="1:2" x14ac:dyDescent="0.25">
      <c r="A8111" t="s">
        <v>1163</v>
      </c>
      <c r="B8111" t="str">
        <f t="shared" si="327"/>
        <v/>
      </c>
    </row>
    <row r="8112" spans="1:2" x14ac:dyDescent="0.25">
      <c r="A8112" t="s">
        <v>1164</v>
      </c>
      <c r="B8112" t="str">
        <f t="shared" si="327"/>
        <v>0</v>
      </c>
    </row>
    <row r="8113" spans="1:2" x14ac:dyDescent="0.25">
      <c r="A8113" t="s">
        <v>1165</v>
      </c>
      <c r="B8113" t="str">
        <f t="shared" si="327"/>
        <v/>
      </c>
    </row>
    <row r="8114" spans="1:2" x14ac:dyDescent="0.25">
      <c r="A8114" t="s">
        <v>1166</v>
      </c>
      <c r="B8114" t="str">
        <f t="shared" si="327"/>
        <v/>
      </c>
    </row>
    <row r="8115" spans="1:2" x14ac:dyDescent="0.25">
      <c r="A8115" t="s">
        <v>2373</v>
      </c>
      <c r="B8115" t="str">
        <f t="shared" si="327"/>
        <v>healing_dance_shock=25</v>
      </c>
    </row>
    <row r="8116" spans="1:2" x14ac:dyDescent="0.25">
      <c r="A8116" t="s">
        <v>1168</v>
      </c>
      <c r="B8116" t="str">
        <f t="shared" si="327"/>
        <v/>
      </c>
    </row>
    <row r="8117" spans="1:2" x14ac:dyDescent="0.25">
      <c r="A8117" t="s">
        <v>1169</v>
      </c>
      <c r="B8117" t="str">
        <f t="shared" si="327"/>
        <v/>
      </c>
    </row>
    <row r="8118" spans="1:2" x14ac:dyDescent="0.25">
      <c r="A8118" t="s">
        <v>1170</v>
      </c>
      <c r="B8118" t="str">
        <f t="shared" si="327"/>
        <v>1</v>
      </c>
    </row>
    <row r="8119" spans="1:2" x14ac:dyDescent="0.25">
      <c r="A8119" t="s">
        <v>1171</v>
      </c>
      <c r="B8119" t="str">
        <f t="shared" si="327"/>
        <v>0</v>
      </c>
    </row>
    <row r="8120" spans="1:2" x14ac:dyDescent="0.25">
      <c r="A8120" t="s">
        <v>1172</v>
      </c>
      <c r="B8120" t="e">
        <f t="shared" si="327"/>
        <v>#VALUE!</v>
      </c>
    </row>
    <row r="8121" spans="1:2" x14ac:dyDescent="0.25">
      <c r="A8121" t="s">
        <v>1144</v>
      </c>
      <c r="B8121" t="e">
        <f t="shared" si="327"/>
        <v>#VALUE!</v>
      </c>
    </row>
    <row r="8122" spans="1:2" x14ac:dyDescent="0.25">
      <c r="A8122" t="s">
        <v>2374</v>
      </c>
      <c r="B8122" t="str">
        <f t="shared" si="327"/>
        <v>social_musician</v>
      </c>
    </row>
    <row r="8123" spans="1:2" x14ac:dyDescent="0.25">
      <c r="A8123" t="s">
        <v>1185</v>
      </c>
      <c r="B8123" t="str">
        <f t="shared" si="327"/>
        <v>social</v>
      </c>
    </row>
    <row r="8124" spans="1:2" x14ac:dyDescent="0.25">
      <c r="A8124" t="s">
        <v>1147</v>
      </c>
      <c r="B8124" t="str">
        <f t="shared" si="327"/>
        <v>4</v>
      </c>
    </row>
    <row r="8125" spans="1:2" x14ac:dyDescent="0.25">
      <c r="A8125" t="s">
        <v>1148</v>
      </c>
      <c r="B8125" t="str">
        <f t="shared" si="327"/>
        <v>0</v>
      </c>
    </row>
    <row r="8126" spans="1:2" x14ac:dyDescent="0.25">
      <c r="A8126" t="s">
        <v>1149</v>
      </c>
      <c r="B8126" t="str">
        <f t="shared" si="327"/>
        <v>0</v>
      </c>
    </row>
    <row r="8127" spans="1:2" x14ac:dyDescent="0.25">
      <c r="A8127" t="s">
        <v>1186</v>
      </c>
      <c r="B8127" t="str">
        <f t="shared" si="327"/>
        <v>1</v>
      </c>
    </row>
    <row r="8128" spans="1:2" x14ac:dyDescent="0.25">
      <c r="A8128" t="s">
        <v>1151</v>
      </c>
      <c r="B8128" t="str">
        <f t="shared" si="327"/>
        <v>0</v>
      </c>
    </row>
    <row r="8129" spans="1:2" x14ac:dyDescent="0.25">
      <c r="A8129" t="s">
        <v>1152</v>
      </c>
      <c r="B8129" t="str">
        <f t="shared" si="327"/>
        <v>0</v>
      </c>
    </row>
    <row r="8130" spans="1:2" x14ac:dyDescent="0.25">
      <c r="A8130" t="s">
        <v>1153</v>
      </c>
      <c r="B8130" t="str">
        <f t="shared" si="327"/>
        <v>0</v>
      </c>
    </row>
    <row r="8131" spans="1:2" x14ac:dyDescent="0.25">
      <c r="A8131" t="s">
        <v>1154</v>
      </c>
      <c r="B8131" t="str">
        <f t="shared" si="327"/>
        <v>0</v>
      </c>
    </row>
    <row r="8132" spans="1:2" x14ac:dyDescent="0.25">
      <c r="A8132" t="s">
        <v>1155</v>
      </c>
      <c r="B8132" t="str">
        <f t="shared" ref="B8132:B8195" si="328">LEFT(RIGHT(A8132,LEN(A8132)-FIND("&gt;",A8132)),FIND("&lt;",RIGHT(A8132,LEN(A8132)-FIND("&gt;",A8132)))-1)</f>
        <v/>
      </c>
    </row>
    <row r="8133" spans="1:2" x14ac:dyDescent="0.25">
      <c r="A8133" t="s">
        <v>1156</v>
      </c>
      <c r="B8133" t="str">
        <f t="shared" si="328"/>
        <v/>
      </c>
    </row>
    <row r="8134" spans="1:2" x14ac:dyDescent="0.25">
      <c r="A8134" t="s">
        <v>1157</v>
      </c>
      <c r="B8134" t="str">
        <f t="shared" si="328"/>
        <v/>
      </c>
    </row>
    <row r="8135" spans="1:2" x14ac:dyDescent="0.25">
      <c r="A8135" t="s">
        <v>1158</v>
      </c>
      <c r="B8135" t="str">
        <f t="shared" si="328"/>
        <v>0</v>
      </c>
    </row>
    <row r="8136" spans="1:2" x14ac:dyDescent="0.25">
      <c r="A8136" t="s">
        <v>1159</v>
      </c>
      <c r="B8136" t="str">
        <f t="shared" si="328"/>
        <v>0</v>
      </c>
    </row>
    <row r="8137" spans="1:2" x14ac:dyDescent="0.25">
      <c r="A8137" t="s">
        <v>1160</v>
      </c>
      <c r="B8137" t="str">
        <f t="shared" si="328"/>
        <v/>
      </c>
    </row>
    <row r="8138" spans="1:2" x14ac:dyDescent="0.25">
      <c r="A8138" t="s">
        <v>1161</v>
      </c>
      <c r="B8138" t="str">
        <f t="shared" si="328"/>
        <v>0</v>
      </c>
    </row>
    <row r="8139" spans="1:2" x14ac:dyDescent="0.25">
      <c r="A8139" t="s">
        <v>1162</v>
      </c>
      <c r="B8139" t="str">
        <f t="shared" si="328"/>
        <v/>
      </c>
    </row>
    <row r="8140" spans="1:2" x14ac:dyDescent="0.25">
      <c r="A8140" t="s">
        <v>1163</v>
      </c>
      <c r="B8140" t="str">
        <f t="shared" si="328"/>
        <v/>
      </c>
    </row>
    <row r="8141" spans="1:2" x14ac:dyDescent="0.25">
      <c r="A8141" t="s">
        <v>1164</v>
      </c>
      <c r="B8141" t="str">
        <f t="shared" si="328"/>
        <v>0</v>
      </c>
    </row>
    <row r="8142" spans="1:2" x14ac:dyDescent="0.25">
      <c r="A8142" t="s">
        <v>1165</v>
      </c>
      <c r="B8142" t="str">
        <f t="shared" si="328"/>
        <v/>
      </c>
    </row>
    <row r="8143" spans="1:2" x14ac:dyDescent="0.25">
      <c r="A8143" t="s">
        <v>1166</v>
      </c>
      <c r="B8143" t="str">
        <f t="shared" si="328"/>
        <v/>
      </c>
    </row>
    <row r="8144" spans="1:2" x14ac:dyDescent="0.25">
      <c r="A8144" t="s">
        <v>1167</v>
      </c>
      <c r="B8144" t="str">
        <f t="shared" si="328"/>
        <v/>
      </c>
    </row>
    <row r="8145" spans="1:2" x14ac:dyDescent="0.25">
      <c r="A8145" t="s">
        <v>1168</v>
      </c>
      <c r="B8145" t="str">
        <f t="shared" si="328"/>
        <v/>
      </c>
    </row>
    <row r="8146" spans="1:2" x14ac:dyDescent="0.25">
      <c r="A8146" t="s">
        <v>1169</v>
      </c>
      <c r="B8146" t="str">
        <f t="shared" si="328"/>
        <v/>
      </c>
    </row>
    <row r="8147" spans="1:2" x14ac:dyDescent="0.25">
      <c r="A8147" t="s">
        <v>1170</v>
      </c>
      <c r="B8147" t="str">
        <f t="shared" si="328"/>
        <v>1</v>
      </c>
    </row>
    <row r="8148" spans="1:2" x14ac:dyDescent="0.25">
      <c r="A8148" t="s">
        <v>1171</v>
      </c>
      <c r="B8148" t="str">
        <f t="shared" si="328"/>
        <v>0</v>
      </c>
    </row>
    <row r="8149" spans="1:2" x14ac:dyDescent="0.25">
      <c r="A8149" t="s">
        <v>1172</v>
      </c>
      <c r="B8149" t="e">
        <f t="shared" si="328"/>
        <v>#VALUE!</v>
      </c>
    </row>
    <row r="8150" spans="1:2" x14ac:dyDescent="0.25">
      <c r="A8150" t="s">
        <v>1144</v>
      </c>
      <c r="B8150" t="e">
        <f t="shared" si="328"/>
        <v>#VALUE!</v>
      </c>
    </row>
    <row r="8151" spans="1:2" x14ac:dyDescent="0.25">
      <c r="A8151" t="s">
        <v>2375</v>
      </c>
      <c r="B8151" t="str">
        <f t="shared" si="328"/>
        <v>social_musician_novice</v>
      </c>
    </row>
    <row r="8152" spans="1:2" x14ac:dyDescent="0.25">
      <c r="A8152" t="s">
        <v>2376</v>
      </c>
      <c r="B8152" t="str">
        <f t="shared" si="328"/>
        <v>social_musician</v>
      </c>
    </row>
    <row r="8153" spans="1:2" x14ac:dyDescent="0.25">
      <c r="A8153" t="s">
        <v>1147</v>
      </c>
      <c r="B8153" t="str">
        <f t="shared" si="328"/>
        <v>4</v>
      </c>
    </row>
    <row r="8154" spans="1:2" x14ac:dyDescent="0.25">
      <c r="A8154" t="s">
        <v>1148</v>
      </c>
      <c r="B8154" t="str">
        <f t="shared" si="328"/>
        <v>0</v>
      </c>
    </row>
    <row r="8155" spans="1:2" x14ac:dyDescent="0.25">
      <c r="A8155" t="s">
        <v>1189</v>
      </c>
      <c r="B8155" t="str">
        <f t="shared" si="328"/>
        <v>1</v>
      </c>
    </row>
    <row r="8156" spans="1:2" x14ac:dyDescent="0.25">
      <c r="A8156" t="s">
        <v>1150</v>
      </c>
      <c r="B8156" t="str">
        <f t="shared" si="328"/>
        <v>0</v>
      </c>
    </row>
    <row r="8157" spans="1:2" x14ac:dyDescent="0.25">
      <c r="A8157" t="s">
        <v>1151</v>
      </c>
      <c r="B8157" t="str">
        <f t="shared" si="328"/>
        <v>0</v>
      </c>
    </row>
    <row r="8158" spans="1:2" x14ac:dyDescent="0.25">
      <c r="A8158" t="s">
        <v>1195</v>
      </c>
      <c r="B8158" t="str">
        <f t="shared" si="328"/>
        <v>5000</v>
      </c>
    </row>
    <row r="8159" spans="1:2" x14ac:dyDescent="0.25">
      <c r="A8159" t="s">
        <v>1153</v>
      </c>
      <c r="B8159" t="str">
        <f t="shared" si="328"/>
        <v>0</v>
      </c>
    </row>
    <row r="8160" spans="1:2" x14ac:dyDescent="0.25">
      <c r="A8160" t="s">
        <v>1154</v>
      </c>
      <c r="B8160" t="str">
        <f t="shared" si="328"/>
        <v>0</v>
      </c>
    </row>
    <row r="8161" spans="1:2" x14ac:dyDescent="0.25">
      <c r="A8161" t="s">
        <v>2377</v>
      </c>
      <c r="B8161" t="str">
        <f t="shared" si="328"/>
        <v>social_entertainer_music_04,social_entertainer_healing_04</v>
      </c>
    </row>
    <row r="8162" spans="1:2" x14ac:dyDescent="0.25">
      <c r="A8162" t="s">
        <v>1156</v>
      </c>
      <c r="B8162" t="str">
        <f t="shared" si="328"/>
        <v/>
      </c>
    </row>
    <row r="8163" spans="1:2" x14ac:dyDescent="0.25">
      <c r="A8163" t="s">
        <v>1230</v>
      </c>
      <c r="B8163" t="str">
        <f t="shared" si="328"/>
        <v>music</v>
      </c>
    </row>
    <row r="8164" spans="1:2" x14ac:dyDescent="0.25">
      <c r="A8164" t="s">
        <v>2306</v>
      </c>
      <c r="B8164" t="str">
        <f t="shared" si="328"/>
        <v>50000</v>
      </c>
    </row>
    <row r="8165" spans="1:2" x14ac:dyDescent="0.25">
      <c r="A8165" t="s">
        <v>1735</v>
      </c>
      <c r="B8165" t="str">
        <f t="shared" si="328"/>
        <v>350000</v>
      </c>
    </row>
    <row r="8166" spans="1:2" x14ac:dyDescent="0.25">
      <c r="A8166" t="s">
        <v>1160</v>
      </c>
      <c r="B8166" t="str">
        <f t="shared" si="328"/>
        <v/>
      </c>
    </row>
    <row r="8167" spans="1:2" x14ac:dyDescent="0.25">
      <c r="A8167" t="s">
        <v>1161</v>
      </c>
      <c r="B8167" t="str">
        <f t="shared" si="328"/>
        <v>0</v>
      </c>
    </row>
    <row r="8168" spans="1:2" x14ac:dyDescent="0.25">
      <c r="A8168" t="s">
        <v>1162</v>
      </c>
      <c r="B8168" t="str">
        <f t="shared" si="328"/>
        <v/>
      </c>
    </row>
    <row r="8169" spans="1:2" x14ac:dyDescent="0.25">
      <c r="A8169" t="s">
        <v>1163</v>
      </c>
      <c r="B8169" t="str">
        <f t="shared" si="328"/>
        <v/>
      </c>
    </row>
    <row r="8170" spans="1:2" x14ac:dyDescent="0.25">
      <c r="A8170" t="s">
        <v>1164</v>
      </c>
      <c r="B8170" t="str">
        <f t="shared" si="328"/>
        <v>0</v>
      </c>
    </row>
    <row r="8171" spans="1:2" x14ac:dyDescent="0.25">
      <c r="A8171" t="s">
        <v>1165</v>
      </c>
      <c r="B8171" t="str">
        <f t="shared" si="328"/>
        <v/>
      </c>
    </row>
    <row r="8172" spans="1:2" x14ac:dyDescent="0.25">
      <c r="A8172" t="s">
        <v>2378</v>
      </c>
      <c r="B8172" t="str">
        <f t="shared" si="328"/>
        <v>traz,registerWithLocation,startMusic+starwars4</v>
      </c>
    </row>
    <row r="8173" spans="1:2" x14ac:dyDescent="0.25">
      <c r="A8173" t="s">
        <v>2379</v>
      </c>
      <c r="B8173" t="str">
        <f t="shared" si="328"/>
        <v>healing_music_ability=5,healing_music_wound=5,healing_music_shock=10,healing_music_mind=10,instrument_assembly=10</v>
      </c>
    </row>
    <row r="8174" spans="1:2" x14ac:dyDescent="0.25">
      <c r="A8174" t="s">
        <v>2380</v>
      </c>
      <c r="B8174" t="str">
        <f t="shared" si="328"/>
        <v>craftInstrumentGroupC</v>
      </c>
    </row>
    <row r="8175" spans="1:2" x14ac:dyDescent="0.25">
      <c r="A8175" t="s">
        <v>1169</v>
      </c>
      <c r="B8175" t="str">
        <f t="shared" si="328"/>
        <v/>
      </c>
    </row>
    <row r="8176" spans="1:2" x14ac:dyDescent="0.25">
      <c r="A8176" t="s">
        <v>1170</v>
      </c>
      <c r="B8176" t="str">
        <f t="shared" si="328"/>
        <v>1</v>
      </c>
    </row>
    <row r="8177" spans="1:2" x14ac:dyDescent="0.25">
      <c r="A8177" t="s">
        <v>1171</v>
      </c>
      <c r="B8177" t="str">
        <f t="shared" si="328"/>
        <v>0</v>
      </c>
    </row>
    <row r="8178" spans="1:2" x14ac:dyDescent="0.25">
      <c r="A8178" t="s">
        <v>1172</v>
      </c>
      <c r="B8178" t="e">
        <f t="shared" si="328"/>
        <v>#VALUE!</v>
      </c>
    </row>
    <row r="8179" spans="1:2" x14ac:dyDescent="0.25">
      <c r="A8179" t="s">
        <v>1144</v>
      </c>
      <c r="B8179" t="e">
        <f t="shared" si="328"/>
        <v>#VALUE!</v>
      </c>
    </row>
    <row r="8180" spans="1:2" x14ac:dyDescent="0.25">
      <c r="A8180" t="s">
        <v>2381</v>
      </c>
      <c r="B8180" t="str">
        <f t="shared" si="328"/>
        <v>social_musician_master</v>
      </c>
    </row>
    <row r="8181" spans="1:2" x14ac:dyDescent="0.25">
      <c r="A8181" t="s">
        <v>2376</v>
      </c>
      <c r="B8181" t="str">
        <f t="shared" si="328"/>
        <v>social_musician</v>
      </c>
    </row>
    <row r="8182" spans="1:2" x14ac:dyDescent="0.25">
      <c r="A8182" t="s">
        <v>1147</v>
      </c>
      <c r="B8182" t="str">
        <f t="shared" si="328"/>
        <v>4</v>
      </c>
    </row>
    <row r="8183" spans="1:2" x14ac:dyDescent="0.25">
      <c r="A8183" t="s">
        <v>1148</v>
      </c>
      <c r="B8183" t="str">
        <f t="shared" si="328"/>
        <v>0</v>
      </c>
    </row>
    <row r="8184" spans="1:2" x14ac:dyDescent="0.25">
      <c r="A8184" t="s">
        <v>1189</v>
      </c>
      <c r="B8184" t="str">
        <f t="shared" si="328"/>
        <v>1</v>
      </c>
    </row>
    <row r="8185" spans="1:2" x14ac:dyDescent="0.25">
      <c r="A8185" t="s">
        <v>1150</v>
      </c>
      <c r="B8185" t="str">
        <f t="shared" si="328"/>
        <v>0</v>
      </c>
    </row>
    <row r="8186" spans="1:2" x14ac:dyDescent="0.25">
      <c r="A8186" t="s">
        <v>1151</v>
      </c>
      <c r="B8186" t="str">
        <f t="shared" si="328"/>
        <v>0</v>
      </c>
    </row>
    <row r="8187" spans="1:2" x14ac:dyDescent="0.25">
      <c r="A8187" t="s">
        <v>1739</v>
      </c>
      <c r="B8187" t="str">
        <f t="shared" si="328"/>
        <v>10000</v>
      </c>
    </row>
    <row r="8188" spans="1:2" x14ac:dyDescent="0.25">
      <c r="A8188" t="s">
        <v>1153</v>
      </c>
      <c r="B8188" t="str">
        <f t="shared" si="328"/>
        <v>0</v>
      </c>
    </row>
    <row r="8189" spans="1:2" x14ac:dyDescent="0.25">
      <c r="A8189" t="s">
        <v>1154</v>
      </c>
      <c r="B8189" t="str">
        <f t="shared" si="328"/>
        <v>0</v>
      </c>
    </row>
    <row r="8190" spans="1:2" x14ac:dyDescent="0.25">
      <c r="A8190" t="s">
        <v>2382</v>
      </c>
      <c r="B8190" t="str">
        <f t="shared" si="328"/>
        <v>social_musician_ability_04,social_musician_wound_04,social_musician_knowledge_04,social_musician_shock_04</v>
      </c>
    </row>
    <row r="8191" spans="1:2" x14ac:dyDescent="0.25">
      <c r="A8191" t="s">
        <v>1156</v>
      </c>
      <c r="B8191" t="str">
        <f t="shared" si="328"/>
        <v/>
      </c>
    </row>
    <row r="8192" spans="1:2" x14ac:dyDescent="0.25">
      <c r="A8192" t="s">
        <v>1157</v>
      </c>
      <c r="B8192" t="str">
        <f t="shared" si="328"/>
        <v/>
      </c>
    </row>
    <row r="8193" spans="1:2" x14ac:dyDescent="0.25">
      <c r="A8193" t="s">
        <v>1158</v>
      </c>
      <c r="B8193" t="str">
        <f t="shared" si="328"/>
        <v>0</v>
      </c>
    </row>
    <row r="8194" spans="1:2" x14ac:dyDescent="0.25">
      <c r="A8194" t="s">
        <v>1159</v>
      </c>
      <c r="B8194" t="str">
        <f t="shared" si="328"/>
        <v>0</v>
      </c>
    </row>
    <row r="8195" spans="1:2" x14ac:dyDescent="0.25">
      <c r="A8195" t="s">
        <v>1160</v>
      </c>
      <c r="B8195" t="str">
        <f t="shared" si="328"/>
        <v/>
      </c>
    </row>
    <row r="8196" spans="1:2" x14ac:dyDescent="0.25">
      <c r="A8196" t="s">
        <v>1161</v>
      </c>
      <c r="B8196" t="str">
        <f t="shared" ref="B8196:B8259" si="329">LEFT(RIGHT(A8196,LEN(A8196)-FIND("&gt;",A8196)),FIND("&lt;",RIGHT(A8196,LEN(A8196)-FIND("&gt;",A8196)))-1)</f>
        <v>0</v>
      </c>
    </row>
    <row r="8197" spans="1:2" x14ac:dyDescent="0.25">
      <c r="A8197" t="s">
        <v>1162</v>
      </c>
      <c r="B8197" t="str">
        <f t="shared" si="329"/>
        <v/>
      </c>
    </row>
    <row r="8198" spans="1:2" x14ac:dyDescent="0.25">
      <c r="A8198" t="s">
        <v>1163</v>
      </c>
      <c r="B8198" t="str">
        <f t="shared" si="329"/>
        <v/>
      </c>
    </row>
    <row r="8199" spans="1:2" x14ac:dyDescent="0.25">
      <c r="A8199" t="s">
        <v>1164</v>
      </c>
      <c r="B8199" t="str">
        <f t="shared" si="329"/>
        <v>0</v>
      </c>
    </row>
    <row r="8200" spans="1:2" x14ac:dyDescent="0.25">
      <c r="A8200" t="s">
        <v>1165</v>
      </c>
      <c r="B8200" t="str">
        <f t="shared" si="329"/>
        <v/>
      </c>
    </row>
    <row r="8201" spans="1:2" x14ac:dyDescent="0.25">
      <c r="A8201" t="s">
        <v>2383</v>
      </c>
      <c r="B8201" t="str">
        <f t="shared" si="329"/>
        <v>startMusic+virtuoso,nalargon,place_cantina,place_theater</v>
      </c>
    </row>
    <row r="8202" spans="1:2" x14ac:dyDescent="0.25">
      <c r="A8202" t="s">
        <v>2384</v>
      </c>
      <c r="B8202" t="str">
        <f t="shared" si="329"/>
        <v>healing_music_ability=15,healing_music_wound=15,healing_music_shock=25,healing_music_mind=25,instrument_assembly=25,ranged_defense=7,melee_defense=7,private_place_cantina=100,private_place_theater=100</v>
      </c>
    </row>
    <row r="8203" spans="1:2" x14ac:dyDescent="0.25">
      <c r="A8203" t="s">
        <v>1168</v>
      </c>
      <c r="B8203" t="str">
        <f t="shared" si="329"/>
        <v/>
      </c>
    </row>
    <row r="8204" spans="1:2" x14ac:dyDescent="0.25">
      <c r="A8204" t="s">
        <v>1169</v>
      </c>
      <c r="B8204" t="str">
        <f t="shared" si="329"/>
        <v/>
      </c>
    </row>
    <row r="8205" spans="1:2" x14ac:dyDescent="0.25">
      <c r="A8205" t="s">
        <v>1170</v>
      </c>
      <c r="B8205" t="str">
        <f t="shared" si="329"/>
        <v>1</v>
      </c>
    </row>
    <row r="8206" spans="1:2" x14ac:dyDescent="0.25">
      <c r="A8206" t="s">
        <v>1171</v>
      </c>
      <c r="B8206" t="str">
        <f t="shared" si="329"/>
        <v>0</v>
      </c>
    </row>
    <row r="8207" spans="1:2" x14ac:dyDescent="0.25">
      <c r="A8207" t="s">
        <v>1172</v>
      </c>
      <c r="B8207" t="e">
        <f t="shared" si="329"/>
        <v>#VALUE!</v>
      </c>
    </row>
    <row r="8208" spans="1:2" x14ac:dyDescent="0.25">
      <c r="A8208" t="s">
        <v>1144</v>
      </c>
      <c r="B8208" t="e">
        <f t="shared" si="329"/>
        <v>#VALUE!</v>
      </c>
    </row>
    <row r="8209" spans="1:2" x14ac:dyDescent="0.25">
      <c r="A8209" t="s">
        <v>2385</v>
      </c>
      <c r="B8209" t="str">
        <f t="shared" si="329"/>
        <v>social_musician_ability_01</v>
      </c>
    </row>
    <row r="8210" spans="1:2" x14ac:dyDescent="0.25">
      <c r="A8210" t="s">
        <v>2376</v>
      </c>
      <c r="B8210" t="str">
        <f t="shared" si="329"/>
        <v>social_musician</v>
      </c>
    </row>
    <row r="8211" spans="1:2" x14ac:dyDescent="0.25">
      <c r="A8211" t="s">
        <v>1147</v>
      </c>
      <c r="B8211" t="str">
        <f t="shared" si="329"/>
        <v>4</v>
      </c>
    </row>
    <row r="8212" spans="1:2" x14ac:dyDescent="0.25">
      <c r="A8212" t="s">
        <v>1148</v>
      </c>
      <c r="B8212" t="str">
        <f t="shared" si="329"/>
        <v>0</v>
      </c>
    </row>
    <row r="8213" spans="1:2" x14ac:dyDescent="0.25">
      <c r="A8213" t="s">
        <v>1149</v>
      </c>
      <c r="B8213" t="str">
        <f t="shared" si="329"/>
        <v>0</v>
      </c>
    </row>
    <row r="8214" spans="1:2" x14ac:dyDescent="0.25">
      <c r="A8214" t="s">
        <v>1150</v>
      </c>
      <c r="B8214" t="str">
        <f t="shared" si="329"/>
        <v>0</v>
      </c>
    </row>
    <row r="8215" spans="1:2" x14ac:dyDescent="0.25">
      <c r="A8215" t="s">
        <v>1151</v>
      </c>
      <c r="B8215" t="str">
        <f t="shared" si="329"/>
        <v>0</v>
      </c>
    </row>
    <row r="8216" spans="1:2" x14ac:dyDescent="0.25">
      <c r="A8216" t="s">
        <v>1744</v>
      </c>
      <c r="B8216" t="str">
        <f t="shared" si="329"/>
        <v>6000</v>
      </c>
    </row>
    <row r="8217" spans="1:2" x14ac:dyDescent="0.25">
      <c r="A8217" t="s">
        <v>1153</v>
      </c>
      <c r="B8217" t="str">
        <f t="shared" si="329"/>
        <v>0</v>
      </c>
    </row>
    <row r="8218" spans="1:2" x14ac:dyDescent="0.25">
      <c r="A8218" t="s">
        <v>1154</v>
      </c>
      <c r="B8218" t="str">
        <f t="shared" si="329"/>
        <v>0</v>
      </c>
    </row>
    <row r="8219" spans="1:2" x14ac:dyDescent="0.25">
      <c r="A8219" t="s">
        <v>2386</v>
      </c>
      <c r="B8219" t="str">
        <f t="shared" si="329"/>
        <v>social_musician_novice</v>
      </c>
    </row>
    <row r="8220" spans="1:2" x14ac:dyDescent="0.25">
      <c r="A8220" t="s">
        <v>1156</v>
      </c>
      <c r="B8220" t="str">
        <f t="shared" si="329"/>
        <v/>
      </c>
    </row>
    <row r="8221" spans="1:2" x14ac:dyDescent="0.25">
      <c r="A8221" t="s">
        <v>1230</v>
      </c>
      <c r="B8221" t="str">
        <f t="shared" si="329"/>
        <v>music</v>
      </c>
    </row>
    <row r="8222" spans="1:2" x14ac:dyDescent="0.25">
      <c r="A8222" t="s">
        <v>2315</v>
      </c>
      <c r="B8222" t="str">
        <f t="shared" si="329"/>
        <v>87500</v>
      </c>
    </row>
    <row r="8223" spans="1:2" x14ac:dyDescent="0.25">
      <c r="A8223" t="s">
        <v>1747</v>
      </c>
      <c r="B8223" t="str">
        <f t="shared" si="329"/>
        <v>500000</v>
      </c>
    </row>
    <row r="8224" spans="1:2" x14ac:dyDescent="0.25">
      <c r="A8224" t="s">
        <v>1160</v>
      </c>
      <c r="B8224" t="str">
        <f t="shared" si="329"/>
        <v/>
      </c>
    </row>
    <row r="8225" spans="1:2" x14ac:dyDescent="0.25">
      <c r="A8225" t="s">
        <v>1161</v>
      </c>
      <c r="B8225" t="str">
        <f t="shared" si="329"/>
        <v>0</v>
      </c>
    </row>
    <row r="8226" spans="1:2" x14ac:dyDescent="0.25">
      <c r="A8226" t="s">
        <v>1162</v>
      </c>
      <c r="B8226" t="str">
        <f t="shared" si="329"/>
        <v/>
      </c>
    </row>
    <row r="8227" spans="1:2" x14ac:dyDescent="0.25">
      <c r="A8227" t="s">
        <v>1163</v>
      </c>
      <c r="B8227" t="str">
        <f t="shared" si="329"/>
        <v/>
      </c>
    </row>
    <row r="8228" spans="1:2" x14ac:dyDescent="0.25">
      <c r="A8228" t="s">
        <v>1164</v>
      </c>
      <c r="B8228" t="str">
        <f t="shared" si="329"/>
        <v>0</v>
      </c>
    </row>
    <row r="8229" spans="1:2" x14ac:dyDescent="0.25">
      <c r="A8229" t="s">
        <v>1165</v>
      </c>
      <c r="B8229" t="str">
        <f t="shared" si="329"/>
        <v/>
      </c>
    </row>
    <row r="8230" spans="1:2" x14ac:dyDescent="0.25">
      <c r="A8230" t="s">
        <v>2316</v>
      </c>
      <c r="B8230" t="str">
        <f t="shared" si="329"/>
        <v>spotlight,colorlights,dazzle</v>
      </c>
    </row>
    <row r="8231" spans="1:2" x14ac:dyDescent="0.25">
      <c r="A8231" t="s">
        <v>2387</v>
      </c>
      <c r="B8231" t="str">
        <f t="shared" si="329"/>
        <v>instrument_assembly=10,healing_music_mind=10</v>
      </c>
    </row>
    <row r="8232" spans="1:2" x14ac:dyDescent="0.25">
      <c r="A8232" t="s">
        <v>1168</v>
      </c>
      <c r="B8232" t="str">
        <f t="shared" si="329"/>
        <v/>
      </c>
    </row>
    <row r="8233" spans="1:2" x14ac:dyDescent="0.25">
      <c r="A8233" t="s">
        <v>1169</v>
      </c>
      <c r="B8233" t="str">
        <f t="shared" si="329"/>
        <v/>
      </c>
    </row>
    <row r="8234" spans="1:2" x14ac:dyDescent="0.25">
      <c r="A8234" t="s">
        <v>1170</v>
      </c>
      <c r="B8234" t="str">
        <f t="shared" si="329"/>
        <v>1</v>
      </c>
    </row>
    <row r="8235" spans="1:2" x14ac:dyDescent="0.25">
      <c r="A8235" t="s">
        <v>1171</v>
      </c>
      <c r="B8235" t="str">
        <f t="shared" si="329"/>
        <v>0</v>
      </c>
    </row>
    <row r="8236" spans="1:2" x14ac:dyDescent="0.25">
      <c r="A8236" t="s">
        <v>1172</v>
      </c>
      <c r="B8236" t="e">
        <f t="shared" si="329"/>
        <v>#VALUE!</v>
      </c>
    </row>
    <row r="8237" spans="1:2" x14ac:dyDescent="0.25">
      <c r="A8237" t="s">
        <v>1144</v>
      </c>
      <c r="B8237" t="e">
        <f t="shared" si="329"/>
        <v>#VALUE!</v>
      </c>
    </row>
    <row r="8238" spans="1:2" x14ac:dyDescent="0.25">
      <c r="A8238" t="s">
        <v>2388</v>
      </c>
      <c r="B8238" t="str">
        <f t="shared" si="329"/>
        <v>social_musician_ability_02</v>
      </c>
    </row>
    <row r="8239" spans="1:2" x14ac:dyDescent="0.25">
      <c r="A8239" t="s">
        <v>2389</v>
      </c>
      <c r="B8239" t="str">
        <f t="shared" si="329"/>
        <v>social_musician_ability_01</v>
      </c>
    </row>
    <row r="8240" spans="1:2" x14ac:dyDescent="0.25">
      <c r="A8240" t="s">
        <v>1147</v>
      </c>
      <c r="B8240" t="str">
        <f t="shared" si="329"/>
        <v>4</v>
      </c>
    </row>
    <row r="8241" spans="1:2" x14ac:dyDescent="0.25">
      <c r="A8241" t="s">
        <v>1148</v>
      </c>
      <c r="B8241" t="str">
        <f t="shared" si="329"/>
        <v>0</v>
      </c>
    </row>
    <row r="8242" spans="1:2" x14ac:dyDescent="0.25">
      <c r="A8242" t="s">
        <v>1149</v>
      </c>
      <c r="B8242" t="str">
        <f t="shared" si="329"/>
        <v>0</v>
      </c>
    </row>
    <row r="8243" spans="1:2" x14ac:dyDescent="0.25">
      <c r="A8243" t="s">
        <v>1150</v>
      </c>
      <c r="B8243" t="str">
        <f t="shared" si="329"/>
        <v>0</v>
      </c>
    </row>
    <row r="8244" spans="1:2" x14ac:dyDescent="0.25">
      <c r="A8244" t="s">
        <v>1151</v>
      </c>
      <c r="B8244" t="str">
        <f t="shared" si="329"/>
        <v>0</v>
      </c>
    </row>
    <row r="8245" spans="1:2" x14ac:dyDescent="0.25">
      <c r="A8245" t="s">
        <v>1752</v>
      </c>
      <c r="B8245" t="str">
        <f t="shared" si="329"/>
        <v>7000</v>
      </c>
    </row>
    <row r="8246" spans="1:2" x14ac:dyDescent="0.25">
      <c r="A8246" t="s">
        <v>1153</v>
      </c>
      <c r="B8246" t="str">
        <f t="shared" si="329"/>
        <v>0</v>
      </c>
    </row>
    <row r="8247" spans="1:2" x14ac:dyDescent="0.25">
      <c r="A8247" t="s">
        <v>1154</v>
      </c>
      <c r="B8247" t="str">
        <f t="shared" si="329"/>
        <v>0</v>
      </c>
    </row>
    <row r="8248" spans="1:2" x14ac:dyDescent="0.25">
      <c r="A8248" t="s">
        <v>2390</v>
      </c>
      <c r="B8248" t="str">
        <f t="shared" si="329"/>
        <v>social_musician_ability_01</v>
      </c>
    </row>
    <row r="8249" spans="1:2" x14ac:dyDescent="0.25">
      <c r="A8249" t="s">
        <v>1156</v>
      </c>
      <c r="B8249" t="str">
        <f t="shared" si="329"/>
        <v/>
      </c>
    </row>
    <row r="8250" spans="1:2" x14ac:dyDescent="0.25">
      <c r="A8250" t="s">
        <v>1230</v>
      </c>
      <c r="B8250" t="str">
        <f t="shared" si="329"/>
        <v>music</v>
      </c>
    </row>
    <row r="8251" spans="1:2" x14ac:dyDescent="0.25">
      <c r="A8251" t="s">
        <v>1734</v>
      </c>
      <c r="B8251" t="str">
        <f t="shared" si="329"/>
        <v>125000</v>
      </c>
    </row>
    <row r="8252" spans="1:2" x14ac:dyDescent="0.25">
      <c r="A8252" t="s">
        <v>1756</v>
      </c>
      <c r="B8252" t="str">
        <f t="shared" si="329"/>
        <v>700000</v>
      </c>
    </row>
    <row r="8253" spans="1:2" x14ac:dyDescent="0.25">
      <c r="A8253" t="s">
        <v>1160</v>
      </c>
      <c r="B8253" t="str">
        <f t="shared" si="329"/>
        <v/>
      </c>
    </row>
    <row r="8254" spans="1:2" x14ac:dyDescent="0.25">
      <c r="A8254" t="s">
        <v>1161</v>
      </c>
      <c r="B8254" t="str">
        <f t="shared" si="329"/>
        <v>0</v>
      </c>
    </row>
    <row r="8255" spans="1:2" x14ac:dyDescent="0.25">
      <c r="A8255" t="s">
        <v>1162</v>
      </c>
      <c r="B8255" t="str">
        <f t="shared" si="329"/>
        <v/>
      </c>
    </row>
    <row r="8256" spans="1:2" x14ac:dyDescent="0.25">
      <c r="A8256" t="s">
        <v>1163</v>
      </c>
      <c r="B8256" t="str">
        <f t="shared" si="329"/>
        <v/>
      </c>
    </row>
    <row r="8257" spans="1:2" x14ac:dyDescent="0.25">
      <c r="A8257" t="s">
        <v>1164</v>
      </c>
      <c r="B8257" t="str">
        <f t="shared" si="329"/>
        <v>0</v>
      </c>
    </row>
    <row r="8258" spans="1:2" x14ac:dyDescent="0.25">
      <c r="A8258" t="s">
        <v>1165</v>
      </c>
      <c r="B8258" t="str">
        <f t="shared" si="329"/>
        <v/>
      </c>
    </row>
    <row r="8259" spans="1:2" x14ac:dyDescent="0.25">
      <c r="A8259" t="s">
        <v>2391</v>
      </c>
      <c r="B8259" t="str">
        <f t="shared" si="329"/>
        <v>firejet</v>
      </c>
    </row>
    <row r="8260" spans="1:2" x14ac:dyDescent="0.25">
      <c r="A8260" t="s">
        <v>2392</v>
      </c>
      <c r="B8260" t="str">
        <f t="shared" ref="B8260:B8323" si="330">LEFT(RIGHT(A8260,LEN(A8260)-FIND("&gt;",A8260)),FIND("&lt;",RIGHT(A8260,LEN(A8260)-FIND("&gt;",A8260)))-1)</f>
        <v>instrument_assembly=15,healing_music_mind=10</v>
      </c>
    </row>
    <row r="8261" spans="1:2" x14ac:dyDescent="0.25">
      <c r="A8261" t="s">
        <v>2393</v>
      </c>
      <c r="B8261" t="str">
        <f t="shared" si="330"/>
        <v>craftInstrumentGroupD</v>
      </c>
    </row>
    <row r="8262" spans="1:2" x14ac:dyDescent="0.25">
      <c r="A8262" t="s">
        <v>1169</v>
      </c>
      <c r="B8262" t="str">
        <f t="shared" si="330"/>
        <v/>
      </c>
    </row>
    <row r="8263" spans="1:2" x14ac:dyDescent="0.25">
      <c r="A8263" t="s">
        <v>1170</v>
      </c>
      <c r="B8263" t="str">
        <f t="shared" si="330"/>
        <v>1</v>
      </c>
    </row>
    <row r="8264" spans="1:2" x14ac:dyDescent="0.25">
      <c r="A8264" t="s">
        <v>1171</v>
      </c>
      <c r="B8264" t="str">
        <f t="shared" si="330"/>
        <v>0</v>
      </c>
    </row>
    <row r="8265" spans="1:2" x14ac:dyDescent="0.25">
      <c r="A8265" t="s">
        <v>1172</v>
      </c>
      <c r="B8265" t="e">
        <f t="shared" si="330"/>
        <v>#VALUE!</v>
      </c>
    </row>
    <row r="8266" spans="1:2" x14ac:dyDescent="0.25">
      <c r="A8266" t="s">
        <v>1144</v>
      </c>
      <c r="B8266" t="e">
        <f t="shared" si="330"/>
        <v>#VALUE!</v>
      </c>
    </row>
    <row r="8267" spans="1:2" x14ac:dyDescent="0.25">
      <c r="A8267" t="s">
        <v>2394</v>
      </c>
      <c r="B8267" t="str">
        <f t="shared" si="330"/>
        <v>social_musician_ability_03</v>
      </c>
    </row>
    <row r="8268" spans="1:2" x14ac:dyDescent="0.25">
      <c r="A8268" t="s">
        <v>2395</v>
      </c>
      <c r="B8268" t="str">
        <f t="shared" si="330"/>
        <v>social_musician_ability_02</v>
      </c>
    </row>
    <row r="8269" spans="1:2" x14ac:dyDescent="0.25">
      <c r="A8269" t="s">
        <v>1147</v>
      </c>
      <c r="B8269" t="str">
        <f t="shared" si="330"/>
        <v>4</v>
      </c>
    </row>
    <row r="8270" spans="1:2" x14ac:dyDescent="0.25">
      <c r="A8270" t="s">
        <v>1148</v>
      </c>
      <c r="B8270" t="str">
        <f t="shared" si="330"/>
        <v>0</v>
      </c>
    </row>
    <row r="8271" spans="1:2" x14ac:dyDescent="0.25">
      <c r="A8271" t="s">
        <v>1149</v>
      </c>
      <c r="B8271" t="str">
        <f t="shared" si="330"/>
        <v>0</v>
      </c>
    </row>
    <row r="8272" spans="1:2" x14ac:dyDescent="0.25">
      <c r="A8272" t="s">
        <v>1150</v>
      </c>
      <c r="B8272" t="str">
        <f t="shared" si="330"/>
        <v>0</v>
      </c>
    </row>
    <row r="8273" spans="1:2" x14ac:dyDescent="0.25">
      <c r="A8273" t="s">
        <v>1151</v>
      </c>
      <c r="B8273" t="str">
        <f t="shared" si="330"/>
        <v>0</v>
      </c>
    </row>
    <row r="8274" spans="1:2" x14ac:dyDescent="0.25">
      <c r="A8274" t="s">
        <v>1761</v>
      </c>
      <c r="B8274" t="str">
        <f t="shared" si="330"/>
        <v>8000</v>
      </c>
    </row>
    <row r="8275" spans="1:2" x14ac:dyDescent="0.25">
      <c r="A8275" t="s">
        <v>1153</v>
      </c>
      <c r="B8275" t="str">
        <f t="shared" si="330"/>
        <v>0</v>
      </c>
    </row>
    <row r="8276" spans="1:2" x14ac:dyDescent="0.25">
      <c r="A8276" t="s">
        <v>1154</v>
      </c>
      <c r="B8276" t="str">
        <f t="shared" si="330"/>
        <v>0</v>
      </c>
    </row>
    <row r="8277" spans="1:2" x14ac:dyDescent="0.25">
      <c r="A8277" t="s">
        <v>2396</v>
      </c>
      <c r="B8277" t="str">
        <f t="shared" si="330"/>
        <v>social_musician_ability_02</v>
      </c>
    </row>
    <row r="8278" spans="1:2" x14ac:dyDescent="0.25">
      <c r="A8278" t="s">
        <v>1156</v>
      </c>
      <c r="B8278" t="str">
        <f t="shared" si="330"/>
        <v/>
      </c>
    </row>
    <row r="8279" spans="1:2" x14ac:dyDescent="0.25">
      <c r="A8279" t="s">
        <v>1230</v>
      </c>
      <c r="B8279" t="str">
        <f t="shared" si="330"/>
        <v>music</v>
      </c>
    </row>
    <row r="8280" spans="1:2" x14ac:dyDescent="0.25">
      <c r="A8280" t="s">
        <v>1746</v>
      </c>
      <c r="B8280" t="str">
        <f t="shared" si="330"/>
        <v>175000</v>
      </c>
    </row>
    <row r="8281" spans="1:2" x14ac:dyDescent="0.25">
      <c r="A8281" t="s">
        <v>1765</v>
      </c>
      <c r="B8281" t="str">
        <f t="shared" si="330"/>
        <v>900000</v>
      </c>
    </row>
    <row r="8282" spans="1:2" x14ac:dyDescent="0.25">
      <c r="A8282" t="s">
        <v>1160</v>
      </c>
      <c r="B8282" t="str">
        <f t="shared" si="330"/>
        <v/>
      </c>
    </row>
    <row r="8283" spans="1:2" x14ac:dyDescent="0.25">
      <c r="A8283" t="s">
        <v>1161</v>
      </c>
      <c r="B8283" t="str">
        <f t="shared" si="330"/>
        <v>0</v>
      </c>
    </row>
    <row r="8284" spans="1:2" x14ac:dyDescent="0.25">
      <c r="A8284" t="s">
        <v>1162</v>
      </c>
      <c r="B8284" t="str">
        <f t="shared" si="330"/>
        <v/>
      </c>
    </row>
    <row r="8285" spans="1:2" x14ac:dyDescent="0.25">
      <c r="A8285" t="s">
        <v>1163</v>
      </c>
      <c r="B8285" t="str">
        <f t="shared" si="330"/>
        <v/>
      </c>
    </row>
    <row r="8286" spans="1:2" x14ac:dyDescent="0.25">
      <c r="A8286" t="s">
        <v>1164</v>
      </c>
      <c r="B8286" t="str">
        <f t="shared" si="330"/>
        <v>0</v>
      </c>
    </row>
    <row r="8287" spans="1:2" x14ac:dyDescent="0.25">
      <c r="A8287" t="s">
        <v>1165</v>
      </c>
      <c r="B8287" t="str">
        <f t="shared" si="330"/>
        <v/>
      </c>
    </row>
    <row r="8288" spans="1:2" x14ac:dyDescent="0.25">
      <c r="A8288" t="s">
        <v>2397</v>
      </c>
      <c r="B8288" t="str">
        <f t="shared" si="330"/>
        <v>ventriloquism</v>
      </c>
    </row>
    <row r="8289" spans="1:2" x14ac:dyDescent="0.25">
      <c r="A8289" t="s">
        <v>2398</v>
      </c>
      <c r="B8289" t="str">
        <f t="shared" si="330"/>
        <v>instrument_assembly=15,healing_music_mind=20</v>
      </c>
    </row>
    <row r="8290" spans="1:2" x14ac:dyDescent="0.25">
      <c r="A8290" t="s">
        <v>2399</v>
      </c>
      <c r="B8290" t="str">
        <f t="shared" si="330"/>
        <v>craftInstrumentGroupE</v>
      </c>
    </row>
    <row r="8291" spans="1:2" x14ac:dyDescent="0.25">
      <c r="A8291" t="s">
        <v>1169</v>
      </c>
      <c r="B8291" t="str">
        <f t="shared" si="330"/>
        <v/>
      </c>
    </row>
    <row r="8292" spans="1:2" x14ac:dyDescent="0.25">
      <c r="A8292" t="s">
        <v>1170</v>
      </c>
      <c r="B8292" t="str">
        <f t="shared" si="330"/>
        <v>1</v>
      </c>
    </row>
    <row r="8293" spans="1:2" x14ac:dyDescent="0.25">
      <c r="A8293" t="s">
        <v>1171</v>
      </c>
      <c r="B8293" t="str">
        <f t="shared" si="330"/>
        <v>0</v>
      </c>
    </row>
    <row r="8294" spans="1:2" x14ac:dyDescent="0.25">
      <c r="A8294" t="s">
        <v>1172</v>
      </c>
      <c r="B8294" t="e">
        <f t="shared" si="330"/>
        <v>#VALUE!</v>
      </c>
    </row>
    <row r="8295" spans="1:2" x14ac:dyDescent="0.25">
      <c r="A8295" t="s">
        <v>1144</v>
      </c>
      <c r="B8295" t="e">
        <f t="shared" si="330"/>
        <v>#VALUE!</v>
      </c>
    </row>
    <row r="8296" spans="1:2" x14ac:dyDescent="0.25">
      <c r="A8296" t="s">
        <v>2400</v>
      </c>
      <c r="B8296" t="str">
        <f t="shared" si="330"/>
        <v>social_musician_ability_04</v>
      </c>
    </row>
    <row r="8297" spans="1:2" x14ac:dyDescent="0.25">
      <c r="A8297" t="s">
        <v>2401</v>
      </c>
      <c r="B8297" t="str">
        <f t="shared" si="330"/>
        <v>social_musician_ability_03</v>
      </c>
    </row>
    <row r="8298" spans="1:2" x14ac:dyDescent="0.25">
      <c r="A8298" t="s">
        <v>1147</v>
      </c>
      <c r="B8298" t="str">
        <f t="shared" si="330"/>
        <v>4</v>
      </c>
    </row>
    <row r="8299" spans="1:2" x14ac:dyDescent="0.25">
      <c r="A8299" t="s">
        <v>1148</v>
      </c>
      <c r="B8299" t="str">
        <f t="shared" si="330"/>
        <v>0</v>
      </c>
    </row>
    <row r="8300" spans="1:2" x14ac:dyDescent="0.25">
      <c r="A8300" t="s">
        <v>1189</v>
      </c>
      <c r="B8300" t="str">
        <f t="shared" si="330"/>
        <v>1</v>
      </c>
    </row>
    <row r="8301" spans="1:2" x14ac:dyDescent="0.25">
      <c r="A8301" t="s">
        <v>1150</v>
      </c>
      <c r="B8301" t="str">
        <f t="shared" si="330"/>
        <v>0</v>
      </c>
    </row>
    <row r="8302" spans="1:2" x14ac:dyDescent="0.25">
      <c r="A8302" t="s">
        <v>1151</v>
      </c>
      <c r="B8302" t="str">
        <f t="shared" si="330"/>
        <v>0</v>
      </c>
    </row>
    <row r="8303" spans="1:2" x14ac:dyDescent="0.25">
      <c r="A8303" t="s">
        <v>1770</v>
      </c>
      <c r="B8303" t="str">
        <f t="shared" si="330"/>
        <v>9000</v>
      </c>
    </row>
    <row r="8304" spans="1:2" x14ac:dyDescent="0.25">
      <c r="A8304" t="s">
        <v>1153</v>
      </c>
      <c r="B8304" t="str">
        <f t="shared" si="330"/>
        <v>0</v>
      </c>
    </row>
    <row r="8305" spans="1:2" x14ac:dyDescent="0.25">
      <c r="A8305" t="s">
        <v>1154</v>
      </c>
      <c r="B8305" t="str">
        <f t="shared" si="330"/>
        <v>0</v>
      </c>
    </row>
    <row r="8306" spans="1:2" x14ac:dyDescent="0.25">
      <c r="A8306" t="s">
        <v>2402</v>
      </c>
      <c r="B8306" t="str">
        <f t="shared" si="330"/>
        <v>social_musician_ability_03</v>
      </c>
    </row>
    <row r="8307" spans="1:2" x14ac:dyDescent="0.25">
      <c r="A8307" t="s">
        <v>1156</v>
      </c>
      <c r="B8307" t="str">
        <f t="shared" si="330"/>
        <v/>
      </c>
    </row>
    <row r="8308" spans="1:2" x14ac:dyDescent="0.25">
      <c r="A8308" t="s">
        <v>1230</v>
      </c>
      <c r="B8308" t="str">
        <f t="shared" si="330"/>
        <v>music</v>
      </c>
    </row>
    <row r="8309" spans="1:2" x14ac:dyDescent="0.25">
      <c r="A8309" t="s">
        <v>2330</v>
      </c>
      <c r="B8309" t="str">
        <f t="shared" si="330"/>
        <v>225000</v>
      </c>
    </row>
    <row r="8310" spans="1:2" x14ac:dyDescent="0.25">
      <c r="A8310" t="s">
        <v>1765</v>
      </c>
      <c r="B8310" t="str">
        <f t="shared" si="330"/>
        <v>900000</v>
      </c>
    </row>
    <row r="8311" spans="1:2" x14ac:dyDescent="0.25">
      <c r="A8311" t="s">
        <v>1160</v>
      </c>
      <c r="B8311" t="str">
        <f t="shared" si="330"/>
        <v/>
      </c>
    </row>
    <row r="8312" spans="1:2" x14ac:dyDescent="0.25">
      <c r="A8312" t="s">
        <v>1161</v>
      </c>
      <c r="B8312" t="str">
        <f t="shared" si="330"/>
        <v>0</v>
      </c>
    </row>
    <row r="8313" spans="1:2" x14ac:dyDescent="0.25">
      <c r="A8313" t="s">
        <v>1162</v>
      </c>
      <c r="B8313" t="str">
        <f t="shared" si="330"/>
        <v/>
      </c>
    </row>
    <row r="8314" spans="1:2" x14ac:dyDescent="0.25">
      <c r="A8314" t="s">
        <v>1163</v>
      </c>
      <c r="B8314" t="str">
        <f t="shared" si="330"/>
        <v/>
      </c>
    </row>
    <row r="8315" spans="1:2" x14ac:dyDescent="0.25">
      <c r="A8315" t="s">
        <v>1164</v>
      </c>
      <c r="B8315" t="str">
        <f t="shared" si="330"/>
        <v>0</v>
      </c>
    </row>
    <row r="8316" spans="1:2" x14ac:dyDescent="0.25">
      <c r="A8316" t="s">
        <v>1165</v>
      </c>
      <c r="B8316" t="str">
        <f t="shared" si="330"/>
        <v/>
      </c>
    </row>
    <row r="8317" spans="1:2" x14ac:dyDescent="0.25">
      <c r="A8317" t="s">
        <v>1166</v>
      </c>
      <c r="B8317" t="str">
        <f t="shared" si="330"/>
        <v/>
      </c>
    </row>
    <row r="8318" spans="1:2" x14ac:dyDescent="0.25">
      <c r="A8318" t="s">
        <v>2403</v>
      </c>
      <c r="B8318" t="str">
        <f t="shared" si="330"/>
        <v>instrument_assembly=25,healing_music_mind=25</v>
      </c>
    </row>
    <row r="8319" spans="1:2" x14ac:dyDescent="0.25">
      <c r="A8319" t="s">
        <v>2404</v>
      </c>
      <c r="B8319" t="str">
        <f t="shared" si="330"/>
        <v>craftInstrumentGroupF</v>
      </c>
    </row>
    <row r="8320" spans="1:2" x14ac:dyDescent="0.25">
      <c r="A8320" t="s">
        <v>1169</v>
      </c>
      <c r="B8320" t="str">
        <f t="shared" si="330"/>
        <v/>
      </c>
    </row>
    <row r="8321" spans="1:2" x14ac:dyDescent="0.25">
      <c r="A8321" t="s">
        <v>1170</v>
      </c>
      <c r="B8321" t="str">
        <f t="shared" si="330"/>
        <v>1</v>
      </c>
    </row>
    <row r="8322" spans="1:2" x14ac:dyDescent="0.25">
      <c r="A8322" t="s">
        <v>1171</v>
      </c>
      <c r="B8322" t="str">
        <f t="shared" si="330"/>
        <v>0</v>
      </c>
    </row>
    <row r="8323" spans="1:2" x14ac:dyDescent="0.25">
      <c r="A8323" t="s">
        <v>1172</v>
      </c>
      <c r="B8323" t="e">
        <f t="shared" si="330"/>
        <v>#VALUE!</v>
      </c>
    </row>
    <row r="8324" spans="1:2" x14ac:dyDescent="0.25">
      <c r="A8324" t="s">
        <v>1144</v>
      </c>
      <c r="B8324" t="e">
        <f t="shared" ref="B8324:B8387" si="331">LEFT(RIGHT(A8324,LEN(A8324)-FIND("&gt;",A8324)),FIND("&lt;",RIGHT(A8324,LEN(A8324)-FIND("&gt;",A8324)))-1)</f>
        <v>#VALUE!</v>
      </c>
    </row>
    <row r="8325" spans="1:2" x14ac:dyDescent="0.25">
      <c r="A8325" t="s">
        <v>2405</v>
      </c>
      <c r="B8325" t="str">
        <f t="shared" si="331"/>
        <v>social_musician_wound_01</v>
      </c>
    </row>
    <row r="8326" spans="1:2" x14ac:dyDescent="0.25">
      <c r="A8326" t="s">
        <v>2376</v>
      </c>
      <c r="B8326" t="str">
        <f t="shared" si="331"/>
        <v>social_musician</v>
      </c>
    </row>
    <row r="8327" spans="1:2" x14ac:dyDescent="0.25">
      <c r="A8327" t="s">
        <v>1147</v>
      </c>
      <c r="B8327" t="str">
        <f t="shared" si="331"/>
        <v>4</v>
      </c>
    </row>
    <row r="8328" spans="1:2" x14ac:dyDescent="0.25">
      <c r="A8328" t="s">
        <v>1148</v>
      </c>
      <c r="B8328" t="str">
        <f t="shared" si="331"/>
        <v>0</v>
      </c>
    </row>
    <row r="8329" spans="1:2" x14ac:dyDescent="0.25">
      <c r="A8329" t="s">
        <v>1149</v>
      </c>
      <c r="B8329" t="str">
        <f t="shared" si="331"/>
        <v>0</v>
      </c>
    </row>
    <row r="8330" spans="1:2" x14ac:dyDescent="0.25">
      <c r="A8330" t="s">
        <v>1150</v>
      </c>
      <c r="B8330" t="str">
        <f t="shared" si="331"/>
        <v>0</v>
      </c>
    </row>
    <row r="8331" spans="1:2" x14ac:dyDescent="0.25">
      <c r="A8331" t="s">
        <v>1151</v>
      </c>
      <c r="B8331" t="str">
        <f t="shared" si="331"/>
        <v>0</v>
      </c>
    </row>
    <row r="8332" spans="1:2" x14ac:dyDescent="0.25">
      <c r="A8332" t="s">
        <v>1744</v>
      </c>
      <c r="B8332" t="str">
        <f t="shared" si="331"/>
        <v>6000</v>
      </c>
    </row>
    <row r="8333" spans="1:2" x14ac:dyDescent="0.25">
      <c r="A8333" t="s">
        <v>1153</v>
      </c>
      <c r="B8333" t="str">
        <f t="shared" si="331"/>
        <v>0</v>
      </c>
    </row>
    <row r="8334" spans="1:2" x14ac:dyDescent="0.25">
      <c r="A8334" t="s">
        <v>1154</v>
      </c>
      <c r="B8334" t="str">
        <f t="shared" si="331"/>
        <v>0</v>
      </c>
    </row>
    <row r="8335" spans="1:2" x14ac:dyDescent="0.25">
      <c r="A8335" t="s">
        <v>2386</v>
      </c>
      <c r="B8335" t="str">
        <f t="shared" si="331"/>
        <v>social_musician_novice</v>
      </c>
    </row>
    <row r="8336" spans="1:2" x14ac:dyDescent="0.25">
      <c r="A8336" t="s">
        <v>1156</v>
      </c>
      <c r="B8336" t="str">
        <f t="shared" si="331"/>
        <v/>
      </c>
    </row>
    <row r="8337" spans="1:2" x14ac:dyDescent="0.25">
      <c r="A8337" t="s">
        <v>1268</v>
      </c>
      <c r="B8337" t="str">
        <f t="shared" si="331"/>
        <v>entertainer_healing</v>
      </c>
    </row>
    <row r="8338" spans="1:2" x14ac:dyDescent="0.25">
      <c r="A8338" t="s">
        <v>1283</v>
      </c>
      <c r="B8338" t="str">
        <f t="shared" si="331"/>
        <v>25000</v>
      </c>
    </row>
    <row r="8339" spans="1:2" x14ac:dyDescent="0.25">
      <c r="A8339" t="s">
        <v>1590</v>
      </c>
      <c r="B8339" t="str">
        <f t="shared" si="331"/>
        <v>200000</v>
      </c>
    </row>
    <row r="8340" spans="1:2" x14ac:dyDescent="0.25">
      <c r="A8340" t="s">
        <v>1160</v>
      </c>
      <c r="B8340" t="str">
        <f t="shared" si="331"/>
        <v/>
      </c>
    </row>
    <row r="8341" spans="1:2" x14ac:dyDescent="0.25">
      <c r="A8341" t="s">
        <v>1161</v>
      </c>
      <c r="B8341" t="str">
        <f t="shared" si="331"/>
        <v>0</v>
      </c>
    </row>
    <row r="8342" spans="1:2" x14ac:dyDescent="0.25">
      <c r="A8342" t="s">
        <v>1162</v>
      </c>
      <c r="B8342" t="str">
        <f t="shared" si="331"/>
        <v/>
      </c>
    </row>
    <row r="8343" spans="1:2" x14ac:dyDescent="0.25">
      <c r="A8343" t="s">
        <v>1163</v>
      </c>
      <c r="B8343" t="str">
        <f t="shared" si="331"/>
        <v/>
      </c>
    </row>
    <row r="8344" spans="1:2" x14ac:dyDescent="0.25">
      <c r="A8344" t="s">
        <v>1164</v>
      </c>
      <c r="B8344" t="str">
        <f t="shared" si="331"/>
        <v>0</v>
      </c>
    </row>
    <row r="8345" spans="1:2" x14ac:dyDescent="0.25">
      <c r="A8345" t="s">
        <v>1165</v>
      </c>
      <c r="B8345" t="str">
        <f t="shared" si="331"/>
        <v/>
      </c>
    </row>
    <row r="8346" spans="1:2" x14ac:dyDescent="0.25">
      <c r="A8346" t="s">
        <v>1166</v>
      </c>
      <c r="B8346" t="str">
        <f t="shared" si="331"/>
        <v/>
      </c>
    </row>
    <row r="8347" spans="1:2" x14ac:dyDescent="0.25">
      <c r="A8347" t="s">
        <v>2406</v>
      </c>
      <c r="B8347" t="str">
        <f t="shared" si="331"/>
        <v>healing_music_wound=5</v>
      </c>
    </row>
    <row r="8348" spans="1:2" x14ac:dyDescent="0.25">
      <c r="A8348" t="s">
        <v>1168</v>
      </c>
      <c r="B8348" t="str">
        <f t="shared" si="331"/>
        <v/>
      </c>
    </row>
    <row r="8349" spans="1:2" x14ac:dyDescent="0.25">
      <c r="A8349" t="s">
        <v>1169</v>
      </c>
      <c r="B8349" t="str">
        <f t="shared" si="331"/>
        <v/>
      </c>
    </row>
    <row r="8350" spans="1:2" x14ac:dyDescent="0.25">
      <c r="A8350" t="s">
        <v>1170</v>
      </c>
      <c r="B8350" t="str">
        <f t="shared" si="331"/>
        <v>1</v>
      </c>
    </row>
    <row r="8351" spans="1:2" x14ac:dyDescent="0.25">
      <c r="A8351" t="s">
        <v>1171</v>
      </c>
      <c r="B8351" t="str">
        <f t="shared" si="331"/>
        <v>0</v>
      </c>
    </row>
    <row r="8352" spans="1:2" x14ac:dyDescent="0.25">
      <c r="A8352" t="s">
        <v>1172</v>
      </c>
      <c r="B8352" t="e">
        <f t="shared" si="331"/>
        <v>#VALUE!</v>
      </c>
    </row>
    <row r="8353" spans="1:2" x14ac:dyDescent="0.25">
      <c r="A8353" t="s">
        <v>1144</v>
      </c>
      <c r="B8353" t="e">
        <f t="shared" si="331"/>
        <v>#VALUE!</v>
      </c>
    </row>
    <row r="8354" spans="1:2" x14ac:dyDescent="0.25">
      <c r="A8354" t="s">
        <v>2407</v>
      </c>
      <c r="B8354" t="str">
        <f t="shared" si="331"/>
        <v>social_musician_wound_02</v>
      </c>
    </row>
    <row r="8355" spans="1:2" x14ac:dyDescent="0.25">
      <c r="A8355" t="s">
        <v>2408</v>
      </c>
      <c r="B8355" t="str">
        <f t="shared" si="331"/>
        <v>social_musician_wound_01</v>
      </c>
    </row>
    <row r="8356" spans="1:2" x14ac:dyDescent="0.25">
      <c r="A8356" t="s">
        <v>1147</v>
      </c>
      <c r="B8356" t="str">
        <f t="shared" si="331"/>
        <v>4</v>
      </c>
    </row>
    <row r="8357" spans="1:2" x14ac:dyDescent="0.25">
      <c r="A8357" t="s">
        <v>1148</v>
      </c>
      <c r="B8357" t="str">
        <f t="shared" si="331"/>
        <v>0</v>
      </c>
    </row>
    <row r="8358" spans="1:2" x14ac:dyDescent="0.25">
      <c r="A8358" t="s">
        <v>1149</v>
      </c>
      <c r="B8358" t="str">
        <f t="shared" si="331"/>
        <v>0</v>
      </c>
    </row>
    <row r="8359" spans="1:2" x14ac:dyDescent="0.25">
      <c r="A8359" t="s">
        <v>1150</v>
      </c>
      <c r="B8359" t="str">
        <f t="shared" si="331"/>
        <v>0</v>
      </c>
    </row>
    <row r="8360" spans="1:2" x14ac:dyDescent="0.25">
      <c r="A8360" t="s">
        <v>1151</v>
      </c>
      <c r="B8360" t="str">
        <f t="shared" si="331"/>
        <v>0</v>
      </c>
    </row>
    <row r="8361" spans="1:2" x14ac:dyDescent="0.25">
      <c r="A8361" t="s">
        <v>1752</v>
      </c>
      <c r="B8361" t="str">
        <f t="shared" si="331"/>
        <v>7000</v>
      </c>
    </row>
    <row r="8362" spans="1:2" x14ac:dyDescent="0.25">
      <c r="A8362" t="s">
        <v>1153</v>
      </c>
      <c r="B8362" t="str">
        <f t="shared" si="331"/>
        <v>0</v>
      </c>
    </row>
    <row r="8363" spans="1:2" x14ac:dyDescent="0.25">
      <c r="A8363" t="s">
        <v>1154</v>
      </c>
      <c r="B8363" t="str">
        <f t="shared" si="331"/>
        <v>0</v>
      </c>
    </row>
    <row r="8364" spans="1:2" x14ac:dyDescent="0.25">
      <c r="A8364" t="s">
        <v>2409</v>
      </c>
      <c r="B8364" t="str">
        <f t="shared" si="331"/>
        <v>social_musician_wound_01</v>
      </c>
    </row>
    <row r="8365" spans="1:2" x14ac:dyDescent="0.25">
      <c r="A8365" t="s">
        <v>1156</v>
      </c>
      <c r="B8365" t="str">
        <f t="shared" si="331"/>
        <v/>
      </c>
    </row>
    <row r="8366" spans="1:2" x14ac:dyDescent="0.25">
      <c r="A8366" t="s">
        <v>1268</v>
      </c>
      <c r="B8366" t="str">
        <f t="shared" si="331"/>
        <v>entertainer_healing</v>
      </c>
    </row>
    <row r="8367" spans="1:2" x14ac:dyDescent="0.25">
      <c r="A8367" t="s">
        <v>2306</v>
      </c>
      <c r="B8367" t="str">
        <f t="shared" si="331"/>
        <v>50000</v>
      </c>
    </row>
    <row r="8368" spans="1:2" x14ac:dyDescent="0.25">
      <c r="A8368" t="s">
        <v>2337</v>
      </c>
      <c r="B8368" t="str">
        <f t="shared" si="331"/>
        <v>400000</v>
      </c>
    </row>
    <row r="8369" spans="1:2" x14ac:dyDescent="0.25">
      <c r="A8369" t="s">
        <v>1160</v>
      </c>
      <c r="B8369" t="str">
        <f t="shared" si="331"/>
        <v/>
      </c>
    </row>
    <row r="8370" spans="1:2" x14ac:dyDescent="0.25">
      <c r="A8370" t="s">
        <v>1161</v>
      </c>
      <c r="B8370" t="str">
        <f t="shared" si="331"/>
        <v>0</v>
      </c>
    </row>
    <row r="8371" spans="1:2" x14ac:dyDescent="0.25">
      <c r="A8371" t="s">
        <v>1162</v>
      </c>
      <c r="B8371" t="str">
        <f t="shared" si="331"/>
        <v/>
      </c>
    </row>
    <row r="8372" spans="1:2" x14ac:dyDescent="0.25">
      <c r="A8372" t="s">
        <v>1163</v>
      </c>
      <c r="B8372" t="str">
        <f t="shared" si="331"/>
        <v/>
      </c>
    </row>
    <row r="8373" spans="1:2" x14ac:dyDescent="0.25">
      <c r="A8373" t="s">
        <v>1164</v>
      </c>
      <c r="B8373" t="str">
        <f t="shared" si="331"/>
        <v>0</v>
      </c>
    </row>
    <row r="8374" spans="1:2" x14ac:dyDescent="0.25">
      <c r="A8374" t="s">
        <v>1165</v>
      </c>
      <c r="B8374" t="str">
        <f t="shared" si="331"/>
        <v/>
      </c>
    </row>
    <row r="8375" spans="1:2" x14ac:dyDescent="0.25">
      <c r="A8375" t="s">
        <v>1166</v>
      </c>
      <c r="B8375" t="str">
        <f t="shared" si="331"/>
        <v/>
      </c>
    </row>
    <row r="8376" spans="1:2" x14ac:dyDescent="0.25">
      <c r="A8376" t="s">
        <v>2410</v>
      </c>
      <c r="B8376" t="str">
        <f t="shared" si="331"/>
        <v>healing_music_wound=10</v>
      </c>
    </row>
    <row r="8377" spans="1:2" x14ac:dyDescent="0.25">
      <c r="A8377" t="s">
        <v>1168</v>
      </c>
      <c r="B8377" t="str">
        <f t="shared" si="331"/>
        <v/>
      </c>
    </row>
    <row r="8378" spans="1:2" x14ac:dyDescent="0.25">
      <c r="A8378" t="s">
        <v>1169</v>
      </c>
      <c r="B8378" t="str">
        <f t="shared" si="331"/>
        <v/>
      </c>
    </row>
    <row r="8379" spans="1:2" x14ac:dyDescent="0.25">
      <c r="A8379" t="s">
        <v>1170</v>
      </c>
      <c r="B8379" t="str">
        <f t="shared" si="331"/>
        <v>1</v>
      </c>
    </row>
    <row r="8380" spans="1:2" x14ac:dyDescent="0.25">
      <c r="A8380" t="s">
        <v>1171</v>
      </c>
      <c r="B8380" t="str">
        <f t="shared" si="331"/>
        <v>0</v>
      </c>
    </row>
    <row r="8381" spans="1:2" x14ac:dyDescent="0.25">
      <c r="A8381" t="s">
        <v>1172</v>
      </c>
      <c r="B8381" t="e">
        <f t="shared" si="331"/>
        <v>#VALUE!</v>
      </c>
    </row>
    <row r="8382" spans="1:2" x14ac:dyDescent="0.25">
      <c r="A8382" t="s">
        <v>1144</v>
      </c>
      <c r="B8382" t="e">
        <f t="shared" si="331"/>
        <v>#VALUE!</v>
      </c>
    </row>
    <row r="8383" spans="1:2" x14ac:dyDescent="0.25">
      <c r="A8383" t="s">
        <v>2411</v>
      </c>
      <c r="B8383" t="str">
        <f t="shared" si="331"/>
        <v>social_musician_wound_03</v>
      </c>
    </row>
    <row r="8384" spans="1:2" x14ac:dyDescent="0.25">
      <c r="A8384" t="s">
        <v>2412</v>
      </c>
      <c r="B8384" t="str">
        <f t="shared" si="331"/>
        <v>social_musician_wound_02</v>
      </c>
    </row>
    <row r="8385" spans="1:2" x14ac:dyDescent="0.25">
      <c r="A8385" t="s">
        <v>1147</v>
      </c>
      <c r="B8385" t="str">
        <f t="shared" si="331"/>
        <v>4</v>
      </c>
    </row>
    <row r="8386" spans="1:2" x14ac:dyDescent="0.25">
      <c r="A8386" t="s">
        <v>1148</v>
      </c>
      <c r="B8386" t="str">
        <f t="shared" si="331"/>
        <v>0</v>
      </c>
    </row>
    <row r="8387" spans="1:2" x14ac:dyDescent="0.25">
      <c r="A8387" t="s">
        <v>1149</v>
      </c>
      <c r="B8387" t="str">
        <f t="shared" si="331"/>
        <v>0</v>
      </c>
    </row>
    <row r="8388" spans="1:2" x14ac:dyDescent="0.25">
      <c r="A8388" t="s">
        <v>1150</v>
      </c>
      <c r="B8388" t="str">
        <f t="shared" ref="B8388:B8451" si="332">LEFT(RIGHT(A8388,LEN(A8388)-FIND("&gt;",A8388)),FIND("&lt;",RIGHT(A8388,LEN(A8388)-FIND("&gt;",A8388)))-1)</f>
        <v>0</v>
      </c>
    </row>
    <row r="8389" spans="1:2" x14ac:dyDescent="0.25">
      <c r="A8389" t="s">
        <v>1151</v>
      </c>
      <c r="B8389" t="str">
        <f t="shared" si="332"/>
        <v>0</v>
      </c>
    </row>
    <row r="8390" spans="1:2" x14ac:dyDescent="0.25">
      <c r="A8390" t="s">
        <v>1761</v>
      </c>
      <c r="B8390" t="str">
        <f t="shared" si="332"/>
        <v>8000</v>
      </c>
    </row>
    <row r="8391" spans="1:2" x14ac:dyDescent="0.25">
      <c r="A8391" t="s">
        <v>1153</v>
      </c>
      <c r="B8391" t="str">
        <f t="shared" si="332"/>
        <v>0</v>
      </c>
    </row>
    <row r="8392" spans="1:2" x14ac:dyDescent="0.25">
      <c r="A8392" t="s">
        <v>1154</v>
      </c>
      <c r="B8392" t="str">
        <f t="shared" si="332"/>
        <v>0</v>
      </c>
    </row>
    <row r="8393" spans="1:2" x14ac:dyDescent="0.25">
      <c r="A8393" t="s">
        <v>2413</v>
      </c>
      <c r="B8393" t="str">
        <f t="shared" si="332"/>
        <v>social_musician_wound_02</v>
      </c>
    </row>
    <row r="8394" spans="1:2" x14ac:dyDescent="0.25">
      <c r="A8394" t="s">
        <v>1156</v>
      </c>
      <c r="B8394" t="str">
        <f t="shared" si="332"/>
        <v/>
      </c>
    </row>
    <row r="8395" spans="1:2" x14ac:dyDescent="0.25">
      <c r="A8395" t="s">
        <v>1268</v>
      </c>
      <c r="B8395" t="str">
        <f t="shared" si="332"/>
        <v>entertainer_healing</v>
      </c>
    </row>
    <row r="8396" spans="1:2" x14ac:dyDescent="0.25">
      <c r="A8396" t="s">
        <v>2342</v>
      </c>
      <c r="B8396" t="str">
        <f t="shared" si="332"/>
        <v>100000</v>
      </c>
    </row>
    <row r="8397" spans="1:2" x14ac:dyDescent="0.25">
      <c r="A8397" t="s">
        <v>1747</v>
      </c>
      <c r="B8397" t="str">
        <f t="shared" si="332"/>
        <v>500000</v>
      </c>
    </row>
    <row r="8398" spans="1:2" x14ac:dyDescent="0.25">
      <c r="A8398" t="s">
        <v>1160</v>
      </c>
      <c r="B8398" t="str">
        <f t="shared" si="332"/>
        <v/>
      </c>
    </row>
    <row r="8399" spans="1:2" x14ac:dyDescent="0.25">
      <c r="A8399" t="s">
        <v>1161</v>
      </c>
      <c r="B8399" t="str">
        <f t="shared" si="332"/>
        <v>0</v>
      </c>
    </row>
    <row r="8400" spans="1:2" x14ac:dyDescent="0.25">
      <c r="A8400" t="s">
        <v>1162</v>
      </c>
      <c r="B8400" t="str">
        <f t="shared" si="332"/>
        <v/>
      </c>
    </row>
    <row r="8401" spans="1:2" x14ac:dyDescent="0.25">
      <c r="A8401" t="s">
        <v>1163</v>
      </c>
      <c r="B8401" t="str">
        <f t="shared" si="332"/>
        <v/>
      </c>
    </row>
    <row r="8402" spans="1:2" x14ac:dyDescent="0.25">
      <c r="A8402" t="s">
        <v>1164</v>
      </c>
      <c r="B8402" t="str">
        <f t="shared" si="332"/>
        <v>0</v>
      </c>
    </row>
    <row r="8403" spans="1:2" x14ac:dyDescent="0.25">
      <c r="A8403" t="s">
        <v>1165</v>
      </c>
      <c r="B8403" t="str">
        <f t="shared" si="332"/>
        <v/>
      </c>
    </row>
    <row r="8404" spans="1:2" x14ac:dyDescent="0.25">
      <c r="A8404" t="s">
        <v>1166</v>
      </c>
      <c r="B8404" t="str">
        <f t="shared" si="332"/>
        <v/>
      </c>
    </row>
    <row r="8405" spans="1:2" x14ac:dyDescent="0.25">
      <c r="A8405" t="s">
        <v>2410</v>
      </c>
      <c r="B8405" t="str">
        <f t="shared" si="332"/>
        <v>healing_music_wound=10</v>
      </c>
    </row>
    <row r="8406" spans="1:2" x14ac:dyDescent="0.25">
      <c r="A8406" t="s">
        <v>1168</v>
      </c>
      <c r="B8406" t="str">
        <f t="shared" si="332"/>
        <v/>
      </c>
    </row>
    <row r="8407" spans="1:2" x14ac:dyDescent="0.25">
      <c r="A8407" t="s">
        <v>1169</v>
      </c>
      <c r="B8407" t="str">
        <f t="shared" si="332"/>
        <v/>
      </c>
    </row>
    <row r="8408" spans="1:2" x14ac:dyDescent="0.25">
      <c r="A8408" t="s">
        <v>1170</v>
      </c>
      <c r="B8408" t="str">
        <f t="shared" si="332"/>
        <v>1</v>
      </c>
    </row>
    <row r="8409" spans="1:2" x14ac:dyDescent="0.25">
      <c r="A8409" t="s">
        <v>1171</v>
      </c>
      <c r="B8409" t="str">
        <f t="shared" si="332"/>
        <v>0</v>
      </c>
    </row>
    <row r="8410" spans="1:2" x14ac:dyDescent="0.25">
      <c r="A8410" t="s">
        <v>1172</v>
      </c>
      <c r="B8410" t="e">
        <f t="shared" si="332"/>
        <v>#VALUE!</v>
      </c>
    </row>
    <row r="8411" spans="1:2" x14ac:dyDescent="0.25">
      <c r="A8411" t="s">
        <v>1144</v>
      </c>
      <c r="B8411" t="e">
        <f t="shared" si="332"/>
        <v>#VALUE!</v>
      </c>
    </row>
    <row r="8412" spans="1:2" x14ac:dyDescent="0.25">
      <c r="A8412" t="s">
        <v>2414</v>
      </c>
      <c r="B8412" t="str">
        <f t="shared" si="332"/>
        <v>social_musician_wound_04</v>
      </c>
    </row>
    <row r="8413" spans="1:2" x14ac:dyDescent="0.25">
      <c r="A8413" t="s">
        <v>2415</v>
      </c>
      <c r="B8413" t="str">
        <f t="shared" si="332"/>
        <v>social_musician_wound_03</v>
      </c>
    </row>
    <row r="8414" spans="1:2" x14ac:dyDescent="0.25">
      <c r="A8414" t="s">
        <v>1147</v>
      </c>
      <c r="B8414" t="str">
        <f t="shared" si="332"/>
        <v>4</v>
      </c>
    </row>
    <row r="8415" spans="1:2" x14ac:dyDescent="0.25">
      <c r="A8415" t="s">
        <v>1148</v>
      </c>
      <c r="B8415" t="str">
        <f t="shared" si="332"/>
        <v>0</v>
      </c>
    </row>
    <row r="8416" spans="1:2" x14ac:dyDescent="0.25">
      <c r="A8416" t="s">
        <v>1189</v>
      </c>
      <c r="B8416" t="str">
        <f t="shared" si="332"/>
        <v>1</v>
      </c>
    </row>
    <row r="8417" spans="1:2" x14ac:dyDescent="0.25">
      <c r="A8417" t="s">
        <v>1150</v>
      </c>
      <c r="B8417" t="str">
        <f t="shared" si="332"/>
        <v>0</v>
      </c>
    </row>
    <row r="8418" spans="1:2" x14ac:dyDescent="0.25">
      <c r="A8418" t="s">
        <v>1151</v>
      </c>
      <c r="B8418" t="str">
        <f t="shared" si="332"/>
        <v>0</v>
      </c>
    </row>
    <row r="8419" spans="1:2" x14ac:dyDescent="0.25">
      <c r="A8419" t="s">
        <v>1770</v>
      </c>
      <c r="B8419" t="str">
        <f t="shared" si="332"/>
        <v>9000</v>
      </c>
    </row>
    <row r="8420" spans="1:2" x14ac:dyDescent="0.25">
      <c r="A8420" t="s">
        <v>1153</v>
      </c>
      <c r="B8420" t="str">
        <f t="shared" si="332"/>
        <v>0</v>
      </c>
    </row>
    <row r="8421" spans="1:2" x14ac:dyDescent="0.25">
      <c r="A8421" t="s">
        <v>1154</v>
      </c>
      <c r="B8421" t="str">
        <f t="shared" si="332"/>
        <v>0</v>
      </c>
    </row>
    <row r="8422" spans="1:2" x14ac:dyDescent="0.25">
      <c r="A8422" t="s">
        <v>2416</v>
      </c>
      <c r="B8422" t="str">
        <f t="shared" si="332"/>
        <v>social_musician_wound_03</v>
      </c>
    </row>
    <row r="8423" spans="1:2" x14ac:dyDescent="0.25">
      <c r="A8423" t="s">
        <v>1156</v>
      </c>
      <c r="B8423" t="str">
        <f t="shared" si="332"/>
        <v/>
      </c>
    </row>
    <row r="8424" spans="1:2" x14ac:dyDescent="0.25">
      <c r="A8424" t="s">
        <v>1268</v>
      </c>
      <c r="B8424" t="str">
        <f t="shared" si="332"/>
        <v>entertainer_healing</v>
      </c>
    </row>
    <row r="8425" spans="1:2" x14ac:dyDescent="0.25">
      <c r="A8425" t="s">
        <v>1734</v>
      </c>
      <c r="B8425" t="str">
        <f t="shared" si="332"/>
        <v>125000</v>
      </c>
    </row>
    <row r="8426" spans="1:2" x14ac:dyDescent="0.25">
      <c r="A8426" t="s">
        <v>1747</v>
      </c>
      <c r="B8426" t="str">
        <f t="shared" si="332"/>
        <v>500000</v>
      </c>
    </row>
    <row r="8427" spans="1:2" x14ac:dyDescent="0.25">
      <c r="A8427" t="s">
        <v>1160</v>
      </c>
      <c r="B8427" t="str">
        <f t="shared" si="332"/>
        <v/>
      </c>
    </row>
    <row r="8428" spans="1:2" x14ac:dyDescent="0.25">
      <c r="A8428" t="s">
        <v>1161</v>
      </c>
      <c r="B8428" t="str">
        <f t="shared" si="332"/>
        <v>0</v>
      </c>
    </row>
    <row r="8429" spans="1:2" x14ac:dyDescent="0.25">
      <c r="A8429" t="s">
        <v>1162</v>
      </c>
      <c r="B8429" t="str">
        <f t="shared" si="332"/>
        <v/>
      </c>
    </row>
    <row r="8430" spans="1:2" x14ac:dyDescent="0.25">
      <c r="A8430" t="s">
        <v>1163</v>
      </c>
      <c r="B8430" t="str">
        <f t="shared" si="332"/>
        <v/>
      </c>
    </row>
    <row r="8431" spans="1:2" x14ac:dyDescent="0.25">
      <c r="A8431" t="s">
        <v>1164</v>
      </c>
      <c r="B8431" t="str">
        <f t="shared" si="332"/>
        <v>0</v>
      </c>
    </row>
    <row r="8432" spans="1:2" x14ac:dyDescent="0.25">
      <c r="A8432" t="s">
        <v>1165</v>
      </c>
      <c r="B8432" t="str">
        <f t="shared" si="332"/>
        <v/>
      </c>
    </row>
    <row r="8433" spans="1:2" x14ac:dyDescent="0.25">
      <c r="A8433" t="s">
        <v>1166</v>
      </c>
      <c r="B8433" t="str">
        <f t="shared" si="332"/>
        <v/>
      </c>
    </row>
    <row r="8434" spans="1:2" x14ac:dyDescent="0.25">
      <c r="A8434" t="s">
        <v>2417</v>
      </c>
      <c r="B8434" t="str">
        <f t="shared" si="332"/>
        <v>healing_music_wound=15</v>
      </c>
    </row>
    <row r="8435" spans="1:2" x14ac:dyDescent="0.25">
      <c r="A8435" t="s">
        <v>1168</v>
      </c>
      <c r="B8435" t="str">
        <f t="shared" si="332"/>
        <v/>
      </c>
    </row>
    <row r="8436" spans="1:2" x14ac:dyDescent="0.25">
      <c r="A8436" t="s">
        <v>1169</v>
      </c>
      <c r="B8436" t="str">
        <f t="shared" si="332"/>
        <v/>
      </c>
    </row>
    <row r="8437" spans="1:2" x14ac:dyDescent="0.25">
      <c r="A8437" t="s">
        <v>1170</v>
      </c>
      <c r="B8437" t="str">
        <f t="shared" si="332"/>
        <v>1</v>
      </c>
    </row>
    <row r="8438" spans="1:2" x14ac:dyDescent="0.25">
      <c r="A8438" t="s">
        <v>1171</v>
      </c>
      <c r="B8438" t="str">
        <f t="shared" si="332"/>
        <v>0</v>
      </c>
    </row>
    <row r="8439" spans="1:2" x14ac:dyDescent="0.25">
      <c r="A8439" t="s">
        <v>1172</v>
      </c>
      <c r="B8439" t="e">
        <f t="shared" si="332"/>
        <v>#VALUE!</v>
      </c>
    </row>
    <row r="8440" spans="1:2" x14ac:dyDescent="0.25">
      <c r="A8440" t="s">
        <v>1144</v>
      </c>
      <c r="B8440" t="e">
        <f t="shared" si="332"/>
        <v>#VALUE!</v>
      </c>
    </row>
    <row r="8441" spans="1:2" x14ac:dyDescent="0.25">
      <c r="A8441" t="s">
        <v>2418</v>
      </c>
      <c r="B8441" t="str">
        <f t="shared" si="332"/>
        <v>social_musician_knowledge_01</v>
      </c>
    </row>
    <row r="8442" spans="1:2" x14ac:dyDescent="0.25">
      <c r="A8442" t="s">
        <v>2376</v>
      </c>
      <c r="B8442" t="str">
        <f t="shared" si="332"/>
        <v>social_musician</v>
      </c>
    </row>
    <row r="8443" spans="1:2" x14ac:dyDescent="0.25">
      <c r="A8443" t="s">
        <v>1147</v>
      </c>
      <c r="B8443" t="str">
        <f t="shared" si="332"/>
        <v>4</v>
      </c>
    </row>
    <row r="8444" spans="1:2" x14ac:dyDescent="0.25">
      <c r="A8444" t="s">
        <v>1148</v>
      </c>
      <c r="B8444" t="str">
        <f t="shared" si="332"/>
        <v>0</v>
      </c>
    </row>
    <row r="8445" spans="1:2" x14ac:dyDescent="0.25">
      <c r="A8445" t="s">
        <v>1149</v>
      </c>
      <c r="B8445" t="str">
        <f t="shared" si="332"/>
        <v>0</v>
      </c>
    </row>
    <row r="8446" spans="1:2" x14ac:dyDescent="0.25">
      <c r="A8446" t="s">
        <v>1150</v>
      </c>
      <c r="B8446" t="str">
        <f t="shared" si="332"/>
        <v>0</v>
      </c>
    </row>
    <row r="8447" spans="1:2" x14ac:dyDescent="0.25">
      <c r="A8447" t="s">
        <v>1151</v>
      </c>
      <c r="B8447" t="str">
        <f t="shared" si="332"/>
        <v>0</v>
      </c>
    </row>
    <row r="8448" spans="1:2" x14ac:dyDescent="0.25">
      <c r="A8448" t="s">
        <v>1744</v>
      </c>
      <c r="B8448" t="str">
        <f t="shared" si="332"/>
        <v>6000</v>
      </c>
    </row>
    <row r="8449" spans="1:2" x14ac:dyDescent="0.25">
      <c r="A8449" t="s">
        <v>1153</v>
      </c>
      <c r="B8449" t="str">
        <f t="shared" si="332"/>
        <v>0</v>
      </c>
    </row>
    <row r="8450" spans="1:2" x14ac:dyDescent="0.25">
      <c r="A8450" t="s">
        <v>1154</v>
      </c>
      <c r="B8450" t="str">
        <f t="shared" si="332"/>
        <v>0</v>
      </c>
    </row>
    <row r="8451" spans="1:2" x14ac:dyDescent="0.25">
      <c r="A8451" t="s">
        <v>2386</v>
      </c>
      <c r="B8451" t="str">
        <f t="shared" si="332"/>
        <v>social_musician_novice</v>
      </c>
    </row>
    <row r="8452" spans="1:2" x14ac:dyDescent="0.25">
      <c r="A8452" t="s">
        <v>1156</v>
      </c>
      <c r="B8452" t="str">
        <f t="shared" ref="B8452:B8515" si="333">LEFT(RIGHT(A8452,LEN(A8452)-FIND("&gt;",A8452)),FIND("&lt;",RIGHT(A8452,LEN(A8452)-FIND("&gt;",A8452)))-1)</f>
        <v/>
      </c>
    </row>
    <row r="8453" spans="1:2" x14ac:dyDescent="0.25">
      <c r="A8453" t="s">
        <v>1230</v>
      </c>
      <c r="B8453" t="str">
        <f t="shared" si="333"/>
        <v>music</v>
      </c>
    </row>
    <row r="8454" spans="1:2" x14ac:dyDescent="0.25">
      <c r="A8454" t="s">
        <v>2315</v>
      </c>
      <c r="B8454" t="str">
        <f t="shared" si="333"/>
        <v>87500</v>
      </c>
    </row>
    <row r="8455" spans="1:2" x14ac:dyDescent="0.25">
      <c r="A8455" t="s">
        <v>1747</v>
      </c>
      <c r="B8455" t="str">
        <f t="shared" si="333"/>
        <v>500000</v>
      </c>
    </row>
    <row r="8456" spans="1:2" x14ac:dyDescent="0.25">
      <c r="A8456" t="s">
        <v>1160</v>
      </c>
      <c r="B8456" t="str">
        <f t="shared" si="333"/>
        <v/>
      </c>
    </row>
    <row r="8457" spans="1:2" x14ac:dyDescent="0.25">
      <c r="A8457" t="s">
        <v>1161</v>
      </c>
      <c r="B8457" t="str">
        <f t="shared" si="333"/>
        <v>0</v>
      </c>
    </row>
    <row r="8458" spans="1:2" x14ac:dyDescent="0.25">
      <c r="A8458" t="s">
        <v>1162</v>
      </c>
      <c r="B8458" t="str">
        <f t="shared" si="333"/>
        <v/>
      </c>
    </row>
    <row r="8459" spans="1:2" x14ac:dyDescent="0.25">
      <c r="A8459" t="s">
        <v>1163</v>
      </c>
      <c r="B8459" t="str">
        <f t="shared" si="333"/>
        <v/>
      </c>
    </row>
    <row r="8460" spans="1:2" x14ac:dyDescent="0.25">
      <c r="A8460" t="s">
        <v>1164</v>
      </c>
      <c r="B8460" t="str">
        <f t="shared" si="333"/>
        <v>0</v>
      </c>
    </row>
    <row r="8461" spans="1:2" x14ac:dyDescent="0.25">
      <c r="A8461" t="s">
        <v>1165</v>
      </c>
      <c r="B8461" t="str">
        <f t="shared" si="333"/>
        <v/>
      </c>
    </row>
    <row r="8462" spans="1:2" x14ac:dyDescent="0.25">
      <c r="A8462" t="s">
        <v>2419</v>
      </c>
      <c r="B8462" t="str">
        <f t="shared" si="333"/>
        <v>startMusic+ballad</v>
      </c>
    </row>
    <row r="8463" spans="1:2" x14ac:dyDescent="0.25">
      <c r="A8463" t="s">
        <v>1232</v>
      </c>
      <c r="B8463" t="str">
        <f t="shared" si="333"/>
        <v>healing_music_ability=5</v>
      </c>
    </row>
    <row r="8464" spans="1:2" x14ac:dyDescent="0.25">
      <c r="A8464" t="s">
        <v>1168</v>
      </c>
      <c r="B8464" t="str">
        <f t="shared" si="333"/>
        <v/>
      </c>
    </row>
    <row r="8465" spans="1:2" x14ac:dyDescent="0.25">
      <c r="A8465" t="s">
        <v>1169</v>
      </c>
      <c r="B8465" t="str">
        <f t="shared" si="333"/>
        <v/>
      </c>
    </row>
    <row r="8466" spans="1:2" x14ac:dyDescent="0.25">
      <c r="A8466" t="s">
        <v>1170</v>
      </c>
      <c r="B8466" t="str">
        <f t="shared" si="333"/>
        <v>1</v>
      </c>
    </row>
    <row r="8467" spans="1:2" x14ac:dyDescent="0.25">
      <c r="A8467" t="s">
        <v>1171</v>
      </c>
      <c r="B8467" t="str">
        <f t="shared" si="333"/>
        <v>0</v>
      </c>
    </row>
    <row r="8468" spans="1:2" x14ac:dyDescent="0.25">
      <c r="A8468" t="s">
        <v>1172</v>
      </c>
      <c r="B8468" t="e">
        <f t="shared" si="333"/>
        <v>#VALUE!</v>
      </c>
    </row>
    <row r="8469" spans="1:2" x14ac:dyDescent="0.25">
      <c r="A8469" t="s">
        <v>1144</v>
      </c>
      <c r="B8469" t="e">
        <f t="shared" si="333"/>
        <v>#VALUE!</v>
      </c>
    </row>
    <row r="8470" spans="1:2" x14ac:dyDescent="0.25">
      <c r="A8470" t="s">
        <v>2420</v>
      </c>
      <c r="B8470" t="str">
        <f t="shared" si="333"/>
        <v>social_musician_knowledge_02</v>
      </c>
    </row>
    <row r="8471" spans="1:2" x14ac:dyDescent="0.25">
      <c r="A8471" t="s">
        <v>2421</v>
      </c>
      <c r="B8471" t="str">
        <f t="shared" si="333"/>
        <v>social_musician_knowledge_01</v>
      </c>
    </row>
    <row r="8472" spans="1:2" x14ac:dyDescent="0.25">
      <c r="A8472" t="s">
        <v>1147</v>
      </c>
      <c r="B8472" t="str">
        <f t="shared" si="333"/>
        <v>4</v>
      </c>
    </row>
    <row r="8473" spans="1:2" x14ac:dyDescent="0.25">
      <c r="A8473" t="s">
        <v>1148</v>
      </c>
      <c r="B8473" t="str">
        <f t="shared" si="333"/>
        <v>0</v>
      </c>
    </row>
    <row r="8474" spans="1:2" x14ac:dyDescent="0.25">
      <c r="A8474" t="s">
        <v>1149</v>
      </c>
      <c r="B8474" t="str">
        <f t="shared" si="333"/>
        <v>0</v>
      </c>
    </row>
    <row r="8475" spans="1:2" x14ac:dyDescent="0.25">
      <c r="A8475" t="s">
        <v>1150</v>
      </c>
      <c r="B8475" t="str">
        <f t="shared" si="333"/>
        <v>0</v>
      </c>
    </row>
    <row r="8476" spans="1:2" x14ac:dyDescent="0.25">
      <c r="A8476" t="s">
        <v>1151</v>
      </c>
      <c r="B8476" t="str">
        <f t="shared" si="333"/>
        <v>0</v>
      </c>
    </row>
    <row r="8477" spans="1:2" x14ac:dyDescent="0.25">
      <c r="A8477" t="s">
        <v>1752</v>
      </c>
      <c r="B8477" t="str">
        <f t="shared" si="333"/>
        <v>7000</v>
      </c>
    </row>
    <row r="8478" spans="1:2" x14ac:dyDescent="0.25">
      <c r="A8478" t="s">
        <v>1153</v>
      </c>
      <c r="B8478" t="str">
        <f t="shared" si="333"/>
        <v>0</v>
      </c>
    </row>
    <row r="8479" spans="1:2" x14ac:dyDescent="0.25">
      <c r="A8479" t="s">
        <v>1154</v>
      </c>
      <c r="B8479" t="str">
        <f t="shared" si="333"/>
        <v>0</v>
      </c>
    </row>
    <row r="8480" spans="1:2" x14ac:dyDescent="0.25">
      <c r="A8480" t="s">
        <v>2422</v>
      </c>
      <c r="B8480" t="str">
        <f t="shared" si="333"/>
        <v>social_musician_knowledge_01</v>
      </c>
    </row>
    <row r="8481" spans="1:2" x14ac:dyDescent="0.25">
      <c r="A8481" t="s">
        <v>1156</v>
      </c>
      <c r="B8481" t="str">
        <f t="shared" si="333"/>
        <v/>
      </c>
    </row>
    <row r="8482" spans="1:2" x14ac:dyDescent="0.25">
      <c r="A8482" t="s">
        <v>1230</v>
      </c>
      <c r="B8482" t="str">
        <f t="shared" si="333"/>
        <v>music</v>
      </c>
    </row>
    <row r="8483" spans="1:2" x14ac:dyDescent="0.25">
      <c r="A8483" t="s">
        <v>1734</v>
      </c>
      <c r="B8483" t="str">
        <f t="shared" si="333"/>
        <v>125000</v>
      </c>
    </row>
    <row r="8484" spans="1:2" x14ac:dyDescent="0.25">
      <c r="A8484" t="s">
        <v>1756</v>
      </c>
      <c r="B8484" t="str">
        <f t="shared" si="333"/>
        <v>700000</v>
      </c>
    </row>
    <row r="8485" spans="1:2" x14ac:dyDescent="0.25">
      <c r="A8485" t="s">
        <v>1160</v>
      </c>
      <c r="B8485" t="str">
        <f t="shared" si="333"/>
        <v/>
      </c>
    </row>
    <row r="8486" spans="1:2" x14ac:dyDescent="0.25">
      <c r="A8486" t="s">
        <v>1161</v>
      </c>
      <c r="B8486" t="str">
        <f t="shared" si="333"/>
        <v>0</v>
      </c>
    </row>
    <row r="8487" spans="1:2" x14ac:dyDescent="0.25">
      <c r="A8487" t="s">
        <v>1162</v>
      </c>
      <c r="B8487" t="str">
        <f t="shared" si="333"/>
        <v/>
      </c>
    </row>
    <row r="8488" spans="1:2" x14ac:dyDescent="0.25">
      <c r="A8488" t="s">
        <v>1163</v>
      </c>
      <c r="B8488" t="str">
        <f t="shared" si="333"/>
        <v/>
      </c>
    </row>
    <row r="8489" spans="1:2" x14ac:dyDescent="0.25">
      <c r="A8489" t="s">
        <v>1164</v>
      </c>
      <c r="B8489" t="str">
        <f t="shared" si="333"/>
        <v>0</v>
      </c>
    </row>
    <row r="8490" spans="1:2" x14ac:dyDescent="0.25">
      <c r="A8490" t="s">
        <v>1165</v>
      </c>
      <c r="B8490" t="str">
        <f t="shared" si="333"/>
        <v/>
      </c>
    </row>
    <row r="8491" spans="1:2" x14ac:dyDescent="0.25">
      <c r="A8491" t="s">
        <v>2423</v>
      </c>
      <c r="B8491" t="str">
        <f t="shared" si="333"/>
        <v>bandfill,startMusic+funk</v>
      </c>
    </row>
    <row r="8492" spans="1:2" x14ac:dyDescent="0.25">
      <c r="A8492" t="s">
        <v>1249</v>
      </c>
      <c r="B8492" t="str">
        <f t="shared" si="333"/>
        <v>healing_music_ability=10</v>
      </c>
    </row>
    <row r="8493" spans="1:2" x14ac:dyDescent="0.25">
      <c r="A8493" t="s">
        <v>1168</v>
      </c>
      <c r="B8493" t="str">
        <f t="shared" si="333"/>
        <v/>
      </c>
    </row>
    <row r="8494" spans="1:2" x14ac:dyDescent="0.25">
      <c r="A8494" t="s">
        <v>1169</v>
      </c>
      <c r="B8494" t="str">
        <f t="shared" si="333"/>
        <v/>
      </c>
    </row>
    <row r="8495" spans="1:2" x14ac:dyDescent="0.25">
      <c r="A8495" t="s">
        <v>1170</v>
      </c>
      <c r="B8495" t="str">
        <f t="shared" si="333"/>
        <v>1</v>
      </c>
    </row>
    <row r="8496" spans="1:2" x14ac:dyDescent="0.25">
      <c r="A8496" t="s">
        <v>1171</v>
      </c>
      <c r="B8496" t="str">
        <f t="shared" si="333"/>
        <v>0</v>
      </c>
    </row>
    <row r="8497" spans="1:2" x14ac:dyDescent="0.25">
      <c r="A8497" t="s">
        <v>1172</v>
      </c>
      <c r="B8497" t="e">
        <f t="shared" si="333"/>
        <v>#VALUE!</v>
      </c>
    </row>
    <row r="8498" spans="1:2" x14ac:dyDescent="0.25">
      <c r="A8498" t="s">
        <v>1144</v>
      </c>
      <c r="B8498" t="e">
        <f t="shared" si="333"/>
        <v>#VALUE!</v>
      </c>
    </row>
    <row r="8499" spans="1:2" x14ac:dyDescent="0.25">
      <c r="A8499" t="s">
        <v>2424</v>
      </c>
      <c r="B8499" t="str">
        <f t="shared" si="333"/>
        <v>social_musician_knowledge_03</v>
      </c>
    </row>
    <row r="8500" spans="1:2" x14ac:dyDescent="0.25">
      <c r="A8500" t="s">
        <v>2425</v>
      </c>
      <c r="B8500" t="str">
        <f t="shared" si="333"/>
        <v>social_musician_knowledge_02</v>
      </c>
    </row>
    <row r="8501" spans="1:2" x14ac:dyDescent="0.25">
      <c r="A8501" t="s">
        <v>1147</v>
      </c>
      <c r="B8501" t="str">
        <f t="shared" si="333"/>
        <v>4</v>
      </c>
    </row>
    <row r="8502" spans="1:2" x14ac:dyDescent="0.25">
      <c r="A8502" t="s">
        <v>1148</v>
      </c>
      <c r="B8502" t="str">
        <f t="shared" si="333"/>
        <v>0</v>
      </c>
    </row>
    <row r="8503" spans="1:2" x14ac:dyDescent="0.25">
      <c r="A8503" t="s">
        <v>1149</v>
      </c>
      <c r="B8503" t="str">
        <f t="shared" si="333"/>
        <v>0</v>
      </c>
    </row>
    <row r="8504" spans="1:2" x14ac:dyDescent="0.25">
      <c r="A8504" t="s">
        <v>1150</v>
      </c>
      <c r="B8504" t="str">
        <f t="shared" si="333"/>
        <v>0</v>
      </c>
    </row>
    <row r="8505" spans="1:2" x14ac:dyDescent="0.25">
      <c r="A8505" t="s">
        <v>1151</v>
      </c>
      <c r="B8505" t="str">
        <f t="shared" si="333"/>
        <v>0</v>
      </c>
    </row>
    <row r="8506" spans="1:2" x14ac:dyDescent="0.25">
      <c r="A8506" t="s">
        <v>1761</v>
      </c>
      <c r="B8506" t="str">
        <f t="shared" si="333"/>
        <v>8000</v>
      </c>
    </row>
    <row r="8507" spans="1:2" x14ac:dyDescent="0.25">
      <c r="A8507" t="s">
        <v>1153</v>
      </c>
      <c r="B8507" t="str">
        <f t="shared" si="333"/>
        <v>0</v>
      </c>
    </row>
    <row r="8508" spans="1:2" x14ac:dyDescent="0.25">
      <c r="A8508" t="s">
        <v>1154</v>
      </c>
      <c r="B8508" t="str">
        <f t="shared" si="333"/>
        <v>0</v>
      </c>
    </row>
    <row r="8509" spans="1:2" x14ac:dyDescent="0.25">
      <c r="A8509" t="s">
        <v>2426</v>
      </c>
      <c r="B8509" t="str">
        <f t="shared" si="333"/>
        <v>social_musician_knowledge_02</v>
      </c>
    </row>
    <row r="8510" spans="1:2" x14ac:dyDescent="0.25">
      <c r="A8510" t="s">
        <v>1156</v>
      </c>
      <c r="B8510" t="str">
        <f t="shared" si="333"/>
        <v/>
      </c>
    </row>
    <row r="8511" spans="1:2" x14ac:dyDescent="0.25">
      <c r="A8511" t="s">
        <v>1230</v>
      </c>
      <c r="B8511" t="str">
        <f t="shared" si="333"/>
        <v>music</v>
      </c>
    </row>
    <row r="8512" spans="1:2" x14ac:dyDescent="0.25">
      <c r="A8512" t="s">
        <v>1746</v>
      </c>
      <c r="B8512" t="str">
        <f t="shared" si="333"/>
        <v>175000</v>
      </c>
    </row>
    <row r="8513" spans="1:2" x14ac:dyDescent="0.25">
      <c r="A8513" t="s">
        <v>1765</v>
      </c>
      <c r="B8513" t="str">
        <f t="shared" si="333"/>
        <v>900000</v>
      </c>
    </row>
    <row r="8514" spans="1:2" x14ac:dyDescent="0.25">
      <c r="A8514" t="s">
        <v>1160</v>
      </c>
      <c r="B8514" t="str">
        <f t="shared" si="333"/>
        <v/>
      </c>
    </row>
    <row r="8515" spans="1:2" x14ac:dyDescent="0.25">
      <c r="A8515" t="s">
        <v>1161</v>
      </c>
      <c r="B8515" t="str">
        <f t="shared" si="333"/>
        <v>0</v>
      </c>
    </row>
    <row r="8516" spans="1:2" x14ac:dyDescent="0.25">
      <c r="A8516" t="s">
        <v>1162</v>
      </c>
      <c r="B8516" t="str">
        <f t="shared" ref="B8516:B8579" si="334">LEFT(RIGHT(A8516,LEN(A8516)-FIND("&gt;",A8516)),FIND("&lt;",RIGHT(A8516,LEN(A8516)-FIND("&gt;",A8516)))-1)</f>
        <v/>
      </c>
    </row>
    <row r="8517" spans="1:2" x14ac:dyDescent="0.25">
      <c r="A8517" t="s">
        <v>1163</v>
      </c>
      <c r="B8517" t="str">
        <f t="shared" si="334"/>
        <v/>
      </c>
    </row>
    <row r="8518" spans="1:2" x14ac:dyDescent="0.25">
      <c r="A8518" t="s">
        <v>1164</v>
      </c>
      <c r="B8518" t="str">
        <f t="shared" si="334"/>
        <v>0</v>
      </c>
    </row>
    <row r="8519" spans="1:2" x14ac:dyDescent="0.25">
      <c r="A8519" t="s">
        <v>1165</v>
      </c>
      <c r="B8519" t="str">
        <f t="shared" si="334"/>
        <v/>
      </c>
    </row>
    <row r="8520" spans="1:2" x14ac:dyDescent="0.25">
      <c r="A8520" t="s">
        <v>2427</v>
      </c>
      <c r="B8520" t="str">
        <f t="shared" si="334"/>
        <v>startMusic+waltz,flutedroopy</v>
      </c>
    </row>
    <row r="8521" spans="1:2" x14ac:dyDescent="0.25">
      <c r="A8521" t="s">
        <v>1249</v>
      </c>
      <c r="B8521" t="str">
        <f t="shared" si="334"/>
        <v>healing_music_ability=10</v>
      </c>
    </row>
    <row r="8522" spans="1:2" x14ac:dyDescent="0.25">
      <c r="A8522" t="s">
        <v>1168</v>
      </c>
      <c r="B8522" t="str">
        <f t="shared" si="334"/>
        <v/>
      </c>
    </row>
    <row r="8523" spans="1:2" x14ac:dyDescent="0.25">
      <c r="A8523" t="s">
        <v>1169</v>
      </c>
      <c r="B8523" t="str">
        <f t="shared" si="334"/>
        <v/>
      </c>
    </row>
    <row r="8524" spans="1:2" x14ac:dyDescent="0.25">
      <c r="A8524" t="s">
        <v>1170</v>
      </c>
      <c r="B8524" t="str">
        <f t="shared" si="334"/>
        <v>1</v>
      </c>
    </row>
    <row r="8525" spans="1:2" x14ac:dyDescent="0.25">
      <c r="A8525" t="s">
        <v>1171</v>
      </c>
      <c r="B8525" t="str">
        <f t="shared" si="334"/>
        <v>0</v>
      </c>
    </row>
    <row r="8526" spans="1:2" x14ac:dyDescent="0.25">
      <c r="A8526" t="s">
        <v>1172</v>
      </c>
      <c r="B8526" t="e">
        <f t="shared" si="334"/>
        <v>#VALUE!</v>
      </c>
    </row>
    <row r="8527" spans="1:2" x14ac:dyDescent="0.25">
      <c r="A8527" t="s">
        <v>1144</v>
      </c>
      <c r="B8527" t="e">
        <f t="shared" si="334"/>
        <v>#VALUE!</v>
      </c>
    </row>
    <row r="8528" spans="1:2" x14ac:dyDescent="0.25">
      <c r="A8528" t="s">
        <v>2428</v>
      </c>
      <c r="B8528" t="str">
        <f t="shared" si="334"/>
        <v>social_musician_knowledge_04</v>
      </c>
    </row>
    <row r="8529" spans="1:2" x14ac:dyDescent="0.25">
      <c r="A8529" t="s">
        <v>2429</v>
      </c>
      <c r="B8529" t="str">
        <f t="shared" si="334"/>
        <v>social_musician_knowledge_03</v>
      </c>
    </row>
    <row r="8530" spans="1:2" x14ac:dyDescent="0.25">
      <c r="A8530" t="s">
        <v>1147</v>
      </c>
      <c r="B8530" t="str">
        <f t="shared" si="334"/>
        <v>4</v>
      </c>
    </row>
    <row r="8531" spans="1:2" x14ac:dyDescent="0.25">
      <c r="A8531" t="s">
        <v>1148</v>
      </c>
      <c r="B8531" t="str">
        <f t="shared" si="334"/>
        <v>0</v>
      </c>
    </row>
    <row r="8532" spans="1:2" x14ac:dyDescent="0.25">
      <c r="A8532" t="s">
        <v>1189</v>
      </c>
      <c r="B8532" t="str">
        <f t="shared" si="334"/>
        <v>1</v>
      </c>
    </row>
    <row r="8533" spans="1:2" x14ac:dyDescent="0.25">
      <c r="A8533" t="s">
        <v>1150</v>
      </c>
      <c r="B8533" t="str">
        <f t="shared" si="334"/>
        <v>0</v>
      </c>
    </row>
    <row r="8534" spans="1:2" x14ac:dyDescent="0.25">
      <c r="A8534" t="s">
        <v>1151</v>
      </c>
      <c r="B8534" t="str">
        <f t="shared" si="334"/>
        <v>0</v>
      </c>
    </row>
    <row r="8535" spans="1:2" x14ac:dyDescent="0.25">
      <c r="A8535" t="s">
        <v>1770</v>
      </c>
      <c r="B8535" t="str">
        <f t="shared" si="334"/>
        <v>9000</v>
      </c>
    </row>
    <row r="8536" spans="1:2" x14ac:dyDescent="0.25">
      <c r="A8536" t="s">
        <v>1153</v>
      </c>
      <c r="B8536" t="str">
        <f t="shared" si="334"/>
        <v>0</v>
      </c>
    </row>
    <row r="8537" spans="1:2" x14ac:dyDescent="0.25">
      <c r="A8537" t="s">
        <v>1154</v>
      </c>
      <c r="B8537" t="str">
        <f t="shared" si="334"/>
        <v>0</v>
      </c>
    </row>
    <row r="8538" spans="1:2" x14ac:dyDescent="0.25">
      <c r="A8538" t="s">
        <v>2430</v>
      </c>
      <c r="B8538" t="str">
        <f t="shared" si="334"/>
        <v>social_musician_knowledge_03</v>
      </c>
    </row>
    <row r="8539" spans="1:2" x14ac:dyDescent="0.25">
      <c r="A8539" t="s">
        <v>1156</v>
      </c>
      <c r="B8539" t="str">
        <f t="shared" si="334"/>
        <v/>
      </c>
    </row>
    <row r="8540" spans="1:2" x14ac:dyDescent="0.25">
      <c r="A8540" t="s">
        <v>1230</v>
      </c>
      <c r="B8540" t="str">
        <f t="shared" si="334"/>
        <v>music</v>
      </c>
    </row>
    <row r="8541" spans="1:2" x14ac:dyDescent="0.25">
      <c r="A8541" t="s">
        <v>2330</v>
      </c>
      <c r="B8541" t="str">
        <f t="shared" si="334"/>
        <v>225000</v>
      </c>
    </row>
    <row r="8542" spans="1:2" x14ac:dyDescent="0.25">
      <c r="A8542" t="s">
        <v>1765</v>
      </c>
      <c r="B8542" t="str">
        <f t="shared" si="334"/>
        <v>900000</v>
      </c>
    </row>
    <row r="8543" spans="1:2" x14ac:dyDescent="0.25">
      <c r="A8543" t="s">
        <v>1160</v>
      </c>
      <c r="B8543" t="str">
        <f t="shared" si="334"/>
        <v/>
      </c>
    </row>
    <row r="8544" spans="1:2" x14ac:dyDescent="0.25">
      <c r="A8544" t="s">
        <v>1161</v>
      </c>
      <c r="B8544" t="str">
        <f t="shared" si="334"/>
        <v>0</v>
      </c>
    </row>
    <row r="8545" spans="1:2" x14ac:dyDescent="0.25">
      <c r="A8545" t="s">
        <v>1162</v>
      </c>
      <c r="B8545" t="str">
        <f t="shared" si="334"/>
        <v/>
      </c>
    </row>
    <row r="8546" spans="1:2" x14ac:dyDescent="0.25">
      <c r="A8546" t="s">
        <v>1163</v>
      </c>
      <c r="B8546" t="str">
        <f t="shared" si="334"/>
        <v/>
      </c>
    </row>
    <row r="8547" spans="1:2" x14ac:dyDescent="0.25">
      <c r="A8547" t="s">
        <v>1164</v>
      </c>
      <c r="B8547" t="str">
        <f t="shared" si="334"/>
        <v>0</v>
      </c>
    </row>
    <row r="8548" spans="1:2" x14ac:dyDescent="0.25">
      <c r="A8548" t="s">
        <v>1165</v>
      </c>
      <c r="B8548" t="str">
        <f t="shared" si="334"/>
        <v/>
      </c>
    </row>
    <row r="8549" spans="1:2" x14ac:dyDescent="0.25">
      <c r="A8549" t="s">
        <v>2431</v>
      </c>
      <c r="B8549" t="str">
        <f t="shared" si="334"/>
        <v>startMusic+jazz,omnibox</v>
      </c>
    </row>
    <row r="8550" spans="1:2" x14ac:dyDescent="0.25">
      <c r="A8550" t="s">
        <v>2432</v>
      </c>
      <c r="B8550" t="str">
        <f t="shared" si="334"/>
        <v>healing_music_ability=15</v>
      </c>
    </row>
    <row r="8551" spans="1:2" x14ac:dyDescent="0.25">
      <c r="A8551" t="s">
        <v>1168</v>
      </c>
      <c r="B8551" t="str">
        <f t="shared" si="334"/>
        <v/>
      </c>
    </row>
    <row r="8552" spans="1:2" x14ac:dyDescent="0.25">
      <c r="A8552" t="s">
        <v>1169</v>
      </c>
      <c r="B8552" t="str">
        <f t="shared" si="334"/>
        <v/>
      </c>
    </row>
    <row r="8553" spans="1:2" x14ac:dyDescent="0.25">
      <c r="A8553" t="s">
        <v>1170</v>
      </c>
      <c r="B8553" t="str">
        <f t="shared" si="334"/>
        <v>1</v>
      </c>
    </row>
    <row r="8554" spans="1:2" x14ac:dyDescent="0.25">
      <c r="A8554" t="s">
        <v>1171</v>
      </c>
      <c r="B8554" t="str">
        <f t="shared" si="334"/>
        <v>0</v>
      </c>
    </row>
    <row r="8555" spans="1:2" x14ac:dyDescent="0.25">
      <c r="A8555" t="s">
        <v>1172</v>
      </c>
      <c r="B8555" t="e">
        <f t="shared" si="334"/>
        <v>#VALUE!</v>
      </c>
    </row>
    <row r="8556" spans="1:2" x14ac:dyDescent="0.25">
      <c r="A8556" t="s">
        <v>1144</v>
      </c>
      <c r="B8556" t="e">
        <f t="shared" si="334"/>
        <v>#VALUE!</v>
      </c>
    </row>
    <row r="8557" spans="1:2" x14ac:dyDescent="0.25">
      <c r="A8557" t="s">
        <v>2433</v>
      </c>
      <c r="B8557" t="str">
        <f t="shared" si="334"/>
        <v>social_musician_shock_01</v>
      </c>
    </row>
    <row r="8558" spans="1:2" x14ac:dyDescent="0.25">
      <c r="A8558" t="s">
        <v>2376</v>
      </c>
      <c r="B8558" t="str">
        <f t="shared" si="334"/>
        <v>social_musician</v>
      </c>
    </row>
    <row r="8559" spans="1:2" x14ac:dyDescent="0.25">
      <c r="A8559" t="s">
        <v>1147</v>
      </c>
      <c r="B8559" t="str">
        <f t="shared" si="334"/>
        <v>4</v>
      </c>
    </row>
    <row r="8560" spans="1:2" x14ac:dyDescent="0.25">
      <c r="A8560" t="s">
        <v>1148</v>
      </c>
      <c r="B8560" t="str">
        <f t="shared" si="334"/>
        <v>0</v>
      </c>
    </row>
    <row r="8561" spans="1:2" x14ac:dyDescent="0.25">
      <c r="A8561" t="s">
        <v>1149</v>
      </c>
      <c r="B8561" t="str">
        <f t="shared" si="334"/>
        <v>0</v>
      </c>
    </row>
    <row r="8562" spans="1:2" x14ac:dyDescent="0.25">
      <c r="A8562" t="s">
        <v>1150</v>
      </c>
      <c r="B8562" t="str">
        <f t="shared" si="334"/>
        <v>0</v>
      </c>
    </row>
    <row r="8563" spans="1:2" x14ac:dyDescent="0.25">
      <c r="A8563" t="s">
        <v>1151</v>
      </c>
      <c r="B8563" t="str">
        <f t="shared" si="334"/>
        <v>0</v>
      </c>
    </row>
    <row r="8564" spans="1:2" x14ac:dyDescent="0.25">
      <c r="A8564" t="s">
        <v>1744</v>
      </c>
      <c r="B8564" t="str">
        <f t="shared" si="334"/>
        <v>6000</v>
      </c>
    </row>
    <row r="8565" spans="1:2" x14ac:dyDescent="0.25">
      <c r="A8565" t="s">
        <v>1153</v>
      </c>
      <c r="B8565" t="str">
        <f t="shared" si="334"/>
        <v>0</v>
      </c>
    </row>
    <row r="8566" spans="1:2" x14ac:dyDescent="0.25">
      <c r="A8566" t="s">
        <v>1154</v>
      </c>
      <c r="B8566" t="str">
        <f t="shared" si="334"/>
        <v>0</v>
      </c>
    </row>
    <row r="8567" spans="1:2" x14ac:dyDescent="0.25">
      <c r="A8567" t="s">
        <v>2386</v>
      </c>
      <c r="B8567" t="str">
        <f t="shared" si="334"/>
        <v>social_musician_novice</v>
      </c>
    </row>
    <row r="8568" spans="1:2" x14ac:dyDescent="0.25">
      <c r="A8568" t="s">
        <v>1156</v>
      </c>
      <c r="B8568" t="str">
        <f t="shared" si="334"/>
        <v/>
      </c>
    </row>
    <row r="8569" spans="1:2" x14ac:dyDescent="0.25">
      <c r="A8569" t="s">
        <v>1268</v>
      </c>
      <c r="B8569" t="str">
        <f t="shared" si="334"/>
        <v>entertainer_healing</v>
      </c>
    </row>
    <row r="8570" spans="1:2" x14ac:dyDescent="0.25">
      <c r="A8570" t="s">
        <v>1283</v>
      </c>
      <c r="B8570" t="str">
        <f t="shared" si="334"/>
        <v>25000</v>
      </c>
    </row>
    <row r="8571" spans="1:2" x14ac:dyDescent="0.25">
      <c r="A8571" t="s">
        <v>1590</v>
      </c>
      <c r="B8571" t="str">
        <f t="shared" si="334"/>
        <v>200000</v>
      </c>
    </row>
    <row r="8572" spans="1:2" x14ac:dyDescent="0.25">
      <c r="A8572" t="s">
        <v>1160</v>
      </c>
      <c r="B8572" t="str">
        <f t="shared" si="334"/>
        <v/>
      </c>
    </row>
    <row r="8573" spans="1:2" x14ac:dyDescent="0.25">
      <c r="A8573" t="s">
        <v>1161</v>
      </c>
      <c r="B8573" t="str">
        <f t="shared" si="334"/>
        <v>0</v>
      </c>
    </row>
    <row r="8574" spans="1:2" x14ac:dyDescent="0.25">
      <c r="A8574" t="s">
        <v>1162</v>
      </c>
      <c r="B8574" t="str">
        <f t="shared" si="334"/>
        <v/>
      </c>
    </row>
    <row r="8575" spans="1:2" x14ac:dyDescent="0.25">
      <c r="A8575" t="s">
        <v>1163</v>
      </c>
      <c r="B8575" t="str">
        <f t="shared" si="334"/>
        <v/>
      </c>
    </row>
    <row r="8576" spans="1:2" x14ac:dyDescent="0.25">
      <c r="A8576" t="s">
        <v>1164</v>
      </c>
      <c r="B8576" t="str">
        <f t="shared" si="334"/>
        <v>0</v>
      </c>
    </row>
    <row r="8577" spans="1:2" x14ac:dyDescent="0.25">
      <c r="A8577" t="s">
        <v>1165</v>
      </c>
      <c r="B8577" t="str">
        <f t="shared" si="334"/>
        <v/>
      </c>
    </row>
    <row r="8578" spans="1:2" x14ac:dyDescent="0.25">
      <c r="A8578" t="s">
        <v>1166</v>
      </c>
      <c r="B8578" t="str">
        <f t="shared" si="334"/>
        <v/>
      </c>
    </row>
    <row r="8579" spans="1:2" x14ac:dyDescent="0.25">
      <c r="A8579" t="s">
        <v>2434</v>
      </c>
      <c r="B8579" t="str">
        <f t="shared" si="334"/>
        <v>healing_music_shock=10</v>
      </c>
    </row>
    <row r="8580" spans="1:2" x14ac:dyDescent="0.25">
      <c r="A8580" t="s">
        <v>1168</v>
      </c>
      <c r="B8580" t="str">
        <f t="shared" ref="B8580:B8643" si="335">LEFT(RIGHT(A8580,LEN(A8580)-FIND("&gt;",A8580)),FIND("&lt;",RIGHT(A8580,LEN(A8580)-FIND("&gt;",A8580)))-1)</f>
        <v/>
      </c>
    </row>
    <row r="8581" spans="1:2" x14ac:dyDescent="0.25">
      <c r="A8581" t="s">
        <v>1169</v>
      </c>
      <c r="B8581" t="str">
        <f t="shared" si="335"/>
        <v/>
      </c>
    </row>
    <row r="8582" spans="1:2" x14ac:dyDescent="0.25">
      <c r="A8582" t="s">
        <v>1170</v>
      </c>
      <c r="B8582" t="str">
        <f t="shared" si="335"/>
        <v>1</v>
      </c>
    </row>
    <row r="8583" spans="1:2" x14ac:dyDescent="0.25">
      <c r="A8583" t="s">
        <v>1171</v>
      </c>
      <c r="B8583" t="str">
        <f t="shared" si="335"/>
        <v>0</v>
      </c>
    </row>
    <row r="8584" spans="1:2" x14ac:dyDescent="0.25">
      <c r="A8584" t="s">
        <v>1172</v>
      </c>
      <c r="B8584" t="e">
        <f t="shared" si="335"/>
        <v>#VALUE!</v>
      </c>
    </row>
    <row r="8585" spans="1:2" x14ac:dyDescent="0.25">
      <c r="A8585" t="s">
        <v>1144</v>
      </c>
      <c r="B8585" t="e">
        <f t="shared" si="335"/>
        <v>#VALUE!</v>
      </c>
    </row>
    <row r="8586" spans="1:2" x14ac:dyDescent="0.25">
      <c r="A8586" t="s">
        <v>2435</v>
      </c>
      <c r="B8586" t="str">
        <f t="shared" si="335"/>
        <v>social_musician_shock_02</v>
      </c>
    </row>
    <row r="8587" spans="1:2" x14ac:dyDescent="0.25">
      <c r="A8587" t="s">
        <v>2436</v>
      </c>
      <c r="B8587" t="str">
        <f t="shared" si="335"/>
        <v>social_musician_shock_01</v>
      </c>
    </row>
    <row r="8588" spans="1:2" x14ac:dyDescent="0.25">
      <c r="A8588" t="s">
        <v>1147</v>
      </c>
      <c r="B8588" t="str">
        <f t="shared" si="335"/>
        <v>4</v>
      </c>
    </row>
    <row r="8589" spans="1:2" x14ac:dyDescent="0.25">
      <c r="A8589" t="s">
        <v>1148</v>
      </c>
      <c r="B8589" t="str">
        <f t="shared" si="335"/>
        <v>0</v>
      </c>
    </row>
    <row r="8590" spans="1:2" x14ac:dyDescent="0.25">
      <c r="A8590" t="s">
        <v>1149</v>
      </c>
      <c r="B8590" t="str">
        <f t="shared" si="335"/>
        <v>0</v>
      </c>
    </row>
    <row r="8591" spans="1:2" x14ac:dyDescent="0.25">
      <c r="A8591" t="s">
        <v>1150</v>
      </c>
      <c r="B8591" t="str">
        <f t="shared" si="335"/>
        <v>0</v>
      </c>
    </row>
    <row r="8592" spans="1:2" x14ac:dyDescent="0.25">
      <c r="A8592" t="s">
        <v>1151</v>
      </c>
      <c r="B8592" t="str">
        <f t="shared" si="335"/>
        <v>0</v>
      </c>
    </row>
    <row r="8593" spans="1:2" x14ac:dyDescent="0.25">
      <c r="A8593" t="s">
        <v>1752</v>
      </c>
      <c r="B8593" t="str">
        <f t="shared" si="335"/>
        <v>7000</v>
      </c>
    </row>
    <row r="8594" spans="1:2" x14ac:dyDescent="0.25">
      <c r="A8594" t="s">
        <v>1153</v>
      </c>
      <c r="B8594" t="str">
        <f t="shared" si="335"/>
        <v>0</v>
      </c>
    </row>
    <row r="8595" spans="1:2" x14ac:dyDescent="0.25">
      <c r="A8595" t="s">
        <v>1154</v>
      </c>
      <c r="B8595" t="str">
        <f t="shared" si="335"/>
        <v>0</v>
      </c>
    </row>
    <row r="8596" spans="1:2" x14ac:dyDescent="0.25">
      <c r="A8596" t="s">
        <v>2437</v>
      </c>
      <c r="B8596" t="str">
        <f t="shared" si="335"/>
        <v>social_musician_shock_01</v>
      </c>
    </row>
    <row r="8597" spans="1:2" x14ac:dyDescent="0.25">
      <c r="A8597" t="s">
        <v>1156</v>
      </c>
      <c r="B8597" t="str">
        <f t="shared" si="335"/>
        <v/>
      </c>
    </row>
    <row r="8598" spans="1:2" x14ac:dyDescent="0.25">
      <c r="A8598" t="s">
        <v>1268</v>
      </c>
      <c r="B8598" t="str">
        <f t="shared" si="335"/>
        <v>entertainer_healing</v>
      </c>
    </row>
    <row r="8599" spans="1:2" x14ac:dyDescent="0.25">
      <c r="A8599" t="s">
        <v>2306</v>
      </c>
      <c r="B8599" t="str">
        <f t="shared" si="335"/>
        <v>50000</v>
      </c>
    </row>
    <row r="8600" spans="1:2" x14ac:dyDescent="0.25">
      <c r="A8600" t="s">
        <v>2337</v>
      </c>
      <c r="B8600" t="str">
        <f t="shared" si="335"/>
        <v>400000</v>
      </c>
    </row>
    <row r="8601" spans="1:2" x14ac:dyDescent="0.25">
      <c r="A8601" t="s">
        <v>1160</v>
      </c>
      <c r="B8601" t="str">
        <f t="shared" si="335"/>
        <v/>
      </c>
    </row>
    <row r="8602" spans="1:2" x14ac:dyDescent="0.25">
      <c r="A8602" t="s">
        <v>1161</v>
      </c>
      <c r="B8602" t="str">
        <f t="shared" si="335"/>
        <v>0</v>
      </c>
    </row>
    <row r="8603" spans="1:2" x14ac:dyDescent="0.25">
      <c r="A8603" t="s">
        <v>1162</v>
      </c>
      <c r="B8603" t="str">
        <f t="shared" si="335"/>
        <v/>
      </c>
    </row>
    <row r="8604" spans="1:2" x14ac:dyDescent="0.25">
      <c r="A8604" t="s">
        <v>1163</v>
      </c>
      <c r="B8604" t="str">
        <f t="shared" si="335"/>
        <v/>
      </c>
    </row>
    <row r="8605" spans="1:2" x14ac:dyDescent="0.25">
      <c r="A8605" t="s">
        <v>1164</v>
      </c>
      <c r="B8605" t="str">
        <f t="shared" si="335"/>
        <v>0</v>
      </c>
    </row>
    <row r="8606" spans="1:2" x14ac:dyDescent="0.25">
      <c r="A8606" t="s">
        <v>1165</v>
      </c>
      <c r="B8606" t="str">
        <f t="shared" si="335"/>
        <v/>
      </c>
    </row>
    <row r="8607" spans="1:2" x14ac:dyDescent="0.25">
      <c r="A8607" t="s">
        <v>1166</v>
      </c>
      <c r="B8607" t="str">
        <f t="shared" si="335"/>
        <v/>
      </c>
    </row>
    <row r="8608" spans="1:2" x14ac:dyDescent="0.25">
      <c r="A8608" t="s">
        <v>2434</v>
      </c>
      <c r="B8608" t="str">
        <f t="shared" si="335"/>
        <v>healing_music_shock=10</v>
      </c>
    </row>
    <row r="8609" spans="1:2" x14ac:dyDescent="0.25">
      <c r="A8609" t="s">
        <v>1168</v>
      </c>
      <c r="B8609" t="str">
        <f t="shared" si="335"/>
        <v/>
      </c>
    </row>
    <row r="8610" spans="1:2" x14ac:dyDescent="0.25">
      <c r="A8610" t="s">
        <v>1169</v>
      </c>
      <c r="B8610" t="str">
        <f t="shared" si="335"/>
        <v/>
      </c>
    </row>
    <row r="8611" spans="1:2" x14ac:dyDescent="0.25">
      <c r="A8611" t="s">
        <v>1170</v>
      </c>
      <c r="B8611" t="str">
        <f t="shared" si="335"/>
        <v>1</v>
      </c>
    </row>
    <row r="8612" spans="1:2" x14ac:dyDescent="0.25">
      <c r="A8612" t="s">
        <v>1171</v>
      </c>
      <c r="B8612" t="str">
        <f t="shared" si="335"/>
        <v>0</v>
      </c>
    </row>
    <row r="8613" spans="1:2" x14ac:dyDescent="0.25">
      <c r="A8613" t="s">
        <v>1172</v>
      </c>
      <c r="B8613" t="e">
        <f t="shared" si="335"/>
        <v>#VALUE!</v>
      </c>
    </row>
    <row r="8614" spans="1:2" x14ac:dyDescent="0.25">
      <c r="A8614" t="s">
        <v>1144</v>
      </c>
      <c r="B8614" t="e">
        <f t="shared" si="335"/>
        <v>#VALUE!</v>
      </c>
    </row>
    <row r="8615" spans="1:2" x14ac:dyDescent="0.25">
      <c r="A8615" t="s">
        <v>2438</v>
      </c>
      <c r="B8615" t="str">
        <f t="shared" si="335"/>
        <v>social_musician_shock_03</v>
      </c>
    </row>
    <row r="8616" spans="1:2" x14ac:dyDescent="0.25">
      <c r="A8616" t="s">
        <v>2439</v>
      </c>
      <c r="B8616" t="str">
        <f t="shared" si="335"/>
        <v>social_musician_shock_02</v>
      </c>
    </row>
    <row r="8617" spans="1:2" x14ac:dyDescent="0.25">
      <c r="A8617" t="s">
        <v>1147</v>
      </c>
      <c r="B8617" t="str">
        <f t="shared" si="335"/>
        <v>4</v>
      </c>
    </row>
    <row r="8618" spans="1:2" x14ac:dyDescent="0.25">
      <c r="A8618" t="s">
        <v>1148</v>
      </c>
      <c r="B8618" t="str">
        <f t="shared" si="335"/>
        <v>0</v>
      </c>
    </row>
    <row r="8619" spans="1:2" x14ac:dyDescent="0.25">
      <c r="A8619" t="s">
        <v>1149</v>
      </c>
      <c r="B8619" t="str">
        <f t="shared" si="335"/>
        <v>0</v>
      </c>
    </row>
    <row r="8620" spans="1:2" x14ac:dyDescent="0.25">
      <c r="A8620" t="s">
        <v>1150</v>
      </c>
      <c r="B8620" t="str">
        <f t="shared" si="335"/>
        <v>0</v>
      </c>
    </row>
    <row r="8621" spans="1:2" x14ac:dyDescent="0.25">
      <c r="A8621" t="s">
        <v>1151</v>
      </c>
      <c r="B8621" t="str">
        <f t="shared" si="335"/>
        <v>0</v>
      </c>
    </row>
    <row r="8622" spans="1:2" x14ac:dyDescent="0.25">
      <c r="A8622" t="s">
        <v>1761</v>
      </c>
      <c r="B8622" t="str">
        <f t="shared" si="335"/>
        <v>8000</v>
      </c>
    </row>
    <row r="8623" spans="1:2" x14ac:dyDescent="0.25">
      <c r="A8623" t="s">
        <v>1153</v>
      </c>
      <c r="B8623" t="str">
        <f t="shared" si="335"/>
        <v>0</v>
      </c>
    </row>
    <row r="8624" spans="1:2" x14ac:dyDescent="0.25">
      <c r="A8624" t="s">
        <v>1154</v>
      </c>
      <c r="B8624" t="str">
        <f t="shared" si="335"/>
        <v>0</v>
      </c>
    </row>
    <row r="8625" spans="1:2" x14ac:dyDescent="0.25">
      <c r="A8625" t="s">
        <v>2440</v>
      </c>
      <c r="B8625" t="str">
        <f t="shared" si="335"/>
        <v>social_musician_shock_02</v>
      </c>
    </row>
    <row r="8626" spans="1:2" x14ac:dyDescent="0.25">
      <c r="A8626" t="s">
        <v>1156</v>
      </c>
      <c r="B8626" t="str">
        <f t="shared" si="335"/>
        <v/>
      </c>
    </row>
    <row r="8627" spans="1:2" x14ac:dyDescent="0.25">
      <c r="A8627" t="s">
        <v>1268</v>
      </c>
      <c r="B8627" t="str">
        <f t="shared" si="335"/>
        <v>entertainer_healing</v>
      </c>
    </row>
    <row r="8628" spans="1:2" x14ac:dyDescent="0.25">
      <c r="A8628" t="s">
        <v>2342</v>
      </c>
      <c r="B8628" t="str">
        <f t="shared" si="335"/>
        <v>100000</v>
      </c>
    </row>
    <row r="8629" spans="1:2" x14ac:dyDescent="0.25">
      <c r="A8629" t="s">
        <v>1747</v>
      </c>
      <c r="B8629" t="str">
        <f t="shared" si="335"/>
        <v>500000</v>
      </c>
    </row>
    <row r="8630" spans="1:2" x14ac:dyDescent="0.25">
      <c r="A8630" t="s">
        <v>1160</v>
      </c>
      <c r="B8630" t="str">
        <f t="shared" si="335"/>
        <v/>
      </c>
    </row>
    <row r="8631" spans="1:2" x14ac:dyDescent="0.25">
      <c r="A8631" t="s">
        <v>1161</v>
      </c>
      <c r="B8631" t="str">
        <f t="shared" si="335"/>
        <v>0</v>
      </c>
    </row>
    <row r="8632" spans="1:2" x14ac:dyDescent="0.25">
      <c r="A8632" t="s">
        <v>1162</v>
      </c>
      <c r="B8632" t="str">
        <f t="shared" si="335"/>
        <v/>
      </c>
    </row>
    <row r="8633" spans="1:2" x14ac:dyDescent="0.25">
      <c r="A8633" t="s">
        <v>1163</v>
      </c>
      <c r="B8633" t="str">
        <f t="shared" si="335"/>
        <v/>
      </c>
    </row>
    <row r="8634" spans="1:2" x14ac:dyDescent="0.25">
      <c r="A8634" t="s">
        <v>1164</v>
      </c>
      <c r="B8634" t="str">
        <f t="shared" si="335"/>
        <v>0</v>
      </c>
    </row>
    <row r="8635" spans="1:2" x14ac:dyDescent="0.25">
      <c r="A8635" t="s">
        <v>1165</v>
      </c>
      <c r="B8635" t="str">
        <f t="shared" si="335"/>
        <v/>
      </c>
    </row>
    <row r="8636" spans="1:2" x14ac:dyDescent="0.25">
      <c r="A8636" t="s">
        <v>1166</v>
      </c>
      <c r="B8636" t="str">
        <f t="shared" si="335"/>
        <v/>
      </c>
    </row>
    <row r="8637" spans="1:2" x14ac:dyDescent="0.25">
      <c r="A8637" t="s">
        <v>2441</v>
      </c>
      <c r="B8637" t="str">
        <f t="shared" si="335"/>
        <v>healing_music_shock=20</v>
      </c>
    </row>
    <row r="8638" spans="1:2" x14ac:dyDescent="0.25">
      <c r="A8638" t="s">
        <v>1168</v>
      </c>
      <c r="B8638" t="str">
        <f t="shared" si="335"/>
        <v/>
      </c>
    </row>
    <row r="8639" spans="1:2" x14ac:dyDescent="0.25">
      <c r="A8639" t="s">
        <v>1169</v>
      </c>
      <c r="B8639" t="str">
        <f t="shared" si="335"/>
        <v/>
      </c>
    </row>
    <row r="8640" spans="1:2" x14ac:dyDescent="0.25">
      <c r="A8640" t="s">
        <v>1170</v>
      </c>
      <c r="B8640" t="str">
        <f t="shared" si="335"/>
        <v>1</v>
      </c>
    </row>
    <row r="8641" spans="1:2" x14ac:dyDescent="0.25">
      <c r="A8641" t="s">
        <v>1171</v>
      </c>
      <c r="B8641" t="str">
        <f t="shared" si="335"/>
        <v>0</v>
      </c>
    </row>
    <row r="8642" spans="1:2" x14ac:dyDescent="0.25">
      <c r="A8642" t="s">
        <v>1172</v>
      </c>
      <c r="B8642" t="e">
        <f t="shared" si="335"/>
        <v>#VALUE!</v>
      </c>
    </row>
    <row r="8643" spans="1:2" x14ac:dyDescent="0.25">
      <c r="A8643" t="s">
        <v>1144</v>
      </c>
      <c r="B8643" t="e">
        <f t="shared" si="335"/>
        <v>#VALUE!</v>
      </c>
    </row>
    <row r="8644" spans="1:2" x14ac:dyDescent="0.25">
      <c r="A8644" t="s">
        <v>2442</v>
      </c>
      <c r="B8644" t="str">
        <f t="shared" ref="B8644:B8707" si="336">LEFT(RIGHT(A8644,LEN(A8644)-FIND("&gt;",A8644)),FIND("&lt;",RIGHT(A8644,LEN(A8644)-FIND("&gt;",A8644)))-1)</f>
        <v>social_musician_shock_04</v>
      </c>
    </row>
    <row r="8645" spans="1:2" x14ac:dyDescent="0.25">
      <c r="A8645" t="s">
        <v>2443</v>
      </c>
      <c r="B8645" t="str">
        <f t="shared" si="336"/>
        <v>social_musician_shock_03</v>
      </c>
    </row>
    <row r="8646" spans="1:2" x14ac:dyDescent="0.25">
      <c r="A8646" t="s">
        <v>1147</v>
      </c>
      <c r="B8646" t="str">
        <f t="shared" si="336"/>
        <v>4</v>
      </c>
    </row>
    <row r="8647" spans="1:2" x14ac:dyDescent="0.25">
      <c r="A8647" t="s">
        <v>1148</v>
      </c>
      <c r="B8647" t="str">
        <f t="shared" si="336"/>
        <v>0</v>
      </c>
    </row>
    <row r="8648" spans="1:2" x14ac:dyDescent="0.25">
      <c r="A8648" t="s">
        <v>1189</v>
      </c>
      <c r="B8648" t="str">
        <f t="shared" si="336"/>
        <v>1</v>
      </c>
    </row>
    <row r="8649" spans="1:2" x14ac:dyDescent="0.25">
      <c r="A8649" t="s">
        <v>1150</v>
      </c>
      <c r="B8649" t="str">
        <f t="shared" si="336"/>
        <v>0</v>
      </c>
    </row>
    <row r="8650" spans="1:2" x14ac:dyDescent="0.25">
      <c r="A8650" t="s">
        <v>1151</v>
      </c>
      <c r="B8650" t="str">
        <f t="shared" si="336"/>
        <v>0</v>
      </c>
    </row>
    <row r="8651" spans="1:2" x14ac:dyDescent="0.25">
      <c r="A8651" t="s">
        <v>1770</v>
      </c>
      <c r="B8651" t="str">
        <f t="shared" si="336"/>
        <v>9000</v>
      </c>
    </row>
    <row r="8652" spans="1:2" x14ac:dyDescent="0.25">
      <c r="A8652" t="s">
        <v>1153</v>
      </c>
      <c r="B8652" t="str">
        <f t="shared" si="336"/>
        <v>0</v>
      </c>
    </row>
    <row r="8653" spans="1:2" x14ac:dyDescent="0.25">
      <c r="A8653" t="s">
        <v>1154</v>
      </c>
      <c r="B8653" t="str">
        <f t="shared" si="336"/>
        <v>0</v>
      </c>
    </row>
    <row r="8654" spans="1:2" x14ac:dyDescent="0.25">
      <c r="A8654" t="s">
        <v>2444</v>
      </c>
      <c r="B8654" t="str">
        <f t="shared" si="336"/>
        <v>social_musician_shock_03</v>
      </c>
    </row>
    <row r="8655" spans="1:2" x14ac:dyDescent="0.25">
      <c r="A8655" t="s">
        <v>1156</v>
      </c>
      <c r="B8655" t="str">
        <f t="shared" si="336"/>
        <v/>
      </c>
    </row>
    <row r="8656" spans="1:2" x14ac:dyDescent="0.25">
      <c r="A8656" t="s">
        <v>1268</v>
      </c>
      <c r="B8656" t="str">
        <f t="shared" si="336"/>
        <v>entertainer_healing</v>
      </c>
    </row>
    <row r="8657" spans="1:2" x14ac:dyDescent="0.25">
      <c r="A8657" t="s">
        <v>1734</v>
      </c>
      <c r="B8657" t="str">
        <f t="shared" si="336"/>
        <v>125000</v>
      </c>
    </row>
    <row r="8658" spans="1:2" x14ac:dyDescent="0.25">
      <c r="A8658" t="s">
        <v>1747</v>
      </c>
      <c r="B8658" t="str">
        <f t="shared" si="336"/>
        <v>500000</v>
      </c>
    </row>
    <row r="8659" spans="1:2" x14ac:dyDescent="0.25">
      <c r="A8659" t="s">
        <v>1160</v>
      </c>
      <c r="B8659" t="str">
        <f t="shared" si="336"/>
        <v/>
      </c>
    </row>
    <row r="8660" spans="1:2" x14ac:dyDescent="0.25">
      <c r="A8660" t="s">
        <v>1161</v>
      </c>
      <c r="B8660" t="str">
        <f t="shared" si="336"/>
        <v>0</v>
      </c>
    </row>
    <row r="8661" spans="1:2" x14ac:dyDescent="0.25">
      <c r="A8661" t="s">
        <v>1162</v>
      </c>
      <c r="B8661" t="str">
        <f t="shared" si="336"/>
        <v/>
      </c>
    </row>
    <row r="8662" spans="1:2" x14ac:dyDescent="0.25">
      <c r="A8662" t="s">
        <v>1163</v>
      </c>
      <c r="B8662" t="str">
        <f t="shared" si="336"/>
        <v/>
      </c>
    </row>
    <row r="8663" spans="1:2" x14ac:dyDescent="0.25">
      <c r="A8663" t="s">
        <v>1164</v>
      </c>
      <c r="B8663" t="str">
        <f t="shared" si="336"/>
        <v>0</v>
      </c>
    </row>
    <row r="8664" spans="1:2" x14ac:dyDescent="0.25">
      <c r="A8664" t="s">
        <v>1165</v>
      </c>
      <c r="B8664" t="str">
        <f t="shared" si="336"/>
        <v/>
      </c>
    </row>
    <row r="8665" spans="1:2" x14ac:dyDescent="0.25">
      <c r="A8665" t="s">
        <v>1166</v>
      </c>
      <c r="B8665" t="str">
        <f t="shared" si="336"/>
        <v/>
      </c>
    </row>
    <row r="8666" spans="1:2" x14ac:dyDescent="0.25">
      <c r="A8666" t="s">
        <v>2445</v>
      </c>
      <c r="B8666" t="str">
        <f t="shared" si="336"/>
        <v>healing_music_shock=25</v>
      </c>
    </row>
    <row r="8667" spans="1:2" x14ac:dyDescent="0.25">
      <c r="A8667" t="s">
        <v>1168</v>
      </c>
      <c r="B8667" t="str">
        <f t="shared" si="336"/>
        <v/>
      </c>
    </row>
    <row r="8668" spans="1:2" x14ac:dyDescent="0.25">
      <c r="A8668" t="s">
        <v>1169</v>
      </c>
      <c r="B8668" t="str">
        <f t="shared" si="336"/>
        <v/>
      </c>
    </row>
    <row r="8669" spans="1:2" x14ac:dyDescent="0.25">
      <c r="A8669" t="s">
        <v>1170</v>
      </c>
      <c r="B8669" t="str">
        <f t="shared" si="336"/>
        <v>1</v>
      </c>
    </row>
    <row r="8670" spans="1:2" x14ac:dyDescent="0.25">
      <c r="A8670" t="s">
        <v>1171</v>
      </c>
      <c r="B8670" t="str">
        <f t="shared" si="336"/>
        <v>0</v>
      </c>
    </row>
    <row r="8671" spans="1:2" x14ac:dyDescent="0.25">
      <c r="A8671" t="s">
        <v>1172</v>
      </c>
      <c r="B8671" t="e">
        <f t="shared" si="336"/>
        <v>#VALUE!</v>
      </c>
    </row>
    <row r="8672" spans="1:2" x14ac:dyDescent="0.25">
      <c r="A8672" t="s">
        <v>1144</v>
      </c>
      <c r="B8672" t="e">
        <f t="shared" si="336"/>
        <v>#VALUE!</v>
      </c>
    </row>
    <row r="8673" spans="1:2" x14ac:dyDescent="0.25">
      <c r="A8673" t="s">
        <v>2446</v>
      </c>
      <c r="B8673" t="str">
        <f t="shared" si="336"/>
        <v>science_doctor</v>
      </c>
    </row>
    <row r="8674" spans="1:2" x14ac:dyDescent="0.25">
      <c r="A8674" t="s">
        <v>1382</v>
      </c>
      <c r="B8674" t="str">
        <f t="shared" si="336"/>
        <v>science</v>
      </c>
    </row>
    <row r="8675" spans="1:2" x14ac:dyDescent="0.25">
      <c r="A8675" t="s">
        <v>1147</v>
      </c>
      <c r="B8675" t="str">
        <f t="shared" si="336"/>
        <v>4</v>
      </c>
    </row>
    <row r="8676" spans="1:2" x14ac:dyDescent="0.25">
      <c r="A8676" t="s">
        <v>1148</v>
      </c>
      <c r="B8676" t="str">
        <f t="shared" si="336"/>
        <v>0</v>
      </c>
    </row>
    <row r="8677" spans="1:2" x14ac:dyDescent="0.25">
      <c r="A8677" t="s">
        <v>1149</v>
      </c>
      <c r="B8677" t="str">
        <f t="shared" si="336"/>
        <v>0</v>
      </c>
    </row>
    <row r="8678" spans="1:2" x14ac:dyDescent="0.25">
      <c r="A8678" t="s">
        <v>1186</v>
      </c>
      <c r="B8678" t="str">
        <f t="shared" si="336"/>
        <v>1</v>
      </c>
    </row>
    <row r="8679" spans="1:2" x14ac:dyDescent="0.25">
      <c r="A8679" t="s">
        <v>1151</v>
      </c>
      <c r="B8679" t="str">
        <f t="shared" si="336"/>
        <v>0</v>
      </c>
    </row>
    <row r="8680" spans="1:2" x14ac:dyDescent="0.25">
      <c r="A8680" t="s">
        <v>1152</v>
      </c>
      <c r="B8680" t="str">
        <f t="shared" si="336"/>
        <v>0</v>
      </c>
    </row>
    <row r="8681" spans="1:2" x14ac:dyDescent="0.25">
      <c r="A8681" t="s">
        <v>1153</v>
      </c>
      <c r="B8681" t="str">
        <f t="shared" si="336"/>
        <v>0</v>
      </c>
    </row>
    <row r="8682" spans="1:2" x14ac:dyDescent="0.25">
      <c r="A8682" t="s">
        <v>1154</v>
      </c>
      <c r="B8682" t="str">
        <f t="shared" si="336"/>
        <v>0</v>
      </c>
    </row>
    <row r="8683" spans="1:2" x14ac:dyDescent="0.25">
      <c r="A8683" t="s">
        <v>1155</v>
      </c>
      <c r="B8683" t="str">
        <f t="shared" si="336"/>
        <v/>
      </c>
    </row>
    <row r="8684" spans="1:2" x14ac:dyDescent="0.25">
      <c r="A8684" t="s">
        <v>1156</v>
      </c>
      <c r="B8684" t="str">
        <f t="shared" si="336"/>
        <v/>
      </c>
    </row>
    <row r="8685" spans="1:2" x14ac:dyDescent="0.25">
      <c r="A8685" t="s">
        <v>1157</v>
      </c>
      <c r="B8685" t="str">
        <f t="shared" si="336"/>
        <v/>
      </c>
    </row>
    <row r="8686" spans="1:2" x14ac:dyDescent="0.25">
      <c r="A8686" t="s">
        <v>1158</v>
      </c>
      <c r="B8686" t="str">
        <f t="shared" si="336"/>
        <v>0</v>
      </c>
    </row>
    <row r="8687" spans="1:2" x14ac:dyDescent="0.25">
      <c r="A8687" t="s">
        <v>1159</v>
      </c>
      <c r="B8687" t="str">
        <f t="shared" si="336"/>
        <v>0</v>
      </c>
    </row>
    <row r="8688" spans="1:2" x14ac:dyDescent="0.25">
      <c r="A8688" t="s">
        <v>1160</v>
      </c>
      <c r="B8688" t="str">
        <f t="shared" si="336"/>
        <v/>
      </c>
    </row>
    <row r="8689" spans="1:2" x14ac:dyDescent="0.25">
      <c r="A8689" t="s">
        <v>1161</v>
      </c>
      <c r="B8689" t="str">
        <f t="shared" si="336"/>
        <v>0</v>
      </c>
    </row>
    <row r="8690" spans="1:2" x14ac:dyDescent="0.25">
      <c r="A8690" t="s">
        <v>1162</v>
      </c>
      <c r="B8690" t="str">
        <f t="shared" si="336"/>
        <v/>
      </c>
    </row>
    <row r="8691" spans="1:2" x14ac:dyDescent="0.25">
      <c r="A8691" t="s">
        <v>1163</v>
      </c>
      <c r="B8691" t="str">
        <f t="shared" si="336"/>
        <v/>
      </c>
    </row>
    <row r="8692" spans="1:2" x14ac:dyDescent="0.25">
      <c r="A8692" t="s">
        <v>1164</v>
      </c>
      <c r="B8692" t="str">
        <f t="shared" si="336"/>
        <v>0</v>
      </c>
    </row>
    <row r="8693" spans="1:2" x14ac:dyDescent="0.25">
      <c r="A8693" t="s">
        <v>1165</v>
      </c>
      <c r="B8693" t="str">
        <f t="shared" si="336"/>
        <v/>
      </c>
    </row>
    <row r="8694" spans="1:2" x14ac:dyDescent="0.25">
      <c r="A8694" t="s">
        <v>1166</v>
      </c>
      <c r="B8694" t="str">
        <f t="shared" si="336"/>
        <v/>
      </c>
    </row>
    <row r="8695" spans="1:2" x14ac:dyDescent="0.25">
      <c r="A8695" t="s">
        <v>1167</v>
      </c>
      <c r="B8695" t="str">
        <f t="shared" si="336"/>
        <v/>
      </c>
    </row>
    <row r="8696" spans="1:2" x14ac:dyDescent="0.25">
      <c r="A8696" t="s">
        <v>1168</v>
      </c>
      <c r="B8696" t="str">
        <f t="shared" si="336"/>
        <v/>
      </c>
    </row>
    <row r="8697" spans="1:2" x14ac:dyDescent="0.25">
      <c r="A8697" t="s">
        <v>1169</v>
      </c>
      <c r="B8697" t="str">
        <f t="shared" si="336"/>
        <v/>
      </c>
    </row>
    <row r="8698" spans="1:2" x14ac:dyDescent="0.25">
      <c r="A8698" t="s">
        <v>1170</v>
      </c>
      <c r="B8698" t="str">
        <f t="shared" si="336"/>
        <v>1</v>
      </c>
    </row>
    <row r="8699" spans="1:2" x14ac:dyDescent="0.25">
      <c r="A8699" t="s">
        <v>1171</v>
      </c>
      <c r="B8699" t="str">
        <f t="shared" si="336"/>
        <v>0</v>
      </c>
    </row>
    <row r="8700" spans="1:2" x14ac:dyDescent="0.25">
      <c r="A8700" t="s">
        <v>1172</v>
      </c>
      <c r="B8700" t="e">
        <f t="shared" si="336"/>
        <v>#VALUE!</v>
      </c>
    </row>
    <row r="8701" spans="1:2" x14ac:dyDescent="0.25">
      <c r="A8701" t="s">
        <v>1144</v>
      </c>
      <c r="B8701" t="e">
        <f t="shared" si="336"/>
        <v>#VALUE!</v>
      </c>
    </row>
    <row r="8702" spans="1:2" x14ac:dyDescent="0.25">
      <c r="A8702" t="s">
        <v>2447</v>
      </c>
      <c r="B8702" t="str">
        <f t="shared" si="336"/>
        <v>science_doctor_novice</v>
      </c>
    </row>
    <row r="8703" spans="1:2" x14ac:dyDescent="0.25">
      <c r="A8703" t="s">
        <v>2448</v>
      </c>
      <c r="B8703" t="str">
        <f t="shared" si="336"/>
        <v>science_doctor</v>
      </c>
    </row>
    <row r="8704" spans="1:2" x14ac:dyDescent="0.25">
      <c r="A8704" t="s">
        <v>1147</v>
      </c>
      <c r="B8704" t="str">
        <f t="shared" si="336"/>
        <v>4</v>
      </c>
    </row>
    <row r="8705" spans="1:2" x14ac:dyDescent="0.25">
      <c r="A8705" t="s">
        <v>1148</v>
      </c>
      <c r="B8705" t="str">
        <f t="shared" si="336"/>
        <v>0</v>
      </c>
    </row>
    <row r="8706" spans="1:2" x14ac:dyDescent="0.25">
      <c r="A8706" t="s">
        <v>1189</v>
      </c>
      <c r="B8706" t="str">
        <f t="shared" si="336"/>
        <v>1</v>
      </c>
    </row>
    <row r="8707" spans="1:2" x14ac:dyDescent="0.25">
      <c r="A8707" t="s">
        <v>1150</v>
      </c>
      <c r="B8707" t="str">
        <f t="shared" si="336"/>
        <v>0</v>
      </c>
    </row>
    <row r="8708" spans="1:2" x14ac:dyDescent="0.25">
      <c r="A8708" t="s">
        <v>1151</v>
      </c>
      <c r="B8708" t="str">
        <f t="shared" ref="B8708:B8771" si="337">LEFT(RIGHT(A8708,LEN(A8708)-FIND("&gt;",A8708)),FIND("&lt;",RIGHT(A8708,LEN(A8708)-FIND("&gt;",A8708)))-1)</f>
        <v>0</v>
      </c>
    </row>
    <row r="8709" spans="1:2" x14ac:dyDescent="0.25">
      <c r="A8709" t="s">
        <v>1195</v>
      </c>
      <c r="B8709" t="str">
        <f t="shared" si="337"/>
        <v>5000</v>
      </c>
    </row>
    <row r="8710" spans="1:2" x14ac:dyDescent="0.25">
      <c r="A8710" t="s">
        <v>1732</v>
      </c>
      <c r="B8710" t="str">
        <f t="shared" si="337"/>
        <v>6</v>
      </c>
    </row>
    <row r="8711" spans="1:2" x14ac:dyDescent="0.25">
      <c r="A8711" t="s">
        <v>1154</v>
      </c>
      <c r="B8711" t="str">
        <f t="shared" si="337"/>
        <v>0</v>
      </c>
    </row>
    <row r="8712" spans="1:2" x14ac:dyDescent="0.25">
      <c r="A8712" t="s">
        <v>2449</v>
      </c>
      <c r="B8712" t="str">
        <f t="shared" si="337"/>
        <v>science_medic_master</v>
      </c>
    </row>
    <row r="8713" spans="1:2" x14ac:dyDescent="0.25">
      <c r="A8713" t="s">
        <v>1156</v>
      </c>
      <c r="B8713" t="str">
        <f t="shared" si="337"/>
        <v/>
      </c>
    </row>
    <row r="8714" spans="1:2" x14ac:dyDescent="0.25">
      <c r="A8714" t="s">
        <v>1395</v>
      </c>
      <c r="B8714" t="str">
        <f t="shared" si="337"/>
        <v>medical</v>
      </c>
    </row>
    <row r="8715" spans="1:2" x14ac:dyDescent="0.25">
      <c r="A8715" t="s">
        <v>2450</v>
      </c>
      <c r="B8715" t="str">
        <f t="shared" si="337"/>
        <v>11250</v>
      </c>
    </row>
    <row r="8716" spans="1:2" x14ac:dyDescent="0.25">
      <c r="A8716" t="s">
        <v>1212</v>
      </c>
      <c r="B8716" t="str">
        <f t="shared" si="337"/>
        <v>20000</v>
      </c>
    </row>
    <row r="8717" spans="1:2" x14ac:dyDescent="0.25">
      <c r="A8717" t="s">
        <v>1160</v>
      </c>
      <c r="B8717" t="str">
        <f t="shared" si="337"/>
        <v/>
      </c>
    </row>
    <row r="8718" spans="1:2" x14ac:dyDescent="0.25">
      <c r="A8718" t="s">
        <v>1161</v>
      </c>
      <c r="B8718" t="str">
        <f t="shared" si="337"/>
        <v>0</v>
      </c>
    </row>
    <row r="8719" spans="1:2" x14ac:dyDescent="0.25">
      <c r="A8719" t="s">
        <v>1162</v>
      </c>
      <c r="B8719" t="str">
        <f t="shared" si="337"/>
        <v/>
      </c>
    </row>
    <row r="8720" spans="1:2" x14ac:dyDescent="0.25">
      <c r="A8720" t="s">
        <v>1163</v>
      </c>
      <c r="B8720" t="str">
        <f t="shared" si="337"/>
        <v/>
      </c>
    </row>
    <row r="8721" spans="1:2" x14ac:dyDescent="0.25">
      <c r="A8721" t="s">
        <v>1164</v>
      </c>
      <c r="B8721" t="str">
        <f t="shared" si="337"/>
        <v>0</v>
      </c>
    </row>
    <row r="8722" spans="1:2" x14ac:dyDescent="0.25">
      <c r="A8722" t="s">
        <v>1165</v>
      </c>
      <c r="B8722" t="str">
        <f t="shared" si="337"/>
        <v/>
      </c>
    </row>
    <row r="8723" spans="1:2" x14ac:dyDescent="0.25">
      <c r="A8723" t="s">
        <v>2451</v>
      </c>
      <c r="B8723" t="str">
        <f t="shared" si="337"/>
        <v>healState,registerWithLocation</v>
      </c>
    </row>
    <row r="8724" spans="1:2" x14ac:dyDescent="0.25">
      <c r="A8724" t="s">
        <v>2452</v>
      </c>
      <c r="B8724" t="str">
        <f t="shared" si="337"/>
        <v>healing_wound_treatment=5,healing_wound_speed=5,medicine_assembly=10,medicine_experimentation=10,healing_ability=5</v>
      </c>
    </row>
    <row r="8725" spans="1:2" x14ac:dyDescent="0.25">
      <c r="A8725" t="s">
        <v>2453</v>
      </c>
      <c r="B8725" t="str">
        <f t="shared" si="337"/>
        <v>craftCurePoisonGroupA,craftStimpackStateGroupA</v>
      </c>
    </row>
    <row r="8726" spans="1:2" x14ac:dyDescent="0.25">
      <c r="A8726" t="s">
        <v>1169</v>
      </c>
      <c r="B8726" t="str">
        <f t="shared" si="337"/>
        <v/>
      </c>
    </row>
    <row r="8727" spans="1:2" x14ac:dyDescent="0.25">
      <c r="A8727" t="s">
        <v>1170</v>
      </c>
      <c r="B8727" t="str">
        <f t="shared" si="337"/>
        <v>1</v>
      </c>
    </row>
    <row r="8728" spans="1:2" x14ac:dyDescent="0.25">
      <c r="A8728" t="s">
        <v>1171</v>
      </c>
      <c r="B8728" t="str">
        <f t="shared" si="337"/>
        <v>0</v>
      </c>
    </row>
    <row r="8729" spans="1:2" x14ac:dyDescent="0.25">
      <c r="A8729" t="s">
        <v>1172</v>
      </c>
      <c r="B8729" t="e">
        <f t="shared" si="337"/>
        <v>#VALUE!</v>
      </c>
    </row>
    <row r="8730" spans="1:2" x14ac:dyDescent="0.25">
      <c r="A8730" t="s">
        <v>1144</v>
      </c>
      <c r="B8730" t="e">
        <f t="shared" si="337"/>
        <v>#VALUE!</v>
      </c>
    </row>
    <row r="8731" spans="1:2" x14ac:dyDescent="0.25">
      <c r="A8731" t="s">
        <v>2454</v>
      </c>
      <c r="B8731" t="str">
        <f t="shared" si="337"/>
        <v>science_doctor_master</v>
      </c>
    </row>
    <row r="8732" spans="1:2" x14ac:dyDescent="0.25">
      <c r="A8732" t="s">
        <v>2448</v>
      </c>
      <c r="B8732" t="str">
        <f t="shared" si="337"/>
        <v>science_doctor</v>
      </c>
    </row>
    <row r="8733" spans="1:2" x14ac:dyDescent="0.25">
      <c r="A8733" t="s">
        <v>1147</v>
      </c>
      <c r="B8733" t="str">
        <f t="shared" si="337"/>
        <v>4</v>
      </c>
    </row>
    <row r="8734" spans="1:2" x14ac:dyDescent="0.25">
      <c r="A8734" t="s">
        <v>1148</v>
      </c>
      <c r="B8734" t="str">
        <f t="shared" si="337"/>
        <v>0</v>
      </c>
    </row>
    <row r="8735" spans="1:2" x14ac:dyDescent="0.25">
      <c r="A8735" t="s">
        <v>1189</v>
      </c>
      <c r="B8735" t="str">
        <f t="shared" si="337"/>
        <v>1</v>
      </c>
    </row>
    <row r="8736" spans="1:2" x14ac:dyDescent="0.25">
      <c r="A8736" t="s">
        <v>1150</v>
      </c>
      <c r="B8736" t="str">
        <f t="shared" si="337"/>
        <v>0</v>
      </c>
    </row>
    <row r="8737" spans="1:2" x14ac:dyDescent="0.25">
      <c r="A8737" t="s">
        <v>1151</v>
      </c>
      <c r="B8737" t="str">
        <f t="shared" si="337"/>
        <v>0</v>
      </c>
    </row>
    <row r="8738" spans="1:2" x14ac:dyDescent="0.25">
      <c r="A8738" t="s">
        <v>1739</v>
      </c>
      <c r="B8738" t="str">
        <f t="shared" si="337"/>
        <v>10000</v>
      </c>
    </row>
    <row r="8739" spans="1:2" x14ac:dyDescent="0.25">
      <c r="A8739" t="s">
        <v>1296</v>
      </c>
      <c r="B8739" t="str">
        <f t="shared" si="337"/>
        <v>1</v>
      </c>
    </row>
    <row r="8740" spans="1:2" x14ac:dyDescent="0.25">
      <c r="A8740" t="s">
        <v>1154</v>
      </c>
      <c r="B8740" t="str">
        <f t="shared" si="337"/>
        <v>0</v>
      </c>
    </row>
    <row r="8741" spans="1:2" x14ac:dyDescent="0.25">
      <c r="A8741" t="s">
        <v>2455</v>
      </c>
      <c r="B8741" t="str">
        <f t="shared" si="337"/>
        <v>science_doctor_wound_speed_04,science_doctor_wound_04,science_doctor_ability_04,science_doctor_support_04</v>
      </c>
    </row>
    <row r="8742" spans="1:2" x14ac:dyDescent="0.25">
      <c r="A8742" t="s">
        <v>1156</v>
      </c>
      <c r="B8742" t="str">
        <f t="shared" si="337"/>
        <v/>
      </c>
    </row>
    <row r="8743" spans="1:2" x14ac:dyDescent="0.25">
      <c r="A8743" t="s">
        <v>1157</v>
      </c>
      <c r="B8743" t="str">
        <f t="shared" si="337"/>
        <v/>
      </c>
    </row>
    <row r="8744" spans="1:2" x14ac:dyDescent="0.25">
      <c r="A8744" t="s">
        <v>1158</v>
      </c>
      <c r="B8744" t="str">
        <f t="shared" si="337"/>
        <v>0</v>
      </c>
    </row>
    <row r="8745" spans="1:2" x14ac:dyDescent="0.25">
      <c r="A8745" t="s">
        <v>1159</v>
      </c>
      <c r="B8745" t="str">
        <f t="shared" si="337"/>
        <v>0</v>
      </c>
    </row>
    <row r="8746" spans="1:2" x14ac:dyDescent="0.25">
      <c r="A8746" t="s">
        <v>1160</v>
      </c>
      <c r="B8746" t="str">
        <f t="shared" si="337"/>
        <v/>
      </c>
    </row>
    <row r="8747" spans="1:2" x14ac:dyDescent="0.25">
      <c r="A8747" t="s">
        <v>1161</v>
      </c>
      <c r="B8747" t="str">
        <f t="shared" si="337"/>
        <v>0</v>
      </c>
    </row>
    <row r="8748" spans="1:2" x14ac:dyDescent="0.25">
      <c r="A8748" t="s">
        <v>1162</v>
      </c>
      <c r="B8748" t="str">
        <f t="shared" si="337"/>
        <v/>
      </c>
    </row>
    <row r="8749" spans="1:2" x14ac:dyDescent="0.25">
      <c r="A8749" t="s">
        <v>1163</v>
      </c>
      <c r="B8749" t="str">
        <f t="shared" si="337"/>
        <v/>
      </c>
    </row>
    <row r="8750" spans="1:2" x14ac:dyDescent="0.25">
      <c r="A8750" t="s">
        <v>1164</v>
      </c>
      <c r="B8750" t="str">
        <f t="shared" si="337"/>
        <v>0</v>
      </c>
    </row>
    <row r="8751" spans="1:2" x14ac:dyDescent="0.25">
      <c r="A8751" t="s">
        <v>1165</v>
      </c>
      <c r="B8751" t="str">
        <f t="shared" si="337"/>
        <v/>
      </c>
    </row>
    <row r="8752" spans="1:2" x14ac:dyDescent="0.25">
      <c r="A8752" t="s">
        <v>2456</v>
      </c>
      <c r="B8752" t="str">
        <f t="shared" si="337"/>
        <v>place_hospital</v>
      </c>
    </row>
    <row r="8753" spans="1:2" x14ac:dyDescent="0.25">
      <c r="A8753" t="s">
        <v>2457</v>
      </c>
      <c r="B8753" t="str">
        <f t="shared" si="337"/>
        <v>healing_wound_treatment=25,healing_wound_speed=25,healing_ability=10,private_place_hospital=100</v>
      </c>
    </row>
    <row r="8754" spans="1:2" x14ac:dyDescent="0.25">
      <c r="A8754" t="s">
        <v>2458</v>
      </c>
      <c r="B8754" t="str">
        <f t="shared" si="337"/>
        <v>craftMedpackGroupE,craftMedpackBGroupE,craftCureDiseaseGroupC,craftMedpackBEnhanceGroupD</v>
      </c>
    </row>
    <row r="8755" spans="1:2" x14ac:dyDescent="0.25">
      <c r="A8755" t="s">
        <v>1169</v>
      </c>
      <c r="B8755" t="str">
        <f t="shared" si="337"/>
        <v/>
      </c>
    </row>
    <row r="8756" spans="1:2" x14ac:dyDescent="0.25">
      <c r="A8756" t="s">
        <v>1170</v>
      </c>
      <c r="B8756" t="str">
        <f t="shared" si="337"/>
        <v>1</v>
      </c>
    </row>
    <row r="8757" spans="1:2" x14ac:dyDescent="0.25">
      <c r="A8757" t="s">
        <v>1171</v>
      </c>
      <c r="B8757" t="str">
        <f t="shared" si="337"/>
        <v>0</v>
      </c>
    </row>
    <row r="8758" spans="1:2" x14ac:dyDescent="0.25">
      <c r="A8758" t="s">
        <v>1172</v>
      </c>
      <c r="B8758" t="e">
        <f t="shared" si="337"/>
        <v>#VALUE!</v>
      </c>
    </row>
    <row r="8759" spans="1:2" x14ac:dyDescent="0.25">
      <c r="A8759" t="s">
        <v>1144</v>
      </c>
      <c r="B8759" t="e">
        <f t="shared" si="337"/>
        <v>#VALUE!</v>
      </c>
    </row>
    <row r="8760" spans="1:2" x14ac:dyDescent="0.25">
      <c r="A8760" t="s">
        <v>2459</v>
      </c>
      <c r="B8760" t="str">
        <f t="shared" si="337"/>
        <v>science_doctor_wound_speed_01</v>
      </c>
    </row>
    <row r="8761" spans="1:2" x14ac:dyDescent="0.25">
      <c r="A8761" t="s">
        <v>2448</v>
      </c>
      <c r="B8761" t="str">
        <f t="shared" si="337"/>
        <v>science_doctor</v>
      </c>
    </row>
    <row r="8762" spans="1:2" x14ac:dyDescent="0.25">
      <c r="A8762" t="s">
        <v>1147</v>
      </c>
      <c r="B8762" t="str">
        <f t="shared" si="337"/>
        <v>4</v>
      </c>
    </row>
    <row r="8763" spans="1:2" x14ac:dyDescent="0.25">
      <c r="A8763" t="s">
        <v>1148</v>
      </c>
      <c r="B8763" t="str">
        <f t="shared" si="337"/>
        <v>0</v>
      </c>
    </row>
    <row r="8764" spans="1:2" x14ac:dyDescent="0.25">
      <c r="A8764" t="s">
        <v>1149</v>
      </c>
      <c r="B8764" t="str">
        <f t="shared" si="337"/>
        <v>0</v>
      </c>
    </row>
    <row r="8765" spans="1:2" x14ac:dyDescent="0.25">
      <c r="A8765" t="s">
        <v>1150</v>
      </c>
      <c r="B8765" t="str">
        <f t="shared" si="337"/>
        <v>0</v>
      </c>
    </row>
    <row r="8766" spans="1:2" x14ac:dyDescent="0.25">
      <c r="A8766" t="s">
        <v>1151</v>
      </c>
      <c r="B8766" t="str">
        <f t="shared" si="337"/>
        <v>0</v>
      </c>
    </row>
    <row r="8767" spans="1:2" x14ac:dyDescent="0.25">
      <c r="A8767" t="s">
        <v>1744</v>
      </c>
      <c r="B8767" t="str">
        <f t="shared" si="337"/>
        <v>6000</v>
      </c>
    </row>
    <row r="8768" spans="1:2" x14ac:dyDescent="0.25">
      <c r="A8768" t="s">
        <v>1291</v>
      </c>
      <c r="B8768" t="str">
        <f t="shared" si="337"/>
        <v>5</v>
      </c>
    </row>
    <row r="8769" spans="1:2" x14ac:dyDescent="0.25">
      <c r="A8769" t="s">
        <v>1154</v>
      </c>
      <c r="B8769" t="str">
        <f t="shared" si="337"/>
        <v>0</v>
      </c>
    </row>
    <row r="8770" spans="1:2" x14ac:dyDescent="0.25">
      <c r="A8770" t="s">
        <v>2460</v>
      </c>
      <c r="B8770" t="str">
        <f t="shared" si="337"/>
        <v>science_doctor_novice</v>
      </c>
    </row>
    <row r="8771" spans="1:2" x14ac:dyDescent="0.25">
      <c r="A8771" t="s">
        <v>1156</v>
      </c>
      <c r="B8771" t="str">
        <f t="shared" si="337"/>
        <v/>
      </c>
    </row>
    <row r="8772" spans="1:2" x14ac:dyDescent="0.25">
      <c r="A8772" t="s">
        <v>1395</v>
      </c>
      <c r="B8772" t="str">
        <f t="shared" ref="B8772:B8835" si="338">LEFT(RIGHT(A8772,LEN(A8772)-FIND("&gt;",A8772)),FIND("&lt;",RIGHT(A8772,LEN(A8772)-FIND("&gt;",A8772)))-1)</f>
        <v>medical</v>
      </c>
    </row>
    <row r="8773" spans="1:2" x14ac:dyDescent="0.25">
      <c r="A8773" t="s">
        <v>1226</v>
      </c>
      <c r="B8773" t="str">
        <f t="shared" si="338"/>
        <v>15000</v>
      </c>
    </row>
    <row r="8774" spans="1:2" x14ac:dyDescent="0.25">
      <c r="A8774" t="s">
        <v>1372</v>
      </c>
      <c r="B8774" t="str">
        <f t="shared" si="338"/>
        <v>40000</v>
      </c>
    </row>
    <row r="8775" spans="1:2" x14ac:dyDescent="0.25">
      <c r="A8775" t="s">
        <v>1160</v>
      </c>
      <c r="B8775" t="str">
        <f t="shared" si="338"/>
        <v/>
      </c>
    </row>
    <row r="8776" spans="1:2" x14ac:dyDescent="0.25">
      <c r="A8776" t="s">
        <v>1161</v>
      </c>
      <c r="B8776" t="str">
        <f t="shared" si="338"/>
        <v>0</v>
      </c>
    </row>
    <row r="8777" spans="1:2" x14ac:dyDescent="0.25">
      <c r="A8777" t="s">
        <v>1162</v>
      </c>
      <c r="B8777" t="str">
        <f t="shared" si="338"/>
        <v/>
      </c>
    </row>
    <row r="8778" spans="1:2" x14ac:dyDescent="0.25">
      <c r="A8778" t="s">
        <v>1163</v>
      </c>
      <c r="B8778" t="str">
        <f t="shared" si="338"/>
        <v/>
      </c>
    </row>
    <row r="8779" spans="1:2" x14ac:dyDescent="0.25">
      <c r="A8779" t="s">
        <v>1164</v>
      </c>
      <c r="B8779" t="str">
        <f t="shared" si="338"/>
        <v>0</v>
      </c>
    </row>
    <row r="8780" spans="1:2" x14ac:dyDescent="0.25">
      <c r="A8780" t="s">
        <v>1165</v>
      </c>
      <c r="B8780" t="str">
        <f t="shared" si="338"/>
        <v/>
      </c>
    </row>
    <row r="8781" spans="1:2" x14ac:dyDescent="0.25">
      <c r="A8781" t="s">
        <v>1166</v>
      </c>
      <c r="B8781" t="str">
        <f t="shared" si="338"/>
        <v/>
      </c>
    </row>
    <row r="8782" spans="1:2" x14ac:dyDescent="0.25">
      <c r="A8782" t="s">
        <v>2461</v>
      </c>
      <c r="B8782" t="str">
        <f t="shared" si="338"/>
        <v>healing_wound_speed=15</v>
      </c>
    </row>
    <row r="8783" spans="1:2" x14ac:dyDescent="0.25">
      <c r="A8783" t="s">
        <v>1168</v>
      </c>
      <c r="B8783" t="str">
        <f t="shared" si="338"/>
        <v/>
      </c>
    </row>
    <row r="8784" spans="1:2" x14ac:dyDescent="0.25">
      <c r="A8784" t="s">
        <v>1169</v>
      </c>
      <c r="B8784" t="str">
        <f t="shared" si="338"/>
        <v/>
      </c>
    </row>
    <row r="8785" spans="1:2" x14ac:dyDescent="0.25">
      <c r="A8785" t="s">
        <v>1170</v>
      </c>
      <c r="B8785" t="str">
        <f t="shared" si="338"/>
        <v>1</v>
      </c>
    </row>
    <row r="8786" spans="1:2" x14ac:dyDescent="0.25">
      <c r="A8786" t="s">
        <v>1171</v>
      </c>
      <c r="B8786" t="str">
        <f t="shared" si="338"/>
        <v>0</v>
      </c>
    </row>
    <row r="8787" spans="1:2" x14ac:dyDescent="0.25">
      <c r="A8787" t="s">
        <v>1172</v>
      </c>
      <c r="B8787" t="e">
        <f t="shared" si="338"/>
        <v>#VALUE!</v>
      </c>
    </row>
    <row r="8788" spans="1:2" x14ac:dyDescent="0.25">
      <c r="A8788" t="s">
        <v>1144</v>
      </c>
      <c r="B8788" t="e">
        <f t="shared" si="338"/>
        <v>#VALUE!</v>
      </c>
    </row>
    <row r="8789" spans="1:2" x14ac:dyDescent="0.25">
      <c r="A8789" t="s">
        <v>2462</v>
      </c>
      <c r="B8789" t="str">
        <f t="shared" si="338"/>
        <v>science_doctor_wound_speed_02</v>
      </c>
    </row>
    <row r="8790" spans="1:2" x14ac:dyDescent="0.25">
      <c r="A8790" t="s">
        <v>2463</v>
      </c>
      <c r="B8790" t="str">
        <f t="shared" si="338"/>
        <v>science_doctor_wound_speed_01</v>
      </c>
    </row>
    <row r="8791" spans="1:2" x14ac:dyDescent="0.25">
      <c r="A8791" t="s">
        <v>1147</v>
      </c>
      <c r="B8791" t="str">
        <f t="shared" si="338"/>
        <v>4</v>
      </c>
    </row>
    <row r="8792" spans="1:2" x14ac:dyDescent="0.25">
      <c r="A8792" t="s">
        <v>1148</v>
      </c>
      <c r="B8792" t="str">
        <f t="shared" si="338"/>
        <v>0</v>
      </c>
    </row>
    <row r="8793" spans="1:2" x14ac:dyDescent="0.25">
      <c r="A8793" t="s">
        <v>1149</v>
      </c>
      <c r="B8793" t="str">
        <f t="shared" si="338"/>
        <v>0</v>
      </c>
    </row>
    <row r="8794" spans="1:2" x14ac:dyDescent="0.25">
      <c r="A8794" t="s">
        <v>1150</v>
      </c>
      <c r="B8794" t="str">
        <f t="shared" si="338"/>
        <v>0</v>
      </c>
    </row>
    <row r="8795" spans="1:2" x14ac:dyDescent="0.25">
      <c r="A8795" t="s">
        <v>1151</v>
      </c>
      <c r="B8795" t="str">
        <f t="shared" si="338"/>
        <v>0</v>
      </c>
    </row>
    <row r="8796" spans="1:2" x14ac:dyDescent="0.25">
      <c r="A8796" t="s">
        <v>1752</v>
      </c>
      <c r="B8796" t="str">
        <f t="shared" si="338"/>
        <v>7000</v>
      </c>
    </row>
    <row r="8797" spans="1:2" x14ac:dyDescent="0.25">
      <c r="A8797" t="s">
        <v>1753</v>
      </c>
      <c r="B8797" t="str">
        <f t="shared" si="338"/>
        <v>4</v>
      </c>
    </row>
    <row r="8798" spans="1:2" x14ac:dyDescent="0.25">
      <c r="A8798" t="s">
        <v>1154</v>
      </c>
      <c r="B8798" t="str">
        <f t="shared" si="338"/>
        <v>0</v>
      </c>
    </row>
    <row r="8799" spans="1:2" x14ac:dyDescent="0.25">
      <c r="A8799" t="s">
        <v>2464</v>
      </c>
      <c r="B8799" t="str">
        <f t="shared" si="338"/>
        <v>science_doctor_wound_speed_01</v>
      </c>
    </row>
    <row r="8800" spans="1:2" x14ac:dyDescent="0.25">
      <c r="A8800" t="s">
        <v>1156</v>
      </c>
      <c r="B8800" t="str">
        <f t="shared" si="338"/>
        <v/>
      </c>
    </row>
    <row r="8801" spans="1:2" x14ac:dyDescent="0.25">
      <c r="A8801" t="s">
        <v>1395</v>
      </c>
      <c r="B8801" t="str">
        <f t="shared" si="338"/>
        <v>medical</v>
      </c>
    </row>
    <row r="8802" spans="1:2" x14ac:dyDescent="0.25">
      <c r="A8802" t="s">
        <v>2465</v>
      </c>
      <c r="B8802" t="str">
        <f t="shared" si="338"/>
        <v>30000</v>
      </c>
    </row>
    <row r="8803" spans="1:2" x14ac:dyDescent="0.25">
      <c r="A8803" t="s">
        <v>2466</v>
      </c>
      <c r="B8803" t="str">
        <f t="shared" si="338"/>
        <v>60000</v>
      </c>
    </row>
    <row r="8804" spans="1:2" x14ac:dyDescent="0.25">
      <c r="A8804" t="s">
        <v>1160</v>
      </c>
      <c r="B8804" t="str">
        <f t="shared" si="338"/>
        <v/>
      </c>
    </row>
    <row r="8805" spans="1:2" x14ac:dyDescent="0.25">
      <c r="A8805" t="s">
        <v>1161</v>
      </c>
      <c r="B8805" t="str">
        <f t="shared" si="338"/>
        <v>0</v>
      </c>
    </row>
    <row r="8806" spans="1:2" x14ac:dyDescent="0.25">
      <c r="A8806" t="s">
        <v>1162</v>
      </c>
      <c r="B8806" t="str">
        <f t="shared" si="338"/>
        <v/>
      </c>
    </row>
    <row r="8807" spans="1:2" x14ac:dyDescent="0.25">
      <c r="A8807" t="s">
        <v>1163</v>
      </c>
      <c r="B8807" t="str">
        <f t="shared" si="338"/>
        <v/>
      </c>
    </row>
    <row r="8808" spans="1:2" x14ac:dyDescent="0.25">
      <c r="A8808" t="s">
        <v>1164</v>
      </c>
      <c r="B8808" t="str">
        <f t="shared" si="338"/>
        <v>0</v>
      </c>
    </row>
    <row r="8809" spans="1:2" x14ac:dyDescent="0.25">
      <c r="A8809" t="s">
        <v>1165</v>
      </c>
      <c r="B8809" t="str">
        <f t="shared" si="338"/>
        <v/>
      </c>
    </row>
    <row r="8810" spans="1:2" x14ac:dyDescent="0.25">
      <c r="A8810" t="s">
        <v>2467</v>
      </c>
      <c r="B8810" t="str">
        <f t="shared" si="338"/>
        <v>curePoison</v>
      </c>
    </row>
    <row r="8811" spans="1:2" x14ac:dyDescent="0.25">
      <c r="A8811" t="s">
        <v>2461</v>
      </c>
      <c r="B8811" t="str">
        <f t="shared" si="338"/>
        <v>healing_wound_speed=15</v>
      </c>
    </row>
    <row r="8812" spans="1:2" x14ac:dyDescent="0.25">
      <c r="A8812" t="s">
        <v>1168</v>
      </c>
      <c r="B8812" t="str">
        <f t="shared" si="338"/>
        <v/>
      </c>
    </row>
    <row r="8813" spans="1:2" x14ac:dyDescent="0.25">
      <c r="A8813" t="s">
        <v>1169</v>
      </c>
      <c r="B8813" t="str">
        <f t="shared" si="338"/>
        <v/>
      </c>
    </row>
    <row r="8814" spans="1:2" x14ac:dyDescent="0.25">
      <c r="A8814" t="s">
        <v>1170</v>
      </c>
      <c r="B8814" t="str">
        <f t="shared" si="338"/>
        <v>1</v>
      </c>
    </row>
    <row r="8815" spans="1:2" x14ac:dyDescent="0.25">
      <c r="A8815" t="s">
        <v>1171</v>
      </c>
      <c r="B8815" t="str">
        <f t="shared" si="338"/>
        <v>0</v>
      </c>
    </row>
    <row r="8816" spans="1:2" x14ac:dyDescent="0.25">
      <c r="A8816" t="s">
        <v>1172</v>
      </c>
      <c r="B8816" t="e">
        <f t="shared" si="338"/>
        <v>#VALUE!</v>
      </c>
    </row>
    <row r="8817" spans="1:2" x14ac:dyDescent="0.25">
      <c r="A8817" t="s">
        <v>1144</v>
      </c>
      <c r="B8817" t="e">
        <f t="shared" si="338"/>
        <v>#VALUE!</v>
      </c>
    </row>
    <row r="8818" spans="1:2" x14ac:dyDescent="0.25">
      <c r="A8818" t="s">
        <v>2468</v>
      </c>
      <c r="B8818" t="str">
        <f t="shared" si="338"/>
        <v>science_doctor_wound_speed_03</v>
      </c>
    </row>
    <row r="8819" spans="1:2" x14ac:dyDescent="0.25">
      <c r="A8819" t="s">
        <v>2469</v>
      </c>
      <c r="B8819" t="str">
        <f t="shared" si="338"/>
        <v>science_doctor_wound_speed_02</v>
      </c>
    </row>
    <row r="8820" spans="1:2" x14ac:dyDescent="0.25">
      <c r="A8820" t="s">
        <v>1147</v>
      </c>
      <c r="B8820" t="str">
        <f t="shared" si="338"/>
        <v>4</v>
      </c>
    </row>
    <row r="8821" spans="1:2" x14ac:dyDescent="0.25">
      <c r="A8821" t="s">
        <v>1148</v>
      </c>
      <c r="B8821" t="str">
        <f t="shared" si="338"/>
        <v>0</v>
      </c>
    </row>
    <row r="8822" spans="1:2" x14ac:dyDescent="0.25">
      <c r="A8822" t="s">
        <v>1149</v>
      </c>
      <c r="B8822" t="str">
        <f t="shared" si="338"/>
        <v>0</v>
      </c>
    </row>
    <row r="8823" spans="1:2" x14ac:dyDescent="0.25">
      <c r="A8823" t="s">
        <v>1150</v>
      </c>
      <c r="B8823" t="str">
        <f t="shared" si="338"/>
        <v>0</v>
      </c>
    </row>
    <row r="8824" spans="1:2" x14ac:dyDescent="0.25">
      <c r="A8824" t="s">
        <v>1151</v>
      </c>
      <c r="B8824" t="str">
        <f t="shared" si="338"/>
        <v>0</v>
      </c>
    </row>
    <row r="8825" spans="1:2" x14ac:dyDescent="0.25">
      <c r="A8825" t="s">
        <v>1761</v>
      </c>
      <c r="B8825" t="str">
        <f t="shared" si="338"/>
        <v>8000</v>
      </c>
    </row>
    <row r="8826" spans="1:2" x14ac:dyDescent="0.25">
      <c r="A8826" t="s">
        <v>1762</v>
      </c>
      <c r="B8826" t="str">
        <f t="shared" si="338"/>
        <v>3</v>
      </c>
    </row>
    <row r="8827" spans="1:2" x14ac:dyDescent="0.25">
      <c r="A8827" t="s">
        <v>1154</v>
      </c>
      <c r="B8827" t="str">
        <f t="shared" si="338"/>
        <v>0</v>
      </c>
    </row>
    <row r="8828" spans="1:2" x14ac:dyDescent="0.25">
      <c r="A8828" t="s">
        <v>2470</v>
      </c>
      <c r="B8828" t="str">
        <f t="shared" si="338"/>
        <v>science_doctor_wound_speed_02</v>
      </c>
    </row>
    <row r="8829" spans="1:2" x14ac:dyDescent="0.25">
      <c r="A8829" t="s">
        <v>1156</v>
      </c>
      <c r="B8829" t="str">
        <f t="shared" si="338"/>
        <v/>
      </c>
    </row>
    <row r="8830" spans="1:2" x14ac:dyDescent="0.25">
      <c r="A8830" t="s">
        <v>1395</v>
      </c>
      <c r="B8830" t="str">
        <f t="shared" si="338"/>
        <v>medical</v>
      </c>
    </row>
    <row r="8831" spans="1:2" x14ac:dyDescent="0.25">
      <c r="A8831" t="s">
        <v>1246</v>
      </c>
      <c r="B8831" t="str">
        <f t="shared" si="338"/>
        <v>45000</v>
      </c>
    </row>
    <row r="8832" spans="1:2" x14ac:dyDescent="0.25">
      <c r="A8832" t="s">
        <v>2471</v>
      </c>
      <c r="B8832" t="str">
        <f t="shared" si="338"/>
        <v>80000</v>
      </c>
    </row>
    <row r="8833" spans="1:2" x14ac:dyDescent="0.25">
      <c r="A8833" t="s">
        <v>1160</v>
      </c>
      <c r="B8833" t="str">
        <f t="shared" si="338"/>
        <v/>
      </c>
    </row>
    <row r="8834" spans="1:2" x14ac:dyDescent="0.25">
      <c r="A8834" t="s">
        <v>1161</v>
      </c>
      <c r="B8834" t="str">
        <f t="shared" si="338"/>
        <v>0</v>
      </c>
    </row>
    <row r="8835" spans="1:2" x14ac:dyDescent="0.25">
      <c r="A8835" t="s">
        <v>1162</v>
      </c>
      <c r="B8835" t="str">
        <f t="shared" si="338"/>
        <v/>
      </c>
    </row>
    <row r="8836" spans="1:2" x14ac:dyDescent="0.25">
      <c r="A8836" t="s">
        <v>1163</v>
      </c>
      <c r="B8836" t="str">
        <f t="shared" ref="B8836:B8899" si="339">LEFT(RIGHT(A8836,LEN(A8836)-FIND("&gt;",A8836)),FIND("&lt;",RIGHT(A8836,LEN(A8836)-FIND("&gt;",A8836)))-1)</f>
        <v/>
      </c>
    </row>
    <row r="8837" spans="1:2" x14ac:dyDescent="0.25">
      <c r="A8837" t="s">
        <v>1164</v>
      </c>
      <c r="B8837" t="str">
        <f t="shared" si="339"/>
        <v>0</v>
      </c>
    </row>
    <row r="8838" spans="1:2" x14ac:dyDescent="0.25">
      <c r="A8838" t="s">
        <v>1165</v>
      </c>
      <c r="B8838" t="str">
        <f t="shared" si="339"/>
        <v/>
      </c>
    </row>
    <row r="8839" spans="1:2" x14ac:dyDescent="0.25">
      <c r="A8839" t="s">
        <v>2472</v>
      </c>
      <c r="B8839" t="str">
        <f t="shared" si="339"/>
        <v>extinguishFire</v>
      </c>
    </row>
    <row r="8840" spans="1:2" x14ac:dyDescent="0.25">
      <c r="A8840" t="s">
        <v>2461</v>
      </c>
      <c r="B8840" t="str">
        <f t="shared" si="339"/>
        <v>healing_wound_speed=15</v>
      </c>
    </row>
    <row r="8841" spans="1:2" x14ac:dyDescent="0.25">
      <c r="A8841" t="s">
        <v>1168</v>
      </c>
      <c r="B8841" t="str">
        <f t="shared" si="339"/>
        <v/>
      </c>
    </row>
    <row r="8842" spans="1:2" x14ac:dyDescent="0.25">
      <c r="A8842" t="s">
        <v>1169</v>
      </c>
      <c r="B8842" t="str">
        <f t="shared" si="339"/>
        <v/>
      </c>
    </row>
    <row r="8843" spans="1:2" x14ac:dyDescent="0.25">
      <c r="A8843" t="s">
        <v>1170</v>
      </c>
      <c r="B8843" t="str">
        <f t="shared" si="339"/>
        <v>1</v>
      </c>
    </row>
    <row r="8844" spans="1:2" x14ac:dyDescent="0.25">
      <c r="A8844" t="s">
        <v>1171</v>
      </c>
      <c r="B8844" t="str">
        <f t="shared" si="339"/>
        <v>0</v>
      </c>
    </row>
    <row r="8845" spans="1:2" x14ac:dyDescent="0.25">
      <c r="A8845" t="s">
        <v>1172</v>
      </c>
      <c r="B8845" t="e">
        <f t="shared" si="339"/>
        <v>#VALUE!</v>
      </c>
    </row>
    <row r="8846" spans="1:2" x14ac:dyDescent="0.25">
      <c r="A8846" t="s">
        <v>1144</v>
      </c>
      <c r="B8846" t="e">
        <f t="shared" si="339"/>
        <v>#VALUE!</v>
      </c>
    </row>
    <row r="8847" spans="1:2" x14ac:dyDescent="0.25">
      <c r="A8847" t="s">
        <v>2473</v>
      </c>
      <c r="B8847" t="str">
        <f t="shared" si="339"/>
        <v>science_doctor_wound_speed_04</v>
      </c>
    </row>
    <row r="8848" spans="1:2" x14ac:dyDescent="0.25">
      <c r="A8848" t="s">
        <v>2474</v>
      </c>
      <c r="B8848" t="str">
        <f t="shared" si="339"/>
        <v>science_doctor_wound_speed_03</v>
      </c>
    </row>
    <row r="8849" spans="1:2" x14ac:dyDescent="0.25">
      <c r="A8849" t="s">
        <v>1147</v>
      </c>
      <c r="B8849" t="str">
        <f t="shared" si="339"/>
        <v>4</v>
      </c>
    </row>
    <row r="8850" spans="1:2" x14ac:dyDescent="0.25">
      <c r="A8850" t="s">
        <v>1148</v>
      </c>
      <c r="B8850" t="str">
        <f t="shared" si="339"/>
        <v>0</v>
      </c>
    </row>
    <row r="8851" spans="1:2" x14ac:dyDescent="0.25">
      <c r="A8851" t="s">
        <v>1189</v>
      </c>
      <c r="B8851" t="str">
        <f t="shared" si="339"/>
        <v>1</v>
      </c>
    </row>
    <row r="8852" spans="1:2" x14ac:dyDescent="0.25">
      <c r="A8852" t="s">
        <v>1150</v>
      </c>
      <c r="B8852" t="str">
        <f t="shared" si="339"/>
        <v>0</v>
      </c>
    </row>
    <row r="8853" spans="1:2" x14ac:dyDescent="0.25">
      <c r="A8853" t="s">
        <v>1151</v>
      </c>
      <c r="B8853" t="str">
        <f t="shared" si="339"/>
        <v>0</v>
      </c>
    </row>
    <row r="8854" spans="1:2" x14ac:dyDescent="0.25">
      <c r="A8854" t="s">
        <v>1770</v>
      </c>
      <c r="B8854" t="str">
        <f t="shared" si="339"/>
        <v>9000</v>
      </c>
    </row>
    <row r="8855" spans="1:2" x14ac:dyDescent="0.25">
      <c r="A8855" t="s">
        <v>1771</v>
      </c>
      <c r="B8855" t="str">
        <f t="shared" si="339"/>
        <v>2</v>
      </c>
    </row>
    <row r="8856" spans="1:2" x14ac:dyDescent="0.25">
      <c r="A8856" t="s">
        <v>1154</v>
      </c>
      <c r="B8856" t="str">
        <f t="shared" si="339"/>
        <v>0</v>
      </c>
    </row>
    <row r="8857" spans="1:2" x14ac:dyDescent="0.25">
      <c r="A8857" t="s">
        <v>2475</v>
      </c>
      <c r="B8857" t="str">
        <f t="shared" si="339"/>
        <v>science_doctor_wound_speed_03</v>
      </c>
    </row>
    <row r="8858" spans="1:2" x14ac:dyDescent="0.25">
      <c r="A8858" t="s">
        <v>1156</v>
      </c>
      <c r="B8858" t="str">
        <f t="shared" si="339"/>
        <v/>
      </c>
    </row>
    <row r="8859" spans="1:2" x14ac:dyDescent="0.25">
      <c r="A8859" t="s">
        <v>1395</v>
      </c>
      <c r="B8859" t="str">
        <f t="shared" si="339"/>
        <v>medical</v>
      </c>
    </row>
    <row r="8860" spans="1:2" x14ac:dyDescent="0.25">
      <c r="A8860" t="s">
        <v>1811</v>
      </c>
      <c r="B8860" t="str">
        <f t="shared" si="339"/>
        <v>60000</v>
      </c>
    </row>
    <row r="8861" spans="1:2" x14ac:dyDescent="0.25">
      <c r="A8861" t="s">
        <v>2471</v>
      </c>
      <c r="B8861" t="str">
        <f t="shared" si="339"/>
        <v>80000</v>
      </c>
    </row>
    <row r="8862" spans="1:2" x14ac:dyDescent="0.25">
      <c r="A8862" t="s">
        <v>1160</v>
      </c>
      <c r="B8862" t="str">
        <f t="shared" si="339"/>
        <v/>
      </c>
    </row>
    <row r="8863" spans="1:2" x14ac:dyDescent="0.25">
      <c r="A8863" t="s">
        <v>1161</v>
      </c>
      <c r="B8863" t="str">
        <f t="shared" si="339"/>
        <v>0</v>
      </c>
    </row>
    <row r="8864" spans="1:2" x14ac:dyDescent="0.25">
      <c r="A8864" t="s">
        <v>1162</v>
      </c>
      <c r="B8864" t="str">
        <f t="shared" si="339"/>
        <v/>
      </c>
    </row>
    <row r="8865" spans="1:2" x14ac:dyDescent="0.25">
      <c r="A8865" t="s">
        <v>1163</v>
      </c>
      <c r="B8865" t="str">
        <f t="shared" si="339"/>
        <v/>
      </c>
    </row>
    <row r="8866" spans="1:2" x14ac:dyDescent="0.25">
      <c r="A8866" t="s">
        <v>1164</v>
      </c>
      <c r="B8866" t="str">
        <f t="shared" si="339"/>
        <v>0</v>
      </c>
    </row>
    <row r="8867" spans="1:2" x14ac:dyDescent="0.25">
      <c r="A8867" t="s">
        <v>1165</v>
      </c>
      <c r="B8867" t="str">
        <f t="shared" si="339"/>
        <v/>
      </c>
    </row>
    <row r="8868" spans="1:2" x14ac:dyDescent="0.25">
      <c r="A8868" t="s">
        <v>2476</v>
      </c>
      <c r="B8868" t="str">
        <f t="shared" si="339"/>
        <v>cureDisease</v>
      </c>
    </row>
    <row r="8869" spans="1:2" x14ac:dyDescent="0.25">
      <c r="A8869" t="s">
        <v>2477</v>
      </c>
      <c r="B8869" t="str">
        <f t="shared" si="339"/>
        <v>healing_wound_speed=25</v>
      </c>
    </row>
    <row r="8870" spans="1:2" x14ac:dyDescent="0.25">
      <c r="A8870" t="s">
        <v>1168</v>
      </c>
      <c r="B8870" t="str">
        <f t="shared" si="339"/>
        <v/>
      </c>
    </row>
    <row r="8871" spans="1:2" x14ac:dyDescent="0.25">
      <c r="A8871" t="s">
        <v>1169</v>
      </c>
      <c r="B8871" t="str">
        <f t="shared" si="339"/>
        <v/>
      </c>
    </row>
    <row r="8872" spans="1:2" x14ac:dyDescent="0.25">
      <c r="A8872" t="s">
        <v>1170</v>
      </c>
      <c r="B8872" t="str">
        <f t="shared" si="339"/>
        <v>1</v>
      </c>
    </row>
    <row r="8873" spans="1:2" x14ac:dyDescent="0.25">
      <c r="A8873" t="s">
        <v>1171</v>
      </c>
      <c r="B8873" t="str">
        <f t="shared" si="339"/>
        <v>0</v>
      </c>
    </row>
    <row r="8874" spans="1:2" x14ac:dyDescent="0.25">
      <c r="A8874" t="s">
        <v>1172</v>
      </c>
      <c r="B8874" t="e">
        <f t="shared" si="339"/>
        <v>#VALUE!</v>
      </c>
    </row>
    <row r="8875" spans="1:2" x14ac:dyDescent="0.25">
      <c r="A8875" t="s">
        <v>1144</v>
      </c>
      <c r="B8875" t="e">
        <f t="shared" si="339"/>
        <v>#VALUE!</v>
      </c>
    </row>
    <row r="8876" spans="1:2" x14ac:dyDescent="0.25">
      <c r="A8876" t="s">
        <v>2478</v>
      </c>
      <c r="B8876" t="str">
        <f t="shared" si="339"/>
        <v>science_doctor_wound_01</v>
      </c>
    </row>
    <row r="8877" spans="1:2" x14ac:dyDescent="0.25">
      <c r="A8877" t="s">
        <v>2448</v>
      </c>
      <c r="B8877" t="str">
        <f t="shared" si="339"/>
        <v>science_doctor</v>
      </c>
    </row>
    <row r="8878" spans="1:2" x14ac:dyDescent="0.25">
      <c r="A8878" t="s">
        <v>1147</v>
      </c>
      <c r="B8878" t="str">
        <f t="shared" si="339"/>
        <v>4</v>
      </c>
    </row>
    <row r="8879" spans="1:2" x14ac:dyDescent="0.25">
      <c r="A8879" t="s">
        <v>1148</v>
      </c>
      <c r="B8879" t="str">
        <f t="shared" si="339"/>
        <v>0</v>
      </c>
    </row>
    <row r="8880" spans="1:2" x14ac:dyDescent="0.25">
      <c r="A8880" t="s">
        <v>1149</v>
      </c>
      <c r="B8880" t="str">
        <f t="shared" si="339"/>
        <v>0</v>
      </c>
    </row>
    <row r="8881" spans="1:2" x14ac:dyDescent="0.25">
      <c r="A8881" t="s">
        <v>1150</v>
      </c>
      <c r="B8881" t="str">
        <f t="shared" si="339"/>
        <v>0</v>
      </c>
    </row>
    <row r="8882" spans="1:2" x14ac:dyDescent="0.25">
      <c r="A8882" t="s">
        <v>1151</v>
      </c>
      <c r="B8882" t="str">
        <f t="shared" si="339"/>
        <v>0</v>
      </c>
    </row>
    <row r="8883" spans="1:2" x14ac:dyDescent="0.25">
      <c r="A8883" t="s">
        <v>1744</v>
      </c>
      <c r="B8883" t="str">
        <f t="shared" si="339"/>
        <v>6000</v>
      </c>
    </row>
    <row r="8884" spans="1:2" x14ac:dyDescent="0.25">
      <c r="A8884" t="s">
        <v>1291</v>
      </c>
      <c r="B8884" t="str">
        <f t="shared" si="339"/>
        <v>5</v>
      </c>
    </row>
    <row r="8885" spans="1:2" x14ac:dyDescent="0.25">
      <c r="A8885" t="s">
        <v>1154</v>
      </c>
      <c r="B8885" t="str">
        <f t="shared" si="339"/>
        <v>0</v>
      </c>
    </row>
    <row r="8886" spans="1:2" x14ac:dyDescent="0.25">
      <c r="A8886" t="s">
        <v>2460</v>
      </c>
      <c r="B8886" t="str">
        <f t="shared" si="339"/>
        <v>science_doctor_novice</v>
      </c>
    </row>
    <row r="8887" spans="1:2" x14ac:dyDescent="0.25">
      <c r="A8887" t="s">
        <v>1156</v>
      </c>
      <c r="B8887" t="str">
        <f t="shared" si="339"/>
        <v/>
      </c>
    </row>
    <row r="8888" spans="1:2" x14ac:dyDescent="0.25">
      <c r="A8888" t="s">
        <v>1395</v>
      </c>
      <c r="B8888" t="str">
        <f t="shared" si="339"/>
        <v>medical</v>
      </c>
    </row>
    <row r="8889" spans="1:2" x14ac:dyDescent="0.25">
      <c r="A8889" t="s">
        <v>1226</v>
      </c>
      <c r="B8889" t="str">
        <f t="shared" si="339"/>
        <v>15000</v>
      </c>
    </row>
    <row r="8890" spans="1:2" x14ac:dyDescent="0.25">
      <c r="A8890" t="s">
        <v>1372</v>
      </c>
      <c r="B8890" t="str">
        <f t="shared" si="339"/>
        <v>40000</v>
      </c>
    </row>
    <row r="8891" spans="1:2" x14ac:dyDescent="0.25">
      <c r="A8891" t="s">
        <v>1160</v>
      </c>
      <c r="B8891" t="str">
        <f t="shared" si="339"/>
        <v/>
      </c>
    </row>
    <row r="8892" spans="1:2" x14ac:dyDescent="0.25">
      <c r="A8892" t="s">
        <v>1161</v>
      </c>
      <c r="B8892" t="str">
        <f t="shared" si="339"/>
        <v>0</v>
      </c>
    </row>
    <row r="8893" spans="1:2" x14ac:dyDescent="0.25">
      <c r="A8893" t="s">
        <v>1162</v>
      </c>
      <c r="B8893" t="str">
        <f t="shared" si="339"/>
        <v/>
      </c>
    </row>
    <row r="8894" spans="1:2" x14ac:dyDescent="0.25">
      <c r="A8894" t="s">
        <v>1163</v>
      </c>
      <c r="B8894" t="str">
        <f t="shared" si="339"/>
        <v/>
      </c>
    </row>
    <row r="8895" spans="1:2" x14ac:dyDescent="0.25">
      <c r="A8895" t="s">
        <v>1164</v>
      </c>
      <c r="B8895" t="str">
        <f t="shared" si="339"/>
        <v>0</v>
      </c>
    </row>
    <row r="8896" spans="1:2" x14ac:dyDescent="0.25">
      <c r="A8896" t="s">
        <v>1165</v>
      </c>
      <c r="B8896" t="str">
        <f t="shared" si="339"/>
        <v/>
      </c>
    </row>
    <row r="8897" spans="1:2" x14ac:dyDescent="0.25">
      <c r="A8897" t="s">
        <v>1166</v>
      </c>
      <c r="B8897" t="str">
        <f t="shared" si="339"/>
        <v/>
      </c>
    </row>
    <row r="8898" spans="1:2" x14ac:dyDescent="0.25">
      <c r="A8898" t="s">
        <v>2479</v>
      </c>
      <c r="B8898" t="str">
        <f t="shared" si="339"/>
        <v>healing_wound_treatment=10</v>
      </c>
    </row>
    <row r="8899" spans="1:2" x14ac:dyDescent="0.25">
      <c r="A8899" t="s">
        <v>1168</v>
      </c>
      <c r="B8899" t="str">
        <f t="shared" si="339"/>
        <v/>
      </c>
    </row>
    <row r="8900" spans="1:2" x14ac:dyDescent="0.25">
      <c r="A8900" t="s">
        <v>1169</v>
      </c>
      <c r="B8900" t="str">
        <f t="shared" ref="B8900:B8963" si="340">LEFT(RIGHT(A8900,LEN(A8900)-FIND("&gt;",A8900)),FIND("&lt;",RIGHT(A8900,LEN(A8900)-FIND("&gt;",A8900)))-1)</f>
        <v/>
      </c>
    </row>
    <row r="8901" spans="1:2" x14ac:dyDescent="0.25">
      <c r="A8901" t="s">
        <v>1170</v>
      </c>
      <c r="B8901" t="str">
        <f t="shared" si="340"/>
        <v>1</v>
      </c>
    </row>
    <row r="8902" spans="1:2" x14ac:dyDescent="0.25">
      <c r="A8902" t="s">
        <v>1171</v>
      </c>
      <c r="B8902" t="str">
        <f t="shared" si="340"/>
        <v>0</v>
      </c>
    </row>
    <row r="8903" spans="1:2" x14ac:dyDescent="0.25">
      <c r="A8903" t="s">
        <v>1172</v>
      </c>
      <c r="B8903" t="e">
        <f t="shared" si="340"/>
        <v>#VALUE!</v>
      </c>
    </row>
    <row r="8904" spans="1:2" x14ac:dyDescent="0.25">
      <c r="A8904" t="s">
        <v>1144</v>
      </c>
      <c r="B8904" t="e">
        <f t="shared" si="340"/>
        <v>#VALUE!</v>
      </c>
    </row>
    <row r="8905" spans="1:2" x14ac:dyDescent="0.25">
      <c r="A8905" t="s">
        <v>2480</v>
      </c>
      <c r="B8905" t="str">
        <f t="shared" si="340"/>
        <v>science_doctor_wound_02</v>
      </c>
    </row>
    <row r="8906" spans="1:2" x14ac:dyDescent="0.25">
      <c r="A8906" t="s">
        <v>2481</v>
      </c>
      <c r="B8906" t="str">
        <f t="shared" si="340"/>
        <v>science_doctor_wound_01</v>
      </c>
    </row>
    <row r="8907" spans="1:2" x14ac:dyDescent="0.25">
      <c r="A8907" t="s">
        <v>1147</v>
      </c>
      <c r="B8907" t="str">
        <f t="shared" si="340"/>
        <v>4</v>
      </c>
    </row>
    <row r="8908" spans="1:2" x14ac:dyDescent="0.25">
      <c r="A8908" t="s">
        <v>1148</v>
      </c>
      <c r="B8908" t="str">
        <f t="shared" si="340"/>
        <v>0</v>
      </c>
    </row>
    <row r="8909" spans="1:2" x14ac:dyDescent="0.25">
      <c r="A8909" t="s">
        <v>1149</v>
      </c>
      <c r="B8909" t="str">
        <f t="shared" si="340"/>
        <v>0</v>
      </c>
    </row>
    <row r="8910" spans="1:2" x14ac:dyDescent="0.25">
      <c r="A8910" t="s">
        <v>1150</v>
      </c>
      <c r="B8910" t="str">
        <f t="shared" si="340"/>
        <v>0</v>
      </c>
    </row>
    <row r="8911" spans="1:2" x14ac:dyDescent="0.25">
      <c r="A8911" t="s">
        <v>1151</v>
      </c>
      <c r="B8911" t="str">
        <f t="shared" si="340"/>
        <v>0</v>
      </c>
    </row>
    <row r="8912" spans="1:2" x14ac:dyDescent="0.25">
      <c r="A8912" t="s">
        <v>1752</v>
      </c>
      <c r="B8912" t="str">
        <f t="shared" si="340"/>
        <v>7000</v>
      </c>
    </row>
    <row r="8913" spans="1:2" x14ac:dyDescent="0.25">
      <c r="A8913" t="s">
        <v>1753</v>
      </c>
      <c r="B8913" t="str">
        <f t="shared" si="340"/>
        <v>4</v>
      </c>
    </row>
    <row r="8914" spans="1:2" x14ac:dyDescent="0.25">
      <c r="A8914" t="s">
        <v>1154</v>
      </c>
      <c r="B8914" t="str">
        <f t="shared" si="340"/>
        <v>0</v>
      </c>
    </row>
    <row r="8915" spans="1:2" x14ac:dyDescent="0.25">
      <c r="A8915" t="s">
        <v>2482</v>
      </c>
      <c r="B8915" t="str">
        <f t="shared" si="340"/>
        <v>science_doctor_wound_01</v>
      </c>
    </row>
    <row r="8916" spans="1:2" x14ac:dyDescent="0.25">
      <c r="A8916" t="s">
        <v>1156</v>
      </c>
      <c r="B8916" t="str">
        <f t="shared" si="340"/>
        <v/>
      </c>
    </row>
    <row r="8917" spans="1:2" x14ac:dyDescent="0.25">
      <c r="A8917" t="s">
        <v>1395</v>
      </c>
      <c r="B8917" t="str">
        <f t="shared" si="340"/>
        <v>medical</v>
      </c>
    </row>
    <row r="8918" spans="1:2" x14ac:dyDescent="0.25">
      <c r="A8918" t="s">
        <v>2465</v>
      </c>
      <c r="B8918" t="str">
        <f t="shared" si="340"/>
        <v>30000</v>
      </c>
    </row>
    <row r="8919" spans="1:2" x14ac:dyDescent="0.25">
      <c r="A8919" t="s">
        <v>2466</v>
      </c>
      <c r="B8919" t="str">
        <f t="shared" si="340"/>
        <v>60000</v>
      </c>
    </row>
    <row r="8920" spans="1:2" x14ac:dyDescent="0.25">
      <c r="A8920" t="s">
        <v>1160</v>
      </c>
      <c r="B8920" t="str">
        <f t="shared" si="340"/>
        <v/>
      </c>
    </row>
    <row r="8921" spans="1:2" x14ac:dyDescent="0.25">
      <c r="A8921" t="s">
        <v>1161</v>
      </c>
      <c r="B8921" t="str">
        <f t="shared" si="340"/>
        <v>0</v>
      </c>
    </row>
    <row r="8922" spans="1:2" x14ac:dyDescent="0.25">
      <c r="A8922" t="s">
        <v>1162</v>
      </c>
      <c r="B8922" t="str">
        <f t="shared" si="340"/>
        <v/>
      </c>
    </row>
    <row r="8923" spans="1:2" x14ac:dyDescent="0.25">
      <c r="A8923" t="s">
        <v>1163</v>
      </c>
      <c r="B8923" t="str">
        <f t="shared" si="340"/>
        <v/>
      </c>
    </row>
    <row r="8924" spans="1:2" x14ac:dyDescent="0.25">
      <c r="A8924" t="s">
        <v>1164</v>
      </c>
      <c r="B8924" t="str">
        <f t="shared" si="340"/>
        <v>0</v>
      </c>
    </row>
    <row r="8925" spans="1:2" x14ac:dyDescent="0.25">
      <c r="A8925" t="s">
        <v>1165</v>
      </c>
      <c r="B8925" t="str">
        <f t="shared" si="340"/>
        <v/>
      </c>
    </row>
    <row r="8926" spans="1:2" x14ac:dyDescent="0.25">
      <c r="A8926" t="s">
        <v>2483</v>
      </c>
      <c r="B8926" t="str">
        <f t="shared" si="340"/>
        <v>healEnhance</v>
      </c>
    </row>
    <row r="8927" spans="1:2" x14ac:dyDescent="0.25">
      <c r="A8927" t="s">
        <v>2484</v>
      </c>
      <c r="B8927" t="str">
        <f t="shared" si="340"/>
        <v>healing_wound_treatment=15</v>
      </c>
    </row>
    <row r="8928" spans="1:2" x14ac:dyDescent="0.25">
      <c r="A8928" t="s">
        <v>1168</v>
      </c>
      <c r="B8928" t="str">
        <f t="shared" si="340"/>
        <v/>
      </c>
    </row>
    <row r="8929" spans="1:2" x14ac:dyDescent="0.25">
      <c r="A8929" t="s">
        <v>1169</v>
      </c>
      <c r="B8929" t="str">
        <f t="shared" si="340"/>
        <v/>
      </c>
    </row>
    <row r="8930" spans="1:2" x14ac:dyDescent="0.25">
      <c r="A8930" t="s">
        <v>1170</v>
      </c>
      <c r="B8930" t="str">
        <f t="shared" si="340"/>
        <v>1</v>
      </c>
    </row>
    <row r="8931" spans="1:2" x14ac:dyDescent="0.25">
      <c r="A8931" t="s">
        <v>1171</v>
      </c>
      <c r="B8931" t="str">
        <f t="shared" si="340"/>
        <v>0</v>
      </c>
    </row>
    <row r="8932" spans="1:2" x14ac:dyDescent="0.25">
      <c r="A8932" t="s">
        <v>1172</v>
      </c>
      <c r="B8932" t="e">
        <f t="shared" si="340"/>
        <v>#VALUE!</v>
      </c>
    </row>
    <row r="8933" spans="1:2" x14ac:dyDescent="0.25">
      <c r="A8933" t="s">
        <v>1144</v>
      </c>
      <c r="B8933" t="e">
        <f t="shared" si="340"/>
        <v>#VALUE!</v>
      </c>
    </row>
    <row r="8934" spans="1:2" x14ac:dyDescent="0.25">
      <c r="A8934" t="s">
        <v>2485</v>
      </c>
      <c r="B8934" t="str">
        <f t="shared" si="340"/>
        <v>science_doctor_wound_03</v>
      </c>
    </row>
    <row r="8935" spans="1:2" x14ac:dyDescent="0.25">
      <c r="A8935" t="s">
        <v>2486</v>
      </c>
      <c r="B8935" t="str">
        <f t="shared" si="340"/>
        <v>science_doctor_wound_02</v>
      </c>
    </row>
    <row r="8936" spans="1:2" x14ac:dyDescent="0.25">
      <c r="A8936" t="s">
        <v>1147</v>
      </c>
      <c r="B8936" t="str">
        <f t="shared" si="340"/>
        <v>4</v>
      </c>
    </row>
    <row r="8937" spans="1:2" x14ac:dyDescent="0.25">
      <c r="A8937" t="s">
        <v>1148</v>
      </c>
      <c r="B8937" t="str">
        <f t="shared" si="340"/>
        <v>0</v>
      </c>
    </row>
    <row r="8938" spans="1:2" x14ac:dyDescent="0.25">
      <c r="A8938" t="s">
        <v>1149</v>
      </c>
      <c r="B8938" t="str">
        <f t="shared" si="340"/>
        <v>0</v>
      </c>
    </row>
    <row r="8939" spans="1:2" x14ac:dyDescent="0.25">
      <c r="A8939" t="s">
        <v>1150</v>
      </c>
      <c r="B8939" t="str">
        <f t="shared" si="340"/>
        <v>0</v>
      </c>
    </row>
    <row r="8940" spans="1:2" x14ac:dyDescent="0.25">
      <c r="A8940" t="s">
        <v>1151</v>
      </c>
      <c r="B8940" t="str">
        <f t="shared" si="340"/>
        <v>0</v>
      </c>
    </row>
    <row r="8941" spans="1:2" x14ac:dyDescent="0.25">
      <c r="A8941" t="s">
        <v>1761</v>
      </c>
      <c r="B8941" t="str">
        <f t="shared" si="340"/>
        <v>8000</v>
      </c>
    </row>
    <row r="8942" spans="1:2" x14ac:dyDescent="0.25">
      <c r="A8942" t="s">
        <v>1762</v>
      </c>
      <c r="B8942" t="str">
        <f t="shared" si="340"/>
        <v>3</v>
      </c>
    </row>
    <row r="8943" spans="1:2" x14ac:dyDescent="0.25">
      <c r="A8943" t="s">
        <v>1154</v>
      </c>
      <c r="B8943" t="str">
        <f t="shared" si="340"/>
        <v>0</v>
      </c>
    </row>
    <row r="8944" spans="1:2" x14ac:dyDescent="0.25">
      <c r="A8944" t="s">
        <v>2487</v>
      </c>
      <c r="B8944" t="str">
        <f t="shared" si="340"/>
        <v>science_doctor_wound_02</v>
      </c>
    </row>
    <row r="8945" spans="1:2" x14ac:dyDescent="0.25">
      <c r="A8945" t="s">
        <v>1156</v>
      </c>
      <c r="B8945" t="str">
        <f t="shared" si="340"/>
        <v/>
      </c>
    </row>
    <row r="8946" spans="1:2" x14ac:dyDescent="0.25">
      <c r="A8946" t="s">
        <v>1395</v>
      </c>
      <c r="B8946" t="str">
        <f t="shared" si="340"/>
        <v>medical</v>
      </c>
    </row>
    <row r="8947" spans="1:2" x14ac:dyDescent="0.25">
      <c r="A8947" t="s">
        <v>1246</v>
      </c>
      <c r="B8947" t="str">
        <f t="shared" si="340"/>
        <v>45000</v>
      </c>
    </row>
    <row r="8948" spans="1:2" x14ac:dyDescent="0.25">
      <c r="A8948" t="s">
        <v>2471</v>
      </c>
      <c r="B8948" t="str">
        <f t="shared" si="340"/>
        <v>80000</v>
      </c>
    </row>
    <row r="8949" spans="1:2" x14ac:dyDescent="0.25">
      <c r="A8949" t="s">
        <v>1160</v>
      </c>
      <c r="B8949" t="str">
        <f t="shared" si="340"/>
        <v/>
      </c>
    </row>
    <row r="8950" spans="1:2" x14ac:dyDescent="0.25">
      <c r="A8950" t="s">
        <v>1161</v>
      </c>
      <c r="B8950" t="str">
        <f t="shared" si="340"/>
        <v>0</v>
      </c>
    </row>
    <row r="8951" spans="1:2" x14ac:dyDescent="0.25">
      <c r="A8951" t="s">
        <v>1162</v>
      </c>
      <c r="B8951" t="str">
        <f t="shared" si="340"/>
        <v/>
      </c>
    </row>
    <row r="8952" spans="1:2" x14ac:dyDescent="0.25">
      <c r="A8952" t="s">
        <v>1163</v>
      </c>
      <c r="B8952" t="str">
        <f t="shared" si="340"/>
        <v/>
      </c>
    </row>
    <row r="8953" spans="1:2" x14ac:dyDescent="0.25">
      <c r="A8953" t="s">
        <v>1164</v>
      </c>
      <c r="B8953" t="str">
        <f t="shared" si="340"/>
        <v>0</v>
      </c>
    </row>
    <row r="8954" spans="1:2" x14ac:dyDescent="0.25">
      <c r="A8954" t="s">
        <v>1165</v>
      </c>
      <c r="B8954" t="str">
        <f t="shared" si="340"/>
        <v/>
      </c>
    </row>
    <row r="8955" spans="1:2" x14ac:dyDescent="0.25">
      <c r="A8955" t="s">
        <v>1166</v>
      </c>
      <c r="B8955" t="str">
        <f t="shared" si="340"/>
        <v/>
      </c>
    </row>
    <row r="8956" spans="1:2" x14ac:dyDescent="0.25">
      <c r="A8956" t="s">
        <v>2484</v>
      </c>
      <c r="B8956" t="str">
        <f t="shared" si="340"/>
        <v>healing_wound_treatment=15</v>
      </c>
    </row>
    <row r="8957" spans="1:2" x14ac:dyDescent="0.25">
      <c r="A8957" t="s">
        <v>1168</v>
      </c>
      <c r="B8957" t="str">
        <f t="shared" si="340"/>
        <v/>
      </c>
    </row>
    <row r="8958" spans="1:2" x14ac:dyDescent="0.25">
      <c r="A8958" t="s">
        <v>1169</v>
      </c>
      <c r="B8958" t="str">
        <f t="shared" si="340"/>
        <v/>
      </c>
    </row>
    <row r="8959" spans="1:2" x14ac:dyDescent="0.25">
      <c r="A8959" t="s">
        <v>1170</v>
      </c>
      <c r="B8959" t="str">
        <f t="shared" si="340"/>
        <v>1</v>
      </c>
    </row>
    <row r="8960" spans="1:2" x14ac:dyDescent="0.25">
      <c r="A8960" t="s">
        <v>1171</v>
      </c>
      <c r="B8960" t="str">
        <f t="shared" si="340"/>
        <v>0</v>
      </c>
    </row>
    <row r="8961" spans="1:2" x14ac:dyDescent="0.25">
      <c r="A8961" t="s">
        <v>1172</v>
      </c>
      <c r="B8961" t="e">
        <f t="shared" si="340"/>
        <v>#VALUE!</v>
      </c>
    </row>
    <row r="8962" spans="1:2" x14ac:dyDescent="0.25">
      <c r="A8962" t="s">
        <v>1144</v>
      </c>
      <c r="B8962" t="e">
        <f t="shared" si="340"/>
        <v>#VALUE!</v>
      </c>
    </row>
    <row r="8963" spans="1:2" x14ac:dyDescent="0.25">
      <c r="A8963" t="s">
        <v>2488</v>
      </c>
      <c r="B8963" t="str">
        <f t="shared" si="340"/>
        <v>science_doctor_wound_04</v>
      </c>
    </row>
    <row r="8964" spans="1:2" x14ac:dyDescent="0.25">
      <c r="A8964" t="s">
        <v>2489</v>
      </c>
      <c r="B8964" t="str">
        <f t="shared" ref="B8964:B9027" si="341">LEFT(RIGHT(A8964,LEN(A8964)-FIND("&gt;",A8964)),FIND("&lt;",RIGHT(A8964,LEN(A8964)-FIND("&gt;",A8964)))-1)</f>
        <v>science_doctor_wound_03</v>
      </c>
    </row>
    <row r="8965" spans="1:2" x14ac:dyDescent="0.25">
      <c r="A8965" t="s">
        <v>1147</v>
      </c>
      <c r="B8965" t="str">
        <f t="shared" si="341"/>
        <v>4</v>
      </c>
    </row>
    <row r="8966" spans="1:2" x14ac:dyDescent="0.25">
      <c r="A8966" t="s">
        <v>1148</v>
      </c>
      <c r="B8966" t="str">
        <f t="shared" si="341"/>
        <v>0</v>
      </c>
    </row>
    <row r="8967" spans="1:2" x14ac:dyDescent="0.25">
      <c r="A8967" t="s">
        <v>1189</v>
      </c>
      <c r="B8967" t="str">
        <f t="shared" si="341"/>
        <v>1</v>
      </c>
    </row>
    <row r="8968" spans="1:2" x14ac:dyDescent="0.25">
      <c r="A8968" t="s">
        <v>1150</v>
      </c>
      <c r="B8968" t="str">
        <f t="shared" si="341"/>
        <v>0</v>
      </c>
    </row>
    <row r="8969" spans="1:2" x14ac:dyDescent="0.25">
      <c r="A8969" t="s">
        <v>1151</v>
      </c>
      <c r="B8969" t="str">
        <f t="shared" si="341"/>
        <v>0</v>
      </c>
    </row>
    <row r="8970" spans="1:2" x14ac:dyDescent="0.25">
      <c r="A8970" t="s">
        <v>1770</v>
      </c>
      <c r="B8970" t="str">
        <f t="shared" si="341"/>
        <v>9000</v>
      </c>
    </row>
    <row r="8971" spans="1:2" x14ac:dyDescent="0.25">
      <c r="A8971" t="s">
        <v>1771</v>
      </c>
      <c r="B8971" t="str">
        <f t="shared" si="341"/>
        <v>2</v>
      </c>
    </row>
    <row r="8972" spans="1:2" x14ac:dyDescent="0.25">
      <c r="A8972" t="s">
        <v>1154</v>
      </c>
      <c r="B8972" t="str">
        <f t="shared" si="341"/>
        <v>0</v>
      </c>
    </row>
    <row r="8973" spans="1:2" x14ac:dyDescent="0.25">
      <c r="A8973" t="s">
        <v>2490</v>
      </c>
      <c r="B8973" t="str">
        <f t="shared" si="341"/>
        <v>science_doctor_wound_03</v>
      </c>
    </row>
    <row r="8974" spans="1:2" x14ac:dyDescent="0.25">
      <c r="A8974" t="s">
        <v>1156</v>
      </c>
      <c r="B8974" t="str">
        <f t="shared" si="341"/>
        <v/>
      </c>
    </row>
    <row r="8975" spans="1:2" x14ac:dyDescent="0.25">
      <c r="A8975" t="s">
        <v>1395</v>
      </c>
      <c r="B8975" t="str">
        <f t="shared" si="341"/>
        <v>medical</v>
      </c>
    </row>
    <row r="8976" spans="1:2" x14ac:dyDescent="0.25">
      <c r="A8976" t="s">
        <v>1811</v>
      </c>
      <c r="B8976" t="str">
        <f t="shared" si="341"/>
        <v>60000</v>
      </c>
    </row>
    <row r="8977" spans="1:2" x14ac:dyDescent="0.25">
      <c r="A8977" t="s">
        <v>2471</v>
      </c>
      <c r="B8977" t="str">
        <f t="shared" si="341"/>
        <v>80000</v>
      </c>
    </row>
    <row r="8978" spans="1:2" x14ac:dyDescent="0.25">
      <c r="A8978" t="s">
        <v>1160</v>
      </c>
      <c r="B8978" t="str">
        <f t="shared" si="341"/>
        <v/>
      </c>
    </row>
    <row r="8979" spans="1:2" x14ac:dyDescent="0.25">
      <c r="A8979" t="s">
        <v>1161</v>
      </c>
      <c r="B8979" t="str">
        <f t="shared" si="341"/>
        <v>0</v>
      </c>
    </row>
    <row r="8980" spans="1:2" x14ac:dyDescent="0.25">
      <c r="A8980" t="s">
        <v>1162</v>
      </c>
      <c r="B8980" t="str">
        <f t="shared" si="341"/>
        <v/>
      </c>
    </row>
    <row r="8981" spans="1:2" x14ac:dyDescent="0.25">
      <c r="A8981" t="s">
        <v>1163</v>
      </c>
      <c r="B8981" t="str">
        <f t="shared" si="341"/>
        <v/>
      </c>
    </row>
    <row r="8982" spans="1:2" x14ac:dyDescent="0.25">
      <c r="A8982" t="s">
        <v>1164</v>
      </c>
      <c r="B8982" t="str">
        <f t="shared" si="341"/>
        <v>0</v>
      </c>
    </row>
    <row r="8983" spans="1:2" x14ac:dyDescent="0.25">
      <c r="A8983" t="s">
        <v>1165</v>
      </c>
      <c r="B8983" t="str">
        <f t="shared" si="341"/>
        <v/>
      </c>
    </row>
    <row r="8984" spans="1:2" x14ac:dyDescent="0.25">
      <c r="A8984" t="s">
        <v>2491</v>
      </c>
      <c r="B8984" t="str">
        <f t="shared" si="341"/>
        <v>revivePlayer</v>
      </c>
    </row>
    <row r="8985" spans="1:2" x14ac:dyDescent="0.25">
      <c r="A8985" t="s">
        <v>2492</v>
      </c>
      <c r="B8985" t="str">
        <f t="shared" si="341"/>
        <v>healing_wound_treatment=25</v>
      </c>
    </row>
    <row r="8986" spans="1:2" x14ac:dyDescent="0.25">
      <c r="A8986" t="s">
        <v>1168</v>
      </c>
      <c r="B8986" t="str">
        <f t="shared" si="341"/>
        <v/>
      </c>
    </row>
    <row r="8987" spans="1:2" x14ac:dyDescent="0.25">
      <c r="A8987" t="s">
        <v>1169</v>
      </c>
      <c r="B8987" t="str">
        <f t="shared" si="341"/>
        <v/>
      </c>
    </row>
    <row r="8988" spans="1:2" x14ac:dyDescent="0.25">
      <c r="A8988" t="s">
        <v>1170</v>
      </c>
      <c r="B8988" t="str">
        <f t="shared" si="341"/>
        <v>1</v>
      </c>
    </row>
    <row r="8989" spans="1:2" x14ac:dyDescent="0.25">
      <c r="A8989" t="s">
        <v>1171</v>
      </c>
      <c r="B8989" t="str">
        <f t="shared" si="341"/>
        <v>0</v>
      </c>
    </row>
    <row r="8990" spans="1:2" x14ac:dyDescent="0.25">
      <c r="A8990" t="s">
        <v>1172</v>
      </c>
      <c r="B8990" t="e">
        <f t="shared" si="341"/>
        <v>#VALUE!</v>
      </c>
    </row>
    <row r="8991" spans="1:2" x14ac:dyDescent="0.25">
      <c r="A8991" t="s">
        <v>1144</v>
      </c>
      <c r="B8991" t="e">
        <f t="shared" si="341"/>
        <v>#VALUE!</v>
      </c>
    </row>
    <row r="8992" spans="1:2" x14ac:dyDescent="0.25">
      <c r="A8992" t="s">
        <v>2493</v>
      </c>
      <c r="B8992" t="str">
        <f t="shared" si="341"/>
        <v>science_doctor_ability_01</v>
      </c>
    </row>
    <row r="8993" spans="1:2" x14ac:dyDescent="0.25">
      <c r="A8993" t="s">
        <v>2448</v>
      </c>
      <c r="B8993" t="str">
        <f t="shared" si="341"/>
        <v>science_doctor</v>
      </c>
    </row>
    <row r="8994" spans="1:2" x14ac:dyDescent="0.25">
      <c r="A8994" t="s">
        <v>1147</v>
      </c>
      <c r="B8994" t="str">
        <f t="shared" si="341"/>
        <v>4</v>
      </c>
    </row>
    <row r="8995" spans="1:2" x14ac:dyDescent="0.25">
      <c r="A8995" t="s">
        <v>1148</v>
      </c>
      <c r="B8995" t="str">
        <f t="shared" si="341"/>
        <v>0</v>
      </c>
    </row>
    <row r="8996" spans="1:2" x14ac:dyDescent="0.25">
      <c r="A8996" t="s">
        <v>1149</v>
      </c>
      <c r="B8996" t="str">
        <f t="shared" si="341"/>
        <v>0</v>
      </c>
    </row>
    <row r="8997" spans="1:2" x14ac:dyDescent="0.25">
      <c r="A8997" t="s">
        <v>1150</v>
      </c>
      <c r="B8997" t="str">
        <f t="shared" si="341"/>
        <v>0</v>
      </c>
    </row>
    <row r="8998" spans="1:2" x14ac:dyDescent="0.25">
      <c r="A8998" t="s">
        <v>1151</v>
      </c>
      <c r="B8998" t="str">
        <f t="shared" si="341"/>
        <v>0</v>
      </c>
    </row>
    <row r="8999" spans="1:2" x14ac:dyDescent="0.25">
      <c r="A8999" t="s">
        <v>1744</v>
      </c>
      <c r="B8999" t="str">
        <f t="shared" si="341"/>
        <v>6000</v>
      </c>
    </row>
    <row r="9000" spans="1:2" x14ac:dyDescent="0.25">
      <c r="A9000" t="s">
        <v>1291</v>
      </c>
      <c r="B9000" t="str">
        <f t="shared" si="341"/>
        <v>5</v>
      </c>
    </row>
    <row r="9001" spans="1:2" x14ac:dyDescent="0.25">
      <c r="A9001" t="s">
        <v>1154</v>
      </c>
      <c r="B9001" t="str">
        <f t="shared" si="341"/>
        <v>0</v>
      </c>
    </row>
    <row r="9002" spans="1:2" x14ac:dyDescent="0.25">
      <c r="A9002" t="s">
        <v>2460</v>
      </c>
      <c r="B9002" t="str">
        <f t="shared" si="341"/>
        <v>science_doctor_novice</v>
      </c>
    </row>
    <row r="9003" spans="1:2" x14ac:dyDescent="0.25">
      <c r="A9003" t="s">
        <v>1156</v>
      </c>
      <c r="B9003" t="str">
        <f t="shared" si="341"/>
        <v/>
      </c>
    </row>
    <row r="9004" spans="1:2" x14ac:dyDescent="0.25">
      <c r="A9004" t="s">
        <v>1395</v>
      </c>
      <c r="B9004" t="str">
        <f t="shared" si="341"/>
        <v>medical</v>
      </c>
    </row>
    <row r="9005" spans="1:2" x14ac:dyDescent="0.25">
      <c r="A9005" t="s">
        <v>1226</v>
      </c>
      <c r="B9005" t="str">
        <f t="shared" si="341"/>
        <v>15000</v>
      </c>
    </row>
    <row r="9006" spans="1:2" x14ac:dyDescent="0.25">
      <c r="A9006" t="s">
        <v>1372</v>
      </c>
      <c r="B9006" t="str">
        <f t="shared" si="341"/>
        <v>40000</v>
      </c>
    </row>
    <row r="9007" spans="1:2" x14ac:dyDescent="0.25">
      <c r="A9007" t="s">
        <v>1160</v>
      </c>
      <c r="B9007" t="str">
        <f t="shared" si="341"/>
        <v/>
      </c>
    </row>
    <row r="9008" spans="1:2" x14ac:dyDescent="0.25">
      <c r="A9008" t="s">
        <v>1161</v>
      </c>
      <c r="B9008" t="str">
        <f t="shared" si="341"/>
        <v>0</v>
      </c>
    </row>
    <row r="9009" spans="1:2" x14ac:dyDescent="0.25">
      <c r="A9009" t="s">
        <v>1162</v>
      </c>
      <c r="B9009" t="str">
        <f t="shared" si="341"/>
        <v/>
      </c>
    </row>
    <row r="9010" spans="1:2" x14ac:dyDescent="0.25">
      <c r="A9010" t="s">
        <v>1163</v>
      </c>
      <c r="B9010" t="str">
        <f t="shared" si="341"/>
        <v/>
      </c>
    </row>
    <row r="9011" spans="1:2" x14ac:dyDescent="0.25">
      <c r="A9011" t="s">
        <v>1164</v>
      </c>
      <c r="B9011" t="str">
        <f t="shared" si="341"/>
        <v>0</v>
      </c>
    </row>
    <row r="9012" spans="1:2" x14ac:dyDescent="0.25">
      <c r="A9012" t="s">
        <v>1165</v>
      </c>
      <c r="B9012" t="str">
        <f t="shared" si="341"/>
        <v/>
      </c>
    </row>
    <row r="9013" spans="1:2" x14ac:dyDescent="0.25">
      <c r="A9013" t="s">
        <v>1166</v>
      </c>
      <c r="B9013" t="str">
        <f t="shared" si="341"/>
        <v/>
      </c>
    </row>
    <row r="9014" spans="1:2" x14ac:dyDescent="0.25">
      <c r="A9014" t="s">
        <v>2494</v>
      </c>
      <c r="B9014" t="str">
        <f t="shared" si="341"/>
        <v>healing_ability=5</v>
      </c>
    </row>
    <row r="9015" spans="1:2" x14ac:dyDescent="0.25">
      <c r="A9015" t="s">
        <v>1168</v>
      </c>
      <c r="B9015" t="str">
        <f t="shared" si="341"/>
        <v/>
      </c>
    </row>
    <row r="9016" spans="1:2" x14ac:dyDescent="0.25">
      <c r="A9016" t="s">
        <v>1169</v>
      </c>
      <c r="B9016" t="str">
        <f t="shared" si="341"/>
        <v/>
      </c>
    </row>
    <row r="9017" spans="1:2" x14ac:dyDescent="0.25">
      <c r="A9017" t="s">
        <v>1170</v>
      </c>
      <c r="B9017" t="str">
        <f t="shared" si="341"/>
        <v>1</v>
      </c>
    </row>
    <row r="9018" spans="1:2" x14ac:dyDescent="0.25">
      <c r="A9018" t="s">
        <v>1171</v>
      </c>
      <c r="B9018" t="str">
        <f t="shared" si="341"/>
        <v>0</v>
      </c>
    </row>
    <row r="9019" spans="1:2" x14ac:dyDescent="0.25">
      <c r="A9019" t="s">
        <v>1172</v>
      </c>
      <c r="B9019" t="e">
        <f t="shared" si="341"/>
        <v>#VALUE!</v>
      </c>
    </row>
    <row r="9020" spans="1:2" x14ac:dyDescent="0.25">
      <c r="A9020" t="s">
        <v>1144</v>
      </c>
      <c r="B9020" t="e">
        <f t="shared" si="341"/>
        <v>#VALUE!</v>
      </c>
    </row>
    <row r="9021" spans="1:2" x14ac:dyDescent="0.25">
      <c r="A9021" t="s">
        <v>2495</v>
      </c>
      <c r="B9021" t="str">
        <f t="shared" si="341"/>
        <v>science_doctor_ability_02</v>
      </c>
    </row>
    <row r="9022" spans="1:2" x14ac:dyDescent="0.25">
      <c r="A9022" t="s">
        <v>2496</v>
      </c>
      <c r="B9022" t="str">
        <f t="shared" si="341"/>
        <v>science_doctor_ability_01</v>
      </c>
    </row>
    <row r="9023" spans="1:2" x14ac:dyDescent="0.25">
      <c r="A9023" t="s">
        <v>1147</v>
      </c>
      <c r="B9023" t="str">
        <f t="shared" si="341"/>
        <v>4</v>
      </c>
    </row>
    <row r="9024" spans="1:2" x14ac:dyDescent="0.25">
      <c r="A9024" t="s">
        <v>1148</v>
      </c>
      <c r="B9024" t="str">
        <f t="shared" si="341"/>
        <v>0</v>
      </c>
    </row>
    <row r="9025" spans="1:2" x14ac:dyDescent="0.25">
      <c r="A9025" t="s">
        <v>1149</v>
      </c>
      <c r="B9025" t="str">
        <f t="shared" si="341"/>
        <v>0</v>
      </c>
    </row>
    <row r="9026" spans="1:2" x14ac:dyDescent="0.25">
      <c r="A9026" t="s">
        <v>1150</v>
      </c>
      <c r="B9026" t="str">
        <f t="shared" si="341"/>
        <v>0</v>
      </c>
    </row>
    <row r="9027" spans="1:2" x14ac:dyDescent="0.25">
      <c r="A9027" t="s">
        <v>1151</v>
      </c>
      <c r="B9027" t="str">
        <f t="shared" si="341"/>
        <v>0</v>
      </c>
    </row>
    <row r="9028" spans="1:2" x14ac:dyDescent="0.25">
      <c r="A9028" t="s">
        <v>1752</v>
      </c>
      <c r="B9028" t="str">
        <f t="shared" ref="B9028:B9091" si="342">LEFT(RIGHT(A9028,LEN(A9028)-FIND("&gt;",A9028)),FIND("&lt;",RIGHT(A9028,LEN(A9028)-FIND("&gt;",A9028)))-1)</f>
        <v>7000</v>
      </c>
    </row>
    <row r="9029" spans="1:2" x14ac:dyDescent="0.25">
      <c r="A9029" t="s">
        <v>1753</v>
      </c>
      <c r="B9029" t="str">
        <f t="shared" si="342"/>
        <v>4</v>
      </c>
    </row>
    <row r="9030" spans="1:2" x14ac:dyDescent="0.25">
      <c r="A9030" t="s">
        <v>1154</v>
      </c>
      <c r="B9030" t="str">
        <f t="shared" si="342"/>
        <v>0</v>
      </c>
    </row>
    <row r="9031" spans="1:2" x14ac:dyDescent="0.25">
      <c r="A9031" t="s">
        <v>2497</v>
      </c>
      <c r="B9031" t="str">
        <f t="shared" si="342"/>
        <v>science_doctor_ability_01</v>
      </c>
    </row>
    <row r="9032" spans="1:2" x14ac:dyDescent="0.25">
      <c r="A9032" t="s">
        <v>1156</v>
      </c>
      <c r="B9032" t="str">
        <f t="shared" si="342"/>
        <v/>
      </c>
    </row>
    <row r="9033" spans="1:2" x14ac:dyDescent="0.25">
      <c r="A9033" t="s">
        <v>1395</v>
      </c>
      <c r="B9033" t="str">
        <f t="shared" si="342"/>
        <v>medical</v>
      </c>
    </row>
    <row r="9034" spans="1:2" x14ac:dyDescent="0.25">
      <c r="A9034" t="s">
        <v>2465</v>
      </c>
      <c r="B9034" t="str">
        <f t="shared" si="342"/>
        <v>30000</v>
      </c>
    </row>
    <row r="9035" spans="1:2" x14ac:dyDescent="0.25">
      <c r="A9035" t="s">
        <v>2466</v>
      </c>
      <c r="B9035" t="str">
        <f t="shared" si="342"/>
        <v>60000</v>
      </c>
    </row>
    <row r="9036" spans="1:2" x14ac:dyDescent="0.25">
      <c r="A9036" t="s">
        <v>1160</v>
      </c>
      <c r="B9036" t="str">
        <f t="shared" si="342"/>
        <v/>
      </c>
    </row>
    <row r="9037" spans="1:2" x14ac:dyDescent="0.25">
      <c r="A9037" t="s">
        <v>1161</v>
      </c>
      <c r="B9037" t="str">
        <f t="shared" si="342"/>
        <v>0</v>
      </c>
    </row>
    <row r="9038" spans="1:2" x14ac:dyDescent="0.25">
      <c r="A9038" t="s">
        <v>1162</v>
      </c>
      <c r="B9038" t="str">
        <f t="shared" si="342"/>
        <v/>
      </c>
    </row>
    <row r="9039" spans="1:2" x14ac:dyDescent="0.25">
      <c r="A9039" t="s">
        <v>1163</v>
      </c>
      <c r="B9039" t="str">
        <f t="shared" si="342"/>
        <v/>
      </c>
    </row>
    <row r="9040" spans="1:2" x14ac:dyDescent="0.25">
      <c r="A9040" t="s">
        <v>1164</v>
      </c>
      <c r="B9040" t="str">
        <f t="shared" si="342"/>
        <v>0</v>
      </c>
    </row>
    <row r="9041" spans="1:2" x14ac:dyDescent="0.25">
      <c r="A9041" t="s">
        <v>1165</v>
      </c>
      <c r="B9041" t="str">
        <f t="shared" si="342"/>
        <v/>
      </c>
    </row>
    <row r="9042" spans="1:2" x14ac:dyDescent="0.25">
      <c r="A9042" t="s">
        <v>1166</v>
      </c>
      <c r="B9042" t="str">
        <f t="shared" si="342"/>
        <v/>
      </c>
    </row>
    <row r="9043" spans="1:2" x14ac:dyDescent="0.25">
      <c r="A9043" t="s">
        <v>2498</v>
      </c>
      <c r="B9043" t="str">
        <f t="shared" si="342"/>
        <v>healing_ability=10</v>
      </c>
    </row>
    <row r="9044" spans="1:2" x14ac:dyDescent="0.25">
      <c r="A9044" t="s">
        <v>1168</v>
      </c>
      <c r="B9044" t="str">
        <f t="shared" si="342"/>
        <v/>
      </c>
    </row>
    <row r="9045" spans="1:2" x14ac:dyDescent="0.25">
      <c r="A9045" t="s">
        <v>1169</v>
      </c>
      <c r="B9045" t="str">
        <f t="shared" si="342"/>
        <v/>
      </c>
    </row>
    <row r="9046" spans="1:2" x14ac:dyDescent="0.25">
      <c r="A9046" t="s">
        <v>1170</v>
      </c>
      <c r="B9046" t="str">
        <f t="shared" si="342"/>
        <v>1</v>
      </c>
    </row>
    <row r="9047" spans="1:2" x14ac:dyDescent="0.25">
      <c r="A9047" t="s">
        <v>1171</v>
      </c>
      <c r="B9047" t="str">
        <f t="shared" si="342"/>
        <v>0</v>
      </c>
    </row>
    <row r="9048" spans="1:2" x14ac:dyDescent="0.25">
      <c r="A9048" t="s">
        <v>1172</v>
      </c>
      <c r="B9048" t="e">
        <f t="shared" si="342"/>
        <v>#VALUE!</v>
      </c>
    </row>
    <row r="9049" spans="1:2" x14ac:dyDescent="0.25">
      <c r="A9049" t="s">
        <v>1144</v>
      </c>
      <c r="B9049" t="e">
        <f t="shared" si="342"/>
        <v>#VALUE!</v>
      </c>
    </row>
    <row r="9050" spans="1:2" x14ac:dyDescent="0.25">
      <c r="A9050" t="s">
        <v>2499</v>
      </c>
      <c r="B9050" t="str">
        <f t="shared" si="342"/>
        <v>science_doctor_ability_03</v>
      </c>
    </row>
    <row r="9051" spans="1:2" x14ac:dyDescent="0.25">
      <c r="A9051" t="s">
        <v>2500</v>
      </c>
      <c r="B9051" t="str">
        <f t="shared" si="342"/>
        <v>science_doctor_ability_02</v>
      </c>
    </row>
    <row r="9052" spans="1:2" x14ac:dyDescent="0.25">
      <c r="A9052" t="s">
        <v>1147</v>
      </c>
      <c r="B9052" t="str">
        <f t="shared" si="342"/>
        <v>4</v>
      </c>
    </row>
    <row r="9053" spans="1:2" x14ac:dyDescent="0.25">
      <c r="A9053" t="s">
        <v>1148</v>
      </c>
      <c r="B9053" t="str">
        <f t="shared" si="342"/>
        <v>0</v>
      </c>
    </row>
    <row r="9054" spans="1:2" x14ac:dyDescent="0.25">
      <c r="A9054" t="s">
        <v>1149</v>
      </c>
      <c r="B9054" t="str">
        <f t="shared" si="342"/>
        <v>0</v>
      </c>
    </row>
    <row r="9055" spans="1:2" x14ac:dyDescent="0.25">
      <c r="A9055" t="s">
        <v>1150</v>
      </c>
      <c r="B9055" t="str">
        <f t="shared" si="342"/>
        <v>0</v>
      </c>
    </row>
    <row r="9056" spans="1:2" x14ac:dyDescent="0.25">
      <c r="A9056" t="s">
        <v>1151</v>
      </c>
      <c r="B9056" t="str">
        <f t="shared" si="342"/>
        <v>0</v>
      </c>
    </row>
    <row r="9057" spans="1:2" x14ac:dyDescent="0.25">
      <c r="A9057" t="s">
        <v>1761</v>
      </c>
      <c r="B9057" t="str">
        <f t="shared" si="342"/>
        <v>8000</v>
      </c>
    </row>
    <row r="9058" spans="1:2" x14ac:dyDescent="0.25">
      <c r="A9058" t="s">
        <v>1762</v>
      </c>
      <c r="B9058" t="str">
        <f t="shared" si="342"/>
        <v>3</v>
      </c>
    </row>
    <row r="9059" spans="1:2" x14ac:dyDescent="0.25">
      <c r="A9059" t="s">
        <v>1154</v>
      </c>
      <c r="B9059" t="str">
        <f t="shared" si="342"/>
        <v>0</v>
      </c>
    </row>
    <row r="9060" spans="1:2" x14ac:dyDescent="0.25">
      <c r="A9060" t="s">
        <v>2501</v>
      </c>
      <c r="B9060" t="str">
        <f t="shared" si="342"/>
        <v>science_doctor_ability_02</v>
      </c>
    </row>
    <row r="9061" spans="1:2" x14ac:dyDescent="0.25">
      <c r="A9061" t="s">
        <v>1156</v>
      </c>
      <c r="B9061" t="str">
        <f t="shared" si="342"/>
        <v/>
      </c>
    </row>
    <row r="9062" spans="1:2" x14ac:dyDescent="0.25">
      <c r="A9062" t="s">
        <v>1395</v>
      </c>
      <c r="B9062" t="str">
        <f t="shared" si="342"/>
        <v>medical</v>
      </c>
    </row>
    <row r="9063" spans="1:2" x14ac:dyDescent="0.25">
      <c r="A9063" t="s">
        <v>1246</v>
      </c>
      <c r="B9063" t="str">
        <f t="shared" si="342"/>
        <v>45000</v>
      </c>
    </row>
    <row r="9064" spans="1:2" x14ac:dyDescent="0.25">
      <c r="A9064" t="s">
        <v>2471</v>
      </c>
      <c r="B9064" t="str">
        <f t="shared" si="342"/>
        <v>80000</v>
      </c>
    </row>
    <row r="9065" spans="1:2" x14ac:dyDescent="0.25">
      <c r="A9065" t="s">
        <v>1160</v>
      </c>
      <c r="B9065" t="str">
        <f t="shared" si="342"/>
        <v/>
      </c>
    </row>
    <row r="9066" spans="1:2" x14ac:dyDescent="0.25">
      <c r="A9066" t="s">
        <v>1161</v>
      </c>
      <c r="B9066" t="str">
        <f t="shared" si="342"/>
        <v>0</v>
      </c>
    </row>
    <row r="9067" spans="1:2" x14ac:dyDescent="0.25">
      <c r="A9067" t="s">
        <v>1162</v>
      </c>
      <c r="B9067" t="str">
        <f t="shared" si="342"/>
        <v/>
      </c>
    </row>
    <row r="9068" spans="1:2" x14ac:dyDescent="0.25">
      <c r="A9068" t="s">
        <v>1163</v>
      </c>
      <c r="B9068" t="str">
        <f t="shared" si="342"/>
        <v/>
      </c>
    </row>
    <row r="9069" spans="1:2" x14ac:dyDescent="0.25">
      <c r="A9069" t="s">
        <v>1164</v>
      </c>
      <c r="B9069" t="str">
        <f t="shared" si="342"/>
        <v>0</v>
      </c>
    </row>
    <row r="9070" spans="1:2" x14ac:dyDescent="0.25">
      <c r="A9070" t="s">
        <v>1165</v>
      </c>
      <c r="B9070" t="str">
        <f t="shared" si="342"/>
        <v/>
      </c>
    </row>
    <row r="9071" spans="1:2" x14ac:dyDescent="0.25">
      <c r="A9071" t="s">
        <v>1166</v>
      </c>
      <c r="B9071" t="str">
        <f t="shared" si="342"/>
        <v/>
      </c>
    </row>
    <row r="9072" spans="1:2" x14ac:dyDescent="0.25">
      <c r="A9072" t="s">
        <v>2498</v>
      </c>
      <c r="B9072" t="str">
        <f t="shared" si="342"/>
        <v>healing_ability=10</v>
      </c>
    </row>
    <row r="9073" spans="1:2" x14ac:dyDescent="0.25">
      <c r="A9073" t="s">
        <v>1168</v>
      </c>
      <c r="B9073" t="str">
        <f t="shared" si="342"/>
        <v/>
      </c>
    </row>
    <row r="9074" spans="1:2" x14ac:dyDescent="0.25">
      <c r="A9074" t="s">
        <v>1169</v>
      </c>
      <c r="B9074" t="str">
        <f t="shared" si="342"/>
        <v/>
      </c>
    </row>
    <row r="9075" spans="1:2" x14ac:dyDescent="0.25">
      <c r="A9075" t="s">
        <v>1170</v>
      </c>
      <c r="B9075" t="str">
        <f t="shared" si="342"/>
        <v>1</v>
      </c>
    </row>
    <row r="9076" spans="1:2" x14ac:dyDescent="0.25">
      <c r="A9076" t="s">
        <v>1171</v>
      </c>
      <c r="B9076" t="str">
        <f t="shared" si="342"/>
        <v>0</v>
      </c>
    </row>
    <row r="9077" spans="1:2" x14ac:dyDescent="0.25">
      <c r="A9077" t="s">
        <v>1172</v>
      </c>
      <c r="B9077" t="e">
        <f t="shared" si="342"/>
        <v>#VALUE!</v>
      </c>
    </row>
    <row r="9078" spans="1:2" x14ac:dyDescent="0.25">
      <c r="A9078" t="s">
        <v>1144</v>
      </c>
      <c r="B9078" t="e">
        <f t="shared" si="342"/>
        <v>#VALUE!</v>
      </c>
    </row>
    <row r="9079" spans="1:2" x14ac:dyDescent="0.25">
      <c r="A9079" t="s">
        <v>2502</v>
      </c>
      <c r="B9079" t="str">
        <f t="shared" si="342"/>
        <v>science_doctor_ability_04</v>
      </c>
    </row>
    <row r="9080" spans="1:2" x14ac:dyDescent="0.25">
      <c r="A9080" t="s">
        <v>2503</v>
      </c>
      <c r="B9080" t="str">
        <f t="shared" si="342"/>
        <v>science_doctor_ability_03</v>
      </c>
    </row>
    <row r="9081" spans="1:2" x14ac:dyDescent="0.25">
      <c r="A9081" t="s">
        <v>1147</v>
      </c>
      <c r="B9081" t="str">
        <f t="shared" si="342"/>
        <v>4</v>
      </c>
    </row>
    <row r="9082" spans="1:2" x14ac:dyDescent="0.25">
      <c r="A9082" t="s">
        <v>1148</v>
      </c>
      <c r="B9082" t="str">
        <f t="shared" si="342"/>
        <v>0</v>
      </c>
    </row>
    <row r="9083" spans="1:2" x14ac:dyDescent="0.25">
      <c r="A9083" t="s">
        <v>1189</v>
      </c>
      <c r="B9083" t="str">
        <f t="shared" si="342"/>
        <v>1</v>
      </c>
    </row>
    <row r="9084" spans="1:2" x14ac:dyDescent="0.25">
      <c r="A9084" t="s">
        <v>1150</v>
      </c>
      <c r="B9084" t="str">
        <f t="shared" si="342"/>
        <v>0</v>
      </c>
    </row>
    <row r="9085" spans="1:2" x14ac:dyDescent="0.25">
      <c r="A9085" t="s">
        <v>1151</v>
      </c>
      <c r="B9085" t="str">
        <f t="shared" si="342"/>
        <v>0</v>
      </c>
    </row>
    <row r="9086" spans="1:2" x14ac:dyDescent="0.25">
      <c r="A9086" t="s">
        <v>1770</v>
      </c>
      <c r="B9086" t="str">
        <f t="shared" si="342"/>
        <v>9000</v>
      </c>
    </row>
    <row r="9087" spans="1:2" x14ac:dyDescent="0.25">
      <c r="A9087" t="s">
        <v>1771</v>
      </c>
      <c r="B9087" t="str">
        <f t="shared" si="342"/>
        <v>2</v>
      </c>
    </row>
    <row r="9088" spans="1:2" x14ac:dyDescent="0.25">
      <c r="A9088" t="s">
        <v>1154</v>
      </c>
      <c r="B9088" t="str">
        <f t="shared" si="342"/>
        <v>0</v>
      </c>
    </row>
    <row r="9089" spans="1:2" x14ac:dyDescent="0.25">
      <c r="A9089" t="s">
        <v>2504</v>
      </c>
      <c r="B9089" t="str">
        <f t="shared" si="342"/>
        <v>science_doctor_ability_03</v>
      </c>
    </row>
    <row r="9090" spans="1:2" x14ac:dyDescent="0.25">
      <c r="A9090" t="s">
        <v>1156</v>
      </c>
      <c r="B9090" t="str">
        <f t="shared" si="342"/>
        <v/>
      </c>
    </row>
    <row r="9091" spans="1:2" x14ac:dyDescent="0.25">
      <c r="A9091" t="s">
        <v>1395</v>
      </c>
      <c r="B9091" t="str">
        <f t="shared" si="342"/>
        <v>medical</v>
      </c>
    </row>
    <row r="9092" spans="1:2" x14ac:dyDescent="0.25">
      <c r="A9092" t="s">
        <v>1811</v>
      </c>
      <c r="B9092" t="str">
        <f t="shared" ref="B9092:B9155" si="343">LEFT(RIGHT(A9092,LEN(A9092)-FIND("&gt;",A9092)),FIND("&lt;",RIGHT(A9092,LEN(A9092)-FIND("&gt;",A9092)))-1)</f>
        <v>60000</v>
      </c>
    </row>
    <row r="9093" spans="1:2" x14ac:dyDescent="0.25">
      <c r="A9093" t="s">
        <v>2471</v>
      </c>
      <c r="B9093" t="str">
        <f t="shared" si="343"/>
        <v>80000</v>
      </c>
    </row>
    <row r="9094" spans="1:2" x14ac:dyDescent="0.25">
      <c r="A9094" t="s">
        <v>1160</v>
      </c>
      <c r="B9094" t="str">
        <f t="shared" si="343"/>
        <v/>
      </c>
    </row>
    <row r="9095" spans="1:2" x14ac:dyDescent="0.25">
      <c r="A9095" t="s">
        <v>1161</v>
      </c>
      <c r="B9095" t="str">
        <f t="shared" si="343"/>
        <v>0</v>
      </c>
    </row>
    <row r="9096" spans="1:2" x14ac:dyDescent="0.25">
      <c r="A9096" t="s">
        <v>1162</v>
      </c>
      <c r="B9096" t="str">
        <f t="shared" si="343"/>
        <v/>
      </c>
    </row>
    <row r="9097" spans="1:2" x14ac:dyDescent="0.25">
      <c r="A9097" t="s">
        <v>1163</v>
      </c>
      <c r="B9097" t="str">
        <f t="shared" si="343"/>
        <v/>
      </c>
    </row>
    <row r="9098" spans="1:2" x14ac:dyDescent="0.25">
      <c r="A9098" t="s">
        <v>1164</v>
      </c>
      <c r="B9098" t="str">
        <f t="shared" si="343"/>
        <v>0</v>
      </c>
    </row>
    <row r="9099" spans="1:2" x14ac:dyDescent="0.25">
      <c r="A9099" t="s">
        <v>1165</v>
      </c>
      <c r="B9099" t="str">
        <f t="shared" si="343"/>
        <v/>
      </c>
    </row>
    <row r="9100" spans="1:2" x14ac:dyDescent="0.25">
      <c r="A9100" t="s">
        <v>1166</v>
      </c>
      <c r="B9100" t="str">
        <f t="shared" si="343"/>
        <v/>
      </c>
    </row>
    <row r="9101" spans="1:2" x14ac:dyDescent="0.25">
      <c r="A9101" t="s">
        <v>2498</v>
      </c>
      <c r="B9101" t="str">
        <f t="shared" si="343"/>
        <v>healing_ability=10</v>
      </c>
    </row>
    <row r="9102" spans="1:2" x14ac:dyDescent="0.25">
      <c r="A9102" t="s">
        <v>1168</v>
      </c>
      <c r="B9102" t="str">
        <f t="shared" si="343"/>
        <v/>
      </c>
    </row>
    <row r="9103" spans="1:2" x14ac:dyDescent="0.25">
      <c r="A9103" t="s">
        <v>1169</v>
      </c>
      <c r="B9103" t="str">
        <f t="shared" si="343"/>
        <v/>
      </c>
    </row>
    <row r="9104" spans="1:2" x14ac:dyDescent="0.25">
      <c r="A9104" t="s">
        <v>1170</v>
      </c>
      <c r="B9104" t="str">
        <f t="shared" si="343"/>
        <v>1</v>
      </c>
    </row>
    <row r="9105" spans="1:2" x14ac:dyDescent="0.25">
      <c r="A9105" t="s">
        <v>1171</v>
      </c>
      <c r="B9105" t="str">
        <f t="shared" si="343"/>
        <v>0</v>
      </c>
    </row>
    <row r="9106" spans="1:2" x14ac:dyDescent="0.25">
      <c r="A9106" t="s">
        <v>1172</v>
      </c>
      <c r="B9106" t="e">
        <f t="shared" si="343"/>
        <v>#VALUE!</v>
      </c>
    </row>
    <row r="9107" spans="1:2" x14ac:dyDescent="0.25">
      <c r="A9107" t="s">
        <v>1144</v>
      </c>
      <c r="B9107" t="e">
        <f t="shared" si="343"/>
        <v>#VALUE!</v>
      </c>
    </row>
    <row r="9108" spans="1:2" x14ac:dyDescent="0.25">
      <c r="A9108" t="s">
        <v>2505</v>
      </c>
      <c r="B9108" t="str">
        <f t="shared" si="343"/>
        <v>science_doctor_support_01</v>
      </c>
    </row>
    <row r="9109" spans="1:2" x14ac:dyDescent="0.25">
      <c r="A9109" t="s">
        <v>2448</v>
      </c>
      <c r="B9109" t="str">
        <f t="shared" si="343"/>
        <v>science_doctor</v>
      </c>
    </row>
    <row r="9110" spans="1:2" x14ac:dyDescent="0.25">
      <c r="A9110" t="s">
        <v>1147</v>
      </c>
      <c r="B9110" t="str">
        <f t="shared" si="343"/>
        <v>4</v>
      </c>
    </row>
    <row r="9111" spans="1:2" x14ac:dyDescent="0.25">
      <c r="A9111" t="s">
        <v>1148</v>
      </c>
      <c r="B9111" t="str">
        <f t="shared" si="343"/>
        <v>0</v>
      </c>
    </row>
    <row r="9112" spans="1:2" x14ac:dyDescent="0.25">
      <c r="A9112" t="s">
        <v>1149</v>
      </c>
      <c r="B9112" t="str">
        <f t="shared" si="343"/>
        <v>0</v>
      </c>
    </row>
    <row r="9113" spans="1:2" x14ac:dyDescent="0.25">
      <c r="A9113" t="s">
        <v>1150</v>
      </c>
      <c r="B9113" t="str">
        <f t="shared" si="343"/>
        <v>0</v>
      </c>
    </row>
    <row r="9114" spans="1:2" x14ac:dyDescent="0.25">
      <c r="A9114" t="s">
        <v>1151</v>
      </c>
      <c r="B9114" t="str">
        <f t="shared" si="343"/>
        <v>0</v>
      </c>
    </row>
    <row r="9115" spans="1:2" x14ac:dyDescent="0.25">
      <c r="A9115" t="s">
        <v>1744</v>
      </c>
      <c r="B9115" t="str">
        <f t="shared" si="343"/>
        <v>6000</v>
      </c>
    </row>
    <row r="9116" spans="1:2" x14ac:dyDescent="0.25">
      <c r="A9116" t="s">
        <v>1291</v>
      </c>
      <c r="B9116" t="str">
        <f t="shared" si="343"/>
        <v>5</v>
      </c>
    </row>
    <row r="9117" spans="1:2" x14ac:dyDescent="0.25">
      <c r="A9117" t="s">
        <v>1154</v>
      </c>
      <c r="B9117" t="str">
        <f t="shared" si="343"/>
        <v>0</v>
      </c>
    </row>
    <row r="9118" spans="1:2" x14ac:dyDescent="0.25">
      <c r="A9118" t="s">
        <v>2460</v>
      </c>
      <c r="B9118" t="str">
        <f t="shared" si="343"/>
        <v>science_doctor_novice</v>
      </c>
    </row>
    <row r="9119" spans="1:2" x14ac:dyDescent="0.25">
      <c r="A9119" t="s">
        <v>1156</v>
      </c>
      <c r="B9119" t="str">
        <f t="shared" si="343"/>
        <v/>
      </c>
    </row>
    <row r="9120" spans="1:2" x14ac:dyDescent="0.25">
      <c r="A9120" t="s">
        <v>1445</v>
      </c>
      <c r="B9120" t="str">
        <f t="shared" si="343"/>
        <v>crafting_medicine_general</v>
      </c>
    </row>
    <row r="9121" spans="1:2" x14ac:dyDescent="0.25">
      <c r="A9121" t="s">
        <v>1226</v>
      </c>
      <c r="B9121" t="str">
        <f t="shared" si="343"/>
        <v>15000</v>
      </c>
    </row>
    <row r="9122" spans="1:2" x14ac:dyDescent="0.25">
      <c r="A9122" t="s">
        <v>2506</v>
      </c>
      <c r="B9122" t="str">
        <f t="shared" si="343"/>
        <v>28000</v>
      </c>
    </row>
    <row r="9123" spans="1:2" x14ac:dyDescent="0.25">
      <c r="A9123" t="s">
        <v>1160</v>
      </c>
      <c r="B9123" t="str">
        <f t="shared" si="343"/>
        <v/>
      </c>
    </row>
    <row r="9124" spans="1:2" x14ac:dyDescent="0.25">
      <c r="A9124" t="s">
        <v>1161</v>
      </c>
      <c r="B9124" t="str">
        <f t="shared" si="343"/>
        <v>0</v>
      </c>
    </row>
    <row r="9125" spans="1:2" x14ac:dyDescent="0.25">
      <c r="A9125" t="s">
        <v>1162</v>
      </c>
      <c r="B9125" t="str">
        <f t="shared" si="343"/>
        <v/>
      </c>
    </row>
    <row r="9126" spans="1:2" x14ac:dyDescent="0.25">
      <c r="A9126" t="s">
        <v>1163</v>
      </c>
      <c r="B9126" t="str">
        <f t="shared" si="343"/>
        <v/>
      </c>
    </row>
    <row r="9127" spans="1:2" x14ac:dyDescent="0.25">
      <c r="A9127" t="s">
        <v>1164</v>
      </c>
      <c r="B9127" t="str">
        <f t="shared" si="343"/>
        <v>0</v>
      </c>
    </row>
    <row r="9128" spans="1:2" x14ac:dyDescent="0.25">
      <c r="A9128" t="s">
        <v>1165</v>
      </c>
      <c r="B9128" t="str">
        <f t="shared" si="343"/>
        <v/>
      </c>
    </row>
    <row r="9129" spans="1:2" x14ac:dyDescent="0.25">
      <c r="A9129" t="s">
        <v>1166</v>
      </c>
      <c r="B9129" t="str">
        <f t="shared" si="343"/>
        <v/>
      </c>
    </row>
    <row r="9130" spans="1:2" x14ac:dyDescent="0.25">
      <c r="A9130" t="s">
        <v>1449</v>
      </c>
      <c r="B9130" t="str">
        <f t="shared" si="343"/>
        <v>medicine_assembly=10,medicine_experimentation=10</v>
      </c>
    </row>
    <row r="9131" spans="1:2" x14ac:dyDescent="0.25">
      <c r="A9131" t="s">
        <v>2507</v>
      </c>
      <c r="B9131" t="str">
        <f t="shared" si="343"/>
        <v>craftCureDiseaseGroupA,craftMedpackEnhanceGroupA,craftStimpackStateGroupB</v>
      </c>
    </row>
    <row r="9132" spans="1:2" x14ac:dyDescent="0.25">
      <c r="A9132" t="s">
        <v>1169</v>
      </c>
      <c r="B9132" t="str">
        <f t="shared" si="343"/>
        <v/>
      </c>
    </row>
    <row r="9133" spans="1:2" x14ac:dyDescent="0.25">
      <c r="A9133" t="s">
        <v>1170</v>
      </c>
      <c r="B9133" t="str">
        <f t="shared" si="343"/>
        <v>1</v>
      </c>
    </row>
    <row r="9134" spans="1:2" x14ac:dyDescent="0.25">
      <c r="A9134" t="s">
        <v>1171</v>
      </c>
      <c r="B9134" t="str">
        <f t="shared" si="343"/>
        <v>0</v>
      </c>
    </row>
    <row r="9135" spans="1:2" x14ac:dyDescent="0.25">
      <c r="A9135" t="s">
        <v>1172</v>
      </c>
      <c r="B9135" t="e">
        <f t="shared" si="343"/>
        <v>#VALUE!</v>
      </c>
    </row>
    <row r="9136" spans="1:2" x14ac:dyDescent="0.25">
      <c r="A9136" t="s">
        <v>1144</v>
      </c>
      <c r="B9136" t="e">
        <f t="shared" si="343"/>
        <v>#VALUE!</v>
      </c>
    </row>
    <row r="9137" spans="1:2" x14ac:dyDescent="0.25">
      <c r="A9137" t="s">
        <v>2508</v>
      </c>
      <c r="B9137" t="str">
        <f t="shared" si="343"/>
        <v>science_doctor_support_02</v>
      </c>
    </row>
    <row r="9138" spans="1:2" x14ac:dyDescent="0.25">
      <c r="A9138" t="s">
        <v>2509</v>
      </c>
      <c r="B9138" t="str">
        <f t="shared" si="343"/>
        <v>science_doctor_support_01</v>
      </c>
    </row>
    <row r="9139" spans="1:2" x14ac:dyDescent="0.25">
      <c r="A9139" t="s">
        <v>1147</v>
      </c>
      <c r="B9139" t="str">
        <f t="shared" si="343"/>
        <v>4</v>
      </c>
    </row>
    <row r="9140" spans="1:2" x14ac:dyDescent="0.25">
      <c r="A9140" t="s">
        <v>1148</v>
      </c>
      <c r="B9140" t="str">
        <f t="shared" si="343"/>
        <v>0</v>
      </c>
    </row>
    <row r="9141" spans="1:2" x14ac:dyDescent="0.25">
      <c r="A9141" t="s">
        <v>1149</v>
      </c>
      <c r="B9141" t="str">
        <f t="shared" si="343"/>
        <v>0</v>
      </c>
    </row>
    <row r="9142" spans="1:2" x14ac:dyDescent="0.25">
      <c r="A9142" t="s">
        <v>1150</v>
      </c>
      <c r="B9142" t="str">
        <f t="shared" si="343"/>
        <v>0</v>
      </c>
    </row>
    <row r="9143" spans="1:2" x14ac:dyDescent="0.25">
      <c r="A9143" t="s">
        <v>1151</v>
      </c>
      <c r="B9143" t="str">
        <f t="shared" si="343"/>
        <v>0</v>
      </c>
    </row>
    <row r="9144" spans="1:2" x14ac:dyDescent="0.25">
      <c r="A9144" t="s">
        <v>1752</v>
      </c>
      <c r="B9144" t="str">
        <f t="shared" si="343"/>
        <v>7000</v>
      </c>
    </row>
    <row r="9145" spans="1:2" x14ac:dyDescent="0.25">
      <c r="A9145" t="s">
        <v>1753</v>
      </c>
      <c r="B9145" t="str">
        <f t="shared" si="343"/>
        <v>4</v>
      </c>
    </row>
    <row r="9146" spans="1:2" x14ac:dyDescent="0.25">
      <c r="A9146" t="s">
        <v>1154</v>
      </c>
      <c r="B9146" t="str">
        <f t="shared" si="343"/>
        <v>0</v>
      </c>
    </row>
    <row r="9147" spans="1:2" x14ac:dyDescent="0.25">
      <c r="A9147" t="s">
        <v>2510</v>
      </c>
      <c r="B9147" t="str">
        <f t="shared" si="343"/>
        <v>science_doctor_support_01</v>
      </c>
    </row>
    <row r="9148" spans="1:2" x14ac:dyDescent="0.25">
      <c r="A9148" t="s">
        <v>1156</v>
      </c>
      <c r="B9148" t="str">
        <f t="shared" si="343"/>
        <v/>
      </c>
    </row>
    <row r="9149" spans="1:2" x14ac:dyDescent="0.25">
      <c r="A9149" t="s">
        <v>1445</v>
      </c>
      <c r="B9149" t="str">
        <f t="shared" si="343"/>
        <v>crafting_medicine_general</v>
      </c>
    </row>
    <row r="9150" spans="1:2" x14ac:dyDescent="0.25">
      <c r="A9150" t="s">
        <v>2511</v>
      </c>
      <c r="B9150" t="str">
        <f t="shared" si="343"/>
        <v>21000</v>
      </c>
    </row>
    <row r="9151" spans="1:2" x14ac:dyDescent="0.25">
      <c r="A9151" t="s">
        <v>2512</v>
      </c>
      <c r="B9151" t="str">
        <f t="shared" si="343"/>
        <v>36000</v>
      </c>
    </row>
    <row r="9152" spans="1:2" x14ac:dyDescent="0.25">
      <c r="A9152" t="s">
        <v>1160</v>
      </c>
      <c r="B9152" t="str">
        <f t="shared" si="343"/>
        <v/>
      </c>
    </row>
    <row r="9153" spans="1:2" x14ac:dyDescent="0.25">
      <c r="A9153" t="s">
        <v>1161</v>
      </c>
      <c r="B9153" t="str">
        <f t="shared" si="343"/>
        <v>0</v>
      </c>
    </row>
    <row r="9154" spans="1:2" x14ac:dyDescent="0.25">
      <c r="A9154" t="s">
        <v>1162</v>
      </c>
      <c r="B9154" t="str">
        <f t="shared" si="343"/>
        <v/>
      </c>
    </row>
    <row r="9155" spans="1:2" x14ac:dyDescent="0.25">
      <c r="A9155" t="s">
        <v>1163</v>
      </c>
      <c r="B9155" t="str">
        <f t="shared" si="343"/>
        <v/>
      </c>
    </row>
    <row r="9156" spans="1:2" x14ac:dyDescent="0.25">
      <c r="A9156" t="s">
        <v>1164</v>
      </c>
      <c r="B9156" t="str">
        <f t="shared" ref="B9156:B9219" si="344">LEFT(RIGHT(A9156,LEN(A9156)-FIND("&gt;",A9156)),FIND("&lt;",RIGHT(A9156,LEN(A9156)-FIND("&gt;",A9156)))-1)</f>
        <v>0</v>
      </c>
    </row>
    <row r="9157" spans="1:2" x14ac:dyDescent="0.25">
      <c r="A9157" t="s">
        <v>1165</v>
      </c>
      <c r="B9157" t="str">
        <f t="shared" si="344"/>
        <v/>
      </c>
    </row>
    <row r="9158" spans="1:2" x14ac:dyDescent="0.25">
      <c r="A9158" t="s">
        <v>1166</v>
      </c>
      <c r="B9158" t="str">
        <f t="shared" si="344"/>
        <v/>
      </c>
    </row>
    <row r="9159" spans="1:2" x14ac:dyDescent="0.25">
      <c r="A9159" t="s">
        <v>1449</v>
      </c>
      <c r="B9159" t="str">
        <f t="shared" si="344"/>
        <v>medicine_assembly=10,medicine_experimentation=10</v>
      </c>
    </row>
    <row r="9160" spans="1:2" x14ac:dyDescent="0.25">
      <c r="A9160" t="s">
        <v>2513</v>
      </c>
      <c r="B9160" t="str">
        <f t="shared" si="344"/>
        <v>craftMedpackGroupC,craftCurePoisonGroupB,craftMedpackEnhanceGroupB,craftMedpackBEnhanceGroupA</v>
      </c>
    </row>
    <row r="9161" spans="1:2" x14ac:dyDescent="0.25">
      <c r="A9161" t="s">
        <v>1169</v>
      </c>
      <c r="B9161" t="str">
        <f t="shared" si="344"/>
        <v/>
      </c>
    </row>
    <row r="9162" spans="1:2" x14ac:dyDescent="0.25">
      <c r="A9162" t="s">
        <v>1170</v>
      </c>
      <c r="B9162" t="str">
        <f t="shared" si="344"/>
        <v>1</v>
      </c>
    </row>
    <row r="9163" spans="1:2" x14ac:dyDescent="0.25">
      <c r="A9163" t="s">
        <v>1171</v>
      </c>
      <c r="B9163" t="str">
        <f t="shared" si="344"/>
        <v>0</v>
      </c>
    </row>
    <row r="9164" spans="1:2" x14ac:dyDescent="0.25">
      <c r="A9164" t="s">
        <v>1172</v>
      </c>
      <c r="B9164" t="e">
        <f t="shared" si="344"/>
        <v>#VALUE!</v>
      </c>
    </row>
    <row r="9165" spans="1:2" x14ac:dyDescent="0.25">
      <c r="A9165" t="s">
        <v>1144</v>
      </c>
      <c r="B9165" t="e">
        <f t="shared" si="344"/>
        <v>#VALUE!</v>
      </c>
    </row>
    <row r="9166" spans="1:2" x14ac:dyDescent="0.25">
      <c r="A9166" t="s">
        <v>2514</v>
      </c>
      <c r="B9166" t="str">
        <f t="shared" si="344"/>
        <v>science_doctor_support_03</v>
      </c>
    </row>
    <row r="9167" spans="1:2" x14ac:dyDescent="0.25">
      <c r="A9167" t="s">
        <v>2515</v>
      </c>
      <c r="B9167" t="str">
        <f t="shared" si="344"/>
        <v>science_doctor_support_02</v>
      </c>
    </row>
    <row r="9168" spans="1:2" x14ac:dyDescent="0.25">
      <c r="A9168" t="s">
        <v>1147</v>
      </c>
      <c r="B9168" t="str">
        <f t="shared" si="344"/>
        <v>4</v>
      </c>
    </row>
    <row r="9169" spans="1:2" x14ac:dyDescent="0.25">
      <c r="A9169" t="s">
        <v>1148</v>
      </c>
      <c r="B9169" t="str">
        <f t="shared" si="344"/>
        <v>0</v>
      </c>
    </row>
    <row r="9170" spans="1:2" x14ac:dyDescent="0.25">
      <c r="A9170" t="s">
        <v>1149</v>
      </c>
      <c r="B9170" t="str">
        <f t="shared" si="344"/>
        <v>0</v>
      </c>
    </row>
    <row r="9171" spans="1:2" x14ac:dyDescent="0.25">
      <c r="A9171" t="s">
        <v>1150</v>
      </c>
      <c r="B9171" t="str">
        <f t="shared" si="344"/>
        <v>0</v>
      </c>
    </row>
    <row r="9172" spans="1:2" x14ac:dyDescent="0.25">
      <c r="A9172" t="s">
        <v>1151</v>
      </c>
      <c r="B9172" t="str">
        <f t="shared" si="344"/>
        <v>0</v>
      </c>
    </row>
    <row r="9173" spans="1:2" x14ac:dyDescent="0.25">
      <c r="A9173" t="s">
        <v>1761</v>
      </c>
      <c r="B9173" t="str">
        <f t="shared" si="344"/>
        <v>8000</v>
      </c>
    </row>
    <row r="9174" spans="1:2" x14ac:dyDescent="0.25">
      <c r="A9174" t="s">
        <v>1762</v>
      </c>
      <c r="B9174" t="str">
        <f t="shared" si="344"/>
        <v>3</v>
      </c>
    </row>
    <row r="9175" spans="1:2" x14ac:dyDescent="0.25">
      <c r="A9175" t="s">
        <v>1154</v>
      </c>
      <c r="B9175" t="str">
        <f t="shared" si="344"/>
        <v>0</v>
      </c>
    </row>
    <row r="9176" spans="1:2" x14ac:dyDescent="0.25">
      <c r="A9176" t="s">
        <v>2516</v>
      </c>
      <c r="B9176" t="str">
        <f t="shared" si="344"/>
        <v>science_doctor_support_02</v>
      </c>
    </row>
    <row r="9177" spans="1:2" x14ac:dyDescent="0.25">
      <c r="A9177" t="s">
        <v>1156</v>
      </c>
      <c r="B9177" t="str">
        <f t="shared" si="344"/>
        <v/>
      </c>
    </row>
    <row r="9178" spans="1:2" x14ac:dyDescent="0.25">
      <c r="A9178" t="s">
        <v>1445</v>
      </c>
      <c r="B9178" t="str">
        <f t="shared" si="344"/>
        <v>crafting_medicine_general</v>
      </c>
    </row>
    <row r="9179" spans="1:2" x14ac:dyDescent="0.25">
      <c r="A9179" t="s">
        <v>2517</v>
      </c>
      <c r="B9179" t="str">
        <f t="shared" si="344"/>
        <v>27000</v>
      </c>
    </row>
    <row r="9180" spans="1:2" x14ac:dyDescent="0.25">
      <c r="A9180" t="s">
        <v>2518</v>
      </c>
      <c r="B9180" t="str">
        <f t="shared" si="344"/>
        <v>44000</v>
      </c>
    </row>
    <row r="9181" spans="1:2" x14ac:dyDescent="0.25">
      <c r="A9181" t="s">
        <v>1160</v>
      </c>
      <c r="B9181" t="str">
        <f t="shared" si="344"/>
        <v/>
      </c>
    </row>
    <row r="9182" spans="1:2" x14ac:dyDescent="0.25">
      <c r="A9182" t="s">
        <v>1161</v>
      </c>
      <c r="B9182" t="str">
        <f t="shared" si="344"/>
        <v>0</v>
      </c>
    </row>
    <row r="9183" spans="1:2" x14ac:dyDescent="0.25">
      <c r="A9183" t="s">
        <v>1162</v>
      </c>
      <c r="B9183" t="str">
        <f t="shared" si="344"/>
        <v/>
      </c>
    </row>
    <row r="9184" spans="1:2" x14ac:dyDescent="0.25">
      <c r="A9184" t="s">
        <v>1163</v>
      </c>
      <c r="B9184" t="str">
        <f t="shared" si="344"/>
        <v/>
      </c>
    </row>
    <row r="9185" spans="1:2" x14ac:dyDescent="0.25">
      <c r="A9185" t="s">
        <v>1164</v>
      </c>
      <c r="B9185" t="str">
        <f t="shared" si="344"/>
        <v>0</v>
      </c>
    </row>
    <row r="9186" spans="1:2" x14ac:dyDescent="0.25">
      <c r="A9186" t="s">
        <v>1165</v>
      </c>
      <c r="B9186" t="str">
        <f t="shared" si="344"/>
        <v/>
      </c>
    </row>
    <row r="9187" spans="1:2" x14ac:dyDescent="0.25">
      <c r="A9187" t="s">
        <v>1166</v>
      </c>
      <c r="B9187" t="str">
        <f t="shared" si="344"/>
        <v/>
      </c>
    </row>
    <row r="9188" spans="1:2" x14ac:dyDescent="0.25">
      <c r="A9188" t="s">
        <v>1449</v>
      </c>
      <c r="B9188" t="str">
        <f t="shared" si="344"/>
        <v>medicine_assembly=10,medicine_experimentation=10</v>
      </c>
    </row>
    <row r="9189" spans="1:2" x14ac:dyDescent="0.25">
      <c r="A9189" t="s">
        <v>2519</v>
      </c>
      <c r="B9189" t="str">
        <f t="shared" si="344"/>
        <v>craftMedicineStimpackGroupE,craftMedpackBGroupC,craftCureDiseaseGroupB,craftMedpackEnhanceGroupC,craftMedpackBEnhanceGroupB</v>
      </c>
    </row>
    <row r="9190" spans="1:2" x14ac:dyDescent="0.25">
      <c r="A9190" t="s">
        <v>1169</v>
      </c>
      <c r="B9190" t="str">
        <f t="shared" si="344"/>
        <v/>
      </c>
    </row>
    <row r="9191" spans="1:2" x14ac:dyDescent="0.25">
      <c r="A9191" t="s">
        <v>1170</v>
      </c>
      <c r="B9191" t="str">
        <f t="shared" si="344"/>
        <v>1</v>
      </c>
    </row>
    <row r="9192" spans="1:2" x14ac:dyDescent="0.25">
      <c r="A9192" t="s">
        <v>1171</v>
      </c>
      <c r="B9192" t="str">
        <f t="shared" si="344"/>
        <v>0</v>
      </c>
    </row>
    <row r="9193" spans="1:2" x14ac:dyDescent="0.25">
      <c r="A9193" t="s">
        <v>1172</v>
      </c>
      <c r="B9193" t="e">
        <f t="shared" si="344"/>
        <v>#VALUE!</v>
      </c>
    </row>
    <row r="9194" spans="1:2" x14ac:dyDescent="0.25">
      <c r="A9194" t="s">
        <v>1144</v>
      </c>
      <c r="B9194" t="e">
        <f t="shared" si="344"/>
        <v>#VALUE!</v>
      </c>
    </row>
    <row r="9195" spans="1:2" x14ac:dyDescent="0.25">
      <c r="A9195" t="s">
        <v>2520</v>
      </c>
      <c r="B9195" t="str">
        <f t="shared" si="344"/>
        <v>science_doctor_support_04</v>
      </c>
    </row>
    <row r="9196" spans="1:2" x14ac:dyDescent="0.25">
      <c r="A9196" t="s">
        <v>2521</v>
      </c>
      <c r="B9196" t="str">
        <f t="shared" si="344"/>
        <v>science_doctor_support_03</v>
      </c>
    </row>
    <row r="9197" spans="1:2" x14ac:dyDescent="0.25">
      <c r="A9197" t="s">
        <v>1147</v>
      </c>
      <c r="B9197" t="str">
        <f t="shared" si="344"/>
        <v>4</v>
      </c>
    </row>
    <row r="9198" spans="1:2" x14ac:dyDescent="0.25">
      <c r="A9198" t="s">
        <v>1148</v>
      </c>
      <c r="B9198" t="str">
        <f t="shared" si="344"/>
        <v>0</v>
      </c>
    </row>
    <row r="9199" spans="1:2" x14ac:dyDescent="0.25">
      <c r="A9199" t="s">
        <v>1189</v>
      </c>
      <c r="B9199" t="str">
        <f t="shared" si="344"/>
        <v>1</v>
      </c>
    </row>
    <row r="9200" spans="1:2" x14ac:dyDescent="0.25">
      <c r="A9200" t="s">
        <v>1150</v>
      </c>
      <c r="B9200" t="str">
        <f t="shared" si="344"/>
        <v>0</v>
      </c>
    </row>
    <row r="9201" spans="1:2" x14ac:dyDescent="0.25">
      <c r="A9201" t="s">
        <v>1151</v>
      </c>
      <c r="B9201" t="str">
        <f t="shared" si="344"/>
        <v>0</v>
      </c>
    </row>
    <row r="9202" spans="1:2" x14ac:dyDescent="0.25">
      <c r="A9202" t="s">
        <v>1770</v>
      </c>
      <c r="B9202" t="str">
        <f t="shared" si="344"/>
        <v>9000</v>
      </c>
    </row>
    <row r="9203" spans="1:2" x14ac:dyDescent="0.25">
      <c r="A9203" t="s">
        <v>1771</v>
      </c>
      <c r="B9203" t="str">
        <f t="shared" si="344"/>
        <v>2</v>
      </c>
    </row>
    <row r="9204" spans="1:2" x14ac:dyDescent="0.25">
      <c r="A9204" t="s">
        <v>1154</v>
      </c>
      <c r="B9204" t="str">
        <f t="shared" si="344"/>
        <v>0</v>
      </c>
    </row>
    <row r="9205" spans="1:2" x14ac:dyDescent="0.25">
      <c r="A9205" t="s">
        <v>2522</v>
      </c>
      <c r="B9205" t="str">
        <f t="shared" si="344"/>
        <v>science_doctor_support_03</v>
      </c>
    </row>
    <row r="9206" spans="1:2" x14ac:dyDescent="0.25">
      <c r="A9206" t="s">
        <v>1156</v>
      </c>
      <c r="B9206" t="str">
        <f t="shared" si="344"/>
        <v/>
      </c>
    </row>
    <row r="9207" spans="1:2" x14ac:dyDescent="0.25">
      <c r="A9207" t="s">
        <v>1445</v>
      </c>
      <c r="B9207" t="str">
        <f t="shared" si="344"/>
        <v>crafting_medicine_general</v>
      </c>
    </row>
    <row r="9208" spans="1:2" x14ac:dyDescent="0.25">
      <c r="A9208" t="s">
        <v>2523</v>
      </c>
      <c r="B9208" t="str">
        <f t="shared" si="344"/>
        <v>33000</v>
      </c>
    </row>
    <row r="9209" spans="1:2" x14ac:dyDescent="0.25">
      <c r="A9209" t="s">
        <v>2518</v>
      </c>
      <c r="B9209" t="str">
        <f t="shared" si="344"/>
        <v>44000</v>
      </c>
    </row>
    <row r="9210" spans="1:2" x14ac:dyDescent="0.25">
      <c r="A9210" t="s">
        <v>1160</v>
      </c>
      <c r="B9210" t="str">
        <f t="shared" si="344"/>
        <v/>
      </c>
    </row>
    <row r="9211" spans="1:2" x14ac:dyDescent="0.25">
      <c r="A9211" t="s">
        <v>1161</v>
      </c>
      <c r="B9211" t="str">
        <f t="shared" si="344"/>
        <v>0</v>
      </c>
    </row>
    <row r="9212" spans="1:2" x14ac:dyDescent="0.25">
      <c r="A9212" t="s">
        <v>1162</v>
      </c>
      <c r="B9212" t="str">
        <f t="shared" si="344"/>
        <v/>
      </c>
    </row>
    <row r="9213" spans="1:2" x14ac:dyDescent="0.25">
      <c r="A9213" t="s">
        <v>1163</v>
      </c>
      <c r="B9213" t="str">
        <f t="shared" si="344"/>
        <v/>
      </c>
    </row>
    <row r="9214" spans="1:2" x14ac:dyDescent="0.25">
      <c r="A9214" t="s">
        <v>1164</v>
      </c>
      <c r="B9214" t="str">
        <f t="shared" si="344"/>
        <v>0</v>
      </c>
    </row>
    <row r="9215" spans="1:2" x14ac:dyDescent="0.25">
      <c r="A9215" t="s">
        <v>1165</v>
      </c>
      <c r="B9215" t="str">
        <f t="shared" si="344"/>
        <v/>
      </c>
    </row>
    <row r="9216" spans="1:2" x14ac:dyDescent="0.25">
      <c r="A9216" t="s">
        <v>1166</v>
      </c>
      <c r="B9216" t="str">
        <f t="shared" si="344"/>
        <v/>
      </c>
    </row>
    <row r="9217" spans="1:2" x14ac:dyDescent="0.25">
      <c r="A9217" t="s">
        <v>1449</v>
      </c>
      <c r="B9217" t="str">
        <f t="shared" si="344"/>
        <v>medicine_assembly=10,medicine_experimentation=10</v>
      </c>
    </row>
    <row r="9218" spans="1:2" x14ac:dyDescent="0.25">
      <c r="A9218" t="s">
        <v>2524</v>
      </c>
      <c r="B9218" t="str">
        <f t="shared" si="344"/>
        <v>craftMedpackGroupD,craftMedpackBGroupD,craftCurePoisonGroupC,craftMedpackEnhanceGroupD,craftMedpackBEnhanceGroupC</v>
      </c>
    </row>
    <row r="9219" spans="1:2" x14ac:dyDescent="0.25">
      <c r="A9219" t="s">
        <v>1169</v>
      </c>
      <c r="B9219" t="str">
        <f t="shared" si="344"/>
        <v/>
      </c>
    </row>
    <row r="9220" spans="1:2" x14ac:dyDescent="0.25">
      <c r="A9220" t="s">
        <v>1170</v>
      </c>
      <c r="B9220" t="str">
        <f t="shared" ref="B9220:B9283" si="345">LEFT(RIGHT(A9220,LEN(A9220)-FIND("&gt;",A9220)),FIND("&lt;",RIGHT(A9220,LEN(A9220)-FIND("&gt;",A9220)))-1)</f>
        <v>1</v>
      </c>
    </row>
    <row r="9221" spans="1:2" x14ac:dyDescent="0.25">
      <c r="A9221" t="s">
        <v>1171</v>
      </c>
      <c r="B9221" t="str">
        <f t="shared" si="345"/>
        <v>0</v>
      </c>
    </row>
    <row r="9222" spans="1:2" x14ac:dyDescent="0.25">
      <c r="A9222" t="s">
        <v>1172</v>
      </c>
      <c r="B9222" t="e">
        <f t="shared" si="345"/>
        <v>#VALUE!</v>
      </c>
    </row>
    <row r="9223" spans="1:2" x14ac:dyDescent="0.25">
      <c r="A9223" t="s">
        <v>1144</v>
      </c>
      <c r="B9223" t="e">
        <f t="shared" si="345"/>
        <v>#VALUE!</v>
      </c>
    </row>
    <row r="9224" spans="1:2" x14ac:dyDescent="0.25">
      <c r="A9224" t="s">
        <v>2525</v>
      </c>
      <c r="B9224" t="str">
        <f t="shared" si="345"/>
        <v>outdoors_ranger</v>
      </c>
    </row>
    <row r="9225" spans="1:2" x14ac:dyDescent="0.25">
      <c r="A9225" t="s">
        <v>1288</v>
      </c>
      <c r="B9225" t="str">
        <f t="shared" si="345"/>
        <v>outdoors</v>
      </c>
    </row>
    <row r="9226" spans="1:2" x14ac:dyDescent="0.25">
      <c r="A9226" t="s">
        <v>1147</v>
      </c>
      <c r="B9226" t="str">
        <f t="shared" si="345"/>
        <v>4</v>
      </c>
    </row>
    <row r="9227" spans="1:2" x14ac:dyDescent="0.25">
      <c r="A9227" t="s">
        <v>1148</v>
      </c>
      <c r="B9227" t="str">
        <f t="shared" si="345"/>
        <v>0</v>
      </c>
    </row>
    <row r="9228" spans="1:2" x14ac:dyDescent="0.25">
      <c r="A9228" t="s">
        <v>1149</v>
      </c>
      <c r="B9228" t="str">
        <f t="shared" si="345"/>
        <v>0</v>
      </c>
    </row>
    <row r="9229" spans="1:2" x14ac:dyDescent="0.25">
      <c r="A9229" t="s">
        <v>1186</v>
      </c>
      <c r="B9229" t="str">
        <f t="shared" si="345"/>
        <v>1</v>
      </c>
    </row>
    <row r="9230" spans="1:2" x14ac:dyDescent="0.25">
      <c r="A9230" t="s">
        <v>1151</v>
      </c>
      <c r="B9230" t="str">
        <f t="shared" si="345"/>
        <v>0</v>
      </c>
    </row>
    <row r="9231" spans="1:2" x14ac:dyDescent="0.25">
      <c r="A9231" t="s">
        <v>1152</v>
      </c>
      <c r="B9231" t="str">
        <f t="shared" si="345"/>
        <v>0</v>
      </c>
    </row>
    <row r="9232" spans="1:2" x14ac:dyDescent="0.25">
      <c r="A9232" t="s">
        <v>1153</v>
      </c>
      <c r="B9232" t="str">
        <f t="shared" si="345"/>
        <v>0</v>
      </c>
    </row>
    <row r="9233" spans="1:2" x14ac:dyDescent="0.25">
      <c r="A9233" t="s">
        <v>1154</v>
      </c>
      <c r="B9233" t="str">
        <f t="shared" si="345"/>
        <v>0</v>
      </c>
    </row>
    <row r="9234" spans="1:2" x14ac:dyDescent="0.25">
      <c r="A9234" t="s">
        <v>1155</v>
      </c>
      <c r="B9234" t="str">
        <f t="shared" si="345"/>
        <v/>
      </c>
    </row>
    <row r="9235" spans="1:2" x14ac:dyDescent="0.25">
      <c r="A9235" t="s">
        <v>1156</v>
      </c>
      <c r="B9235" t="str">
        <f t="shared" si="345"/>
        <v/>
      </c>
    </row>
    <row r="9236" spans="1:2" x14ac:dyDescent="0.25">
      <c r="A9236" t="s">
        <v>1157</v>
      </c>
      <c r="B9236" t="str">
        <f t="shared" si="345"/>
        <v/>
      </c>
    </row>
    <row r="9237" spans="1:2" x14ac:dyDescent="0.25">
      <c r="A9237" t="s">
        <v>1158</v>
      </c>
      <c r="B9237" t="str">
        <f t="shared" si="345"/>
        <v>0</v>
      </c>
    </row>
    <row r="9238" spans="1:2" x14ac:dyDescent="0.25">
      <c r="A9238" t="s">
        <v>1159</v>
      </c>
      <c r="B9238" t="str">
        <f t="shared" si="345"/>
        <v>0</v>
      </c>
    </row>
    <row r="9239" spans="1:2" x14ac:dyDescent="0.25">
      <c r="A9239" t="s">
        <v>1160</v>
      </c>
      <c r="B9239" t="str">
        <f t="shared" si="345"/>
        <v/>
      </c>
    </row>
    <row r="9240" spans="1:2" x14ac:dyDescent="0.25">
      <c r="A9240" t="s">
        <v>1161</v>
      </c>
      <c r="B9240" t="str">
        <f t="shared" si="345"/>
        <v>0</v>
      </c>
    </row>
    <row r="9241" spans="1:2" x14ac:dyDescent="0.25">
      <c r="A9241" t="s">
        <v>1162</v>
      </c>
      <c r="B9241" t="str">
        <f t="shared" si="345"/>
        <v/>
      </c>
    </row>
    <row r="9242" spans="1:2" x14ac:dyDescent="0.25">
      <c r="A9242" t="s">
        <v>1163</v>
      </c>
      <c r="B9242" t="str">
        <f t="shared" si="345"/>
        <v/>
      </c>
    </row>
    <row r="9243" spans="1:2" x14ac:dyDescent="0.25">
      <c r="A9243" t="s">
        <v>1164</v>
      </c>
      <c r="B9243" t="str">
        <f t="shared" si="345"/>
        <v>0</v>
      </c>
    </row>
    <row r="9244" spans="1:2" x14ac:dyDescent="0.25">
      <c r="A9244" t="s">
        <v>1165</v>
      </c>
      <c r="B9244" t="str">
        <f t="shared" si="345"/>
        <v/>
      </c>
    </row>
    <row r="9245" spans="1:2" x14ac:dyDescent="0.25">
      <c r="A9245" t="s">
        <v>1166</v>
      </c>
      <c r="B9245" t="str">
        <f t="shared" si="345"/>
        <v/>
      </c>
    </row>
    <row r="9246" spans="1:2" x14ac:dyDescent="0.25">
      <c r="A9246" t="s">
        <v>1167</v>
      </c>
      <c r="B9246" t="str">
        <f t="shared" si="345"/>
        <v/>
      </c>
    </row>
    <row r="9247" spans="1:2" x14ac:dyDescent="0.25">
      <c r="A9247" t="s">
        <v>1168</v>
      </c>
      <c r="B9247" t="str">
        <f t="shared" si="345"/>
        <v/>
      </c>
    </row>
    <row r="9248" spans="1:2" x14ac:dyDescent="0.25">
      <c r="A9248" t="s">
        <v>1169</v>
      </c>
      <c r="B9248" t="str">
        <f t="shared" si="345"/>
        <v/>
      </c>
    </row>
    <row r="9249" spans="1:2" x14ac:dyDescent="0.25">
      <c r="A9249" t="s">
        <v>1170</v>
      </c>
      <c r="B9249" t="str">
        <f t="shared" si="345"/>
        <v>1</v>
      </c>
    </row>
    <row r="9250" spans="1:2" x14ac:dyDescent="0.25">
      <c r="A9250" t="s">
        <v>1171</v>
      </c>
      <c r="B9250" t="str">
        <f t="shared" si="345"/>
        <v>0</v>
      </c>
    </row>
    <row r="9251" spans="1:2" x14ac:dyDescent="0.25">
      <c r="A9251" t="s">
        <v>1172</v>
      </c>
      <c r="B9251" t="e">
        <f t="shared" si="345"/>
        <v>#VALUE!</v>
      </c>
    </row>
    <row r="9252" spans="1:2" x14ac:dyDescent="0.25">
      <c r="A9252" t="s">
        <v>1144</v>
      </c>
      <c r="B9252" t="e">
        <f t="shared" si="345"/>
        <v>#VALUE!</v>
      </c>
    </row>
    <row r="9253" spans="1:2" x14ac:dyDescent="0.25">
      <c r="A9253" t="s">
        <v>2526</v>
      </c>
      <c r="B9253" t="str">
        <f t="shared" si="345"/>
        <v>outdoors_ranger_novice</v>
      </c>
    </row>
    <row r="9254" spans="1:2" x14ac:dyDescent="0.25">
      <c r="A9254" t="s">
        <v>2527</v>
      </c>
      <c r="B9254" t="str">
        <f t="shared" si="345"/>
        <v>outdoors_ranger</v>
      </c>
    </row>
    <row r="9255" spans="1:2" x14ac:dyDescent="0.25">
      <c r="A9255" t="s">
        <v>1147</v>
      </c>
      <c r="B9255" t="str">
        <f t="shared" si="345"/>
        <v>4</v>
      </c>
    </row>
    <row r="9256" spans="1:2" x14ac:dyDescent="0.25">
      <c r="A9256" t="s">
        <v>1148</v>
      </c>
      <c r="B9256" t="str">
        <f t="shared" si="345"/>
        <v>0</v>
      </c>
    </row>
    <row r="9257" spans="1:2" x14ac:dyDescent="0.25">
      <c r="A9257" t="s">
        <v>1189</v>
      </c>
      <c r="B9257" t="str">
        <f t="shared" si="345"/>
        <v>1</v>
      </c>
    </row>
    <row r="9258" spans="1:2" x14ac:dyDescent="0.25">
      <c r="A9258" t="s">
        <v>1150</v>
      </c>
      <c r="B9258" t="str">
        <f t="shared" si="345"/>
        <v>0</v>
      </c>
    </row>
    <row r="9259" spans="1:2" x14ac:dyDescent="0.25">
      <c r="A9259" t="s">
        <v>1151</v>
      </c>
      <c r="B9259" t="str">
        <f t="shared" si="345"/>
        <v>0</v>
      </c>
    </row>
    <row r="9260" spans="1:2" x14ac:dyDescent="0.25">
      <c r="A9260" t="s">
        <v>1195</v>
      </c>
      <c r="B9260" t="str">
        <f t="shared" si="345"/>
        <v>5000</v>
      </c>
    </row>
    <row r="9261" spans="1:2" x14ac:dyDescent="0.25">
      <c r="A9261" t="s">
        <v>1732</v>
      </c>
      <c r="B9261" t="str">
        <f t="shared" si="345"/>
        <v>6</v>
      </c>
    </row>
    <row r="9262" spans="1:2" x14ac:dyDescent="0.25">
      <c r="A9262" t="s">
        <v>1154</v>
      </c>
      <c r="B9262" t="str">
        <f t="shared" si="345"/>
        <v>0</v>
      </c>
    </row>
    <row r="9263" spans="1:2" x14ac:dyDescent="0.25">
      <c r="A9263" t="s">
        <v>2528</v>
      </c>
      <c r="B9263" t="str">
        <f t="shared" si="345"/>
        <v>outdoors_scout_master</v>
      </c>
    </row>
    <row r="9264" spans="1:2" x14ac:dyDescent="0.25">
      <c r="A9264" t="s">
        <v>1156</v>
      </c>
      <c r="B9264" t="str">
        <f t="shared" si="345"/>
        <v/>
      </c>
    </row>
    <row r="9265" spans="1:2" x14ac:dyDescent="0.25">
      <c r="A9265" t="s">
        <v>1302</v>
      </c>
      <c r="B9265" t="str">
        <f t="shared" si="345"/>
        <v>scout</v>
      </c>
    </row>
    <row r="9266" spans="1:2" x14ac:dyDescent="0.25">
      <c r="A9266" t="s">
        <v>1226</v>
      </c>
      <c r="B9266" t="str">
        <f t="shared" si="345"/>
        <v>15000</v>
      </c>
    </row>
    <row r="9267" spans="1:2" x14ac:dyDescent="0.25">
      <c r="A9267" t="s">
        <v>1220</v>
      </c>
      <c r="B9267" t="str">
        <f t="shared" si="345"/>
        <v>30000</v>
      </c>
    </row>
    <row r="9268" spans="1:2" x14ac:dyDescent="0.25">
      <c r="A9268" t="s">
        <v>1160</v>
      </c>
      <c r="B9268" t="str">
        <f t="shared" si="345"/>
        <v/>
      </c>
    </row>
    <row r="9269" spans="1:2" x14ac:dyDescent="0.25">
      <c r="A9269" t="s">
        <v>1161</v>
      </c>
      <c r="B9269" t="str">
        <f t="shared" si="345"/>
        <v>0</v>
      </c>
    </row>
    <row r="9270" spans="1:2" x14ac:dyDescent="0.25">
      <c r="A9270" t="s">
        <v>1162</v>
      </c>
      <c r="B9270" t="str">
        <f t="shared" si="345"/>
        <v/>
      </c>
    </row>
    <row r="9271" spans="1:2" x14ac:dyDescent="0.25">
      <c r="A9271" t="s">
        <v>1163</v>
      </c>
      <c r="B9271" t="str">
        <f t="shared" si="345"/>
        <v/>
      </c>
    </row>
    <row r="9272" spans="1:2" x14ac:dyDescent="0.25">
      <c r="A9272" t="s">
        <v>1164</v>
      </c>
      <c r="B9272" t="str">
        <f t="shared" si="345"/>
        <v>0</v>
      </c>
    </row>
    <row r="9273" spans="1:2" x14ac:dyDescent="0.25">
      <c r="A9273" t="s">
        <v>1165</v>
      </c>
      <c r="B9273" t="str">
        <f t="shared" si="345"/>
        <v/>
      </c>
    </row>
    <row r="9274" spans="1:2" x14ac:dyDescent="0.25">
      <c r="A9274" t="s">
        <v>2529</v>
      </c>
      <c r="B9274" t="str">
        <f t="shared" si="345"/>
        <v>areatrack,areatrack_animal</v>
      </c>
    </row>
    <row r="9275" spans="1:2" x14ac:dyDescent="0.25">
      <c r="A9275" t="s">
        <v>2530</v>
      </c>
      <c r="B9275" t="str">
        <f t="shared" si="345"/>
        <v>slope_move=5,camp=5,foraging=5,creature_knowledge=5,creature_harvesting=5,private_areatrack=10</v>
      </c>
    </row>
    <row r="9276" spans="1:2" x14ac:dyDescent="0.25">
      <c r="A9276" t="s">
        <v>2531</v>
      </c>
      <c r="B9276" t="str">
        <f t="shared" si="345"/>
        <v>craftRangerCampGroupA</v>
      </c>
    </row>
    <row r="9277" spans="1:2" x14ac:dyDescent="0.25">
      <c r="A9277" t="s">
        <v>1169</v>
      </c>
      <c r="B9277" t="str">
        <f t="shared" si="345"/>
        <v/>
      </c>
    </row>
    <row r="9278" spans="1:2" x14ac:dyDescent="0.25">
      <c r="A9278" t="s">
        <v>1170</v>
      </c>
      <c r="B9278" t="str">
        <f t="shared" si="345"/>
        <v>1</v>
      </c>
    </row>
    <row r="9279" spans="1:2" x14ac:dyDescent="0.25">
      <c r="A9279" t="s">
        <v>1171</v>
      </c>
      <c r="B9279" t="str">
        <f t="shared" si="345"/>
        <v>0</v>
      </c>
    </row>
    <row r="9280" spans="1:2" x14ac:dyDescent="0.25">
      <c r="A9280" t="s">
        <v>1172</v>
      </c>
      <c r="B9280" t="e">
        <f t="shared" si="345"/>
        <v>#VALUE!</v>
      </c>
    </row>
    <row r="9281" spans="1:2" x14ac:dyDescent="0.25">
      <c r="A9281" t="s">
        <v>1144</v>
      </c>
      <c r="B9281" t="e">
        <f t="shared" si="345"/>
        <v>#VALUE!</v>
      </c>
    </row>
    <row r="9282" spans="1:2" x14ac:dyDescent="0.25">
      <c r="A9282" t="s">
        <v>2532</v>
      </c>
      <c r="B9282" t="str">
        <f t="shared" si="345"/>
        <v>outdoors_ranger_master</v>
      </c>
    </row>
    <row r="9283" spans="1:2" x14ac:dyDescent="0.25">
      <c r="A9283" t="s">
        <v>2527</v>
      </c>
      <c r="B9283" t="str">
        <f t="shared" si="345"/>
        <v>outdoors_ranger</v>
      </c>
    </row>
    <row r="9284" spans="1:2" x14ac:dyDescent="0.25">
      <c r="A9284" t="s">
        <v>1147</v>
      </c>
      <c r="B9284" t="str">
        <f t="shared" ref="B9284:B9347" si="346">LEFT(RIGHT(A9284,LEN(A9284)-FIND("&gt;",A9284)),FIND("&lt;",RIGHT(A9284,LEN(A9284)-FIND("&gt;",A9284)))-1)</f>
        <v>4</v>
      </c>
    </row>
    <row r="9285" spans="1:2" x14ac:dyDescent="0.25">
      <c r="A9285" t="s">
        <v>1148</v>
      </c>
      <c r="B9285" t="str">
        <f t="shared" si="346"/>
        <v>0</v>
      </c>
    </row>
    <row r="9286" spans="1:2" x14ac:dyDescent="0.25">
      <c r="A9286" t="s">
        <v>1189</v>
      </c>
      <c r="B9286" t="str">
        <f t="shared" si="346"/>
        <v>1</v>
      </c>
    </row>
    <row r="9287" spans="1:2" x14ac:dyDescent="0.25">
      <c r="A9287" t="s">
        <v>1150</v>
      </c>
      <c r="B9287" t="str">
        <f t="shared" si="346"/>
        <v>0</v>
      </c>
    </row>
    <row r="9288" spans="1:2" x14ac:dyDescent="0.25">
      <c r="A9288" t="s">
        <v>1151</v>
      </c>
      <c r="B9288" t="str">
        <f t="shared" si="346"/>
        <v>0</v>
      </c>
    </row>
    <row r="9289" spans="1:2" x14ac:dyDescent="0.25">
      <c r="A9289" t="s">
        <v>1739</v>
      </c>
      <c r="B9289" t="str">
        <f t="shared" si="346"/>
        <v>10000</v>
      </c>
    </row>
    <row r="9290" spans="1:2" x14ac:dyDescent="0.25">
      <c r="A9290" t="s">
        <v>1296</v>
      </c>
      <c r="B9290" t="str">
        <f t="shared" si="346"/>
        <v>1</v>
      </c>
    </row>
    <row r="9291" spans="1:2" x14ac:dyDescent="0.25">
      <c r="A9291" t="s">
        <v>1154</v>
      </c>
      <c r="B9291" t="str">
        <f t="shared" si="346"/>
        <v>0</v>
      </c>
    </row>
    <row r="9292" spans="1:2" x14ac:dyDescent="0.25">
      <c r="A9292" t="s">
        <v>2533</v>
      </c>
      <c r="B9292" t="str">
        <f t="shared" si="346"/>
        <v>outdoors_ranger_movement_04,outdoors_ranger_tracking_04,outdoors_ranger_harvest_04,outdoors_ranger_support_04</v>
      </c>
    </row>
    <row r="9293" spans="1:2" x14ac:dyDescent="0.25">
      <c r="A9293" t="s">
        <v>1156</v>
      </c>
      <c r="B9293" t="str">
        <f t="shared" si="346"/>
        <v/>
      </c>
    </row>
    <row r="9294" spans="1:2" x14ac:dyDescent="0.25">
      <c r="A9294" t="s">
        <v>1157</v>
      </c>
      <c r="B9294" t="str">
        <f t="shared" si="346"/>
        <v/>
      </c>
    </row>
    <row r="9295" spans="1:2" x14ac:dyDescent="0.25">
      <c r="A9295" t="s">
        <v>1158</v>
      </c>
      <c r="B9295" t="str">
        <f t="shared" si="346"/>
        <v>0</v>
      </c>
    </row>
    <row r="9296" spans="1:2" x14ac:dyDescent="0.25">
      <c r="A9296" t="s">
        <v>1159</v>
      </c>
      <c r="B9296" t="str">
        <f t="shared" si="346"/>
        <v>0</v>
      </c>
    </row>
    <row r="9297" spans="1:2" x14ac:dyDescent="0.25">
      <c r="A9297" t="s">
        <v>1160</v>
      </c>
      <c r="B9297" t="str">
        <f t="shared" si="346"/>
        <v/>
      </c>
    </row>
    <row r="9298" spans="1:2" x14ac:dyDescent="0.25">
      <c r="A9298" t="s">
        <v>1161</v>
      </c>
      <c r="B9298" t="str">
        <f t="shared" si="346"/>
        <v>0</v>
      </c>
    </row>
    <row r="9299" spans="1:2" x14ac:dyDescent="0.25">
      <c r="A9299" t="s">
        <v>1162</v>
      </c>
      <c r="B9299" t="str">
        <f t="shared" si="346"/>
        <v/>
      </c>
    </row>
    <row r="9300" spans="1:2" x14ac:dyDescent="0.25">
      <c r="A9300" t="s">
        <v>1163</v>
      </c>
      <c r="B9300" t="str">
        <f t="shared" si="346"/>
        <v/>
      </c>
    </row>
    <row r="9301" spans="1:2" x14ac:dyDescent="0.25">
      <c r="A9301" t="s">
        <v>1164</v>
      </c>
      <c r="B9301" t="str">
        <f t="shared" si="346"/>
        <v>0</v>
      </c>
    </row>
    <row r="9302" spans="1:2" x14ac:dyDescent="0.25">
      <c r="A9302" t="s">
        <v>1165</v>
      </c>
      <c r="B9302" t="str">
        <f t="shared" si="346"/>
        <v/>
      </c>
    </row>
    <row r="9303" spans="1:2" x14ac:dyDescent="0.25">
      <c r="A9303" t="s">
        <v>1166</v>
      </c>
      <c r="B9303" t="str">
        <f t="shared" si="346"/>
        <v/>
      </c>
    </row>
    <row r="9304" spans="1:2" x14ac:dyDescent="0.25">
      <c r="A9304" t="s">
        <v>2534</v>
      </c>
      <c r="B9304" t="str">
        <f t="shared" si="346"/>
        <v>camouflage=20,camp=5,foraging=5,creature_knowledge=10,creature_harvesting=60,trapping=10,rescue=10,ranged_defense=10,melee_defense=10</v>
      </c>
    </row>
    <row r="9305" spans="1:2" x14ac:dyDescent="0.25">
      <c r="A9305" t="s">
        <v>2535</v>
      </c>
      <c r="B9305" t="str">
        <f t="shared" si="346"/>
        <v>craftRangerCamoGroupMaster</v>
      </c>
    </row>
    <row r="9306" spans="1:2" x14ac:dyDescent="0.25">
      <c r="A9306" t="s">
        <v>1169</v>
      </c>
      <c r="B9306" t="str">
        <f t="shared" si="346"/>
        <v/>
      </c>
    </row>
    <row r="9307" spans="1:2" x14ac:dyDescent="0.25">
      <c r="A9307" t="s">
        <v>1170</v>
      </c>
      <c r="B9307" t="str">
        <f t="shared" si="346"/>
        <v>1</v>
      </c>
    </row>
    <row r="9308" spans="1:2" x14ac:dyDescent="0.25">
      <c r="A9308" t="s">
        <v>1171</v>
      </c>
      <c r="B9308" t="str">
        <f t="shared" si="346"/>
        <v>0</v>
      </c>
    </row>
    <row r="9309" spans="1:2" x14ac:dyDescent="0.25">
      <c r="A9309" t="s">
        <v>1172</v>
      </c>
      <c r="B9309" t="e">
        <f t="shared" si="346"/>
        <v>#VALUE!</v>
      </c>
    </row>
    <row r="9310" spans="1:2" x14ac:dyDescent="0.25">
      <c r="A9310" t="s">
        <v>1144</v>
      </c>
      <c r="B9310" t="e">
        <f t="shared" si="346"/>
        <v>#VALUE!</v>
      </c>
    </row>
    <row r="9311" spans="1:2" x14ac:dyDescent="0.25">
      <c r="A9311" t="s">
        <v>2536</v>
      </c>
      <c r="B9311" t="str">
        <f t="shared" si="346"/>
        <v>outdoors_ranger_movement_01</v>
      </c>
    </row>
    <row r="9312" spans="1:2" x14ac:dyDescent="0.25">
      <c r="A9312" t="s">
        <v>2527</v>
      </c>
      <c r="B9312" t="str">
        <f t="shared" si="346"/>
        <v>outdoors_ranger</v>
      </c>
    </row>
    <row r="9313" spans="1:2" x14ac:dyDescent="0.25">
      <c r="A9313" t="s">
        <v>1147</v>
      </c>
      <c r="B9313" t="str">
        <f t="shared" si="346"/>
        <v>4</v>
      </c>
    </row>
    <row r="9314" spans="1:2" x14ac:dyDescent="0.25">
      <c r="A9314" t="s">
        <v>1148</v>
      </c>
      <c r="B9314" t="str">
        <f t="shared" si="346"/>
        <v>0</v>
      </c>
    </row>
    <row r="9315" spans="1:2" x14ac:dyDescent="0.25">
      <c r="A9315" t="s">
        <v>1149</v>
      </c>
      <c r="B9315" t="str">
        <f t="shared" si="346"/>
        <v>0</v>
      </c>
    </row>
    <row r="9316" spans="1:2" x14ac:dyDescent="0.25">
      <c r="A9316" t="s">
        <v>1150</v>
      </c>
      <c r="B9316" t="str">
        <f t="shared" si="346"/>
        <v>0</v>
      </c>
    </row>
    <row r="9317" spans="1:2" x14ac:dyDescent="0.25">
      <c r="A9317" t="s">
        <v>1151</v>
      </c>
      <c r="B9317" t="str">
        <f t="shared" si="346"/>
        <v>0</v>
      </c>
    </row>
    <row r="9318" spans="1:2" x14ac:dyDescent="0.25">
      <c r="A9318" t="s">
        <v>1744</v>
      </c>
      <c r="B9318" t="str">
        <f t="shared" si="346"/>
        <v>6000</v>
      </c>
    </row>
    <row r="9319" spans="1:2" x14ac:dyDescent="0.25">
      <c r="A9319" t="s">
        <v>1291</v>
      </c>
      <c r="B9319" t="str">
        <f t="shared" si="346"/>
        <v>5</v>
      </c>
    </row>
    <row r="9320" spans="1:2" x14ac:dyDescent="0.25">
      <c r="A9320" t="s">
        <v>1154</v>
      </c>
      <c r="B9320" t="str">
        <f t="shared" si="346"/>
        <v>0</v>
      </c>
    </row>
    <row r="9321" spans="1:2" x14ac:dyDescent="0.25">
      <c r="A9321" t="s">
        <v>2537</v>
      </c>
      <c r="B9321" t="str">
        <f t="shared" si="346"/>
        <v>outdoors_ranger_novice</v>
      </c>
    </row>
    <row r="9322" spans="1:2" x14ac:dyDescent="0.25">
      <c r="A9322" t="s">
        <v>1156</v>
      </c>
      <c r="B9322" t="str">
        <f t="shared" si="346"/>
        <v/>
      </c>
    </row>
    <row r="9323" spans="1:2" x14ac:dyDescent="0.25">
      <c r="A9323" t="s">
        <v>1302</v>
      </c>
      <c r="B9323" t="str">
        <f t="shared" si="346"/>
        <v>scout</v>
      </c>
    </row>
    <row r="9324" spans="1:2" x14ac:dyDescent="0.25">
      <c r="A9324" t="s">
        <v>1377</v>
      </c>
      <c r="B9324" t="str">
        <f t="shared" si="346"/>
        <v>20000</v>
      </c>
    </row>
    <row r="9325" spans="1:2" x14ac:dyDescent="0.25">
      <c r="A9325" t="s">
        <v>1372</v>
      </c>
      <c r="B9325" t="str">
        <f t="shared" si="346"/>
        <v>40000</v>
      </c>
    </row>
    <row r="9326" spans="1:2" x14ac:dyDescent="0.25">
      <c r="A9326" t="s">
        <v>1160</v>
      </c>
      <c r="B9326" t="str">
        <f t="shared" si="346"/>
        <v/>
      </c>
    </row>
    <row r="9327" spans="1:2" x14ac:dyDescent="0.25">
      <c r="A9327" t="s">
        <v>1161</v>
      </c>
      <c r="B9327" t="str">
        <f t="shared" si="346"/>
        <v>0</v>
      </c>
    </row>
    <row r="9328" spans="1:2" x14ac:dyDescent="0.25">
      <c r="A9328" t="s">
        <v>1162</v>
      </c>
      <c r="B9328" t="str">
        <f t="shared" si="346"/>
        <v/>
      </c>
    </row>
    <row r="9329" spans="1:2" x14ac:dyDescent="0.25">
      <c r="A9329" t="s">
        <v>1163</v>
      </c>
      <c r="B9329" t="str">
        <f t="shared" si="346"/>
        <v/>
      </c>
    </row>
    <row r="9330" spans="1:2" x14ac:dyDescent="0.25">
      <c r="A9330" t="s">
        <v>1164</v>
      </c>
      <c r="B9330" t="str">
        <f t="shared" si="346"/>
        <v>0</v>
      </c>
    </row>
    <row r="9331" spans="1:2" x14ac:dyDescent="0.25">
      <c r="A9331" t="s">
        <v>1165</v>
      </c>
      <c r="B9331" t="str">
        <f t="shared" si="346"/>
        <v/>
      </c>
    </row>
    <row r="9332" spans="1:2" x14ac:dyDescent="0.25">
      <c r="A9332" t="s">
        <v>2538</v>
      </c>
      <c r="B9332" t="str">
        <f t="shared" si="346"/>
        <v>conceal</v>
      </c>
    </row>
    <row r="9333" spans="1:2" x14ac:dyDescent="0.25">
      <c r="A9333" t="s">
        <v>2539</v>
      </c>
      <c r="B9333" t="str">
        <f t="shared" si="346"/>
        <v>camouflage=40</v>
      </c>
    </row>
    <row r="9334" spans="1:2" x14ac:dyDescent="0.25">
      <c r="A9334" t="s">
        <v>2540</v>
      </c>
      <c r="B9334" t="str">
        <f t="shared" si="346"/>
        <v>craftRangerCamoGroupA</v>
      </c>
    </row>
    <row r="9335" spans="1:2" x14ac:dyDescent="0.25">
      <c r="A9335" t="s">
        <v>1169</v>
      </c>
      <c r="B9335" t="str">
        <f t="shared" si="346"/>
        <v/>
      </c>
    </row>
    <row r="9336" spans="1:2" x14ac:dyDescent="0.25">
      <c r="A9336" t="s">
        <v>1170</v>
      </c>
      <c r="B9336" t="str">
        <f t="shared" si="346"/>
        <v>1</v>
      </c>
    </row>
    <row r="9337" spans="1:2" x14ac:dyDescent="0.25">
      <c r="A9337" t="s">
        <v>1171</v>
      </c>
      <c r="B9337" t="str">
        <f t="shared" si="346"/>
        <v>0</v>
      </c>
    </row>
    <row r="9338" spans="1:2" x14ac:dyDescent="0.25">
      <c r="A9338" t="s">
        <v>1172</v>
      </c>
      <c r="B9338" t="e">
        <f t="shared" si="346"/>
        <v>#VALUE!</v>
      </c>
    </row>
    <row r="9339" spans="1:2" x14ac:dyDescent="0.25">
      <c r="A9339" t="s">
        <v>1144</v>
      </c>
      <c r="B9339" t="e">
        <f t="shared" si="346"/>
        <v>#VALUE!</v>
      </c>
    </row>
    <row r="9340" spans="1:2" x14ac:dyDescent="0.25">
      <c r="A9340" t="s">
        <v>2541</v>
      </c>
      <c r="B9340" t="str">
        <f t="shared" si="346"/>
        <v>outdoors_ranger_movement_02</v>
      </c>
    </row>
    <row r="9341" spans="1:2" x14ac:dyDescent="0.25">
      <c r="A9341" t="s">
        <v>2542</v>
      </c>
      <c r="B9341" t="str">
        <f t="shared" si="346"/>
        <v>outdoors_ranger_movement_01</v>
      </c>
    </row>
    <row r="9342" spans="1:2" x14ac:dyDescent="0.25">
      <c r="A9342" t="s">
        <v>1147</v>
      </c>
      <c r="B9342" t="str">
        <f t="shared" si="346"/>
        <v>4</v>
      </c>
    </row>
    <row r="9343" spans="1:2" x14ac:dyDescent="0.25">
      <c r="A9343" t="s">
        <v>1148</v>
      </c>
      <c r="B9343" t="str">
        <f t="shared" si="346"/>
        <v>0</v>
      </c>
    </row>
    <row r="9344" spans="1:2" x14ac:dyDescent="0.25">
      <c r="A9344" t="s">
        <v>1149</v>
      </c>
      <c r="B9344" t="str">
        <f t="shared" si="346"/>
        <v>0</v>
      </c>
    </row>
    <row r="9345" spans="1:2" x14ac:dyDescent="0.25">
      <c r="A9345" t="s">
        <v>1150</v>
      </c>
      <c r="B9345" t="str">
        <f t="shared" si="346"/>
        <v>0</v>
      </c>
    </row>
    <row r="9346" spans="1:2" x14ac:dyDescent="0.25">
      <c r="A9346" t="s">
        <v>1151</v>
      </c>
      <c r="B9346" t="str">
        <f t="shared" si="346"/>
        <v>0</v>
      </c>
    </row>
    <row r="9347" spans="1:2" x14ac:dyDescent="0.25">
      <c r="A9347" t="s">
        <v>1752</v>
      </c>
      <c r="B9347" t="str">
        <f t="shared" si="346"/>
        <v>7000</v>
      </c>
    </row>
    <row r="9348" spans="1:2" x14ac:dyDescent="0.25">
      <c r="A9348" t="s">
        <v>1753</v>
      </c>
      <c r="B9348" t="str">
        <f t="shared" ref="B9348:B9411" si="347">LEFT(RIGHT(A9348,LEN(A9348)-FIND("&gt;",A9348)),FIND("&lt;",RIGHT(A9348,LEN(A9348)-FIND("&gt;",A9348)))-1)</f>
        <v>4</v>
      </c>
    </row>
    <row r="9349" spans="1:2" x14ac:dyDescent="0.25">
      <c r="A9349" t="s">
        <v>1154</v>
      </c>
      <c r="B9349" t="str">
        <f t="shared" si="347"/>
        <v>0</v>
      </c>
    </row>
    <row r="9350" spans="1:2" x14ac:dyDescent="0.25">
      <c r="A9350" t="s">
        <v>2543</v>
      </c>
      <c r="B9350" t="str">
        <f t="shared" si="347"/>
        <v>outdoors_ranger_movement_01</v>
      </c>
    </row>
    <row r="9351" spans="1:2" x14ac:dyDescent="0.25">
      <c r="A9351" t="s">
        <v>1156</v>
      </c>
      <c r="B9351" t="str">
        <f t="shared" si="347"/>
        <v/>
      </c>
    </row>
    <row r="9352" spans="1:2" x14ac:dyDescent="0.25">
      <c r="A9352" t="s">
        <v>1302</v>
      </c>
      <c r="B9352" t="str">
        <f t="shared" si="347"/>
        <v>scout</v>
      </c>
    </row>
    <row r="9353" spans="1:2" x14ac:dyDescent="0.25">
      <c r="A9353" t="s">
        <v>2465</v>
      </c>
      <c r="B9353" t="str">
        <f t="shared" si="347"/>
        <v>30000</v>
      </c>
    </row>
    <row r="9354" spans="1:2" x14ac:dyDescent="0.25">
      <c r="A9354" t="s">
        <v>2471</v>
      </c>
      <c r="B9354" t="str">
        <f t="shared" si="347"/>
        <v>80000</v>
      </c>
    </row>
    <row r="9355" spans="1:2" x14ac:dyDescent="0.25">
      <c r="A9355" t="s">
        <v>1160</v>
      </c>
      <c r="B9355" t="str">
        <f t="shared" si="347"/>
        <v/>
      </c>
    </row>
    <row r="9356" spans="1:2" x14ac:dyDescent="0.25">
      <c r="A9356" t="s">
        <v>1161</v>
      </c>
      <c r="B9356" t="str">
        <f t="shared" si="347"/>
        <v>0</v>
      </c>
    </row>
    <row r="9357" spans="1:2" x14ac:dyDescent="0.25">
      <c r="A9357" t="s">
        <v>1162</v>
      </c>
      <c r="B9357" t="str">
        <f t="shared" si="347"/>
        <v/>
      </c>
    </row>
    <row r="9358" spans="1:2" x14ac:dyDescent="0.25">
      <c r="A9358" t="s">
        <v>1163</v>
      </c>
      <c r="B9358" t="str">
        <f t="shared" si="347"/>
        <v/>
      </c>
    </row>
    <row r="9359" spans="1:2" x14ac:dyDescent="0.25">
      <c r="A9359" t="s">
        <v>1164</v>
      </c>
      <c r="B9359" t="str">
        <f t="shared" si="347"/>
        <v>0</v>
      </c>
    </row>
    <row r="9360" spans="1:2" x14ac:dyDescent="0.25">
      <c r="A9360" t="s">
        <v>1165</v>
      </c>
      <c r="B9360" t="str">
        <f t="shared" si="347"/>
        <v/>
      </c>
    </row>
    <row r="9361" spans="1:2" x14ac:dyDescent="0.25">
      <c r="A9361" t="s">
        <v>1166</v>
      </c>
      <c r="B9361" t="str">
        <f t="shared" si="347"/>
        <v/>
      </c>
    </row>
    <row r="9362" spans="1:2" x14ac:dyDescent="0.25">
      <c r="A9362" t="s">
        <v>2544</v>
      </c>
      <c r="B9362" t="str">
        <f t="shared" si="347"/>
        <v>slope_move=20,burst_run=10</v>
      </c>
    </row>
    <row r="9363" spans="1:2" x14ac:dyDescent="0.25">
      <c r="A9363" t="s">
        <v>2545</v>
      </c>
      <c r="B9363" t="str">
        <f t="shared" si="347"/>
        <v>craftRangerCamoGroupB</v>
      </c>
    </row>
    <row r="9364" spans="1:2" x14ac:dyDescent="0.25">
      <c r="A9364" t="s">
        <v>1169</v>
      </c>
      <c r="B9364" t="str">
        <f t="shared" si="347"/>
        <v/>
      </c>
    </row>
    <row r="9365" spans="1:2" x14ac:dyDescent="0.25">
      <c r="A9365" t="s">
        <v>1170</v>
      </c>
      <c r="B9365" t="str">
        <f t="shared" si="347"/>
        <v>1</v>
      </c>
    </row>
    <row r="9366" spans="1:2" x14ac:dyDescent="0.25">
      <c r="A9366" t="s">
        <v>1171</v>
      </c>
      <c r="B9366" t="str">
        <f t="shared" si="347"/>
        <v>0</v>
      </c>
    </row>
    <row r="9367" spans="1:2" x14ac:dyDescent="0.25">
      <c r="A9367" t="s">
        <v>1172</v>
      </c>
      <c r="B9367" t="e">
        <f t="shared" si="347"/>
        <v>#VALUE!</v>
      </c>
    </row>
    <row r="9368" spans="1:2" x14ac:dyDescent="0.25">
      <c r="A9368" t="s">
        <v>1144</v>
      </c>
      <c r="B9368" t="e">
        <f t="shared" si="347"/>
        <v>#VALUE!</v>
      </c>
    </row>
    <row r="9369" spans="1:2" x14ac:dyDescent="0.25">
      <c r="A9369" t="s">
        <v>2546</v>
      </c>
      <c r="B9369" t="str">
        <f t="shared" si="347"/>
        <v>outdoors_ranger_movement_03</v>
      </c>
    </row>
    <row r="9370" spans="1:2" x14ac:dyDescent="0.25">
      <c r="A9370" t="s">
        <v>2547</v>
      </c>
      <c r="B9370" t="str">
        <f t="shared" si="347"/>
        <v>outdoors_ranger_movement_02</v>
      </c>
    </row>
    <row r="9371" spans="1:2" x14ac:dyDescent="0.25">
      <c r="A9371" t="s">
        <v>1147</v>
      </c>
      <c r="B9371" t="str">
        <f t="shared" si="347"/>
        <v>4</v>
      </c>
    </row>
    <row r="9372" spans="1:2" x14ac:dyDescent="0.25">
      <c r="A9372" t="s">
        <v>1148</v>
      </c>
      <c r="B9372" t="str">
        <f t="shared" si="347"/>
        <v>0</v>
      </c>
    </row>
    <row r="9373" spans="1:2" x14ac:dyDescent="0.25">
      <c r="A9373" t="s">
        <v>1149</v>
      </c>
      <c r="B9373" t="str">
        <f t="shared" si="347"/>
        <v>0</v>
      </c>
    </row>
    <row r="9374" spans="1:2" x14ac:dyDescent="0.25">
      <c r="A9374" t="s">
        <v>1150</v>
      </c>
      <c r="B9374" t="str">
        <f t="shared" si="347"/>
        <v>0</v>
      </c>
    </row>
    <row r="9375" spans="1:2" x14ac:dyDescent="0.25">
      <c r="A9375" t="s">
        <v>1151</v>
      </c>
      <c r="B9375" t="str">
        <f t="shared" si="347"/>
        <v>0</v>
      </c>
    </row>
    <row r="9376" spans="1:2" x14ac:dyDescent="0.25">
      <c r="A9376" t="s">
        <v>1761</v>
      </c>
      <c r="B9376" t="str">
        <f t="shared" si="347"/>
        <v>8000</v>
      </c>
    </row>
    <row r="9377" spans="1:2" x14ac:dyDescent="0.25">
      <c r="A9377" t="s">
        <v>1762</v>
      </c>
      <c r="B9377" t="str">
        <f t="shared" si="347"/>
        <v>3</v>
      </c>
    </row>
    <row r="9378" spans="1:2" x14ac:dyDescent="0.25">
      <c r="A9378" t="s">
        <v>1154</v>
      </c>
      <c r="B9378" t="str">
        <f t="shared" si="347"/>
        <v>0</v>
      </c>
    </row>
    <row r="9379" spans="1:2" x14ac:dyDescent="0.25">
      <c r="A9379" t="s">
        <v>2548</v>
      </c>
      <c r="B9379" t="str">
        <f t="shared" si="347"/>
        <v>outdoors_ranger_movement_02</v>
      </c>
    </row>
    <row r="9380" spans="1:2" x14ac:dyDescent="0.25">
      <c r="A9380" t="s">
        <v>1156</v>
      </c>
      <c r="B9380" t="str">
        <f t="shared" si="347"/>
        <v/>
      </c>
    </row>
    <row r="9381" spans="1:2" x14ac:dyDescent="0.25">
      <c r="A9381" t="s">
        <v>1302</v>
      </c>
      <c r="B9381" t="str">
        <f t="shared" si="347"/>
        <v>scout</v>
      </c>
    </row>
    <row r="9382" spans="1:2" x14ac:dyDescent="0.25">
      <c r="A9382" t="s">
        <v>2306</v>
      </c>
      <c r="B9382" t="str">
        <f t="shared" si="347"/>
        <v>50000</v>
      </c>
    </row>
    <row r="9383" spans="1:2" x14ac:dyDescent="0.25">
      <c r="A9383" t="s">
        <v>2549</v>
      </c>
      <c r="B9383" t="str">
        <f t="shared" si="347"/>
        <v>120000</v>
      </c>
    </row>
    <row r="9384" spans="1:2" x14ac:dyDescent="0.25">
      <c r="A9384" t="s">
        <v>1160</v>
      </c>
      <c r="B9384" t="str">
        <f t="shared" si="347"/>
        <v/>
      </c>
    </row>
    <row r="9385" spans="1:2" x14ac:dyDescent="0.25">
      <c r="A9385" t="s">
        <v>1161</v>
      </c>
      <c r="B9385" t="str">
        <f t="shared" si="347"/>
        <v>0</v>
      </c>
    </row>
    <row r="9386" spans="1:2" x14ac:dyDescent="0.25">
      <c r="A9386" t="s">
        <v>1162</v>
      </c>
      <c r="B9386" t="str">
        <f t="shared" si="347"/>
        <v/>
      </c>
    </row>
    <row r="9387" spans="1:2" x14ac:dyDescent="0.25">
      <c r="A9387" t="s">
        <v>1163</v>
      </c>
      <c r="B9387" t="str">
        <f t="shared" si="347"/>
        <v/>
      </c>
    </row>
    <row r="9388" spans="1:2" x14ac:dyDescent="0.25">
      <c r="A9388" t="s">
        <v>1164</v>
      </c>
      <c r="B9388" t="str">
        <f t="shared" si="347"/>
        <v>0</v>
      </c>
    </row>
    <row r="9389" spans="1:2" x14ac:dyDescent="0.25">
      <c r="A9389" t="s">
        <v>1165</v>
      </c>
      <c r="B9389" t="str">
        <f t="shared" si="347"/>
        <v/>
      </c>
    </row>
    <row r="9390" spans="1:2" x14ac:dyDescent="0.25">
      <c r="A9390" t="s">
        <v>1166</v>
      </c>
      <c r="B9390" t="str">
        <f t="shared" si="347"/>
        <v/>
      </c>
    </row>
    <row r="9391" spans="1:2" x14ac:dyDescent="0.25">
      <c r="A9391" t="s">
        <v>2539</v>
      </c>
      <c r="B9391" t="str">
        <f t="shared" si="347"/>
        <v>camouflage=40</v>
      </c>
    </row>
    <row r="9392" spans="1:2" x14ac:dyDescent="0.25">
      <c r="A9392" t="s">
        <v>2550</v>
      </c>
      <c r="B9392" t="str">
        <f t="shared" si="347"/>
        <v>craftRangerCamoGroupC</v>
      </c>
    </row>
    <row r="9393" spans="1:2" x14ac:dyDescent="0.25">
      <c r="A9393" t="s">
        <v>1169</v>
      </c>
      <c r="B9393" t="str">
        <f t="shared" si="347"/>
        <v/>
      </c>
    </row>
    <row r="9394" spans="1:2" x14ac:dyDescent="0.25">
      <c r="A9394" t="s">
        <v>1170</v>
      </c>
      <c r="B9394" t="str">
        <f t="shared" si="347"/>
        <v>1</v>
      </c>
    </row>
    <row r="9395" spans="1:2" x14ac:dyDescent="0.25">
      <c r="A9395" t="s">
        <v>1171</v>
      </c>
      <c r="B9395" t="str">
        <f t="shared" si="347"/>
        <v>0</v>
      </c>
    </row>
    <row r="9396" spans="1:2" x14ac:dyDescent="0.25">
      <c r="A9396" t="s">
        <v>1172</v>
      </c>
      <c r="B9396" t="e">
        <f t="shared" si="347"/>
        <v>#VALUE!</v>
      </c>
    </row>
    <row r="9397" spans="1:2" x14ac:dyDescent="0.25">
      <c r="A9397" t="s">
        <v>1144</v>
      </c>
      <c r="B9397" t="e">
        <f t="shared" si="347"/>
        <v>#VALUE!</v>
      </c>
    </row>
    <row r="9398" spans="1:2" x14ac:dyDescent="0.25">
      <c r="A9398" t="s">
        <v>2551</v>
      </c>
      <c r="B9398" t="str">
        <f t="shared" si="347"/>
        <v>outdoors_ranger_movement_04</v>
      </c>
    </row>
    <row r="9399" spans="1:2" x14ac:dyDescent="0.25">
      <c r="A9399" t="s">
        <v>2552</v>
      </c>
      <c r="B9399" t="str">
        <f t="shared" si="347"/>
        <v>outdoors_ranger_movement_03</v>
      </c>
    </row>
    <row r="9400" spans="1:2" x14ac:dyDescent="0.25">
      <c r="A9400" t="s">
        <v>1147</v>
      </c>
      <c r="B9400" t="str">
        <f t="shared" si="347"/>
        <v>4</v>
      </c>
    </row>
    <row r="9401" spans="1:2" x14ac:dyDescent="0.25">
      <c r="A9401" t="s">
        <v>1148</v>
      </c>
      <c r="B9401" t="str">
        <f t="shared" si="347"/>
        <v>0</v>
      </c>
    </row>
    <row r="9402" spans="1:2" x14ac:dyDescent="0.25">
      <c r="A9402" t="s">
        <v>1189</v>
      </c>
      <c r="B9402" t="str">
        <f t="shared" si="347"/>
        <v>1</v>
      </c>
    </row>
    <row r="9403" spans="1:2" x14ac:dyDescent="0.25">
      <c r="A9403" t="s">
        <v>1150</v>
      </c>
      <c r="B9403" t="str">
        <f t="shared" si="347"/>
        <v>0</v>
      </c>
    </row>
    <row r="9404" spans="1:2" x14ac:dyDescent="0.25">
      <c r="A9404" t="s">
        <v>1151</v>
      </c>
      <c r="B9404" t="str">
        <f t="shared" si="347"/>
        <v>0</v>
      </c>
    </row>
    <row r="9405" spans="1:2" x14ac:dyDescent="0.25">
      <c r="A9405" t="s">
        <v>1770</v>
      </c>
      <c r="B9405" t="str">
        <f t="shared" si="347"/>
        <v>9000</v>
      </c>
    </row>
    <row r="9406" spans="1:2" x14ac:dyDescent="0.25">
      <c r="A9406" t="s">
        <v>1771</v>
      </c>
      <c r="B9406" t="str">
        <f t="shared" si="347"/>
        <v>2</v>
      </c>
    </row>
    <row r="9407" spans="1:2" x14ac:dyDescent="0.25">
      <c r="A9407" t="s">
        <v>1154</v>
      </c>
      <c r="B9407" t="str">
        <f t="shared" si="347"/>
        <v>0</v>
      </c>
    </row>
    <row r="9408" spans="1:2" x14ac:dyDescent="0.25">
      <c r="A9408" t="s">
        <v>2553</v>
      </c>
      <c r="B9408" t="str">
        <f t="shared" si="347"/>
        <v>outdoors_ranger_movement_03</v>
      </c>
    </row>
    <row r="9409" spans="1:2" x14ac:dyDescent="0.25">
      <c r="A9409" t="s">
        <v>1156</v>
      </c>
      <c r="B9409" t="str">
        <f t="shared" si="347"/>
        <v/>
      </c>
    </row>
    <row r="9410" spans="1:2" x14ac:dyDescent="0.25">
      <c r="A9410" t="s">
        <v>1302</v>
      </c>
      <c r="B9410" t="str">
        <f t="shared" si="347"/>
        <v>scout</v>
      </c>
    </row>
    <row r="9411" spans="1:2" x14ac:dyDescent="0.25">
      <c r="A9411" t="s">
        <v>1589</v>
      </c>
      <c r="B9411" t="str">
        <f t="shared" si="347"/>
        <v>70000</v>
      </c>
    </row>
    <row r="9412" spans="1:2" x14ac:dyDescent="0.25">
      <c r="A9412" t="s">
        <v>2554</v>
      </c>
      <c r="B9412" t="str">
        <f t="shared" ref="B9412:B9475" si="348">LEFT(RIGHT(A9412,LEN(A9412)-FIND("&gt;",A9412)),FIND("&lt;",RIGHT(A9412,LEN(A9412)-FIND("&gt;",A9412)))-1)</f>
        <v>160000</v>
      </c>
    </row>
    <row r="9413" spans="1:2" x14ac:dyDescent="0.25">
      <c r="A9413" t="s">
        <v>1160</v>
      </c>
      <c r="B9413" t="str">
        <f t="shared" si="348"/>
        <v/>
      </c>
    </row>
    <row r="9414" spans="1:2" x14ac:dyDescent="0.25">
      <c r="A9414" t="s">
        <v>1161</v>
      </c>
      <c r="B9414" t="str">
        <f t="shared" si="348"/>
        <v>0</v>
      </c>
    </row>
    <row r="9415" spans="1:2" x14ac:dyDescent="0.25">
      <c r="A9415" t="s">
        <v>1162</v>
      </c>
      <c r="B9415" t="str">
        <f t="shared" si="348"/>
        <v/>
      </c>
    </row>
    <row r="9416" spans="1:2" x14ac:dyDescent="0.25">
      <c r="A9416" t="s">
        <v>1163</v>
      </c>
      <c r="B9416" t="str">
        <f t="shared" si="348"/>
        <v/>
      </c>
    </row>
    <row r="9417" spans="1:2" x14ac:dyDescent="0.25">
      <c r="A9417" t="s">
        <v>1164</v>
      </c>
      <c r="B9417" t="str">
        <f t="shared" si="348"/>
        <v>0</v>
      </c>
    </row>
    <row r="9418" spans="1:2" x14ac:dyDescent="0.25">
      <c r="A9418" t="s">
        <v>1165</v>
      </c>
      <c r="B9418" t="str">
        <f t="shared" si="348"/>
        <v/>
      </c>
    </row>
    <row r="9419" spans="1:2" x14ac:dyDescent="0.25">
      <c r="A9419" t="s">
        <v>1166</v>
      </c>
      <c r="B9419" t="str">
        <f t="shared" si="348"/>
        <v/>
      </c>
    </row>
    <row r="9420" spans="1:2" x14ac:dyDescent="0.25">
      <c r="A9420" t="s">
        <v>2544</v>
      </c>
      <c r="B9420" t="str">
        <f t="shared" si="348"/>
        <v>slope_move=20,burst_run=10</v>
      </c>
    </row>
    <row r="9421" spans="1:2" x14ac:dyDescent="0.25">
      <c r="A9421" t="s">
        <v>2555</v>
      </c>
      <c r="B9421" t="str">
        <f t="shared" si="348"/>
        <v>craftRangerCamoGroupD</v>
      </c>
    </row>
    <row r="9422" spans="1:2" x14ac:dyDescent="0.25">
      <c r="A9422" t="s">
        <v>1169</v>
      </c>
      <c r="B9422" t="str">
        <f t="shared" si="348"/>
        <v/>
      </c>
    </row>
    <row r="9423" spans="1:2" x14ac:dyDescent="0.25">
      <c r="A9423" t="s">
        <v>1170</v>
      </c>
      <c r="B9423" t="str">
        <f t="shared" si="348"/>
        <v>1</v>
      </c>
    </row>
    <row r="9424" spans="1:2" x14ac:dyDescent="0.25">
      <c r="A9424" t="s">
        <v>1171</v>
      </c>
      <c r="B9424" t="str">
        <f t="shared" si="348"/>
        <v>0</v>
      </c>
    </row>
    <row r="9425" spans="1:2" x14ac:dyDescent="0.25">
      <c r="A9425" t="s">
        <v>1172</v>
      </c>
      <c r="B9425" t="e">
        <f t="shared" si="348"/>
        <v>#VALUE!</v>
      </c>
    </row>
    <row r="9426" spans="1:2" x14ac:dyDescent="0.25">
      <c r="A9426" t="s">
        <v>1144</v>
      </c>
      <c r="B9426" t="e">
        <f t="shared" si="348"/>
        <v>#VALUE!</v>
      </c>
    </row>
    <row r="9427" spans="1:2" x14ac:dyDescent="0.25">
      <c r="A9427" t="s">
        <v>2556</v>
      </c>
      <c r="B9427" t="str">
        <f t="shared" si="348"/>
        <v>outdoors_ranger_tracking_01</v>
      </c>
    </row>
    <row r="9428" spans="1:2" x14ac:dyDescent="0.25">
      <c r="A9428" t="s">
        <v>2527</v>
      </c>
      <c r="B9428" t="str">
        <f t="shared" si="348"/>
        <v>outdoors_ranger</v>
      </c>
    </row>
    <row r="9429" spans="1:2" x14ac:dyDescent="0.25">
      <c r="A9429" t="s">
        <v>1147</v>
      </c>
      <c r="B9429" t="str">
        <f t="shared" si="348"/>
        <v>4</v>
      </c>
    </row>
    <row r="9430" spans="1:2" x14ac:dyDescent="0.25">
      <c r="A9430" t="s">
        <v>1148</v>
      </c>
      <c r="B9430" t="str">
        <f t="shared" si="348"/>
        <v>0</v>
      </c>
    </row>
    <row r="9431" spans="1:2" x14ac:dyDescent="0.25">
      <c r="A9431" t="s">
        <v>1149</v>
      </c>
      <c r="B9431" t="str">
        <f t="shared" si="348"/>
        <v>0</v>
      </c>
    </row>
    <row r="9432" spans="1:2" x14ac:dyDescent="0.25">
      <c r="A9432" t="s">
        <v>1150</v>
      </c>
      <c r="B9432" t="str">
        <f t="shared" si="348"/>
        <v>0</v>
      </c>
    </row>
    <row r="9433" spans="1:2" x14ac:dyDescent="0.25">
      <c r="A9433" t="s">
        <v>1151</v>
      </c>
      <c r="B9433" t="str">
        <f t="shared" si="348"/>
        <v>0</v>
      </c>
    </row>
    <row r="9434" spans="1:2" x14ac:dyDescent="0.25">
      <c r="A9434" t="s">
        <v>1744</v>
      </c>
      <c r="B9434" t="str">
        <f t="shared" si="348"/>
        <v>6000</v>
      </c>
    </row>
    <row r="9435" spans="1:2" x14ac:dyDescent="0.25">
      <c r="A9435" t="s">
        <v>1291</v>
      </c>
      <c r="B9435" t="str">
        <f t="shared" si="348"/>
        <v>5</v>
      </c>
    </row>
    <row r="9436" spans="1:2" x14ac:dyDescent="0.25">
      <c r="A9436" t="s">
        <v>1154</v>
      </c>
      <c r="B9436" t="str">
        <f t="shared" si="348"/>
        <v>0</v>
      </c>
    </row>
    <row r="9437" spans="1:2" x14ac:dyDescent="0.25">
      <c r="A9437" t="s">
        <v>2537</v>
      </c>
      <c r="B9437" t="str">
        <f t="shared" si="348"/>
        <v>outdoors_ranger_novice</v>
      </c>
    </row>
    <row r="9438" spans="1:2" x14ac:dyDescent="0.25">
      <c r="A9438" t="s">
        <v>1156</v>
      </c>
      <c r="B9438" t="str">
        <f t="shared" si="348"/>
        <v/>
      </c>
    </row>
    <row r="9439" spans="1:2" x14ac:dyDescent="0.25">
      <c r="A9439" t="s">
        <v>1360</v>
      </c>
      <c r="B9439" t="str">
        <f t="shared" si="348"/>
        <v>camp</v>
      </c>
    </row>
    <row r="9440" spans="1:2" x14ac:dyDescent="0.25">
      <c r="A9440" t="s">
        <v>1377</v>
      </c>
      <c r="B9440" t="str">
        <f t="shared" si="348"/>
        <v>20000</v>
      </c>
    </row>
    <row r="9441" spans="1:2" x14ac:dyDescent="0.25">
      <c r="A9441" t="s">
        <v>1372</v>
      </c>
      <c r="B9441" t="str">
        <f t="shared" si="348"/>
        <v>40000</v>
      </c>
    </row>
    <row r="9442" spans="1:2" x14ac:dyDescent="0.25">
      <c r="A9442" t="s">
        <v>1160</v>
      </c>
      <c r="B9442" t="str">
        <f t="shared" si="348"/>
        <v/>
      </c>
    </row>
    <row r="9443" spans="1:2" x14ac:dyDescent="0.25">
      <c r="A9443" t="s">
        <v>1161</v>
      </c>
      <c r="B9443" t="str">
        <f t="shared" si="348"/>
        <v>0</v>
      </c>
    </row>
    <row r="9444" spans="1:2" x14ac:dyDescent="0.25">
      <c r="A9444" t="s">
        <v>1162</v>
      </c>
      <c r="B9444" t="str">
        <f t="shared" si="348"/>
        <v/>
      </c>
    </row>
    <row r="9445" spans="1:2" x14ac:dyDescent="0.25">
      <c r="A9445" t="s">
        <v>1163</v>
      </c>
      <c r="B9445" t="str">
        <f t="shared" si="348"/>
        <v/>
      </c>
    </row>
    <row r="9446" spans="1:2" x14ac:dyDescent="0.25">
      <c r="A9446" t="s">
        <v>1164</v>
      </c>
      <c r="B9446" t="str">
        <f t="shared" si="348"/>
        <v>0</v>
      </c>
    </row>
    <row r="9447" spans="1:2" x14ac:dyDescent="0.25">
      <c r="A9447" t="s">
        <v>1165</v>
      </c>
      <c r="B9447" t="str">
        <f t="shared" si="348"/>
        <v/>
      </c>
    </row>
    <row r="9448" spans="1:2" x14ac:dyDescent="0.25">
      <c r="A9448" t="s">
        <v>1166</v>
      </c>
      <c r="B9448" t="str">
        <f t="shared" si="348"/>
        <v/>
      </c>
    </row>
    <row r="9449" spans="1:2" x14ac:dyDescent="0.25">
      <c r="A9449" t="s">
        <v>1367</v>
      </c>
      <c r="B9449" t="str">
        <f t="shared" si="348"/>
        <v>camp=10,foraging=10</v>
      </c>
    </row>
    <row r="9450" spans="1:2" x14ac:dyDescent="0.25">
      <c r="A9450" t="s">
        <v>1168</v>
      </c>
      <c r="B9450" t="str">
        <f t="shared" si="348"/>
        <v/>
      </c>
    </row>
    <row r="9451" spans="1:2" x14ac:dyDescent="0.25">
      <c r="A9451" t="s">
        <v>1169</v>
      </c>
      <c r="B9451" t="str">
        <f t="shared" si="348"/>
        <v/>
      </c>
    </row>
    <row r="9452" spans="1:2" x14ac:dyDescent="0.25">
      <c r="A9452" t="s">
        <v>1170</v>
      </c>
      <c r="B9452" t="str">
        <f t="shared" si="348"/>
        <v>1</v>
      </c>
    </row>
    <row r="9453" spans="1:2" x14ac:dyDescent="0.25">
      <c r="A9453" t="s">
        <v>1171</v>
      </c>
      <c r="B9453" t="str">
        <f t="shared" si="348"/>
        <v>0</v>
      </c>
    </row>
    <row r="9454" spans="1:2" x14ac:dyDescent="0.25">
      <c r="A9454" t="s">
        <v>1172</v>
      </c>
      <c r="B9454" t="e">
        <f t="shared" si="348"/>
        <v>#VALUE!</v>
      </c>
    </row>
    <row r="9455" spans="1:2" x14ac:dyDescent="0.25">
      <c r="A9455" t="s">
        <v>1144</v>
      </c>
      <c r="B9455" t="e">
        <f t="shared" si="348"/>
        <v>#VALUE!</v>
      </c>
    </row>
    <row r="9456" spans="1:2" x14ac:dyDescent="0.25">
      <c r="A9456" t="s">
        <v>2557</v>
      </c>
      <c r="B9456" t="str">
        <f t="shared" si="348"/>
        <v>outdoors_ranger_tracking_02</v>
      </c>
    </row>
    <row r="9457" spans="1:2" x14ac:dyDescent="0.25">
      <c r="A9457" t="s">
        <v>2558</v>
      </c>
      <c r="B9457" t="str">
        <f t="shared" si="348"/>
        <v>outdoors_ranger_tracking_01</v>
      </c>
    </row>
    <row r="9458" spans="1:2" x14ac:dyDescent="0.25">
      <c r="A9458" t="s">
        <v>1147</v>
      </c>
      <c r="B9458" t="str">
        <f t="shared" si="348"/>
        <v>4</v>
      </c>
    </row>
    <row r="9459" spans="1:2" x14ac:dyDescent="0.25">
      <c r="A9459" t="s">
        <v>1148</v>
      </c>
      <c r="B9459" t="str">
        <f t="shared" si="348"/>
        <v>0</v>
      </c>
    </row>
    <row r="9460" spans="1:2" x14ac:dyDescent="0.25">
      <c r="A9460" t="s">
        <v>1149</v>
      </c>
      <c r="B9460" t="str">
        <f t="shared" si="348"/>
        <v>0</v>
      </c>
    </row>
    <row r="9461" spans="1:2" x14ac:dyDescent="0.25">
      <c r="A9461" t="s">
        <v>1150</v>
      </c>
      <c r="B9461" t="str">
        <f t="shared" si="348"/>
        <v>0</v>
      </c>
    </row>
    <row r="9462" spans="1:2" x14ac:dyDescent="0.25">
      <c r="A9462" t="s">
        <v>1151</v>
      </c>
      <c r="B9462" t="str">
        <f t="shared" si="348"/>
        <v>0</v>
      </c>
    </row>
    <row r="9463" spans="1:2" x14ac:dyDescent="0.25">
      <c r="A9463" t="s">
        <v>1752</v>
      </c>
      <c r="B9463" t="str">
        <f t="shared" si="348"/>
        <v>7000</v>
      </c>
    </row>
    <row r="9464" spans="1:2" x14ac:dyDescent="0.25">
      <c r="A9464" t="s">
        <v>1753</v>
      </c>
      <c r="B9464" t="str">
        <f t="shared" si="348"/>
        <v>4</v>
      </c>
    </row>
    <row r="9465" spans="1:2" x14ac:dyDescent="0.25">
      <c r="A9465" t="s">
        <v>1154</v>
      </c>
      <c r="B9465" t="str">
        <f t="shared" si="348"/>
        <v>0</v>
      </c>
    </row>
    <row r="9466" spans="1:2" x14ac:dyDescent="0.25">
      <c r="A9466" t="s">
        <v>2559</v>
      </c>
      <c r="B9466" t="str">
        <f t="shared" si="348"/>
        <v>outdoors_ranger_tracking_01</v>
      </c>
    </row>
    <row r="9467" spans="1:2" x14ac:dyDescent="0.25">
      <c r="A9467" t="s">
        <v>1156</v>
      </c>
      <c r="B9467" t="str">
        <f t="shared" si="348"/>
        <v/>
      </c>
    </row>
    <row r="9468" spans="1:2" x14ac:dyDescent="0.25">
      <c r="A9468" t="s">
        <v>1360</v>
      </c>
      <c r="B9468" t="str">
        <f t="shared" si="348"/>
        <v>camp</v>
      </c>
    </row>
    <row r="9469" spans="1:2" x14ac:dyDescent="0.25">
      <c r="A9469" t="s">
        <v>2465</v>
      </c>
      <c r="B9469" t="str">
        <f t="shared" si="348"/>
        <v>30000</v>
      </c>
    </row>
    <row r="9470" spans="1:2" x14ac:dyDescent="0.25">
      <c r="A9470" t="s">
        <v>2471</v>
      </c>
      <c r="B9470" t="str">
        <f t="shared" si="348"/>
        <v>80000</v>
      </c>
    </row>
    <row r="9471" spans="1:2" x14ac:dyDescent="0.25">
      <c r="A9471" t="s">
        <v>1160</v>
      </c>
      <c r="B9471" t="str">
        <f t="shared" si="348"/>
        <v/>
      </c>
    </row>
    <row r="9472" spans="1:2" x14ac:dyDescent="0.25">
      <c r="A9472" t="s">
        <v>1161</v>
      </c>
      <c r="B9472" t="str">
        <f t="shared" si="348"/>
        <v>0</v>
      </c>
    </row>
    <row r="9473" spans="1:2" x14ac:dyDescent="0.25">
      <c r="A9473" t="s">
        <v>1162</v>
      </c>
      <c r="B9473" t="str">
        <f t="shared" si="348"/>
        <v/>
      </c>
    </row>
    <row r="9474" spans="1:2" x14ac:dyDescent="0.25">
      <c r="A9474" t="s">
        <v>1163</v>
      </c>
      <c r="B9474" t="str">
        <f t="shared" si="348"/>
        <v/>
      </c>
    </row>
    <row r="9475" spans="1:2" x14ac:dyDescent="0.25">
      <c r="A9475" t="s">
        <v>1164</v>
      </c>
      <c r="B9475" t="str">
        <f t="shared" si="348"/>
        <v>0</v>
      </c>
    </row>
    <row r="9476" spans="1:2" x14ac:dyDescent="0.25">
      <c r="A9476" t="s">
        <v>1165</v>
      </c>
      <c r="B9476" t="str">
        <f t="shared" ref="B9476:B9539" si="349">LEFT(RIGHT(A9476,LEN(A9476)-FIND("&gt;",A9476)),FIND("&lt;",RIGHT(A9476,LEN(A9476)-FIND("&gt;",A9476)))-1)</f>
        <v/>
      </c>
    </row>
    <row r="9477" spans="1:2" x14ac:dyDescent="0.25">
      <c r="A9477" t="s">
        <v>1166</v>
      </c>
      <c r="B9477" t="str">
        <f t="shared" si="349"/>
        <v/>
      </c>
    </row>
    <row r="9478" spans="1:2" x14ac:dyDescent="0.25">
      <c r="A9478" t="s">
        <v>1367</v>
      </c>
      <c r="B9478" t="str">
        <f t="shared" si="349"/>
        <v>camp=10,foraging=10</v>
      </c>
    </row>
    <row r="9479" spans="1:2" x14ac:dyDescent="0.25">
      <c r="A9479" t="s">
        <v>2560</v>
      </c>
      <c r="B9479" t="str">
        <f t="shared" si="349"/>
        <v>craftRangerCampGroupB</v>
      </c>
    </row>
    <row r="9480" spans="1:2" x14ac:dyDescent="0.25">
      <c r="A9480" t="s">
        <v>1169</v>
      </c>
      <c r="B9480" t="str">
        <f t="shared" si="349"/>
        <v/>
      </c>
    </row>
    <row r="9481" spans="1:2" x14ac:dyDescent="0.25">
      <c r="A9481" t="s">
        <v>1170</v>
      </c>
      <c r="B9481" t="str">
        <f t="shared" si="349"/>
        <v>1</v>
      </c>
    </row>
    <row r="9482" spans="1:2" x14ac:dyDescent="0.25">
      <c r="A9482" t="s">
        <v>1171</v>
      </c>
      <c r="B9482" t="str">
        <f t="shared" si="349"/>
        <v>0</v>
      </c>
    </row>
    <row r="9483" spans="1:2" x14ac:dyDescent="0.25">
      <c r="A9483" t="s">
        <v>1172</v>
      </c>
      <c r="B9483" t="e">
        <f t="shared" si="349"/>
        <v>#VALUE!</v>
      </c>
    </row>
    <row r="9484" spans="1:2" x14ac:dyDescent="0.25">
      <c r="A9484" t="s">
        <v>1144</v>
      </c>
      <c r="B9484" t="e">
        <f t="shared" si="349"/>
        <v>#VALUE!</v>
      </c>
    </row>
    <row r="9485" spans="1:2" x14ac:dyDescent="0.25">
      <c r="A9485" t="s">
        <v>2561</v>
      </c>
      <c r="B9485" t="str">
        <f t="shared" si="349"/>
        <v>outdoors_ranger_tracking_03</v>
      </c>
    </row>
    <row r="9486" spans="1:2" x14ac:dyDescent="0.25">
      <c r="A9486" t="s">
        <v>2562</v>
      </c>
      <c r="B9486" t="str">
        <f t="shared" si="349"/>
        <v>outdoors_ranger_tracking_02</v>
      </c>
    </row>
    <row r="9487" spans="1:2" x14ac:dyDescent="0.25">
      <c r="A9487" t="s">
        <v>1147</v>
      </c>
      <c r="B9487" t="str">
        <f t="shared" si="349"/>
        <v>4</v>
      </c>
    </row>
    <row r="9488" spans="1:2" x14ac:dyDescent="0.25">
      <c r="A9488" t="s">
        <v>1148</v>
      </c>
      <c r="B9488" t="str">
        <f t="shared" si="349"/>
        <v>0</v>
      </c>
    </row>
    <row r="9489" spans="1:2" x14ac:dyDescent="0.25">
      <c r="A9489" t="s">
        <v>1149</v>
      </c>
      <c r="B9489" t="str">
        <f t="shared" si="349"/>
        <v>0</v>
      </c>
    </row>
    <row r="9490" spans="1:2" x14ac:dyDescent="0.25">
      <c r="A9490" t="s">
        <v>1150</v>
      </c>
      <c r="B9490" t="str">
        <f t="shared" si="349"/>
        <v>0</v>
      </c>
    </row>
    <row r="9491" spans="1:2" x14ac:dyDescent="0.25">
      <c r="A9491" t="s">
        <v>1151</v>
      </c>
      <c r="B9491" t="str">
        <f t="shared" si="349"/>
        <v>0</v>
      </c>
    </row>
    <row r="9492" spans="1:2" x14ac:dyDescent="0.25">
      <c r="A9492" t="s">
        <v>1761</v>
      </c>
      <c r="B9492" t="str">
        <f t="shared" si="349"/>
        <v>8000</v>
      </c>
    </row>
    <row r="9493" spans="1:2" x14ac:dyDescent="0.25">
      <c r="A9493" t="s">
        <v>1762</v>
      </c>
      <c r="B9493" t="str">
        <f t="shared" si="349"/>
        <v>3</v>
      </c>
    </row>
    <row r="9494" spans="1:2" x14ac:dyDescent="0.25">
      <c r="A9494" t="s">
        <v>1154</v>
      </c>
      <c r="B9494" t="str">
        <f t="shared" si="349"/>
        <v>0</v>
      </c>
    </row>
    <row r="9495" spans="1:2" x14ac:dyDescent="0.25">
      <c r="A9495" t="s">
        <v>2563</v>
      </c>
      <c r="B9495" t="str">
        <f t="shared" si="349"/>
        <v>outdoors_ranger_tracking_02</v>
      </c>
    </row>
    <row r="9496" spans="1:2" x14ac:dyDescent="0.25">
      <c r="A9496" t="s">
        <v>1156</v>
      </c>
      <c r="B9496" t="str">
        <f t="shared" si="349"/>
        <v/>
      </c>
    </row>
    <row r="9497" spans="1:2" x14ac:dyDescent="0.25">
      <c r="A9497" t="s">
        <v>1360</v>
      </c>
      <c r="B9497" t="str">
        <f t="shared" si="349"/>
        <v>camp</v>
      </c>
    </row>
    <row r="9498" spans="1:2" x14ac:dyDescent="0.25">
      <c r="A9498" t="s">
        <v>2564</v>
      </c>
      <c r="B9498" t="str">
        <f t="shared" si="349"/>
        <v>40000</v>
      </c>
    </row>
    <row r="9499" spans="1:2" x14ac:dyDescent="0.25">
      <c r="A9499" t="s">
        <v>2549</v>
      </c>
      <c r="B9499" t="str">
        <f t="shared" si="349"/>
        <v>120000</v>
      </c>
    </row>
    <row r="9500" spans="1:2" x14ac:dyDescent="0.25">
      <c r="A9500" t="s">
        <v>1160</v>
      </c>
      <c r="B9500" t="str">
        <f t="shared" si="349"/>
        <v/>
      </c>
    </row>
    <row r="9501" spans="1:2" x14ac:dyDescent="0.25">
      <c r="A9501" t="s">
        <v>1161</v>
      </c>
      <c r="B9501" t="str">
        <f t="shared" si="349"/>
        <v>0</v>
      </c>
    </row>
    <row r="9502" spans="1:2" x14ac:dyDescent="0.25">
      <c r="A9502" t="s">
        <v>1162</v>
      </c>
      <c r="B9502" t="str">
        <f t="shared" si="349"/>
        <v/>
      </c>
    </row>
    <row r="9503" spans="1:2" x14ac:dyDescent="0.25">
      <c r="A9503" t="s">
        <v>1163</v>
      </c>
      <c r="B9503" t="str">
        <f t="shared" si="349"/>
        <v/>
      </c>
    </row>
    <row r="9504" spans="1:2" x14ac:dyDescent="0.25">
      <c r="A9504" t="s">
        <v>1164</v>
      </c>
      <c r="B9504" t="str">
        <f t="shared" si="349"/>
        <v>0</v>
      </c>
    </row>
    <row r="9505" spans="1:2" x14ac:dyDescent="0.25">
      <c r="A9505" t="s">
        <v>1165</v>
      </c>
      <c r="B9505" t="str">
        <f t="shared" si="349"/>
        <v/>
      </c>
    </row>
    <row r="9506" spans="1:2" x14ac:dyDescent="0.25">
      <c r="A9506" t="s">
        <v>1166</v>
      </c>
      <c r="B9506" t="str">
        <f t="shared" si="349"/>
        <v/>
      </c>
    </row>
    <row r="9507" spans="1:2" x14ac:dyDescent="0.25">
      <c r="A9507" t="s">
        <v>1367</v>
      </c>
      <c r="B9507" t="str">
        <f t="shared" si="349"/>
        <v>camp=10,foraging=10</v>
      </c>
    </row>
    <row r="9508" spans="1:2" x14ac:dyDescent="0.25">
      <c r="A9508" t="s">
        <v>1168</v>
      </c>
      <c r="B9508" t="str">
        <f t="shared" si="349"/>
        <v/>
      </c>
    </row>
    <row r="9509" spans="1:2" x14ac:dyDescent="0.25">
      <c r="A9509" t="s">
        <v>1169</v>
      </c>
      <c r="B9509" t="str">
        <f t="shared" si="349"/>
        <v/>
      </c>
    </row>
    <row r="9510" spans="1:2" x14ac:dyDescent="0.25">
      <c r="A9510" t="s">
        <v>1170</v>
      </c>
      <c r="B9510" t="str">
        <f t="shared" si="349"/>
        <v>1</v>
      </c>
    </row>
    <row r="9511" spans="1:2" x14ac:dyDescent="0.25">
      <c r="A9511" t="s">
        <v>1171</v>
      </c>
      <c r="B9511" t="str">
        <f t="shared" si="349"/>
        <v>0</v>
      </c>
    </row>
    <row r="9512" spans="1:2" x14ac:dyDescent="0.25">
      <c r="A9512" t="s">
        <v>1172</v>
      </c>
      <c r="B9512" t="e">
        <f t="shared" si="349"/>
        <v>#VALUE!</v>
      </c>
    </row>
    <row r="9513" spans="1:2" x14ac:dyDescent="0.25">
      <c r="A9513" t="s">
        <v>1144</v>
      </c>
      <c r="B9513" t="e">
        <f t="shared" si="349"/>
        <v>#VALUE!</v>
      </c>
    </row>
    <row r="9514" spans="1:2" x14ac:dyDescent="0.25">
      <c r="A9514" t="s">
        <v>2565</v>
      </c>
      <c r="B9514" t="str">
        <f t="shared" si="349"/>
        <v>outdoors_ranger_tracking_04</v>
      </c>
    </row>
    <row r="9515" spans="1:2" x14ac:dyDescent="0.25">
      <c r="A9515" t="s">
        <v>2566</v>
      </c>
      <c r="B9515" t="str">
        <f t="shared" si="349"/>
        <v>outdoors_ranger_tracking_03</v>
      </c>
    </row>
    <row r="9516" spans="1:2" x14ac:dyDescent="0.25">
      <c r="A9516" t="s">
        <v>1147</v>
      </c>
      <c r="B9516" t="str">
        <f t="shared" si="349"/>
        <v>4</v>
      </c>
    </row>
    <row r="9517" spans="1:2" x14ac:dyDescent="0.25">
      <c r="A9517" t="s">
        <v>1148</v>
      </c>
      <c r="B9517" t="str">
        <f t="shared" si="349"/>
        <v>0</v>
      </c>
    </row>
    <row r="9518" spans="1:2" x14ac:dyDescent="0.25">
      <c r="A9518" t="s">
        <v>1189</v>
      </c>
      <c r="B9518" t="str">
        <f t="shared" si="349"/>
        <v>1</v>
      </c>
    </row>
    <row r="9519" spans="1:2" x14ac:dyDescent="0.25">
      <c r="A9519" t="s">
        <v>1150</v>
      </c>
      <c r="B9519" t="str">
        <f t="shared" si="349"/>
        <v>0</v>
      </c>
    </row>
    <row r="9520" spans="1:2" x14ac:dyDescent="0.25">
      <c r="A9520" t="s">
        <v>1151</v>
      </c>
      <c r="B9520" t="str">
        <f t="shared" si="349"/>
        <v>0</v>
      </c>
    </row>
    <row r="9521" spans="1:2" x14ac:dyDescent="0.25">
      <c r="A9521" t="s">
        <v>1770</v>
      </c>
      <c r="B9521" t="str">
        <f t="shared" si="349"/>
        <v>9000</v>
      </c>
    </row>
    <row r="9522" spans="1:2" x14ac:dyDescent="0.25">
      <c r="A9522" t="s">
        <v>1771</v>
      </c>
      <c r="B9522" t="str">
        <f t="shared" si="349"/>
        <v>2</v>
      </c>
    </row>
    <row r="9523" spans="1:2" x14ac:dyDescent="0.25">
      <c r="A9523" t="s">
        <v>1154</v>
      </c>
      <c r="B9523" t="str">
        <f t="shared" si="349"/>
        <v>0</v>
      </c>
    </row>
    <row r="9524" spans="1:2" x14ac:dyDescent="0.25">
      <c r="A9524" t="s">
        <v>2567</v>
      </c>
      <c r="B9524" t="str">
        <f t="shared" si="349"/>
        <v>outdoors_ranger_tracking_03</v>
      </c>
    </row>
    <row r="9525" spans="1:2" x14ac:dyDescent="0.25">
      <c r="A9525" t="s">
        <v>1156</v>
      </c>
      <c r="B9525" t="str">
        <f t="shared" si="349"/>
        <v/>
      </c>
    </row>
    <row r="9526" spans="1:2" x14ac:dyDescent="0.25">
      <c r="A9526" t="s">
        <v>1360</v>
      </c>
      <c r="B9526" t="str">
        <f t="shared" si="349"/>
        <v>camp</v>
      </c>
    </row>
    <row r="9527" spans="1:2" x14ac:dyDescent="0.25">
      <c r="A9527" t="s">
        <v>1811</v>
      </c>
      <c r="B9527" t="str">
        <f t="shared" si="349"/>
        <v>60000</v>
      </c>
    </row>
    <row r="9528" spans="1:2" x14ac:dyDescent="0.25">
      <c r="A9528" t="s">
        <v>2554</v>
      </c>
      <c r="B9528" t="str">
        <f t="shared" si="349"/>
        <v>160000</v>
      </c>
    </row>
    <row r="9529" spans="1:2" x14ac:dyDescent="0.25">
      <c r="A9529" t="s">
        <v>1160</v>
      </c>
      <c r="B9529" t="str">
        <f t="shared" si="349"/>
        <v/>
      </c>
    </row>
    <row r="9530" spans="1:2" x14ac:dyDescent="0.25">
      <c r="A9530" t="s">
        <v>1161</v>
      </c>
      <c r="B9530" t="str">
        <f t="shared" si="349"/>
        <v>0</v>
      </c>
    </row>
    <row r="9531" spans="1:2" x14ac:dyDescent="0.25">
      <c r="A9531" t="s">
        <v>1162</v>
      </c>
      <c r="B9531" t="str">
        <f t="shared" si="349"/>
        <v/>
      </c>
    </row>
    <row r="9532" spans="1:2" x14ac:dyDescent="0.25">
      <c r="A9532" t="s">
        <v>1163</v>
      </c>
      <c r="B9532" t="str">
        <f t="shared" si="349"/>
        <v/>
      </c>
    </row>
    <row r="9533" spans="1:2" x14ac:dyDescent="0.25">
      <c r="A9533" t="s">
        <v>1164</v>
      </c>
      <c r="B9533" t="str">
        <f t="shared" si="349"/>
        <v>0</v>
      </c>
    </row>
    <row r="9534" spans="1:2" x14ac:dyDescent="0.25">
      <c r="A9534" t="s">
        <v>1165</v>
      </c>
      <c r="B9534" t="str">
        <f t="shared" si="349"/>
        <v/>
      </c>
    </row>
    <row r="9535" spans="1:2" x14ac:dyDescent="0.25">
      <c r="A9535" t="s">
        <v>1166</v>
      </c>
      <c r="B9535" t="str">
        <f t="shared" si="349"/>
        <v/>
      </c>
    </row>
    <row r="9536" spans="1:2" x14ac:dyDescent="0.25">
      <c r="A9536" t="s">
        <v>1367</v>
      </c>
      <c r="B9536" t="str">
        <f t="shared" si="349"/>
        <v>camp=10,foraging=10</v>
      </c>
    </row>
    <row r="9537" spans="1:2" x14ac:dyDescent="0.25">
      <c r="A9537" t="s">
        <v>2568</v>
      </c>
      <c r="B9537" t="str">
        <f t="shared" si="349"/>
        <v>craftRangerCampGroupC</v>
      </c>
    </row>
    <row r="9538" spans="1:2" x14ac:dyDescent="0.25">
      <c r="A9538" t="s">
        <v>1169</v>
      </c>
      <c r="B9538" t="str">
        <f t="shared" si="349"/>
        <v/>
      </c>
    </row>
    <row r="9539" spans="1:2" x14ac:dyDescent="0.25">
      <c r="A9539" t="s">
        <v>1170</v>
      </c>
      <c r="B9539" t="str">
        <f t="shared" si="349"/>
        <v>1</v>
      </c>
    </row>
    <row r="9540" spans="1:2" x14ac:dyDescent="0.25">
      <c r="A9540" t="s">
        <v>1171</v>
      </c>
      <c r="B9540" t="str">
        <f t="shared" ref="B9540:B9603" si="350">LEFT(RIGHT(A9540,LEN(A9540)-FIND("&gt;",A9540)),FIND("&lt;",RIGHT(A9540,LEN(A9540)-FIND("&gt;",A9540)))-1)</f>
        <v>0</v>
      </c>
    </row>
    <row r="9541" spans="1:2" x14ac:dyDescent="0.25">
      <c r="A9541" t="s">
        <v>1172</v>
      </c>
      <c r="B9541" t="e">
        <f t="shared" si="350"/>
        <v>#VALUE!</v>
      </c>
    </row>
    <row r="9542" spans="1:2" x14ac:dyDescent="0.25">
      <c r="A9542" t="s">
        <v>1144</v>
      </c>
      <c r="B9542" t="e">
        <f t="shared" si="350"/>
        <v>#VALUE!</v>
      </c>
    </row>
    <row r="9543" spans="1:2" x14ac:dyDescent="0.25">
      <c r="A9543" t="s">
        <v>2569</v>
      </c>
      <c r="B9543" t="str">
        <f t="shared" si="350"/>
        <v>outdoors_ranger_harvest_01</v>
      </c>
    </row>
    <row r="9544" spans="1:2" x14ac:dyDescent="0.25">
      <c r="A9544" t="s">
        <v>2527</v>
      </c>
      <c r="B9544" t="str">
        <f t="shared" si="350"/>
        <v>outdoors_ranger</v>
      </c>
    </row>
    <row r="9545" spans="1:2" x14ac:dyDescent="0.25">
      <c r="A9545" t="s">
        <v>1147</v>
      </c>
      <c r="B9545" t="str">
        <f t="shared" si="350"/>
        <v>4</v>
      </c>
    </row>
    <row r="9546" spans="1:2" x14ac:dyDescent="0.25">
      <c r="A9546" t="s">
        <v>1148</v>
      </c>
      <c r="B9546" t="str">
        <f t="shared" si="350"/>
        <v>0</v>
      </c>
    </row>
    <row r="9547" spans="1:2" x14ac:dyDescent="0.25">
      <c r="A9547" t="s">
        <v>1149</v>
      </c>
      <c r="B9547" t="str">
        <f t="shared" si="350"/>
        <v>0</v>
      </c>
    </row>
    <row r="9548" spans="1:2" x14ac:dyDescent="0.25">
      <c r="A9548" t="s">
        <v>1150</v>
      </c>
      <c r="B9548" t="str">
        <f t="shared" si="350"/>
        <v>0</v>
      </c>
    </row>
    <row r="9549" spans="1:2" x14ac:dyDescent="0.25">
      <c r="A9549" t="s">
        <v>1151</v>
      </c>
      <c r="B9549" t="str">
        <f t="shared" si="350"/>
        <v>0</v>
      </c>
    </row>
    <row r="9550" spans="1:2" x14ac:dyDescent="0.25">
      <c r="A9550" t="s">
        <v>1744</v>
      </c>
      <c r="B9550" t="str">
        <f t="shared" si="350"/>
        <v>6000</v>
      </c>
    </row>
    <row r="9551" spans="1:2" x14ac:dyDescent="0.25">
      <c r="A9551" t="s">
        <v>1291</v>
      </c>
      <c r="B9551" t="str">
        <f t="shared" si="350"/>
        <v>5</v>
      </c>
    </row>
    <row r="9552" spans="1:2" x14ac:dyDescent="0.25">
      <c r="A9552" t="s">
        <v>1154</v>
      </c>
      <c r="B9552" t="str">
        <f t="shared" si="350"/>
        <v>0</v>
      </c>
    </row>
    <row r="9553" spans="1:2" x14ac:dyDescent="0.25">
      <c r="A9553" t="s">
        <v>2537</v>
      </c>
      <c r="B9553" t="str">
        <f t="shared" si="350"/>
        <v>outdoors_ranger_novice</v>
      </c>
    </row>
    <row r="9554" spans="1:2" x14ac:dyDescent="0.25">
      <c r="A9554" t="s">
        <v>1156</v>
      </c>
      <c r="B9554" t="str">
        <f t="shared" si="350"/>
        <v/>
      </c>
    </row>
    <row r="9555" spans="1:2" x14ac:dyDescent="0.25">
      <c r="A9555" t="s">
        <v>1302</v>
      </c>
      <c r="B9555" t="str">
        <f t="shared" si="350"/>
        <v>scout</v>
      </c>
    </row>
    <row r="9556" spans="1:2" x14ac:dyDescent="0.25">
      <c r="A9556" t="s">
        <v>1377</v>
      </c>
      <c r="B9556" t="str">
        <f t="shared" si="350"/>
        <v>20000</v>
      </c>
    </row>
    <row r="9557" spans="1:2" x14ac:dyDescent="0.25">
      <c r="A9557" t="s">
        <v>1372</v>
      </c>
      <c r="B9557" t="str">
        <f t="shared" si="350"/>
        <v>40000</v>
      </c>
    </row>
    <row r="9558" spans="1:2" x14ac:dyDescent="0.25">
      <c r="A9558" t="s">
        <v>1160</v>
      </c>
      <c r="B9558" t="str">
        <f t="shared" si="350"/>
        <v/>
      </c>
    </row>
    <row r="9559" spans="1:2" x14ac:dyDescent="0.25">
      <c r="A9559" t="s">
        <v>1161</v>
      </c>
      <c r="B9559" t="str">
        <f t="shared" si="350"/>
        <v>0</v>
      </c>
    </row>
    <row r="9560" spans="1:2" x14ac:dyDescent="0.25">
      <c r="A9560" t="s">
        <v>1162</v>
      </c>
      <c r="B9560" t="str">
        <f t="shared" si="350"/>
        <v/>
      </c>
    </row>
    <row r="9561" spans="1:2" x14ac:dyDescent="0.25">
      <c r="A9561" t="s">
        <v>1163</v>
      </c>
      <c r="B9561" t="str">
        <f t="shared" si="350"/>
        <v/>
      </c>
    </row>
    <row r="9562" spans="1:2" x14ac:dyDescent="0.25">
      <c r="A9562" t="s">
        <v>1164</v>
      </c>
      <c r="B9562" t="str">
        <f t="shared" si="350"/>
        <v>0</v>
      </c>
    </row>
    <row r="9563" spans="1:2" x14ac:dyDescent="0.25">
      <c r="A9563" t="s">
        <v>1165</v>
      </c>
      <c r="B9563" t="str">
        <f t="shared" si="350"/>
        <v/>
      </c>
    </row>
    <row r="9564" spans="1:2" x14ac:dyDescent="0.25">
      <c r="A9564" t="s">
        <v>2570</v>
      </c>
      <c r="B9564" t="str">
        <f t="shared" si="350"/>
        <v>areatrack_direction</v>
      </c>
    </row>
    <row r="9565" spans="1:2" x14ac:dyDescent="0.25">
      <c r="A9565" t="s">
        <v>2571</v>
      </c>
      <c r="B9565" t="str">
        <f t="shared" si="350"/>
        <v>creature_knowledge=5,creature_harvesting=5,private_areatrack=10</v>
      </c>
    </row>
    <row r="9566" spans="1:2" x14ac:dyDescent="0.25">
      <c r="A9566" t="s">
        <v>1168</v>
      </c>
      <c r="B9566" t="str">
        <f t="shared" si="350"/>
        <v/>
      </c>
    </row>
    <row r="9567" spans="1:2" x14ac:dyDescent="0.25">
      <c r="A9567" t="s">
        <v>1169</v>
      </c>
      <c r="B9567" t="str">
        <f t="shared" si="350"/>
        <v/>
      </c>
    </row>
    <row r="9568" spans="1:2" x14ac:dyDescent="0.25">
      <c r="A9568" t="s">
        <v>1170</v>
      </c>
      <c r="B9568" t="str">
        <f t="shared" si="350"/>
        <v>1</v>
      </c>
    </row>
    <row r="9569" spans="1:2" x14ac:dyDescent="0.25">
      <c r="A9569" t="s">
        <v>1171</v>
      </c>
      <c r="B9569" t="str">
        <f t="shared" si="350"/>
        <v>0</v>
      </c>
    </row>
    <row r="9570" spans="1:2" x14ac:dyDescent="0.25">
      <c r="A9570" t="s">
        <v>1172</v>
      </c>
      <c r="B9570" t="e">
        <f t="shared" si="350"/>
        <v>#VALUE!</v>
      </c>
    </row>
    <row r="9571" spans="1:2" x14ac:dyDescent="0.25">
      <c r="A9571" t="s">
        <v>1144</v>
      </c>
      <c r="B9571" t="e">
        <f t="shared" si="350"/>
        <v>#VALUE!</v>
      </c>
    </row>
    <row r="9572" spans="1:2" x14ac:dyDescent="0.25">
      <c r="A9572" t="s">
        <v>2572</v>
      </c>
      <c r="B9572" t="str">
        <f t="shared" si="350"/>
        <v>outdoors_ranger_harvest_02</v>
      </c>
    </row>
    <row r="9573" spans="1:2" x14ac:dyDescent="0.25">
      <c r="A9573" t="s">
        <v>2573</v>
      </c>
      <c r="B9573" t="str">
        <f t="shared" si="350"/>
        <v>outdoors_ranger_harvest_01</v>
      </c>
    </row>
    <row r="9574" spans="1:2" x14ac:dyDescent="0.25">
      <c r="A9574" t="s">
        <v>1147</v>
      </c>
      <c r="B9574" t="str">
        <f t="shared" si="350"/>
        <v>4</v>
      </c>
    </row>
    <row r="9575" spans="1:2" x14ac:dyDescent="0.25">
      <c r="A9575" t="s">
        <v>1148</v>
      </c>
      <c r="B9575" t="str">
        <f t="shared" si="350"/>
        <v>0</v>
      </c>
    </row>
    <row r="9576" spans="1:2" x14ac:dyDescent="0.25">
      <c r="A9576" t="s">
        <v>1149</v>
      </c>
      <c r="B9576" t="str">
        <f t="shared" si="350"/>
        <v>0</v>
      </c>
    </row>
    <row r="9577" spans="1:2" x14ac:dyDescent="0.25">
      <c r="A9577" t="s">
        <v>1150</v>
      </c>
      <c r="B9577" t="str">
        <f t="shared" si="350"/>
        <v>0</v>
      </c>
    </row>
    <row r="9578" spans="1:2" x14ac:dyDescent="0.25">
      <c r="A9578" t="s">
        <v>1151</v>
      </c>
      <c r="B9578" t="str">
        <f t="shared" si="350"/>
        <v>0</v>
      </c>
    </row>
    <row r="9579" spans="1:2" x14ac:dyDescent="0.25">
      <c r="A9579" t="s">
        <v>1752</v>
      </c>
      <c r="B9579" t="str">
        <f t="shared" si="350"/>
        <v>7000</v>
      </c>
    </row>
    <row r="9580" spans="1:2" x14ac:dyDescent="0.25">
      <c r="A9580" t="s">
        <v>1753</v>
      </c>
      <c r="B9580" t="str">
        <f t="shared" si="350"/>
        <v>4</v>
      </c>
    </row>
    <row r="9581" spans="1:2" x14ac:dyDescent="0.25">
      <c r="A9581" t="s">
        <v>1154</v>
      </c>
      <c r="B9581" t="str">
        <f t="shared" si="350"/>
        <v>0</v>
      </c>
    </row>
    <row r="9582" spans="1:2" x14ac:dyDescent="0.25">
      <c r="A9582" t="s">
        <v>2574</v>
      </c>
      <c r="B9582" t="str">
        <f t="shared" si="350"/>
        <v>outdoors_ranger_harvest_01</v>
      </c>
    </row>
    <row r="9583" spans="1:2" x14ac:dyDescent="0.25">
      <c r="A9583" t="s">
        <v>1156</v>
      </c>
      <c r="B9583" t="str">
        <f t="shared" si="350"/>
        <v/>
      </c>
    </row>
    <row r="9584" spans="1:2" x14ac:dyDescent="0.25">
      <c r="A9584" t="s">
        <v>1302</v>
      </c>
      <c r="B9584" t="str">
        <f t="shared" si="350"/>
        <v>scout</v>
      </c>
    </row>
    <row r="9585" spans="1:2" x14ac:dyDescent="0.25">
      <c r="A9585" t="s">
        <v>2465</v>
      </c>
      <c r="B9585" t="str">
        <f t="shared" si="350"/>
        <v>30000</v>
      </c>
    </row>
    <row r="9586" spans="1:2" x14ac:dyDescent="0.25">
      <c r="A9586" t="s">
        <v>2471</v>
      </c>
      <c r="B9586" t="str">
        <f t="shared" si="350"/>
        <v>80000</v>
      </c>
    </row>
    <row r="9587" spans="1:2" x14ac:dyDescent="0.25">
      <c r="A9587" t="s">
        <v>1160</v>
      </c>
      <c r="B9587" t="str">
        <f t="shared" si="350"/>
        <v/>
      </c>
    </row>
    <row r="9588" spans="1:2" x14ac:dyDescent="0.25">
      <c r="A9588" t="s">
        <v>1161</v>
      </c>
      <c r="B9588" t="str">
        <f t="shared" si="350"/>
        <v>0</v>
      </c>
    </row>
    <row r="9589" spans="1:2" x14ac:dyDescent="0.25">
      <c r="A9589" t="s">
        <v>1162</v>
      </c>
      <c r="B9589" t="str">
        <f t="shared" si="350"/>
        <v/>
      </c>
    </row>
    <row r="9590" spans="1:2" x14ac:dyDescent="0.25">
      <c r="A9590" t="s">
        <v>1163</v>
      </c>
      <c r="B9590" t="str">
        <f t="shared" si="350"/>
        <v/>
      </c>
    </row>
    <row r="9591" spans="1:2" x14ac:dyDescent="0.25">
      <c r="A9591" t="s">
        <v>1164</v>
      </c>
      <c r="B9591" t="str">
        <f t="shared" si="350"/>
        <v>0</v>
      </c>
    </row>
    <row r="9592" spans="1:2" x14ac:dyDescent="0.25">
      <c r="A9592" t="s">
        <v>1165</v>
      </c>
      <c r="B9592" t="str">
        <f t="shared" si="350"/>
        <v/>
      </c>
    </row>
    <row r="9593" spans="1:2" x14ac:dyDescent="0.25">
      <c r="A9593" t="s">
        <v>2575</v>
      </c>
      <c r="B9593" t="str">
        <f t="shared" si="350"/>
        <v>areatrack_npc</v>
      </c>
    </row>
    <row r="9594" spans="1:2" x14ac:dyDescent="0.25">
      <c r="A9594" t="s">
        <v>2576</v>
      </c>
      <c r="B9594" t="str">
        <f t="shared" si="350"/>
        <v>creature_knowledge=10,creature_harvesting=10,creature_hit_bonus=10,private_areatrack=10</v>
      </c>
    </row>
    <row r="9595" spans="1:2" x14ac:dyDescent="0.25">
      <c r="A9595" t="s">
        <v>1168</v>
      </c>
      <c r="B9595" t="str">
        <f t="shared" si="350"/>
        <v/>
      </c>
    </row>
    <row r="9596" spans="1:2" x14ac:dyDescent="0.25">
      <c r="A9596" t="s">
        <v>1169</v>
      </c>
      <c r="B9596" t="str">
        <f t="shared" si="350"/>
        <v/>
      </c>
    </row>
    <row r="9597" spans="1:2" x14ac:dyDescent="0.25">
      <c r="A9597" t="s">
        <v>1170</v>
      </c>
      <c r="B9597" t="str">
        <f t="shared" si="350"/>
        <v>1</v>
      </c>
    </row>
    <row r="9598" spans="1:2" x14ac:dyDescent="0.25">
      <c r="A9598" t="s">
        <v>1171</v>
      </c>
      <c r="B9598" t="str">
        <f t="shared" si="350"/>
        <v>0</v>
      </c>
    </row>
    <row r="9599" spans="1:2" x14ac:dyDescent="0.25">
      <c r="A9599" t="s">
        <v>1172</v>
      </c>
      <c r="B9599" t="e">
        <f t="shared" si="350"/>
        <v>#VALUE!</v>
      </c>
    </row>
    <row r="9600" spans="1:2" x14ac:dyDescent="0.25">
      <c r="A9600" t="s">
        <v>1144</v>
      </c>
      <c r="B9600" t="e">
        <f t="shared" si="350"/>
        <v>#VALUE!</v>
      </c>
    </row>
    <row r="9601" spans="1:2" x14ac:dyDescent="0.25">
      <c r="A9601" t="s">
        <v>2577</v>
      </c>
      <c r="B9601" t="str">
        <f t="shared" si="350"/>
        <v>outdoors_ranger_harvest_03</v>
      </c>
    </row>
    <row r="9602" spans="1:2" x14ac:dyDescent="0.25">
      <c r="A9602" t="s">
        <v>2578</v>
      </c>
      <c r="B9602" t="str">
        <f t="shared" si="350"/>
        <v>outdoors_ranger_harvest_02</v>
      </c>
    </row>
    <row r="9603" spans="1:2" x14ac:dyDescent="0.25">
      <c r="A9603" t="s">
        <v>1147</v>
      </c>
      <c r="B9603" t="str">
        <f t="shared" si="350"/>
        <v>4</v>
      </c>
    </row>
    <row r="9604" spans="1:2" x14ac:dyDescent="0.25">
      <c r="A9604" t="s">
        <v>1148</v>
      </c>
      <c r="B9604" t="str">
        <f t="shared" ref="B9604:B9667" si="351">LEFT(RIGHT(A9604,LEN(A9604)-FIND("&gt;",A9604)),FIND("&lt;",RIGHT(A9604,LEN(A9604)-FIND("&gt;",A9604)))-1)</f>
        <v>0</v>
      </c>
    </row>
    <row r="9605" spans="1:2" x14ac:dyDescent="0.25">
      <c r="A9605" t="s">
        <v>1149</v>
      </c>
      <c r="B9605" t="str">
        <f t="shared" si="351"/>
        <v>0</v>
      </c>
    </row>
    <row r="9606" spans="1:2" x14ac:dyDescent="0.25">
      <c r="A9606" t="s">
        <v>1150</v>
      </c>
      <c r="B9606" t="str">
        <f t="shared" si="351"/>
        <v>0</v>
      </c>
    </row>
    <row r="9607" spans="1:2" x14ac:dyDescent="0.25">
      <c r="A9607" t="s">
        <v>1151</v>
      </c>
      <c r="B9607" t="str">
        <f t="shared" si="351"/>
        <v>0</v>
      </c>
    </row>
    <row r="9608" spans="1:2" x14ac:dyDescent="0.25">
      <c r="A9608" t="s">
        <v>1761</v>
      </c>
      <c r="B9608" t="str">
        <f t="shared" si="351"/>
        <v>8000</v>
      </c>
    </row>
    <row r="9609" spans="1:2" x14ac:dyDescent="0.25">
      <c r="A9609" t="s">
        <v>1762</v>
      </c>
      <c r="B9609" t="str">
        <f t="shared" si="351"/>
        <v>3</v>
      </c>
    </row>
    <row r="9610" spans="1:2" x14ac:dyDescent="0.25">
      <c r="A9610" t="s">
        <v>1154</v>
      </c>
      <c r="B9610" t="str">
        <f t="shared" si="351"/>
        <v>0</v>
      </c>
    </row>
    <row r="9611" spans="1:2" x14ac:dyDescent="0.25">
      <c r="A9611" t="s">
        <v>2579</v>
      </c>
      <c r="B9611" t="str">
        <f t="shared" si="351"/>
        <v>outdoors_ranger_harvest_02</v>
      </c>
    </row>
    <row r="9612" spans="1:2" x14ac:dyDescent="0.25">
      <c r="A9612" t="s">
        <v>1156</v>
      </c>
      <c r="B9612" t="str">
        <f t="shared" si="351"/>
        <v/>
      </c>
    </row>
    <row r="9613" spans="1:2" x14ac:dyDescent="0.25">
      <c r="A9613" t="s">
        <v>1302</v>
      </c>
      <c r="B9613" t="str">
        <f t="shared" si="351"/>
        <v>scout</v>
      </c>
    </row>
    <row r="9614" spans="1:2" x14ac:dyDescent="0.25">
      <c r="A9614" t="s">
        <v>2306</v>
      </c>
      <c r="B9614" t="str">
        <f t="shared" si="351"/>
        <v>50000</v>
      </c>
    </row>
    <row r="9615" spans="1:2" x14ac:dyDescent="0.25">
      <c r="A9615" t="s">
        <v>2549</v>
      </c>
      <c r="B9615" t="str">
        <f t="shared" si="351"/>
        <v>120000</v>
      </c>
    </row>
    <row r="9616" spans="1:2" x14ac:dyDescent="0.25">
      <c r="A9616" t="s">
        <v>1160</v>
      </c>
      <c r="B9616" t="str">
        <f t="shared" si="351"/>
        <v/>
      </c>
    </row>
    <row r="9617" spans="1:2" x14ac:dyDescent="0.25">
      <c r="A9617" t="s">
        <v>1161</v>
      </c>
      <c r="B9617" t="str">
        <f t="shared" si="351"/>
        <v>0</v>
      </c>
    </row>
    <row r="9618" spans="1:2" x14ac:dyDescent="0.25">
      <c r="A9618" t="s">
        <v>1162</v>
      </c>
      <c r="B9618" t="str">
        <f t="shared" si="351"/>
        <v/>
      </c>
    </row>
    <row r="9619" spans="1:2" x14ac:dyDescent="0.25">
      <c r="A9619" t="s">
        <v>1163</v>
      </c>
      <c r="B9619" t="str">
        <f t="shared" si="351"/>
        <v/>
      </c>
    </row>
    <row r="9620" spans="1:2" x14ac:dyDescent="0.25">
      <c r="A9620" t="s">
        <v>1164</v>
      </c>
      <c r="B9620" t="str">
        <f t="shared" si="351"/>
        <v>0</v>
      </c>
    </row>
    <row r="9621" spans="1:2" x14ac:dyDescent="0.25">
      <c r="A9621" t="s">
        <v>1165</v>
      </c>
      <c r="B9621" t="str">
        <f t="shared" si="351"/>
        <v/>
      </c>
    </row>
    <row r="9622" spans="1:2" x14ac:dyDescent="0.25">
      <c r="A9622" t="s">
        <v>2580</v>
      </c>
      <c r="B9622" t="str">
        <f t="shared" si="351"/>
        <v>areatrack_distance</v>
      </c>
    </row>
    <row r="9623" spans="1:2" x14ac:dyDescent="0.25">
      <c r="A9623" t="s">
        <v>2581</v>
      </c>
      <c r="B9623" t="str">
        <f t="shared" si="351"/>
        <v>creature_knowledge=10,creature_harvesting=10,private_areatrack=10</v>
      </c>
    </row>
    <row r="9624" spans="1:2" x14ac:dyDescent="0.25">
      <c r="A9624" t="s">
        <v>1168</v>
      </c>
      <c r="B9624" t="str">
        <f t="shared" si="351"/>
        <v/>
      </c>
    </row>
    <row r="9625" spans="1:2" x14ac:dyDescent="0.25">
      <c r="A9625" t="s">
        <v>1169</v>
      </c>
      <c r="B9625" t="str">
        <f t="shared" si="351"/>
        <v/>
      </c>
    </row>
    <row r="9626" spans="1:2" x14ac:dyDescent="0.25">
      <c r="A9626" t="s">
        <v>1170</v>
      </c>
      <c r="B9626" t="str">
        <f t="shared" si="351"/>
        <v>1</v>
      </c>
    </row>
    <row r="9627" spans="1:2" x14ac:dyDescent="0.25">
      <c r="A9627" t="s">
        <v>1171</v>
      </c>
      <c r="B9627" t="str">
        <f t="shared" si="351"/>
        <v>0</v>
      </c>
    </row>
    <row r="9628" spans="1:2" x14ac:dyDescent="0.25">
      <c r="A9628" t="s">
        <v>1172</v>
      </c>
      <c r="B9628" t="e">
        <f t="shared" si="351"/>
        <v>#VALUE!</v>
      </c>
    </row>
    <row r="9629" spans="1:2" x14ac:dyDescent="0.25">
      <c r="A9629" t="s">
        <v>1144</v>
      </c>
      <c r="B9629" t="e">
        <f t="shared" si="351"/>
        <v>#VALUE!</v>
      </c>
    </row>
    <row r="9630" spans="1:2" x14ac:dyDescent="0.25">
      <c r="A9630" t="s">
        <v>2582</v>
      </c>
      <c r="B9630" t="str">
        <f t="shared" si="351"/>
        <v>outdoors_ranger_harvest_04</v>
      </c>
    </row>
    <row r="9631" spans="1:2" x14ac:dyDescent="0.25">
      <c r="A9631" t="s">
        <v>2583</v>
      </c>
      <c r="B9631" t="str">
        <f t="shared" si="351"/>
        <v>outdoors_ranger_harvest_03</v>
      </c>
    </row>
    <row r="9632" spans="1:2" x14ac:dyDescent="0.25">
      <c r="A9632" t="s">
        <v>1147</v>
      </c>
      <c r="B9632" t="str">
        <f t="shared" si="351"/>
        <v>4</v>
      </c>
    </row>
    <row r="9633" spans="1:2" x14ac:dyDescent="0.25">
      <c r="A9633" t="s">
        <v>1148</v>
      </c>
      <c r="B9633" t="str">
        <f t="shared" si="351"/>
        <v>0</v>
      </c>
    </row>
    <row r="9634" spans="1:2" x14ac:dyDescent="0.25">
      <c r="A9634" t="s">
        <v>1189</v>
      </c>
      <c r="B9634" t="str">
        <f t="shared" si="351"/>
        <v>1</v>
      </c>
    </row>
    <row r="9635" spans="1:2" x14ac:dyDescent="0.25">
      <c r="A9635" t="s">
        <v>1150</v>
      </c>
      <c r="B9635" t="str">
        <f t="shared" si="351"/>
        <v>0</v>
      </c>
    </row>
    <row r="9636" spans="1:2" x14ac:dyDescent="0.25">
      <c r="A9636" t="s">
        <v>1151</v>
      </c>
      <c r="B9636" t="str">
        <f t="shared" si="351"/>
        <v>0</v>
      </c>
    </row>
    <row r="9637" spans="1:2" x14ac:dyDescent="0.25">
      <c r="A9637" t="s">
        <v>1770</v>
      </c>
      <c r="B9637" t="str">
        <f t="shared" si="351"/>
        <v>9000</v>
      </c>
    </row>
    <row r="9638" spans="1:2" x14ac:dyDescent="0.25">
      <c r="A9638" t="s">
        <v>1771</v>
      </c>
      <c r="B9638" t="str">
        <f t="shared" si="351"/>
        <v>2</v>
      </c>
    </row>
    <row r="9639" spans="1:2" x14ac:dyDescent="0.25">
      <c r="A9639" t="s">
        <v>1154</v>
      </c>
      <c r="B9639" t="str">
        <f t="shared" si="351"/>
        <v>0</v>
      </c>
    </row>
    <row r="9640" spans="1:2" x14ac:dyDescent="0.25">
      <c r="A9640" t="s">
        <v>2584</v>
      </c>
      <c r="B9640" t="str">
        <f t="shared" si="351"/>
        <v>outdoors_ranger_harvest_03</v>
      </c>
    </row>
    <row r="9641" spans="1:2" x14ac:dyDescent="0.25">
      <c r="A9641" t="s">
        <v>1156</v>
      </c>
      <c r="B9641" t="str">
        <f t="shared" si="351"/>
        <v/>
      </c>
    </row>
    <row r="9642" spans="1:2" x14ac:dyDescent="0.25">
      <c r="A9642" t="s">
        <v>1302</v>
      </c>
      <c r="B9642" t="str">
        <f t="shared" si="351"/>
        <v>scout</v>
      </c>
    </row>
    <row r="9643" spans="1:2" x14ac:dyDescent="0.25">
      <c r="A9643" t="s">
        <v>1589</v>
      </c>
      <c r="B9643" t="str">
        <f t="shared" si="351"/>
        <v>70000</v>
      </c>
    </row>
    <row r="9644" spans="1:2" x14ac:dyDescent="0.25">
      <c r="A9644" t="s">
        <v>2554</v>
      </c>
      <c r="B9644" t="str">
        <f t="shared" si="351"/>
        <v>160000</v>
      </c>
    </row>
    <row r="9645" spans="1:2" x14ac:dyDescent="0.25">
      <c r="A9645" t="s">
        <v>1160</v>
      </c>
      <c r="B9645" t="str">
        <f t="shared" si="351"/>
        <v/>
      </c>
    </row>
    <row r="9646" spans="1:2" x14ac:dyDescent="0.25">
      <c r="A9646" t="s">
        <v>1161</v>
      </c>
      <c r="B9646" t="str">
        <f t="shared" si="351"/>
        <v>0</v>
      </c>
    </row>
    <row r="9647" spans="1:2" x14ac:dyDescent="0.25">
      <c r="A9647" t="s">
        <v>1162</v>
      </c>
      <c r="B9647" t="str">
        <f t="shared" si="351"/>
        <v/>
      </c>
    </row>
    <row r="9648" spans="1:2" x14ac:dyDescent="0.25">
      <c r="A9648" t="s">
        <v>1163</v>
      </c>
      <c r="B9648" t="str">
        <f t="shared" si="351"/>
        <v/>
      </c>
    </row>
    <row r="9649" spans="1:2" x14ac:dyDescent="0.25">
      <c r="A9649" t="s">
        <v>1164</v>
      </c>
      <c r="B9649" t="str">
        <f t="shared" si="351"/>
        <v>0</v>
      </c>
    </row>
    <row r="9650" spans="1:2" x14ac:dyDescent="0.25">
      <c r="A9650" t="s">
        <v>1165</v>
      </c>
      <c r="B9650" t="str">
        <f t="shared" si="351"/>
        <v/>
      </c>
    </row>
    <row r="9651" spans="1:2" x14ac:dyDescent="0.25">
      <c r="A9651" t="s">
        <v>2585</v>
      </c>
      <c r="B9651" t="str">
        <f t="shared" si="351"/>
        <v>areatrack_player</v>
      </c>
    </row>
    <row r="9652" spans="1:2" x14ac:dyDescent="0.25">
      <c r="A9652" t="s">
        <v>2586</v>
      </c>
      <c r="B9652" t="str">
        <f t="shared" si="351"/>
        <v>creature_knowledge=10,creature_harvesting=10,creature_hit_bonus=5,private_areatrack=10</v>
      </c>
    </row>
    <row r="9653" spans="1:2" x14ac:dyDescent="0.25">
      <c r="A9653" t="s">
        <v>1168</v>
      </c>
      <c r="B9653" t="str">
        <f t="shared" si="351"/>
        <v/>
      </c>
    </row>
    <row r="9654" spans="1:2" x14ac:dyDescent="0.25">
      <c r="A9654" t="s">
        <v>1169</v>
      </c>
      <c r="B9654" t="str">
        <f t="shared" si="351"/>
        <v/>
      </c>
    </row>
    <row r="9655" spans="1:2" x14ac:dyDescent="0.25">
      <c r="A9655" t="s">
        <v>1170</v>
      </c>
      <c r="B9655" t="str">
        <f t="shared" si="351"/>
        <v>1</v>
      </c>
    </row>
    <row r="9656" spans="1:2" x14ac:dyDescent="0.25">
      <c r="A9656" t="s">
        <v>1171</v>
      </c>
      <c r="B9656" t="str">
        <f t="shared" si="351"/>
        <v>0</v>
      </c>
    </row>
    <row r="9657" spans="1:2" x14ac:dyDescent="0.25">
      <c r="A9657" t="s">
        <v>1172</v>
      </c>
      <c r="B9657" t="e">
        <f t="shared" si="351"/>
        <v>#VALUE!</v>
      </c>
    </row>
    <row r="9658" spans="1:2" x14ac:dyDescent="0.25">
      <c r="A9658" t="s">
        <v>1144</v>
      </c>
      <c r="B9658" t="e">
        <f t="shared" si="351"/>
        <v>#VALUE!</v>
      </c>
    </row>
    <row r="9659" spans="1:2" x14ac:dyDescent="0.25">
      <c r="A9659" t="s">
        <v>2587</v>
      </c>
      <c r="B9659" t="str">
        <f t="shared" si="351"/>
        <v>outdoors_ranger_support_01</v>
      </c>
    </row>
    <row r="9660" spans="1:2" x14ac:dyDescent="0.25">
      <c r="A9660" t="s">
        <v>2527</v>
      </c>
      <c r="B9660" t="str">
        <f t="shared" si="351"/>
        <v>outdoors_ranger</v>
      </c>
    </row>
    <row r="9661" spans="1:2" x14ac:dyDescent="0.25">
      <c r="A9661" t="s">
        <v>1147</v>
      </c>
      <c r="B9661" t="str">
        <f t="shared" si="351"/>
        <v>4</v>
      </c>
    </row>
    <row r="9662" spans="1:2" x14ac:dyDescent="0.25">
      <c r="A9662" t="s">
        <v>1148</v>
      </c>
      <c r="B9662" t="str">
        <f t="shared" si="351"/>
        <v>0</v>
      </c>
    </row>
    <row r="9663" spans="1:2" x14ac:dyDescent="0.25">
      <c r="A9663" t="s">
        <v>1149</v>
      </c>
      <c r="B9663" t="str">
        <f t="shared" si="351"/>
        <v>0</v>
      </c>
    </row>
    <row r="9664" spans="1:2" x14ac:dyDescent="0.25">
      <c r="A9664" t="s">
        <v>1150</v>
      </c>
      <c r="B9664" t="str">
        <f t="shared" si="351"/>
        <v>0</v>
      </c>
    </row>
    <row r="9665" spans="1:2" x14ac:dyDescent="0.25">
      <c r="A9665" t="s">
        <v>1151</v>
      </c>
      <c r="B9665" t="str">
        <f t="shared" si="351"/>
        <v>0</v>
      </c>
    </row>
    <row r="9666" spans="1:2" x14ac:dyDescent="0.25">
      <c r="A9666" t="s">
        <v>1744</v>
      </c>
      <c r="B9666" t="str">
        <f t="shared" si="351"/>
        <v>6000</v>
      </c>
    </row>
    <row r="9667" spans="1:2" x14ac:dyDescent="0.25">
      <c r="A9667" t="s">
        <v>1291</v>
      </c>
      <c r="B9667" t="str">
        <f t="shared" si="351"/>
        <v>5</v>
      </c>
    </row>
    <row r="9668" spans="1:2" x14ac:dyDescent="0.25">
      <c r="A9668" t="s">
        <v>1154</v>
      </c>
      <c r="B9668" t="str">
        <f t="shared" ref="B9668:B9731" si="352">LEFT(RIGHT(A9668,LEN(A9668)-FIND("&gt;",A9668)),FIND("&lt;",RIGHT(A9668,LEN(A9668)-FIND("&gt;",A9668)))-1)</f>
        <v>0</v>
      </c>
    </row>
    <row r="9669" spans="1:2" x14ac:dyDescent="0.25">
      <c r="A9669" t="s">
        <v>2537</v>
      </c>
      <c r="B9669" t="str">
        <f t="shared" si="352"/>
        <v>outdoors_ranger_novice</v>
      </c>
    </row>
    <row r="9670" spans="1:2" x14ac:dyDescent="0.25">
      <c r="A9670" t="s">
        <v>1156</v>
      </c>
      <c r="B9670" t="str">
        <f t="shared" si="352"/>
        <v/>
      </c>
    </row>
    <row r="9671" spans="1:2" x14ac:dyDescent="0.25">
      <c r="A9671" t="s">
        <v>1321</v>
      </c>
      <c r="B9671" t="str">
        <f t="shared" si="352"/>
        <v>trapping</v>
      </c>
    </row>
    <row r="9672" spans="1:2" x14ac:dyDescent="0.25">
      <c r="A9672" t="s">
        <v>1377</v>
      </c>
      <c r="B9672" t="str">
        <f t="shared" si="352"/>
        <v>20000</v>
      </c>
    </row>
    <row r="9673" spans="1:2" x14ac:dyDescent="0.25">
      <c r="A9673" t="s">
        <v>1372</v>
      </c>
      <c r="B9673" t="str">
        <f t="shared" si="352"/>
        <v>40000</v>
      </c>
    </row>
    <row r="9674" spans="1:2" x14ac:dyDescent="0.25">
      <c r="A9674" t="s">
        <v>1160</v>
      </c>
      <c r="B9674" t="str">
        <f t="shared" si="352"/>
        <v/>
      </c>
    </row>
    <row r="9675" spans="1:2" x14ac:dyDescent="0.25">
      <c r="A9675" t="s">
        <v>1161</v>
      </c>
      <c r="B9675" t="str">
        <f t="shared" si="352"/>
        <v>0</v>
      </c>
    </row>
    <row r="9676" spans="1:2" x14ac:dyDescent="0.25">
      <c r="A9676" t="s">
        <v>1162</v>
      </c>
      <c r="B9676" t="str">
        <f t="shared" si="352"/>
        <v/>
      </c>
    </row>
    <row r="9677" spans="1:2" x14ac:dyDescent="0.25">
      <c r="A9677" t="s">
        <v>1163</v>
      </c>
      <c r="B9677" t="str">
        <f t="shared" si="352"/>
        <v/>
      </c>
    </row>
    <row r="9678" spans="1:2" x14ac:dyDescent="0.25">
      <c r="A9678" t="s">
        <v>1164</v>
      </c>
      <c r="B9678" t="str">
        <f t="shared" si="352"/>
        <v>0</v>
      </c>
    </row>
    <row r="9679" spans="1:2" x14ac:dyDescent="0.25">
      <c r="A9679" t="s">
        <v>1165</v>
      </c>
      <c r="B9679" t="str">
        <f t="shared" si="352"/>
        <v/>
      </c>
    </row>
    <row r="9680" spans="1:2" x14ac:dyDescent="0.25">
      <c r="A9680" t="s">
        <v>2588</v>
      </c>
      <c r="B9680" t="str">
        <f t="shared" si="352"/>
        <v>rescue</v>
      </c>
    </row>
    <row r="9681" spans="1:2" x14ac:dyDescent="0.25">
      <c r="A9681" t="s">
        <v>2589</v>
      </c>
      <c r="B9681" t="str">
        <f t="shared" si="352"/>
        <v>trapping=10,rescue=10</v>
      </c>
    </row>
    <row r="9682" spans="1:2" x14ac:dyDescent="0.25">
      <c r="A9682" t="s">
        <v>1168</v>
      </c>
      <c r="B9682" t="str">
        <f t="shared" si="352"/>
        <v/>
      </c>
    </row>
    <row r="9683" spans="1:2" x14ac:dyDescent="0.25">
      <c r="A9683" t="s">
        <v>1169</v>
      </c>
      <c r="B9683" t="str">
        <f t="shared" si="352"/>
        <v/>
      </c>
    </row>
    <row r="9684" spans="1:2" x14ac:dyDescent="0.25">
      <c r="A9684" t="s">
        <v>1170</v>
      </c>
      <c r="B9684" t="str">
        <f t="shared" si="352"/>
        <v>1</v>
      </c>
    </row>
    <row r="9685" spans="1:2" x14ac:dyDescent="0.25">
      <c r="A9685" t="s">
        <v>1171</v>
      </c>
      <c r="B9685" t="str">
        <f t="shared" si="352"/>
        <v>0</v>
      </c>
    </row>
    <row r="9686" spans="1:2" x14ac:dyDescent="0.25">
      <c r="A9686" t="s">
        <v>1172</v>
      </c>
      <c r="B9686" t="e">
        <f t="shared" si="352"/>
        <v>#VALUE!</v>
      </c>
    </row>
    <row r="9687" spans="1:2" x14ac:dyDescent="0.25">
      <c r="A9687" t="s">
        <v>1144</v>
      </c>
      <c r="B9687" t="e">
        <f t="shared" si="352"/>
        <v>#VALUE!</v>
      </c>
    </row>
    <row r="9688" spans="1:2" x14ac:dyDescent="0.25">
      <c r="A9688" t="s">
        <v>2590</v>
      </c>
      <c r="B9688" t="str">
        <f t="shared" si="352"/>
        <v>outdoors_ranger_support_02</v>
      </c>
    </row>
    <row r="9689" spans="1:2" x14ac:dyDescent="0.25">
      <c r="A9689" t="s">
        <v>2591</v>
      </c>
      <c r="B9689" t="str">
        <f t="shared" si="352"/>
        <v>outdoors_ranger_support_01</v>
      </c>
    </row>
    <row r="9690" spans="1:2" x14ac:dyDescent="0.25">
      <c r="A9690" t="s">
        <v>1147</v>
      </c>
      <c r="B9690" t="str">
        <f t="shared" si="352"/>
        <v>4</v>
      </c>
    </row>
    <row r="9691" spans="1:2" x14ac:dyDescent="0.25">
      <c r="A9691" t="s">
        <v>1148</v>
      </c>
      <c r="B9691" t="str">
        <f t="shared" si="352"/>
        <v>0</v>
      </c>
    </row>
    <row r="9692" spans="1:2" x14ac:dyDescent="0.25">
      <c r="A9692" t="s">
        <v>1149</v>
      </c>
      <c r="B9692" t="str">
        <f t="shared" si="352"/>
        <v>0</v>
      </c>
    </row>
    <row r="9693" spans="1:2" x14ac:dyDescent="0.25">
      <c r="A9693" t="s">
        <v>1150</v>
      </c>
      <c r="B9693" t="str">
        <f t="shared" si="352"/>
        <v>0</v>
      </c>
    </row>
    <row r="9694" spans="1:2" x14ac:dyDescent="0.25">
      <c r="A9694" t="s">
        <v>1151</v>
      </c>
      <c r="B9694" t="str">
        <f t="shared" si="352"/>
        <v>0</v>
      </c>
    </row>
    <row r="9695" spans="1:2" x14ac:dyDescent="0.25">
      <c r="A9695" t="s">
        <v>1752</v>
      </c>
      <c r="B9695" t="str">
        <f t="shared" si="352"/>
        <v>7000</v>
      </c>
    </row>
    <row r="9696" spans="1:2" x14ac:dyDescent="0.25">
      <c r="A9696" t="s">
        <v>1753</v>
      </c>
      <c r="B9696" t="str">
        <f t="shared" si="352"/>
        <v>4</v>
      </c>
    </row>
    <row r="9697" spans="1:2" x14ac:dyDescent="0.25">
      <c r="A9697" t="s">
        <v>1154</v>
      </c>
      <c r="B9697" t="str">
        <f t="shared" si="352"/>
        <v>0</v>
      </c>
    </row>
    <row r="9698" spans="1:2" x14ac:dyDescent="0.25">
      <c r="A9698" t="s">
        <v>2592</v>
      </c>
      <c r="B9698" t="str">
        <f t="shared" si="352"/>
        <v>outdoors_ranger_support_01</v>
      </c>
    </row>
    <row r="9699" spans="1:2" x14ac:dyDescent="0.25">
      <c r="A9699" t="s">
        <v>1156</v>
      </c>
      <c r="B9699" t="str">
        <f t="shared" si="352"/>
        <v/>
      </c>
    </row>
    <row r="9700" spans="1:2" x14ac:dyDescent="0.25">
      <c r="A9700" t="s">
        <v>1321</v>
      </c>
      <c r="B9700" t="str">
        <f t="shared" si="352"/>
        <v>trapping</v>
      </c>
    </row>
    <row r="9701" spans="1:2" x14ac:dyDescent="0.25">
      <c r="A9701" t="s">
        <v>2465</v>
      </c>
      <c r="B9701" t="str">
        <f t="shared" si="352"/>
        <v>30000</v>
      </c>
    </row>
    <row r="9702" spans="1:2" x14ac:dyDescent="0.25">
      <c r="A9702" t="s">
        <v>2471</v>
      </c>
      <c r="B9702" t="str">
        <f t="shared" si="352"/>
        <v>80000</v>
      </c>
    </row>
    <row r="9703" spans="1:2" x14ac:dyDescent="0.25">
      <c r="A9703" t="s">
        <v>1160</v>
      </c>
      <c r="B9703" t="str">
        <f t="shared" si="352"/>
        <v/>
      </c>
    </row>
    <row r="9704" spans="1:2" x14ac:dyDescent="0.25">
      <c r="A9704" t="s">
        <v>1161</v>
      </c>
      <c r="B9704" t="str">
        <f t="shared" si="352"/>
        <v>0</v>
      </c>
    </row>
    <row r="9705" spans="1:2" x14ac:dyDescent="0.25">
      <c r="A9705" t="s">
        <v>1162</v>
      </c>
      <c r="B9705" t="str">
        <f t="shared" si="352"/>
        <v/>
      </c>
    </row>
    <row r="9706" spans="1:2" x14ac:dyDescent="0.25">
      <c r="A9706" t="s">
        <v>1163</v>
      </c>
      <c r="B9706" t="str">
        <f t="shared" si="352"/>
        <v/>
      </c>
    </row>
    <row r="9707" spans="1:2" x14ac:dyDescent="0.25">
      <c r="A9707" t="s">
        <v>1164</v>
      </c>
      <c r="B9707" t="str">
        <f t="shared" si="352"/>
        <v>0</v>
      </c>
    </row>
    <row r="9708" spans="1:2" x14ac:dyDescent="0.25">
      <c r="A9708" t="s">
        <v>1165</v>
      </c>
      <c r="B9708" t="str">
        <f t="shared" si="352"/>
        <v/>
      </c>
    </row>
    <row r="9709" spans="1:2" x14ac:dyDescent="0.25">
      <c r="A9709" t="s">
        <v>1166</v>
      </c>
      <c r="B9709" t="str">
        <f t="shared" si="352"/>
        <v/>
      </c>
    </row>
    <row r="9710" spans="1:2" x14ac:dyDescent="0.25">
      <c r="A9710" t="s">
        <v>2589</v>
      </c>
      <c r="B9710" t="str">
        <f t="shared" si="352"/>
        <v>trapping=10,rescue=10</v>
      </c>
    </row>
    <row r="9711" spans="1:2" x14ac:dyDescent="0.25">
      <c r="A9711" t="s">
        <v>2593</v>
      </c>
      <c r="B9711" t="str">
        <f t="shared" si="352"/>
        <v>craftRangerTrapGroupA</v>
      </c>
    </row>
    <row r="9712" spans="1:2" x14ac:dyDescent="0.25">
      <c r="A9712" t="s">
        <v>1169</v>
      </c>
      <c r="B9712" t="str">
        <f t="shared" si="352"/>
        <v/>
      </c>
    </row>
    <row r="9713" spans="1:2" x14ac:dyDescent="0.25">
      <c r="A9713" t="s">
        <v>1170</v>
      </c>
      <c r="B9713" t="str">
        <f t="shared" si="352"/>
        <v>1</v>
      </c>
    </row>
    <row r="9714" spans="1:2" x14ac:dyDescent="0.25">
      <c r="A9714" t="s">
        <v>1171</v>
      </c>
      <c r="B9714" t="str">
        <f t="shared" si="352"/>
        <v>0</v>
      </c>
    </row>
    <row r="9715" spans="1:2" x14ac:dyDescent="0.25">
      <c r="A9715" t="s">
        <v>1172</v>
      </c>
      <c r="B9715" t="e">
        <f t="shared" si="352"/>
        <v>#VALUE!</v>
      </c>
    </row>
    <row r="9716" spans="1:2" x14ac:dyDescent="0.25">
      <c r="A9716" t="s">
        <v>1144</v>
      </c>
      <c r="B9716" t="e">
        <f t="shared" si="352"/>
        <v>#VALUE!</v>
      </c>
    </row>
    <row r="9717" spans="1:2" x14ac:dyDescent="0.25">
      <c r="A9717" t="s">
        <v>2594</v>
      </c>
      <c r="B9717" t="str">
        <f t="shared" si="352"/>
        <v>outdoors_ranger_support_03</v>
      </c>
    </row>
    <row r="9718" spans="1:2" x14ac:dyDescent="0.25">
      <c r="A9718" t="s">
        <v>2595</v>
      </c>
      <c r="B9718" t="str">
        <f t="shared" si="352"/>
        <v>outdoors_ranger_support_02</v>
      </c>
    </row>
    <row r="9719" spans="1:2" x14ac:dyDescent="0.25">
      <c r="A9719" t="s">
        <v>1147</v>
      </c>
      <c r="B9719" t="str">
        <f t="shared" si="352"/>
        <v>4</v>
      </c>
    </row>
    <row r="9720" spans="1:2" x14ac:dyDescent="0.25">
      <c r="A9720" t="s">
        <v>1148</v>
      </c>
      <c r="B9720" t="str">
        <f t="shared" si="352"/>
        <v>0</v>
      </c>
    </row>
    <row r="9721" spans="1:2" x14ac:dyDescent="0.25">
      <c r="A9721" t="s">
        <v>1149</v>
      </c>
      <c r="B9721" t="str">
        <f t="shared" si="352"/>
        <v>0</v>
      </c>
    </row>
    <row r="9722" spans="1:2" x14ac:dyDescent="0.25">
      <c r="A9722" t="s">
        <v>1150</v>
      </c>
      <c r="B9722" t="str">
        <f t="shared" si="352"/>
        <v>0</v>
      </c>
    </row>
    <row r="9723" spans="1:2" x14ac:dyDescent="0.25">
      <c r="A9723" t="s">
        <v>1151</v>
      </c>
      <c r="B9723" t="str">
        <f t="shared" si="352"/>
        <v>0</v>
      </c>
    </row>
    <row r="9724" spans="1:2" x14ac:dyDescent="0.25">
      <c r="A9724" t="s">
        <v>1761</v>
      </c>
      <c r="B9724" t="str">
        <f t="shared" si="352"/>
        <v>8000</v>
      </c>
    </row>
    <row r="9725" spans="1:2" x14ac:dyDescent="0.25">
      <c r="A9725" t="s">
        <v>1762</v>
      </c>
      <c r="B9725" t="str">
        <f t="shared" si="352"/>
        <v>3</v>
      </c>
    </row>
    <row r="9726" spans="1:2" x14ac:dyDescent="0.25">
      <c r="A9726" t="s">
        <v>1154</v>
      </c>
      <c r="B9726" t="str">
        <f t="shared" si="352"/>
        <v>0</v>
      </c>
    </row>
    <row r="9727" spans="1:2" x14ac:dyDescent="0.25">
      <c r="A9727" t="s">
        <v>2596</v>
      </c>
      <c r="B9727" t="str">
        <f t="shared" si="352"/>
        <v>outdoors_ranger_support_02</v>
      </c>
    </row>
    <row r="9728" spans="1:2" x14ac:dyDescent="0.25">
      <c r="A9728" t="s">
        <v>1156</v>
      </c>
      <c r="B9728" t="str">
        <f t="shared" si="352"/>
        <v/>
      </c>
    </row>
    <row r="9729" spans="1:2" x14ac:dyDescent="0.25">
      <c r="A9729" t="s">
        <v>1321</v>
      </c>
      <c r="B9729" t="str">
        <f t="shared" si="352"/>
        <v>trapping</v>
      </c>
    </row>
    <row r="9730" spans="1:2" x14ac:dyDescent="0.25">
      <c r="A9730" t="s">
        <v>2306</v>
      </c>
      <c r="B9730" t="str">
        <f t="shared" si="352"/>
        <v>50000</v>
      </c>
    </row>
    <row r="9731" spans="1:2" x14ac:dyDescent="0.25">
      <c r="A9731" t="s">
        <v>2549</v>
      </c>
      <c r="B9731" t="str">
        <f t="shared" si="352"/>
        <v>120000</v>
      </c>
    </row>
    <row r="9732" spans="1:2" x14ac:dyDescent="0.25">
      <c r="A9732" t="s">
        <v>1160</v>
      </c>
      <c r="B9732" t="str">
        <f t="shared" ref="B9732:B9795" si="353">LEFT(RIGHT(A9732,LEN(A9732)-FIND("&gt;",A9732)),FIND("&lt;",RIGHT(A9732,LEN(A9732)-FIND("&gt;",A9732)))-1)</f>
        <v/>
      </c>
    </row>
    <row r="9733" spans="1:2" x14ac:dyDescent="0.25">
      <c r="A9733" t="s">
        <v>1161</v>
      </c>
      <c r="B9733" t="str">
        <f t="shared" si="353"/>
        <v>0</v>
      </c>
    </row>
    <row r="9734" spans="1:2" x14ac:dyDescent="0.25">
      <c r="A9734" t="s">
        <v>1162</v>
      </c>
      <c r="B9734" t="str">
        <f t="shared" si="353"/>
        <v/>
      </c>
    </row>
    <row r="9735" spans="1:2" x14ac:dyDescent="0.25">
      <c r="A9735" t="s">
        <v>1163</v>
      </c>
      <c r="B9735" t="str">
        <f t="shared" si="353"/>
        <v/>
      </c>
    </row>
    <row r="9736" spans="1:2" x14ac:dyDescent="0.25">
      <c r="A9736" t="s">
        <v>1164</v>
      </c>
      <c r="B9736" t="str">
        <f t="shared" si="353"/>
        <v>0</v>
      </c>
    </row>
    <row r="9737" spans="1:2" x14ac:dyDescent="0.25">
      <c r="A9737" t="s">
        <v>1165</v>
      </c>
      <c r="B9737" t="str">
        <f t="shared" si="353"/>
        <v/>
      </c>
    </row>
    <row r="9738" spans="1:2" x14ac:dyDescent="0.25">
      <c r="A9738" t="s">
        <v>1166</v>
      </c>
      <c r="B9738" t="str">
        <f t="shared" si="353"/>
        <v/>
      </c>
    </row>
    <row r="9739" spans="1:2" x14ac:dyDescent="0.25">
      <c r="A9739" t="s">
        <v>2589</v>
      </c>
      <c r="B9739" t="str">
        <f t="shared" si="353"/>
        <v>trapping=10,rescue=10</v>
      </c>
    </row>
    <row r="9740" spans="1:2" x14ac:dyDescent="0.25">
      <c r="A9740" t="s">
        <v>2597</v>
      </c>
      <c r="B9740" t="str">
        <f t="shared" si="353"/>
        <v>craftRangerTrapGroupB</v>
      </c>
    </row>
    <row r="9741" spans="1:2" x14ac:dyDescent="0.25">
      <c r="A9741" t="s">
        <v>1169</v>
      </c>
      <c r="B9741" t="str">
        <f t="shared" si="353"/>
        <v/>
      </c>
    </row>
    <row r="9742" spans="1:2" x14ac:dyDescent="0.25">
      <c r="A9742" t="s">
        <v>1170</v>
      </c>
      <c r="B9742" t="str">
        <f t="shared" si="353"/>
        <v>1</v>
      </c>
    </row>
    <row r="9743" spans="1:2" x14ac:dyDescent="0.25">
      <c r="A9743" t="s">
        <v>1171</v>
      </c>
      <c r="B9743" t="str">
        <f t="shared" si="353"/>
        <v>0</v>
      </c>
    </row>
    <row r="9744" spans="1:2" x14ac:dyDescent="0.25">
      <c r="A9744" t="s">
        <v>1172</v>
      </c>
      <c r="B9744" t="e">
        <f t="shared" si="353"/>
        <v>#VALUE!</v>
      </c>
    </row>
    <row r="9745" spans="1:2" x14ac:dyDescent="0.25">
      <c r="A9745" t="s">
        <v>1144</v>
      </c>
      <c r="B9745" t="e">
        <f t="shared" si="353"/>
        <v>#VALUE!</v>
      </c>
    </row>
    <row r="9746" spans="1:2" x14ac:dyDescent="0.25">
      <c r="A9746" t="s">
        <v>2598</v>
      </c>
      <c r="B9746" t="str">
        <f t="shared" si="353"/>
        <v>outdoors_ranger_support_04</v>
      </c>
    </row>
    <row r="9747" spans="1:2" x14ac:dyDescent="0.25">
      <c r="A9747" t="s">
        <v>2599</v>
      </c>
      <c r="B9747" t="str">
        <f t="shared" si="353"/>
        <v>outdoors_ranger_support_03</v>
      </c>
    </row>
    <row r="9748" spans="1:2" x14ac:dyDescent="0.25">
      <c r="A9748" t="s">
        <v>1147</v>
      </c>
      <c r="B9748" t="str">
        <f t="shared" si="353"/>
        <v>4</v>
      </c>
    </row>
    <row r="9749" spans="1:2" x14ac:dyDescent="0.25">
      <c r="A9749" t="s">
        <v>1148</v>
      </c>
      <c r="B9749" t="str">
        <f t="shared" si="353"/>
        <v>0</v>
      </c>
    </row>
    <row r="9750" spans="1:2" x14ac:dyDescent="0.25">
      <c r="A9750" t="s">
        <v>1189</v>
      </c>
      <c r="B9750" t="str">
        <f t="shared" si="353"/>
        <v>1</v>
      </c>
    </row>
    <row r="9751" spans="1:2" x14ac:dyDescent="0.25">
      <c r="A9751" t="s">
        <v>1150</v>
      </c>
      <c r="B9751" t="str">
        <f t="shared" si="353"/>
        <v>0</v>
      </c>
    </row>
    <row r="9752" spans="1:2" x14ac:dyDescent="0.25">
      <c r="A9752" t="s">
        <v>1151</v>
      </c>
      <c r="B9752" t="str">
        <f t="shared" si="353"/>
        <v>0</v>
      </c>
    </row>
    <row r="9753" spans="1:2" x14ac:dyDescent="0.25">
      <c r="A9753" t="s">
        <v>1770</v>
      </c>
      <c r="B9753" t="str">
        <f t="shared" si="353"/>
        <v>9000</v>
      </c>
    </row>
    <row r="9754" spans="1:2" x14ac:dyDescent="0.25">
      <c r="A9754" t="s">
        <v>1771</v>
      </c>
      <c r="B9754" t="str">
        <f t="shared" si="353"/>
        <v>2</v>
      </c>
    </row>
    <row r="9755" spans="1:2" x14ac:dyDescent="0.25">
      <c r="A9755" t="s">
        <v>1154</v>
      </c>
      <c r="B9755" t="str">
        <f t="shared" si="353"/>
        <v>0</v>
      </c>
    </row>
    <row r="9756" spans="1:2" x14ac:dyDescent="0.25">
      <c r="A9756" t="s">
        <v>2600</v>
      </c>
      <c r="B9756" t="str">
        <f t="shared" si="353"/>
        <v>outdoors_ranger_support_03</v>
      </c>
    </row>
    <row r="9757" spans="1:2" x14ac:dyDescent="0.25">
      <c r="A9757" t="s">
        <v>1156</v>
      </c>
      <c r="B9757" t="str">
        <f t="shared" si="353"/>
        <v/>
      </c>
    </row>
    <row r="9758" spans="1:2" x14ac:dyDescent="0.25">
      <c r="A9758" t="s">
        <v>1321</v>
      </c>
      <c r="B9758" t="str">
        <f t="shared" si="353"/>
        <v>trapping</v>
      </c>
    </row>
    <row r="9759" spans="1:2" x14ac:dyDescent="0.25">
      <c r="A9759" t="s">
        <v>1589</v>
      </c>
      <c r="B9759" t="str">
        <f t="shared" si="353"/>
        <v>70000</v>
      </c>
    </row>
    <row r="9760" spans="1:2" x14ac:dyDescent="0.25">
      <c r="A9760" t="s">
        <v>2554</v>
      </c>
      <c r="B9760" t="str">
        <f t="shared" si="353"/>
        <v>160000</v>
      </c>
    </row>
    <row r="9761" spans="1:2" x14ac:dyDescent="0.25">
      <c r="A9761" t="s">
        <v>1160</v>
      </c>
      <c r="B9761" t="str">
        <f t="shared" si="353"/>
        <v/>
      </c>
    </row>
    <row r="9762" spans="1:2" x14ac:dyDescent="0.25">
      <c r="A9762" t="s">
        <v>1161</v>
      </c>
      <c r="B9762" t="str">
        <f t="shared" si="353"/>
        <v>0</v>
      </c>
    </row>
    <row r="9763" spans="1:2" x14ac:dyDescent="0.25">
      <c r="A9763" t="s">
        <v>1162</v>
      </c>
      <c r="B9763" t="str">
        <f t="shared" si="353"/>
        <v/>
      </c>
    </row>
    <row r="9764" spans="1:2" x14ac:dyDescent="0.25">
      <c r="A9764" t="s">
        <v>1163</v>
      </c>
      <c r="B9764" t="str">
        <f t="shared" si="353"/>
        <v/>
      </c>
    </row>
    <row r="9765" spans="1:2" x14ac:dyDescent="0.25">
      <c r="A9765" t="s">
        <v>1164</v>
      </c>
      <c r="B9765" t="str">
        <f t="shared" si="353"/>
        <v>0</v>
      </c>
    </row>
    <row r="9766" spans="1:2" x14ac:dyDescent="0.25">
      <c r="A9766" t="s">
        <v>1165</v>
      </c>
      <c r="B9766" t="str">
        <f t="shared" si="353"/>
        <v/>
      </c>
    </row>
    <row r="9767" spans="1:2" x14ac:dyDescent="0.25">
      <c r="A9767" t="s">
        <v>1166</v>
      </c>
      <c r="B9767" t="str">
        <f t="shared" si="353"/>
        <v/>
      </c>
    </row>
    <row r="9768" spans="1:2" x14ac:dyDescent="0.25">
      <c r="A9768" t="s">
        <v>2589</v>
      </c>
      <c r="B9768" t="str">
        <f t="shared" si="353"/>
        <v>trapping=10,rescue=10</v>
      </c>
    </row>
    <row r="9769" spans="1:2" x14ac:dyDescent="0.25">
      <c r="A9769" t="s">
        <v>1168</v>
      </c>
      <c r="B9769" t="str">
        <f t="shared" si="353"/>
        <v/>
      </c>
    </row>
    <row r="9770" spans="1:2" x14ac:dyDescent="0.25">
      <c r="A9770" t="s">
        <v>1169</v>
      </c>
      <c r="B9770" t="str">
        <f t="shared" si="353"/>
        <v/>
      </c>
    </row>
    <row r="9771" spans="1:2" x14ac:dyDescent="0.25">
      <c r="A9771" t="s">
        <v>1170</v>
      </c>
      <c r="B9771" t="str">
        <f t="shared" si="353"/>
        <v>1</v>
      </c>
    </row>
    <row r="9772" spans="1:2" x14ac:dyDescent="0.25">
      <c r="A9772" t="s">
        <v>1171</v>
      </c>
      <c r="B9772" t="str">
        <f t="shared" si="353"/>
        <v>0</v>
      </c>
    </row>
    <row r="9773" spans="1:2" x14ac:dyDescent="0.25">
      <c r="A9773" t="s">
        <v>1172</v>
      </c>
      <c r="B9773" t="e">
        <f t="shared" si="353"/>
        <v>#VALUE!</v>
      </c>
    </row>
    <row r="9774" spans="1:2" x14ac:dyDescent="0.25">
      <c r="A9774" t="s">
        <v>1144</v>
      </c>
      <c r="B9774" t="e">
        <f t="shared" si="353"/>
        <v>#VALUE!</v>
      </c>
    </row>
    <row r="9775" spans="1:2" x14ac:dyDescent="0.25">
      <c r="A9775" t="s">
        <v>2601</v>
      </c>
      <c r="B9775" t="str">
        <f t="shared" si="353"/>
        <v>outdoors_creaturehandler</v>
      </c>
    </row>
    <row r="9776" spans="1:2" x14ac:dyDescent="0.25">
      <c r="A9776" t="s">
        <v>1288</v>
      </c>
      <c r="B9776" t="str">
        <f t="shared" si="353"/>
        <v>outdoors</v>
      </c>
    </row>
    <row r="9777" spans="1:2" x14ac:dyDescent="0.25">
      <c r="A9777" t="s">
        <v>1147</v>
      </c>
      <c r="B9777" t="str">
        <f t="shared" si="353"/>
        <v>4</v>
      </c>
    </row>
    <row r="9778" spans="1:2" x14ac:dyDescent="0.25">
      <c r="A9778" t="s">
        <v>1148</v>
      </c>
      <c r="B9778" t="str">
        <f t="shared" si="353"/>
        <v>0</v>
      </c>
    </row>
    <row r="9779" spans="1:2" x14ac:dyDescent="0.25">
      <c r="A9779" t="s">
        <v>1149</v>
      </c>
      <c r="B9779" t="str">
        <f t="shared" si="353"/>
        <v>0</v>
      </c>
    </row>
    <row r="9780" spans="1:2" x14ac:dyDescent="0.25">
      <c r="A9780" t="s">
        <v>1186</v>
      </c>
      <c r="B9780" t="str">
        <f t="shared" si="353"/>
        <v>1</v>
      </c>
    </row>
    <row r="9781" spans="1:2" x14ac:dyDescent="0.25">
      <c r="A9781" t="s">
        <v>1151</v>
      </c>
      <c r="B9781" t="str">
        <f t="shared" si="353"/>
        <v>0</v>
      </c>
    </row>
    <row r="9782" spans="1:2" x14ac:dyDescent="0.25">
      <c r="A9782" t="s">
        <v>1152</v>
      </c>
      <c r="B9782" t="str">
        <f t="shared" si="353"/>
        <v>0</v>
      </c>
    </row>
    <row r="9783" spans="1:2" x14ac:dyDescent="0.25">
      <c r="A9783" t="s">
        <v>1153</v>
      </c>
      <c r="B9783" t="str">
        <f t="shared" si="353"/>
        <v>0</v>
      </c>
    </row>
    <row r="9784" spans="1:2" x14ac:dyDescent="0.25">
      <c r="A9784" t="s">
        <v>1154</v>
      </c>
      <c r="B9784" t="str">
        <f t="shared" si="353"/>
        <v>0</v>
      </c>
    </row>
    <row r="9785" spans="1:2" x14ac:dyDescent="0.25">
      <c r="A9785" t="s">
        <v>1155</v>
      </c>
      <c r="B9785" t="str">
        <f t="shared" si="353"/>
        <v/>
      </c>
    </row>
    <row r="9786" spans="1:2" x14ac:dyDescent="0.25">
      <c r="A9786" t="s">
        <v>1156</v>
      </c>
      <c r="B9786" t="str">
        <f t="shared" si="353"/>
        <v/>
      </c>
    </row>
    <row r="9787" spans="1:2" x14ac:dyDescent="0.25">
      <c r="A9787" t="s">
        <v>1157</v>
      </c>
      <c r="B9787" t="str">
        <f t="shared" si="353"/>
        <v/>
      </c>
    </row>
    <row r="9788" spans="1:2" x14ac:dyDescent="0.25">
      <c r="A9788" t="s">
        <v>1158</v>
      </c>
      <c r="B9788" t="str">
        <f t="shared" si="353"/>
        <v>0</v>
      </c>
    </row>
    <row r="9789" spans="1:2" x14ac:dyDescent="0.25">
      <c r="A9789" t="s">
        <v>1159</v>
      </c>
      <c r="B9789" t="str">
        <f t="shared" si="353"/>
        <v>0</v>
      </c>
    </row>
    <row r="9790" spans="1:2" x14ac:dyDescent="0.25">
      <c r="A9790" t="s">
        <v>1160</v>
      </c>
      <c r="B9790" t="str">
        <f t="shared" si="353"/>
        <v/>
      </c>
    </row>
    <row r="9791" spans="1:2" x14ac:dyDescent="0.25">
      <c r="A9791" t="s">
        <v>1161</v>
      </c>
      <c r="B9791" t="str">
        <f t="shared" si="353"/>
        <v>0</v>
      </c>
    </row>
    <row r="9792" spans="1:2" x14ac:dyDescent="0.25">
      <c r="A9792" t="s">
        <v>1162</v>
      </c>
      <c r="B9792" t="str">
        <f t="shared" si="353"/>
        <v/>
      </c>
    </row>
    <row r="9793" spans="1:2" x14ac:dyDescent="0.25">
      <c r="A9793" t="s">
        <v>1163</v>
      </c>
      <c r="B9793" t="str">
        <f t="shared" si="353"/>
        <v/>
      </c>
    </row>
    <row r="9794" spans="1:2" x14ac:dyDescent="0.25">
      <c r="A9794" t="s">
        <v>1164</v>
      </c>
      <c r="B9794" t="str">
        <f t="shared" si="353"/>
        <v>0</v>
      </c>
    </row>
    <row r="9795" spans="1:2" x14ac:dyDescent="0.25">
      <c r="A9795" t="s">
        <v>1165</v>
      </c>
      <c r="B9795" t="str">
        <f t="shared" si="353"/>
        <v/>
      </c>
    </row>
    <row r="9796" spans="1:2" x14ac:dyDescent="0.25">
      <c r="A9796" t="s">
        <v>1166</v>
      </c>
      <c r="B9796" t="str">
        <f t="shared" ref="B9796:B9859" si="354">LEFT(RIGHT(A9796,LEN(A9796)-FIND("&gt;",A9796)),FIND("&lt;",RIGHT(A9796,LEN(A9796)-FIND("&gt;",A9796)))-1)</f>
        <v/>
      </c>
    </row>
    <row r="9797" spans="1:2" x14ac:dyDescent="0.25">
      <c r="A9797" t="s">
        <v>1167</v>
      </c>
      <c r="B9797" t="str">
        <f t="shared" si="354"/>
        <v/>
      </c>
    </row>
    <row r="9798" spans="1:2" x14ac:dyDescent="0.25">
      <c r="A9798" t="s">
        <v>1168</v>
      </c>
      <c r="B9798" t="str">
        <f t="shared" si="354"/>
        <v/>
      </c>
    </row>
    <row r="9799" spans="1:2" x14ac:dyDescent="0.25">
      <c r="A9799" t="s">
        <v>1169</v>
      </c>
      <c r="B9799" t="str">
        <f t="shared" si="354"/>
        <v/>
      </c>
    </row>
    <row r="9800" spans="1:2" x14ac:dyDescent="0.25">
      <c r="A9800" t="s">
        <v>1170</v>
      </c>
      <c r="B9800" t="str">
        <f t="shared" si="354"/>
        <v>1</v>
      </c>
    </row>
    <row r="9801" spans="1:2" x14ac:dyDescent="0.25">
      <c r="A9801" t="s">
        <v>1171</v>
      </c>
      <c r="B9801" t="str">
        <f t="shared" si="354"/>
        <v>0</v>
      </c>
    </row>
    <row r="9802" spans="1:2" x14ac:dyDescent="0.25">
      <c r="A9802" t="s">
        <v>1172</v>
      </c>
      <c r="B9802" t="e">
        <f t="shared" si="354"/>
        <v>#VALUE!</v>
      </c>
    </row>
    <row r="9803" spans="1:2" x14ac:dyDescent="0.25">
      <c r="A9803" t="s">
        <v>1144</v>
      </c>
      <c r="B9803" t="e">
        <f t="shared" si="354"/>
        <v>#VALUE!</v>
      </c>
    </row>
    <row r="9804" spans="1:2" x14ac:dyDescent="0.25">
      <c r="A9804" t="s">
        <v>2602</v>
      </c>
      <c r="B9804" t="str">
        <f t="shared" si="354"/>
        <v>outdoors_creaturehandler_novice</v>
      </c>
    </row>
    <row r="9805" spans="1:2" x14ac:dyDescent="0.25">
      <c r="A9805" t="s">
        <v>2603</v>
      </c>
      <c r="B9805" t="str">
        <f t="shared" si="354"/>
        <v>outdoors_creaturehandler</v>
      </c>
    </row>
    <row r="9806" spans="1:2" x14ac:dyDescent="0.25">
      <c r="A9806" t="s">
        <v>1147</v>
      </c>
      <c r="B9806" t="str">
        <f t="shared" si="354"/>
        <v>4</v>
      </c>
    </row>
    <row r="9807" spans="1:2" x14ac:dyDescent="0.25">
      <c r="A9807" t="s">
        <v>1148</v>
      </c>
      <c r="B9807" t="str">
        <f t="shared" si="354"/>
        <v>0</v>
      </c>
    </row>
    <row r="9808" spans="1:2" x14ac:dyDescent="0.25">
      <c r="A9808" t="s">
        <v>1189</v>
      </c>
      <c r="B9808" t="str">
        <f t="shared" si="354"/>
        <v>1</v>
      </c>
    </row>
    <row r="9809" spans="1:2" x14ac:dyDescent="0.25">
      <c r="A9809" t="s">
        <v>1150</v>
      </c>
      <c r="B9809" t="str">
        <f t="shared" si="354"/>
        <v>0</v>
      </c>
    </row>
    <row r="9810" spans="1:2" x14ac:dyDescent="0.25">
      <c r="A9810" t="s">
        <v>1151</v>
      </c>
      <c r="B9810" t="str">
        <f t="shared" si="354"/>
        <v>0</v>
      </c>
    </row>
    <row r="9811" spans="1:2" x14ac:dyDescent="0.25">
      <c r="A9811" t="s">
        <v>1195</v>
      </c>
      <c r="B9811" t="str">
        <f t="shared" si="354"/>
        <v>5000</v>
      </c>
    </row>
    <row r="9812" spans="1:2" x14ac:dyDescent="0.25">
      <c r="A9812" t="s">
        <v>1296</v>
      </c>
      <c r="B9812" t="str">
        <f t="shared" si="354"/>
        <v>1</v>
      </c>
    </row>
    <row r="9813" spans="1:2" x14ac:dyDescent="0.25">
      <c r="A9813" t="s">
        <v>1154</v>
      </c>
      <c r="B9813" t="str">
        <f t="shared" si="354"/>
        <v>0</v>
      </c>
    </row>
    <row r="9814" spans="1:2" x14ac:dyDescent="0.25">
      <c r="A9814" t="s">
        <v>2604</v>
      </c>
      <c r="B9814" t="str">
        <f t="shared" si="354"/>
        <v>outdoors_scout_movement_04,outdoors_scout_harvest_04</v>
      </c>
    </row>
    <row r="9815" spans="1:2" x14ac:dyDescent="0.25">
      <c r="A9815" t="s">
        <v>1156</v>
      </c>
      <c r="B9815" t="str">
        <f t="shared" si="354"/>
        <v/>
      </c>
    </row>
    <row r="9816" spans="1:2" x14ac:dyDescent="0.25">
      <c r="A9816" t="s">
        <v>1302</v>
      </c>
      <c r="B9816" t="str">
        <f t="shared" si="354"/>
        <v>scout</v>
      </c>
    </row>
    <row r="9817" spans="1:2" x14ac:dyDescent="0.25">
      <c r="A9817" t="s">
        <v>2605</v>
      </c>
      <c r="B9817" t="str">
        <f t="shared" si="354"/>
        <v>17500</v>
      </c>
    </row>
    <row r="9818" spans="1:2" x14ac:dyDescent="0.25">
      <c r="A9818" t="s">
        <v>2606</v>
      </c>
      <c r="B9818" t="str">
        <f t="shared" si="354"/>
        <v>25000</v>
      </c>
    </row>
    <row r="9819" spans="1:2" x14ac:dyDescent="0.25">
      <c r="A9819" t="s">
        <v>1160</v>
      </c>
      <c r="B9819" t="str">
        <f t="shared" si="354"/>
        <v/>
      </c>
    </row>
    <row r="9820" spans="1:2" x14ac:dyDescent="0.25">
      <c r="A9820" t="s">
        <v>1161</v>
      </c>
      <c r="B9820" t="str">
        <f t="shared" si="354"/>
        <v>0</v>
      </c>
    </row>
    <row r="9821" spans="1:2" x14ac:dyDescent="0.25">
      <c r="A9821" t="s">
        <v>1162</v>
      </c>
      <c r="B9821" t="str">
        <f t="shared" si="354"/>
        <v/>
      </c>
    </row>
    <row r="9822" spans="1:2" x14ac:dyDescent="0.25">
      <c r="A9822" t="s">
        <v>1163</v>
      </c>
      <c r="B9822" t="str">
        <f t="shared" si="354"/>
        <v/>
      </c>
    </row>
    <row r="9823" spans="1:2" x14ac:dyDescent="0.25">
      <c r="A9823" t="s">
        <v>1164</v>
      </c>
      <c r="B9823" t="str">
        <f t="shared" si="354"/>
        <v>0</v>
      </c>
    </row>
    <row r="9824" spans="1:2" x14ac:dyDescent="0.25">
      <c r="A9824" t="s">
        <v>1165</v>
      </c>
      <c r="B9824" t="str">
        <f t="shared" si="354"/>
        <v/>
      </c>
    </row>
    <row r="9825" spans="1:2" x14ac:dyDescent="0.25">
      <c r="A9825" t="s">
        <v>2607</v>
      </c>
      <c r="B9825" t="str">
        <f t="shared" si="354"/>
        <v>pet_follow,pet_release,pet_attack,tame</v>
      </c>
    </row>
    <row r="9826" spans="1:2" x14ac:dyDescent="0.25">
      <c r="A9826" t="s">
        <v>2608</v>
      </c>
      <c r="B9826" t="str">
        <f t="shared" si="354"/>
        <v>stored_pets=4,keep_creature=1,tame_non_aggro=5,tame_level=12</v>
      </c>
    </row>
    <row r="9827" spans="1:2" x14ac:dyDescent="0.25">
      <c r="A9827" t="s">
        <v>1168</v>
      </c>
      <c r="B9827" t="str">
        <f t="shared" si="354"/>
        <v/>
      </c>
    </row>
    <row r="9828" spans="1:2" x14ac:dyDescent="0.25">
      <c r="A9828" t="s">
        <v>1169</v>
      </c>
      <c r="B9828" t="str">
        <f t="shared" si="354"/>
        <v/>
      </c>
    </row>
    <row r="9829" spans="1:2" x14ac:dyDescent="0.25">
      <c r="A9829" t="s">
        <v>1170</v>
      </c>
      <c r="B9829" t="str">
        <f t="shared" si="354"/>
        <v>1</v>
      </c>
    </row>
    <row r="9830" spans="1:2" x14ac:dyDescent="0.25">
      <c r="A9830" t="s">
        <v>1171</v>
      </c>
      <c r="B9830" t="str">
        <f t="shared" si="354"/>
        <v>0</v>
      </c>
    </row>
    <row r="9831" spans="1:2" x14ac:dyDescent="0.25">
      <c r="A9831" t="s">
        <v>1172</v>
      </c>
      <c r="B9831" t="e">
        <f t="shared" si="354"/>
        <v>#VALUE!</v>
      </c>
    </row>
    <row r="9832" spans="1:2" x14ac:dyDescent="0.25">
      <c r="A9832" t="s">
        <v>1144</v>
      </c>
      <c r="B9832" t="e">
        <f t="shared" si="354"/>
        <v>#VALUE!</v>
      </c>
    </row>
    <row r="9833" spans="1:2" x14ac:dyDescent="0.25">
      <c r="A9833" t="s">
        <v>2609</v>
      </c>
      <c r="B9833" t="str">
        <f t="shared" si="354"/>
        <v>outdoors_creaturehandler_master</v>
      </c>
    </row>
    <row r="9834" spans="1:2" x14ac:dyDescent="0.25">
      <c r="A9834" t="s">
        <v>2603</v>
      </c>
      <c r="B9834" t="str">
        <f t="shared" si="354"/>
        <v>outdoors_creaturehandler</v>
      </c>
    </row>
    <row r="9835" spans="1:2" x14ac:dyDescent="0.25">
      <c r="A9835" t="s">
        <v>1147</v>
      </c>
      <c r="B9835" t="str">
        <f t="shared" si="354"/>
        <v>4</v>
      </c>
    </row>
    <row r="9836" spans="1:2" x14ac:dyDescent="0.25">
      <c r="A9836" t="s">
        <v>1148</v>
      </c>
      <c r="B9836" t="str">
        <f t="shared" si="354"/>
        <v>0</v>
      </c>
    </row>
    <row r="9837" spans="1:2" x14ac:dyDescent="0.25">
      <c r="A9837" t="s">
        <v>1189</v>
      </c>
      <c r="B9837" t="str">
        <f t="shared" si="354"/>
        <v>1</v>
      </c>
    </row>
    <row r="9838" spans="1:2" x14ac:dyDescent="0.25">
      <c r="A9838" t="s">
        <v>1150</v>
      </c>
      <c r="B9838" t="str">
        <f t="shared" si="354"/>
        <v>0</v>
      </c>
    </row>
    <row r="9839" spans="1:2" x14ac:dyDescent="0.25">
      <c r="A9839" t="s">
        <v>1151</v>
      </c>
      <c r="B9839" t="str">
        <f t="shared" si="354"/>
        <v>0</v>
      </c>
    </row>
    <row r="9840" spans="1:2" x14ac:dyDescent="0.25">
      <c r="A9840" t="s">
        <v>1739</v>
      </c>
      <c r="B9840" t="str">
        <f t="shared" si="354"/>
        <v>10000</v>
      </c>
    </row>
    <row r="9841" spans="1:2" x14ac:dyDescent="0.25">
      <c r="A9841" t="s">
        <v>1296</v>
      </c>
      <c r="B9841" t="str">
        <f t="shared" si="354"/>
        <v>1</v>
      </c>
    </row>
    <row r="9842" spans="1:2" x14ac:dyDescent="0.25">
      <c r="A9842" t="s">
        <v>1154</v>
      </c>
      <c r="B9842" t="str">
        <f t="shared" si="354"/>
        <v>0</v>
      </c>
    </row>
    <row r="9843" spans="1:2" x14ac:dyDescent="0.25">
      <c r="A9843" t="s">
        <v>2610</v>
      </c>
      <c r="B9843" t="str">
        <f t="shared" si="354"/>
        <v>outdoors_creaturehandler_taming_04,outdoors_creaturehandler_training_04,outdoors_creaturehandler_healing_04,outdoors_creaturehandler_support_04</v>
      </c>
    </row>
    <row r="9844" spans="1:2" x14ac:dyDescent="0.25">
      <c r="A9844" t="s">
        <v>1156</v>
      </c>
      <c r="B9844" t="str">
        <f t="shared" si="354"/>
        <v/>
      </c>
    </row>
    <row r="9845" spans="1:2" x14ac:dyDescent="0.25">
      <c r="A9845" t="s">
        <v>1157</v>
      </c>
      <c r="B9845" t="str">
        <f t="shared" si="354"/>
        <v/>
      </c>
    </row>
    <row r="9846" spans="1:2" x14ac:dyDescent="0.25">
      <c r="A9846" t="s">
        <v>1158</v>
      </c>
      <c r="B9846" t="str">
        <f t="shared" si="354"/>
        <v>0</v>
      </c>
    </row>
    <row r="9847" spans="1:2" x14ac:dyDescent="0.25">
      <c r="A9847" t="s">
        <v>1159</v>
      </c>
      <c r="B9847" t="str">
        <f t="shared" si="354"/>
        <v>0</v>
      </c>
    </row>
    <row r="9848" spans="1:2" x14ac:dyDescent="0.25">
      <c r="A9848" t="s">
        <v>1160</v>
      </c>
      <c r="B9848" t="str">
        <f t="shared" si="354"/>
        <v/>
      </c>
    </row>
    <row r="9849" spans="1:2" x14ac:dyDescent="0.25">
      <c r="A9849" t="s">
        <v>1161</v>
      </c>
      <c r="B9849" t="str">
        <f t="shared" si="354"/>
        <v>0</v>
      </c>
    </row>
    <row r="9850" spans="1:2" x14ac:dyDescent="0.25">
      <c r="A9850" t="s">
        <v>1162</v>
      </c>
      <c r="B9850" t="str">
        <f t="shared" si="354"/>
        <v/>
      </c>
    </row>
    <row r="9851" spans="1:2" x14ac:dyDescent="0.25">
      <c r="A9851" t="s">
        <v>1163</v>
      </c>
      <c r="B9851" t="str">
        <f t="shared" si="354"/>
        <v/>
      </c>
    </row>
    <row r="9852" spans="1:2" x14ac:dyDescent="0.25">
      <c r="A9852" t="s">
        <v>1164</v>
      </c>
      <c r="B9852" t="str">
        <f t="shared" si="354"/>
        <v>0</v>
      </c>
    </row>
    <row r="9853" spans="1:2" x14ac:dyDescent="0.25">
      <c r="A9853" t="s">
        <v>1165</v>
      </c>
      <c r="B9853" t="str">
        <f t="shared" si="354"/>
        <v/>
      </c>
    </row>
    <row r="9854" spans="1:2" x14ac:dyDescent="0.25">
      <c r="A9854" t="s">
        <v>2611</v>
      </c>
      <c r="B9854" t="str">
        <f t="shared" si="354"/>
        <v>pet_transfer,pet_rangedattack</v>
      </c>
    </row>
    <row r="9855" spans="1:2" x14ac:dyDescent="0.25">
      <c r="A9855" t="s">
        <v>2612</v>
      </c>
      <c r="B9855" t="str">
        <f t="shared" si="354"/>
        <v>keep_creature=1,tame_non_aggro=5,tame_aggro=15,private_creature_empathy=10,private_creature_training=10,private_creature_management=10,tame_level=10,stored_pets=4</v>
      </c>
    </row>
    <row r="9856" spans="1:2" x14ac:dyDescent="0.25">
      <c r="A9856" t="s">
        <v>1168</v>
      </c>
      <c r="B9856" t="str">
        <f t="shared" si="354"/>
        <v/>
      </c>
    </row>
    <row r="9857" spans="1:2" x14ac:dyDescent="0.25">
      <c r="A9857" t="s">
        <v>1169</v>
      </c>
      <c r="B9857" t="str">
        <f t="shared" si="354"/>
        <v/>
      </c>
    </row>
    <row r="9858" spans="1:2" x14ac:dyDescent="0.25">
      <c r="A9858" t="s">
        <v>1170</v>
      </c>
      <c r="B9858" t="str">
        <f t="shared" si="354"/>
        <v>1</v>
      </c>
    </row>
    <row r="9859" spans="1:2" x14ac:dyDescent="0.25">
      <c r="A9859" t="s">
        <v>1171</v>
      </c>
      <c r="B9859" t="str">
        <f t="shared" si="354"/>
        <v>0</v>
      </c>
    </row>
    <row r="9860" spans="1:2" x14ac:dyDescent="0.25">
      <c r="A9860" t="s">
        <v>1172</v>
      </c>
      <c r="B9860" t="e">
        <f t="shared" ref="B9860:B9923" si="355">LEFT(RIGHT(A9860,LEN(A9860)-FIND("&gt;",A9860)),FIND("&lt;",RIGHT(A9860,LEN(A9860)-FIND("&gt;",A9860)))-1)</f>
        <v>#VALUE!</v>
      </c>
    </row>
    <row r="9861" spans="1:2" x14ac:dyDescent="0.25">
      <c r="A9861" t="s">
        <v>1144</v>
      </c>
      <c r="B9861" t="e">
        <f t="shared" si="355"/>
        <v>#VALUE!</v>
      </c>
    </row>
    <row r="9862" spans="1:2" x14ac:dyDescent="0.25">
      <c r="A9862" t="s">
        <v>2613</v>
      </c>
      <c r="B9862" t="str">
        <f t="shared" si="355"/>
        <v>outdoors_creaturehandler_taming_01</v>
      </c>
    </row>
    <row r="9863" spans="1:2" x14ac:dyDescent="0.25">
      <c r="A9863" t="s">
        <v>2603</v>
      </c>
      <c r="B9863" t="str">
        <f t="shared" si="355"/>
        <v>outdoors_creaturehandler</v>
      </c>
    </row>
    <row r="9864" spans="1:2" x14ac:dyDescent="0.25">
      <c r="A9864" t="s">
        <v>1147</v>
      </c>
      <c r="B9864" t="str">
        <f t="shared" si="355"/>
        <v>4</v>
      </c>
    </row>
    <row r="9865" spans="1:2" x14ac:dyDescent="0.25">
      <c r="A9865" t="s">
        <v>1148</v>
      </c>
      <c r="B9865" t="str">
        <f t="shared" si="355"/>
        <v>0</v>
      </c>
    </row>
    <row r="9866" spans="1:2" x14ac:dyDescent="0.25">
      <c r="A9866" t="s">
        <v>1149</v>
      </c>
      <c r="B9866" t="str">
        <f t="shared" si="355"/>
        <v>0</v>
      </c>
    </row>
    <row r="9867" spans="1:2" x14ac:dyDescent="0.25">
      <c r="A9867" t="s">
        <v>1150</v>
      </c>
      <c r="B9867" t="str">
        <f t="shared" si="355"/>
        <v>0</v>
      </c>
    </row>
    <row r="9868" spans="1:2" x14ac:dyDescent="0.25">
      <c r="A9868" t="s">
        <v>1151</v>
      </c>
      <c r="B9868" t="str">
        <f t="shared" si="355"/>
        <v>0</v>
      </c>
    </row>
    <row r="9869" spans="1:2" x14ac:dyDescent="0.25">
      <c r="A9869" t="s">
        <v>1744</v>
      </c>
      <c r="B9869" t="str">
        <f t="shared" si="355"/>
        <v>6000</v>
      </c>
    </row>
    <row r="9870" spans="1:2" x14ac:dyDescent="0.25">
      <c r="A9870" t="s">
        <v>1296</v>
      </c>
      <c r="B9870" t="str">
        <f t="shared" si="355"/>
        <v>1</v>
      </c>
    </row>
    <row r="9871" spans="1:2" x14ac:dyDescent="0.25">
      <c r="A9871" t="s">
        <v>1154</v>
      </c>
      <c r="B9871" t="str">
        <f t="shared" si="355"/>
        <v>0</v>
      </c>
    </row>
    <row r="9872" spans="1:2" x14ac:dyDescent="0.25">
      <c r="A9872" t="s">
        <v>2614</v>
      </c>
      <c r="B9872" t="str">
        <f t="shared" si="355"/>
        <v>outdoors_creaturehandler_novice</v>
      </c>
    </row>
    <row r="9873" spans="1:2" x14ac:dyDescent="0.25">
      <c r="A9873" t="s">
        <v>1156</v>
      </c>
      <c r="B9873" t="str">
        <f t="shared" si="355"/>
        <v/>
      </c>
    </row>
    <row r="9874" spans="1:2" x14ac:dyDescent="0.25">
      <c r="A9874" t="s">
        <v>2615</v>
      </c>
      <c r="B9874" t="str">
        <f t="shared" si="355"/>
        <v>creaturehandler</v>
      </c>
    </row>
    <row r="9875" spans="1:2" x14ac:dyDescent="0.25">
      <c r="A9875" t="s">
        <v>2605</v>
      </c>
      <c r="B9875" t="str">
        <f t="shared" si="355"/>
        <v>17500</v>
      </c>
    </row>
    <row r="9876" spans="1:2" x14ac:dyDescent="0.25">
      <c r="A9876" t="s">
        <v>2466</v>
      </c>
      <c r="B9876" t="str">
        <f t="shared" si="355"/>
        <v>60000</v>
      </c>
    </row>
    <row r="9877" spans="1:2" x14ac:dyDescent="0.25">
      <c r="A9877" t="s">
        <v>1160</v>
      </c>
      <c r="B9877" t="str">
        <f t="shared" si="355"/>
        <v/>
      </c>
    </row>
    <row r="9878" spans="1:2" x14ac:dyDescent="0.25">
      <c r="A9878" t="s">
        <v>1161</v>
      </c>
      <c r="B9878" t="str">
        <f t="shared" si="355"/>
        <v>0</v>
      </c>
    </row>
    <row r="9879" spans="1:2" x14ac:dyDescent="0.25">
      <c r="A9879" t="s">
        <v>1162</v>
      </c>
      <c r="B9879" t="str">
        <f t="shared" si="355"/>
        <v/>
      </c>
    </row>
    <row r="9880" spans="1:2" x14ac:dyDescent="0.25">
      <c r="A9880" t="s">
        <v>1163</v>
      </c>
      <c r="B9880" t="str">
        <f t="shared" si="355"/>
        <v/>
      </c>
    </row>
    <row r="9881" spans="1:2" x14ac:dyDescent="0.25">
      <c r="A9881" t="s">
        <v>1164</v>
      </c>
      <c r="B9881" t="str">
        <f t="shared" si="355"/>
        <v>0</v>
      </c>
    </row>
    <row r="9882" spans="1:2" x14ac:dyDescent="0.25">
      <c r="A9882" t="s">
        <v>1165</v>
      </c>
      <c r="B9882" t="str">
        <f t="shared" si="355"/>
        <v/>
      </c>
    </row>
    <row r="9883" spans="1:2" x14ac:dyDescent="0.25">
      <c r="A9883" t="s">
        <v>1166</v>
      </c>
      <c r="B9883" t="str">
        <f t="shared" si="355"/>
        <v/>
      </c>
    </row>
    <row r="9884" spans="1:2" x14ac:dyDescent="0.25">
      <c r="A9884" t="s">
        <v>2616</v>
      </c>
      <c r="B9884" t="str">
        <f t="shared" si="355"/>
        <v>tame_non_aggro=5,tame_level=2</v>
      </c>
    </row>
    <row r="9885" spans="1:2" x14ac:dyDescent="0.25">
      <c r="A9885" t="s">
        <v>1168</v>
      </c>
      <c r="B9885" t="str">
        <f t="shared" si="355"/>
        <v/>
      </c>
    </row>
    <row r="9886" spans="1:2" x14ac:dyDescent="0.25">
      <c r="A9886" t="s">
        <v>1169</v>
      </c>
      <c r="B9886" t="str">
        <f t="shared" si="355"/>
        <v/>
      </c>
    </row>
    <row r="9887" spans="1:2" x14ac:dyDescent="0.25">
      <c r="A9887" t="s">
        <v>1170</v>
      </c>
      <c r="B9887" t="str">
        <f t="shared" si="355"/>
        <v>1</v>
      </c>
    </row>
    <row r="9888" spans="1:2" x14ac:dyDescent="0.25">
      <c r="A9888" t="s">
        <v>1171</v>
      </c>
      <c r="B9888" t="str">
        <f t="shared" si="355"/>
        <v>0</v>
      </c>
    </row>
    <row r="9889" spans="1:2" x14ac:dyDescent="0.25">
      <c r="A9889" t="s">
        <v>1172</v>
      </c>
      <c r="B9889" t="e">
        <f t="shared" si="355"/>
        <v>#VALUE!</v>
      </c>
    </row>
    <row r="9890" spans="1:2" x14ac:dyDescent="0.25">
      <c r="A9890" t="s">
        <v>1144</v>
      </c>
      <c r="B9890" t="e">
        <f t="shared" si="355"/>
        <v>#VALUE!</v>
      </c>
    </row>
    <row r="9891" spans="1:2" x14ac:dyDescent="0.25">
      <c r="A9891" t="s">
        <v>2617</v>
      </c>
      <c r="B9891" t="str">
        <f t="shared" si="355"/>
        <v>outdoors_creaturehandler_taming_02</v>
      </c>
    </row>
    <row r="9892" spans="1:2" x14ac:dyDescent="0.25">
      <c r="A9892" t="s">
        <v>2618</v>
      </c>
      <c r="B9892" t="str">
        <f t="shared" si="355"/>
        <v>outdoors_creaturehandler_taming_01</v>
      </c>
    </row>
    <row r="9893" spans="1:2" x14ac:dyDescent="0.25">
      <c r="A9893" t="s">
        <v>1147</v>
      </c>
      <c r="B9893" t="str">
        <f t="shared" si="355"/>
        <v>4</v>
      </c>
    </row>
    <row r="9894" spans="1:2" x14ac:dyDescent="0.25">
      <c r="A9894" t="s">
        <v>1148</v>
      </c>
      <c r="B9894" t="str">
        <f t="shared" si="355"/>
        <v>0</v>
      </c>
    </row>
    <row r="9895" spans="1:2" x14ac:dyDescent="0.25">
      <c r="A9895" t="s">
        <v>1149</v>
      </c>
      <c r="B9895" t="str">
        <f t="shared" si="355"/>
        <v>0</v>
      </c>
    </row>
    <row r="9896" spans="1:2" x14ac:dyDescent="0.25">
      <c r="A9896" t="s">
        <v>1150</v>
      </c>
      <c r="B9896" t="str">
        <f t="shared" si="355"/>
        <v>0</v>
      </c>
    </row>
    <row r="9897" spans="1:2" x14ac:dyDescent="0.25">
      <c r="A9897" t="s">
        <v>1151</v>
      </c>
      <c r="B9897" t="str">
        <f t="shared" si="355"/>
        <v>0</v>
      </c>
    </row>
    <row r="9898" spans="1:2" x14ac:dyDescent="0.25">
      <c r="A9898" t="s">
        <v>1752</v>
      </c>
      <c r="B9898" t="str">
        <f t="shared" si="355"/>
        <v>7000</v>
      </c>
    </row>
    <row r="9899" spans="1:2" x14ac:dyDescent="0.25">
      <c r="A9899" t="s">
        <v>1296</v>
      </c>
      <c r="B9899" t="str">
        <f t="shared" si="355"/>
        <v>1</v>
      </c>
    </row>
    <row r="9900" spans="1:2" x14ac:dyDescent="0.25">
      <c r="A9900" t="s">
        <v>1154</v>
      </c>
      <c r="B9900" t="str">
        <f t="shared" si="355"/>
        <v>0</v>
      </c>
    </row>
    <row r="9901" spans="1:2" x14ac:dyDescent="0.25">
      <c r="A9901" t="s">
        <v>2619</v>
      </c>
      <c r="B9901" t="str">
        <f t="shared" si="355"/>
        <v>outdoors_creaturehandler_taming_01</v>
      </c>
    </row>
    <row r="9902" spans="1:2" x14ac:dyDescent="0.25">
      <c r="A9902" t="s">
        <v>1156</v>
      </c>
      <c r="B9902" t="str">
        <f t="shared" si="355"/>
        <v/>
      </c>
    </row>
    <row r="9903" spans="1:2" x14ac:dyDescent="0.25">
      <c r="A9903" t="s">
        <v>2615</v>
      </c>
      <c r="B9903" t="str">
        <f t="shared" si="355"/>
        <v>creaturehandler</v>
      </c>
    </row>
    <row r="9904" spans="1:2" x14ac:dyDescent="0.25">
      <c r="A9904" t="s">
        <v>2620</v>
      </c>
      <c r="B9904" t="str">
        <f t="shared" si="355"/>
        <v>52500</v>
      </c>
    </row>
    <row r="9905" spans="1:2" x14ac:dyDescent="0.25">
      <c r="A9905" t="s">
        <v>2621</v>
      </c>
      <c r="B9905" t="str">
        <f t="shared" si="355"/>
        <v>100000</v>
      </c>
    </row>
    <row r="9906" spans="1:2" x14ac:dyDescent="0.25">
      <c r="A9906" t="s">
        <v>1160</v>
      </c>
      <c r="B9906" t="str">
        <f t="shared" si="355"/>
        <v/>
      </c>
    </row>
    <row r="9907" spans="1:2" x14ac:dyDescent="0.25">
      <c r="A9907" t="s">
        <v>1161</v>
      </c>
      <c r="B9907" t="str">
        <f t="shared" si="355"/>
        <v>0</v>
      </c>
    </row>
    <row r="9908" spans="1:2" x14ac:dyDescent="0.25">
      <c r="A9908" t="s">
        <v>1162</v>
      </c>
      <c r="B9908" t="str">
        <f t="shared" si="355"/>
        <v/>
      </c>
    </row>
    <row r="9909" spans="1:2" x14ac:dyDescent="0.25">
      <c r="A9909" t="s">
        <v>1163</v>
      </c>
      <c r="B9909" t="str">
        <f t="shared" si="355"/>
        <v/>
      </c>
    </row>
    <row r="9910" spans="1:2" x14ac:dyDescent="0.25">
      <c r="A9910" t="s">
        <v>1164</v>
      </c>
      <c r="B9910" t="str">
        <f t="shared" si="355"/>
        <v>0</v>
      </c>
    </row>
    <row r="9911" spans="1:2" x14ac:dyDescent="0.25">
      <c r="A9911" t="s">
        <v>1165</v>
      </c>
      <c r="B9911" t="str">
        <f t="shared" si="355"/>
        <v/>
      </c>
    </row>
    <row r="9912" spans="1:2" x14ac:dyDescent="0.25">
      <c r="A9912" t="s">
        <v>1166</v>
      </c>
      <c r="B9912" t="str">
        <f t="shared" si="355"/>
        <v/>
      </c>
    </row>
    <row r="9913" spans="1:2" x14ac:dyDescent="0.25">
      <c r="A9913" t="s">
        <v>2622</v>
      </c>
      <c r="B9913" t="str">
        <f t="shared" si="355"/>
        <v>tame_non_aggro=5,tame_aggro=10,tame_level=2</v>
      </c>
    </row>
    <row r="9914" spans="1:2" x14ac:dyDescent="0.25">
      <c r="A9914" t="s">
        <v>1168</v>
      </c>
      <c r="B9914" t="str">
        <f t="shared" si="355"/>
        <v/>
      </c>
    </row>
    <row r="9915" spans="1:2" x14ac:dyDescent="0.25">
      <c r="A9915" t="s">
        <v>1169</v>
      </c>
      <c r="B9915" t="str">
        <f t="shared" si="355"/>
        <v/>
      </c>
    </row>
    <row r="9916" spans="1:2" x14ac:dyDescent="0.25">
      <c r="A9916" t="s">
        <v>1170</v>
      </c>
      <c r="B9916" t="str">
        <f t="shared" si="355"/>
        <v>1</v>
      </c>
    </row>
    <row r="9917" spans="1:2" x14ac:dyDescent="0.25">
      <c r="A9917" t="s">
        <v>1171</v>
      </c>
      <c r="B9917" t="str">
        <f t="shared" si="355"/>
        <v>0</v>
      </c>
    </row>
    <row r="9918" spans="1:2" x14ac:dyDescent="0.25">
      <c r="A9918" t="s">
        <v>1172</v>
      </c>
      <c r="B9918" t="e">
        <f t="shared" si="355"/>
        <v>#VALUE!</v>
      </c>
    </row>
    <row r="9919" spans="1:2" x14ac:dyDescent="0.25">
      <c r="A9919" t="s">
        <v>1144</v>
      </c>
      <c r="B9919" t="e">
        <f t="shared" si="355"/>
        <v>#VALUE!</v>
      </c>
    </row>
    <row r="9920" spans="1:2" x14ac:dyDescent="0.25">
      <c r="A9920" t="s">
        <v>2623</v>
      </c>
      <c r="B9920" t="str">
        <f t="shared" si="355"/>
        <v>outdoors_creaturehandler_taming_03</v>
      </c>
    </row>
    <row r="9921" spans="1:2" x14ac:dyDescent="0.25">
      <c r="A9921" t="s">
        <v>2624</v>
      </c>
      <c r="B9921" t="str">
        <f t="shared" si="355"/>
        <v>outdoors_creaturehandler_taming_02</v>
      </c>
    </row>
    <row r="9922" spans="1:2" x14ac:dyDescent="0.25">
      <c r="A9922" t="s">
        <v>1147</v>
      </c>
      <c r="B9922" t="str">
        <f t="shared" si="355"/>
        <v>4</v>
      </c>
    </row>
    <row r="9923" spans="1:2" x14ac:dyDescent="0.25">
      <c r="A9923" t="s">
        <v>1148</v>
      </c>
      <c r="B9923" t="str">
        <f t="shared" si="355"/>
        <v>0</v>
      </c>
    </row>
    <row r="9924" spans="1:2" x14ac:dyDescent="0.25">
      <c r="A9924" t="s">
        <v>1149</v>
      </c>
      <c r="B9924" t="str">
        <f t="shared" ref="B9924:B9987" si="356">LEFT(RIGHT(A9924,LEN(A9924)-FIND("&gt;",A9924)),FIND("&lt;",RIGHT(A9924,LEN(A9924)-FIND("&gt;",A9924)))-1)</f>
        <v>0</v>
      </c>
    </row>
    <row r="9925" spans="1:2" x14ac:dyDescent="0.25">
      <c r="A9925" t="s">
        <v>1150</v>
      </c>
      <c r="B9925" t="str">
        <f t="shared" si="356"/>
        <v>0</v>
      </c>
    </row>
    <row r="9926" spans="1:2" x14ac:dyDescent="0.25">
      <c r="A9926" t="s">
        <v>1151</v>
      </c>
      <c r="B9926" t="str">
        <f t="shared" si="356"/>
        <v>0</v>
      </c>
    </row>
    <row r="9927" spans="1:2" x14ac:dyDescent="0.25">
      <c r="A9927" t="s">
        <v>1761</v>
      </c>
      <c r="B9927" t="str">
        <f t="shared" si="356"/>
        <v>8000</v>
      </c>
    </row>
    <row r="9928" spans="1:2" x14ac:dyDescent="0.25">
      <c r="A9928" t="s">
        <v>1296</v>
      </c>
      <c r="B9928" t="str">
        <f t="shared" si="356"/>
        <v>1</v>
      </c>
    </row>
    <row r="9929" spans="1:2" x14ac:dyDescent="0.25">
      <c r="A9929" t="s">
        <v>1154</v>
      </c>
      <c r="B9929" t="str">
        <f t="shared" si="356"/>
        <v>0</v>
      </c>
    </row>
    <row r="9930" spans="1:2" x14ac:dyDescent="0.25">
      <c r="A9930" t="s">
        <v>2625</v>
      </c>
      <c r="B9930" t="str">
        <f t="shared" si="356"/>
        <v>outdoors_creaturehandler_taming_02</v>
      </c>
    </row>
    <row r="9931" spans="1:2" x14ac:dyDescent="0.25">
      <c r="A9931" t="s">
        <v>1156</v>
      </c>
      <c r="B9931" t="str">
        <f t="shared" si="356"/>
        <v/>
      </c>
    </row>
    <row r="9932" spans="1:2" x14ac:dyDescent="0.25">
      <c r="A9932" t="s">
        <v>2615</v>
      </c>
      <c r="B9932" t="str">
        <f t="shared" si="356"/>
        <v>creaturehandler</v>
      </c>
    </row>
    <row r="9933" spans="1:2" x14ac:dyDescent="0.25">
      <c r="A9933" t="s">
        <v>2315</v>
      </c>
      <c r="B9933" t="str">
        <f t="shared" si="356"/>
        <v>87500</v>
      </c>
    </row>
    <row r="9934" spans="1:2" x14ac:dyDescent="0.25">
      <c r="A9934" t="s">
        <v>2554</v>
      </c>
      <c r="B9934" t="str">
        <f t="shared" si="356"/>
        <v>160000</v>
      </c>
    </row>
    <row r="9935" spans="1:2" x14ac:dyDescent="0.25">
      <c r="A9935" t="s">
        <v>1160</v>
      </c>
      <c r="B9935" t="str">
        <f t="shared" si="356"/>
        <v/>
      </c>
    </row>
    <row r="9936" spans="1:2" x14ac:dyDescent="0.25">
      <c r="A9936" t="s">
        <v>1161</v>
      </c>
      <c r="B9936" t="str">
        <f t="shared" si="356"/>
        <v>0</v>
      </c>
    </row>
    <row r="9937" spans="1:2" x14ac:dyDescent="0.25">
      <c r="A9937" t="s">
        <v>1162</v>
      </c>
      <c r="B9937" t="str">
        <f t="shared" si="356"/>
        <v/>
      </c>
    </row>
    <row r="9938" spans="1:2" x14ac:dyDescent="0.25">
      <c r="A9938" t="s">
        <v>1163</v>
      </c>
      <c r="B9938" t="str">
        <f t="shared" si="356"/>
        <v/>
      </c>
    </row>
    <row r="9939" spans="1:2" x14ac:dyDescent="0.25">
      <c r="A9939" t="s">
        <v>1164</v>
      </c>
      <c r="B9939" t="str">
        <f t="shared" si="356"/>
        <v>0</v>
      </c>
    </row>
    <row r="9940" spans="1:2" x14ac:dyDescent="0.25">
      <c r="A9940" t="s">
        <v>1165</v>
      </c>
      <c r="B9940" t="str">
        <f t="shared" si="356"/>
        <v/>
      </c>
    </row>
    <row r="9941" spans="1:2" x14ac:dyDescent="0.25">
      <c r="A9941" t="s">
        <v>2626</v>
      </c>
      <c r="B9941" t="str">
        <f t="shared" si="356"/>
        <v>pet_specialattack1</v>
      </c>
    </row>
    <row r="9942" spans="1:2" x14ac:dyDescent="0.25">
      <c r="A9942" t="s">
        <v>2627</v>
      </c>
      <c r="B9942" t="str">
        <f t="shared" si="356"/>
        <v>tame_non_aggro=5,tame_aggro=10,tame_level=3</v>
      </c>
    </row>
    <row r="9943" spans="1:2" x14ac:dyDescent="0.25">
      <c r="A9943" t="s">
        <v>1168</v>
      </c>
      <c r="B9943" t="str">
        <f t="shared" si="356"/>
        <v/>
      </c>
    </row>
    <row r="9944" spans="1:2" x14ac:dyDescent="0.25">
      <c r="A9944" t="s">
        <v>1169</v>
      </c>
      <c r="B9944" t="str">
        <f t="shared" si="356"/>
        <v/>
      </c>
    </row>
    <row r="9945" spans="1:2" x14ac:dyDescent="0.25">
      <c r="A9945" t="s">
        <v>1170</v>
      </c>
      <c r="B9945" t="str">
        <f t="shared" si="356"/>
        <v>1</v>
      </c>
    </row>
    <row r="9946" spans="1:2" x14ac:dyDescent="0.25">
      <c r="A9946" t="s">
        <v>1171</v>
      </c>
      <c r="B9946" t="str">
        <f t="shared" si="356"/>
        <v>0</v>
      </c>
    </row>
    <row r="9947" spans="1:2" x14ac:dyDescent="0.25">
      <c r="A9947" t="s">
        <v>1172</v>
      </c>
      <c r="B9947" t="e">
        <f t="shared" si="356"/>
        <v>#VALUE!</v>
      </c>
    </row>
    <row r="9948" spans="1:2" x14ac:dyDescent="0.25">
      <c r="A9948" t="s">
        <v>1144</v>
      </c>
      <c r="B9948" t="e">
        <f t="shared" si="356"/>
        <v>#VALUE!</v>
      </c>
    </row>
    <row r="9949" spans="1:2" x14ac:dyDescent="0.25">
      <c r="A9949" t="s">
        <v>2628</v>
      </c>
      <c r="B9949" t="str">
        <f t="shared" si="356"/>
        <v>outdoors_creaturehandler_taming_04</v>
      </c>
    </row>
    <row r="9950" spans="1:2" x14ac:dyDescent="0.25">
      <c r="A9950" t="s">
        <v>2629</v>
      </c>
      <c r="B9950" t="str">
        <f t="shared" si="356"/>
        <v>outdoors_creaturehandler_taming_03</v>
      </c>
    </row>
    <row r="9951" spans="1:2" x14ac:dyDescent="0.25">
      <c r="A9951" t="s">
        <v>1147</v>
      </c>
      <c r="B9951" t="str">
        <f t="shared" si="356"/>
        <v>4</v>
      </c>
    </row>
    <row r="9952" spans="1:2" x14ac:dyDescent="0.25">
      <c r="A9952" t="s">
        <v>1148</v>
      </c>
      <c r="B9952" t="str">
        <f t="shared" si="356"/>
        <v>0</v>
      </c>
    </row>
    <row r="9953" spans="1:2" x14ac:dyDescent="0.25">
      <c r="A9953" t="s">
        <v>1189</v>
      </c>
      <c r="B9953" t="str">
        <f t="shared" si="356"/>
        <v>1</v>
      </c>
    </row>
    <row r="9954" spans="1:2" x14ac:dyDescent="0.25">
      <c r="A9954" t="s">
        <v>1150</v>
      </c>
      <c r="B9954" t="str">
        <f t="shared" si="356"/>
        <v>0</v>
      </c>
    </row>
    <row r="9955" spans="1:2" x14ac:dyDescent="0.25">
      <c r="A9955" t="s">
        <v>1151</v>
      </c>
      <c r="B9955" t="str">
        <f t="shared" si="356"/>
        <v>0</v>
      </c>
    </row>
    <row r="9956" spans="1:2" x14ac:dyDescent="0.25">
      <c r="A9956" t="s">
        <v>1770</v>
      </c>
      <c r="B9956" t="str">
        <f t="shared" si="356"/>
        <v>9000</v>
      </c>
    </row>
    <row r="9957" spans="1:2" x14ac:dyDescent="0.25">
      <c r="A9957" t="s">
        <v>1296</v>
      </c>
      <c r="B9957" t="str">
        <f t="shared" si="356"/>
        <v>1</v>
      </c>
    </row>
    <row r="9958" spans="1:2" x14ac:dyDescent="0.25">
      <c r="A9958" t="s">
        <v>1154</v>
      </c>
      <c r="B9958" t="str">
        <f t="shared" si="356"/>
        <v>0</v>
      </c>
    </row>
    <row r="9959" spans="1:2" x14ac:dyDescent="0.25">
      <c r="A9959" t="s">
        <v>2630</v>
      </c>
      <c r="B9959" t="str">
        <f t="shared" si="356"/>
        <v>outdoors_creaturehandler_taming_03</v>
      </c>
    </row>
    <row r="9960" spans="1:2" x14ac:dyDescent="0.25">
      <c r="A9960" t="s">
        <v>1156</v>
      </c>
      <c r="B9960" t="str">
        <f t="shared" si="356"/>
        <v/>
      </c>
    </row>
    <row r="9961" spans="1:2" x14ac:dyDescent="0.25">
      <c r="A9961" t="s">
        <v>2615</v>
      </c>
      <c r="B9961" t="str">
        <f t="shared" si="356"/>
        <v>creaturehandler</v>
      </c>
    </row>
    <row r="9962" spans="1:2" x14ac:dyDescent="0.25">
      <c r="A9962" t="s">
        <v>2631</v>
      </c>
      <c r="B9962" t="str">
        <f t="shared" si="356"/>
        <v>140000</v>
      </c>
    </row>
    <row r="9963" spans="1:2" x14ac:dyDescent="0.25">
      <c r="A9963" t="s">
        <v>2554</v>
      </c>
      <c r="B9963" t="str">
        <f t="shared" si="356"/>
        <v>160000</v>
      </c>
    </row>
    <row r="9964" spans="1:2" x14ac:dyDescent="0.25">
      <c r="A9964" t="s">
        <v>1160</v>
      </c>
      <c r="B9964" t="str">
        <f t="shared" si="356"/>
        <v/>
      </c>
    </row>
    <row r="9965" spans="1:2" x14ac:dyDescent="0.25">
      <c r="A9965" t="s">
        <v>1161</v>
      </c>
      <c r="B9965" t="str">
        <f t="shared" si="356"/>
        <v>0</v>
      </c>
    </row>
    <row r="9966" spans="1:2" x14ac:dyDescent="0.25">
      <c r="A9966" t="s">
        <v>1162</v>
      </c>
      <c r="B9966" t="str">
        <f t="shared" si="356"/>
        <v/>
      </c>
    </row>
    <row r="9967" spans="1:2" x14ac:dyDescent="0.25">
      <c r="A9967" t="s">
        <v>1163</v>
      </c>
      <c r="B9967" t="str">
        <f t="shared" si="356"/>
        <v/>
      </c>
    </row>
    <row r="9968" spans="1:2" x14ac:dyDescent="0.25">
      <c r="A9968" t="s">
        <v>1164</v>
      </c>
      <c r="B9968" t="str">
        <f t="shared" si="356"/>
        <v>0</v>
      </c>
    </row>
    <row r="9969" spans="1:2" x14ac:dyDescent="0.25">
      <c r="A9969" t="s">
        <v>1165</v>
      </c>
      <c r="B9969" t="str">
        <f t="shared" si="356"/>
        <v/>
      </c>
    </row>
    <row r="9970" spans="1:2" x14ac:dyDescent="0.25">
      <c r="A9970" t="s">
        <v>2632</v>
      </c>
      <c r="B9970" t="str">
        <f t="shared" si="356"/>
        <v>pet_specialattack2</v>
      </c>
    </row>
    <row r="9971" spans="1:2" x14ac:dyDescent="0.25">
      <c r="A9971" t="s">
        <v>2633</v>
      </c>
      <c r="B9971" t="str">
        <f t="shared" si="356"/>
        <v>tame_non_aggro=5,tame_aggro=15,tame_level=5</v>
      </c>
    </row>
    <row r="9972" spans="1:2" x14ac:dyDescent="0.25">
      <c r="A9972" t="s">
        <v>1168</v>
      </c>
      <c r="B9972" t="str">
        <f t="shared" si="356"/>
        <v/>
      </c>
    </row>
    <row r="9973" spans="1:2" x14ac:dyDescent="0.25">
      <c r="A9973" t="s">
        <v>1169</v>
      </c>
      <c r="B9973" t="str">
        <f t="shared" si="356"/>
        <v/>
      </c>
    </row>
    <row r="9974" spans="1:2" x14ac:dyDescent="0.25">
      <c r="A9974" t="s">
        <v>1170</v>
      </c>
      <c r="B9974" t="str">
        <f t="shared" si="356"/>
        <v>1</v>
      </c>
    </row>
    <row r="9975" spans="1:2" x14ac:dyDescent="0.25">
      <c r="A9975" t="s">
        <v>1171</v>
      </c>
      <c r="B9975" t="str">
        <f t="shared" si="356"/>
        <v>0</v>
      </c>
    </row>
    <row r="9976" spans="1:2" x14ac:dyDescent="0.25">
      <c r="A9976" t="s">
        <v>1172</v>
      </c>
      <c r="B9976" t="e">
        <f t="shared" si="356"/>
        <v>#VALUE!</v>
      </c>
    </row>
    <row r="9977" spans="1:2" x14ac:dyDescent="0.25">
      <c r="A9977" t="s">
        <v>1144</v>
      </c>
      <c r="B9977" t="e">
        <f t="shared" si="356"/>
        <v>#VALUE!</v>
      </c>
    </row>
    <row r="9978" spans="1:2" x14ac:dyDescent="0.25">
      <c r="A9978" t="s">
        <v>2634</v>
      </c>
      <c r="B9978" t="str">
        <f t="shared" si="356"/>
        <v>outdoors_creaturehandler_training_01</v>
      </c>
    </row>
    <row r="9979" spans="1:2" x14ac:dyDescent="0.25">
      <c r="A9979" t="s">
        <v>2603</v>
      </c>
      <c r="B9979" t="str">
        <f t="shared" si="356"/>
        <v>outdoors_creaturehandler</v>
      </c>
    </row>
    <row r="9980" spans="1:2" x14ac:dyDescent="0.25">
      <c r="A9980" t="s">
        <v>1147</v>
      </c>
      <c r="B9980" t="str">
        <f t="shared" si="356"/>
        <v>4</v>
      </c>
    </row>
    <row r="9981" spans="1:2" x14ac:dyDescent="0.25">
      <c r="A9981" t="s">
        <v>1148</v>
      </c>
      <c r="B9981" t="str">
        <f t="shared" si="356"/>
        <v>0</v>
      </c>
    </row>
    <row r="9982" spans="1:2" x14ac:dyDescent="0.25">
      <c r="A9982" t="s">
        <v>1149</v>
      </c>
      <c r="B9982" t="str">
        <f t="shared" si="356"/>
        <v>0</v>
      </c>
    </row>
    <row r="9983" spans="1:2" x14ac:dyDescent="0.25">
      <c r="A9983" t="s">
        <v>1150</v>
      </c>
      <c r="B9983" t="str">
        <f t="shared" si="356"/>
        <v>0</v>
      </c>
    </row>
    <row r="9984" spans="1:2" x14ac:dyDescent="0.25">
      <c r="A9984" t="s">
        <v>1151</v>
      </c>
      <c r="B9984" t="str">
        <f t="shared" si="356"/>
        <v>0</v>
      </c>
    </row>
    <row r="9985" spans="1:2" x14ac:dyDescent="0.25">
      <c r="A9985" t="s">
        <v>1744</v>
      </c>
      <c r="B9985" t="str">
        <f t="shared" si="356"/>
        <v>6000</v>
      </c>
    </row>
    <row r="9986" spans="1:2" x14ac:dyDescent="0.25">
      <c r="A9986" t="s">
        <v>1296</v>
      </c>
      <c r="B9986" t="str">
        <f t="shared" si="356"/>
        <v>1</v>
      </c>
    </row>
    <row r="9987" spans="1:2" x14ac:dyDescent="0.25">
      <c r="A9987" t="s">
        <v>1154</v>
      </c>
      <c r="B9987" t="str">
        <f t="shared" si="356"/>
        <v>0</v>
      </c>
    </row>
    <row r="9988" spans="1:2" x14ac:dyDescent="0.25">
      <c r="A9988" t="s">
        <v>2614</v>
      </c>
      <c r="B9988" t="str">
        <f t="shared" ref="B9988:B10051" si="357">LEFT(RIGHT(A9988,LEN(A9988)-FIND("&gt;",A9988)),FIND("&lt;",RIGHT(A9988,LEN(A9988)-FIND("&gt;",A9988)))-1)</f>
        <v>outdoors_creaturehandler_novice</v>
      </c>
    </row>
    <row r="9989" spans="1:2" x14ac:dyDescent="0.25">
      <c r="A9989" t="s">
        <v>1156</v>
      </c>
      <c r="B9989" t="str">
        <f t="shared" si="357"/>
        <v/>
      </c>
    </row>
    <row r="9990" spans="1:2" x14ac:dyDescent="0.25">
      <c r="A9990" t="s">
        <v>2615</v>
      </c>
      <c r="B9990" t="str">
        <f t="shared" si="357"/>
        <v>creaturehandler</v>
      </c>
    </row>
    <row r="9991" spans="1:2" x14ac:dyDescent="0.25">
      <c r="A9991" t="s">
        <v>2605</v>
      </c>
      <c r="B9991" t="str">
        <f t="shared" si="357"/>
        <v>17500</v>
      </c>
    </row>
    <row r="9992" spans="1:2" x14ac:dyDescent="0.25">
      <c r="A9992" t="s">
        <v>2466</v>
      </c>
      <c r="B9992" t="str">
        <f t="shared" si="357"/>
        <v>60000</v>
      </c>
    </row>
    <row r="9993" spans="1:2" x14ac:dyDescent="0.25">
      <c r="A9993" t="s">
        <v>1160</v>
      </c>
      <c r="B9993" t="str">
        <f t="shared" si="357"/>
        <v/>
      </c>
    </row>
    <row r="9994" spans="1:2" x14ac:dyDescent="0.25">
      <c r="A9994" t="s">
        <v>1161</v>
      </c>
      <c r="B9994" t="str">
        <f t="shared" si="357"/>
        <v>0</v>
      </c>
    </row>
    <row r="9995" spans="1:2" x14ac:dyDescent="0.25">
      <c r="A9995" t="s">
        <v>1162</v>
      </c>
      <c r="B9995" t="str">
        <f t="shared" si="357"/>
        <v/>
      </c>
    </row>
    <row r="9996" spans="1:2" x14ac:dyDescent="0.25">
      <c r="A9996" t="s">
        <v>1163</v>
      </c>
      <c r="B9996" t="str">
        <f t="shared" si="357"/>
        <v/>
      </c>
    </row>
    <row r="9997" spans="1:2" x14ac:dyDescent="0.25">
      <c r="A9997" t="s">
        <v>1164</v>
      </c>
      <c r="B9997" t="str">
        <f t="shared" si="357"/>
        <v>0</v>
      </c>
    </row>
    <row r="9998" spans="1:2" x14ac:dyDescent="0.25">
      <c r="A9998" t="s">
        <v>1165</v>
      </c>
      <c r="B9998" t="str">
        <f t="shared" si="357"/>
        <v/>
      </c>
    </row>
    <row r="9999" spans="1:2" x14ac:dyDescent="0.25">
      <c r="A9999" t="s">
        <v>2635</v>
      </c>
      <c r="B9999" t="str">
        <f t="shared" si="357"/>
        <v>pet_stay</v>
      </c>
    </row>
    <row r="10000" spans="1:2" x14ac:dyDescent="0.25">
      <c r="A10000" t="s">
        <v>2636</v>
      </c>
      <c r="B10000" t="str">
        <f t="shared" si="357"/>
        <v>private_creature_training=10,tame_level=2,stored_pets=2,tame_non_aggro=5</v>
      </c>
    </row>
    <row r="10001" spans="1:2" x14ac:dyDescent="0.25">
      <c r="A10001" t="s">
        <v>1168</v>
      </c>
      <c r="B10001" t="str">
        <f t="shared" si="357"/>
        <v/>
      </c>
    </row>
    <row r="10002" spans="1:2" x14ac:dyDescent="0.25">
      <c r="A10002" t="s">
        <v>1169</v>
      </c>
      <c r="B10002" t="str">
        <f t="shared" si="357"/>
        <v/>
      </c>
    </row>
    <row r="10003" spans="1:2" x14ac:dyDescent="0.25">
      <c r="A10003" t="s">
        <v>1170</v>
      </c>
      <c r="B10003" t="str">
        <f t="shared" si="357"/>
        <v>1</v>
      </c>
    </row>
    <row r="10004" spans="1:2" x14ac:dyDescent="0.25">
      <c r="A10004" t="s">
        <v>1171</v>
      </c>
      <c r="B10004" t="str">
        <f t="shared" si="357"/>
        <v>0</v>
      </c>
    </row>
    <row r="10005" spans="1:2" x14ac:dyDescent="0.25">
      <c r="A10005" t="s">
        <v>1172</v>
      </c>
      <c r="B10005" t="e">
        <f t="shared" si="357"/>
        <v>#VALUE!</v>
      </c>
    </row>
    <row r="10006" spans="1:2" x14ac:dyDescent="0.25">
      <c r="A10006" t="s">
        <v>1144</v>
      </c>
      <c r="B10006" t="e">
        <f t="shared" si="357"/>
        <v>#VALUE!</v>
      </c>
    </row>
    <row r="10007" spans="1:2" x14ac:dyDescent="0.25">
      <c r="A10007" t="s">
        <v>2637</v>
      </c>
      <c r="B10007" t="str">
        <f t="shared" si="357"/>
        <v>outdoors_creaturehandler_training_02</v>
      </c>
    </row>
    <row r="10008" spans="1:2" x14ac:dyDescent="0.25">
      <c r="A10008" t="s">
        <v>2638</v>
      </c>
      <c r="B10008" t="str">
        <f t="shared" si="357"/>
        <v>outdoors_creaturehandler_training_01</v>
      </c>
    </row>
    <row r="10009" spans="1:2" x14ac:dyDescent="0.25">
      <c r="A10009" t="s">
        <v>1147</v>
      </c>
      <c r="B10009" t="str">
        <f t="shared" si="357"/>
        <v>4</v>
      </c>
    </row>
    <row r="10010" spans="1:2" x14ac:dyDescent="0.25">
      <c r="A10010" t="s">
        <v>1148</v>
      </c>
      <c r="B10010" t="str">
        <f t="shared" si="357"/>
        <v>0</v>
      </c>
    </row>
    <row r="10011" spans="1:2" x14ac:dyDescent="0.25">
      <c r="A10011" t="s">
        <v>1149</v>
      </c>
      <c r="B10011" t="str">
        <f t="shared" si="357"/>
        <v>0</v>
      </c>
    </row>
    <row r="10012" spans="1:2" x14ac:dyDescent="0.25">
      <c r="A10012" t="s">
        <v>1150</v>
      </c>
      <c r="B10012" t="str">
        <f t="shared" si="357"/>
        <v>0</v>
      </c>
    </row>
    <row r="10013" spans="1:2" x14ac:dyDescent="0.25">
      <c r="A10013" t="s">
        <v>1151</v>
      </c>
      <c r="B10013" t="str">
        <f t="shared" si="357"/>
        <v>0</v>
      </c>
    </row>
    <row r="10014" spans="1:2" x14ac:dyDescent="0.25">
      <c r="A10014" t="s">
        <v>1752</v>
      </c>
      <c r="B10014" t="str">
        <f t="shared" si="357"/>
        <v>7000</v>
      </c>
    </row>
    <row r="10015" spans="1:2" x14ac:dyDescent="0.25">
      <c r="A10015" t="s">
        <v>1296</v>
      </c>
      <c r="B10015" t="str">
        <f t="shared" si="357"/>
        <v>1</v>
      </c>
    </row>
    <row r="10016" spans="1:2" x14ac:dyDescent="0.25">
      <c r="A10016" t="s">
        <v>1154</v>
      </c>
      <c r="B10016" t="str">
        <f t="shared" si="357"/>
        <v>0</v>
      </c>
    </row>
    <row r="10017" spans="1:2" x14ac:dyDescent="0.25">
      <c r="A10017" t="s">
        <v>2639</v>
      </c>
      <c r="B10017" t="str">
        <f t="shared" si="357"/>
        <v>outdoors_creaturehandler_training_01</v>
      </c>
    </row>
    <row r="10018" spans="1:2" x14ac:dyDescent="0.25">
      <c r="A10018" t="s">
        <v>1156</v>
      </c>
      <c r="B10018" t="str">
        <f t="shared" si="357"/>
        <v/>
      </c>
    </row>
    <row r="10019" spans="1:2" x14ac:dyDescent="0.25">
      <c r="A10019" t="s">
        <v>2615</v>
      </c>
      <c r="B10019" t="str">
        <f t="shared" si="357"/>
        <v>creaturehandler</v>
      </c>
    </row>
    <row r="10020" spans="1:2" x14ac:dyDescent="0.25">
      <c r="A10020" t="s">
        <v>2620</v>
      </c>
      <c r="B10020" t="str">
        <f t="shared" si="357"/>
        <v>52500</v>
      </c>
    </row>
    <row r="10021" spans="1:2" x14ac:dyDescent="0.25">
      <c r="A10021" t="s">
        <v>2621</v>
      </c>
      <c r="B10021" t="str">
        <f t="shared" si="357"/>
        <v>100000</v>
      </c>
    </row>
    <row r="10022" spans="1:2" x14ac:dyDescent="0.25">
      <c r="A10022" t="s">
        <v>1160</v>
      </c>
      <c r="B10022" t="str">
        <f t="shared" si="357"/>
        <v/>
      </c>
    </row>
    <row r="10023" spans="1:2" x14ac:dyDescent="0.25">
      <c r="A10023" t="s">
        <v>1161</v>
      </c>
      <c r="B10023" t="str">
        <f t="shared" si="357"/>
        <v>0</v>
      </c>
    </row>
    <row r="10024" spans="1:2" x14ac:dyDescent="0.25">
      <c r="A10024" t="s">
        <v>1162</v>
      </c>
      <c r="B10024" t="str">
        <f t="shared" si="357"/>
        <v/>
      </c>
    </row>
    <row r="10025" spans="1:2" x14ac:dyDescent="0.25">
      <c r="A10025" t="s">
        <v>1163</v>
      </c>
      <c r="B10025" t="str">
        <f t="shared" si="357"/>
        <v/>
      </c>
    </row>
    <row r="10026" spans="1:2" x14ac:dyDescent="0.25">
      <c r="A10026" t="s">
        <v>1164</v>
      </c>
      <c r="B10026" t="str">
        <f t="shared" si="357"/>
        <v>0</v>
      </c>
    </row>
    <row r="10027" spans="1:2" x14ac:dyDescent="0.25">
      <c r="A10027" t="s">
        <v>1165</v>
      </c>
      <c r="B10027" t="str">
        <f t="shared" si="357"/>
        <v/>
      </c>
    </row>
    <row r="10028" spans="1:2" x14ac:dyDescent="0.25">
      <c r="A10028" t="s">
        <v>2640</v>
      </c>
      <c r="B10028" t="str">
        <f t="shared" si="357"/>
        <v>pet_guard</v>
      </c>
    </row>
    <row r="10029" spans="1:2" x14ac:dyDescent="0.25">
      <c r="A10029" t="s">
        <v>2641</v>
      </c>
      <c r="B10029" t="str">
        <f t="shared" si="357"/>
        <v>stored_pets=3,private_creature_training=10,tame_level=2,tame_non_aggro=5</v>
      </c>
    </row>
    <row r="10030" spans="1:2" x14ac:dyDescent="0.25">
      <c r="A10030" t="s">
        <v>1168</v>
      </c>
      <c r="B10030" t="str">
        <f t="shared" si="357"/>
        <v/>
      </c>
    </row>
    <row r="10031" spans="1:2" x14ac:dyDescent="0.25">
      <c r="A10031" t="s">
        <v>1169</v>
      </c>
      <c r="B10031" t="str">
        <f t="shared" si="357"/>
        <v/>
      </c>
    </row>
    <row r="10032" spans="1:2" x14ac:dyDescent="0.25">
      <c r="A10032" t="s">
        <v>1170</v>
      </c>
      <c r="B10032" t="str">
        <f t="shared" si="357"/>
        <v>1</v>
      </c>
    </row>
    <row r="10033" spans="1:2" x14ac:dyDescent="0.25">
      <c r="A10033" t="s">
        <v>1171</v>
      </c>
      <c r="B10033" t="str">
        <f t="shared" si="357"/>
        <v>0</v>
      </c>
    </row>
    <row r="10034" spans="1:2" x14ac:dyDescent="0.25">
      <c r="A10034" t="s">
        <v>1172</v>
      </c>
      <c r="B10034" t="e">
        <f t="shared" si="357"/>
        <v>#VALUE!</v>
      </c>
    </row>
    <row r="10035" spans="1:2" x14ac:dyDescent="0.25">
      <c r="A10035" t="s">
        <v>1144</v>
      </c>
      <c r="B10035" t="e">
        <f t="shared" si="357"/>
        <v>#VALUE!</v>
      </c>
    </row>
    <row r="10036" spans="1:2" x14ac:dyDescent="0.25">
      <c r="A10036" t="s">
        <v>2642</v>
      </c>
      <c r="B10036" t="str">
        <f t="shared" si="357"/>
        <v>outdoors_creaturehandler_training_03</v>
      </c>
    </row>
    <row r="10037" spans="1:2" x14ac:dyDescent="0.25">
      <c r="A10037" t="s">
        <v>2643</v>
      </c>
      <c r="B10037" t="str">
        <f t="shared" si="357"/>
        <v>outdoors_creaturehandler_training_02</v>
      </c>
    </row>
    <row r="10038" spans="1:2" x14ac:dyDescent="0.25">
      <c r="A10038" t="s">
        <v>1147</v>
      </c>
      <c r="B10038" t="str">
        <f t="shared" si="357"/>
        <v>4</v>
      </c>
    </row>
    <row r="10039" spans="1:2" x14ac:dyDescent="0.25">
      <c r="A10039" t="s">
        <v>1148</v>
      </c>
      <c r="B10039" t="str">
        <f t="shared" si="357"/>
        <v>0</v>
      </c>
    </row>
    <row r="10040" spans="1:2" x14ac:dyDescent="0.25">
      <c r="A10040" t="s">
        <v>1149</v>
      </c>
      <c r="B10040" t="str">
        <f t="shared" si="357"/>
        <v>0</v>
      </c>
    </row>
    <row r="10041" spans="1:2" x14ac:dyDescent="0.25">
      <c r="A10041" t="s">
        <v>1150</v>
      </c>
      <c r="B10041" t="str">
        <f t="shared" si="357"/>
        <v>0</v>
      </c>
    </row>
    <row r="10042" spans="1:2" x14ac:dyDescent="0.25">
      <c r="A10042" t="s">
        <v>1151</v>
      </c>
      <c r="B10042" t="str">
        <f t="shared" si="357"/>
        <v>0</v>
      </c>
    </row>
    <row r="10043" spans="1:2" x14ac:dyDescent="0.25">
      <c r="A10043" t="s">
        <v>1761</v>
      </c>
      <c r="B10043" t="str">
        <f t="shared" si="357"/>
        <v>8000</v>
      </c>
    </row>
    <row r="10044" spans="1:2" x14ac:dyDescent="0.25">
      <c r="A10044" t="s">
        <v>1296</v>
      </c>
      <c r="B10044" t="str">
        <f t="shared" si="357"/>
        <v>1</v>
      </c>
    </row>
    <row r="10045" spans="1:2" x14ac:dyDescent="0.25">
      <c r="A10045" t="s">
        <v>1154</v>
      </c>
      <c r="B10045" t="str">
        <f t="shared" si="357"/>
        <v>0</v>
      </c>
    </row>
    <row r="10046" spans="1:2" x14ac:dyDescent="0.25">
      <c r="A10046" t="s">
        <v>2644</v>
      </c>
      <c r="B10046" t="str">
        <f t="shared" si="357"/>
        <v>outdoors_creaturehandler_training_02</v>
      </c>
    </row>
    <row r="10047" spans="1:2" x14ac:dyDescent="0.25">
      <c r="A10047" t="s">
        <v>1156</v>
      </c>
      <c r="B10047" t="str">
        <f t="shared" si="357"/>
        <v/>
      </c>
    </row>
    <row r="10048" spans="1:2" x14ac:dyDescent="0.25">
      <c r="A10048" t="s">
        <v>2615</v>
      </c>
      <c r="B10048" t="str">
        <f t="shared" si="357"/>
        <v>creaturehandler</v>
      </c>
    </row>
    <row r="10049" spans="1:2" x14ac:dyDescent="0.25">
      <c r="A10049" t="s">
        <v>2315</v>
      </c>
      <c r="B10049" t="str">
        <f t="shared" si="357"/>
        <v>87500</v>
      </c>
    </row>
    <row r="10050" spans="1:2" x14ac:dyDescent="0.25">
      <c r="A10050" t="s">
        <v>2554</v>
      </c>
      <c r="B10050" t="str">
        <f t="shared" si="357"/>
        <v>160000</v>
      </c>
    </row>
    <row r="10051" spans="1:2" x14ac:dyDescent="0.25">
      <c r="A10051" t="s">
        <v>1160</v>
      </c>
      <c r="B10051" t="str">
        <f t="shared" si="357"/>
        <v/>
      </c>
    </row>
    <row r="10052" spans="1:2" x14ac:dyDescent="0.25">
      <c r="A10052" t="s">
        <v>1161</v>
      </c>
      <c r="B10052" t="str">
        <f t="shared" ref="B10052:B10115" si="358">LEFT(RIGHT(A10052,LEN(A10052)-FIND("&gt;",A10052)),FIND("&lt;",RIGHT(A10052,LEN(A10052)-FIND("&gt;",A10052)))-1)</f>
        <v>0</v>
      </c>
    </row>
    <row r="10053" spans="1:2" x14ac:dyDescent="0.25">
      <c r="A10053" t="s">
        <v>1162</v>
      </c>
      <c r="B10053" t="str">
        <f t="shared" si="358"/>
        <v/>
      </c>
    </row>
    <row r="10054" spans="1:2" x14ac:dyDescent="0.25">
      <c r="A10054" t="s">
        <v>1163</v>
      </c>
      <c r="B10054" t="str">
        <f t="shared" si="358"/>
        <v/>
      </c>
    </row>
    <row r="10055" spans="1:2" x14ac:dyDescent="0.25">
      <c r="A10055" t="s">
        <v>1164</v>
      </c>
      <c r="B10055" t="str">
        <f t="shared" si="358"/>
        <v>0</v>
      </c>
    </row>
    <row r="10056" spans="1:2" x14ac:dyDescent="0.25">
      <c r="A10056" t="s">
        <v>1165</v>
      </c>
      <c r="B10056" t="str">
        <f t="shared" si="358"/>
        <v/>
      </c>
    </row>
    <row r="10057" spans="1:2" x14ac:dyDescent="0.25">
      <c r="A10057" t="s">
        <v>2645</v>
      </c>
      <c r="B10057" t="str">
        <f t="shared" si="358"/>
        <v>pet_patrol</v>
      </c>
    </row>
    <row r="10058" spans="1:2" x14ac:dyDescent="0.25">
      <c r="A10058" t="s">
        <v>2646</v>
      </c>
      <c r="B10058" t="str">
        <f t="shared" si="358"/>
        <v>private_creature_training=10,tame_level=3,stored_pets=3,tame_non_aggro=5</v>
      </c>
    </row>
    <row r="10059" spans="1:2" x14ac:dyDescent="0.25">
      <c r="A10059" t="s">
        <v>1168</v>
      </c>
      <c r="B10059" t="str">
        <f t="shared" si="358"/>
        <v/>
      </c>
    </row>
    <row r="10060" spans="1:2" x14ac:dyDescent="0.25">
      <c r="A10060" t="s">
        <v>1169</v>
      </c>
      <c r="B10060" t="str">
        <f t="shared" si="358"/>
        <v/>
      </c>
    </row>
    <row r="10061" spans="1:2" x14ac:dyDescent="0.25">
      <c r="A10061" t="s">
        <v>1170</v>
      </c>
      <c r="B10061" t="str">
        <f t="shared" si="358"/>
        <v>1</v>
      </c>
    </row>
    <row r="10062" spans="1:2" x14ac:dyDescent="0.25">
      <c r="A10062" t="s">
        <v>1171</v>
      </c>
      <c r="B10062" t="str">
        <f t="shared" si="358"/>
        <v>0</v>
      </c>
    </row>
    <row r="10063" spans="1:2" x14ac:dyDescent="0.25">
      <c r="A10063" t="s">
        <v>1172</v>
      </c>
      <c r="B10063" t="e">
        <f t="shared" si="358"/>
        <v>#VALUE!</v>
      </c>
    </row>
    <row r="10064" spans="1:2" x14ac:dyDescent="0.25">
      <c r="A10064" t="s">
        <v>1144</v>
      </c>
      <c r="B10064" t="e">
        <f t="shared" si="358"/>
        <v>#VALUE!</v>
      </c>
    </row>
    <row r="10065" spans="1:2" x14ac:dyDescent="0.25">
      <c r="A10065" t="s">
        <v>2647</v>
      </c>
      <c r="B10065" t="str">
        <f t="shared" si="358"/>
        <v>outdoors_creaturehandler_training_04</v>
      </c>
    </row>
    <row r="10066" spans="1:2" x14ac:dyDescent="0.25">
      <c r="A10066" t="s">
        <v>2648</v>
      </c>
      <c r="B10066" t="str">
        <f t="shared" si="358"/>
        <v>outdoors_creaturehandler_training_03</v>
      </c>
    </row>
    <row r="10067" spans="1:2" x14ac:dyDescent="0.25">
      <c r="A10067" t="s">
        <v>1147</v>
      </c>
      <c r="B10067" t="str">
        <f t="shared" si="358"/>
        <v>4</v>
      </c>
    </row>
    <row r="10068" spans="1:2" x14ac:dyDescent="0.25">
      <c r="A10068" t="s">
        <v>1148</v>
      </c>
      <c r="B10068" t="str">
        <f t="shared" si="358"/>
        <v>0</v>
      </c>
    </row>
    <row r="10069" spans="1:2" x14ac:dyDescent="0.25">
      <c r="A10069" t="s">
        <v>1189</v>
      </c>
      <c r="B10069" t="str">
        <f t="shared" si="358"/>
        <v>1</v>
      </c>
    </row>
    <row r="10070" spans="1:2" x14ac:dyDescent="0.25">
      <c r="A10070" t="s">
        <v>1150</v>
      </c>
      <c r="B10070" t="str">
        <f t="shared" si="358"/>
        <v>0</v>
      </c>
    </row>
    <row r="10071" spans="1:2" x14ac:dyDescent="0.25">
      <c r="A10071" t="s">
        <v>1151</v>
      </c>
      <c r="B10071" t="str">
        <f t="shared" si="358"/>
        <v>0</v>
      </c>
    </row>
    <row r="10072" spans="1:2" x14ac:dyDescent="0.25">
      <c r="A10072" t="s">
        <v>1770</v>
      </c>
      <c r="B10072" t="str">
        <f t="shared" si="358"/>
        <v>9000</v>
      </c>
    </row>
    <row r="10073" spans="1:2" x14ac:dyDescent="0.25">
      <c r="A10073" t="s">
        <v>1296</v>
      </c>
      <c r="B10073" t="str">
        <f t="shared" si="358"/>
        <v>1</v>
      </c>
    </row>
    <row r="10074" spans="1:2" x14ac:dyDescent="0.25">
      <c r="A10074" t="s">
        <v>1154</v>
      </c>
      <c r="B10074" t="str">
        <f t="shared" si="358"/>
        <v>0</v>
      </c>
    </row>
    <row r="10075" spans="1:2" x14ac:dyDescent="0.25">
      <c r="A10075" t="s">
        <v>2649</v>
      </c>
      <c r="B10075" t="str">
        <f t="shared" si="358"/>
        <v>outdoors_creaturehandler_training_03</v>
      </c>
    </row>
    <row r="10076" spans="1:2" x14ac:dyDescent="0.25">
      <c r="A10076" t="s">
        <v>1156</v>
      </c>
      <c r="B10076" t="str">
        <f t="shared" si="358"/>
        <v/>
      </c>
    </row>
    <row r="10077" spans="1:2" x14ac:dyDescent="0.25">
      <c r="A10077" t="s">
        <v>2615</v>
      </c>
      <c r="B10077" t="str">
        <f t="shared" si="358"/>
        <v>creaturehandler</v>
      </c>
    </row>
    <row r="10078" spans="1:2" x14ac:dyDescent="0.25">
      <c r="A10078" t="s">
        <v>2631</v>
      </c>
      <c r="B10078" t="str">
        <f t="shared" si="358"/>
        <v>140000</v>
      </c>
    </row>
    <row r="10079" spans="1:2" x14ac:dyDescent="0.25">
      <c r="A10079" t="s">
        <v>2554</v>
      </c>
      <c r="B10079" t="str">
        <f t="shared" si="358"/>
        <v>160000</v>
      </c>
    </row>
    <row r="10080" spans="1:2" x14ac:dyDescent="0.25">
      <c r="A10080" t="s">
        <v>1160</v>
      </c>
      <c r="B10080" t="str">
        <f t="shared" si="358"/>
        <v/>
      </c>
    </row>
    <row r="10081" spans="1:2" x14ac:dyDescent="0.25">
      <c r="A10081" t="s">
        <v>1161</v>
      </c>
      <c r="B10081" t="str">
        <f t="shared" si="358"/>
        <v>0</v>
      </c>
    </row>
    <row r="10082" spans="1:2" x14ac:dyDescent="0.25">
      <c r="A10082" t="s">
        <v>1162</v>
      </c>
      <c r="B10082" t="str">
        <f t="shared" si="358"/>
        <v/>
      </c>
    </row>
    <row r="10083" spans="1:2" x14ac:dyDescent="0.25">
      <c r="A10083" t="s">
        <v>1163</v>
      </c>
      <c r="B10083" t="str">
        <f t="shared" si="358"/>
        <v/>
      </c>
    </row>
    <row r="10084" spans="1:2" x14ac:dyDescent="0.25">
      <c r="A10084" t="s">
        <v>1164</v>
      </c>
      <c r="B10084" t="str">
        <f t="shared" si="358"/>
        <v>0</v>
      </c>
    </row>
    <row r="10085" spans="1:2" x14ac:dyDescent="0.25">
      <c r="A10085" t="s">
        <v>1165</v>
      </c>
      <c r="B10085" t="str">
        <f t="shared" si="358"/>
        <v/>
      </c>
    </row>
    <row r="10086" spans="1:2" x14ac:dyDescent="0.25">
      <c r="A10086" t="s">
        <v>2650</v>
      </c>
      <c r="B10086" t="str">
        <f t="shared" si="358"/>
        <v>pet_formation</v>
      </c>
    </row>
    <row r="10087" spans="1:2" x14ac:dyDescent="0.25">
      <c r="A10087" t="s">
        <v>2651</v>
      </c>
      <c r="B10087" t="str">
        <f t="shared" si="358"/>
        <v>stored_pets=4,private_creature_training=10,tame_level=5,tame_non_aggro=5</v>
      </c>
    </row>
    <row r="10088" spans="1:2" x14ac:dyDescent="0.25">
      <c r="A10088" t="s">
        <v>1168</v>
      </c>
      <c r="B10088" t="str">
        <f t="shared" si="358"/>
        <v/>
      </c>
    </row>
    <row r="10089" spans="1:2" x14ac:dyDescent="0.25">
      <c r="A10089" t="s">
        <v>1169</v>
      </c>
      <c r="B10089" t="str">
        <f t="shared" si="358"/>
        <v/>
      </c>
    </row>
    <row r="10090" spans="1:2" x14ac:dyDescent="0.25">
      <c r="A10090" t="s">
        <v>1170</v>
      </c>
      <c r="B10090" t="str">
        <f t="shared" si="358"/>
        <v>1</v>
      </c>
    </row>
    <row r="10091" spans="1:2" x14ac:dyDescent="0.25">
      <c r="A10091" t="s">
        <v>1171</v>
      </c>
      <c r="B10091" t="str">
        <f t="shared" si="358"/>
        <v>0</v>
      </c>
    </row>
    <row r="10092" spans="1:2" x14ac:dyDescent="0.25">
      <c r="A10092" t="s">
        <v>1172</v>
      </c>
      <c r="B10092" t="e">
        <f t="shared" si="358"/>
        <v>#VALUE!</v>
      </c>
    </row>
    <row r="10093" spans="1:2" x14ac:dyDescent="0.25">
      <c r="A10093" t="s">
        <v>1144</v>
      </c>
      <c r="B10093" t="e">
        <f t="shared" si="358"/>
        <v>#VALUE!</v>
      </c>
    </row>
    <row r="10094" spans="1:2" x14ac:dyDescent="0.25">
      <c r="A10094" t="s">
        <v>2652</v>
      </c>
      <c r="B10094" t="str">
        <f t="shared" si="358"/>
        <v>outdoors_creaturehandler_healing_01</v>
      </c>
    </row>
    <row r="10095" spans="1:2" x14ac:dyDescent="0.25">
      <c r="A10095" t="s">
        <v>2603</v>
      </c>
      <c r="B10095" t="str">
        <f t="shared" si="358"/>
        <v>outdoors_creaturehandler</v>
      </c>
    </row>
    <row r="10096" spans="1:2" x14ac:dyDescent="0.25">
      <c r="A10096" t="s">
        <v>1147</v>
      </c>
      <c r="B10096" t="str">
        <f t="shared" si="358"/>
        <v>4</v>
      </c>
    </row>
    <row r="10097" spans="1:2" x14ac:dyDescent="0.25">
      <c r="A10097" t="s">
        <v>1148</v>
      </c>
      <c r="B10097" t="str">
        <f t="shared" si="358"/>
        <v>0</v>
      </c>
    </row>
    <row r="10098" spans="1:2" x14ac:dyDescent="0.25">
      <c r="A10098" t="s">
        <v>1149</v>
      </c>
      <c r="B10098" t="str">
        <f t="shared" si="358"/>
        <v>0</v>
      </c>
    </row>
    <row r="10099" spans="1:2" x14ac:dyDescent="0.25">
      <c r="A10099" t="s">
        <v>1150</v>
      </c>
      <c r="B10099" t="str">
        <f t="shared" si="358"/>
        <v>0</v>
      </c>
    </row>
    <row r="10100" spans="1:2" x14ac:dyDescent="0.25">
      <c r="A10100" t="s">
        <v>1151</v>
      </c>
      <c r="B10100" t="str">
        <f t="shared" si="358"/>
        <v>0</v>
      </c>
    </row>
    <row r="10101" spans="1:2" x14ac:dyDescent="0.25">
      <c r="A10101" t="s">
        <v>1744</v>
      </c>
      <c r="B10101" t="str">
        <f t="shared" si="358"/>
        <v>6000</v>
      </c>
    </row>
    <row r="10102" spans="1:2" x14ac:dyDescent="0.25">
      <c r="A10102" t="s">
        <v>1296</v>
      </c>
      <c r="B10102" t="str">
        <f t="shared" si="358"/>
        <v>1</v>
      </c>
    </row>
    <row r="10103" spans="1:2" x14ac:dyDescent="0.25">
      <c r="A10103" t="s">
        <v>1154</v>
      </c>
      <c r="B10103" t="str">
        <f t="shared" si="358"/>
        <v>0</v>
      </c>
    </row>
    <row r="10104" spans="1:2" x14ac:dyDescent="0.25">
      <c r="A10104" t="s">
        <v>2614</v>
      </c>
      <c r="B10104" t="str">
        <f t="shared" si="358"/>
        <v>outdoors_creaturehandler_novice</v>
      </c>
    </row>
    <row r="10105" spans="1:2" x14ac:dyDescent="0.25">
      <c r="A10105" t="s">
        <v>1156</v>
      </c>
      <c r="B10105" t="str">
        <f t="shared" si="358"/>
        <v/>
      </c>
    </row>
    <row r="10106" spans="1:2" x14ac:dyDescent="0.25">
      <c r="A10106" t="s">
        <v>2615</v>
      </c>
      <c r="B10106" t="str">
        <f t="shared" si="358"/>
        <v>creaturehandler</v>
      </c>
    </row>
    <row r="10107" spans="1:2" x14ac:dyDescent="0.25">
      <c r="A10107" t="s">
        <v>2605</v>
      </c>
      <c r="B10107" t="str">
        <f t="shared" si="358"/>
        <v>17500</v>
      </c>
    </row>
    <row r="10108" spans="1:2" x14ac:dyDescent="0.25">
      <c r="A10108" t="s">
        <v>2466</v>
      </c>
      <c r="B10108" t="str">
        <f t="shared" si="358"/>
        <v>60000</v>
      </c>
    </row>
    <row r="10109" spans="1:2" x14ac:dyDescent="0.25">
      <c r="A10109" t="s">
        <v>1160</v>
      </c>
      <c r="B10109" t="str">
        <f t="shared" si="358"/>
        <v/>
      </c>
    </row>
    <row r="10110" spans="1:2" x14ac:dyDescent="0.25">
      <c r="A10110" t="s">
        <v>1161</v>
      </c>
      <c r="B10110" t="str">
        <f t="shared" si="358"/>
        <v>0</v>
      </c>
    </row>
    <row r="10111" spans="1:2" x14ac:dyDescent="0.25">
      <c r="A10111" t="s">
        <v>1162</v>
      </c>
      <c r="B10111" t="str">
        <f t="shared" si="358"/>
        <v/>
      </c>
    </row>
    <row r="10112" spans="1:2" x14ac:dyDescent="0.25">
      <c r="A10112" t="s">
        <v>1163</v>
      </c>
      <c r="B10112" t="str">
        <f t="shared" si="358"/>
        <v/>
      </c>
    </row>
    <row r="10113" spans="1:2" x14ac:dyDescent="0.25">
      <c r="A10113" t="s">
        <v>1164</v>
      </c>
      <c r="B10113" t="str">
        <f t="shared" si="358"/>
        <v>0</v>
      </c>
    </row>
    <row r="10114" spans="1:2" x14ac:dyDescent="0.25">
      <c r="A10114" t="s">
        <v>1165</v>
      </c>
      <c r="B10114" t="str">
        <f t="shared" si="358"/>
        <v/>
      </c>
    </row>
    <row r="10115" spans="1:2" x14ac:dyDescent="0.25">
      <c r="A10115" t="s">
        <v>2653</v>
      </c>
      <c r="B10115" t="str">
        <f t="shared" si="358"/>
        <v>trick1</v>
      </c>
    </row>
    <row r="10116" spans="1:2" x14ac:dyDescent="0.25">
      <c r="A10116" t="s">
        <v>2654</v>
      </c>
      <c r="B10116" t="str">
        <f t="shared" ref="B10116:B10179" si="359">LEFT(RIGHT(A10116,LEN(A10116)-FIND("&gt;",A10116)),FIND("&lt;",RIGHT(A10116,LEN(A10116)-FIND("&gt;",A10116)))-1)</f>
        <v>private_creature_empathy=10,tame_level=2,tame_non_aggro=5</v>
      </c>
    </row>
    <row r="10117" spans="1:2" x14ac:dyDescent="0.25">
      <c r="A10117" t="s">
        <v>1168</v>
      </c>
      <c r="B10117" t="str">
        <f t="shared" si="359"/>
        <v/>
      </c>
    </row>
    <row r="10118" spans="1:2" x14ac:dyDescent="0.25">
      <c r="A10118" t="s">
        <v>1169</v>
      </c>
      <c r="B10118" t="str">
        <f t="shared" si="359"/>
        <v/>
      </c>
    </row>
    <row r="10119" spans="1:2" x14ac:dyDescent="0.25">
      <c r="A10119" t="s">
        <v>1170</v>
      </c>
      <c r="B10119" t="str">
        <f t="shared" si="359"/>
        <v>1</v>
      </c>
    </row>
    <row r="10120" spans="1:2" x14ac:dyDescent="0.25">
      <c r="A10120" t="s">
        <v>1171</v>
      </c>
      <c r="B10120" t="str">
        <f t="shared" si="359"/>
        <v>0</v>
      </c>
    </row>
    <row r="10121" spans="1:2" x14ac:dyDescent="0.25">
      <c r="A10121" t="s">
        <v>1172</v>
      </c>
      <c r="B10121" t="e">
        <f t="shared" si="359"/>
        <v>#VALUE!</v>
      </c>
    </row>
    <row r="10122" spans="1:2" x14ac:dyDescent="0.25">
      <c r="A10122" t="s">
        <v>1144</v>
      </c>
      <c r="B10122" t="e">
        <f t="shared" si="359"/>
        <v>#VALUE!</v>
      </c>
    </row>
    <row r="10123" spans="1:2" x14ac:dyDescent="0.25">
      <c r="A10123" t="s">
        <v>2655</v>
      </c>
      <c r="B10123" t="str">
        <f t="shared" si="359"/>
        <v>outdoors_creaturehandler_healing_02</v>
      </c>
    </row>
    <row r="10124" spans="1:2" x14ac:dyDescent="0.25">
      <c r="A10124" t="s">
        <v>2656</v>
      </c>
      <c r="B10124" t="str">
        <f t="shared" si="359"/>
        <v>outdoors_creaturehandler_healing_01</v>
      </c>
    </row>
    <row r="10125" spans="1:2" x14ac:dyDescent="0.25">
      <c r="A10125" t="s">
        <v>1147</v>
      </c>
      <c r="B10125" t="str">
        <f t="shared" si="359"/>
        <v>4</v>
      </c>
    </row>
    <row r="10126" spans="1:2" x14ac:dyDescent="0.25">
      <c r="A10126" t="s">
        <v>1148</v>
      </c>
      <c r="B10126" t="str">
        <f t="shared" si="359"/>
        <v>0</v>
      </c>
    </row>
    <row r="10127" spans="1:2" x14ac:dyDescent="0.25">
      <c r="A10127" t="s">
        <v>1149</v>
      </c>
      <c r="B10127" t="str">
        <f t="shared" si="359"/>
        <v>0</v>
      </c>
    </row>
    <row r="10128" spans="1:2" x14ac:dyDescent="0.25">
      <c r="A10128" t="s">
        <v>1150</v>
      </c>
      <c r="B10128" t="str">
        <f t="shared" si="359"/>
        <v>0</v>
      </c>
    </row>
    <row r="10129" spans="1:2" x14ac:dyDescent="0.25">
      <c r="A10129" t="s">
        <v>1151</v>
      </c>
      <c r="B10129" t="str">
        <f t="shared" si="359"/>
        <v>0</v>
      </c>
    </row>
    <row r="10130" spans="1:2" x14ac:dyDescent="0.25">
      <c r="A10130" t="s">
        <v>1752</v>
      </c>
      <c r="B10130" t="str">
        <f t="shared" si="359"/>
        <v>7000</v>
      </c>
    </row>
    <row r="10131" spans="1:2" x14ac:dyDescent="0.25">
      <c r="A10131" t="s">
        <v>1296</v>
      </c>
      <c r="B10131" t="str">
        <f t="shared" si="359"/>
        <v>1</v>
      </c>
    </row>
    <row r="10132" spans="1:2" x14ac:dyDescent="0.25">
      <c r="A10132" t="s">
        <v>1154</v>
      </c>
      <c r="B10132" t="str">
        <f t="shared" si="359"/>
        <v>0</v>
      </c>
    </row>
    <row r="10133" spans="1:2" x14ac:dyDescent="0.25">
      <c r="A10133" t="s">
        <v>2657</v>
      </c>
      <c r="B10133" t="str">
        <f t="shared" si="359"/>
        <v>outdoors_creaturehandler_healing_01</v>
      </c>
    </row>
    <row r="10134" spans="1:2" x14ac:dyDescent="0.25">
      <c r="A10134" t="s">
        <v>1156</v>
      </c>
      <c r="B10134" t="str">
        <f t="shared" si="359"/>
        <v/>
      </c>
    </row>
    <row r="10135" spans="1:2" x14ac:dyDescent="0.25">
      <c r="A10135" t="s">
        <v>2615</v>
      </c>
      <c r="B10135" t="str">
        <f t="shared" si="359"/>
        <v>creaturehandler</v>
      </c>
    </row>
    <row r="10136" spans="1:2" x14ac:dyDescent="0.25">
      <c r="A10136" t="s">
        <v>2620</v>
      </c>
      <c r="B10136" t="str">
        <f t="shared" si="359"/>
        <v>52500</v>
      </c>
    </row>
    <row r="10137" spans="1:2" x14ac:dyDescent="0.25">
      <c r="A10137" t="s">
        <v>2621</v>
      </c>
      <c r="B10137" t="str">
        <f t="shared" si="359"/>
        <v>100000</v>
      </c>
    </row>
    <row r="10138" spans="1:2" x14ac:dyDescent="0.25">
      <c r="A10138" t="s">
        <v>1160</v>
      </c>
      <c r="B10138" t="str">
        <f t="shared" si="359"/>
        <v/>
      </c>
    </row>
    <row r="10139" spans="1:2" x14ac:dyDescent="0.25">
      <c r="A10139" t="s">
        <v>1161</v>
      </c>
      <c r="B10139" t="str">
        <f t="shared" si="359"/>
        <v>0</v>
      </c>
    </row>
    <row r="10140" spans="1:2" x14ac:dyDescent="0.25">
      <c r="A10140" t="s">
        <v>1162</v>
      </c>
      <c r="B10140" t="str">
        <f t="shared" si="359"/>
        <v/>
      </c>
    </row>
    <row r="10141" spans="1:2" x14ac:dyDescent="0.25">
      <c r="A10141" t="s">
        <v>1163</v>
      </c>
      <c r="B10141" t="str">
        <f t="shared" si="359"/>
        <v/>
      </c>
    </row>
    <row r="10142" spans="1:2" x14ac:dyDescent="0.25">
      <c r="A10142" t="s">
        <v>1164</v>
      </c>
      <c r="B10142" t="str">
        <f t="shared" si="359"/>
        <v>0</v>
      </c>
    </row>
    <row r="10143" spans="1:2" x14ac:dyDescent="0.25">
      <c r="A10143" t="s">
        <v>1165</v>
      </c>
      <c r="B10143" t="str">
        <f t="shared" si="359"/>
        <v/>
      </c>
    </row>
    <row r="10144" spans="1:2" x14ac:dyDescent="0.25">
      <c r="A10144" t="s">
        <v>2658</v>
      </c>
      <c r="B10144" t="str">
        <f t="shared" si="359"/>
        <v>emboldenpets</v>
      </c>
    </row>
    <row r="10145" spans="1:2" x14ac:dyDescent="0.25">
      <c r="A10145" t="s">
        <v>2654</v>
      </c>
      <c r="B10145" t="str">
        <f t="shared" si="359"/>
        <v>private_creature_empathy=10,tame_level=2,tame_non_aggro=5</v>
      </c>
    </row>
    <row r="10146" spans="1:2" x14ac:dyDescent="0.25">
      <c r="A10146" t="s">
        <v>1168</v>
      </c>
      <c r="B10146" t="str">
        <f t="shared" si="359"/>
        <v/>
      </c>
    </row>
    <row r="10147" spans="1:2" x14ac:dyDescent="0.25">
      <c r="A10147" t="s">
        <v>1169</v>
      </c>
      <c r="B10147" t="str">
        <f t="shared" si="359"/>
        <v/>
      </c>
    </row>
    <row r="10148" spans="1:2" x14ac:dyDescent="0.25">
      <c r="A10148" t="s">
        <v>1170</v>
      </c>
      <c r="B10148" t="str">
        <f t="shared" si="359"/>
        <v>1</v>
      </c>
    </row>
    <row r="10149" spans="1:2" x14ac:dyDescent="0.25">
      <c r="A10149" t="s">
        <v>1171</v>
      </c>
      <c r="B10149" t="str">
        <f t="shared" si="359"/>
        <v>0</v>
      </c>
    </row>
    <row r="10150" spans="1:2" x14ac:dyDescent="0.25">
      <c r="A10150" t="s">
        <v>1172</v>
      </c>
      <c r="B10150" t="e">
        <f t="shared" si="359"/>
        <v>#VALUE!</v>
      </c>
    </row>
    <row r="10151" spans="1:2" x14ac:dyDescent="0.25">
      <c r="A10151" t="s">
        <v>1144</v>
      </c>
      <c r="B10151" t="e">
        <f t="shared" si="359"/>
        <v>#VALUE!</v>
      </c>
    </row>
    <row r="10152" spans="1:2" x14ac:dyDescent="0.25">
      <c r="A10152" t="s">
        <v>2659</v>
      </c>
      <c r="B10152" t="str">
        <f t="shared" si="359"/>
        <v>outdoors_creaturehandler_healing_03</v>
      </c>
    </row>
    <row r="10153" spans="1:2" x14ac:dyDescent="0.25">
      <c r="A10153" t="s">
        <v>2660</v>
      </c>
      <c r="B10153" t="str">
        <f t="shared" si="359"/>
        <v>outdoors_creaturehandler_healing_02</v>
      </c>
    </row>
    <row r="10154" spans="1:2" x14ac:dyDescent="0.25">
      <c r="A10154" t="s">
        <v>1147</v>
      </c>
      <c r="B10154" t="str">
        <f t="shared" si="359"/>
        <v>4</v>
      </c>
    </row>
    <row r="10155" spans="1:2" x14ac:dyDescent="0.25">
      <c r="A10155" t="s">
        <v>1148</v>
      </c>
      <c r="B10155" t="str">
        <f t="shared" si="359"/>
        <v>0</v>
      </c>
    </row>
    <row r="10156" spans="1:2" x14ac:dyDescent="0.25">
      <c r="A10156" t="s">
        <v>1149</v>
      </c>
      <c r="B10156" t="str">
        <f t="shared" si="359"/>
        <v>0</v>
      </c>
    </row>
    <row r="10157" spans="1:2" x14ac:dyDescent="0.25">
      <c r="A10157" t="s">
        <v>1150</v>
      </c>
      <c r="B10157" t="str">
        <f t="shared" si="359"/>
        <v>0</v>
      </c>
    </row>
    <row r="10158" spans="1:2" x14ac:dyDescent="0.25">
      <c r="A10158" t="s">
        <v>1151</v>
      </c>
      <c r="B10158" t="str">
        <f t="shared" si="359"/>
        <v>0</v>
      </c>
    </row>
    <row r="10159" spans="1:2" x14ac:dyDescent="0.25">
      <c r="A10159" t="s">
        <v>1761</v>
      </c>
      <c r="B10159" t="str">
        <f t="shared" si="359"/>
        <v>8000</v>
      </c>
    </row>
    <row r="10160" spans="1:2" x14ac:dyDescent="0.25">
      <c r="A10160" t="s">
        <v>1296</v>
      </c>
      <c r="B10160" t="str">
        <f t="shared" si="359"/>
        <v>1</v>
      </c>
    </row>
    <row r="10161" spans="1:2" x14ac:dyDescent="0.25">
      <c r="A10161" t="s">
        <v>1154</v>
      </c>
      <c r="B10161" t="str">
        <f t="shared" si="359"/>
        <v>0</v>
      </c>
    </row>
    <row r="10162" spans="1:2" x14ac:dyDescent="0.25">
      <c r="A10162" t="s">
        <v>2661</v>
      </c>
      <c r="B10162" t="str">
        <f t="shared" si="359"/>
        <v>outdoors_creaturehandler_healing_02</v>
      </c>
    </row>
    <row r="10163" spans="1:2" x14ac:dyDescent="0.25">
      <c r="A10163" t="s">
        <v>1156</v>
      </c>
      <c r="B10163" t="str">
        <f t="shared" si="359"/>
        <v/>
      </c>
    </row>
    <row r="10164" spans="1:2" x14ac:dyDescent="0.25">
      <c r="A10164" t="s">
        <v>2615</v>
      </c>
      <c r="B10164" t="str">
        <f t="shared" si="359"/>
        <v>creaturehandler</v>
      </c>
    </row>
    <row r="10165" spans="1:2" x14ac:dyDescent="0.25">
      <c r="A10165" t="s">
        <v>2315</v>
      </c>
      <c r="B10165" t="str">
        <f t="shared" si="359"/>
        <v>87500</v>
      </c>
    </row>
    <row r="10166" spans="1:2" x14ac:dyDescent="0.25">
      <c r="A10166" t="s">
        <v>2554</v>
      </c>
      <c r="B10166" t="str">
        <f t="shared" si="359"/>
        <v>160000</v>
      </c>
    </row>
    <row r="10167" spans="1:2" x14ac:dyDescent="0.25">
      <c r="A10167" t="s">
        <v>1160</v>
      </c>
      <c r="B10167" t="str">
        <f t="shared" si="359"/>
        <v/>
      </c>
    </row>
    <row r="10168" spans="1:2" x14ac:dyDescent="0.25">
      <c r="A10168" t="s">
        <v>1161</v>
      </c>
      <c r="B10168" t="str">
        <f t="shared" si="359"/>
        <v>0</v>
      </c>
    </row>
    <row r="10169" spans="1:2" x14ac:dyDescent="0.25">
      <c r="A10169" t="s">
        <v>1162</v>
      </c>
      <c r="B10169" t="str">
        <f t="shared" si="359"/>
        <v/>
      </c>
    </row>
    <row r="10170" spans="1:2" x14ac:dyDescent="0.25">
      <c r="A10170" t="s">
        <v>1163</v>
      </c>
      <c r="B10170" t="str">
        <f t="shared" si="359"/>
        <v/>
      </c>
    </row>
    <row r="10171" spans="1:2" x14ac:dyDescent="0.25">
      <c r="A10171" t="s">
        <v>1164</v>
      </c>
      <c r="B10171" t="str">
        <f t="shared" si="359"/>
        <v>0</v>
      </c>
    </row>
    <row r="10172" spans="1:2" x14ac:dyDescent="0.25">
      <c r="A10172" t="s">
        <v>1165</v>
      </c>
      <c r="B10172" t="str">
        <f t="shared" si="359"/>
        <v/>
      </c>
    </row>
    <row r="10173" spans="1:2" x14ac:dyDescent="0.25">
      <c r="A10173" t="s">
        <v>2662</v>
      </c>
      <c r="B10173" t="str">
        <f t="shared" si="359"/>
        <v>trick2</v>
      </c>
    </row>
    <row r="10174" spans="1:2" x14ac:dyDescent="0.25">
      <c r="A10174" t="s">
        <v>2663</v>
      </c>
      <c r="B10174" t="str">
        <f t="shared" si="359"/>
        <v>private_creature_empathy=10,tame_level=3,tame_non_aggro=5</v>
      </c>
    </row>
    <row r="10175" spans="1:2" x14ac:dyDescent="0.25">
      <c r="A10175" t="s">
        <v>1168</v>
      </c>
      <c r="B10175" t="str">
        <f t="shared" si="359"/>
        <v/>
      </c>
    </row>
    <row r="10176" spans="1:2" x14ac:dyDescent="0.25">
      <c r="A10176" t="s">
        <v>1169</v>
      </c>
      <c r="B10176" t="str">
        <f t="shared" si="359"/>
        <v/>
      </c>
    </row>
    <row r="10177" spans="1:2" x14ac:dyDescent="0.25">
      <c r="A10177" t="s">
        <v>1170</v>
      </c>
      <c r="B10177" t="str">
        <f t="shared" si="359"/>
        <v>1</v>
      </c>
    </row>
    <row r="10178" spans="1:2" x14ac:dyDescent="0.25">
      <c r="A10178" t="s">
        <v>1171</v>
      </c>
      <c r="B10178" t="str">
        <f t="shared" si="359"/>
        <v>0</v>
      </c>
    </row>
    <row r="10179" spans="1:2" x14ac:dyDescent="0.25">
      <c r="A10179" t="s">
        <v>1172</v>
      </c>
      <c r="B10179" t="e">
        <f t="shared" si="359"/>
        <v>#VALUE!</v>
      </c>
    </row>
    <row r="10180" spans="1:2" x14ac:dyDescent="0.25">
      <c r="A10180" t="s">
        <v>1144</v>
      </c>
      <c r="B10180" t="e">
        <f t="shared" ref="B10180:B10243" si="360">LEFT(RIGHT(A10180,LEN(A10180)-FIND("&gt;",A10180)),FIND("&lt;",RIGHT(A10180,LEN(A10180)-FIND("&gt;",A10180)))-1)</f>
        <v>#VALUE!</v>
      </c>
    </row>
    <row r="10181" spans="1:2" x14ac:dyDescent="0.25">
      <c r="A10181" t="s">
        <v>2664</v>
      </c>
      <c r="B10181" t="str">
        <f t="shared" si="360"/>
        <v>outdoors_creaturehandler_healing_04</v>
      </c>
    </row>
    <row r="10182" spans="1:2" x14ac:dyDescent="0.25">
      <c r="A10182" t="s">
        <v>2665</v>
      </c>
      <c r="B10182" t="str">
        <f t="shared" si="360"/>
        <v>outdoors_creaturehandler_healing_03</v>
      </c>
    </row>
    <row r="10183" spans="1:2" x14ac:dyDescent="0.25">
      <c r="A10183" t="s">
        <v>1147</v>
      </c>
      <c r="B10183" t="str">
        <f t="shared" si="360"/>
        <v>4</v>
      </c>
    </row>
    <row r="10184" spans="1:2" x14ac:dyDescent="0.25">
      <c r="A10184" t="s">
        <v>1148</v>
      </c>
      <c r="B10184" t="str">
        <f t="shared" si="360"/>
        <v>0</v>
      </c>
    </row>
    <row r="10185" spans="1:2" x14ac:dyDescent="0.25">
      <c r="A10185" t="s">
        <v>1189</v>
      </c>
      <c r="B10185" t="str">
        <f t="shared" si="360"/>
        <v>1</v>
      </c>
    </row>
    <row r="10186" spans="1:2" x14ac:dyDescent="0.25">
      <c r="A10186" t="s">
        <v>1150</v>
      </c>
      <c r="B10186" t="str">
        <f t="shared" si="360"/>
        <v>0</v>
      </c>
    </row>
    <row r="10187" spans="1:2" x14ac:dyDescent="0.25">
      <c r="A10187" t="s">
        <v>1151</v>
      </c>
      <c r="B10187" t="str">
        <f t="shared" si="360"/>
        <v>0</v>
      </c>
    </row>
    <row r="10188" spans="1:2" x14ac:dyDescent="0.25">
      <c r="A10188" t="s">
        <v>1770</v>
      </c>
      <c r="B10188" t="str">
        <f t="shared" si="360"/>
        <v>9000</v>
      </c>
    </row>
    <row r="10189" spans="1:2" x14ac:dyDescent="0.25">
      <c r="A10189" t="s">
        <v>1296</v>
      </c>
      <c r="B10189" t="str">
        <f t="shared" si="360"/>
        <v>1</v>
      </c>
    </row>
    <row r="10190" spans="1:2" x14ac:dyDescent="0.25">
      <c r="A10190" t="s">
        <v>1154</v>
      </c>
      <c r="B10190" t="str">
        <f t="shared" si="360"/>
        <v>0</v>
      </c>
    </row>
    <row r="10191" spans="1:2" x14ac:dyDescent="0.25">
      <c r="A10191" t="s">
        <v>2666</v>
      </c>
      <c r="B10191" t="str">
        <f t="shared" si="360"/>
        <v>outdoors_creaturehandler_healing_03</v>
      </c>
    </row>
    <row r="10192" spans="1:2" x14ac:dyDescent="0.25">
      <c r="A10192" t="s">
        <v>1156</v>
      </c>
      <c r="B10192" t="str">
        <f t="shared" si="360"/>
        <v/>
      </c>
    </row>
    <row r="10193" spans="1:2" x14ac:dyDescent="0.25">
      <c r="A10193" t="s">
        <v>2615</v>
      </c>
      <c r="B10193" t="str">
        <f t="shared" si="360"/>
        <v>creaturehandler</v>
      </c>
    </row>
    <row r="10194" spans="1:2" x14ac:dyDescent="0.25">
      <c r="A10194" t="s">
        <v>2631</v>
      </c>
      <c r="B10194" t="str">
        <f t="shared" si="360"/>
        <v>140000</v>
      </c>
    </row>
    <row r="10195" spans="1:2" x14ac:dyDescent="0.25">
      <c r="A10195" t="s">
        <v>2554</v>
      </c>
      <c r="B10195" t="str">
        <f t="shared" si="360"/>
        <v>160000</v>
      </c>
    </row>
    <row r="10196" spans="1:2" x14ac:dyDescent="0.25">
      <c r="A10196" t="s">
        <v>1160</v>
      </c>
      <c r="B10196" t="str">
        <f t="shared" si="360"/>
        <v/>
      </c>
    </row>
    <row r="10197" spans="1:2" x14ac:dyDescent="0.25">
      <c r="A10197" t="s">
        <v>1161</v>
      </c>
      <c r="B10197" t="str">
        <f t="shared" si="360"/>
        <v>0</v>
      </c>
    </row>
    <row r="10198" spans="1:2" x14ac:dyDescent="0.25">
      <c r="A10198" t="s">
        <v>1162</v>
      </c>
      <c r="B10198" t="str">
        <f t="shared" si="360"/>
        <v/>
      </c>
    </row>
    <row r="10199" spans="1:2" x14ac:dyDescent="0.25">
      <c r="A10199" t="s">
        <v>1163</v>
      </c>
      <c r="B10199" t="str">
        <f t="shared" si="360"/>
        <v/>
      </c>
    </row>
    <row r="10200" spans="1:2" x14ac:dyDescent="0.25">
      <c r="A10200" t="s">
        <v>1164</v>
      </c>
      <c r="B10200" t="str">
        <f t="shared" si="360"/>
        <v>0</v>
      </c>
    </row>
    <row r="10201" spans="1:2" x14ac:dyDescent="0.25">
      <c r="A10201" t="s">
        <v>1165</v>
      </c>
      <c r="B10201" t="str">
        <f t="shared" si="360"/>
        <v/>
      </c>
    </row>
    <row r="10202" spans="1:2" x14ac:dyDescent="0.25">
      <c r="A10202" t="s">
        <v>2667</v>
      </c>
      <c r="B10202" t="str">
        <f t="shared" si="360"/>
        <v>enragepets</v>
      </c>
    </row>
    <row r="10203" spans="1:2" x14ac:dyDescent="0.25">
      <c r="A10203" t="s">
        <v>2668</v>
      </c>
      <c r="B10203" t="str">
        <f t="shared" si="360"/>
        <v>private_creature_empathy=10,tame_level=5,tame_non_aggro=5</v>
      </c>
    </row>
    <row r="10204" spans="1:2" x14ac:dyDescent="0.25">
      <c r="A10204" t="s">
        <v>1168</v>
      </c>
      <c r="B10204" t="str">
        <f t="shared" si="360"/>
        <v/>
      </c>
    </row>
    <row r="10205" spans="1:2" x14ac:dyDescent="0.25">
      <c r="A10205" t="s">
        <v>1169</v>
      </c>
      <c r="B10205" t="str">
        <f t="shared" si="360"/>
        <v/>
      </c>
    </row>
    <row r="10206" spans="1:2" x14ac:dyDescent="0.25">
      <c r="A10206" t="s">
        <v>1170</v>
      </c>
      <c r="B10206" t="str">
        <f t="shared" si="360"/>
        <v>1</v>
      </c>
    </row>
    <row r="10207" spans="1:2" x14ac:dyDescent="0.25">
      <c r="A10207" t="s">
        <v>1171</v>
      </c>
      <c r="B10207" t="str">
        <f t="shared" si="360"/>
        <v>0</v>
      </c>
    </row>
    <row r="10208" spans="1:2" x14ac:dyDescent="0.25">
      <c r="A10208" t="s">
        <v>1172</v>
      </c>
      <c r="B10208" t="e">
        <f t="shared" si="360"/>
        <v>#VALUE!</v>
      </c>
    </row>
    <row r="10209" spans="1:2" x14ac:dyDescent="0.25">
      <c r="A10209" t="s">
        <v>1144</v>
      </c>
      <c r="B10209" t="e">
        <f t="shared" si="360"/>
        <v>#VALUE!</v>
      </c>
    </row>
    <row r="10210" spans="1:2" x14ac:dyDescent="0.25">
      <c r="A10210" t="s">
        <v>2669</v>
      </c>
      <c r="B10210" t="str">
        <f t="shared" si="360"/>
        <v>outdoors_creaturehandler_support_01</v>
      </c>
    </row>
    <row r="10211" spans="1:2" x14ac:dyDescent="0.25">
      <c r="A10211" t="s">
        <v>2603</v>
      </c>
      <c r="B10211" t="str">
        <f t="shared" si="360"/>
        <v>outdoors_creaturehandler</v>
      </c>
    </row>
    <row r="10212" spans="1:2" x14ac:dyDescent="0.25">
      <c r="A10212" t="s">
        <v>1147</v>
      </c>
      <c r="B10212" t="str">
        <f t="shared" si="360"/>
        <v>4</v>
      </c>
    </row>
    <row r="10213" spans="1:2" x14ac:dyDescent="0.25">
      <c r="A10213" t="s">
        <v>1148</v>
      </c>
      <c r="B10213" t="str">
        <f t="shared" si="360"/>
        <v>0</v>
      </c>
    </row>
    <row r="10214" spans="1:2" x14ac:dyDescent="0.25">
      <c r="A10214" t="s">
        <v>1149</v>
      </c>
      <c r="B10214" t="str">
        <f t="shared" si="360"/>
        <v>0</v>
      </c>
    </row>
    <row r="10215" spans="1:2" x14ac:dyDescent="0.25">
      <c r="A10215" t="s">
        <v>1150</v>
      </c>
      <c r="B10215" t="str">
        <f t="shared" si="360"/>
        <v>0</v>
      </c>
    </row>
    <row r="10216" spans="1:2" x14ac:dyDescent="0.25">
      <c r="A10216" t="s">
        <v>1151</v>
      </c>
      <c r="B10216" t="str">
        <f t="shared" si="360"/>
        <v>0</v>
      </c>
    </row>
    <row r="10217" spans="1:2" x14ac:dyDescent="0.25">
      <c r="A10217" t="s">
        <v>1744</v>
      </c>
      <c r="B10217" t="str">
        <f t="shared" si="360"/>
        <v>6000</v>
      </c>
    </row>
    <row r="10218" spans="1:2" x14ac:dyDescent="0.25">
      <c r="A10218" t="s">
        <v>1296</v>
      </c>
      <c r="B10218" t="str">
        <f t="shared" si="360"/>
        <v>1</v>
      </c>
    </row>
    <row r="10219" spans="1:2" x14ac:dyDescent="0.25">
      <c r="A10219" t="s">
        <v>1154</v>
      </c>
      <c r="B10219" t="str">
        <f t="shared" si="360"/>
        <v>0</v>
      </c>
    </row>
    <row r="10220" spans="1:2" x14ac:dyDescent="0.25">
      <c r="A10220" t="s">
        <v>2614</v>
      </c>
      <c r="B10220" t="str">
        <f t="shared" si="360"/>
        <v>outdoors_creaturehandler_novice</v>
      </c>
    </row>
    <row r="10221" spans="1:2" x14ac:dyDescent="0.25">
      <c r="A10221" t="s">
        <v>1156</v>
      </c>
      <c r="B10221" t="str">
        <f t="shared" si="360"/>
        <v/>
      </c>
    </row>
    <row r="10222" spans="1:2" x14ac:dyDescent="0.25">
      <c r="A10222" t="s">
        <v>2615</v>
      </c>
      <c r="B10222" t="str">
        <f t="shared" si="360"/>
        <v>creaturehandler</v>
      </c>
    </row>
    <row r="10223" spans="1:2" x14ac:dyDescent="0.25">
      <c r="A10223" t="s">
        <v>2605</v>
      </c>
      <c r="B10223" t="str">
        <f t="shared" si="360"/>
        <v>17500</v>
      </c>
    </row>
    <row r="10224" spans="1:2" x14ac:dyDescent="0.25">
      <c r="A10224" t="s">
        <v>2466</v>
      </c>
      <c r="B10224" t="str">
        <f t="shared" si="360"/>
        <v>60000</v>
      </c>
    </row>
    <row r="10225" spans="1:2" x14ac:dyDescent="0.25">
      <c r="A10225" t="s">
        <v>1160</v>
      </c>
      <c r="B10225" t="str">
        <f t="shared" si="360"/>
        <v/>
      </c>
    </row>
    <row r="10226" spans="1:2" x14ac:dyDescent="0.25">
      <c r="A10226" t="s">
        <v>1161</v>
      </c>
      <c r="B10226" t="str">
        <f t="shared" si="360"/>
        <v>0</v>
      </c>
    </row>
    <row r="10227" spans="1:2" x14ac:dyDescent="0.25">
      <c r="A10227" t="s">
        <v>1162</v>
      </c>
      <c r="B10227" t="str">
        <f t="shared" si="360"/>
        <v/>
      </c>
    </row>
    <row r="10228" spans="1:2" x14ac:dyDescent="0.25">
      <c r="A10228" t="s">
        <v>1163</v>
      </c>
      <c r="B10228" t="str">
        <f t="shared" si="360"/>
        <v/>
      </c>
    </row>
    <row r="10229" spans="1:2" x14ac:dyDescent="0.25">
      <c r="A10229" t="s">
        <v>1164</v>
      </c>
      <c r="B10229" t="str">
        <f t="shared" si="360"/>
        <v>0</v>
      </c>
    </row>
    <row r="10230" spans="1:2" x14ac:dyDescent="0.25">
      <c r="A10230" t="s">
        <v>1165</v>
      </c>
      <c r="B10230" t="str">
        <f t="shared" si="360"/>
        <v/>
      </c>
    </row>
    <row r="10231" spans="1:2" x14ac:dyDescent="0.25">
      <c r="A10231" t="s">
        <v>2670</v>
      </c>
      <c r="B10231" t="str">
        <f t="shared" si="360"/>
        <v>pet_group</v>
      </c>
    </row>
    <row r="10232" spans="1:2" x14ac:dyDescent="0.25">
      <c r="A10232" t="s">
        <v>2671</v>
      </c>
      <c r="B10232" t="str">
        <f t="shared" si="360"/>
        <v>private_creature_management=10,tame_level=2,tame_non_aggro=5</v>
      </c>
    </row>
    <row r="10233" spans="1:2" x14ac:dyDescent="0.25">
      <c r="A10233" t="s">
        <v>1168</v>
      </c>
      <c r="B10233" t="str">
        <f t="shared" si="360"/>
        <v/>
      </c>
    </row>
    <row r="10234" spans="1:2" x14ac:dyDescent="0.25">
      <c r="A10234" t="s">
        <v>1169</v>
      </c>
      <c r="B10234" t="str">
        <f t="shared" si="360"/>
        <v/>
      </c>
    </row>
    <row r="10235" spans="1:2" x14ac:dyDescent="0.25">
      <c r="A10235" t="s">
        <v>1170</v>
      </c>
      <c r="B10235" t="str">
        <f t="shared" si="360"/>
        <v>1</v>
      </c>
    </row>
    <row r="10236" spans="1:2" x14ac:dyDescent="0.25">
      <c r="A10236" t="s">
        <v>1171</v>
      </c>
      <c r="B10236" t="str">
        <f t="shared" si="360"/>
        <v>0</v>
      </c>
    </row>
    <row r="10237" spans="1:2" x14ac:dyDescent="0.25">
      <c r="A10237" t="s">
        <v>1172</v>
      </c>
      <c r="B10237" t="e">
        <f t="shared" si="360"/>
        <v>#VALUE!</v>
      </c>
    </row>
    <row r="10238" spans="1:2" x14ac:dyDescent="0.25">
      <c r="A10238" t="s">
        <v>1144</v>
      </c>
      <c r="B10238" t="e">
        <f t="shared" si="360"/>
        <v>#VALUE!</v>
      </c>
    </row>
    <row r="10239" spans="1:2" x14ac:dyDescent="0.25">
      <c r="A10239" t="s">
        <v>2672</v>
      </c>
      <c r="B10239" t="str">
        <f t="shared" si="360"/>
        <v>outdoors_creaturehandler_support_02</v>
      </c>
    </row>
    <row r="10240" spans="1:2" x14ac:dyDescent="0.25">
      <c r="A10240" t="s">
        <v>2673</v>
      </c>
      <c r="B10240" t="str">
        <f t="shared" si="360"/>
        <v>outdoors_creaturehandler_support_01</v>
      </c>
    </row>
    <row r="10241" spans="1:2" x14ac:dyDescent="0.25">
      <c r="A10241" t="s">
        <v>1147</v>
      </c>
      <c r="B10241" t="str">
        <f t="shared" si="360"/>
        <v>4</v>
      </c>
    </row>
    <row r="10242" spans="1:2" x14ac:dyDescent="0.25">
      <c r="A10242" t="s">
        <v>1148</v>
      </c>
      <c r="B10242" t="str">
        <f t="shared" si="360"/>
        <v>0</v>
      </c>
    </row>
    <row r="10243" spans="1:2" x14ac:dyDescent="0.25">
      <c r="A10243" t="s">
        <v>1149</v>
      </c>
      <c r="B10243" t="str">
        <f t="shared" si="360"/>
        <v>0</v>
      </c>
    </row>
    <row r="10244" spans="1:2" x14ac:dyDescent="0.25">
      <c r="A10244" t="s">
        <v>1150</v>
      </c>
      <c r="B10244" t="str">
        <f t="shared" ref="B10244:B10307" si="361">LEFT(RIGHT(A10244,LEN(A10244)-FIND("&gt;",A10244)),FIND("&lt;",RIGHT(A10244,LEN(A10244)-FIND("&gt;",A10244)))-1)</f>
        <v>0</v>
      </c>
    </row>
    <row r="10245" spans="1:2" x14ac:dyDescent="0.25">
      <c r="A10245" t="s">
        <v>1151</v>
      </c>
      <c r="B10245" t="str">
        <f t="shared" si="361"/>
        <v>0</v>
      </c>
    </row>
    <row r="10246" spans="1:2" x14ac:dyDescent="0.25">
      <c r="A10246" t="s">
        <v>1752</v>
      </c>
      <c r="B10246" t="str">
        <f t="shared" si="361"/>
        <v>7000</v>
      </c>
    </row>
    <row r="10247" spans="1:2" x14ac:dyDescent="0.25">
      <c r="A10247" t="s">
        <v>1296</v>
      </c>
      <c r="B10247" t="str">
        <f t="shared" si="361"/>
        <v>1</v>
      </c>
    </row>
    <row r="10248" spans="1:2" x14ac:dyDescent="0.25">
      <c r="A10248" t="s">
        <v>1154</v>
      </c>
      <c r="B10248" t="str">
        <f t="shared" si="361"/>
        <v>0</v>
      </c>
    </row>
    <row r="10249" spans="1:2" x14ac:dyDescent="0.25">
      <c r="A10249" t="s">
        <v>2674</v>
      </c>
      <c r="B10249" t="str">
        <f t="shared" si="361"/>
        <v>outdoors_creaturehandler_support_01</v>
      </c>
    </row>
    <row r="10250" spans="1:2" x14ac:dyDescent="0.25">
      <c r="A10250" t="s">
        <v>1156</v>
      </c>
      <c r="B10250" t="str">
        <f t="shared" si="361"/>
        <v/>
      </c>
    </row>
    <row r="10251" spans="1:2" x14ac:dyDescent="0.25">
      <c r="A10251" t="s">
        <v>2615</v>
      </c>
      <c r="B10251" t="str">
        <f t="shared" si="361"/>
        <v>creaturehandler</v>
      </c>
    </row>
    <row r="10252" spans="1:2" x14ac:dyDescent="0.25">
      <c r="A10252" t="s">
        <v>2620</v>
      </c>
      <c r="B10252" t="str">
        <f t="shared" si="361"/>
        <v>52500</v>
      </c>
    </row>
    <row r="10253" spans="1:2" x14ac:dyDescent="0.25">
      <c r="A10253" t="s">
        <v>2621</v>
      </c>
      <c r="B10253" t="str">
        <f t="shared" si="361"/>
        <v>100000</v>
      </c>
    </row>
    <row r="10254" spans="1:2" x14ac:dyDescent="0.25">
      <c r="A10254" t="s">
        <v>1160</v>
      </c>
      <c r="B10254" t="str">
        <f t="shared" si="361"/>
        <v/>
      </c>
    </row>
    <row r="10255" spans="1:2" x14ac:dyDescent="0.25">
      <c r="A10255" t="s">
        <v>1161</v>
      </c>
      <c r="B10255" t="str">
        <f t="shared" si="361"/>
        <v>0</v>
      </c>
    </row>
    <row r="10256" spans="1:2" x14ac:dyDescent="0.25">
      <c r="A10256" t="s">
        <v>1162</v>
      </c>
      <c r="B10256" t="str">
        <f t="shared" si="361"/>
        <v/>
      </c>
    </row>
    <row r="10257" spans="1:2" x14ac:dyDescent="0.25">
      <c r="A10257" t="s">
        <v>1163</v>
      </c>
      <c r="B10257" t="str">
        <f t="shared" si="361"/>
        <v/>
      </c>
    </row>
    <row r="10258" spans="1:2" x14ac:dyDescent="0.25">
      <c r="A10258" t="s">
        <v>1164</v>
      </c>
      <c r="B10258" t="str">
        <f t="shared" si="361"/>
        <v>0</v>
      </c>
    </row>
    <row r="10259" spans="1:2" x14ac:dyDescent="0.25">
      <c r="A10259" t="s">
        <v>1165</v>
      </c>
      <c r="B10259" t="str">
        <f t="shared" si="361"/>
        <v/>
      </c>
    </row>
    <row r="10260" spans="1:2" x14ac:dyDescent="0.25">
      <c r="A10260" t="s">
        <v>2675</v>
      </c>
      <c r="B10260" t="str">
        <f t="shared" si="361"/>
        <v>pet_followother</v>
      </c>
    </row>
    <row r="10261" spans="1:2" x14ac:dyDescent="0.25">
      <c r="A10261" t="s">
        <v>2671</v>
      </c>
      <c r="B10261" t="str">
        <f t="shared" si="361"/>
        <v>private_creature_management=10,tame_level=2,tame_non_aggro=5</v>
      </c>
    </row>
    <row r="10262" spans="1:2" x14ac:dyDescent="0.25">
      <c r="A10262" t="s">
        <v>1168</v>
      </c>
      <c r="B10262" t="str">
        <f t="shared" si="361"/>
        <v/>
      </c>
    </row>
    <row r="10263" spans="1:2" x14ac:dyDescent="0.25">
      <c r="A10263" t="s">
        <v>1169</v>
      </c>
      <c r="B10263" t="str">
        <f t="shared" si="361"/>
        <v/>
      </c>
    </row>
    <row r="10264" spans="1:2" x14ac:dyDescent="0.25">
      <c r="A10264" t="s">
        <v>1170</v>
      </c>
      <c r="B10264" t="str">
        <f t="shared" si="361"/>
        <v>1</v>
      </c>
    </row>
    <row r="10265" spans="1:2" x14ac:dyDescent="0.25">
      <c r="A10265" t="s">
        <v>1171</v>
      </c>
      <c r="B10265" t="str">
        <f t="shared" si="361"/>
        <v>0</v>
      </c>
    </row>
    <row r="10266" spans="1:2" x14ac:dyDescent="0.25">
      <c r="A10266" t="s">
        <v>1172</v>
      </c>
      <c r="B10266" t="e">
        <f t="shared" si="361"/>
        <v>#VALUE!</v>
      </c>
    </row>
    <row r="10267" spans="1:2" x14ac:dyDescent="0.25">
      <c r="A10267" t="s">
        <v>1144</v>
      </c>
      <c r="B10267" t="e">
        <f t="shared" si="361"/>
        <v>#VALUE!</v>
      </c>
    </row>
    <row r="10268" spans="1:2" x14ac:dyDescent="0.25">
      <c r="A10268" t="s">
        <v>2676</v>
      </c>
      <c r="B10268" t="str">
        <f t="shared" si="361"/>
        <v>outdoors_creaturehandler_support_03</v>
      </c>
    </row>
    <row r="10269" spans="1:2" x14ac:dyDescent="0.25">
      <c r="A10269" t="s">
        <v>2677</v>
      </c>
      <c r="B10269" t="str">
        <f t="shared" si="361"/>
        <v>outdoors_creaturehandler_support_02</v>
      </c>
    </row>
    <row r="10270" spans="1:2" x14ac:dyDescent="0.25">
      <c r="A10270" t="s">
        <v>1147</v>
      </c>
      <c r="B10270" t="str">
        <f t="shared" si="361"/>
        <v>4</v>
      </c>
    </row>
    <row r="10271" spans="1:2" x14ac:dyDescent="0.25">
      <c r="A10271" t="s">
        <v>1148</v>
      </c>
      <c r="B10271" t="str">
        <f t="shared" si="361"/>
        <v>0</v>
      </c>
    </row>
    <row r="10272" spans="1:2" x14ac:dyDescent="0.25">
      <c r="A10272" t="s">
        <v>1149</v>
      </c>
      <c r="B10272" t="str">
        <f t="shared" si="361"/>
        <v>0</v>
      </c>
    </row>
    <row r="10273" spans="1:2" x14ac:dyDescent="0.25">
      <c r="A10273" t="s">
        <v>1150</v>
      </c>
      <c r="B10273" t="str">
        <f t="shared" si="361"/>
        <v>0</v>
      </c>
    </row>
    <row r="10274" spans="1:2" x14ac:dyDescent="0.25">
      <c r="A10274" t="s">
        <v>1151</v>
      </c>
      <c r="B10274" t="str">
        <f t="shared" si="361"/>
        <v>0</v>
      </c>
    </row>
    <row r="10275" spans="1:2" x14ac:dyDescent="0.25">
      <c r="A10275" t="s">
        <v>1761</v>
      </c>
      <c r="B10275" t="str">
        <f t="shared" si="361"/>
        <v>8000</v>
      </c>
    </row>
    <row r="10276" spans="1:2" x14ac:dyDescent="0.25">
      <c r="A10276" t="s">
        <v>1296</v>
      </c>
      <c r="B10276" t="str">
        <f t="shared" si="361"/>
        <v>1</v>
      </c>
    </row>
    <row r="10277" spans="1:2" x14ac:dyDescent="0.25">
      <c r="A10277" t="s">
        <v>1154</v>
      </c>
      <c r="B10277" t="str">
        <f t="shared" si="361"/>
        <v>0</v>
      </c>
    </row>
    <row r="10278" spans="1:2" x14ac:dyDescent="0.25">
      <c r="A10278" t="s">
        <v>2678</v>
      </c>
      <c r="B10278" t="str">
        <f t="shared" si="361"/>
        <v>outdoors_creaturehandler_support_02</v>
      </c>
    </row>
    <row r="10279" spans="1:2" x14ac:dyDescent="0.25">
      <c r="A10279" t="s">
        <v>1156</v>
      </c>
      <c r="B10279" t="str">
        <f t="shared" si="361"/>
        <v/>
      </c>
    </row>
    <row r="10280" spans="1:2" x14ac:dyDescent="0.25">
      <c r="A10280" t="s">
        <v>2615</v>
      </c>
      <c r="B10280" t="str">
        <f t="shared" si="361"/>
        <v>creaturehandler</v>
      </c>
    </row>
    <row r="10281" spans="1:2" x14ac:dyDescent="0.25">
      <c r="A10281" t="s">
        <v>2315</v>
      </c>
      <c r="B10281" t="str">
        <f t="shared" si="361"/>
        <v>87500</v>
      </c>
    </row>
    <row r="10282" spans="1:2" x14ac:dyDescent="0.25">
      <c r="A10282" t="s">
        <v>2554</v>
      </c>
      <c r="B10282" t="str">
        <f t="shared" si="361"/>
        <v>160000</v>
      </c>
    </row>
    <row r="10283" spans="1:2" x14ac:dyDescent="0.25">
      <c r="A10283" t="s">
        <v>1160</v>
      </c>
      <c r="B10283" t="str">
        <f t="shared" si="361"/>
        <v/>
      </c>
    </row>
    <row r="10284" spans="1:2" x14ac:dyDescent="0.25">
      <c r="A10284" t="s">
        <v>1161</v>
      </c>
      <c r="B10284" t="str">
        <f t="shared" si="361"/>
        <v>0</v>
      </c>
    </row>
    <row r="10285" spans="1:2" x14ac:dyDescent="0.25">
      <c r="A10285" t="s">
        <v>1162</v>
      </c>
      <c r="B10285" t="str">
        <f t="shared" si="361"/>
        <v/>
      </c>
    </row>
    <row r="10286" spans="1:2" x14ac:dyDescent="0.25">
      <c r="A10286" t="s">
        <v>1163</v>
      </c>
      <c r="B10286" t="str">
        <f t="shared" si="361"/>
        <v/>
      </c>
    </row>
    <row r="10287" spans="1:2" x14ac:dyDescent="0.25">
      <c r="A10287" t="s">
        <v>1164</v>
      </c>
      <c r="B10287" t="str">
        <f t="shared" si="361"/>
        <v>0</v>
      </c>
    </row>
    <row r="10288" spans="1:2" x14ac:dyDescent="0.25">
      <c r="A10288" t="s">
        <v>1165</v>
      </c>
      <c r="B10288" t="str">
        <f t="shared" si="361"/>
        <v/>
      </c>
    </row>
    <row r="10289" spans="1:2" x14ac:dyDescent="0.25">
      <c r="A10289" t="s">
        <v>2679</v>
      </c>
      <c r="B10289" t="str">
        <f t="shared" si="361"/>
        <v>pet_friend</v>
      </c>
    </row>
    <row r="10290" spans="1:2" x14ac:dyDescent="0.25">
      <c r="A10290" t="s">
        <v>2680</v>
      </c>
      <c r="B10290" t="str">
        <f t="shared" si="361"/>
        <v>keep_creature=1,private_creature_management=10,tame_level=3,tame_non_aggro=5</v>
      </c>
    </row>
    <row r="10291" spans="1:2" x14ac:dyDescent="0.25">
      <c r="A10291" t="s">
        <v>1168</v>
      </c>
      <c r="B10291" t="str">
        <f t="shared" si="361"/>
        <v/>
      </c>
    </row>
    <row r="10292" spans="1:2" x14ac:dyDescent="0.25">
      <c r="A10292" t="s">
        <v>1169</v>
      </c>
      <c r="B10292" t="str">
        <f t="shared" si="361"/>
        <v/>
      </c>
    </row>
    <row r="10293" spans="1:2" x14ac:dyDescent="0.25">
      <c r="A10293" t="s">
        <v>1170</v>
      </c>
      <c r="B10293" t="str">
        <f t="shared" si="361"/>
        <v>1</v>
      </c>
    </row>
    <row r="10294" spans="1:2" x14ac:dyDescent="0.25">
      <c r="A10294" t="s">
        <v>1171</v>
      </c>
      <c r="B10294" t="str">
        <f t="shared" si="361"/>
        <v>0</v>
      </c>
    </row>
    <row r="10295" spans="1:2" x14ac:dyDescent="0.25">
      <c r="A10295" t="s">
        <v>1172</v>
      </c>
      <c r="B10295" t="e">
        <f t="shared" si="361"/>
        <v>#VALUE!</v>
      </c>
    </row>
    <row r="10296" spans="1:2" x14ac:dyDescent="0.25">
      <c r="A10296" t="s">
        <v>1144</v>
      </c>
      <c r="B10296" t="e">
        <f t="shared" si="361"/>
        <v>#VALUE!</v>
      </c>
    </row>
    <row r="10297" spans="1:2" x14ac:dyDescent="0.25">
      <c r="A10297" t="s">
        <v>2681</v>
      </c>
      <c r="B10297" t="str">
        <f t="shared" si="361"/>
        <v>outdoors_creaturehandler_support_04</v>
      </c>
    </row>
    <row r="10298" spans="1:2" x14ac:dyDescent="0.25">
      <c r="A10298" t="s">
        <v>2682</v>
      </c>
      <c r="B10298" t="str">
        <f t="shared" si="361"/>
        <v>outdoors_creaturehandler_support_03</v>
      </c>
    </row>
    <row r="10299" spans="1:2" x14ac:dyDescent="0.25">
      <c r="A10299" t="s">
        <v>1147</v>
      </c>
      <c r="B10299" t="str">
        <f t="shared" si="361"/>
        <v>4</v>
      </c>
    </row>
    <row r="10300" spans="1:2" x14ac:dyDescent="0.25">
      <c r="A10300" t="s">
        <v>1148</v>
      </c>
      <c r="B10300" t="str">
        <f t="shared" si="361"/>
        <v>0</v>
      </c>
    </row>
    <row r="10301" spans="1:2" x14ac:dyDescent="0.25">
      <c r="A10301" t="s">
        <v>1189</v>
      </c>
      <c r="B10301" t="str">
        <f t="shared" si="361"/>
        <v>1</v>
      </c>
    </row>
    <row r="10302" spans="1:2" x14ac:dyDescent="0.25">
      <c r="A10302" t="s">
        <v>1150</v>
      </c>
      <c r="B10302" t="str">
        <f t="shared" si="361"/>
        <v>0</v>
      </c>
    </row>
    <row r="10303" spans="1:2" x14ac:dyDescent="0.25">
      <c r="A10303" t="s">
        <v>1151</v>
      </c>
      <c r="B10303" t="str">
        <f t="shared" si="361"/>
        <v>0</v>
      </c>
    </row>
    <row r="10304" spans="1:2" x14ac:dyDescent="0.25">
      <c r="A10304" t="s">
        <v>1770</v>
      </c>
      <c r="B10304" t="str">
        <f t="shared" si="361"/>
        <v>9000</v>
      </c>
    </row>
    <row r="10305" spans="1:2" x14ac:dyDescent="0.25">
      <c r="A10305" t="s">
        <v>1296</v>
      </c>
      <c r="B10305" t="str">
        <f t="shared" si="361"/>
        <v>1</v>
      </c>
    </row>
    <row r="10306" spans="1:2" x14ac:dyDescent="0.25">
      <c r="A10306" t="s">
        <v>1154</v>
      </c>
      <c r="B10306" t="str">
        <f t="shared" si="361"/>
        <v>0</v>
      </c>
    </row>
    <row r="10307" spans="1:2" x14ac:dyDescent="0.25">
      <c r="A10307" t="s">
        <v>2683</v>
      </c>
      <c r="B10307" t="str">
        <f t="shared" si="361"/>
        <v>outdoors_creaturehandler_support_03</v>
      </c>
    </row>
    <row r="10308" spans="1:2" x14ac:dyDescent="0.25">
      <c r="A10308" t="s">
        <v>1156</v>
      </c>
      <c r="B10308" t="str">
        <f t="shared" ref="B10308:B10371" si="362">LEFT(RIGHT(A10308,LEN(A10308)-FIND("&gt;",A10308)),FIND("&lt;",RIGHT(A10308,LEN(A10308)-FIND("&gt;",A10308)))-1)</f>
        <v/>
      </c>
    </row>
    <row r="10309" spans="1:2" x14ac:dyDescent="0.25">
      <c r="A10309" t="s">
        <v>2615</v>
      </c>
      <c r="B10309" t="str">
        <f t="shared" si="362"/>
        <v>creaturehandler</v>
      </c>
    </row>
    <row r="10310" spans="1:2" x14ac:dyDescent="0.25">
      <c r="A10310" t="s">
        <v>2631</v>
      </c>
      <c r="B10310" t="str">
        <f t="shared" si="362"/>
        <v>140000</v>
      </c>
    </row>
    <row r="10311" spans="1:2" x14ac:dyDescent="0.25">
      <c r="A10311" t="s">
        <v>2554</v>
      </c>
      <c r="B10311" t="str">
        <f t="shared" si="362"/>
        <v>160000</v>
      </c>
    </row>
    <row r="10312" spans="1:2" x14ac:dyDescent="0.25">
      <c r="A10312" t="s">
        <v>1160</v>
      </c>
      <c r="B10312" t="str">
        <f t="shared" si="362"/>
        <v/>
      </c>
    </row>
    <row r="10313" spans="1:2" x14ac:dyDescent="0.25">
      <c r="A10313" t="s">
        <v>1161</v>
      </c>
      <c r="B10313" t="str">
        <f t="shared" si="362"/>
        <v>0</v>
      </c>
    </row>
    <row r="10314" spans="1:2" x14ac:dyDescent="0.25">
      <c r="A10314" t="s">
        <v>1162</v>
      </c>
      <c r="B10314" t="str">
        <f t="shared" si="362"/>
        <v/>
      </c>
    </row>
    <row r="10315" spans="1:2" x14ac:dyDescent="0.25">
      <c r="A10315" t="s">
        <v>1163</v>
      </c>
      <c r="B10315" t="str">
        <f t="shared" si="362"/>
        <v/>
      </c>
    </row>
    <row r="10316" spans="1:2" x14ac:dyDescent="0.25">
      <c r="A10316" t="s">
        <v>1164</v>
      </c>
      <c r="B10316" t="str">
        <f t="shared" si="362"/>
        <v>0</v>
      </c>
    </row>
    <row r="10317" spans="1:2" x14ac:dyDescent="0.25">
      <c r="A10317" t="s">
        <v>1165</v>
      </c>
      <c r="B10317" t="str">
        <f t="shared" si="362"/>
        <v/>
      </c>
    </row>
    <row r="10318" spans="1:2" x14ac:dyDescent="0.25">
      <c r="A10318" t="s">
        <v>2684</v>
      </c>
      <c r="B10318" t="str">
        <f t="shared" si="362"/>
        <v>train_mount</v>
      </c>
    </row>
    <row r="10319" spans="1:2" x14ac:dyDescent="0.25">
      <c r="A10319" t="s">
        <v>2685</v>
      </c>
      <c r="B10319" t="str">
        <f t="shared" si="362"/>
        <v>private_creature_management=10,tame_level=5,tame_non_aggro=5</v>
      </c>
    </row>
    <row r="10320" spans="1:2" x14ac:dyDescent="0.25">
      <c r="A10320" t="s">
        <v>1168</v>
      </c>
      <c r="B10320" t="str">
        <f t="shared" si="362"/>
        <v/>
      </c>
    </row>
    <row r="10321" spans="1:2" x14ac:dyDescent="0.25">
      <c r="A10321" t="s">
        <v>1169</v>
      </c>
      <c r="B10321" t="str">
        <f t="shared" si="362"/>
        <v/>
      </c>
    </row>
    <row r="10322" spans="1:2" x14ac:dyDescent="0.25">
      <c r="A10322" t="s">
        <v>1170</v>
      </c>
      <c r="B10322" t="str">
        <f t="shared" si="362"/>
        <v>1</v>
      </c>
    </row>
    <row r="10323" spans="1:2" x14ac:dyDescent="0.25">
      <c r="A10323" t="s">
        <v>1171</v>
      </c>
      <c r="B10323" t="str">
        <f t="shared" si="362"/>
        <v>0</v>
      </c>
    </row>
    <row r="10324" spans="1:2" x14ac:dyDescent="0.25">
      <c r="A10324" t="s">
        <v>1172</v>
      </c>
      <c r="B10324" t="e">
        <f t="shared" si="362"/>
        <v>#VALUE!</v>
      </c>
    </row>
    <row r="10325" spans="1:2" x14ac:dyDescent="0.25">
      <c r="A10325" t="s">
        <v>1144</v>
      </c>
      <c r="B10325" t="e">
        <f t="shared" si="362"/>
        <v>#VALUE!</v>
      </c>
    </row>
    <row r="10326" spans="1:2" x14ac:dyDescent="0.25">
      <c r="A10326" t="s">
        <v>2686</v>
      </c>
      <c r="B10326" t="str">
        <f t="shared" si="362"/>
        <v>outdoors_bio_engineer</v>
      </c>
    </row>
    <row r="10327" spans="1:2" x14ac:dyDescent="0.25">
      <c r="A10327" t="s">
        <v>1288</v>
      </c>
      <c r="B10327" t="str">
        <f t="shared" si="362"/>
        <v>outdoors</v>
      </c>
    </row>
    <row r="10328" spans="1:2" x14ac:dyDescent="0.25">
      <c r="A10328" t="s">
        <v>1147</v>
      </c>
      <c r="B10328" t="str">
        <f t="shared" si="362"/>
        <v>4</v>
      </c>
    </row>
    <row r="10329" spans="1:2" x14ac:dyDescent="0.25">
      <c r="A10329" t="s">
        <v>1148</v>
      </c>
      <c r="B10329" t="str">
        <f t="shared" si="362"/>
        <v>0</v>
      </c>
    </row>
    <row r="10330" spans="1:2" x14ac:dyDescent="0.25">
      <c r="A10330" t="s">
        <v>1149</v>
      </c>
      <c r="B10330" t="str">
        <f t="shared" si="362"/>
        <v>0</v>
      </c>
    </row>
    <row r="10331" spans="1:2" x14ac:dyDescent="0.25">
      <c r="A10331" t="s">
        <v>1186</v>
      </c>
      <c r="B10331" t="str">
        <f t="shared" si="362"/>
        <v>1</v>
      </c>
    </row>
    <row r="10332" spans="1:2" x14ac:dyDescent="0.25">
      <c r="A10332" t="s">
        <v>1151</v>
      </c>
      <c r="B10332" t="str">
        <f t="shared" si="362"/>
        <v>0</v>
      </c>
    </row>
    <row r="10333" spans="1:2" x14ac:dyDescent="0.25">
      <c r="A10333" t="s">
        <v>1152</v>
      </c>
      <c r="B10333" t="str">
        <f t="shared" si="362"/>
        <v>0</v>
      </c>
    </row>
    <row r="10334" spans="1:2" x14ac:dyDescent="0.25">
      <c r="A10334" t="s">
        <v>1153</v>
      </c>
      <c r="B10334" t="str">
        <f t="shared" si="362"/>
        <v>0</v>
      </c>
    </row>
    <row r="10335" spans="1:2" x14ac:dyDescent="0.25">
      <c r="A10335" t="s">
        <v>1154</v>
      </c>
      <c r="B10335" t="str">
        <f t="shared" si="362"/>
        <v>0</v>
      </c>
    </row>
    <row r="10336" spans="1:2" x14ac:dyDescent="0.25">
      <c r="A10336" t="s">
        <v>1155</v>
      </c>
      <c r="B10336" t="str">
        <f t="shared" si="362"/>
        <v/>
      </c>
    </row>
    <row r="10337" spans="1:2" x14ac:dyDescent="0.25">
      <c r="A10337" t="s">
        <v>1156</v>
      </c>
      <c r="B10337" t="str">
        <f t="shared" si="362"/>
        <v/>
      </c>
    </row>
    <row r="10338" spans="1:2" x14ac:dyDescent="0.25">
      <c r="A10338" t="s">
        <v>1157</v>
      </c>
      <c r="B10338" t="str">
        <f t="shared" si="362"/>
        <v/>
      </c>
    </row>
    <row r="10339" spans="1:2" x14ac:dyDescent="0.25">
      <c r="A10339" t="s">
        <v>1158</v>
      </c>
      <c r="B10339" t="str">
        <f t="shared" si="362"/>
        <v>0</v>
      </c>
    </row>
    <row r="10340" spans="1:2" x14ac:dyDescent="0.25">
      <c r="A10340" t="s">
        <v>1159</v>
      </c>
      <c r="B10340" t="str">
        <f t="shared" si="362"/>
        <v>0</v>
      </c>
    </row>
    <row r="10341" spans="1:2" x14ac:dyDescent="0.25">
      <c r="A10341" t="s">
        <v>1160</v>
      </c>
      <c r="B10341" t="str">
        <f t="shared" si="362"/>
        <v/>
      </c>
    </row>
    <row r="10342" spans="1:2" x14ac:dyDescent="0.25">
      <c r="A10342" t="s">
        <v>1161</v>
      </c>
      <c r="B10342" t="str">
        <f t="shared" si="362"/>
        <v>0</v>
      </c>
    </row>
    <row r="10343" spans="1:2" x14ac:dyDescent="0.25">
      <c r="A10343" t="s">
        <v>1162</v>
      </c>
      <c r="B10343" t="str">
        <f t="shared" si="362"/>
        <v/>
      </c>
    </row>
    <row r="10344" spans="1:2" x14ac:dyDescent="0.25">
      <c r="A10344" t="s">
        <v>1163</v>
      </c>
      <c r="B10344" t="str">
        <f t="shared" si="362"/>
        <v/>
      </c>
    </row>
    <row r="10345" spans="1:2" x14ac:dyDescent="0.25">
      <c r="A10345" t="s">
        <v>1164</v>
      </c>
      <c r="B10345" t="str">
        <f t="shared" si="362"/>
        <v>0</v>
      </c>
    </row>
    <row r="10346" spans="1:2" x14ac:dyDescent="0.25">
      <c r="A10346" t="s">
        <v>1165</v>
      </c>
      <c r="B10346" t="str">
        <f t="shared" si="362"/>
        <v/>
      </c>
    </row>
    <row r="10347" spans="1:2" x14ac:dyDescent="0.25">
      <c r="A10347" t="s">
        <v>1166</v>
      </c>
      <c r="B10347" t="str">
        <f t="shared" si="362"/>
        <v/>
      </c>
    </row>
    <row r="10348" spans="1:2" x14ac:dyDescent="0.25">
      <c r="A10348" t="s">
        <v>1167</v>
      </c>
      <c r="B10348" t="str">
        <f t="shared" si="362"/>
        <v/>
      </c>
    </row>
    <row r="10349" spans="1:2" x14ac:dyDescent="0.25">
      <c r="A10349" t="s">
        <v>1168</v>
      </c>
      <c r="B10349" t="str">
        <f t="shared" si="362"/>
        <v/>
      </c>
    </row>
    <row r="10350" spans="1:2" x14ac:dyDescent="0.25">
      <c r="A10350" t="s">
        <v>1169</v>
      </c>
      <c r="B10350" t="str">
        <f t="shared" si="362"/>
        <v/>
      </c>
    </row>
    <row r="10351" spans="1:2" x14ac:dyDescent="0.25">
      <c r="A10351" t="s">
        <v>1170</v>
      </c>
      <c r="B10351" t="str">
        <f t="shared" si="362"/>
        <v>1</v>
      </c>
    </row>
    <row r="10352" spans="1:2" x14ac:dyDescent="0.25">
      <c r="A10352" t="s">
        <v>1171</v>
      </c>
      <c r="B10352" t="str">
        <f t="shared" si="362"/>
        <v>0</v>
      </c>
    </row>
    <row r="10353" spans="1:2" x14ac:dyDescent="0.25">
      <c r="A10353" t="s">
        <v>1172</v>
      </c>
      <c r="B10353" t="e">
        <f t="shared" si="362"/>
        <v>#VALUE!</v>
      </c>
    </row>
    <row r="10354" spans="1:2" x14ac:dyDescent="0.25">
      <c r="A10354" t="s">
        <v>1144</v>
      </c>
      <c r="B10354" t="e">
        <f t="shared" si="362"/>
        <v>#VALUE!</v>
      </c>
    </row>
    <row r="10355" spans="1:2" x14ac:dyDescent="0.25">
      <c r="A10355" t="s">
        <v>2687</v>
      </c>
      <c r="B10355" t="str">
        <f t="shared" si="362"/>
        <v>outdoors_bio_engineer_novice</v>
      </c>
    </row>
    <row r="10356" spans="1:2" x14ac:dyDescent="0.25">
      <c r="A10356" t="s">
        <v>2688</v>
      </c>
      <c r="B10356" t="str">
        <f t="shared" si="362"/>
        <v>outdoors_bio_engineer</v>
      </c>
    </row>
    <row r="10357" spans="1:2" x14ac:dyDescent="0.25">
      <c r="A10357" t="s">
        <v>1147</v>
      </c>
      <c r="B10357" t="str">
        <f t="shared" si="362"/>
        <v>4</v>
      </c>
    </row>
    <row r="10358" spans="1:2" x14ac:dyDescent="0.25">
      <c r="A10358" t="s">
        <v>1148</v>
      </c>
      <c r="B10358" t="str">
        <f t="shared" si="362"/>
        <v>0</v>
      </c>
    </row>
    <row r="10359" spans="1:2" x14ac:dyDescent="0.25">
      <c r="A10359" t="s">
        <v>1189</v>
      </c>
      <c r="B10359" t="str">
        <f t="shared" si="362"/>
        <v>1</v>
      </c>
    </row>
    <row r="10360" spans="1:2" x14ac:dyDescent="0.25">
      <c r="A10360" t="s">
        <v>1150</v>
      </c>
      <c r="B10360" t="str">
        <f t="shared" si="362"/>
        <v>0</v>
      </c>
    </row>
    <row r="10361" spans="1:2" x14ac:dyDescent="0.25">
      <c r="A10361" t="s">
        <v>1151</v>
      </c>
      <c r="B10361" t="str">
        <f t="shared" si="362"/>
        <v>0</v>
      </c>
    </row>
    <row r="10362" spans="1:2" x14ac:dyDescent="0.25">
      <c r="A10362" t="s">
        <v>1195</v>
      </c>
      <c r="B10362" t="str">
        <f t="shared" si="362"/>
        <v>5000</v>
      </c>
    </row>
    <row r="10363" spans="1:2" x14ac:dyDescent="0.25">
      <c r="A10363" t="s">
        <v>1732</v>
      </c>
      <c r="B10363" t="str">
        <f t="shared" si="362"/>
        <v>6</v>
      </c>
    </row>
    <row r="10364" spans="1:2" x14ac:dyDescent="0.25">
      <c r="A10364" t="s">
        <v>1154</v>
      </c>
      <c r="B10364" t="str">
        <f t="shared" si="362"/>
        <v>0</v>
      </c>
    </row>
    <row r="10365" spans="1:2" x14ac:dyDescent="0.25">
      <c r="A10365" t="s">
        <v>2689</v>
      </c>
      <c r="B10365" t="str">
        <f t="shared" si="362"/>
        <v>outdoors_scout_harvest_04,science_medic_crafting_04</v>
      </c>
    </row>
    <row r="10366" spans="1:2" x14ac:dyDescent="0.25">
      <c r="A10366" t="s">
        <v>1156</v>
      </c>
      <c r="B10366" t="str">
        <f t="shared" si="362"/>
        <v/>
      </c>
    </row>
    <row r="10367" spans="1:2" x14ac:dyDescent="0.25">
      <c r="A10367" t="s">
        <v>1445</v>
      </c>
      <c r="B10367" t="str">
        <f t="shared" si="362"/>
        <v>crafting_medicine_general</v>
      </c>
    </row>
    <row r="10368" spans="1:2" x14ac:dyDescent="0.25">
      <c r="A10368" t="s">
        <v>1219</v>
      </c>
      <c r="B10368" t="str">
        <f t="shared" si="362"/>
        <v>10000</v>
      </c>
    </row>
    <row r="10369" spans="1:2" x14ac:dyDescent="0.25">
      <c r="A10369" t="s">
        <v>1372</v>
      </c>
      <c r="B10369" t="str">
        <f t="shared" si="362"/>
        <v>40000</v>
      </c>
    </row>
    <row r="10370" spans="1:2" x14ac:dyDescent="0.25">
      <c r="A10370" t="s">
        <v>1160</v>
      </c>
      <c r="B10370" t="str">
        <f t="shared" si="362"/>
        <v/>
      </c>
    </row>
    <row r="10371" spans="1:2" x14ac:dyDescent="0.25">
      <c r="A10371" t="s">
        <v>1161</v>
      </c>
      <c r="B10371" t="str">
        <f t="shared" si="362"/>
        <v>0</v>
      </c>
    </row>
    <row r="10372" spans="1:2" x14ac:dyDescent="0.25">
      <c r="A10372" t="s">
        <v>1162</v>
      </c>
      <c r="B10372" t="str">
        <f t="shared" ref="B10372:B10435" si="363">LEFT(RIGHT(A10372,LEN(A10372)-FIND("&gt;",A10372)),FIND("&lt;",RIGHT(A10372,LEN(A10372)-FIND("&gt;",A10372)))-1)</f>
        <v/>
      </c>
    </row>
    <row r="10373" spans="1:2" x14ac:dyDescent="0.25">
      <c r="A10373" t="s">
        <v>1163</v>
      </c>
      <c r="B10373" t="str">
        <f t="shared" si="363"/>
        <v/>
      </c>
    </row>
    <row r="10374" spans="1:2" x14ac:dyDescent="0.25">
      <c r="A10374" t="s">
        <v>1164</v>
      </c>
      <c r="B10374" t="str">
        <f t="shared" si="363"/>
        <v>0</v>
      </c>
    </row>
    <row r="10375" spans="1:2" x14ac:dyDescent="0.25">
      <c r="A10375" t="s">
        <v>1165</v>
      </c>
      <c r="B10375" t="str">
        <f t="shared" si="363"/>
        <v/>
      </c>
    </row>
    <row r="10376" spans="1:2" x14ac:dyDescent="0.25">
      <c r="A10376" t="s">
        <v>2690</v>
      </c>
      <c r="B10376" t="str">
        <f t="shared" si="363"/>
        <v>sampleDNA</v>
      </c>
    </row>
    <row r="10377" spans="1:2" x14ac:dyDescent="0.25">
      <c r="A10377" t="s">
        <v>2691</v>
      </c>
      <c r="B10377" t="str">
        <f t="shared" si="363"/>
        <v>bio_engineer_assembly=10,bio_engineer_experimentation=10,dna_harvesting=15</v>
      </c>
    </row>
    <row r="10378" spans="1:2" x14ac:dyDescent="0.25">
      <c r="A10378" t="s">
        <v>2692</v>
      </c>
      <c r="B10378" t="str">
        <f t="shared" si="363"/>
        <v>craftBasicTissueGroup,craftBasicCreatureGroup</v>
      </c>
    </row>
    <row r="10379" spans="1:2" x14ac:dyDescent="0.25">
      <c r="A10379" t="s">
        <v>1169</v>
      </c>
      <c r="B10379" t="str">
        <f t="shared" si="363"/>
        <v/>
      </c>
    </row>
    <row r="10380" spans="1:2" x14ac:dyDescent="0.25">
      <c r="A10380" t="s">
        <v>1170</v>
      </c>
      <c r="B10380" t="str">
        <f t="shared" si="363"/>
        <v>1</v>
      </c>
    </row>
    <row r="10381" spans="1:2" x14ac:dyDescent="0.25">
      <c r="A10381" t="s">
        <v>1171</v>
      </c>
      <c r="B10381" t="str">
        <f t="shared" si="363"/>
        <v>0</v>
      </c>
    </row>
    <row r="10382" spans="1:2" x14ac:dyDescent="0.25">
      <c r="A10382" t="s">
        <v>1172</v>
      </c>
      <c r="B10382" t="e">
        <f t="shared" si="363"/>
        <v>#VALUE!</v>
      </c>
    </row>
    <row r="10383" spans="1:2" x14ac:dyDescent="0.25">
      <c r="A10383" t="s">
        <v>1144</v>
      </c>
      <c r="B10383" t="e">
        <f t="shared" si="363"/>
        <v>#VALUE!</v>
      </c>
    </row>
    <row r="10384" spans="1:2" x14ac:dyDescent="0.25">
      <c r="A10384" t="s">
        <v>2693</v>
      </c>
      <c r="B10384" t="str">
        <f t="shared" si="363"/>
        <v>outdoors_bio_engineer_master</v>
      </c>
    </row>
    <row r="10385" spans="1:2" x14ac:dyDescent="0.25">
      <c r="A10385" t="s">
        <v>2688</v>
      </c>
      <c r="B10385" t="str">
        <f t="shared" si="363"/>
        <v>outdoors_bio_engineer</v>
      </c>
    </row>
    <row r="10386" spans="1:2" x14ac:dyDescent="0.25">
      <c r="A10386" t="s">
        <v>1147</v>
      </c>
      <c r="B10386" t="str">
        <f t="shared" si="363"/>
        <v>4</v>
      </c>
    </row>
    <row r="10387" spans="1:2" x14ac:dyDescent="0.25">
      <c r="A10387" t="s">
        <v>1148</v>
      </c>
      <c r="B10387" t="str">
        <f t="shared" si="363"/>
        <v>0</v>
      </c>
    </row>
    <row r="10388" spans="1:2" x14ac:dyDescent="0.25">
      <c r="A10388" t="s">
        <v>1189</v>
      </c>
      <c r="B10388" t="str">
        <f t="shared" si="363"/>
        <v>1</v>
      </c>
    </row>
    <row r="10389" spans="1:2" x14ac:dyDescent="0.25">
      <c r="A10389" t="s">
        <v>1150</v>
      </c>
      <c r="B10389" t="str">
        <f t="shared" si="363"/>
        <v>0</v>
      </c>
    </row>
    <row r="10390" spans="1:2" x14ac:dyDescent="0.25">
      <c r="A10390" t="s">
        <v>1151</v>
      </c>
      <c r="B10390" t="str">
        <f t="shared" si="363"/>
        <v>0</v>
      </c>
    </row>
    <row r="10391" spans="1:2" x14ac:dyDescent="0.25">
      <c r="A10391" t="s">
        <v>1739</v>
      </c>
      <c r="B10391" t="str">
        <f t="shared" si="363"/>
        <v>10000</v>
      </c>
    </row>
    <row r="10392" spans="1:2" x14ac:dyDescent="0.25">
      <c r="A10392" t="s">
        <v>1296</v>
      </c>
      <c r="B10392" t="str">
        <f t="shared" si="363"/>
        <v>1</v>
      </c>
    </row>
    <row r="10393" spans="1:2" x14ac:dyDescent="0.25">
      <c r="A10393" t="s">
        <v>1154</v>
      </c>
      <c r="B10393" t="str">
        <f t="shared" si="363"/>
        <v>0</v>
      </c>
    </row>
    <row r="10394" spans="1:2" x14ac:dyDescent="0.25">
      <c r="A10394" t="s">
        <v>2694</v>
      </c>
      <c r="B10394" t="str">
        <f t="shared" si="363"/>
        <v>outdoors_bio_engineer_creature_04,outdoors_bio_engineer_tissue_04,outdoors_bio_engineer_dna_harvesting_04,outdoors_bio_engineer_production_04</v>
      </c>
    </row>
    <row r="10395" spans="1:2" x14ac:dyDescent="0.25">
      <c r="A10395" t="s">
        <v>1156</v>
      </c>
      <c r="B10395" t="str">
        <f t="shared" si="363"/>
        <v/>
      </c>
    </row>
    <row r="10396" spans="1:2" x14ac:dyDescent="0.25">
      <c r="A10396" t="s">
        <v>1157</v>
      </c>
      <c r="B10396" t="str">
        <f t="shared" si="363"/>
        <v/>
      </c>
    </row>
    <row r="10397" spans="1:2" x14ac:dyDescent="0.25">
      <c r="A10397" t="s">
        <v>1158</v>
      </c>
      <c r="B10397" t="str">
        <f t="shared" si="363"/>
        <v>0</v>
      </c>
    </row>
    <row r="10398" spans="1:2" x14ac:dyDescent="0.25">
      <c r="A10398" t="s">
        <v>1159</v>
      </c>
      <c r="B10398" t="str">
        <f t="shared" si="363"/>
        <v>0</v>
      </c>
    </row>
    <row r="10399" spans="1:2" x14ac:dyDescent="0.25">
      <c r="A10399" t="s">
        <v>1160</v>
      </c>
      <c r="B10399" t="str">
        <f t="shared" si="363"/>
        <v/>
      </c>
    </row>
    <row r="10400" spans="1:2" x14ac:dyDescent="0.25">
      <c r="A10400" t="s">
        <v>1161</v>
      </c>
      <c r="B10400" t="str">
        <f t="shared" si="363"/>
        <v>0</v>
      </c>
    </row>
    <row r="10401" spans="1:2" x14ac:dyDescent="0.25">
      <c r="A10401" t="s">
        <v>1162</v>
      </c>
      <c r="B10401" t="str">
        <f t="shared" si="363"/>
        <v/>
      </c>
    </row>
    <row r="10402" spans="1:2" x14ac:dyDescent="0.25">
      <c r="A10402" t="s">
        <v>1163</v>
      </c>
      <c r="B10402" t="str">
        <f t="shared" si="363"/>
        <v/>
      </c>
    </row>
    <row r="10403" spans="1:2" x14ac:dyDescent="0.25">
      <c r="A10403" t="s">
        <v>1164</v>
      </c>
      <c r="B10403" t="str">
        <f t="shared" si="363"/>
        <v>0</v>
      </c>
    </row>
    <row r="10404" spans="1:2" x14ac:dyDescent="0.25">
      <c r="A10404" t="s">
        <v>1165</v>
      </c>
      <c r="B10404" t="str">
        <f t="shared" si="363"/>
        <v/>
      </c>
    </row>
    <row r="10405" spans="1:2" x14ac:dyDescent="0.25">
      <c r="A10405" t="s">
        <v>1166</v>
      </c>
      <c r="B10405" t="str">
        <f t="shared" si="363"/>
        <v/>
      </c>
    </row>
    <row r="10406" spans="1:2" x14ac:dyDescent="0.25">
      <c r="A10406" t="s">
        <v>2695</v>
      </c>
      <c r="B10406" t="str">
        <f t="shared" si="363"/>
        <v>bio_engineer_assembly=25,bio_engineer_experimentation=25,dna_harvesting=25</v>
      </c>
    </row>
    <row r="10407" spans="1:2" x14ac:dyDescent="0.25">
      <c r="A10407" t="s">
        <v>2696</v>
      </c>
      <c r="B10407" t="str">
        <f t="shared" si="363"/>
        <v>craftAdvancedTissueGroup,craftAdvancedCreatureGroup</v>
      </c>
    </row>
    <row r="10408" spans="1:2" x14ac:dyDescent="0.25">
      <c r="A10408" t="s">
        <v>1169</v>
      </c>
      <c r="B10408" t="str">
        <f t="shared" si="363"/>
        <v/>
      </c>
    </row>
    <row r="10409" spans="1:2" x14ac:dyDescent="0.25">
      <c r="A10409" t="s">
        <v>1170</v>
      </c>
      <c r="B10409" t="str">
        <f t="shared" si="363"/>
        <v>1</v>
      </c>
    </row>
    <row r="10410" spans="1:2" x14ac:dyDescent="0.25">
      <c r="A10410" t="s">
        <v>1171</v>
      </c>
      <c r="B10410" t="str">
        <f t="shared" si="363"/>
        <v>0</v>
      </c>
    </row>
    <row r="10411" spans="1:2" x14ac:dyDescent="0.25">
      <c r="A10411" t="s">
        <v>1172</v>
      </c>
      <c r="B10411" t="e">
        <f t="shared" si="363"/>
        <v>#VALUE!</v>
      </c>
    </row>
    <row r="10412" spans="1:2" x14ac:dyDescent="0.25">
      <c r="A10412" t="s">
        <v>1144</v>
      </c>
      <c r="B10412" t="e">
        <f t="shared" si="363"/>
        <v>#VALUE!</v>
      </c>
    </row>
    <row r="10413" spans="1:2" x14ac:dyDescent="0.25">
      <c r="A10413" t="s">
        <v>2697</v>
      </c>
      <c r="B10413" t="str">
        <f t="shared" si="363"/>
        <v>outdoors_bio_engineer_creature_01</v>
      </c>
    </row>
    <row r="10414" spans="1:2" x14ac:dyDescent="0.25">
      <c r="A10414" t="s">
        <v>2688</v>
      </c>
      <c r="B10414" t="str">
        <f t="shared" si="363"/>
        <v>outdoors_bio_engineer</v>
      </c>
    </row>
    <row r="10415" spans="1:2" x14ac:dyDescent="0.25">
      <c r="A10415" t="s">
        <v>1147</v>
      </c>
      <c r="B10415" t="str">
        <f t="shared" si="363"/>
        <v>4</v>
      </c>
    </row>
    <row r="10416" spans="1:2" x14ac:dyDescent="0.25">
      <c r="A10416" t="s">
        <v>1148</v>
      </c>
      <c r="B10416" t="str">
        <f t="shared" si="363"/>
        <v>0</v>
      </c>
    </row>
    <row r="10417" spans="1:2" x14ac:dyDescent="0.25">
      <c r="A10417" t="s">
        <v>1149</v>
      </c>
      <c r="B10417" t="str">
        <f t="shared" si="363"/>
        <v>0</v>
      </c>
    </row>
    <row r="10418" spans="1:2" x14ac:dyDescent="0.25">
      <c r="A10418" t="s">
        <v>1150</v>
      </c>
      <c r="B10418" t="str">
        <f t="shared" si="363"/>
        <v>0</v>
      </c>
    </row>
    <row r="10419" spans="1:2" x14ac:dyDescent="0.25">
      <c r="A10419" t="s">
        <v>1151</v>
      </c>
      <c r="B10419" t="str">
        <f t="shared" si="363"/>
        <v>0</v>
      </c>
    </row>
    <row r="10420" spans="1:2" x14ac:dyDescent="0.25">
      <c r="A10420" t="s">
        <v>1744</v>
      </c>
      <c r="B10420" t="str">
        <f t="shared" si="363"/>
        <v>6000</v>
      </c>
    </row>
    <row r="10421" spans="1:2" x14ac:dyDescent="0.25">
      <c r="A10421" t="s">
        <v>1291</v>
      </c>
      <c r="B10421" t="str">
        <f t="shared" si="363"/>
        <v>5</v>
      </c>
    </row>
    <row r="10422" spans="1:2" x14ac:dyDescent="0.25">
      <c r="A10422" t="s">
        <v>1154</v>
      </c>
      <c r="B10422" t="str">
        <f t="shared" si="363"/>
        <v>0</v>
      </c>
    </row>
    <row r="10423" spans="1:2" x14ac:dyDescent="0.25">
      <c r="A10423" t="s">
        <v>2698</v>
      </c>
      <c r="B10423" t="str">
        <f t="shared" si="363"/>
        <v>outdoors_bio_engineer_novice</v>
      </c>
    </row>
    <row r="10424" spans="1:2" x14ac:dyDescent="0.25">
      <c r="A10424" t="s">
        <v>1156</v>
      </c>
      <c r="B10424" t="str">
        <f t="shared" si="363"/>
        <v/>
      </c>
    </row>
    <row r="10425" spans="1:2" x14ac:dyDescent="0.25">
      <c r="A10425" t="s">
        <v>2699</v>
      </c>
      <c r="B10425" t="str">
        <f t="shared" si="363"/>
        <v>crafting_bio_engineer_creature</v>
      </c>
    </row>
    <row r="10426" spans="1:2" x14ac:dyDescent="0.25">
      <c r="A10426" t="s">
        <v>1219</v>
      </c>
      <c r="B10426" t="str">
        <f t="shared" si="363"/>
        <v>10000</v>
      </c>
    </row>
    <row r="10427" spans="1:2" x14ac:dyDescent="0.25">
      <c r="A10427" t="s">
        <v>2466</v>
      </c>
      <c r="B10427" t="str">
        <f t="shared" si="363"/>
        <v>60000</v>
      </c>
    </row>
    <row r="10428" spans="1:2" x14ac:dyDescent="0.25">
      <c r="A10428" t="s">
        <v>1160</v>
      </c>
      <c r="B10428" t="str">
        <f t="shared" si="363"/>
        <v/>
      </c>
    </row>
    <row r="10429" spans="1:2" x14ac:dyDescent="0.25">
      <c r="A10429" t="s">
        <v>1161</v>
      </c>
      <c r="B10429" t="str">
        <f t="shared" si="363"/>
        <v>0</v>
      </c>
    </row>
    <row r="10430" spans="1:2" x14ac:dyDescent="0.25">
      <c r="A10430" t="s">
        <v>1162</v>
      </c>
      <c r="B10430" t="str">
        <f t="shared" si="363"/>
        <v/>
      </c>
    </row>
    <row r="10431" spans="1:2" x14ac:dyDescent="0.25">
      <c r="A10431" t="s">
        <v>1163</v>
      </c>
      <c r="B10431" t="str">
        <f t="shared" si="363"/>
        <v/>
      </c>
    </row>
    <row r="10432" spans="1:2" x14ac:dyDescent="0.25">
      <c r="A10432" t="s">
        <v>1164</v>
      </c>
      <c r="B10432" t="str">
        <f t="shared" si="363"/>
        <v>0</v>
      </c>
    </row>
    <row r="10433" spans="1:2" x14ac:dyDescent="0.25">
      <c r="A10433" t="s">
        <v>1165</v>
      </c>
      <c r="B10433" t="str">
        <f t="shared" si="363"/>
        <v/>
      </c>
    </row>
    <row r="10434" spans="1:2" x14ac:dyDescent="0.25">
      <c r="A10434" t="s">
        <v>1166</v>
      </c>
      <c r="B10434" t="str">
        <f t="shared" si="363"/>
        <v/>
      </c>
    </row>
    <row r="10435" spans="1:2" x14ac:dyDescent="0.25">
      <c r="A10435" t="s">
        <v>1167</v>
      </c>
      <c r="B10435" t="str">
        <f t="shared" si="363"/>
        <v/>
      </c>
    </row>
    <row r="10436" spans="1:2" x14ac:dyDescent="0.25">
      <c r="A10436" t="s">
        <v>2700</v>
      </c>
      <c r="B10436" t="str">
        <f t="shared" ref="B10436:B10499" si="364">LEFT(RIGHT(A10436,LEN(A10436)-FIND("&gt;",A10436)),FIND("&lt;",RIGHT(A10436,LEN(A10436)-FIND("&gt;",A10436)))-1)</f>
        <v>craftDomesticCreatureGroupA</v>
      </c>
    </row>
    <row r="10437" spans="1:2" x14ac:dyDescent="0.25">
      <c r="A10437" t="s">
        <v>1169</v>
      </c>
      <c r="B10437" t="str">
        <f t="shared" si="364"/>
        <v/>
      </c>
    </row>
    <row r="10438" spans="1:2" x14ac:dyDescent="0.25">
      <c r="A10438" t="s">
        <v>1170</v>
      </c>
      <c r="B10438" t="str">
        <f t="shared" si="364"/>
        <v>1</v>
      </c>
    </row>
    <row r="10439" spans="1:2" x14ac:dyDescent="0.25">
      <c r="A10439" t="s">
        <v>1171</v>
      </c>
      <c r="B10439" t="str">
        <f t="shared" si="364"/>
        <v>0</v>
      </c>
    </row>
    <row r="10440" spans="1:2" x14ac:dyDescent="0.25">
      <c r="A10440" t="s">
        <v>1172</v>
      </c>
      <c r="B10440" t="e">
        <f t="shared" si="364"/>
        <v>#VALUE!</v>
      </c>
    </row>
    <row r="10441" spans="1:2" x14ac:dyDescent="0.25">
      <c r="A10441" t="s">
        <v>1144</v>
      </c>
      <c r="B10441" t="e">
        <f t="shared" si="364"/>
        <v>#VALUE!</v>
      </c>
    </row>
    <row r="10442" spans="1:2" x14ac:dyDescent="0.25">
      <c r="A10442" t="s">
        <v>2701</v>
      </c>
      <c r="B10442" t="str">
        <f t="shared" si="364"/>
        <v>outdoors_bio_engineer_creature_02</v>
      </c>
    </row>
    <row r="10443" spans="1:2" x14ac:dyDescent="0.25">
      <c r="A10443" t="s">
        <v>2702</v>
      </c>
      <c r="B10443" t="str">
        <f t="shared" si="364"/>
        <v>outdoors_bio_engineer_creature_01</v>
      </c>
    </row>
    <row r="10444" spans="1:2" x14ac:dyDescent="0.25">
      <c r="A10444" t="s">
        <v>1147</v>
      </c>
      <c r="B10444" t="str">
        <f t="shared" si="364"/>
        <v>4</v>
      </c>
    </row>
    <row r="10445" spans="1:2" x14ac:dyDescent="0.25">
      <c r="A10445" t="s">
        <v>1148</v>
      </c>
      <c r="B10445" t="str">
        <f t="shared" si="364"/>
        <v>0</v>
      </c>
    </row>
    <row r="10446" spans="1:2" x14ac:dyDescent="0.25">
      <c r="A10446" t="s">
        <v>1149</v>
      </c>
      <c r="B10446" t="str">
        <f t="shared" si="364"/>
        <v>0</v>
      </c>
    </row>
    <row r="10447" spans="1:2" x14ac:dyDescent="0.25">
      <c r="A10447" t="s">
        <v>1150</v>
      </c>
      <c r="B10447" t="str">
        <f t="shared" si="364"/>
        <v>0</v>
      </c>
    </row>
    <row r="10448" spans="1:2" x14ac:dyDescent="0.25">
      <c r="A10448" t="s">
        <v>1151</v>
      </c>
      <c r="B10448" t="str">
        <f t="shared" si="364"/>
        <v>0</v>
      </c>
    </row>
    <row r="10449" spans="1:2" x14ac:dyDescent="0.25">
      <c r="A10449" t="s">
        <v>1752</v>
      </c>
      <c r="B10449" t="str">
        <f t="shared" si="364"/>
        <v>7000</v>
      </c>
    </row>
    <row r="10450" spans="1:2" x14ac:dyDescent="0.25">
      <c r="A10450" t="s">
        <v>1753</v>
      </c>
      <c r="B10450" t="str">
        <f t="shared" si="364"/>
        <v>4</v>
      </c>
    </row>
    <row r="10451" spans="1:2" x14ac:dyDescent="0.25">
      <c r="A10451" t="s">
        <v>1154</v>
      </c>
      <c r="B10451" t="str">
        <f t="shared" si="364"/>
        <v>0</v>
      </c>
    </row>
    <row r="10452" spans="1:2" x14ac:dyDescent="0.25">
      <c r="A10452" t="s">
        <v>2703</v>
      </c>
      <c r="B10452" t="str">
        <f t="shared" si="364"/>
        <v>outdoors_bio_engineer_creature_01</v>
      </c>
    </row>
    <row r="10453" spans="1:2" x14ac:dyDescent="0.25">
      <c r="A10453" t="s">
        <v>1156</v>
      </c>
      <c r="B10453" t="str">
        <f t="shared" si="364"/>
        <v/>
      </c>
    </row>
    <row r="10454" spans="1:2" x14ac:dyDescent="0.25">
      <c r="A10454" t="s">
        <v>2699</v>
      </c>
      <c r="B10454" t="str">
        <f t="shared" si="364"/>
        <v>crafting_bio_engineer_creature</v>
      </c>
    </row>
    <row r="10455" spans="1:2" x14ac:dyDescent="0.25">
      <c r="A10455" t="s">
        <v>2465</v>
      </c>
      <c r="B10455" t="str">
        <f t="shared" si="364"/>
        <v>30000</v>
      </c>
    </row>
    <row r="10456" spans="1:2" x14ac:dyDescent="0.25">
      <c r="A10456" t="s">
        <v>2621</v>
      </c>
      <c r="B10456" t="str">
        <f t="shared" si="364"/>
        <v>100000</v>
      </c>
    </row>
    <row r="10457" spans="1:2" x14ac:dyDescent="0.25">
      <c r="A10457" t="s">
        <v>1160</v>
      </c>
      <c r="B10457" t="str">
        <f t="shared" si="364"/>
        <v/>
      </c>
    </row>
    <row r="10458" spans="1:2" x14ac:dyDescent="0.25">
      <c r="A10458" t="s">
        <v>1161</v>
      </c>
      <c r="B10458" t="str">
        <f t="shared" si="364"/>
        <v>0</v>
      </c>
    </row>
    <row r="10459" spans="1:2" x14ac:dyDescent="0.25">
      <c r="A10459" t="s">
        <v>1162</v>
      </c>
      <c r="B10459" t="str">
        <f t="shared" si="364"/>
        <v/>
      </c>
    </row>
    <row r="10460" spans="1:2" x14ac:dyDescent="0.25">
      <c r="A10460" t="s">
        <v>1163</v>
      </c>
      <c r="B10460" t="str">
        <f t="shared" si="364"/>
        <v/>
      </c>
    </row>
    <row r="10461" spans="1:2" x14ac:dyDescent="0.25">
      <c r="A10461" t="s">
        <v>1164</v>
      </c>
      <c r="B10461" t="str">
        <f t="shared" si="364"/>
        <v>0</v>
      </c>
    </row>
    <row r="10462" spans="1:2" x14ac:dyDescent="0.25">
      <c r="A10462" t="s">
        <v>1165</v>
      </c>
      <c r="B10462" t="str">
        <f t="shared" si="364"/>
        <v/>
      </c>
    </row>
    <row r="10463" spans="1:2" x14ac:dyDescent="0.25">
      <c r="A10463" t="s">
        <v>1166</v>
      </c>
      <c r="B10463" t="str">
        <f t="shared" si="364"/>
        <v/>
      </c>
    </row>
    <row r="10464" spans="1:2" x14ac:dyDescent="0.25">
      <c r="A10464" t="s">
        <v>1167</v>
      </c>
      <c r="B10464" t="str">
        <f t="shared" si="364"/>
        <v/>
      </c>
    </row>
    <row r="10465" spans="1:2" x14ac:dyDescent="0.25">
      <c r="A10465" t="s">
        <v>2704</v>
      </c>
      <c r="B10465" t="str">
        <f t="shared" si="364"/>
        <v>craftAggressiveCreatureGroupA</v>
      </c>
    </row>
    <row r="10466" spans="1:2" x14ac:dyDescent="0.25">
      <c r="A10466" t="s">
        <v>1169</v>
      </c>
      <c r="B10466" t="str">
        <f t="shared" si="364"/>
        <v/>
      </c>
    </row>
    <row r="10467" spans="1:2" x14ac:dyDescent="0.25">
      <c r="A10467" t="s">
        <v>1170</v>
      </c>
      <c r="B10467" t="str">
        <f t="shared" si="364"/>
        <v>1</v>
      </c>
    </row>
    <row r="10468" spans="1:2" x14ac:dyDescent="0.25">
      <c r="A10468" t="s">
        <v>1171</v>
      </c>
      <c r="B10468" t="str">
        <f t="shared" si="364"/>
        <v>0</v>
      </c>
    </row>
    <row r="10469" spans="1:2" x14ac:dyDescent="0.25">
      <c r="A10469" t="s">
        <v>1172</v>
      </c>
      <c r="B10469" t="e">
        <f t="shared" si="364"/>
        <v>#VALUE!</v>
      </c>
    </row>
    <row r="10470" spans="1:2" x14ac:dyDescent="0.25">
      <c r="A10470" t="s">
        <v>1144</v>
      </c>
      <c r="B10470" t="e">
        <f t="shared" si="364"/>
        <v>#VALUE!</v>
      </c>
    </row>
    <row r="10471" spans="1:2" x14ac:dyDescent="0.25">
      <c r="A10471" t="s">
        <v>2705</v>
      </c>
      <c r="B10471" t="str">
        <f t="shared" si="364"/>
        <v>outdoors_bio_engineer_creature_03</v>
      </c>
    </row>
    <row r="10472" spans="1:2" x14ac:dyDescent="0.25">
      <c r="A10472" t="s">
        <v>2706</v>
      </c>
      <c r="B10472" t="str">
        <f t="shared" si="364"/>
        <v>outdoors_bio_engineer_creature_02</v>
      </c>
    </row>
    <row r="10473" spans="1:2" x14ac:dyDescent="0.25">
      <c r="A10473" t="s">
        <v>1147</v>
      </c>
      <c r="B10473" t="str">
        <f t="shared" si="364"/>
        <v>4</v>
      </c>
    </row>
    <row r="10474" spans="1:2" x14ac:dyDescent="0.25">
      <c r="A10474" t="s">
        <v>1148</v>
      </c>
      <c r="B10474" t="str">
        <f t="shared" si="364"/>
        <v>0</v>
      </c>
    </row>
    <row r="10475" spans="1:2" x14ac:dyDescent="0.25">
      <c r="A10475" t="s">
        <v>1149</v>
      </c>
      <c r="B10475" t="str">
        <f t="shared" si="364"/>
        <v>0</v>
      </c>
    </row>
    <row r="10476" spans="1:2" x14ac:dyDescent="0.25">
      <c r="A10476" t="s">
        <v>1150</v>
      </c>
      <c r="B10476" t="str">
        <f t="shared" si="364"/>
        <v>0</v>
      </c>
    </row>
    <row r="10477" spans="1:2" x14ac:dyDescent="0.25">
      <c r="A10477" t="s">
        <v>1151</v>
      </c>
      <c r="B10477" t="str">
        <f t="shared" si="364"/>
        <v>0</v>
      </c>
    </row>
    <row r="10478" spans="1:2" x14ac:dyDescent="0.25">
      <c r="A10478" t="s">
        <v>1761</v>
      </c>
      <c r="B10478" t="str">
        <f t="shared" si="364"/>
        <v>8000</v>
      </c>
    </row>
    <row r="10479" spans="1:2" x14ac:dyDescent="0.25">
      <c r="A10479" t="s">
        <v>1762</v>
      </c>
      <c r="B10479" t="str">
        <f t="shared" si="364"/>
        <v>3</v>
      </c>
    </row>
    <row r="10480" spans="1:2" x14ac:dyDescent="0.25">
      <c r="A10480" t="s">
        <v>1154</v>
      </c>
      <c r="B10480" t="str">
        <f t="shared" si="364"/>
        <v>0</v>
      </c>
    </row>
    <row r="10481" spans="1:2" x14ac:dyDescent="0.25">
      <c r="A10481" t="s">
        <v>2707</v>
      </c>
      <c r="B10481" t="str">
        <f t="shared" si="364"/>
        <v>outdoors_bio_engineer_creature_02</v>
      </c>
    </row>
    <row r="10482" spans="1:2" x14ac:dyDescent="0.25">
      <c r="A10482" t="s">
        <v>1156</v>
      </c>
      <c r="B10482" t="str">
        <f t="shared" si="364"/>
        <v/>
      </c>
    </row>
    <row r="10483" spans="1:2" x14ac:dyDescent="0.25">
      <c r="A10483" t="s">
        <v>2699</v>
      </c>
      <c r="B10483" t="str">
        <f t="shared" si="364"/>
        <v>crafting_bio_engineer_creature</v>
      </c>
    </row>
    <row r="10484" spans="1:2" x14ac:dyDescent="0.25">
      <c r="A10484" t="s">
        <v>2306</v>
      </c>
      <c r="B10484" t="str">
        <f t="shared" si="364"/>
        <v>50000</v>
      </c>
    </row>
    <row r="10485" spans="1:2" x14ac:dyDescent="0.25">
      <c r="A10485" t="s">
        <v>2554</v>
      </c>
      <c r="B10485" t="str">
        <f t="shared" si="364"/>
        <v>160000</v>
      </c>
    </row>
    <row r="10486" spans="1:2" x14ac:dyDescent="0.25">
      <c r="A10486" t="s">
        <v>1160</v>
      </c>
      <c r="B10486" t="str">
        <f t="shared" si="364"/>
        <v/>
      </c>
    </row>
    <row r="10487" spans="1:2" x14ac:dyDescent="0.25">
      <c r="A10487" t="s">
        <v>1161</v>
      </c>
      <c r="B10487" t="str">
        <f t="shared" si="364"/>
        <v>0</v>
      </c>
    </row>
    <row r="10488" spans="1:2" x14ac:dyDescent="0.25">
      <c r="A10488" t="s">
        <v>1162</v>
      </c>
      <c r="B10488" t="str">
        <f t="shared" si="364"/>
        <v/>
      </c>
    </row>
    <row r="10489" spans="1:2" x14ac:dyDescent="0.25">
      <c r="A10489" t="s">
        <v>1163</v>
      </c>
      <c r="B10489" t="str">
        <f t="shared" si="364"/>
        <v/>
      </c>
    </row>
    <row r="10490" spans="1:2" x14ac:dyDescent="0.25">
      <c r="A10490" t="s">
        <v>1164</v>
      </c>
      <c r="B10490" t="str">
        <f t="shared" si="364"/>
        <v>0</v>
      </c>
    </row>
    <row r="10491" spans="1:2" x14ac:dyDescent="0.25">
      <c r="A10491" t="s">
        <v>1165</v>
      </c>
      <c r="B10491" t="str">
        <f t="shared" si="364"/>
        <v/>
      </c>
    </row>
    <row r="10492" spans="1:2" x14ac:dyDescent="0.25">
      <c r="A10492" t="s">
        <v>1166</v>
      </c>
      <c r="B10492" t="str">
        <f t="shared" si="364"/>
        <v/>
      </c>
    </row>
    <row r="10493" spans="1:2" x14ac:dyDescent="0.25">
      <c r="A10493" t="s">
        <v>1167</v>
      </c>
      <c r="B10493" t="str">
        <f t="shared" si="364"/>
        <v/>
      </c>
    </row>
    <row r="10494" spans="1:2" x14ac:dyDescent="0.25">
      <c r="A10494" t="s">
        <v>2708</v>
      </c>
      <c r="B10494" t="str">
        <f t="shared" si="364"/>
        <v>craftDomesticCreatureGroupB</v>
      </c>
    </row>
    <row r="10495" spans="1:2" x14ac:dyDescent="0.25">
      <c r="A10495" t="s">
        <v>1169</v>
      </c>
      <c r="B10495" t="str">
        <f t="shared" si="364"/>
        <v/>
      </c>
    </row>
    <row r="10496" spans="1:2" x14ac:dyDescent="0.25">
      <c r="A10496" t="s">
        <v>1170</v>
      </c>
      <c r="B10496" t="str">
        <f t="shared" si="364"/>
        <v>1</v>
      </c>
    </row>
    <row r="10497" spans="1:2" x14ac:dyDescent="0.25">
      <c r="A10497" t="s">
        <v>1171</v>
      </c>
      <c r="B10497" t="str">
        <f t="shared" si="364"/>
        <v>0</v>
      </c>
    </row>
    <row r="10498" spans="1:2" x14ac:dyDescent="0.25">
      <c r="A10498" t="s">
        <v>1172</v>
      </c>
      <c r="B10498" t="e">
        <f t="shared" si="364"/>
        <v>#VALUE!</v>
      </c>
    </row>
    <row r="10499" spans="1:2" x14ac:dyDescent="0.25">
      <c r="A10499" t="s">
        <v>1144</v>
      </c>
      <c r="B10499" t="e">
        <f t="shared" si="364"/>
        <v>#VALUE!</v>
      </c>
    </row>
    <row r="10500" spans="1:2" x14ac:dyDescent="0.25">
      <c r="A10500" t="s">
        <v>2709</v>
      </c>
      <c r="B10500" t="str">
        <f t="shared" ref="B10500:B10563" si="365">LEFT(RIGHT(A10500,LEN(A10500)-FIND("&gt;",A10500)),FIND("&lt;",RIGHT(A10500,LEN(A10500)-FIND("&gt;",A10500)))-1)</f>
        <v>outdoors_bio_engineer_creature_04</v>
      </c>
    </row>
    <row r="10501" spans="1:2" x14ac:dyDescent="0.25">
      <c r="A10501" t="s">
        <v>2710</v>
      </c>
      <c r="B10501" t="str">
        <f t="shared" si="365"/>
        <v>outdoors_bio_engineer_creature_03</v>
      </c>
    </row>
    <row r="10502" spans="1:2" x14ac:dyDescent="0.25">
      <c r="A10502" t="s">
        <v>1147</v>
      </c>
      <c r="B10502" t="str">
        <f t="shared" si="365"/>
        <v>4</v>
      </c>
    </row>
    <row r="10503" spans="1:2" x14ac:dyDescent="0.25">
      <c r="A10503" t="s">
        <v>1148</v>
      </c>
      <c r="B10503" t="str">
        <f t="shared" si="365"/>
        <v>0</v>
      </c>
    </row>
    <row r="10504" spans="1:2" x14ac:dyDescent="0.25">
      <c r="A10504" t="s">
        <v>1189</v>
      </c>
      <c r="B10504" t="str">
        <f t="shared" si="365"/>
        <v>1</v>
      </c>
    </row>
    <row r="10505" spans="1:2" x14ac:dyDescent="0.25">
      <c r="A10505" t="s">
        <v>1150</v>
      </c>
      <c r="B10505" t="str">
        <f t="shared" si="365"/>
        <v>0</v>
      </c>
    </row>
    <row r="10506" spans="1:2" x14ac:dyDescent="0.25">
      <c r="A10506" t="s">
        <v>1151</v>
      </c>
      <c r="B10506" t="str">
        <f t="shared" si="365"/>
        <v>0</v>
      </c>
    </row>
    <row r="10507" spans="1:2" x14ac:dyDescent="0.25">
      <c r="A10507" t="s">
        <v>1770</v>
      </c>
      <c r="B10507" t="str">
        <f t="shared" si="365"/>
        <v>9000</v>
      </c>
    </row>
    <row r="10508" spans="1:2" x14ac:dyDescent="0.25">
      <c r="A10508" t="s">
        <v>1771</v>
      </c>
      <c r="B10508" t="str">
        <f t="shared" si="365"/>
        <v>2</v>
      </c>
    </row>
    <row r="10509" spans="1:2" x14ac:dyDescent="0.25">
      <c r="A10509" t="s">
        <v>1154</v>
      </c>
      <c r="B10509" t="str">
        <f t="shared" si="365"/>
        <v>0</v>
      </c>
    </row>
    <row r="10510" spans="1:2" x14ac:dyDescent="0.25">
      <c r="A10510" t="s">
        <v>2711</v>
      </c>
      <c r="B10510" t="str">
        <f t="shared" si="365"/>
        <v>outdoors_bio_engineer_creature_03</v>
      </c>
    </row>
    <row r="10511" spans="1:2" x14ac:dyDescent="0.25">
      <c r="A10511" t="s">
        <v>1156</v>
      </c>
      <c r="B10511" t="str">
        <f t="shared" si="365"/>
        <v/>
      </c>
    </row>
    <row r="10512" spans="1:2" x14ac:dyDescent="0.25">
      <c r="A10512" t="s">
        <v>2699</v>
      </c>
      <c r="B10512" t="str">
        <f t="shared" si="365"/>
        <v>crafting_bio_engineer_creature</v>
      </c>
    </row>
    <row r="10513" spans="1:2" x14ac:dyDescent="0.25">
      <c r="A10513" t="s">
        <v>2712</v>
      </c>
      <c r="B10513" t="str">
        <f t="shared" si="365"/>
        <v>80000</v>
      </c>
    </row>
    <row r="10514" spans="1:2" x14ac:dyDescent="0.25">
      <c r="A10514" t="s">
        <v>2554</v>
      </c>
      <c r="B10514" t="str">
        <f t="shared" si="365"/>
        <v>160000</v>
      </c>
    </row>
    <row r="10515" spans="1:2" x14ac:dyDescent="0.25">
      <c r="A10515" t="s">
        <v>1160</v>
      </c>
      <c r="B10515" t="str">
        <f t="shared" si="365"/>
        <v/>
      </c>
    </row>
    <row r="10516" spans="1:2" x14ac:dyDescent="0.25">
      <c r="A10516" t="s">
        <v>1161</v>
      </c>
      <c r="B10516" t="str">
        <f t="shared" si="365"/>
        <v>0</v>
      </c>
    </row>
    <row r="10517" spans="1:2" x14ac:dyDescent="0.25">
      <c r="A10517" t="s">
        <v>1162</v>
      </c>
      <c r="B10517" t="str">
        <f t="shared" si="365"/>
        <v/>
      </c>
    </row>
    <row r="10518" spans="1:2" x14ac:dyDescent="0.25">
      <c r="A10518" t="s">
        <v>1163</v>
      </c>
      <c r="B10518" t="str">
        <f t="shared" si="365"/>
        <v/>
      </c>
    </row>
    <row r="10519" spans="1:2" x14ac:dyDescent="0.25">
      <c r="A10519" t="s">
        <v>1164</v>
      </c>
      <c r="B10519" t="str">
        <f t="shared" si="365"/>
        <v>0</v>
      </c>
    </row>
    <row r="10520" spans="1:2" x14ac:dyDescent="0.25">
      <c r="A10520" t="s">
        <v>1165</v>
      </c>
      <c r="B10520" t="str">
        <f t="shared" si="365"/>
        <v/>
      </c>
    </row>
    <row r="10521" spans="1:2" x14ac:dyDescent="0.25">
      <c r="A10521" t="s">
        <v>1166</v>
      </c>
      <c r="B10521" t="str">
        <f t="shared" si="365"/>
        <v/>
      </c>
    </row>
    <row r="10522" spans="1:2" x14ac:dyDescent="0.25">
      <c r="A10522" t="s">
        <v>1167</v>
      </c>
      <c r="B10522" t="str">
        <f t="shared" si="365"/>
        <v/>
      </c>
    </row>
    <row r="10523" spans="1:2" x14ac:dyDescent="0.25">
      <c r="A10523" t="s">
        <v>2713</v>
      </c>
      <c r="B10523" t="str">
        <f t="shared" si="365"/>
        <v>craftAggressiveCreatureGroupB</v>
      </c>
    </row>
    <row r="10524" spans="1:2" x14ac:dyDescent="0.25">
      <c r="A10524" t="s">
        <v>1169</v>
      </c>
      <c r="B10524" t="str">
        <f t="shared" si="365"/>
        <v/>
      </c>
    </row>
    <row r="10525" spans="1:2" x14ac:dyDescent="0.25">
      <c r="A10525" t="s">
        <v>1170</v>
      </c>
      <c r="B10525" t="str">
        <f t="shared" si="365"/>
        <v>1</v>
      </c>
    </row>
    <row r="10526" spans="1:2" x14ac:dyDescent="0.25">
      <c r="A10526" t="s">
        <v>1171</v>
      </c>
      <c r="B10526" t="str">
        <f t="shared" si="365"/>
        <v>0</v>
      </c>
    </row>
    <row r="10527" spans="1:2" x14ac:dyDescent="0.25">
      <c r="A10527" t="s">
        <v>1172</v>
      </c>
      <c r="B10527" t="e">
        <f t="shared" si="365"/>
        <v>#VALUE!</v>
      </c>
    </row>
    <row r="10528" spans="1:2" x14ac:dyDescent="0.25">
      <c r="A10528" t="s">
        <v>1144</v>
      </c>
      <c r="B10528" t="e">
        <f t="shared" si="365"/>
        <v>#VALUE!</v>
      </c>
    </row>
    <row r="10529" spans="1:2" x14ac:dyDescent="0.25">
      <c r="A10529" t="s">
        <v>2714</v>
      </c>
      <c r="B10529" t="str">
        <f t="shared" si="365"/>
        <v>outdoors_bio_engineer_tissue_01</v>
      </c>
    </row>
    <row r="10530" spans="1:2" x14ac:dyDescent="0.25">
      <c r="A10530" t="s">
        <v>2688</v>
      </c>
      <c r="B10530" t="str">
        <f t="shared" si="365"/>
        <v>outdoors_bio_engineer</v>
      </c>
    </row>
    <row r="10531" spans="1:2" x14ac:dyDescent="0.25">
      <c r="A10531" t="s">
        <v>1147</v>
      </c>
      <c r="B10531" t="str">
        <f t="shared" si="365"/>
        <v>4</v>
      </c>
    </row>
    <row r="10532" spans="1:2" x14ac:dyDescent="0.25">
      <c r="A10532" t="s">
        <v>1148</v>
      </c>
      <c r="B10532" t="str">
        <f t="shared" si="365"/>
        <v>0</v>
      </c>
    </row>
    <row r="10533" spans="1:2" x14ac:dyDescent="0.25">
      <c r="A10533" t="s">
        <v>1149</v>
      </c>
      <c r="B10533" t="str">
        <f t="shared" si="365"/>
        <v>0</v>
      </c>
    </row>
    <row r="10534" spans="1:2" x14ac:dyDescent="0.25">
      <c r="A10534" t="s">
        <v>1150</v>
      </c>
      <c r="B10534" t="str">
        <f t="shared" si="365"/>
        <v>0</v>
      </c>
    </row>
    <row r="10535" spans="1:2" x14ac:dyDescent="0.25">
      <c r="A10535" t="s">
        <v>1151</v>
      </c>
      <c r="B10535" t="str">
        <f t="shared" si="365"/>
        <v>0</v>
      </c>
    </row>
    <row r="10536" spans="1:2" x14ac:dyDescent="0.25">
      <c r="A10536" t="s">
        <v>1744</v>
      </c>
      <c r="B10536" t="str">
        <f t="shared" si="365"/>
        <v>6000</v>
      </c>
    </row>
    <row r="10537" spans="1:2" x14ac:dyDescent="0.25">
      <c r="A10537" t="s">
        <v>1291</v>
      </c>
      <c r="B10537" t="str">
        <f t="shared" si="365"/>
        <v>5</v>
      </c>
    </row>
    <row r="10538" spans="1:2" x14ac:dyDescent="0.25">
      <c r="A10538" t="s">
        <v>1154</v>
      </c>
      <c r="B10538" t="str">
        <f t="shared" si="365"/>
        <v>0</v>
      </c>
    </row>
    <row r="10539" spans="1:2" x14ac:dyDescent="0.25">
      <c r="A10539" t="s">
        <v>2698</v>
      </c>
      <c r="B10539" t="str">
        <f t="shared" si="365"/>
        <v>outdoors_bio_engineer_novice</v>
      </c>
    </row>
    <row r="10540" spans="1:2" x14ac:dyDescent="0.25">
      <c r="A10540" t="s">
        <v>1156</v>
      </c>
      <c r="B10540" t="str">
        <f t="shared" si="365"/>
        <v/>
      </c>
    </row>
    <row r="10541" spans="1:2" x14ac:dyDescent="0.25">
      <c r="A10541" t="s">
        <v>2699</v>
      </c>
      <c r="B10541" t="str">
        <f t="shared" si="365"/>
        <v>crafting_bio_engineer_creature</v>
      </c>
    </row>
    <row r="10542" spans="1:2" x14ac:dyDescent="0.25">
      <c r="A10542" t="s">
        <v>1219</v>
      </c>
      <c r="B10542" t="str">
        <f t="shared" si="365"/>
        <v>10000</v>
      </c>
    </row>
    <row r="10543" spans="1:2" x14ac:dyDescent="0.25">
      <c r="A10543" t="s">
        <v>2466</v>
      </c>
      <c r="B10543" t="str">
        <f t="shared" si="365"/>
        <v>60000</v>
      </c>
    </row>
    <row r="10544" spans="1:2" x14ac:dyDescent="0.25">
      <c r="A10544" t="s">
        <v>1160</v>
      </c>
      <c r="B10544" t="str">
        <f t="shared" si="365"/>
        <v/>
      </c>
    </row>
    <row r="10545" spans="1:2" x14ac:dyDescent="0.25">
      <c r="A10545" t="s">
        <v>1161</v>
      </c>
      <c r="B10545" t="str">
        <f t="shared" si="365"/>
        <v>0</v>
      </c>
    </row>
    <row r="10546" spans="1:2" x14ac:dyDescent="0.25">
      <c r="A10546" t="s">
        <v>1162</v>
      </c>
      <c r="B10546" t="str">
        <f t="shared" si="365"/>
        <v/>
      </c>
    </row>
    <row r="10547" spans="1:2" x14ac:dyDescent="0.25">
      <c r="A10547" t="s">
        <v>1163</v>
      </c>
      <c r="B10547" t="str">
        <f t="shared" si="365"/>
        <v/>
      </c>
    </row>
    <row r="10548" spans="1:2" x14ac:dyDescent="0.25">
      <c r="A10548" t="s">
        <v>1164</v>
      </c>
      <c r="B10548" t="str">
        <f t="shared" si="365"/>
        <v>0</v>
      </c>
    </row>
    <row r="10549" spans="1:2" x14ac:dyDescent="0.25">
      <c r="A10549" t="s">
        <v>1165</v>
      </c>
      <c r="B10549" t="str">
        <f t="shared" si="365"/>
        <v/>
      </c>
    </row>
    <row r="10550" spans="1:2" x14ac:dyDescent="0.25">
      <c r="A10550" t="s">
        <v>1166</v>
      </c>
      <c r="B10550" t="str">
        <f t="shared" si="365"/>
        <v/>
      </c>
    </row>
    <row r="10551" spans="1:2" x14ac:dyDescent="0.25">
      <c r="A10551" t="s">
        <v>1167</v>
      </c>
      <c r="B10551" t="str">
        <f t="shared" si="365"/>
        <v/>
      </c>
    </row>
    <row r="10552" spans="1:2" x14ac:dyDescent="0.25">
      <c r="A10552" t="s">
        <v>2715</v>
      </c>
      <c r="B10552" t="str">
        <f t="shared" si="365"/>
        <v>craftTissueGroupA</v>
      </c>
    </row>
    <row r="10553" spans="1:2" x14ac:dyDescent="0.25">
      <c r="A10553" t="s">
        <v>1169</v>
      </c>
      <c r="B10553" t="str">
        <f t="shared" si="365"/>
        <v/>
      </c>
    </row>
    <row r="10554" spans="1:2" x14ac:dyDescent="0.25">
      <c r="A10554" t="s">
        <v>1170</v>
      </c>
      <c r="B10554" t="str">
        <f t="shared" si="365"/>
        <v>1</v>
      </c>
    </row>
    <row r="10555" spans="1:2" x14ac:dyDescent="0.25">
      <c r="A10555" t="s">
        <v>1171</v>
      </c>
      <c r="B10555" t="str">
        <f t="shared" si="365"/>
        <v>0</v>
      </c>
    </row>
    <row r="10556" spans="1:2" x14ac:dyDescent="0.25">
      <c r="A10556" t="s">
        <v>1172</v>
      </c>
      <c r="B10556" t="e">
        <f t="shared" si="365"/>
        <v>#VALUE!</v>
      </c>
    </row>
    <row r="10557" spans="1:2" x14ac:dyDescent="0.25">
      <c r="A10557" t="s">
        <v>1144</v>
      </c>
      <c r="B10557" t="e">
        <f t="shared" si="365"/>
        <v>#VALUE!</v>
      </c>
    </row>
    <row r="10558" spans="1:2" x14ac:dyDescent="0.25">
      <c r="A10558" t="s">
        <v>2716</v>
      </c>
      <c r="B10558" t="str">
        <f t="shared" si="365"/>
        <v>outdoors_bio_engineer_tissue_02</v>
      </c>
    </row>
    <row r="10559" spans="1:2" x14ac:dyDescent="0.25">
      <c r="A10559" t="s">
        <v>2717</v>
      </c>
      <c r="B10559" t="str">
        <f t="shared" si="365"/>
        <v>outdoors_bio_engineer_tissue_01</v>
      </c>
    </row>
    <row r="10560" spans="1:2" x14ac:dyDescent="0.25">
      <c r="A10560" t="s">
        <v>1147</v>
      </c>
      <c r="B10560" t="str">
        <f t="shared" si="365"/>
        <v>4</v>
      </c>
    </row>
    <row r="10561" spans="1:2" x14ac:dyDescent="0.25">
      <c r="A10561" t="s">
        <v>1148</v>
      </c>
      <c r="B10561" t="str">
        <f t="shared" si="365"/>
        <v>0</v>
      </c>
    </row>
    <row r="10562" spans="1:2" x14ac:dyDescent="0.25">
      <c r="A10562" t="s">
        <v>1149</v>
      </c>
      <c r="B10562" t="str">
        <f t="shared" si="365"/>
        <v>0</v>
      </c>
    </row>
    <row r="10563" spans="1:2" x14ac:dyDescent="0.25">
      <c r="A10563" t="s">
        <v>1150</v>
      </c>
      <c r="B10563" t="str">
        <f t="shared" si="365"/>
        <v>0</v>
      </c>
    </row>
    <row r="10564" spans="1:2" x14ac:dyDescent="0.25">
      <c r="A10564" t="s">
        <v>1151</v>
      </c>
      <c r="B10564" t="str">
        <f t="shared" ref="B10564:B10627" si="366">LEFT(RIGHT(A10564,LEN(A10564)-FIND("&gt;",A10564)),FIND("&lt;",RIGHT(A10564,LEN(A10564)-FIND("&gt;",A10564)))-1)</f>
        <v>0</v>
      </c>
    </row>
    <row r="10565" spans="1:2" x14ac:dyDescent="0.25">
      <c r="A10565" t="s">
        <v>1752</v>
      </c>
      <c r="B10565" t="str">
        <f t="shared" si="366"/>
        <v>7000</v>
      </c>
    </row>
    <row r="10566" spans="1:2" x14ac:dyDescent="0.25">
      <c r="A10566" t="s">
        <v>1753</v>
      </c>
      <c r="B10566" t="str">
        <f t="shared" si="366"/>
        <v>4</v>
      </c>
    </row>
    <row r="10567" spans="1:2" x14ac:dyDescent="0.25">
      <c r="A10567" t="s">
        <v>1154</v>
      </c>
      <c r="B10567" t="str">
        <f t="shared" si="366"/>
        <v>0</v>
      </c>
    </row>
    <row r="10568" spans="1:2" x14ac:dyDescent="0.25">
      <c r="A10568" t="s">
        <v>2718</v>
      </c>
      <c r="B10568" t="str">
        <f t="shared" si="366"/>
        <v>outdoors_bio_engineer_tissue_01</v>
      </c>
    </row>
    <row r="10569" spans="1:2" x14ac:dyDescent="0.25">
      <c r="A10569" t="s">
        <v>1156</v>
      </c>
      <c r="B10569" t="str">
        <f t="shared" si="366"/>
        <v/>
      </c>
    </row>
    <row r="10570" spans="1:2" x14ac:dyDescent="0.25">
      <c r="A10570" t="s">
        <v>2699</v>
      </c>
      <c r="B10570" t="str">
        <f t="shared" si="366"/>
        <v>crafting_bio_engineer_creature</v>
      </c>
    </row>
    <row r="10571" spans="1:2" x14ac:dyDescent="0.25">
      <c r="A10571" t="s">
        <v>2465</v>
      </c>
      <c r="B10571" t="str">
        <f t="shared" si="366"/>
        <v>30000</v>
      </c>
    </row>
    <row r="10572" spans="1:2" x14ac:dyDescent="0.25">
      <c r="A10572" t="s">
        <v>2621</v>
      </c>
      <c r="B10572" t="str">
        <f t="shared" si="366"/>
        <v>100000</v>
      </c>
    </row>
    <row r="10573" spans="1:2" x14ac:dyDescent="0.25">
      <c r="A10573" t="s">
        <v>1160</v>
      </c>
      <c r="B10573" t="str">
        <f t="shared" si="366"/>
        <v/>
      </c>
    </row>
    <row r="10574" spans="1:2" x14ac:dyDescent="0.25">
      <c r="A10574" t="s">
        <v>1161</v>
      </c>
      <c r="B10574" t="str">
        <f t="shared" si="366"/>
        <v>0</v>
      </c>
    </row>
    <row r="10575" spans="1:2" x14ac:dyDescent="0.25">
      <c r="A10575" t="s">
        <v>1162</v>
      </c>
      <c r="B10575" t="str">
        <f t="shared" si="366"/>
        <v/>
      </c>
    </row>
    <row r="10576" spans="1:2" x14ac:dyDescent="0.25">
      <c r="A10576" t="s">
        <v>1163</v>
      </c>
      <c r="B10576" t="str">
        <f t="shared" si="366"/>
        <v/>
      </c>
    </row>
    <row r="10577" spans="1:2" x14ac:dyDescent="0.25">
      <c r="A10577" t="s">
        <v>1164</v>
      </c>
      <c r="B10577" t="str">
        <f t="shared" si="366"/>
        <v>0</v>
      </c>
    </row>
    <row r="10578" spans="1:2" x14ac:dyDescent="0.25">
      <c r="A10578" t="s">
        <v>1165</v>
      </c>
      <c r="B10578" t="str">
        <f t="shared" si="366"/>
        <v/>
      </c>
    </row>
    <row r="10579" spans="1:2" x14ac:dyDescent="0.25">
      <c r="A10579" t="s">
        <v>1166</v>
      </c>
      <c r="B10579" t="str">
        <f t="shared" si="366"/>
        <v/>
      </c>
    </row>
    <row r="10580" spans="1:2" x14ac:dyDescent="0.25">
      <c r="A10580" t="s">
        <v>1167</v>
      </c>
      <c r="B10580" t="str">
        <f t="shared" si="366"/>
        <v/>
      </c>
    </row>
    <row r="10581" spans="1:2" x14ac:dyDescent="0.25">
      <c r="A10581" t="s">
        <v>2719</v>
      </c>
      <c r="B10581" t="str">
        <f t="shared" si="366"/>
        <v>craftTissueGroupB</v>
      </c>
    </row>
    <row r="10582" spans="1:2" x14ac:dyDescent="0.25">
      <c r="A10582" t="s">
        <v>1169</v>
      </c>
      <c r="B10582" t="str">
        <f t="shared" si="366"/>
        <v/>
      </c>
    </row>
    <row r="10583" spans="1:2" x14ac:dyDescent="0.25">
      <c r="A10583" t="s">
        <v>1170</v>
      </c>
      <c r="B10583" t="str">
        <f t="shared" si="366"/>
        <v>1</v>
      </c>
    </row>
    <row r="10584" spans="1:2" x14ac:dyDescent="0.25">
      <c r="A10584" t="s">
        <v>1171</v>
      </c>
      <c r="B10584" t="str">
        <f t="shared" si="366"/>
        <v>0</v>
      </c>
    </row>
    <row r="10585" spans="1:2" x14ac:dyDescent="0.25">
      <c r="A10585" t="s">
        <v>1172</v>
      </c>
      <c r="B10585" t="e">
        <f t="shared" si="366"/>
        <v>#VALUE!</v>
      </c>
    </row>
    <row r="10586" spans="1:2" x14ac:dyDescent="0.25">
      <c r="A10586" t="s">
        <v>1144</v>
      </c>
      <c r="B10586" t="e">
        <f t="shared" si="366"/>
        <v>#VALUE!</v>
      </c>
    </row>
    <row r="10587" spans="1:2" x14ac:dyDescent="0.25">
      <c r="A10587" t="s">
        <v>2720</v>
      </c>
      <c r="B10587" t="str">
        <f t="shared" si="366"/>
        <v>outdoors_bio_engineer_tissue_03</v>
      </c>
    </row>
    <row r="10588" spans="1:2" x14ac:dyDescent="0.25">
      <c r="A10588" t="s">
        <v>2721</v>
      </c>
      <c r="B10588" t="str">
        <f t="shared" si="366"/>
        <v>outdoors_bio_engineer_tissue_02</v>
      </c>
    </row>
    <row r="10589" spans="1:2" x14ac:dyDescent="0.25">
      <c r="A10589" t="s">
        <v>1147</v>
      </c>
      <c r="B10589" t="str">
        <f t="shared" si="366"/>
        <v>4</v>
      </c>
    </row>
    <row r="10590" spans="1:2" x14ac:dyDescent="0.25">
      <c r="A10590" t="s">
        <v>1148</v>
      </c>
      <c r="B10590" t="str">
        <f t="shared" si="366"/>
        <v>0</v>
      </c>
    </row>
    <row r="10591" spans="1:2" x14ac:dyDescent="0.25">
      <c r="A10591" t="s">
        <v>1149</v>
      </c>
      <c r="B10591" t="str">
        <f t="shared" si="366"/>
        <v>0</v>
      </c>
    </row>
    <row r="10592" spans="1:2" x14ac:dyDescent="0.25">
      <c r="A10592" t="s">
        <v>1150</v>
      </c>
      <c r="B10592" t="str">
        <f t="shared" si="366"/>
        <v>0</v>
      </c>
    </row>
    <row r="10593" spans="1:2" x14ac:dyDescent="0.25">
      <c r="A10593" t="s">
        <v>1151</v>
      </c>
      <c r="B10593" t="str">
        <f t="shared" si="366"/>
        <v>0</v>
      </c>
    </row>
    <row r="10594" spans="1:2" x14ac:dyDescent="0.25">
      <c r="A10594" t="s">
        <v>1761</v>
      </c>
      <c r="B10594" t="str">
        <f t="shared" si="366"/>
        <v>8000</v>
      </c>
    </row>
    <row r="10595" spans="1:2" x14ac:dyDescent="0.25">
      <c r="A10595" t="s">
        <v>1762</v>
      </c>
      <c r="B10595" t="str">
        <f t="shared" si="366"/>
        <v>3</v>
      </c>
    </row>
    <row r="10596" spans="1:2" x14ac:dyDescent="0.25">
      <c r="A10596" t="s">
        <v>1154</v>
      </c>
      <c r="B10596" t="str">
        <f t="shared" si="366"/>
        <v>0</v>
      </c>
    </row>
    <row r="10597" spans="1:2" x14ac:dyDescent="0.25">
      <c r="A10597" t="s">
        <v>2722</v>
      </c>
      <c r="B10597" t="str">
        <f t="shared" si="366"/>
        <v>outdoors_bio_engineer_tissue_02</v>
      </c>
    </row>
    <row r="10598" spans="1:2" x14ac:dyDescent="0.25">
      <c r="A10598" t="s">
        <v>1156</v>
      </c>
      <c r="B10598" t="str">
        <f t="shared" si="366"/>
        <v/>
      </c>
    </row>
    <row r="10599" spans="1:2" x14ac:dyDescent="0.25">
      <c r="A10599" t="s">
        <v>2699</v>
      </c>
      <c r="B10599" t="str">
        <f t="shared" si="366"/>
        <v>crafting_bio_engineer_creature</v>
      </c>
    </row>
    <row r="10600" spans="1:2" x14ac:dyDescent="0.25">
      <c r="A10600" t="s">
        <v>2306</v>
      </c>
      <c r="B10600" t="str">
        <f t="shared" si="366"/>
        <v>50000</v>
      </c>
    </row>
    <row r="10601" spans="1:2" x14ac:dyDescent="0.25">
      <c r="A10601" t="s">
        <v>2554</v>
      </c>
      <c r="B10601" t="str">
        <f t="shared" si="366"/>
        <v>160000</v>
      </c>
    </row>
    <row r="10602" spans="1:2" x14ac:dyDescent="0.25">
      <c r="A10602" t="s">
        <v>1160</v>
      </c>
      <c r="B10602" t="str">
        <f t="shared" si="366"/>
        <v/>
      </c>
    </row>
    <row r="10603" spans="1:2" x14ac:dyDescent="0.25">
      <c r="A10603" t="s">
        <v>1161</v>
      </c>
      <c r="B10603" t="str">
        <f t="shared" si="366"/>
        <v>0</v>
      </c>
    </row>
    <row r="10604" spans="1:2" x14ac:dyDescent="0.25">
      <c r="A10604" t="s">
        <v>1162</v>
      </c>
      <c r="B10604" t="str">
        <f t="shared" si="366"/>
        <v/>
      </c>
    </row>
    <row r="10605" spans="1:2" x14ac:dyDescent="0.25">
      <c r="A10605" t="s">
        <v>1163</v>
      </c>
      <c r="B10605" t="str">
        <f t="shared" si="366"/>
        <v/>
      </c>
    </row>
    <row r="10606" spans="1:2" x14ac:dyDescent="0.25">
      <c r="A10606" t="s">
        <v>1164</v>
      </c>
      <c r="B10606" t="str">
        <f t="shared" si="366"/>
        <v>0</v>
      </c>
    </row>
    <row r="10607" spans="1:2" x14ac:dyDescent="0.25">
      <c r="A10607" t="s">
        <v>1165</v>
      </c>
      <c r="B10607" t="str">
        <f t="shared" si="366"/>
        <v/>
      </c>
    </row>
    <row r="10608" spans="1:2" x14ac:dyDescent="0.25">
      <c r="A10608" t="s">
        <v>1166</v>
      </c>
      <c r="B10608" t="str">
        <f t="shared" si="366"/>
        <v/>
      </c>
    </row>
    <row r="10609" spans="1:2" x14ac:dyDescent="0.25">
      <c r="A10609" t="s">
        <v>1167</v>
      </c>
      <c r="B10609" t="str">
        <f t="shared" si="366"/>
        <v/>
      </c>
    </row>
    <row r="10610" spans="1:2" x14ac:dyDescent="0.25">
      <c r="A10610" t="s">
        <v>2723</v>
      </c>
      <c r="B10610" t="str">
        <f t="shared" si="366"/>
        <v>craftTissueGroupC</v>
      </c>
    </row>
    <row r="10611" spans="1:2" x14ac:dyDescent="0.25">
      <c r="A10611" t="s">
        <v>1169</v>
      </c>
      <c r="B10611" t="str">
        <f t="shared" si="366"/>
        <v/>
      </c>
    </row>
    <row r="10612" spans="1:2" x14ac:dyDescent="0.25">
      <c r="A10612" t="s">
        <v>1170</v>
      </c>
      <c r="B10612" t="str">
        <f t="shared" si="366"/>
        <v>1</v>
      </c>
    </row>
    <row r="10613" spans="1:2" x14ac:dyDescent="0.25">
      <c r="A10613" t="s">
        <v>1171</v>
      </c>
      <c r="B10613" t="str">
        <f t="shared" si="366"/>
        <v>0</v>
      </c>
    </row>
    <row r="10614" spans="1:2" x14ac:dyDescent="0.25">
      <c r="A10614" t="s">
        <v>1172</v>
      </c>
      <c r="B10614" t="e">
        <f t="shared" si="366"/>
        <v>#VALUE!</v>
      </c>
    </row>
    <row r="10615" spans="1:2" x14ac:dyDescent="0.25">
      <c r="A10615" t="s">
        <v>1144</v>
      </c>
      <c r="B10615" t="e">
        <f t="shared" si="366"/>
        <v>#VALUE!</v>
      </c>
    </row>
    <row r="10616" spans="1:2" x14ac:dyDescent="0.25">
      <c r="A10616" t="s">
        <v>2724</v>
      </c>
      <c r="B10616" t="str">
        <f t="shared" si="366"/>
        <v>outdoors_bio_engineer_tissue_04</v>
      </c>
    </row>
    <row r="10617" spans="1:2" x14ac:dyDescent="0.25">
      <c r="A10617" t="s">
        <v>2725</v>
      </c>
      <c r="B10617" t="str">
        <f t="shared" si="366"/>
        <v>outdoors_bio_engineer_tissue_03</v>
      </c>
    </row>
    <row r="10618" spans="1:2" x14ac:dyDescent="0.25">
      <c r="A10618" t="s">
        <v>1147</v>
      </c>
      <c r="B10618" t="str">
        <f t="shared" si="366"/>
        <v>4</v>
      </c>
    </row>
    <row r="10619" spans="1:2" x14ac:dyDescent="0.25">
      <c r="A10619" t="s">
        <v>1148</v>
      </c>
      <c r="B10619" t="str">
        <f t="shared" si="366"/>
        <v>0</v>
      </c>
    </row>
    <row r="10620" spans="1:2" x14ac:dyDescent="0.25">
      <c r="A10620" t="s">
        <v>1189</v>
      </c>
      <c r="B10620" t="str">
        <f t="shared" si="366"/>
        <v>1</v>
      </c>
    </row>
    <row r="10621" spans="1:2" x14ac:dyDescent="0.25">
      <c r="A10621" t="s">
        <v>1150</v>
      </c>
      <c r="B10621" t="str">
        <f t="shared" si="366"/>
        <v>0</v>
      </c>
    </row>
    <row r="10622" spans="1:2" x14ac:dyDescent="0.25">
      <c r="A10622" t="s">
        <v>1151</v>
      </c>
      <c r="B10622" t="str">
        <f t="shared" si="366"/>
        <v>0</v>
      </c>
    </row>
    <row r="10623" spans="1:2" x14ac:dyDescent="0.25">
      <c r="A10623" t="s">
        <v>1770</v>
      </c>
      <c r="B10623" t="str">
        <f t="shared" si="366"/>
        <v>9000</v>
      </c>
    </row>
    <row r="10624" spans="1:2" x14ac:dyDescent="0.25">
      <c r="A10624" t="s">
        <v>1771</v>
      </c>
      <c r="B10624" t="str">
        <f t="shared" si="366"/>
        <v>2</v>
      </c>
    </row>
    <row r="10625" spans="1:2" x14ac:dyDescent="0.25">
      <c r="A10625" t="s">
        <v>1154</v>
      </c>
      <c r="B10625" t="str">
        <f t="shared" si="366"/>
        <v>0</v>
      </c>
    </row>
    <row r="10626" spans="1:2" x14ac:dyDescent="0.25">
      <c r="A10626" t="s">
        <v>2726</v>
      </c>
      <c r="B10626" t="str">
        <f t="shared" si="366"/>
        <v>outdoors_bio_engineer_tissue_03</v>
      </c>
    </row>
    <row r="10627" spans="1:2" x14ac:dyDescent="0.25">
      <c r="A10627" t="s">
        <v>1156</v>
      </c>
      <c r="B10627" t="str">
        <f t="shared" si="366"/>
        <v/>
      </c>
    </row>
    <row r="10628" spans="1:2" x14ac:dyDescent="0.25">
      <c r="A10628" t="s">
        <v>2699</v>
      </c>
      <c r="B10628" t="str">
        <f t="shared" ref="B10628:B10691" si="367">LEFT(RIGHT(A10628,LEN(A10628)-FIND("&gt;",A10628)),FIND("&lt;",RIGHT(A10628,LEN(A10628)-FIND("&gt;",A10628)))-1)</f>
        <v>crafting_bio_engineer_creature</v>
      </c>
    </row>
    <row r="10629" spans="1:2" x14ac:dyDescent="0.25">
      <c r="A10629" t="s">
        <v>2712</v>
      </c>
      <c r="B10629" t="str">
        <f t="shared" si="367"/>
        <v>80000</v>
      </c>
    </row>
    <row r="10630" spans="1:2" x14ac:dyDescent="0.25">
      <c r="A10630" t="s">
        <v>2554</v>
      </c>
      <c r="B10630" t="str">
        <f t="shared" si="367"/>
        <v>160000</v>
      </c>
    </row>
    <row r="10631" spans="1:2" x14ac:dyDescent="0.25">
      <c r="A10631" t="s">
        <v>1160</v>
      </c>
      <c r="B10631" t="str">
        <f t="shared" si="367"/>
        <v/>
      </c>
    </row>
    <row r="10632" spans="1:2" x14ac:dyDescent="0.25">
      <c r="A10632" t="s">
        <v>1161</v>
      </c>
      <c r="B10632" t="str">
        <f t="shared" si="367"/>
        <v>0</v>
      </c>
    </row>
    <row r="10633" spans="1:2" x14ac:dyDescent="0.25">
      <c r="A10633" t="s">
        <v>1162</v>
      </c>
      <c r="B10633" t="str">
        <f t="shared" si="367"/>
        <v/>
      </c>
    </row>
    <row r="10634" spans="1:2" x14ac:dyDescent="0.25">
      <c r="A10634" t="s">
        <v>1163</v>
      </c>
      <c r="B10634" t="str">
        <f t="shared" si="367"/>
        <v/>
      </c>
    </row>
    <row r="10635" spans="1:2" x14ac:dyDescent="0.25">
      <c r="A10635" t="s">
        <v>1164</v>
      </c>
      <c r="B10635" t="str">
        <f t="shared" si="367"/>
        <v>0</v>
      </c>
    </row>
    <row r="10636" spans="1:2" x14ac:dyDescent="0.25">
      <c r="A10636" t="s">
        <v>1165</v>
      </c>
      <c r="B10636" t="str">
        <f t="shared" si="367"/>
        <v/>
      </c>
    </row>
    <row r="10637" spans="1:2" x14ac:dyDescent="0.25">
      <c r="A10637" t="s">
        <v>1166</v>
      </c>
      <c r="B10637" t="str">
        <f t="shared" si="367"/>
        <v/>
      </c>
    </row>
    <row r="10638" spans="1:2" x14ac:dyDescent="0.25">
      <c r="A10638" t="s">
        <v>1167</v>
      </c>
      <c r="B10638" t="str">
        <f t="shared" si="367"/>
        <v/>
      </c>
    </row>
    <row r="10639" spans="1:2" x14ac:dyDescent="0.25">
      <c r="A10639" t="s">
        <v>2727</v>
      </c>
      <c r="B10639" t="str">
        <f t="shared" si="367"/>
        <v>craftTissueGroupD</v>
      </c>
    </row>
    <row r="10640" spans="1:2" x14ac:dyDescent="0.25">
      <c r="A10640" t="s">
        <v>1169</v>
      </c>
      <c r="B10640" t="str">
        <f t="shared" si="367"/>
        <v/>
      </c>
    </row>
    <row r="10641" spans="1:2" x14ac:dyDescent="0.25">
      <c r="A10641" t="s">
        <v>1170</v>
      </c>
      <c r="B10641" t="str">
        <f t="shared" si="367"/>
        <v>1</v>
      </c>
    </row>
    <row r="10642" spans="1:2" x14ac:dyDescent="0.25">
      <c r="A10642" t="s">
        <v>1171</v>
      </c>
      <c r="B10642" t="str">
        <f t="shared" si="367"/>
        <v>0</v>
      </c>
    </row>
    <row r="10643" spans="1:2" x14ac:dyDescent="0.25">
      <c r="A10643" t="s">
        <v>1172</v>
      </c>
      <c r="B10643" t="e">
        <f t="shared" si="367"/>
        <v>#VALUE!</v>
      </c>
    </row>
    <row r="10644" spans="1:2" x14ac:dyDescent="0.25">
      <c r="A10644" t="s">
        <v>1144</v>
      </c>
      <c r="B10644" t="e">
        <f t="shared" si="367"/>
        <v>#VALUE!</v>
      </c>
    </row>
    <row r="10645" spans="1:2" x14ac:dyDescent="0.25">
      <c r="A10645" t="s">
        <v>2728</v>
      </c>
      <c r="B10645" t="str">
        <f t="shared" si="367"/>
        <v>outdoors_bio_engineer_dna_harvesting_01</v>
      </c>
    </row>
    <row r="10646" spans="1:2" x14ac:dyDescent="0.25">
      <c r="A10646" t="s">
        <v>2688</v>
      </c>
      <c r="B10646" t="str">
        <f t="shared" si="367"/>
        <v>outdoors_bio_engineer</v>
      </c>
    </row>
    <row r="10647" spans="1:2" x14ac:dyDescent="0.25">
      <c r="A10647" t="s">
        <v>1147</v>
      </c>
      <c r="B10647" t="str">
        <f t="shared" si="367"/>
        <v>4</v>
      </c>
    </row>
    <row r="10648" spans="1:2" x14ac:dyDescent="0.25">
      <c r="A10648" t="s">
        <v>1148</v>
      </c>
      <c r="B10648" t="str">
        <f t="shared" si="367"/>
        <v>0</v>
      </c>
    </row>
    <row r="10649" spans="1:2" x14ac:dyDescent="0.25">
      <c r="A10649" t="s">
        <v>1149</v>
      </c>
      <c r="B10649" t="str">
        <f t="shared" si="367"/>
        <v>0</v>
      </c>
    </row>
    <row r="10650" spans="1:2" x14ac:dyDescent="0.25">
      <c r="A10650" t="s">
        <v>1150</v>
      </c>
      <c r="B10650" t="str">
        <f t="shared" si="367"/>
        <v>0</v>
      </c>
    </row>
    <row r="10651" spans="1:2" x14ac:dyDescent="0.25">
      <c r="A10651" t="s">
        <v>1151</v>
      </c>
      <c r="B10651" t="str">
        <f t="shared" si="367"/>
        <v>0</v>
      </c>
    </row>
    <row r="10652" spans="1:2" x14ac:dyDescent="0.25">
      <c r="A10652" t="s">
        <v>1744</v>
      </c>
      <c r="B10652" t="str">
        <f t="shared" si="367"/>
        <v>6000</v>
      </c>
    </row>
    <row r="10653" spans="1:2" x14ac:dyDescent="0.25">
      <c r="A10653" t="s">
        <v>1291</v>
      </c>
      <c r="B10653" t="str">
        <f t="shared" si="367"/>
        <v>5</v>
      </c>
    </row>
    <row r="10654" spans="1:2" x14ac:dyDescent="0.25">
      <c r="A10654" t="s">
        <v>1154</v>
      </c>
      <c r="B10654" t="str">
        <f t="shared" si="367"/>
        <v>0</v>
      </c>
    </row>
    <row r="10655" spans="1:2" x14ac:dyDescent="0.25">
      <c r="A10655" t="s">
        <v>2698</v>
      </c>
      <c r="B10655" t="str">
        <f t="shared" si="367"/>
        <v>outdoors_bio_engineer_novice</v>
      </c>
    </row>
    <row r="10656" spans="1:2" x14ac:dyDescent="0.25">
      <c r="A10656" t="s">
        <v>1156</v>
      </c>
      <c r="B10656" t="str">
        <f t="shared" si="367"/>
        <v/>
      </c>
    </row>
    <row r="10657" spans="1:2" x14ac:dyDescent="0.25">
      <c r="A10657" t="s">
        <v>2729</v>
      </c>
      <c r="B10657" t="str">
        <f t="shared" si="367"/>
        <v>bio_engineer_dna_harvesting</v>
      </c>
    </row>
    <row r="10658" spans="1:2" x14ac:dyDescent="0.25">
      <c r="A10658" t="s">
        <v>1219</v>
      </c>
      <c r="B10658" t="str">
        <f t="shared" si="367"/>
        <v>10000</v>
      </c>
    </row>
    <row r="10659" spans="1:2" x14ac:dyDescent="0.25">
      <c r="A10659" t="s">
        <v>2466</v>
      </c>
      <c r="B10659" t="str">
        <f t="shared" si="367"/>
        <v>60000</v>
      </c>
    </row>
    <row r="10660" spans="1:2" x14ac:dyDescent="0.25">
      <c r="A10660" t="s">
        <v>1160</v>
      </c>
      <c r="B10660" t="str">
        <f t="shared" si="367"/>
        <v/>
      </c>
    </row>
    <row r="10661" spans="1:2" x14ac:dyDescent="0.25">
      <c r="A10661" t="s">
        <v>1161</v>
      </c>
      <c r="B10661" t="str">
        <f t="shared" si="367"/>
        <v>0</v>
      </c>
    </row>
    <row r="10662" spans="1:2" x14ac:dyDescent="0.25">
      <c r="A10662" t="s">
        <v>1162</v>
      </c>
      <c r="B10662" t="str">
        <f t="shared" si="367"/>
        <v/>
      </c>
    </row>
    <row r="10663" spans="1:2" x14ac:dyDescent="0.25">
      <c r="A10663" t="s">
        <v>1163</v>
      </c>
      <c r="B10663" t="str">
        <f t="shared" si="367"/>
        <v/>
      </c>
    </row>
    <row r="10664" spans="1:2" x14ac:dyDescent="0.25">
      <c r="A10664" t="s">
        <v>1164</v>
      </c>
      <c r="B10664" t="str">
        <f t="shared" si="367"/>
        <v>0</v>
      </c>
    </row>
    <row r="10665" spans="1:2" x14ac:dyDescent="0.25">
      <c r="A10665" t="s">
        <v>1165</v>
      </c>
      <c r="B10665" t="str">
        <f t="shared" si="367"/>
        <v/>
      </c>
    </row>
    <row r="10666" spans="1:2" x14ac:dyDescent="0.25">
      <c r="A10666" t="s">
        <v>1166</v>
      </c>
      <c r="B10666" t="str">
        <f t="shared" si="367"/>
        <v/>
      </c>
    </row>
    <row r="10667" spans="1:2" x14ac:dyDescent="0.25">
      <c r="A10667" t="s">
        <v>2730</v>
      </c>
      <c r="B10667" t="str">
        <f t="shared" si="367"/>
        <v>dna_harvesting=15</v>
      </c>
    </row>
    <row r="10668" spans="1:2" x14ac:dyDescent="0.25">
      <c r="A10668" t="s">
        <v>1168</v>
      </c>
      <c r="B10668" t="str">
        <f t="shared" si="367"/>
        <v/>
      </c>
    </row>
    <row r="10669" spans="1:2" x14ac:dyDescent="0.25">
      <c r="A10669" t="s">
        <v>1169</v>
      </c>
      <c r="B10669" t="str">
        <f t="shared" si="367"/>
        <v/>
      </c>
    </row>
    <row r="10670" spans="1:2" x14ac:dyDescent="0.25">
      <c r="A10670" t="s">
        <v>1170</v>
      </c>
      <c r="B10670" t="str">
        <f t="shared" si="367"/>
        <v>1</v>
      </c>
    </row>
    <row r="10671" spans="1:2" x14ac:dyDescent="0.25">
      <c r="A10671" t="s">
        <v>1171</v>
      </c>
      <c r="B10671" t="str">
        <f t="shared" si="367"/>
        <v>0</v>
      </c>
    </row>
    <row r="10672" spans="1:2" x14ac:dyDescent="0.25">
      <c r="A10672" t="s">
        <v>1172</v>
      </c>
      <c r="B10672" t="e">
        <f t="shared" si="367"/>
        <v>#VALUE!</v>
      </c>
    </row>
    <row r="10673" spans="1:2" x14ac:dyDescent="0.25">
      <c r="A10673" t="s">
        <v>1144</v>
      </c>
      <c r="B10673" t="e">
        <f t="shared" si="367"/>
        <v>#VALUE!</v>
      </c>
    </row>
    <row r="10674" spans="1:2" x14ac:dyDescent="0.25">
      <c r="A10674" t="s">
        <v>2731</v>
      </c>
      <c r="B10674" t="str">
        <f t="shared" si="367"/>
        <v>outdoors_bio_engineer_dna_harvesting_02</v>
      </c>
    </row>
    <row r="10675" spans="1:2" x14ac:dyDescent="0.25">
      <c r="A10675" t="s">
        <v>2732</v>
      </c>
      <c r="B10675" t="str">
        <f t="shared" si="367"/>
        <v>outdoors_bio_engineer_dna_harvesting_01</v>
      </c>
    </row>
    <row r="10676" spans="1:2" x14ac:dyDescent="0.25">
      <c r="A10676" t="s">
        <v>1147</v>
      </c>
      <c r="B10676" t="str">
        <f t="shared" si="367"/>
        <v>4</v>
      </c>
    </row>
    <row r="10677" spans="1:2" x14ac:dyDescent="0.25">
      <c r="A10677" t="s">
        <v>1148</v>
      </c>
      <c r="B10677" t="str">
        <f t="shared" si="367"/>
        <v>0</v>
      </c>
    </row>
    <row r="10678" spans="1:2" x14ac:dyDescent="0.25">
      <c r="A10678" t="s">
        <v>1149</v>
      </c>
      <c r="B10678" t="str">
        <f t="shared" si="367"/>
        <v>0</v>
      </c>
    </row>
    <row r="10679" spans="1:2" x14ac:dyDescent="0.25">
      <c r="A10679" t="s">
        <v>1150</v>
      </c>
      <c r="B10679" t="str">
        <f t="shared" si="367"/>
        <v>0</v>
      </c>
    </row>
    <row r="10680" spans="1:2" x14ac:dyDescent="0.25">
      <c r="A10680" t="s">
        <v>1151</v>
      </c>
      <c r="B10680" t="str">
        <f t="shared" si="367"/>
        <v>0</v>
      </c>
    </row>
    <row r="10681" spans="1:2" x14ac:dyDescent="0.25">
      <c r="A10681" t="s">
        <v>1752</v>
      </c>
      <c r="B10681" t="str">
        <f t="shared" si="367"/>
        <v>7000</v>
      </c>
    </row>
    <row r="10682" spans="1:2" x14ac:dyDescent="0.25">
      <c r="A10682" t="s">
        <v>1753</v>
      </c>
      <c r="B10682" t="str">
        <f t="shared" si="367"/>
        <v>4</v>
      </c>
    </row>
    <row r="10683" spans="1:2" x14ac:dyDescent="0.25">
      <c r="A10683" t="s">
        <v>1154</v>
      </c>
      <c r="B10683" t="str">
        <f t="shared" si="367"/>
        <v>0</v>
      </c>
    </row>
    <row r="10684" spans="1:2" x14ac:dyDescent="0.25">
      <c r="A10684" t="s">
        <v>2733</v>
      </c>
      <c r="B10684" t="str">
        <f t="shared" si="367"/>
        <v>outdoors_bio_engineer_dna_harvesting_01</v>
      </c>
    </row>
    <row r="10685" spans="1:2" x14ac:dyDescent="0.25">
      <c r="A10685" t="s">
        <v>1156</v>
      </c>
      <c r="B10685" t="str">
        <f t="shared" si="367"/>
        <v/>
      </c>
    </row>
    <row r="10686" spans="1:2" x14ac:dyDescent="0.25">
      <c r="A10686" t="s">
        <v>2729</v>
      </c>
      <c r="B10686" t="str">
        <f t="shared" si="367"/>
        <v>bio_engineer_dna_harvesting</v>
      </c>
    </row>
    <row r="10687" spans="1:2" x14ac:dyDescent="0.25">
      <c r="A10687" t="s">
        <v>2465</v>
      </c>
      <c r="B10687" t="str">
        <f t="shared" si="367"/>
        <v>30000</v>
      </c>
    </row>
    <row r="10688" spans="1:2" x14ac:dyDescent="0.25">
      <c r="A10688" t="s">
        <v>2621</v>
      </c>
      <c r="B10688" t="str">
        <f t="shared" si="367"/>
        <v>100000</v>
      </c>
    </row>
    <row r="10689" spans="1:2" x14ac:dyDescent="0.25">
      <c r="A10689" t="s">
        <v>1160</v>
      </c>
      <c r="B10689" t="str">
        <f t="shared" si="367"/>
        <v/>
      </c>
    </row>
    <row r="10690" spans="1:2" x14ac:dyDescent="0.25">
      <c r="A10690" t="s">
        <v>1161</v>
      </c>
      <c r="B10690" t="str">
        <f t="shared" si="367"/>
        <v>0</v>
      </c>
    </row>
    <row r="10691" spans="1:2" x14ac:dyDescent="0.25">
      <c r="A10691" t="s">
        <v>1162</v>
      </c>
      <c r="B10691" t="str">
        <f t="shared" si="367"/>
        <v/>
      </c>
    </row>
    <row r="10692" spans="1:2" x14ac:dyDescent="0.25">
      <c r="A10692" t="s">
        <v>1163</v>
      </c>
      <c r="B10692" t="str">
        <f t="shared" ref="B10692:B10755" si="368">LEFT(RIGHT(A10692,LEN(A10692)-FIND("&gt;",A10692)),FIND("&lt;",RIGHT(A10692,LEN(A10692)-FIND("&gt;",A10692)))-1)</f>
        <v/>
      </c>
    </row>
    <row r="10693" spans="1:2" x14ac:dyDescent="0.25">
      <c r="A10693" t="s">
        <v>1164</v>
      </c>
      <c r="B10693" t="str">
        <f t="shared" si="368"/>
        <v>0</v>
      </c>
    </row>
    <row r="10694" spans="1:2" x14ac:dyDescent="0.25">
      <c r="A10694" t="s">
        <v>1165</v>
      </c>
      <c r="B10694" t="str">
        <f t="shared" si="368"/>
        <v/>
      </c>
    </row>
    <row r="10695" spans="1:2" x14ac:dyDescent="0.25">
      <c r="A10695" t="s">
        <v>1166</v>
      </c>
      <c r="B10695" t="str">
        <f t="shared" si="368"/>
        <v/>
      </c>
    </row>
    <row r="10696" spans="1:2" x14ac:dyDescent="0.25">
      <c r="A10696" t="s">
        <v>2730</v>
      </c>
      <c r="B10696" t="str">
        <f t="shared" si="368"/>
        <v>dna_harvesting=15</v>
      </c>
    </row>
    <row r="10697" spans="1:2" x14ac:dyDescent="0.25">
      <c r="A10697" t="s">
        <v>1168</v>
      </c>
      <c r="B10697" t="str">
        <f t="shared" si="368"/>
        <v/>
      </c>
    </row>
    <row r="10698" spans="1:2" x14ac:dyDescent="0.25">
      <c r="A10698" t="s">
        <v>1169</v>
      </c>
      <c r="B10698" t="str">
        <f t="shared" si="368"/>
        <v/>
      </c>
    </row>
    <row r="10699" spans="1:2" x14ac:dyDescent="0.25">
      <c r="A10699" t="s">
        <v>1170</v>
      </c>
      <c r="B10699" t="str">
        <f t="shared" si="368"/>
        <v>1</v>
      </c>
    </row>
    <row r="10700" spans="1:2" x14ac:dyDescent="0.25">
      <c r="A10700" t="s">
        <v>1171</v>
      </c>
      <c r="B10700" t="str">
        <f t="shared" si="368"/>
        <v>0</v>
      </c>
    </row>
    <row r="10701" spans="1:2" x14ac:dyDescent="0.25">
      <c r="A10701" t="s">
        <v>1172</v>
      </c>
      <c r="B10701" t="e">
        <f t="shared" si="368"/>
        <v>#VALUE!</v>
      </c>
    </row>
    <row r="10702" spans="1:2" x14ac:dyDescent="0.25">
      <c r="A10702" t="s">
        <v>1144</v>
      </c>
      <c r="B10702" t="e">
        <f t="shared" si="368"/>
        <v>#VALUE!</v>
      </c>
    </row>
    <row r="10703" spans="1:2" x14ac:dyDescent="0.25">
      <c r="A10703" t="s">
        <v>2734</v>
      </c>
      <c r="B10703" t="str">
        <f t="shared" si="368"/>
        <v>outdoors_bio_engineer_dna_harvesting_03</v>
      </c>
    </row>
    <row r="10704" spans="1:2" x14ac:dyDescent="0.25">
      <c r="A10704" t="s">
        <v>2735</v>
      </c>
      <c r="B10704" t="str">
        <f t="shared" si="368"/>
        <v>outdoors_bio_engineer_dna_harvesting_02</v>
      </c>
    </row>
    <row r="10705" spans="1:2" x14ac:dyDescent="0.25">
      <c r="A10705" t="s">
        <v>1147</v>
      </c>
      <c r="B10705" t="str">
        <f t="shared" si="368"/>
        <v>4</v>
      </c>
    </row>
    <row r="10706" spans="1:2" x14ac:dyDescent="0.25">
      <c r="A10706" t="s">
        <v>1148</v>
      </c>
      <c r="B10706" t="str">
        <f t="shared" si="368"/>
        <v>0</v>
      </c>
    </row>
    <row r="10707" spans="1:2" x14ac:dyDescent="0.25">
      <c r="A10707" t="s">
        <v>1149</v>
      </c>
      <c r="B10707" t="str">
        <f t="shared" si="368"/>
        <v>0</v>
      </c>
    </row>
    <row r="10708" spans="1:2" x14ac:dyDescent="0.25">
      <c r="A10708" t="s">
        <v>1150</v>
      </c>
      <c r="B10708" t="str">
        <f t="shared" si="368"/>
        <v>0</v>
      </c>
    </row>
    <row r="10709" spans="1:2" x14ac:dyDescent="0.25">
      <c r="A10709" t="s">
        <v>1151</v>
      </c>
      <c r="B10709" t="str">
        <f t="shared" si="368"/>
        <v>0</v>
      </c>
    </row>
    <row r="10710" spans="1:2" x14ac:dyDescent="0.25">
      <c r="A10710" t="s">
        <v>1761</v>
      </c>
      <c r="B10710" t="str">
        <f t="shared" si="368"/>
        <v>8000</v>
      </c>
    </row>
    <row r="10711" spans="1:2" x14ac:dyDescent="0.25">
      <c r="A10711" t="s">
        <v>1762</v>
      </c>
      <c r="B10711" t="str">
        <f t="shared" si="368"/>
        <v>3</v>
      </c>
    </row>
    <row r="10712" spans="1:2" x14ac:dyDescent="0.25">
      <c r="A10712" t="s">
        <v>1154</v>
      </c>
      <c r="B10712" t="str">
        <f t="shared" si="368"/>
        <v>0</v>
      </c>
    </row>
    <row r="10713" spans="1:2" x14ac:dyDescent="0.25">
      <c r="A10713" t="s">
        <v>2736</v>
      </c>
      <c r="B10713" t="str">
        <f t="shared" si="368"/>
        <v>outdoors_bio_engineer_dna_harvesting_02</v>
      </c>
    </row>
    <row r="10714" spans="1:2" x14ac:dyDescent="0.25">
      <c r="A10714" t="s">
        <v>1156</v>
      </c>
      <c r="B10714" t="str">
        <f t="shared" si="368"/>
        <v/>
      </c>
    </row>
    <row r="10715" spans="1:2" x14ac:dyDescent="0.25">
      <c r="A10715" t="s">
        <v>2729</v>
      </c>
      <c r="B10715" t="str">
        <f t="shared" si="368"/>
        <v>bio_engineer_dna_harvesting</v>
      </c>
    </row>
    <row r="10716" spans="1:2" x14ac:dyDescent="0.25">
      <c r="A10716" t="s">
        <v>2306</v>
      </c>
      <c r="B10716" t="str">
        <f t="shared" si="368"/>
        <v>50000</v>
      </c>
    </row>
    <row r="10717" spans="1:2" x14ac:dyDescent="0.25">
      <c r="A10717" t="s">
        <v>2554</v>
      </c>
      <c r="B10717" t="str">
        <f t="shared" si="368"/>
        <v>160000</v>
      </c>
    </row>
    <row r="10718" spans="1:2" x14ac:dyDescent="0.25">
      <c r="A10718" t="s">
        <v>1160</v>
      </c>
      <c r="B10718" t="str">
        <f t="shared" si="368"/>
        <v/>
      </c>
    </row>
    <row r="10719" spans="1:2" x14ac:dyDescent="0.25">
      <c r="A10719" t="s">
        <v>1161</v>
      </c>
      <c r="B10719" t="str">
        <f t="shared" si="368"/>
        <v>0</v>
      </c>
    </row>
    <row r="10720" spans="1:2" x14ac:dyDescent="0.25">
      <c r="A10720" t="s">
        <v>1162</v>
      </c>
      <c r="B10720" t="str">
        <f t="shared" si="368"/>
        <v/>
      </c>
    </row>
    <row r="10721" spans="1:2" x14ac:dyDescent="0.25">
      <c r="A10721" t="s">
        <v>1163</v>
      </c>
      <c r="B10721" t="str">
        <f t="shared" si="368"/>
        <v/>
      </c>
    </row>
    <row r="10722" spans="1:2" x14ac:dyDescent="0.25">
      <c r="A10722" t="s">
        <v>1164</v>
      </c>
      <c r="B10722" t="str">
        <f t="shared" si="368"/>
        <v>0</v>
      </c>
    </row>
    <row r="10723" spans="1:2" x14ac:dyDescent="0.25">
      <c r="A10723" t="s">
        <v>1165</v>
      </c>
      <c r="B10723" t="str">
        <f t="shared" si="368"/>
        <v/>
      </c>
    </row>
    <row r="10724" spans="1:2" x14ac:dyDescent="0.25">
      <c r="A10724" t="s">
        <v>1166</v>
      </c>
      <c r="B10724" t="str">
        <f t="shared" si="368"/>
        <v/>
      </c>
    </row>
    <row r="10725" spans="1:2" x14ac:dyDescent="0.25">
      <c r="A10725" t="s">
        <v>2730</v>
      </c>
      <c r="B10725" t="str">
        <f t="shared" si="368"/>
        <v>dna_harvesting=15</v>
      </c>
    </row>
    <row r="10726" spans="1:2" x14ac:dyDescent="0.25">
      <c r="A10726" t="s">
        <v>1168</v>
      </c>
      <c r="B10726" t="str">
        <f t="shared" si="368"/>
        <v/>
      </c>
    </row>
    <row r="10727" spans="1:2" x14ac:dyDescent="0.25">
      <c r="A10727" t="s">
        <v>1169</v>
      </c>
      <c r="B10727" t="str">
        <f t="shared" si="368"/>
        <v/>
      </c>
    </row>
    <row r="10728" spans="1:2" x14ac:dyDescent="0.25">
      <c r="A10728" t="s">
        <v>1170</v>
      </c>
      <c r="B10728" t="str">
        <f t="shared" si="368"/>
        <v>1</v>
      </c>
    </row>
    <row r="10729" spans="1:2" x14ac:dyDescent="0.25">
      <c r="A10729" t="s">
        <v>1171</v>
      </c>
      <c r="B10729" t="str">
        <f t="shared" si="368"/>
        <v>0</v>
      </c>
    </row>
    <row r="10730" spans="1:2" x14ac:dyDescent="0.25">
      <c r="A10730" t="s">
        <v>1172</v>
      </c>
      <c r="B10730" t="e">
        <f t="shared" si="368"/>
        <v>#VALUE!</v>
      </c>
    </row>
    <row r="10731" spans="1:2" x14ac:dyDescent="0.25">
      <c r="A10731" t="s">
        <v>1144</v>
      </c>
      <c r="B10731" t="e">
        <f t="shared" si="368"/>
        <v>#VALUE!</v>
      </c>
    </row>
    <row r="10732" spans="1:2" x14ac:dyDescent="0.25">
      <c r="A10732" t="s">
        <v>2737</v>
      </c>
      <c r="B10732" t="str">
        <f t="shared" si="368"/>
        <v>outdoors_bio_engineer_dna_harvesting_04</v>
      </c>
    </row>
    <row r="10733" spans="1:2" x14ac:dyDescent="0.25">
      <c r="A10733" t="s">
        <v>2738</v>
      </c>
      <c r="B10733" t="str">
        <f t="shared" si="368"/>
        <v>outdoors_bio_engineer_dna_harvesting_03</v>
      </c>
    </row>
    <row r="10734" spans="1:2" x14ac:dyDescent="0.25">
      <c r="A10734" t="s">
        <v>1147</v>
      </c>
      <c r="B10734" t="str">
        <f t="shared" si="368"/>
        <v>4</v>
      </c>
    </row>
    <row r="10735" spans="1:2" x14ac:dyDescent="0.25">
      <c r="A10735" t="s">
        <v>1148</v>
      </c>
      <c r="B10735" t="str">
        <f t="shared" si="368"/>
        <v>0</v>
      </c>
    </row>
    <row r="10736" spans="1:2" x14ac:dyDescent="0.25">
      <c r="A10736" t="s">
        <v>1189</v>
      </c>
      <c r="B10736" t="str">
        <f t="shared" si="368"/>
        <v>1</v>
      </c>
    </row>
    <row r="10737" spans="1:2" x14ac:dyDescent="0.25">
      <c r="A10737" t="s">
        <v>1150</v>
      </c>
      <c r="B10737" t="str">
        <f t="shared" si="368"/>
        <v>0</v>
      </c>
    </row>
    <row r="10738" spans="1:2" x14ac:dyDescent="0.25">
      <c r="A10738" t="s">
        <v>1151</v>
      </c>
      <c r="B10738" t="str">
        <f t="shared" si="368"/>
        <v>0</v>
      </c>
    </row>
    <row r="10739" spans="1:2" x14ac:dyDescent="0.25">
      <c r="A10739" t="s">
        <v>1770</v>
      </c>
      <c r="B10739" t="str">
        <f t="shared" si="368"/>
        <v>9000</v>
      </c>
    </row>
    <row r="10740" spans="1:2" x14ac:dyDescent="0.25">
      <c r="A10740" t="s">
        <v>1771</v>
      </c>
      <c r="B10740" t="str">
        <f t="shared" si="368"/>
        <v>2</v>
      </c>
    </row>
    <row r="10741" spans="1:2" x14ac:dyDescent="0.25">
      <c r="A10741" t="s">
        <v>1154</v>
      </c>
      <c r="B10741" t="str">
        <f t="shared" si="368"/>
        <v>0</v>
      </c>
    </row>
    <row r="10742" spans="1:2" x14ac:dyDescent="0.25">
      <c r="A10742" t="s">
        <v>2739</v>
      </c>
      <c r="B10742" t="str">
        <f t="shared" si="368"/>
        <v>outdoors_bio_engineer_dna_harvesting_03</v>
      </c>
    </row>
    <row r="10743" spans="1:2" x14ac:dyDescent="0.25">
      <c r="A10743" t="s">
        <v>1156</v>
      </c>
      <c r="B10743" t="str">
        <f t="shared" si="368"/>
        <v/>
      </c>
    </row>
    <row r="10744" spans="1:2" x14ac:dyDescent="0.25">
      <c r="A10744" t="s">
        <v>2729</v>
      </c>
      <c r="B10744" t="str">
        <f t="shared" si="368"/>
        <v>bio_engineer_dna_harvesting</v>
      </c>
    </row>
    <row r="10745" spans="1:2" x14ac:dyDescent="0.25">
      <c r="A10745" t="s">
        <v>2712</v>
      </c>
      <c r="B10745" t="str">
        <f t="shared" si="368"/>
        <v>80000</v>
      </c>
    </row>
    <row r="10746" spans="1:2" x14ac:dyDescent="0.25">
      <c r="A10746" t="s">
        <v>2554</v>
      </c>
      <c r="B10746" t="str">
        <f t="shared" si="368"/>
        <v>160000</v>
      </c>
    </row>
    <row r="10747" spans="1:2" x14ac:dyDescent="0.25">
      <c r="A10747" t="s">
        <v>1160</v>
      </c>
      <c r="B10747" t="str">
        <f t="shared" si="368"/>
        <v/>
      </c>
    </row>
    <row r="10748" spans="1:2" x14ac:dyDescent="0.25">
      <c r="A10748" t="s">
        <v>1161</v>
      </c>
      <c r="B10748" t="str">
        <f t="shared" si="368"/>
        <v>0</v>
      </c>
    </row>
    <row r="10749" spans="1:2" x14ac:dyDescent="0.25">
      <c r="A10749" t="s">
        <v>1162</v>
      </c>
      <c r="B10749" t="str">
        <f t="shared" si="368"/>
        <v/>
      </c>
    </row>
    <row r="10750" spans="1:2" x14ac:dyDescent="0.25">
      <c r="A10750" t="s">
        <v>1163</v>
      </c>
      <c r="B10750" t="str">
        <f t="shared" si="368"/>
        <v/>
      </c>
    </row>
    <row r="10751" spans="1:2" x14ac:dyDescent="0.25">
      <c r="A10751" t="s">
        <v>1164</v>
      </c>
      <c r="B10751" t="str">
        <f t="shared" si="368"/>
        <v>0</v>
      </c>
    </row>
    <row r="10752" spans="1:2" x14ac:dyDescent="0.25">
      <c r="A10752" t="s">
        <v>1165</v>
      </c>
      <c r="B10752" t="str">
        <f t="shared" si="368"/>
        <v/>
      </c>
    </row>
    <row r="10753" spans="1:2" x14ac:dyDescent="0.25">
      <c r="A10753" t="s">
        <v>1166</v>
      </c>
      <c r="B10753" t="str">
        <f t="shared" si="368"/>
        <v/>
      </c>
    </row>
    <row r="10754" spans="1:2" x14ac:dyDescent="0.25">
      <c r="A10754" t="s">
        <v>2730</v>
      </c>
      <c r="B10754" t="str">
        <f t="shared" si="368"/>
        <v>dna_harvesting=15</v>
      </c>
    </row>
    <row r="10755" spans="1:2" x14ac:dyDescent="0.25">
      <c r="A10755" t="s">
        <v>1168</v>
      </c>
      <c r="B10755" t="str">
        <f t="shared" si="368"/>
        <v/>
      </c>
    </row>
    <row r="10756" spans="1:2" x14ac:dyDescent="0.25">
      <c r="A10756" t="s">
        <v>1169</v>
      </c>
      <c r="B10756" t="str">
        <f t="shared" ref="B10756:B10819" si="369">LEFT(RIGHT(A10756,LEN(A10756)-FIND("&gt;",A10756)),FIND("&lt;",RIGHT(A10756,LEN(A10756)-FIND("&gt;",A10756)))-1)</f>
        <v/>
      </c>
    </row>
    <row r="10757" spans="1:2" x14ac:dyDescent="0.25">
      <c r="A10757" t="s">
        <v>1170</v>
      </c>
      <c r="B10757" t="str">
        <f t="shared" si="369"/>
        <v>1</v>
      </c>
    </row>
    <row r="10758" spans="1:2" x14ac:dyDescent="0.25">
      <c r="A10758" t="s">
        <v>1171</v>
      </c>
      <c r="B10758" t="str">
        <f t="shared" si="369"/>
        <v>0</v>
      </c>
    </row>
    <row r="10759" spans="1:2" x14ac:dyDescent="0.25">
      <c r="A10759" t="s">
        <v>1172</v>
      </c>
      <c r="B10759" t="e">
        <f t="shared" si="369"/>
        <v>#VALUE!</v>
      </c>
    </row>
    <row r="10760" spans="1:2" x14ac:dyDescent="0.25">
      <c r="A10760" t="s">
        <v>1144</v>
      </c>
      <c r="B10760" t="e">
        <f t="shared" si="369"/>
        <v>#VALUE!</v>
      </c>
    </row>
    <row r="10761" spans="1:2" x14ac:dyDescent="0.25">
      <c r="A10761" t="s">
        <v>2740</v>
      </c>
      <c r="B10761" t="str">
        <f t="shared" si="369"/>
        <v>outdoors_bio_engineer_production_01</v>
      </c>
    </row>
    <row r="10762" spans="1:2" x14ac:dyDescent="0.25">
      <c r="A10762" t="s">
        <v>2688</v>
      </c>
      <c r="B10762" t="str">
        <f t="shared" si="369"/>
        <v>outdoors_bio_engineer</v>
      </c>
    </row>
    <row r="10763" spans="1:2" x14ac:dyDescent="0.25">
      <c r="A10763" t="s">
        <v>1147</v>
      </c>
      <c r="B10763" t="str">
        <f t="shared" si="369"/>
        <v>4</v>
      </c>
    </row>
    <row r="10764" spans="1:2" x14ac:dyDescent="0.25">
      <c r="A10764" t="s">
        <v>1148</v>
      </c>
      <c r="B10764" t="str">
        <f t="shared" si="369"/>
        <v>0</v>
      </c>
    </row>
    <row r="10765" spans="1:2" x14ac:dyDescent="0.25">
      <c r="A10765" t="s">
        <v>1149</v>
      </c>
      <c r="B10765" t="str">
        <f t="shared" si="369"/>
        <v>0</v>
      </c>
    </row>
    <row r="10766" spans="1:2" x14ac:dyDescent="0.25">
      <c r="A10766" t="s">
        <v>1150</v>
      </c>
      <c r="B10766" t="str">
        <f t="shared" si="369"/>
        <v>0</v>
      </c>
    </row>
    <row r="10767" spans="1:2" x14ac:dyDescent="0.25">
      <c r="A10767" t="s">
        <v>1151</v>
      </c>
      <c r="B10767" t="str">
        <f t="shared" si="369"/>
        <v>0</v>
      </c>
    </row>
    <row r="10768" spans="1:2" x14ac:dyDescent="0.25">
      <c r="A10768" t="s">
        <v>1744</v>
      </c>
      <c r="B10768" t="str">
        <f t="shared" si="369"/>
        <v>6000</v>
      </c>
    </row>
    <row r="10769" spans="1:2" x14ac:dyDescent="0.25">
      <c r="A10769" t="s">
        <v>1291</v>
      </c>
      <c r="B10769" t="str">
        <f t="shared" si="369"/>
        <v>5</v>
      </c>
    </row>
    <row r="10770" spans="1:2" x14ac:dyDescent="0.25">
      <c r="A10770" t="s">
        <v>1154</v>
      </c>
      <c r="B10770" t="str">
        <f t="shared" si="369"/>
        <v>0</v>
      </c>
    </row>
    <row r="10771" spans="1:2" x14ac:dyDescent="0.25">
      <c r="A10771" t="s">
        <v>2698</v>
      </c>
      <c r="B10771" t="str">
        <f t="shared" si="369"/>
        <v>outdoors_bio_engineer_novice</v>
      </c>
    </row>
    <row r="10772" spans="1:2" x14ac:dyDescent="0.25">
      <c r="A10772" t="s">
        <v>1156</v>
      </c>
      <c r="B10772" t="str">
        <f t="shared" si="369"/>
        <v/>
      </c>
    </row>
    <row r="10773" spans="1:2" x14ac:dyDescent="0.25">
      <c r="A10773" t="s">
        <v>2699</v>
      </c>
      <c r="B10773" t="str">
        <f t="shared" si="369"/>
        <v>crafting_bio_engineer_creature</v>
      </c>
    </row>
    <row r="10774" spans="1:2" x14ac:dyDescent="0.25">
      <c r="A10774" t="s">
        <v>1219</v>
      </c>
      <c r="B10774" t="str">
        <f t="shared" si="369"/>
        <v>10000</v>
      </c>
    </row>
    <row r="10775" spans="1:2" x14ac:dyDescent="0.25">
      <c r="A10775" t="s">
        <v>2466</v>
      </c>
      <c r="B10775" t="str">
        <f t="shared" si="369"/>
        <v>60000</v>
      </c>
    </row>
    <row r="10776" spans="1:2" x14ac:dyDescent="0.25">
      <c r="A10776" t="s">
        <v>1160</v>
      </c>
      <c r="B10776" t="str">
        <f t="shared" si="369"/>
        <v/>
      </c>
    </row>
    <row r="10777" spans="1:2" x14ac:dyDescent="0.25">
      <c r="A10777" t="s">
        <v>1161</v>
      </c>
      <c r="B10777" t="str">
        <f t="shared" si="369"/>
        <v>0</v>
      </c>
    </row>
    <row r="10778" spans="1:2" x14ac:dyDescent="0.25">
      <c r="A10778" t="s">
        <v>1162</v>
      </c>
      <c r="B10778" t="str">
        <f t="shared" si="369"/>
        <v/>
      </c>
    </row>
    <row r="10779" spans="1:2" x14ac:dyDescent="0.25">
      <c r="A10779" t="s">
        <v>1163</v>
      </c>
      <c r="B10779" t="str">
        <f t="shared" si="369"/>
        <v/>
      </c>
    </row>
    <row r="10780" spans="1:2" x14ac:dyDescent="0.25">
      <c r="A10780" t="s">
        <v>1164</v>
      </c>
      <c r="B10780" t="str">
        <f t="shared" si="369"/>
        <v>0</v>
      </c>
    </row>
    <row r="10781" spans="1:2" x14ac:dyDescent="0.25">
      <c r="A10781" t="s">
        <v>1165</v>
      </c>
      <c r="B10781" t="str">
        <f t="shared" si="369"/>
        <v/>
      </c>
    </row>
    <row r="10782" spans="1:2" x14ac:dyDescent="0.25">
      <c r="A10782" t="s">
        <v>1166</v>
      </c>
      <c r="B10782" t="str">
        <f t="shared" si="369"/>
        <v/>
      </c>
    </row>
    <row r="10783" spans="1:2" x14ac:dyDescent="0.25">
      <c r="A10783" t="s">
        <v>2741</v>
      </c>
      <c r="B10783" t="str">
        <f t="shared" si="369"/>
        <v>bio_engineer_assembly=10,bio_engineer_experimentation=10</v>
      </c>
    </row>
    <row r="10784" spans="1:2" x14ac:dyDescent="0.25">
      <c r="A10784" t="s">
        <v>1168</v>
      </c>
      <c r="B10784" t="str">
        <f t="shared" si="369"/>
        <v/>
      </c>
    </row>
    <row r="10785" spans="1:2" x14ac:dyDescent="0.25">
      <c r="A10785" t="s">
        <v>1169</v>
      </c>
      <c r="B10785" t="str">
        <f t="shared" si="369"/>
        <v/>
      </c>
    </row>
    <row r="10786" spans="1:2" x14ac:dyDescent="0.25">
      <c r="A10786" t="s">
        <v>1170</v>
      </c>
      <c r="B10786" t="str">
        <f t="shared" si="369"/>
        <v>1</v>
      </c>
    </row>
    <row r="10787" spans="1:2" x14ac:dyDescent="0.25">
      <c r="A10787" t="s">
        <v>1171</v>
      </c>
      <c r="B10787" t="str">
        <f t="shared" si="369"/>
        <v>0</v>
      </c>
    </row>
    <row r="10788" spans="1:2" x14ac:dyDescent="0.25">
      <c r="A10788" t="s">
        <v>1172</v>
      </c>
      <c r="B10788" t="e">
        <f t="shared" si="369"/>
        <v>#VALUE!</v>
      </c>
    </row>
    <row r="10789" spans="1:2" x14ac:dyDescent="0.25">
      <c r="A10789" t="s">
        <v>1144</v>
      </c>
      <c r="B10789" t="e">
        <f t="shared" si="369"/>
        <v>#VALUE!</v>
      </c>
    </row>
    <row r="10790" spans="1:2" x14ac:dyDescent="0.25">
      <c r="A10790" t="s">
        <v>2742</v>
      </c>
      <c r="B10790" t="str">
        <f t="shared" si="369"/>
        <v>outdoors_bio_engineer_production_02</v>
      </c>
    </row>
    <row r="10791" spans="1:2" x14ac:dyDescent="0.25">
      <c r="A10791" t="s">
        <v>2743</v>
      </c>
      <c r="B10791" t="str">
        <f t="shared" si="369"/>
        <v>outdoors_bio_engineer_production_01</v>
      </c>
    </row>
    <row r="10792" spans="1:2" x14ac:dyDescent="0.25">
      <c r="A10792" t="s">
        <v>1147</v>
      </c>
      <c r="B10792" t="str">
        <f t="shared" si="369"/>
        <v>4</v>
      </c>
    </row>
    <row r="10793" spans="1:2" x14ac:dyDescent="0.25">
      <c r="A10793" t="s">
        <v>1148</v>
      </c>
      <c r="B10793" t="str">
        <f t="shared" si="369"/>
        <v>0</v>
      </c>
    </row>
    <row r="10794" spans="1:2" x14ac:dyDescent="0.25">
      <c r="A10794" t="s">
        <v>1149</v>
      </c>
      <c r="B10794" t="str">
        <f t="shared" si="369"/>
        <v>0</v>
      </c>
    </row>
    <row r="10795" spans="1:2" x14ac:dyDescent="0.25">
      <c r="A10795" t="s">
        <v>1150</v>
      </c>
      <c r="B10795" t="str">
        <f t="shared" si="369"/>
        <v>0</v>
      </c>
    </row>
    <row r="10796" spans="1:2" x14ac:dyDescent="0.25">
      <c r="A10796" t="s">
        <v>1151</v>
      </c>
      <c r="B10796" t="str">
        <f t="shared" si="369"/>
        <v>0</v>
      </c>
    </row>
    <row r="10797" spans="1:2" x14ac:dyDescent="0.25">
      <c r="A10797" t="s">
        <v>1752</v>
      </c>
      <c r="B10797" t="str">
        <f t="shared" si="369"/>
        <v>7000</v>
      </c>
    </row>
    <row r="10798" spans="1:2" x14ac:dyDescent="0.25">
      <c r="A10798" t="s">
        <v>1753</v>
      </c>
      <c r="B10798" t="str">
        <f t="shared" si="369"/>
        <v>4</v>
      </c>
    </row>
    <row r="10799" spans="1:2" x14ac:dyDescent="0.25">
      <c r="A10799" t="s">
        <v>1154</v>
      </c>
      <c r="B10799" t="str">
        <f t="shared" si="369"/>
        <v>0</v>
      </c>
    </row>
    <row r="10800" spans="1:2" x14ac:dyDescent="0.25">
      <c r="A10800" t="s">
        <v>2744</v>
      </c>
      <c r="B10800" t="str">
        <f t="shared" si="369"/>
        <v>outdoors_bio_engineer_production_01</v>
      </c>
    </row>
    <row r="10801" spans="1:2" x14ac:dyDescent="0.25">
      <c r="A10801" t="s">
        <v>1156</v>
      </c>
      <c r="B10801" t="str">
        <f t="shared" si="369"/>
        <v/>
      </c>
    </row>
    <row r="10802" spans="1:2" x14ac:dyDescent="0.25">
      <c r="A10802" t="s">
        <v>2699</v>
      </c>
      <c r="B10802" t="str">
        <f t="shared" si="369"/>
        <v>crafting_bio_engineer_creature</v>
      </c>
    </row>
    <row r="10803" spans="1:2" x14ac:dyDescent="0.25">
      <c r="A10803" t="s">
        <v>2465</v>
      </c>
      <c r="B10803" t="str">
        <f t="shared" si="369"/>
        <v>30000</v>
      </c>
    </row>
    <row r="10804" spans="1:2" x14ac:dyDescent="0.25">
      <c r="A10804" t="s">
        <v>2621</v>
      </c>
      <c r="B10804" t="str">
        <f t="shared" si="369"/>
        <v>100000</v>
      </c>
    </row>
    <row r="10805" spans="1:2" x14ac:dyDescent="0.25">
      <c r="A10805" t="s">
        <v>1160</v>
      </c>
      <c r="B10805" t="str">
        <f t="shared" si="369"/>
        <v/>
      </c>
    </row>
    <row r="10806" spans="1:2" x14ac:dyDescent="0.25">
      <c r="A10806" t="s">
        <v>1161</v>
      </c>
      <c r="B10806" t="str">
        <f t="shared" si="369"/>
        <v>0</v>
      </c>
    </row>
    <row r="10807" spans="1:2" x14ac:dyDescent="0.25">
      <c r="A10807" t="s">
        <v>1162</v>
      </c>
      <c r="B10807" t="str">
        <f t="shared" si="369"/>
        <v/>
      </c>
    </row>
    <row r="10808" spans="1:2" x14ac:dyDescent="0.25">
      <c r="A10808" t="s">
        <v>1163</v>
      </c>
      <c r="B10808" t="str">
        <f t="shared" si="369"/>
        <v/>
      </c>
    </row>
    <row r="10809" spans="1:2" x14ac:dyDescent="0.25">
      <c r="A10809" t="s">
        <v>1164</v>
      </c>
      <c r="B10809" t="str">
        <f t="shared" si="369"/>
        <v>0</v>
      </c>
    </row>
    <row r="10810" spans="1:2" x14ac:dyDescent="0.25">
      <c r="A10810" t="s">
        <v>1165</v>
      </c>
      <c r="B10810" t="str">
        <f t="shared" si="369"/>
        <v/>
      </c>
    </row>
    <row r="10811" spans="1:2" x14ac:dyDescent="0.25">
      <c r="A10811" t="s">
        <v>1166</v>
      </c>
      <c r="B10811" t="str">
        <f t="shared" si="369"/>
        <v/>
      </c>
    </row>
    <row r="10812" spans="1:2" x14ac:dyDescent="0.25">
      <c r="A10812" t="s">
        <v>2745</v>
      </c>
      <c r="B10812" t="str">
        <f t="shared" si="369"/>
        <v>bio_engineer_assembly=15,bio_engineer_experimentation=15</v>
      </c>
    </row>
    <row r="10813" spans="1:2" x14ac:dyDescent="0.25">
      <c r="A10813" t="s">
        <v>1168</v>
      </c>
      <c r="B10813" t="str">
        <f t="shared" si="369"/>
        <v/>
      </c>
    </row>
    <row r="10814" spans="1:2" x14ac:dyDescent="0.25">
      <c r="A10814" t="s">
        <v>1169</v>
      </c>
      <c r="B10814" t="str">
        <f t="shared" si="369"/>
        <v/>
      </c>
    </row>
    <row r="10815" spans="1:2" x14ac:dyDescent="0.25">
      <c r="A10815" t="s">
        <v>1170</v>
      </c>
      <c r="B10815" t="str">
        <f t="shared" si="369"/>
        <v>1</v>
      </c>
    </row>
    <row r="10816" spans="1:2" x14ac:dyDescent="0.25">
      <c r="A10816" t="s">
        <v>1171</v>
      </c>
      <c r="B10816" t="str">
        <f t="shared" si="369"/>
        <v>0</v>
      </c>
    </row>
    <row r="10817" spans="1:2" x14ac:dyDescent="0.25">
      <c r="A10817" t="s">
        <v>1172</v>
      </c>
      <c r="B10817" t="e">
        <f t="shared" si="369"/>
        <v>#VALUE!</v>
      </c>
    </row>
    <row r="10818" spans="1:2" x14ac:dyDescent="0.25">
      <c r="A10818" t="s">
        <v>1144</v>
      </c>
      <c r="B10818" t="e">
        <f t="shared" si="369"/>
        <v>#VALUE!</v>
      </c>
    </row>
    <row r="10819" spans="1:2" x14ac:dyDescent="0.25">
      <c r="A10819" t="s">
        <v>2746</v>
      </c>
      <c r="B10819" t="str">
        <f t="shared" si="369"/>
        <v>outdoors_bio_engineer_production_03</v>
      </c>
    </row>
    <row r="10820" spans="1:2" x14ac:dyDescent="0.25">
      <c r="A10820" t="s">
        <v>2747</v>
      </c>
      <c r="B10820" t="str">
        <f t="shared" ref="B10820:B10883" si="370">LEFT(RIGHT(A10820,LEN(A10820)-FIND("&gt;",A10820)),FIND("&lt;",RIGHT(A10820,LEN(A10820)-FIND("&gt;",A10820)))-1)</f>
        <v>outdoors_bio_engineer_production_02</v>
      </c>
    </row>
    <row r="10821" spans="1:2" x14ac:dyDescent="0.25">
      <c r="A10821" t="s">
        <v>1147</v>
      </c>
      <c r="B10821" t="str">
        <f t="shared" si="370"/>
        <v>4</v>
      </c>
    </row>
    <row r="10822" spans="1:2" x14ac:dyDescent="0.25">
      <c r="A10822" t="s">
        <v>1148</v>
      </c>
      <c r="B10822" t="str">
        <f t="shared" si="370"/>
        <v>0</v>
      </c>
    </row>
    <row r="10823" spans="1:2" x14ac:dyDescent="0.25">
      <c r="A10823" t="s">
        <v>1149</v>
      </c>
      <c r="B10823" t="str">
        <f t="shared" si="370"/>
        <v>0</v>
      </c>
    </row>
    <row r="10824" spans="1:2" x14ac:dyDescent="0.25">
      <c r="A10824" t="s">
        <v>1150</v>
      </c>
      <c r="B10824" t="str">
        <f t="shared" si="370"/>
        <v>0</v>
      </c>
    </row>
    <row r="10825" spans="1:2" x14ac:dyDescent="0.25">
      <c r="A10825" t="s">
        <v>1151</v>
      </c>
      <c r="B10825" t="str">
        <f t="shared" si="370"/>
        <v>0</v>
      </c>
    </row>
    <row r="10826" spans="1:2" x14ac:dyDescent="0.25">
      <c r="A10826" t="s">
        <v>1761</v>
      </c>
      <c r="B10826" t="str">
        <f t="shared" si="370"/>
        <v>8000</v>
      </c>
    </row>
    <row r="10827" spans="1:2" x14ac:dyDescent="0.25">
      <c r="A10827" t="s">
        <v>1762</v>
      </c>
      <c r="B10827" t="str">
        <f t="shared" si="370"/>
        <v>3</v>
      </c>
    </row>
    <row r="10828" spans="1:2" x14ac:dyDescent="0.25">
      <c r="A10828" t="s">
        <v>1154</v>
      </c>
      <c r="B10828" t="str">
        <f t="shared" si="370"/>
        <v>0</v>
      </c>
    </row>
    <row r="10829" spans="1:2" x14ac:dyDescent="0.25">
      <c r="A10829" t="s">
        <v>2748</v>
      </c>
      <c r="B10829" t="str">
        <f t="shared" si="370"/>
        <v>outdoors_bio_engineer_production_02</v>
      </c>
    </row>
    <row r="10830" spans="1:2" x14ac:dyDescent="0.25">
      <c r="A10830" t="s">
        <v>1156</v>
      </c>
      <c r="B10830" t="str">
        <f t="shared" si="370"/>
        <v/>
      </c>
    </row>
    <row r="10831" spans="1:2" x14ac:dyDescent="0.25">
      <c r="A10831" t="s">
        <v>2699</v>
      </c>
      <c r="B10831" t="str">
        <f t="shared" si="370"/>
        <v>crafting_bio_engineer_creature</v>
      </c>
    </row>
    <row r="10832" spans="1:2" x14ac:dyDescent="0.25">
      <c r="A10832" t="s">
        <v>2306</v>
      </c>
      <c r="B10832" t="str">
        <f t="shared" si="370"/>
        <v>50000</v>
      </c>
    </row>
    <row r="10833" spans="1:2" x14ac:dyDescent="0.25">
      <c r="A10833" t="s">
        <v>2554</v>
      </c>
      <c r="B10833" t="str">
        <f t="shared" si="370"/>
        <v>160000</v>
      </c>
    </row>
    <row r="10834" spans="1:2" x14ac:dyDescent="0.25">
      <c r="A10834" t="s">
        <v>1160</v>
      </c>
      <c r="B10834" t="str">
        <f t="shared" si="370"/>
        <v/>
      </c>
    </row>
    <row r="10835" spans="1:2" x14ac:dyDescent="0.25">
      <c r="A10835" t="s">
        <v>1161</v>
      </c>
      <c r="B10835" t="str">
        <f t="shared" si="370"/>
        <v>0</v>
      </c>
    </row>
    <row r="10836" spans="1:2" x14ac:dyDescent="0.25">
      <c r="A10836" t="s">
        <v>1162</v>
      </c>
      <c r="B10836" t="str">
        <f t="shared" si="370"/>
        <v/>
      </c>
    </row>
    <row r="10837" spans="1:2" x14ac:dyDescent="0.25">
      <c r="A10837" t="s">
        <v>1163</v>
      </c>
      <c r="B10837" t="str">
        <f t="shared" si="370"/>
        <v/>
      </c>
    </row>
    <row r="10838" spans="1:2" x14ac:dyDescent="0.25">
      <c r="A10838" t="s">
        <v>1164</v>
      </c>
      <c r="B10838" t="str">
        <f t="shared" si="370"/>
        <v>0</v>
      </c>
    </row>
    <row r="10839" spans="1:2" x14ac:dyDescent="0.25">
      <c r="A10839" t="s">
        <v>1165</v>
      </c>
      <c r="B10839" t="str">
        <f t="shared" si="370"/>
        <v/>
      </c>
    </row>
    <row r="10840" spans="1:2" x14ac:dyDescent="0.25">
      <c r="A10840" t="s">
        <v>1166</v>
      </c>
      <c r="B10840" t="str">
        <f t="shared" si="370"/>
        <v/>
      </c>
    </row>
    <row r="10841" spans="1:2" x14ac:dyDescent="0.25">
      <c r="A10841" t="s">
        <v>2745</v>
      </c>
      <c r="B10841" t="str">
        <f t="shared" si="370"/>
        <v>bio_engineer_assembly=15,bio_engineer_experimentation=15</v>
      </c>
    </row>
    <row r="10842" spans="1:2" x14ac:dyDescent="0.25">
      <c r="A10842" t="s">
        <v>1168</v>
      </c>
      <c r="B10842" t="str">
        <f t="shared" si="370"/>
        <v/>
      </c>
    </row>
    <row r="10843" spans="1:2" x14ac:dyDescent="0.25">
      <c r="A10843" t="s">
        <v>1169</v>
      </c>
      <c r="B10843" t="str">
        <f t="shared" si="370"/>
        <v/>
      </c>
    </row>
    <row r="10844" spans="1:2" x14ac:dyDescent="0.25">
      <c r="A10844" t="s">
        <v>1170</v>
      </c>
      <c r="B10844" t="str">
        <f t="shared" si="370"/>
        <v>1</v>
      </c>
    </row>
    <row r="10845" spans="1:2" x14ac:dyDescent="0.25">
      <c r="A10845" t="s">
        <v>1171</v>
      </c>
      <c r="B10845" t="str">
        <f t="shared" si="370"/>
        <v>0</v>
      </c>
    </row>
    <row r="10846" spans="1:2" x14ac:dyDescent="0.25">
      <c r="A10846" t="s">
        <v>1172</v>
      </c>
      <c r="B10846" t="e">
        <f t="shared" si="370"/>
        <v>#VALUE!</v>
      </c>
    </row>
    <row r="10847" spans="1:2" x14ac:dyDescent="0.25">
      <c r="A10847" t="s">
        <v>1144</v>
      </c>
      <c r="B10847" t="e">
        <f t="shared" si="370"/>
        <v>#VALUE!</v>
      </c>
    </row>
    <row r="10848" spans="1:2" x14ac:dyDescent="0.25">
      <c r="A10848" t="s">
        <v>2749</v>
      </c>
      <c r="B10848" t="str">
        <f t="shared" si="370"/>
        <v>outdoors_bio_engineer_production_04</v>
      </c>
    </row>
    <row r="10849" spans="1:2" x14ac:dyDescent="0.25">
      <c r="A10849" t="s">
        <v>2750</v>
      </c>
      <c r="B10849" t="str">
        <f t="shared" si="370"/>
        <v>outdoors_bio_engineer_production_03</v>
      </c>
    </row>
    <row r="10850" spans="1:2" x14ac:dyDescent="0.25">
      <c r="A10850" t="s">
        <v>1147</v>
      </c>
      <c r="B10850" t="str">
        <f t="shared" si="370"/>
        <v>4</v>
      </c>
    </row>
    <row r="10851" spans="1:2" x14ac:dyDescent="0.25">
      <c r="A10851" t="s">
        <v>1148</v>
      </c>
      <c r="B10851" t="str">
        <f t="shared" si="370"/>
        <v>0</v>
      </c>
    </row>
    <row r="10852" spans="1:2" x14ac:dyDescent="0.25">
      <c r="A10852" t="s">
        <v>1189</v>
      </c>
      <c r="B10852" t="str">
        <f t="shared" si="370"/>
        <v>1</v>
      </c>
    </row>
    <row r="10853" spans="1:2" x14ac:dyDescent="0.25">
      <c r="A10853" t="s">
        <v>1150</v>
      </c>
      <c r="B10853" t="str">
        <f t="shared" si="370"/>
        <v>0</v>
      </c>
    </row>
    <row r="10854" spans="1:2" x14ac:dyDescent="0.25">
      <c r="A10854" t="s">
        <v>1151</v>
      </c>
      <c r="B10854" t="str">
        <f t="shared" si="370"/>
        <v>0</v>
      </c>
    </row>
    <row r="10855" spans="1:2" x14ac:dyDescent="0.25">
      <c r="A10855" t="s">
        <v>1770</v>
      </c>
      <c r="B10855" t="str">
        <f t="shared" si="370"/>
        <v>9000</v>
      </c>
    </row>
    <row r="10856" spans="1:2" x14ac:dyDescent="0.25">
      <c r="A10856" t="s">
        <v>1771</v>
      </c>
      <c r="B10856" t="str">
        <f t="shared" si="370"/>
        <v>2</v>
      </c>
    </row>
    <row r="10857" spans="1:2" x14ac:dyDescent="0.25">
      <c r="A10857" t="s">
        <v>1154</v>
      </c>
      <c r="B10857" t="str">
        <f t="shared" si="370"/>
        <v>0</v>
      </c>
    </row>
    <row r="10858" spans="1:2" x14ac:dyDescent="0.25">
      <c r="A10858" t="s">
        <v>2751</v>
      </c>
      <c r="B10858" t="str">
        <f t="shared" si="370"/>
        <v>outdoors_bio_engineer_production_03</v>
      </c>
    </row>
    <row r="10859" spans="1:2" x14ac:dyDescent="0.25">
      <c r="A10859" t="s">
        <v>1156</v>
      </c>
      <c r="B10859" t="str">
        <f t="shared" si="370"/>
        <v/>
      </c>
    </row>
    <row r="10860" spans="1:2" x14ac:dyDescent="0.25">
      <c r="A10860" t="s">
        <v>2699</v>
      </c>
      <c r="B10860" t="str">
        <f t="shared" si="370"/>
        <v>crafting_bio_engineer_creature</v>
      </c>
    </row>
    <row r="10861" spans="1:2" x14ac:dyDescent="0.25">
      <c r="A10861" t="s">
        <v>2712</v>
      </c>
      <c r="B10861" t="str">
        <f t="shared" si="370"/>
        <v>80000</v>
      </c>
    </row>
    <row r="10862" spans="1:2" x14ac:dyDescent="0.25">
      <c r="A10862" t="s">
        <v>2554</v>
      </c>
      <c r="B10862" t="str">
        <f t="shared" si="370"/>
        <v>160000</v>
      </c>
    </row>
    <row r="10863" spans="1:2" x14ac:dyDescent="0.25">
      <c r="A10863" t="s">
        <v>1160</v>
      </c>
      <c r="B10863" t="str">
        <f t="shared" si="370"/>
        <v/>
      </c>
    </row>
    <row r="10864" spans="1:2" x14ac:dyDescent="0.25">
      <c r="A10864" t="s">
        <v>1161</v>
      </c>
      <c r="B10864" t="str">
        <f t="shared" si="370"/>
        <v>0</v>
      </c>
    </row>
    <row r="10865" spans="1:2" x14ac:dyDescent="0.25">
      <c r="A10865" t="s">
        <v>1162</v>
      </c>
      <c r="B10865" t="str">
        <f t="shared" si="370"/>
        <v/>
      </c>
    </row>
    <row r="10866" spans="1:2" x14ac:dyDescent="0.25">
      <c r="A10866" t="s">
        <v>1163</v>
      </c>
      <c r="B10866" t="str">
        <f t="shared" si="370"/>
        <v/>
      </c>
    </row>
    <row r="10867" spans="1:2" x14ac:dyDescent="0.25">
      <c r="A10867" t="s">
        <v>1164</v>
      </c>
      <c r="B10867" t="str">
        <f t="shared" si="370"/>
        <v>0</v>
      </c>
    </row>
    <row r="10868" spans="1:2" x14ac:dyDescent="0.25">
      <c r="A10868" t="s">
        <v>1165</v>
      </c>
      <c r="B10868" t="str">
        <f t="shared" si="370"/>
        <v/>
      </c>
    </row>
    <row r="10869" spans="1:2" x14ac:dyDescent="0.25">
      <c r="A10869" t="s">
        <v>1166</v>
      </c>
      <c r="B10869" t="str">
        <f t="shared" si="370"/>
        <v/>
      </c>
    </row>
    <row r="10870" spans="1:2" x14ac:dyDescent="0.25">
      <c r="A10870" t="s">
        <v>2752</v>
      </c>
      <c r="B10870" t="str">
        <f t="shared" si="370"/>
        <v>bio_engineer_assembly=25,bio_engineer_experimentation=25</v>
      </c>
    </row>
    <row r="10871" spans="1:2" x14ac:dyDescent="0.25">
      <c r="A10871" t="s">
        <v>1168</v>
      </c>
      <c r="B10871" t="str">
        <f t="shared" si="370"/>
        <v/>
      </c>
    </row>
    <row r="10872" spans="1:2" x14ac:dyDescent="0.25">
      <c r="A10872" t="s">
        <v>1169</v>
      </c>
      <c r="B10872" t="str">
        <f t="shared" si="370"/>
        <v/>
      </c>
    </row>
    <row r="10873" spans="1:2" x14ac:dyDescent="0.25">
      <c r="A10873" t="s">
        <v>1170</v>
      </c>
      <c r="B10873" t="str">
        <f t="shared" si="370"/>
        <v>1</v>
      </c>
    </row>
    <row r="10874" spans="1:2" x14ac:dyDescent="0.25">
      <c r="A10874" t="s">
        <v>1171</v>
      </c>
      <c r="B10874" t="str">
        <f t="shared" si="370"/>
        <v>0</v>
      </c>
    </row>
    <row r="10875" spans="1:2" x14ac:dyDescent="0.25">
      <c r="A10875" t="s">
        <v>1172</v>
      </c>
      <c r="B10875" t="e">
        <f t="shared" si="370"/>
        <v>#VALUE!</v>
      </c>
    </row>
    <row r="10876" spans="1:2" x14ac:dyDescent="0.25">
      <c r="A10876" t="s">
        <v>1144</v>
      </c>
      <c r="B10876" t="e">
        <f t="shared" si="370"/>
        <v>#VALUE!</v>
      </c>
    </row>
    <row r="10877" spans="1:2" x14ac:dyDescent="0.25">
      <c r="A10877" t="s">
        <v>2753</v>
      </c>
      <c r="B10877" t="str">
        <f t="shared" si="370"/>
        <v>crafting_armorsmith</v>
      </c>
    </row>
    <row r="10878" spans="1:2" x14ac:dyDescent="0.25">
      <c r="A10878" t="s">
        <v>1473</v>
      </c>
      <c r="B10878" t="str">
        <f t="shared" si="370"/>
        <v>crafting</v>
      </c>
    </row>
    <row r="10879" spans="1:2" x14ac:dyDescent="0.25">
      <c r="A10879" t="s">
        <v>1147</v>
      </c>
      <c r="B10879" t="str">
        <f t="shared" si="370"/>
        <v>4</v>
      </c>
    </row>
    <row r="10880" spans="1:2" x14ac:dyDescent="0.25">
      <c r="A10880" t="s">
        <v>1148</v>
      </c>
      <c r="B10880" t="str">
        <f t="shared" si="370"/>
        <v>0</v>
      </c>
    </row>
    <row r="10881" spans="1:2" x14ac:dyDescent="0.25">
      <c r="A10881" t="s">
        <v>1149</v>
      </c>
      <c r="B10881" t="str">
        <f t="shared" si="370"/>
        <v>0</v>
      </c>
    </row>
    <row r="10882" spans="1:2" x14ac:dyDescent="0.25">
      <c r="A10882" t="s">
        <v>1186</v>
      </c>
      <c r="B10882" t="str">
        <f t="shared" si="370"/>
        <v>1</v>
      </c>
    </row>
    <row r="10883" spans="1:2" x14ac:dyDescent="0.25">
      <c r="A10883" t="s">
        <v>1151</v>
      </c>
      <c r="B10883" t="str">
        <f t="shared" si="370"/>
        <v>0</v>
      </c>
    </row>
    <row r="10884" spans="1:2" x14ac:dyDescent="0.25">
      <c r="A10884" t="s">
        <v>1152</v>
      </c>
      <c r="B10884" t="str">
        <f t="shared" ref="B10884:B10947" si="371">LEFT(RIGHT(A10884,LEN(A10884)-FIND("&gt;",A10884)),FIND("&lt;",RIGHT(A10884,LEN(A10884)-FIND("&gt;",A10884)))-1)</f>
        <v>0</v>
      </c>
    </row>
    <row r="10885" spans="1:2" x14ac:dyDescent="0.25">
      <c r="A10885" t="s">
        <v>1153</v>
      </c>
      <c r="B10885" t="str">
        <f t="shared" si="371"/>
        <v>0</v>
      </c>
    </row>
    <row r="10886" spans="1:2" x14ac:dyDescent="0.25">
      <c r="A10886" t="s">
        <v>1154</v>
      </c>
      <c r="B10886" t="str">
        <f t="shared" si="371"/>
        <v>0</v>
      </c>
    </row>
    <row r="10887" spans="1:2" x14ac:dyDescent="0.25">
      <c r="A10887" t="s">
        <v>1155</v>
      </c>
      <c r="B10887" t="str">
        <f t="shared" si="371"/>
        <v/>
      </c>
    </row>
    <row r="10888" spans="1:2" x14ac:dyDescent="0.25">
      <c r="A10888" t="s">
        <v>1156</v>
      </c>
      <c r="B10888" t="str">
        <f t="shared" si="371"/>
        <v/>
      </c>
    </row>
    <row r="10889" spans="1:2" x14ac:dyDescent="0.25">
      <c r="A10889" t="s">
        <v>1157</v>
      </c>
      <c r="B10889" t="str">
        <f t="shared" si="371"/>
        <v/>
      </c>
    </row>
    <row r="10890" spans="1:2" x14ac:dyDescent="0.25">
      <c r="A10890" t="s">
        <v>1158</v>
      </c>
      <c r="B10890" t="str">
        <f t="shared" si="371"/>
        <v>0</v>
      </c>
    </row>
    <row r="10891" spans="1:2" x14ac:dyDescent="0.25">
      <c r="A10891" t="s">
        <v>1159</v>
      </c>
      <c r="B10891" t="str">
        <f t="shared" si="371"/>
        <v>0</v>
      </c>
    </row>
    <row r="10892" spans="1:2" x14ac:dyDescent="0.25">
      <c r="A10892" t="s">
        <v>1160</v>
      </c>
      <c r="B10892" t="str">
        <f t="shared" si="371"/>
        <v/>
      </c>
    </row>
    <row r="10893" spans="1:2" x14ac:dyDescent="0.25">
      <c r="A10893" t="s">
        <v>1161</v>
      </c>
      <c r="B10893" t="str">
        <f t="shared" si="371"/>
        <v>0</v>
      </c>
    </row>
    <row r="10894" spans="1:2" x14ac:dyDescent="0.25">
      <c r="A10894" t="s">
        <v>1162</v>
      </c>
      <c r="B10894" t="str">
        <f t="shared" si="371"/>
        <v/>
      </c>
    </row>
    <row r="10895" spans="1:2" x14ac:dyDescent="0.25">
      <c r="A10895" t="s">
        <v>1163</v>
      </c>
      <c r="B10895" t="str">
        <f t="shared" si="371"/>
        <v/>
      </c>
    </row>
    <row r="10896" spans="1:2" x14ac:dyDescent="0.25">
      <c r="A10896" t="s">
        <v>1164</v>
      </c>
      <c r="B10896" t="str">
        <f t="shared" si="371"/>
        <v>0</v>
      </c>
    </row>
    <row r="10897" spans="1:2" x14ac:dyDescent="0.25">
      <c r="A10897" t="s">
        <v>1165</v>
      </c>
      <c r="B10897" t="str">
        <f t="shared" si="371"/>
        <v/>
      </c>
    </row>
    <row r="10898" spans="1:2" x14ac:dyDescent="0.25">
      <c r="A10898" t="s">
        <v>1166</v>
      </c>
      <c r="B10898" t="str">
        <f t="shared" si="371"/>
        <v/>
      </c>
    </row>
    <row r="10899" spans="1:2" x14ac:dyDescent="0.25">
      <c r="A10899" t="s">
        <v>1167</v>
      </c>
      <c r="B10899" t="str">
        <f t="shared" si="371"/>
        <v/>
      </c>
    </row>
    <row r="10900" spans="1:2" x14ac:dyDescent="0.25">
      <c r="A10900" t="s">
        <v>1168</v>
      </c>
      <c r="B10900" t="str">
        <f t="shared" si="371"/>
        <v/>
      </c>
    </row>
    <row r="10901" spans="1:2" x14ac:dyDescent="0.25">
      <c r="A10901" t="s">
        <v>1169</v>
      </c>
      <c r="B10901" t="str">
        <f t="shared" si="371"/>
        <v/>
      </c>
    </row>
    <row r="10902" spans="1:2" x14ac:dyDescent="0.25">
      <c r="A10902" t="s">
        <v>1170</v>
      </c>
      <c r="B10902" t="str">
        <f t="shared" si="371"/>
        <v>1</v>
      </c>
    </row>
    <row r="10903" spans="1:2" x14ac:dyDescent="0.25">
      <c r="A10903" t="s">
        <v>1171</v>
      </c>
      <c r="B10903" t="str">
        <f t="shared" si="371"/>
        <v>0</v>
      </c>
    </row>
    <row r="10904" spans="1:2" x14ac:dyDescent="0.25">
      <c r="A10904" t="s">
        <v>1172</v>
      </c>
      <c r="B10904" t="e">
        <f t="shared" si="371"/>
        <v>#VALUE!</v>
      </c>
    </row>
    <row r="10905" spans="1:2" x14ac:dyDescent="0.25">
      <c r="A10905" t="s">
        <v>1144</v>
      </c>
      <c r="B10905" t="e">
        <f t="shared" si="371"/>
        <v>#VALUE!</v>
      </c>
    </row>
    <row r="10906" spans="1:2" x14ac:dyDescent="0.25">
      <c r="A10906" t="s">
        <v>2754</v>
      </c>
      <c r="B10906" t="str">
        <f t="shared" si="371"/>
        <v>crafting_armorsmith_novice</v>
      </c>
    </row>
    <row r="10907" spans="1:2" x14ac:dyDescent="0.25">
      <c r="A10907" t="s">
        <v>2755</v>
      </c>
      <c r="B10907" t="str">
        <f t="shared" si="371"/>
        <v>crafting_armorsmith</v>
      </c>
    </row>
    <row r="10908" spans="1:2" x14ac:dyDescent="0.25">
      <c r="A10908" t="s">
        <v>1147</v>
      </c>
      <c r="B10908" t="str">
        <f t="shared" si="371"/>
        <v>4</v>
      </c>
    </row>
    <row r="10909" spans="1:2" x14ac:dyDescent="0.25">
      <c r="A10909" t="s">
        <v>1148</v>
      </c>
      <c r="B10909" t="str">
        <f t="shared" si="371"/>
        <v>0</v>
      </c>
    </row>
    <row r="10910" spans="1:2" x14ac:dyDescent="0.25">
      <c r="A10910" t="s">
        <v>1189</v>
      </c>
      <c r="B10910" t="str">
        <f t="shared" si="371"/>
        <v>1</v>
      </c>
    </row>
    <row r="10911" spans="1:2" x14ac:dyDescent="0.25">
      <c r="A10911" t="s">
        <v>1150</v>
      </c>
      <c r="B10911" t="str">
        <f t="shared" si="371"/>
        <v>0</v>
      </c>
    </row>
    <row r="10912" spans="1:2" x14ac:dyDescent="0.25">
      <c r="A10912" t="s">
        <v>1151</v>
      </c>
      <c r="B10912" t="str">
        <f t="shared" si="371"/>
        <v>0</v>
      </c>
    </row>
    <row r="10913" spans="1:2" x14ac:dyDescent="0.25">
      <c r="A10913" t="s">
        <v>1195</v>
      </c>
      <c r="B10913" t="str">
        <f t="shared" si="371"/>
        <v>5000</v>
      </c>
    </row>
    <row r="10914" spans="1:2" x14ac:dyDescent="0.25">
      <c r="A10914" t="s">
        <v>1732</v>
      </c>
      <c r="B10914" t="str">
        <f t="shared" si="371"/>
        <v>6</v>
      </c>
    </row>
    <row r="10915" spans="1:2" x14ac:dyDescent="0.25">
      <c r="A10915" t="s">
        <v>1154</v>
      </c>
      <c r="B10915" t="str">
        <f t="shared" si="371"/>
        <v>0</v>
      </c>
    </row>
    <row r="10916" spans="1:2" x14ac:dyDescent="0.25">
      <c r="A10916" t="s">
        <v>2756</v>
      </c>
      <c r="B10916" t="str">
        <f t="shared" si="371"/>
        <v>crafting_artisan_engineering_04</v>
      </c>
    </row>
    <row r="10917" spans="1:2" x14ac:dyDescent="0.25">
      <c r="A10917" t="s">
        <v>1156</v>
      </c>
      <c r="B10917" t="str">
        <f t="shared" si="371"/>
        <v/>
      </c>
    </row>
    <row r="10918" spans="1:2" x14ac:dyDescent="0.25">
      <c r="A10918" t="s">
        <v>1485</v>
      </c>
      <c r="B10918" t="str">
        <f t="shared" si="371"/>
        <v>crafting_general</v>
      </c>
    </row>
    <row r="10919" spans="1:2" x14ac:dyDescent="0.25">
      <c r="A10919" t="s">
        <v>2757</v>
      </c>
      <c r="B10919" t="str">
        <f t="shared" si="371"/>
        <v>16800</v>
      </c>
    </row>
    <row r="10920" spans="1:2" x14ac:dyDescent="0.25">
      <c r="A10920" t="s">
        <v>1372</v>
      </c>
      <c r="B10920" t="str">
        <f t="shared" si="371"/>
        <v>40000</v>
      </c>
    </row>
    <row r="10921" spans="1:2" x14ac:dyDescent="0.25">
      <c r="A10921" t="s">
        <v>1160</v>
      </c>
      <c r="B10921" t="str">
        <f t="shared" si="371"/>
        <v/>
      </c>
    </row>
    <row r="10922" spans="1:2" x14ac:dyDescent="0.25">
      <c r="A10922" t="s">
        <v>1161</v>
      </c>
      <c r="B10922" t="str">
        <f t="shared" si="371"/>
        <v>0</v>
      </c>
    </row>
    <row r="10923" spans="1:2" x14ac:dyDescent="0.25">
      <c r="A10923" t="s">
        <v>1162</v>
      </c>
      <c r="B10923" t="str">
        <f t="shared" si="371"/>
        <v/>
      </c>
    </row>
    <row r="10924" spans="1:2" x14ac:dyDescent="0.25">
      <c r="A10924" t="s">
        <v>1163</v>
      </c>
      <c r="B10924" t="str">
        <f t="shared" si="371"/>
        <v/>
      </c>
    </row>
    <row r="10925" spans="1:2" x14ac:dyDescent="0.25">
      <c r="A10925" t="s">
        <v>1164</v>
      </c>
      <c r="B10925" t="str">
        <f t="shared" si="371"/>
        <v>0</v>
      </c>
    </row>
    <row r="10926" spans="1:2" x14ac:dyDescent="0.25">
      <c r="A10926" t="s">
        <v>1165</v>
      </c>
      <c r="B10926" t="str">
        <f t="shared" si="371"/>
        <v/>
      </c>
    </row>
    <row r="10927" spans="1:2" x14ac:dyDescent="0.25">
      <c r="A10927" t="s">
        <v>1166</v>
      </c>
      <c r="B10927" t="str">
        <f t="shared" si="371"/>
        <v/>
      </c>
    </row>
    <row r="10928" spans="1:2" x14ac:dyDescent="0.25">
      <c r="A10928" t="s">
        <v>2758</v>
      </c>
      <c r="B10928" t="str">
        <f t="shared" si="371"/>
        <v>armor_assembly=10,armor_experimentation=10,armor_customization=20</v>
      </c>
    </row>
    <row r="10929" spans="1:2" x14ac:dyDescent="0.25">
      <c r="A10929" t="s">
        <v>2759</v>
      </c>
      <c r="B10929" t="str">
        <f t="shared" si="371"/>
        <v>craftArmorPersonalGroupA</v>
      </c>
    </row>
    <row r="10930" spans="1:2" x14ac:dyDescent="0.25">
      <c r="A10930" t="s">
        <v>1169</v>
      </c>
      <c r="B10930" t="str">
        <f t="shared" si="371"/>
        <v/>
      </c>
    </row>
    <row r="10931" spans="1:2" x14ac:dyDescent="0.25">
      <c r="A10931" t="s">
        <v>1170</v>
      </c>
      <c r="B10931" t="str">
        <f t="shared" si="371"/>
        <v>1</v>
      </c>
    </row>
    <row r="10932" spans="1:2" x14ac:dyDescent="0.25">
      <c r="A10932" t="s">
        <v>1171</v>
      </c>
      <c r="B10932" t="str">
        <f t="shared" si="371"/>
        <v>0</v>
      </c>
    </row>
    <row r="10933" spans="1:2" x14ac:dyDescent="0.25">
      <c r="A10933" t="s">
        <v>1172</v>
      </c>
      <c r="B10933" t="e">
        <f t="shared" si="371"/>
        <v>#VALUE!</v>
      </c>
    </row>
    <row r="10934" spans="1:2" x14ac:dyDescent="0.25">
      <c r="A10934" t="s">
        <v>1144</v>
      </c>
      <c r="B10934" t="e">
        <f t="shared" si="371"/>
        <v>#VALUE!</v>
      </c>
    </row>
    <row r="10935" spans="1:2" x14ac:dyDescent="0.25">
      <c r="A10935" t="s">
        <v>2760</v>
      </c>
      <c r="B10935" t="str">
        <f t="shared" si="371"/>
        <v>crafting_armorsmith_master</v>
      </c>
    </row>
    <row r="10936" spans="1:2" x14ac:dyDescent="0.25">
      <c r="A10936" t="s">
        <v>2755</v>
      </c>
      <c r="B10936" t="str">
        <f t="shared" si="371"/>
        <v>crafting_armorsmith</v>
      </c>
    </row>
    <row r="10937" spans="1:2" x14ac:dyDescent="0.25">
      <c r="A10937" t="s">
        <v>1147</v>
      </c>
      <c r="B10937" t="str">
        <f t="shared" si="371"/>
        <v>4</v>
      </c>
    </row>
    <row r="10938" spans="1:2" x14ac:dyDescent="0.25">
      <c r="A10938" t="s">
        <v>1148</v>
      </c>
      <c r="B10938" t="str">
        <f t="shared" si="371"/>
        <v>0</v>
      </c>
    </row>
    <row r="10939" spans="1:2" x14ac:dyDescent="0.25">
      <c r="A10939" t="s">
        <v>1189</v>
      </c>
      <c r="B10939" t="str">
        <f t="shared" si="371"/>
        <v>1</v>
      </c>
    </row>
    <row r="10940" spans="1:2" x14ac:dyDescent="0.25">
      <c r="A10940" t="s">
        <v>1150</v>
      </c>
      <c r="B10940" t="str">
        <f t="shared" si="371"/>
        <v>0</v>
      </c>
    </row>
    <row r="10941" spans="1:2" x14ac:dyDescent="0.25">
      <c r="A10941" t="s">
        <v>1151</v>
      </c>
      <c r="B10941" t="str">
        <f t="shared" si="371"/>
        <v>0</v>
      </c>
    </row>
    <row r="10942" spans="1:2" x14ac:dyDescent="0.25">
      <c r="A10942" t="s">
        <v>1739</v>
      </c>
      <c r="B10942" t="str">
        <f t="shared" si="371"/>
        <v>10000</v>
      </c>
    </row>
    <row r="10943" spans="1:2" x14ac:dyDescent="0.25">
      <c r="A10943" t="s">
        <v>1296</v>
      </c>
      <c r="B10943" t="str">
        <f t="shared" si="371"/>
        <v>1</v>
      </c>
    </row>
    <row r="10944" spans="1:2" x14ac:dyDescent="0.25">
      <c r="A10944" t="s">
        <v>1154</v>
      </c>
      <c r="B10944" t="str">
        <f t="shared" si="371"/>
        <v>0</v>
      </c>
    </row>
    <row r="10945" spans="1:2" x14ac:dyDescent="0.25">
      <c r="A10945" t="s">
        <v>2761</v>
      </c>
      <c r="B10945" t="str">
        <f t="shared" si="371"/>
        <v>crafting_armorsmith_personal_04,crafting_armorsmith_heavy_04,crafting_armorsmith_deflectors_04,crafting_armorsmith_complexity_04</v>
      </c>
    </row>
    <row r="10946" spans="1:2" x14ac:dyDescent="0.25">
      <c r="A10946" t="s">
        <v>1156</v>
      </c>
      <c r="B10946" t="str">
        <f t="shared" si="371"/>
        <v/>
      </c>
    </row>
    <row r="10947" spans="1:2" x14ac:dyDescent="0.25">
      <c r="A10947" t="s">
        <v>1157</v>
      </c>
      <c r="B10947" t="str">
        <f t="shared" si="371"/>
        <v/>
      </c>
    </row>
    <row r="10948" spans="1:2" x14ac:dyDescent="0.25">
      <c r="A10948" t="s">
        <v>1158</v>
      </c>
      <c r="B10948" t="str">
        <f t="shared" ref="B10948:B11011" si="372">LEFT(RIGHT(A10948,LEN(A10948)-FIND("&gt;",A10948)),FIND("&lt;",RIGHT(A10948,LEN(A10948)-FIND("&gt;",A10948)))-1)</f>
        <v>0</v>
      </c>
    </row>
    <row r="10949" spans="1:2" x14ac:dyDescent="0.25">
      <c r="A10949" t="s">
        <v>1159</v>
      </c>
      <c r="B10949" t="str">
        <f t="shared" si="372"/>
        <v>0</v>
      </c>
    </row>
    <row r="10950" spans="1:2" x14ac:dyDescent="0.25">
      <c r="A10950" t="s">
        <v>1160</v>
      </c>
      <c r="B10950" t="str">
        <f t="shared" si="372"/>
        <v/>
      </c>
    </row>
    <row r="10951" spans="1:2" x14ac:dyDescent="0.25">
      <c r="A10951" t="s">
        <v>1161</v>
      </c>
      <c r="B10951" t="str">
        <f t="shared" si="372"/>
        <v>0</v>
      </c>
    </row>
    <row r="10952" spans="1:2" x14ac:dyDescent="0.25">
      <c r="A10952" t="s">
        <v>1162</v>
      </c>
      <c r="B10952" t="str">
        <f t="shared" si="372"/>
        <v/>
      </c>
    </row>
    <row r="10953" spans="1:2" x14ac:dyDescent="0.25">
      <c r="A10953" t="s">
        <v>1163</v>
      </c>
      <c r="B10953" t="str">
        <f t="shared" si="372"/>
        <v/>
      </c>
    </row>
    <row r="10954" spans="1:2" x14ac:dyDescent="0.25">
      <c r="A10954" t="s">
        <v>1164</v>
      </c>
      <c r="B10954" t="str">
        <f t="shared" si="372"/>
        <v>0</v>
      </c>
    </row>
    <row r="10955" spans="1:2" x14ac:dyDescent="0.25">
      <c r="A10955" t="s">
        <v>1165</v>
      </c>
      <c r="B10955" t="str">
        <f t="shared" si="372"/>
        <v/>
      </c>
    </row>
    <row r="10956" spans="1:2" x14ac:dyDescent="0.25">
      <c r="A10956" t="s">
        <v>1166</v>
      </c>
      <c r="B10956" t="str">
        <f t="shared" si="372"/>
        <v/>
      </c>
    </row>
    <row r="10957" spans="1:2" x14ac:dyDescent="0.25">
      <c r="A10957" t="s">
        <v>2762</v>
      </c>
      <c r="B10957" t="str">
        <f t="shared" si="372"/>
        <v>armor_assembly=25,armor_experimentation=25,armor_customization=55</v>
      </c>
    </row>
    <row r="10958" spans="1:2" x14ac:dyDescent="0.25">
      <c r="A10958" t="s">
        <v>2763</v>
      </c>
      <c r="B10958" t="str">
        <f t="shared" si="372"/>
        <v>craftArmorLightLayersGroupE,craftArmorPersonalGroupF</v>
      </c>
    </row>
    <row r="10959" spans="1:2" x14ac:dyDescent="0.25">
      <c r="A10959" t="s">
        <v>1169</v>
      </c>
      <c r="B10959" t="str">
        <f t="shared" si="372"/>
        <v/>
      </c>
    </row>
    <row r="10960" spans="1:2" x14ac:dyDescent="0.25">
      <c r="A10960" t="s">
        <v>1170</v>
      </c>
      <c r="B10960" t="str">
        <f t="shared" si="372"/>
        <v>1</v>
      </c>
    </row>
    <row r="10961" spans="1:2" x14ac:dyDescent="0.25">
      <c r="A10961" t="s">
        <v>1171</v>
      </c>
      <c r="B10961" t="str">
        <f t="shared" si="372"/>
        <v>0</v>
      </c>
    </row>
    <row r="10962" spans="1:2" x14ac:dyDescent="0.25">
      <c r="A10962" t="s">
        <v>1172</v>
      </c>
      <c r="B10962" t="e">
        <f t="shared" si="372"/>
        <v>#VALUE!</v>
      </c>
    </row>
    <row r="10963" spans="1:2" x14ac:dyDescent="0.25">
      <c r="A10963" t="s">
        <v>1144</v>
      </c>
      <c r="B10963" t="e">
        <f t="shared" si="372"/>
        <v>#VALUE!</v>
      </c>
    </row>
    <row r="10964" spans="1:2" x14ac:dyDescent="0.25">
      <c r="A10964" t="s">
        <v>2764</v>
      </c>
      <c r="B10964" t="str">
        <f t="shared" si="372"/>
        <v>crafting_armorsmith_personal_01</v>
      </c>
    </row>
    <row r="10965" spans="1:2" x14ac:dyDescent="0.25">
      <c r="A10965" t="s">
        <v>2755</v>
      </c>
      <c r="B10965" t="str">
        <f t="shared" si="372"/>
        <v>crafting_armorsmith</v>
      </c>
    </row>
    <row r="10966" spans="1:2" x14ac:dyDescent="0.25">
      <c r="A10966" t="s">
        <v>1147</v>
      </c>
      <c r="B10966" t="str">
        <f t="shared" si="372"/>
        <v>4</v>
      </c>
    </row>
    <row r="10967" spans="1:2" x14ac:dyDescent="0.25">
      <c r="A10967" t="s">
        <v>1148</v>
      </c>
      <c r="B10967" t="str">
        <f t="shared" si="372"/>
        <v>0</v>
      </c>
    </row>
    <row r="10968" spans="1:2" x14ac:dyDescent="0.25">
      <c r="A10968" t="s">
        <v>1149</v>
      </c>
      <c r="B10968" t="str">
        <f t="shared" si="372"/>
        <v>0</v>
      </c>
    </row>
    <row r="10969" spans="1:2" x14ac:dyDescent="0.25">
      <c r="A10969" t="s">
        <v>1150</v>
      </c>
      <c r="B10969" t="str">
        <f t="shared" si="372"/>
        <v>0</v>
      </c>
    </row>
    <row r="10970" spans="1:2" x14ac:dyDescent="0.25">
      <c r="A10970" t="s">
        <v>1151</v>
      </c>
      <c r="B10970" t="str">
        <f t="shared" si="372"/>
        <v>0</v>
      </c>
    </row>
    <row r="10971" spans="1:2" x14ac:dyDescent="0.25">
      <c r="A10971" t="s">
        <v>1744</v>
      </c>
      <c r="B10971" t="str">
        <f t="shared" si="372"/>
        <v>6000</v>
      </c>
    </row>
    <row r="10972" spans="1:2" x14ac:dyDescent="0.25">
      <c r="A10972" t="s">
        <v>1291</v>
      </c>
      <c r="B10972" t="str">
        <f t="shared" si="372"/>
        <v>5</v>
      </c>
    </row>
    <row r="10973" spans="1:2" x14ac:dyDescent="0.25">
      <c r="A10973" t="s">
        <v>1154</v>
      </c>
      <c r="B10973" t="str">
        <f t="shared" si="372"/>
        <v>0</v>
      </c>
    </row>
    <row r="10974" spans="1:2" x14ac:dyDescent="0.25">
      <c r="A10974" t="s">
        <v>2765</v>
      </c>
      <c r="B10974" t="str">
        <f t="shared" si="372"/>
        <v>crafting_armorsmith_novice</v>
      </c>
    </row>
    <row r="10975" spans="1:2" x14ac:dyDescent="0.25">
      <c r="A10975" t="s">
        <v>1156</v>
      </c>
      <c r="B10975" t="str">
        <f t="shared" si="372"/>
        <v/>
      </c>
    </row>
    <row r="10976" spans="1:2" x14ac:dyDescent="0.25">
      <c r="A10976" t="s">
        <v>2766</v>
      </c>
      <c r="B10976" t="str">
        <f t="shared" si="372"/>
        <v>crafting_clothing_armor</v>
      </c>
    </row>
    <row r="10977" spans="1:2" x14ac:dyDescent="0.25">
      <c r="A10977" t="s">
        <v>2767</v>
      </c>
      <c r="B10977" t="str">
        <f t="shared" si="372"/>
        <v>28000</v>
      </c>
    </row>
    <row r="10978" spans="1:2" x14ac:dyDescent="0.25">
      <c r="A10978" t="s">
        <v>2768</v>
      </c>
      <c r="B10978" t="str">
        <f t="shared" si="372"/>
        <v>56000</v>
      </c>
    </row>
    <row r="10979" spans="1:2" x14ac:dyDescent="0.25">
      <c r="A10979" t="s">
        <v>1160</v>
      </c>
      <c r="B10979" t="str">
        <f t="shared" si="372"/>
        <v/>
      </c>
    </row>
    <row r="10980" spans="1:2" x14ac:dyDescent="0.25">
      <c r="A10980" t="s">
        <v>1161</v>
      </c>
      <c r="B10980" t="str">
        <f t="shared" si="372"/>
        <v>0</v>
      </c>
    </row>
    <row r="10981" spans="1:2" x14ac:dyDescent="0.25">
      <c r="A10981" t="s">
        <v>1162</v>
      </c>
      <c r="B10981" t="str">
        <f t="shared" si="372"/>
        <v/>
      </c>
    </row>
    <row r="10982" spans="1:2" x14ac:dyDescent="0.25">
      <c r="A10982" t="s">
        <v>1163</v>
      </c>
      <c r="B10982" t="str">
        <f t="shared" si="372"/>
        <v/>
      </c>
    </row>
    <row r="10983" spans="1:2" x14ac:dyDescent="0.25">
      <c r="A10983" t="s">
        <v>1164</v>
      </c>
      <c r="B10983" t="str">
        <f t="shared" si="372"/>
        <v>0</v>
      </c>
    </row>
    <row r="10984" spans="1:2" x14ac:dyDescent="0.25">
      <c r="A10984" t="s">
        <v>1165</v>
      </c>
      <c r="B10984" t="str">
        <f t="shared" si="372"/>
        <v/>
      </c>
    </row>
    <row r="10985" spans="1:2" x14ac:dyDescent="0.25">
      <c r="A10985" t="s">
        <v>1166</v>
      </c>
      <c r="B10985" t="str">
        <f t="shared" si="372"/>
        <v/>
      </c>
    </row>
    <row r="10986" spans="1:2" x14ac:dyDescent="0.25">
      <c r="A10986" t="s">
        <v>1167</v>
      </c>
      <c r="B10986" t="str">
        <f t="shared" si="372"/>
        <v/>
      </c>
    </row>
    <row r="10987" spans="1:2" x14ac:dyDescent="0.25">
      <c r="A10987" t="s">
        <v>2769</v>
      </c>
      <c r="B10987" t="str">
        <f t="shared" si="372"/>
        <v>craftArmorPersonalGroupB</v>
      </c>
    </row>
    <row r="10988" spans="1:2" x14ac:dyDescent="0.25">
      <c r="A10988" t="s">
        <v>1169</v>
      </c>
      <c r="B10988" t="str">
        <f t="shared" si="372"/>
        <v/>
      </c>
    </row>
    <row r="10989" spans="1:2" x14ac:dyDescent="0.25">
      <c r="A10989" t="s">
        <v>1170</v>
      </c>
      <c r="B10989" t="str">
        <f t="shared" si="372"/>
        <v>1</v>
      </c>
    </row>
    <row r="10990" spans="1:2" x14ac:dyDescent="0.25">
      <c r="A10990" t="s">
        <v>1171</v>
      </c>
      <c r="B10990" t="str">
        <f t="shared" si="372"/>
        <v>0</v>
      </c>
    </row>
    <row r="10991" spans="1:2" x14ac:dyDescent="0.25">
      <c r="A10991" t="s">
        <v>1172</v>
      </c>
      <c r="B10991" t="e">
        <f t="shared" si="372"/>
        <v>#VALUE!</v>
      </c>
    </row>
    <row r="10992" spans="1:2" x14ac:dyDescent="0.25">
      <c r="A10992" t="s">
        <v>1144</v>
      </c>
      <c r="B10992" t="e">
        <f t="shared" si="372"/>
        <v>#VALUE!</v>
      </c>
    </row>
    <row r="10993" spans="1:2" x14ac:dyDescent="0.25">
      <c r="A10993" t="s">
        <v>2770</v>
      </c>
      <c r="B10993" t="str">
        <f t="shared" si="372"/>
        <v>crafting_armorsmith_personal_02</v>
      </c>
    </row>
    <row r="10994" spans="1:2" x14ac:dyDescent="0.25">
      <c r="A10994" t="s">
        <v>2771</v>
      </c>
      <c r="B10994" t="str">
        <f t="shared" si="372"/>
        <v>crafting_armorsmith_personal_01</v>
      </c>
    </row>
    <row r="10995" spans="1:2" x14ac:dyDescent="0.25">
      <c r="A10995" t="s">
        <v>1147</v>
      </c>
      <c r="B10995" t="str">
        <f t="shared" si="372"/>
        <v>4</v>
      </c>
    </row>
    <row r="10996" spans="1:2" x14ac:dyDescent="0.25">
      <c r="A10996" t="s">
        <v>1148</v>
      </c>
      <c r="B10996" t="str">
        <f t="shared" si="372"/>
        <v>0</v>
      </c>
    </row>
    <row r="10997" spans="1:2" x14ac:dyDescent="0.25">
      <c r="A10997" t="s">
        <v>1149</v>
      </c>
      <c r="B10997" t="str">
        <f t="shared" si="372"/>
        <v>0</v>
      </c>
    </row>
    <row r="10998" spans="1:2" x14ac:dyDescent="0.25">
      <c r="A10998" t="s">
        <v>1150</v>
      </c>
      <c r="B10998" t="str">
        <f t="shared" si="372"/>
        <v>0</v>
      </c>
    </row>
    <row r="10999" spans="1:2" x14ac:dyDescent="0.25">
      <c r="A10999" t="s">
        <v>1151</v>
      </c>
      <c r="B10999" t="str">
        <f t="shared" si="372"/>
        <v>0</v>
      </c>
    </row>
    <row r="11000" spans="1:2" x14ac:dyDescent="0.25">
      <c r="A11000" t="s">
        <v>1752</v>
      </c>
      <c r="B11000" t="str">
        <f t="shared" si="372"/>
        <v>7000</v>
      </c>
    </row>
    <row r="11001" spans="1:2" x14ac:dyDescent="0.25">
      <c r="A11001" t="s">
        <v>1753</v>
      </c>
      <c r="B11001" t="str">
        <f t="shared" si="372"/>
        <v>4</v>
      </c>
    </row>
    <row r="11002" spans="1:2" x14ac:dyDescent="0.25">
      <c r="A11002" t="s">
        <v>1154</v>
      </c>
      <c r="B11002" t="str">
        <f t="shared" si="372"/>
        <v>0</v>
      </c>
    </row>
    <row r="11003" spans="1:2" x14ac:dyDescent="0.25">
      <c r="A11003" t="s">
        <v>2772</v>
      </c>
      <c r="B11003" t="str">
        <f t="shared" si="372"/>
        <v>crafting_armorsmith_personal_01</v>
      </c>
    </row>
    <row r="11004" spans="1:2" x14ac:dyDescent="0.25">
      <c r="A11004" t="s">
        <v>1156</v>
      </c>
      <c r="B11004" t="str">
        <f t="shared" si="372"/>
        <v/>
      </c>
    </row>
    <row r="11005" spans="1:2" x14ac:dyDescent="0.25">
      <c r="A11005" t="s">
        <v>2766</v>
      </c>
      <c r="B11005" t="str">
        <f t="shared" si="372"/>
        <v>crafting_clothing_armor</v>
      </c>
    </row>
    <row r="11006" spans="1:2" x14ac:dyDescent="0.25">
      <c r="A11006" t="s">
        <v>2773</v>
      </c>
      <c r="B11006" t="str">
        <f t="shared" si="372"/>
        <v>39200</v>
      </c>
    </row>
    <row r="11007" spans="1:2" x14ac:dyDescent="0.25">
      <c r="A11007" t="s">
        <v>2774</v>
      </c>
      <c r="B11007" t="str">
        <f t="shared" si="372"/>
        <v>72000</v>
      </c>
    </row>
    <row r="11008" spans="1:2" x14ac:dyDescent="0.25">
      <c r="A11008" t="s">
        <v>1160</v>
      </c>
      <c r="B11008" t="str">
        <f t="shared" si="372"/>
        <v/>
      </c>
    </row>
    <row r="11009" spans="1:2" x14ac:dyDescent="0.25">
      <c r="A11009" t="s">
        <v>1161</v>
      </c>
      <c r="B11009" t="str">
        <f t="shared" si="372"/>
        <v>0</v>
      </c>
    </row>
    <row r="11010" spans="1:2" x14ac:dyDescent="0.25">
      <c r="A11010" t="s">
        <v>1162</v>
      </c>
      <c r="B11010" t="str">
        <f t="shared" si="372"/>
        <v/>
      </c>
    </row>
    <row r="11011" spans="1:2" x14ac:dyDescent="0.25">
      <c r="A11011" t="s">
        <v>1163</v>
      </c>
      <c r="B11011" t="str">
        <f t="shared" si="372"/>
        <v/>
      </c>
    </row>
    <row r="11012" spans="1:2" x14ac:dyDescent="0.25">
      <c r="A11012" t="s">
        <v>1164</v>
      </c>
      <c r="B11012" t="str">
        <f t="shared" ref="B11012:B11075" si="373">LEFT(RIGHT(A11012,LEN(A11012)-FIND("&gt;",A11012)),FIND("&lt;",RIGHT(A11012,LEN(A11012)-FIND("&gt;",A11012)))-1)</f>
        <v>0</v>
      </c>
    </row>
    <row r="11013" spans="1:2" x14ac:dyDescent="0.25">
      <c r="A11013" t="s">
        <v>1165</v>
      </c>
      <c r="B11013" t="str">
        <f t="shared" si="373"/>
        <v/>
      </c>
    </row>
    <row r="11014" spans="1:2" x14ac:dyDescent="0.25">
      <c r="A11014" t="s">
        <v>1166</v>
      </c>
      <c r="B11014" t="str">
        <f t="shared" si="373"/>
        <v/>
      </c>
    </row>
    <row r="11015" spans="1:2" x14ac:dyDescent="0.25">
      <c r="A11015" t="s">
        <v>1167</v>
      </c>
      <c r="B11015" t="str">
        <f t="shared" si="373"/>
        <v/>
      </c>
    </row>
    <row r="11016" spans="1:2" x14ac:dyDescent="0.25">
      <c r="A11016" t="s">
        <v>2775</v>
      </c>
      <c r="B11016" t="str">
        <f t="shared" si="373"/>
        <v>craftArmorPersonalGroupC</v>
      </c>
    </row>
    <row r="11017" spans="1:2" x14ac:dyDescent="0.25">
      <c r="A11017" t="s">
        <v>1169</v>
      </c>
      <c r="B11017" t="str">
        <f t="shared" si="373"/>
        <v/>
      </c>
    </row>
    <row r="11018" spans="1:2" x14ac:dyDescent="0.25">
      <c r="A11018" t="s">
        <v>1170</v>
      </c>
      <c r="B11018" t="str">
        <f t="shared" si="373"/>
        <v>1</v>
      </c>
    </row>
    <row r="11019" spans="1:2" x14ac:dyDescent="0.25">
      <c r="A11019" t="s">
        <v>1171</v>
      </c>
      <c r="B11019" t="str">
        <f t="shared" si="373"/>
        <v>0</v>
      </c>
    </row>
    <row r="11020" spans="1:2" x14ac:dyDescent="0.25">
      <c r="A11020" t="s">
        <v>1172</v>
      </c>
      <c r="B11020" t="e">
        <f t="shared" si="373"/>
        <v>#VALUE!</v>
      </c>
    </row>
    <row r="11021" spans="1:2" x14ac:dyDescent="0.25">
      <c r="A11021" t="s">
        <v>1144</v>
      </c>
      <c r="B11021" t="e">
        <f t="shared" si="373"/>
        <v>#VALUE!</v>
      </c>
    </row>
    <row r="11022" spans="1:2" x14ac:dyDescent="0.25">
      <c r="A11022" t="s">
        <v>2776</v>
      </c>
      <c r="B11022" t="str">
        <f t="shared" si="373"/>
        <v>crafting_armorsmith_personal_03</v>
      </c>
    </row>
    <row r="11023" spans="1:2" x14ac:dyDescent="0.25">
      <c r="A11023" t="s">
        <v>2777</v>
      </c>
      <c r="B11023" t="str">
        <f t="shared" si="373"/>
        <v>crafting_armorsmith_personal_02</v>
      </c>
    </row>
    <row r="11024" spans="1:2" x14ac:dyDescent="0.25">
      <c r="A11024" t="s">
        <v>1147</v>
      </c>
      <c r="B11024" t="str">
        <f t="shared" si="373"/>
        <v>4</v>
      </c>
    </row>
    <row r="11025" spans="1:2" x14ac:dyDescent="0.25">
      <c r="A11025" t="s">
        <v>1148</v>
      </c>
      <c r="B11025" t="str">
        <f t="shared" si="373"/>
        <v>0</v>
      </c>
    </row>
    <row r="11026" spans="1:2" x14ac:dyDescent="0.25">
      <c r="A11026" t="s">
        <v>1149</v>
      </c>
      <c r="B11026" t="str">
        <f t="shared" si="373"/>
        <v>0</v>
      </c>
    </row>
    <row r="11027" spans="1:2" x14ac:dyDescent="0.25">
      <c r="A11027" t="s">
        <v>1150</v>
      </c>
      <c r="B11027" t="str">
        <f t="shared" si="373"/>
        <v>0</v>
      </c>
    </row>
    <row r="11028" spans="1:2" x14ac:dyDescent="0.25">
      <c r="A11028" t="s">
        <v>1151</v>
      </c>
      <c r="B11028" t="str">
        <f t="shared" si="373"/>
        <v>0</v>
      </c>
    </row>
    <row r="11029" spans="1:2" x14ac:dyDescent="0.25">
      <c r="A11029" t="s">
        <v>1761</v>
      </c>
      <c r="B11029" t="str">
        <f t="shared" si="373"/>
        <v>8000</v>
      </c>
    </row>
    <row r="11030" spans="1:2" x14ac:dyDescent="0.25">
      <c r="A11030" t="s">
        <v>1762</v>
      </c>
      <c r="B11030" t="str">
        <f t="shared" si="373"/>
        <v>3</v>
      </c>
    </row>
    <row r="11031" spans="1:2" x14ac:dyDescent="0.25">
      <c r="A11031" t="s">
        <v>1154</v>
      </c>
      <c r="B11031" t="str">
        <f t="shared" si="373"/>
        <v>0</v>
      </c>
    </row>
    <row r="11032" spans="1:2" x14ac:dyDescent="0.25">
      <c r="A11032" t="s">
        <v>2778</v>
      </c>
      <c r="B11032" t="str">
        <f t="shared" si="373"/>
        <v>crafting_armorsmith_personal_02</v>
      </c>
    </row>
    <row r="11033" spans="1:2" x14ac:dyDescent="0.25">
      <c r="A11033" t="s">
        <v>1156</v>
      </c>
      <c r="B11033" t="str">
        <f t="shared" si="373"/>
        <v/>
      </c>
    </row>
    <row r="11034" spans="1:2" x14ac:dyDescent="0.25">
      <c r="A11034" t="s">
        <v>2766</v>
      </c>
      <c r="B11034" t="str">
        <f t="shared" si="373"/>
        <v>crafting_clothing_armor</v>
      </c>
    </row>
    <row r="11035" spans="1:2" x14ac:dyDescent="0.25">
      <c r="A11035" t="s">
        <v>2779</v>
      </c>
      <c r="B11035" t="str">
        <f t="shared" si="373"/>
        <v>50400</v>
      </c>
    </row>
    <row r="11036" spans="1:2" x14ac:dyDescent="0.25">
      <c r="A11036" t="s">
        <v>2621</v>
      </c>
      <c r="B11036" t="str">
        <f t="shared" si="373"/>
        <v>100000</v>
      </c>
    </row>
    <row r="11037" spans="1:2" x14ac:dyDescent="0.25">
      <c r="A11037" t="s">
        <v>1160</v>
      </c>
      <c r="B11037" t="str">
        <f t="shared" si="373"/>
        <v/>
      </c>
    </row>
    <row r="11038" spans="1:2" x14ac:dyDescent="0.25">
      <c r="A11038" t="s">
        <v>1161</v>
      </c>
      <c r="B11038" t="str">
        <f t="shared" si="373"/>
        <v>0</v>
      </c>
    </row>
    <row r="11039" spans="1:2" x14ac:dyDescent="0.25">
      <c r="A11039" t="s">
        <v>1162</v>
      </c>
      <c r="B11039" t="str">
        <f t="shared" si="373"/>
        <v/>
      </c>
    </row>
    <row r="11040" spans="1:2" x14ac:dyDescent="0.25">
      <c r="A11040" t="s">
        <v>1163</v>
      </c>
      <c r="B11040" t="str">
        <f t="shared" si="373"/>
        <v/>
      </c>
    </row>
    <row r="11041" spans="1:2" x14ac:dyDescent="0.25">
      <c r="A11041" t="s">
        <v>1164</v>
      </c>
      <c r="B11041" t="str">
        <f t="shared" si="373"/>
        <v>0</v>
      </c>
    </row>
    <row r="11042" spans="1:2" x14ac:dyDescent="0.25">
      <c r="A11042" t="s">
        <v>1165</v>
      </c>
      <c r="B11042" t="str">
        <f t="shared" si="373"/>
        <v/>
      </c>
    </row>
    <row r="11043" spans="1:2" x14ac:dyDescent="0.25">
      <c r="A11043" t="s">
        <v>1166</v>
      </c>
      <c r="B11043" t="str">
        <f t="shared" si="373"/>
        <v/>
      </c>
    </row>
    <row r="11044" spans="1:2" x14ac:dyDescent="0.25">
      <c r="A11044" t="s">
        <v>1167</v>
      </c>
      <c r="B11044" t="str">
        <f t="shared" si="373"/>
        <v/>
      </c>
    </row>
    <row r="11045" spans="1:2" x14ac:dyDescent="0.25">
      <c r="A11045" t="s">
        <v>2780</v>
      </c>
      <c r="B11045" t="str">
        <f t="shared" si="373"/>
        <v>craftArmorPersonalGroupD</v>
      </c>
    </row>
    <row r="11046" spans="1:2" x14ac:dyDescent="0.25">
      <c r="A11046" t="s">
        <v>1169</v>
      </c>
      <c r="B11046" t="str">
        <f t="shared" si="373"/>
        <v/>
      </c>
    </row>
    <row r="11047" spans="1:2" x14ac:dyDescent="0.25">
      <c r="A11047" t="s">
        <v>1170</v>
      </c>
      <c r="B11047" t="str">
        <f t="shared" si="373"/>
        <v>1</v>
      </c>
    </row>
    <row r="11048" spans="1:2" x14ac:dyDescent="0.25">
      <c r="A11048" t="s">
        <v>1171</v>
      </c>
      <c r="B11048" t="str">
        <f t="shared" si="373"/>
        <v>0</v>
      </c>
    </row>
    <row r="11049" spans="1:2" x14ac:dyDescent="0.25">
      <c r="A11049" t="s">
        <v>1172</v>
      </c>
      <c r="B11049" t="e">
        <f t="shared" si="373"/>
        <v>#VALUE!</v>
      </c>
    </row>
    <row r="11050" spans="1:2" x14ac:dyDescent="0.25">
      <c r="A11050" t="s">
        <v>1144</v>
      </c>
      <c r="B11050" t="e">
        <f t="shared" si="373"/>
        <v>#VALUE!</v>
      </c>
    </row>
    <row r="11051" spans="1:2" x14ac:dyDescent="0.25">
      <c r="A11051" t="s">
        <v>2781</v>
      </c>
      <c r="B11051" t="str">
        <f t="shared" si="373"/>
        <v>crafting_armorsmith_personal_04</v>
      </c>
    </row>
    <row r="11052" spans="1:2" x14ac:dyDescent="0.25">
      <c r="A11052" t="s">
        <v>2782</v>
      </c>
      <c r="B11052" t="str">
        <f t="shared" si="373"/>
        <v>crafting_armorsmith_personal_03</v>
      </c>
    </row>
    <row r="11053" spans="1:2" x14ac:dyDescent="0.25">
      <c r="A11053" t="s">
        <v>1147</v>
      </c>
      <c r="B11053" t="str">
        <f t="shared" si="373"/>
        <v>4</v>
      </c>
    </row>
    <row r="11054" spans="1:2" x14ac:dyDescent="0.25">
      <c r="A11054" t="s">
        <v>1148</v>
      </c>
      <c r="B11054" t="str">
        <f t="shared" si="373"/>
        <v>0</v>
      </c>
    </row>
    <row r="11055" spans="1:2" x14ac:dyDescent="0.25">
      <c r="A11055" t="s">
        <v>1189</v>
      </c>
      <c r="B11055" t="str">
        <f t="shared" si="373"/>
        <v>1</v>
      </c>
    </row>
    <row r="11056" spans="1:2" x14ac:dyDescent="0.25">
      <c r="A11056" t="s">
        <v>1150</v>
      </c>
      <c r="B11056" t="str">
        <f t="shared" si="373"/>
        <v>0</v>
      </c>
    </row>
    <row r="11057" spans="1:2" x14ac:dyDescent="0.25">
      <c r="A11057" t="s">
        <v>1151</v>
      </c>
      <c r="B11057" t="str">
        <f t="shared" si="373"/>
        <v>0</v>
      </c>
    </row>
    <row r="11058" spans="1:2" x14ac:dyDescent="0.25">
      <c r="A11058" t="s">
        <v>1770</v>
      </c>
      <c r="B11058" t="str">
        <f t="shared" si="373"/>
        <v>9000</v>
      </c>
    </row>
    <row r="11059" spans="1:2" x14ac:dyDescent="0.25">
      <c r="A11059" t="s">
        <v>1771</v>
      </c>
      <c r="B11059" t="str">
        <f t="shared" si="373"/>
        <v>2</v>
      </c>
    </row>
    <row r="11060" spans="1:2" x14ac:dyDescent="0.25">
      <c r="A11060" t="s">
        <v>1154</v>
      </c>
      <c r="B11060" t="str">
        <f t="shared" si="373"/>
        <v>0</v>
      </c>
    </row>
    <row r="11061" spans="1:2" x14ac:dyDescent="0.25">
      <c r="A11061" t="s">
        <v>2783</v>
      </c>
      <c r="B11061" t="str">
        <f t="shared" si="373"/>
        <v>crafting_armorsmith_personal_03</v>
      </c>
    </row>
    <row r="11062" spans="1:2" x14ac:dyDescent="0.25">
      <c r="A11062" t="s">
        <v>1156</v>
      </c>
      <c r="B11062" t="str">
        <f t="shared" si="373"/>
        <v/>
      </c>
    </row>
    <row r="11063" spans="1:2" x14ac:dyDescent="0.25">
      <c r="A11063" t="s">
        <v>2766</v>
      </c>
      <c r="B11063" t="str">
        <f t="shared" si="373"/>
        <v>crafting_clothing_armor</v>
      </c>
    </row>
    <row r="11064" spans="1:2" x14ac:dyDescent="0.25">
      <c r="A11064" t="s">
        <v>2784</v>
      </c>
      <c r="B11064" t="str">
        <f t="shared" si="373"/>
        <v>61600</v>
      </c>
    </row>
    <row r="11065" spans="1:2" x14ac:dyDescent="0.25">
      <c r="A11065" t="s">
        <v>2549</v>
      </c>
      <c r="B11065" t="str">
        <f t="shared" si="373"/>
        <v>120000</v>
      </c>
    </row>
    <row r="11066" spans="1:2" x14ac:dyDescent="0.25">
      <c r="A11066" t="s">
        <v>1160</v>
      </c>
      <c r="B11066" t="str">
        <f t="shared" si="373"/>
        <v/>
      </c>
    </row>
    <row r="11067" spans="1:2" x14ac:dyDescent="0.25">
      <c r="A11067" t="s">
        <v>1161</v>
      </c>
      <c r="B11067" t="str">
        <f t="shared" si="373"/>
        <v>0</v>
      </c>
    </row>
    <row r="11068" spans="1:2" x14ac:dyDescent="0.25">
      <c r="A11068" t="s">
        <v>1162</v>
      </c>
      <c r="B11068" t="str">
        <f t="shared" si="373"/>
        <v/>
      </c>
    </row>
    <row r="11069" spans="1:2" x14ac:dyDescent="0.25">
      <c r="A11069" t="s">
        <v>1163</v>
      </c>
      <c r="B11069" t="str">
        <f t="shared" si="373"/>
        <v/>
      </c>
    </row>
    <row r="11070" spans="1:2" x14ac:dyDescent="0.25">
      <c r="A11070" t="s">
        <v>1164</v>
      </c>
      <c r="B11070" t="str">
        <f t="shared" si="373"/>
        <v>0</v>
      </c>
    </row>
    <row r="11071" spans="1:2" x14ac:dyDescent="0.25">
      <c r="A11071" t="s">
        <v>1165</v>
      </c>
      <c r="B11071" t="str">
        <f t="shared" si="373"/>
        <v/>
      </c>
    </row>
    <row r="11072" spans="1:2" x14ac:dyDescent="0.25">
      <c r="A11072" t="s">
        <v>1166</v>
      </c>
      <c r="B11072" t="str">
        <f t="shared" si="373"/>
        <v/>
      </c>
    </row>
    <row r="11073" spans="1:2" x14ac:dyDescent="0.25">
      <c r="A11073" t="s">
        <v>1167</v>
      </c>
      <c r="B11073" t="str">
        <f t="shared" si="373"/>
        <v/>
      </c>
    </row>
    <row r="11074" spans="1:2" x14ac:dyDescent="0.25">
      <c r="A11074" t="s">
        <v>2785</v>
      </c>
      <c r="B11074" t="str">
        <f t="shared" si="373"/>
        <v>craftArmorPersonalGroupE</v>
      </c>
    </row>
    <row r="11075" spans="1:2" x14ac:dyDescent="0.25">
      <c r="A11075" t="s">
        <v>1169</v>
      </c>
      <c r="B11075" t="str">
        <f t="shared" si="373"/>
        <v/>
      </c>
    </row>
    <row r="11076" spans="1:2" x14ac:dyDescent="0.25">
      <c r="A11076" t="s">
        <v>1170</v>
      </c>
      <c r="B11076" t="str">
        <f t="shared" ref="B11076:B11139" si="374">LEFT(RIGHT(A11076,LEN(A11076)-FIND("&gt;",A11076)),FIND("&lt;",RIGHT(A11076,LEN(A11076)-FIND("&gt;",A11076)))-1)</f>
        <v>1</v>
      </c>
    </row>
    <row r="11077" spans="1:2" x14ac:dyDescent="0.25">
      <c r="A11077" t="s">
        <v>1171</v>
      </c>
      <c r="B11077" t="str">
        <f t="shared" si="374"/>
        <v>0</v>
      </c>
    </row>
    <row r="11078" spans="1:2" x14ac:dyDescent="0.25">
      <c r="A11078" t="s">
        <v>1172</v>
      </c>
      <c r="B11078" t="e">
        <f t="shared" si="374"/>
        <v>#VALUE!</v>
      </c>
    </row>
    <row r="11079" spans="1:2" x14ac:dyDescent="0.25">
      <c r="A11079" t="s">
        <v>1144</v>
      </c>
      <c r="B11079" t="e">
        <f t="shared" si="374"/>
        <v>#VALUE!</v>
      </c>
    </row>
    <row r="11080" spans="1:2" x14ac:dyDescent="0.25">
      <c r="A11080" t="s">
        <v>2786</v>
      </c>
      <c r="B11080" t="str">
        <f t="shared" si="374"/>
        <v>crafting_armorsmith_heavy_01</v>
      </c>
    </row>
    <row r="11081" spans="1:2" x14ac:dyDescent="0.25">
      <c r="A11081" t="s">
        <v>2755</v>
      </c>
      <c r="B11081" t="str">
        <f t="shared" si="374"/>
        <v>crafting_armorsmith</v>
      </c>
    </row>
    <row r="11082" spans="1:2" x14ac:dyDescent="0.25">
      <c r="A11082" t="s">
        <v>1147</v>
      </c>
      <c r="B11082" t="str">
        <f t="shared" si="374"/>
        <v>4</v>
      </c>
    </row>
    <row r="11083" spans="1:2" x14ac:dyDescent="0.25">
      <c r="A11083" t="s">
        <v>1148</v>
      </c>
      <c r="B11083" t="str">
        <f t="shared" si="374"/>
        <v>0</v>
      </c>
    </row>
    <row r="11084" spans="1:2" x14ac:dyDescent="0.25">
      <c r="A11084" t="s">
        <v>1149</v>
      </c>
      <c r="B11084" t="str">
        <f t="shared" si="374"/>
        <v>0</v>
      </c>
    </row>
    <row r="11085" spans="1:2" x14ac:dyDescent="0.25">
      <c r="A11085" t="s">
        <v>1150</v>
      </c>
      <c r="B11085" t="str">
        <f t="shared" si="374"/>
        <v>0</v>
      </c>
    </row>
    <row r="11086" spans="1:2" x14ac:dyDescent="0.25">
      <c r="A11086" t="s">
        <v>1151</v>
      </c>
      <c r="B11086" t="str">
        <f t="shared" si="374"/>
        <v>0</v>
      </c>
    </row>
    <row r="11087" spans="1:2" x14ac:dyDescent="0.25">
      <c r="A11087" t="s">
        <v>1744</v>
      </c>
      <c r="B11087" t="str">
        <f t="shared" si="374"/>
        <v>6000</v>
      </c>
    </row>
    <row r="11088" spans="1:2" x14ac:dyDescent="0.25">
      <c r="A11088" t="s">
        <v>1291</v>
      </c>
      <c r="B11088" t="str">
        <f t="shared" si="374"/>
        <v>5</v>
      </c>
    </row>
    <row r="11089" spans="1:2" x14ac:dyDescent="0.25">
      <c r="A11089" t="s">
        <v>1154</v>
      </c>
      <c r="B11089" t="str">
        <f t="shared" si="374"/>
        <v>0</v>
      </c>
    </row>
    <row r="11090" spans="1:2" x14ac:dyDescent="0.25">
      <c r="A11090" t="s">
        <v>2765</v>
      </c>
      <c r="B11090" t="str">
        <f t="shared" si="374"/>
        <v>crafting_armorsmith_novice</v>
      </c>
    </row>
    <row r="11091" spans="1:2" x14ac:dyDescent="0.25">
      <c r="A11091" t="s">
        <v>1156</v>
      </c>
      <c r="B11091" t="str">
        <f t="shared" si="374"/>
        <v/>
      </c>
    </row>
    <row r="11092" spans="1:2" x14ac:dyDescent="0.25">
      <c r="A11092" t="s">
        <v>2766</v>
      </c>
      <c r="B11092" t="str">
        <f t="shared" si="374"/>
        <v>crafting_clothing_armor</v>
      </c>
    </row>
    <row r="11093" spans="1:2" x14ac:dyDescent="0.25">
      <c r="A11093" t="s">
        <v>2767</v>
      </c>
      <c r="B11093" t="str">
        <f t="shared" si="374"/>
        <v>28000</v>
      </c>
    </row>
    <row r="11094" spans="1:2" x14ac:dyDescent="0.25">
      <c r="A11094" t="s">
        <v>2768</v>
      </c>
      <c r="B11094" t="str">
        <f t="shared" si="374"/>
        <v>56000</v>
      </c>
    </row>
    <row r="11095" spans="1:2" x14ac:dyDescent="0.25">
      <c r="A11095" t="s">
        <v>1160</v>
      </c>
      <c r="B11095" t="str">
        <f t="shared" si="374"/>
        <v/>
      </c>
    </row>
    <row r="11096" spans="1:2" x14ac:dyDescent="0.25">
      <c r="A11096" t="s">
        <v>1161</v>
      </c>
      <c r="B11096" t="str">
        <f t="shared" si="374"/>
        <v>0</v>
      </c>
    </row>
    <row r="11097" spans="1:2" x14ac:dyDescent="0.25">
      <c r="A11097" t="s">
        <v>1162</v>
      </c>
      <c r="B11097" t="str">
        <f t="shared" si="374"/>
        <v/>
      </c>
    </row>
    <row r="11098" spans="1:2" x14ac:dyDescent="0.25">
      <c r="A11098" t="s">
        <v>1163</v>
      </c>
      <c r="B11098" t="str">
        <f t="shared" si="374"/>
        <v/>
      </c>
    </row>
    <row r="11099" spans="1:2" x14ac:dyDescent="0.25">
      <c r="A11099" t="s">
        <v>1164</v>
      </c>
      <c r="B11099" t="str">
        <f t="shared" si="374"/>
        <v>0</v>
      </c>
    </row>
    <row r="11100" spans="1:2" x14ac:dyDescent="0.25">
      <c r="A11100" t="s">
        <v>1165</v>
      </c>
      <c r="B11100" t="str">
        <f t="shared" si="374"/>
        <v/>
      </c>
    </row>
    <row r="11101" spans="1:2" x14ac:dyDescent="0.25">
      <c r="A11101" t="s">
        <v>1166</v>
      </c>
      <c r="B11101" t="str">
        <f t="shared" si="374"/>
        <v/>
      </c>
    </row>
    <row r="11102" spans="1:2" x14ac:dyDescent="0.25">
      <c r="A11102" t="s">
        <v>1167</v>
      </c>
      <c r="B11102" t="str">
        <f t="shared" si="374"/>
        <v/>
      </c>
    </row>
    <row r="11103" spans="1:2" x14ac:dyDescent="0.25">
      <c r="A11103" t="s">
        <v>2787</v>
      </c>
      <c r="B11103" t="str">
        <f t="shared" si="374"/>
        <v>craftArmorLightLayersGroupA</v>
      </c>
    </row>
    <row r="11104" spans="1:2" x14ac:dyDescent="0.25">
      <c r="A11104" t="s">
        <v>1169</v>
      </c>
      <c r="B11104" t="str">
        <f t="shared" si="374"/>
        <v/>
      </c>
    </row>
    <row r="11105" spans="1:2" x14ac:dyDescent="0.25">
      <c r="A11105" t="s">
        <v>1170</v>
      </c>
      <c r="B11105" t="str">
        <f t="shared" si="374"/>
        <v>1</v>
      </c>
    </row>
    <row r="11106" spans="1:2" x14ac:dyDescent="0.25">
      <c r="A11106" t="s">
        <v>1171</v>
      </c>
      <c r="B11106" t="str">
        <f t="shared" si="374"/>
        <v>0</v>
      </c>
    </row>
    <row r="11107" spans="1:2" x14ac:dyDescent="0.25">
      <c r="A11107" t="s">
        <v>1172</v>
      </c>
      <c r="B11107" t="e">
        <f t="shared" si="374"/>
        <v>#VALUE!</v>
      </c>
    </row>
    <row r="11108" spans="1:2" x14ac:dyDescent="0.25">
      <c r="A11108" t="s">
        <v>1144</v>
      </c>
      <c r="B11108" t="e">
        <f t="shared" si="374"/>
        <v>#VALUE!</v>
      </c>
    </row>
    <row r="11109" spans="1:2" x14ac:dyDescent="0.25">
      <c r="A11109" t="s">
        <v>2788</v>
      </c>
      <c r="B11109" t="str">
        <f t="shared" si="374"/>
        <v>crafting_armorsmith_heavy_02</v>
      </c>
    </row>
    <row r="11110" spans="1:2" x14ac:dyDescent="0.25">
      <c r="A11110" t="s">
        <v>2789</v>
      </c>
      <c r="B11110" t="str">
        <f t="shared" si="374"/>
        <v>crafting_armorsmith_heavy_01</v>
      </c>
    </row>
    <row r="11111" spans="1:2" x14ac:dyDescent="0.25">
      <c r="A11111" t="s">
        <v>1147</v>
      </c>
      <c r="B11111" t="str">
        <f t="shared" si="374"/>
        <v>4</v>
      </c>
    </row>
    <row r="11112" spans="1:2" x14ac:dyDescent="0.25">
      <c r="A11112" t="s">
        <v>1148</v>
      </c>
      <c r="B11112" t="str">
        <f t="shared" si="374"/>
        <v>0</v>
      </c>
    </row>
    <row r="11113" spans="1:2" x14ac:dyDescent="0.25">
      <c r="A11113" t="s">
        <v>1149</v>
      </c>
      <c r="B11113" t="str">
        <f t="shared" si="374"/>
        <v>0</v>
      </c>
    </row>
    <row r="11114" spans="1:2" x14ac:dyDescent="0.25">
      <c r="A11114" t="s">
        <v>1150</v>
      </c>
      <c r="B11114" t="str">
        <f t="shared" si="374"/>
        <v>0</v>
      </c>
    </row>
    <row r="11115" spans="1:2" x14ac:dyDescent="0.25">
      <c r="A11115" t="s">
        <v>1151</v>
      </c>
      <c r="B11115" t="str">
        <f t="shared" si="374"/>
        <v>0</v>
      </c>
    </row>
    <row r="11116" spans="1:2" x14ac:dyDescent="0.25">
      <c r="A11116" t="s">
        <v>1752</v>
      </c>
      <c r="B11116" t="str">
        <f t="shared" si="374"/>
        <v>7000</v>
      </c>
    </row>
    <row r="11117" spans="1:2" x14ac:dyDescent="0.25">
      <c r="A11117" t="s">
        <v>1753</v>
      </c>
      <c r="B11117" t="str">
        <f t="shared" si="374"/>
        <v>4</v>
      </c>
    </row>
    <row r="11118" spans="1:2" x14ac:dyDescent="0.25">
      <c r="A11118" t="s">
        <v>1154</v>
      </c>
      <c r="B11118" t="str">
        <f t="shared" si="374"/>
        <v>0</v>
      </c>
    </row>
    <row r="11119" spans="1:2" x14ac:dyDescent="0.25">
      <c r="A11119" t="s">
        <v>2790</v>
      </c>
      <c r="B11119" t="str">
        <f t="shared" si="374"/>
        <v>crafting_armorsmith_heavy_01</v>
      </c>
    </row>
    <row r="11120" spans="1:2" x14ac:dyDescent="0.25">
      <c r="A11120" t="s">
        <v>1156</v>
      </c>
      <c r="B11120" t="str">
        <f t="shared" si="374"/>
        <v/>
      </c>
    </row>
    <row r="11121" spans="1:2" x14ac:dyDescent="0.25">
      <c r="A11121" t="s">
        <v>2766</v>
      </c>
      <c r="B11121" t="str">
        <f t="shared" si="374"/>
        <v>crafting_clothing_armor</v>
      </c>
    </row>
    <row r="11122" spans="1:2" x14ac:dyDescent="0.25">
      <c r="A11122" t="s">
        <v>2773</v>
      </c>
      <c r="B11122" t="str">
        <f t="shared" si="374"/>
        <v>39200</v>
      </c>
    </row>
    <row r="11123" spans="1:2" x14ac:dyDescent="0.25">
      <c r="A11123" t="s">
        <v>2774</v>
      </c>
      <c r="B11123" t="str">
        <f t="shared" si="374"/>
        <v>72000</v>
      </c>
    </row>
    <row r="11124" spans="1:2" x14ac:dyDescent="0.25">
      <c r="A11124" t="s">
        <v>1160</v>
      </c>
      <c r="B11124" t="str">
        <f t="shared" si="374"/>
        <v/>
      </c>
    </row>
    <row r="11125" spans="1:2" x14ac:dyDescent="0.25">
      <c r="A11125" t="s">
        <v>1161</v>
      </c>
      <c r="B11125" t="str">
        <f t="shared" si="374"/>
        <v>0</v>
      </c>
    </row>
    <row r="11126" spans="1:2" x14ac:dyDescent="0.25">
      <c r="A11126" t="s">
        <v>1162</v>
      </c>
      <c r="B11126" t="str">
        <f t="shared" si="374"/>
        <v/>
      </c>
    </row>
    <row r="11127" spans="1:2" x14ac:dyDescent="0.25">
      <c r="A11127" t="s">
        <v>1163</v>
      </c>
      <c r="B11127" t="str">
        <f t="shared" si="374"/>
        <v/>
      </c>
    </row>
    <row r="11128" spans="1:2" x14ac:dyDescent="0.25">
      <c r="A11128" t="s">
        <v>1164</v>
      </c>
      <c r="B11128" t="str">
        <f t="shared" si="374"/>
        <v>0</v>
      </c>
    </row>
    <row r="11129" spans="1:2" x14ac:dyDescent="0.25">
      <c r="A11129" t="s">
        <v>1165</v>
      </c>
      <c r="B11129" t="str">
        <f t="shared" si="374"/>
        <v/>
      </c>
    </row>
    <row r="11130" spans="1:2" x14ac:dyDescent="0.25">
      <c r="A11130" t="s">
        <v>1166</v>
      </c>
      <c r="B11130" t="str">
        <f t="shared" si="374"/>
        <v/>
      </c>
    </row>
    <row r="11131" spans="1:2" x14ac:dyDescent="0.25">
      <c r="A11131" t="s">
        <v>1167</v>
      </c>
      <c r="B11131" t="str">
        <f t="shared" si="374"/>
        <v/>
      </c>
    </row>
    <row r="11132" spans="1:2" x14ac:dyDescent="0.25">
      <c r="A11132" t="s">
        <v>2791</v>
      </c>
      <c r="B11132" t="str">
        <f t="shared" si="374"/>
        <v>craftArmorLightLayersGroupB</v>
      </c>
    </row>
    <row r="11133" spans="1:2" x14ac:dyDescent="0.25">
      <c r="A11133" t="s">
        <v>1169</v>
      </c>
      <c r="B11133" t="str">
        <f t="shared" si="374"/>
        <v/>
      </c>
    </row>
    <row r="11134" spans="1:2" x14ac:dyDescent="0.25">
      <c r="A11134" t="s">
        <v>1170</v>
      </c>
      <c r="B11134" t="str">
        <f t="shared" si="374"/>
        <v>1</v>
      </c>
    </row>
    <row r="11135" spans="1:2" x14ac:dyDescent="0.25">
      <c r="A11135" t="s">
        <v>1171</v>
      </c>
      <c r="B11135" t="str">
        <f t="shared" si="374"/>
        <v>0</v>
      </c>
    </row>
    <row r="11136" spans="1:2" x14ac:dyDescent="0.25">
      <c r="A11136" t="s">
        <v>1172</v>
      </c>
      <c r="B11136" t="e">
        <f t="shared" si="374"/>
        <v>#VALUE!</v>
      </c>
    </row>
    <row r="11137" spans="1:2" x14ac:dyDescent="0.25">
      <c r="A11137" t="s">
        <v>1144</v>
      </c>
      <c r="B11137" t="e">
        <f t="shared" si="374"/>
        <v>#VALUE!</v>
      </c>
    </row>
    <row r="11138" spans="1:2" x14ac:dyDescent="0.25">
      <c r="A11138" t="s">
        <v>2792</v>
      </c>
      <c r="B11138" t="str">
        <f t="shared" si="374"/>
        <v>crafting_armorsmith_heavy_03</v>
      </c>
    </row>
    <row r="11139" spans="1:2" x14ac:dyDescent="0.25">
      <c r="A11139" t="s">
        <v>2793</v>
      </c>
      <c r="B11139" t="str">
        <f t="shared" si="374"/>
        <v>crafting_armorsmith_heavy_02</v>
      </c>
    </row>
    <row r="11140" spans="1:2" x14ac:dyDescent="0.25">
      <c r="A11140" t="s">
        <v>1147</v>
      </c>
      <c r="B11140" t="str">
        <f t="shared" ref="B11140:B11203" si="375">LEFT(RIGHT(A11140,LEN(A11140)-FIND("&gt;",A11140)),FIND("&lt;",RIGHT(A11140,LEN(A11140)-FIND("&gt;",A11140)))-1)</f>
        <v>4</v>
      </c>
    </row>
    <row r="11141" spans="1:2" x14ac:dyDescent="0.25">
      <c r="A11141" t="s">
        <v>1148</v>
      </c>
      <c r="B11141" t="str">
        <f t="shared" si="375"/>
        <v>0</v>
      </c>
    </row>
    <row r="11142" spans="1:2" x14ac:dyDescent="0.25">
      <c r="A11142" t="s">
        <v>1149</v>
      </c>
      <c r="B11142" t="str">
        <f t="shared" si="375"/>
        <v>0</v>
      </c>
    </row>
    <row r="11143" spans="1:2" x14ac:dyDescent="0.25">
      <c r="A11143" t="s">
        <v>1150</v>
      </c>
      <c r="B11143" t="str">
        <f t="shared" si="375"/>
        <v>0</v>
      </c>
    </row>
    <row r="11144" spans="1:2" x14ac:dyDescent="0.25">
      <c r="A11144" t="s">
        <v>1151</v>
      </c>
      <c r="B11144" t="str">
        <f t="shared" si="375"/>
        <v>0</v>
      </c>
    </row>
    <row r="11145" spans="1:2" x14ac:dyDescent="0.25">
      <c r="A11145" t="s">
        <v>1761</v>
      </c>
      <c r="B11145" t="str">
        <f t="shared" si="375"/>
        <v>8000</v>
      </c>
    </row>
    <row r="11146" spans="1:2" x14ac:dyDescent="0.25">
      <c r="A11146" t="s">
        <v>1762</v>
      </c>
      <c r="B11146" t="str">
        <f t="shared" si="375"/>
        <v>3</v>
      </c>
    </row>
    <row r="11147" spans="1:2" x14ac:dyDescent="0.25">
      <c r="A11147" t="s">
        <v>1154</v>
      </c>
      <c r="B11147" t="str">
        <f t="shared" si="375"/>
        <v>0</v>
      </c>
    </row>
    <row r="11148" spans="1:2" x14ac:dyDescent="0.25">
      <c r="A11148" t="s">
        <v>2794</v>
      </c>
      <c r="B11148" t="str">
        <f t="shared" si="375"/>
        <v>crafting_armorsmith_heavy_02</v>
      </c>
    </row>
    <row r="11149" spans="1:2" x14ac:dyDescent="0.25">
      <c r="A11149" t="s">
        <v>1156</v>
      </c>
      <c r="B11149" t="str">
        <f t="shared" si="375"/>
        <v/>
      </c>
    </row>
    <row r="11150" spans="1:2" x14ac:dyDescent="0.25">
      <c r="A11150" t="s">
        <v>2766</v>
      </c>
      <c r="B11150" t="str">
        <f t="shared" si="375"/>
        <v>crafting_clothing_armor</v>
      </c>
    </row>
    <row r="11151" spans="1:2" x14ac:dyDescent="0.25">
      <c r="A11151" t="s">
        <v>2779</v>
      </c>
      <c r="B11151" t="str">
        <f t="shared" si="375"/>
        <v>50400</v>
      </c>
    </row>
    <row r="11152" spans="1:2" x14ac:dyDescent="0.25">
      <c r="A11152" t="s">
        <v>2621</v>
      </c>
      <c r="B11152" t="str">
        <f t="shared" si="375"/>
        <v>100000</v>
      </c>
    </row>
    <row r="11153" spans="1:2" x14ac:dyDescent="0.25">
      <c r="A11153" t="s">
        <v>1160</v>
      </c>
      <c r="B11153" t="str">
        <f t="shared" si="375"/>
        <v/>
      </c>
    </row>
    <row r="11154" spans="1:2" x14ac:dyDescent="0.25">
      <c r="A11154" t="s">
        <v>1161</v>
      </c>
      <c r="B11154" t="str">
        <f t="shared" si="375"/>
        <v>0</v>
      </c>
    </row>
    <row r="11155" spans="1:2" x14ac:dyDescent="0.25">
      <c r="A11155" t="s">
        <v>1162</v>
      </c>
      <c r="B11155" t="str">
        <f t="shared" si="375"/>
        <v/>
      </c>
    </row>
    <row r="11156" spans="1:2" x14ac:dyDescent="0.25">
      <c r="A11156" t="s">
        <v>1163</v>
      </c>
      <c r="B11156" t="str">
        <f t="shared" si="375"/>
        <v/>
      </c>
    </row>
    <row r="11157" spans="1:2" x14ac:dyDescent="0.25">
      <c r="A11157" t="s">
        <v>1164</v>
      </c>
      <c r="B11157" t="str">
        <f t="shared" si="375"/>
        <v>0</v>
      </c>
    </row>
    <row r="11158" spans="1:2" x14ac:dyDescent="0.25">
      <c r="A11158" t="s">
        <v>1165</v>
      </c>
      <c r="B11158" t="str">
        <f t="shared" si="375"/>
        <v/>
      </c>
    </row>
    <row r="11159" spans="1:2" x14ac:dyDescent="0.25">
      <c r="A11159" t="s">
        <v>1166</v>
      </c>
      <c r="B11159" t="str">
        <f t="shared" si="375"/>
        <v/>
      </c>
    </row>
    <row r="11160" spans="1:2" x14ac:dyDescent="0.25">
      <c r="A11160" t="s">
        <v>1167</v>
      </c>
      <c r="B11160" t="str">
        <f t="shared" si="375"/>
        <v/>
      </c>
    </row>
    <row r="11161" spans="1:2" x14ac:dyDescent="0.25">
      <c r="A11161" t="s">
        <v>2795</v>
      </c>
      <c r="B11161" t="str">
        <f t="shared" si="375"/>
        <v>craftArmorLightLayersGroupC</v>
      </c>
    </row>
    <row r="11162" spans="1:2" x14ac:dyDescent="0.25">
      <c r="A11162" t="s">
        <v>1169</v>
      </c>
      <c r="B11162" t="str">
        <f t="shared" si="375"/>
        <v/>
      </c>
    </row>
    <row r="11163" spans="1:2" x14ac:dyDescent="0.25">
      <c r="A11163" t="s">
        <v>1170</v>
      </c>
      <c r="B11163" t="str">
        <f t="shared" si="375"/>
        <v>1</v>
      </c>
    </row>
    <row r="11164" spans="1:2" x14ac:dyDescent="0.25">
      <c r="A11164" t="s">
        <v>1171</v>
      </c>
      <c r="B11164" t="str">
        <f t="shared" si="375"/>
        <v>0</v>
      </c>
    </row>
    <row r="11165" spans="1:2" x14ac:dyDescent="0.25">
      <c r="A11165" t="s">
        <v>1172</v>
      </c>
      <c r="B11165" t="e">
        <f t="shared" si="375"/>
        <v>#VALUE!</v>
      </c>
    </row>
    <row r="11166" spans="1:2" x14ac:dyDescent="0.25">
      <c r="A11166" t="s">
        <v>1144</v>
      </c>
      <c r="B11166" t="e">
        <f t="shared" si="375"/>
        <v>#VALUE!</v>
      </c>
    </row>
    <row r="11167" spans="1:2" x14ac:dyDescent="0.25">
      <c r="A11167" t="s">
        <v>2796</v>
      </c>
      <c r="B11167" t="str">
        <f t="shared" si="375"/>
        <v>crafting_armorsmith_heavy_04</v>
      </c>
    </row>
    <row r="11168" spans="1:2" x14ac:dyDescent="0.25">
      <c r="A11168" t="s">
        <v>2797</v>
      </c>
      <c r="B11168" t="str">
        <f t="shared" si="375"/>
        <v>crafting_armorsmith_heavy_03</v>
      </c>
    </row>
    <row r="11169" spans="1:2" x14ac:dyDescent="0.25">
      <c r="A11169" t="s">
        <v>1147</v>
      </c>
      <c r="B11169" t="str">
        <f t="shared" si="375"/>
        <v>4</v>
      </c>
    </row>
    <row r="11170" spans="1:2" x14ac:dyDescent="0.25">
      <c r="A11170" t="s">
        <v>1148</v>
      </c>
      <c r="B11170" t="str">
        <f t="shared" si="375"/>
        <v>0</v>
      </c>
    </row>
    <row r="11171" spans="1:2" x14ac:dyDescent="0.25">
      <c r="A11171" t="s">
        <v>1189</v>
      </c>
      <c r="B11171" t="str">
        <f t="shared" si="375"/>
        <v>1</v>
      </c>
    </row>
    <row r="11172" spans="1:2" x14ac:dyDescent="0.25">
      <c r="A11172" t="s">
        <v>1150</v>
      </c>
      <c r="B11172" t="str">
        <f t="shared" si="375"/>
        <v>0</v>
      </c>
    </row>
    <row r="11173" spans="1:2" x14ac:dyDescent="0.25">
      <c r="A11173" t="s">
        <v>1151</v>
      </c>
      <c r="B11173" t="str">
        <f t="shared" si="375"/>
        <v>0</v>
      </c>
    </row>
    <row r="11174" spans="1:2" x14ac:dyDescent="0.25">
      <c r="A11174" t="s">
        <v>1770</v>
      </c>
      <c r="B11174" t="str">
        <f t="shared" si="375"/>
        <v>9000</v>
      </c>
    </row>
    <row r="11175" spans="1:2" x14ac:dyDescent="0.25">
      <c r="A11175" t="s">
        <v>1771</v>
      </c>
      <c r="B11175" t="str">
        <f t="shared" si="375"/>
        <v>2</v>
      </c>
    </row>
    <row r="11176" spans="1:2" x14ac:dyDescent="0.25">
      <c r="A11176" t="s">
        <v>1154</v>
      </c>
      <c r="B11176" t="str">
        <f t="shared" si="375"/>
        <v>0</v>
      </c>
    </row>
    <row r="11177" spans="1:2" x14ac:dyDescent="0.25">
      <c r="A11177" t="s">
        <v>2798</v>
      </c>
      <c r="B11177" t="str">
        <f t="shared" si="375"/>
        <v>crafting_armorsmith_heavy_03</v>
      </c>
    </row>
    <row r="11178" spans="1:2" x14ac:dyDescent="0.25">
      <c r="A11178" t="s">
        <v>1156</v>
      </c>
      <c r="B11178" t="str">
        <f t="shared" si="375"/>
        <v/>
      </c>
    </row>
    <row r="11179" spans="1:2" x14ac:dyDescent="0.25">
      <c r="A11179" t="s">
        <v>2766</v>
      </c>
      <c r="B11179" t="str">
        <f t="shared" si="375"/>
        <v>crafting_clothing_armor</v>
      </c>
    </row>
    <row r="11180" spans="1:2" x14ac:dyDescent="0.25">
      <c r="A11180" t="s">
        <v>2784</v>
      </c>
      <c r="B11180" t="str">
        <f t="shared" si="375"/>
        <v>61600</v>
      </c>
    </row>
    <row r="11181" spans="1:2" x14ac:dyDescent="0.25">
      <c r="A11181" t="s">
        <v>2549</v>
      </c>
      <c r="B11181" t="str">
        <f t="shared" si="375"/>
        <v>120000</v>
      </c>
    </row>
    <row r="11182" spans="1:2" x14ac:dyDescent="0.25">
      <c r="A11182" t="s">
        <v>1160</v>
      </c>
      <c r="B11182" t="str">
        <f t="shared" si="375"/>
        <v/>
      </c>
    </row>
    <row r="11183" spans="1:2" x14ac:dyDescent="0.25">
      <c r="A11183" t="s">
        <v>1161</v>
      </c>
      <c r="B11183" t="str">
        <f t="shared" si="375"/>
        <v>0</v>
      </c>
    </row>
    <row r="11184" spans="1:2" x14ac:dyDescent="0.25">
      <c r="A11184" t="s">
        <v>1162</v>
      </c>
      <c r="B11184" t="str">
        <f t="shared" si="375"/>
        <v/>
      </c>
    </row>
    <row r="11185" spans="1:2" x14ac:dyDescent="0.25">
      <c r="A11185" t="s">
        <v>1163</v>
      </c>
      <c r="B11185" t="str">
        <f t="shared" si="375"/>
        <v/>
      </c>
    </row>
    <row r="11186" spans="1:2" x14ac:dyDescent="0.25">
      <c r="A11186" t="s">
        <v>1164</v>
      </c>
      <c r="B11186" t="str">
        <f t="shared" si="375"/>
        <v>0</v>
      </c>
    </row>
    <row r="11187" spans="1:2" x14ac:dyDescent="0.25">
      <c r="A11187" t="s">
        <v>1165</v>
      </c>
      <c r="B11187" t="str">
        <f t="shared" si="375"/>
        <v/>
      </c>
    </row>
    <row r="11188" spans="1:2" x14ac:dyDescent="0.25">
      <c r="A11188" t="s">
        <v>1166</v>
      </c>
      <c r="B11188" t="str">
        <f t="shared" si="375"/>
        <v/>
      </c>
    </row>
    <row r="11189" spans="1:2" x14ac:dyDescent="0.25">
      <c r="A11189" t="s">
        <v>1167</v>
      </c>
      <c r="B11189" t="str">
        <f t="shared" si="375"/>
        <v/>
      </c>
    </row>
    <row r="11190" spans="1:2" x14ac:dyDescent="0.25">
      <c r="A11190" t="s">
        <v>2799</v>
      </c>
      <c r="B11190" t="str">
        <f t="shared" si="375"/>
        <v>craftArmorLightLayersGroupD</v>
      </c>
    </row>
    <row r="11191" spans="1:2" x14ac:dyDescent="0.25">
      <c r="A11191" t="s">
        <v>1169</v>
      </c>
      <c r="B11191" t="str">
        <f t="shared" si="375"/>
        <v/>
      </c>
    </row>
    <row r="11192" spans="1:2" x14ac:dyDescent="0.25">
      <c r="A11192" t="s">
        <v>1170</v>
      </c>
      <c r="B11192" t="str">
        <f t="shared" si="375"/>
        <v>1</v>
      </c>
    </row>
    <row r="11193" spans="1:2" x14ac:dyDescent="0.25">
      <c r="A11193" t="s">
        <v>1171</v>
      </c>
      <c r="B11193" t="str">
        <f t="shared" si="375"/>
        <v>0</v>
      </c>
    </row>
    <row r="11194" spans="1:2" x14ac:dyDescent="0.25">
      <c r="A11194" t="s">
        <v>1172</v>
      </c>
      <c r="B11194" t="e">
        <f t="shared" si="375"/>
        <v>#VALUE!</v>
      </c>
    </row>
    <row r="11195" spans="1:2" x14ac:dyDescent="0.25">
      <c r="A11195" t="s">
        <v>1144</v>
      </c>
      <c r="B11195" t="e">
        <f t="shared" si="375"/>
        <v>#VALUE!</v>
      </c>
    </row>
    <row r="11196" spans="1:2" x14ac:dyDescent="0.25">
      <c r="A11196" t="s">
        <v>2800</v>
      </c>
      <c r="B11196" t="str">
        <f t="shared" si="375"/>
        <v>crafting_armorsmith_deflectors_01</v>
      </c>
    </row>
    <row r="11197" spans="1:2" x14ac:dyDescent="0.25">
      <c r="A11197" t="s">
        <v>2755</v>
      </c>
      <c r="B11197" t="str">
        <f t="shared" si="375"/>
        <v>crafting_armorsmith</v>
      </c>
    </row>
    <row r="11198" spans="1:2" x14ac:dyDescent="0.25">
      <c r="A11198" t="s">
        <v>1147</v>
      </c>
      <c r="B11198" t="str">
        <f t="shared" si="375"/>
        <v>4</v>
      </c>
    </row>
    <row r="11199" spans="1:2" x14ac:dyDescent="0.25">
      <c r="A11199" t="s">
        <v>1148</v>
      </c>
      <c r="B11199" t="str">
        <f t="shared" si="375"/>
        <v>0</v>
      </c>
    </row>
    <row r="11200" spans="1:2" x14ac:dyDescent="0.25">
      <c r="A11200" t="s">
        <v>1149</v>
      </c>
      <c r="B11200" t="str">
        <f t="shared" si="375"/>
        <v>0</v>
      </c>
    </row>
    <row r="11201" spans="1:2" x14ac:dyDescent="0.25">
      <c r="A11201" t="s">
        <v>1150</v>
      </c>
      <c r="B11201" t="str">
        <f t="shared" si="375"/>
        <v>0</v>
      </c>
    </row>
    <row r="11202" spans="1:2" x14ac:dyDescent="0.25">
      <c r="A11202" t="s">
        <v>1151</v>
      </c>
      <c r="B11202" t="str">
        <f t="shared" si="375"/>
        <v>0</v>
      </c>
    </row>
    <row r="11203" spans="1:2" x14ac:dyDescent="0.25">
      <c r="A11203" t="s">
        <v>1744</v>
      </c>
      <c r="B11203" t="str">
        <f t="shared" si="375"/>
        <v>6000</v>
      </c>
    </row>
    <row r="11204" spans="1:2" x14ac:dyDescent="0.25">
      <c r="A11204" t="s">
        <v>1291</v>
      </c>
      <c r="B11204" t="str">
        <f t="shared" ref="B11204:B11267" si="376">LEFT(RIGHT(A11204,LEN(A11204)-FIND("&gt;",A11204)),FIND("&lt;",RIGHT(A11204,LEN(A11204)-FIND("&gt;",A11204)))-1)</f>
        <v>5</v>
      </c>
    </row>
    <row r="11205" spans="1:2" x14ac:dyDescent="0.25">
      <c r="A11205" t="s">
        <v>1154</v>
      </c>
      <c r="B11205" t="str">
        <f t="shared" si="376"/>
        <v>0</v>
      </c>
    </row>
    <row r="11206" spans="1:2" x14ac:dyDescent="0.25">
      <c r="A11206" t="s">
        <v>2765</v>
      </c>
      <c r="B11206" t="str">
        <f t="shared" si="376"/>
        <v>crafting_armorsmith_novice</v>
      </c>
    </row>
    <row r="11207" spans="1:2" x14ac:dyDescent="0.25">
      <c r="A11207" t="s">
        <v>1156</v>
      </c>
      <c r="B11207" t="str">
        <f t="shared" si="376"/>
        <v/>
      </c>
    </row>
    <row r="11208" spans="1:2" x14ac:dyDescent="0.25">
      <c r="A11208" t="s">
        <v>2766</v>
      </c>
      <c r="B11208" t="str">
        <f t="shared" si="376"/>
        <v>crafting_clothing_armor</v>
      </c>
    </row>
    <row r="11209" spans="1:2" x14ac:dyDescent="0.25">
      <c r="A11209" t="s">
        <v>2767</v>
      </c>
      <c r="B11209" t="str">
        <f t="shared" si="376"/>
        <v>28000</v>
      </c>
    </row>
    <row r="11210" spans="1:2" x14ac:dyDescent="0.25">
      <c r="A11210" t="s">
        <v>2768</v>
      </c>
      <c r="B11210" t="str">
        <f t="shared" si="376"/>
        <v>56000</v>
      </c>
    </row>
    <row r="11211" spans="1:2" x14ac:dyDescent="0.25">
      <c r="A11211" t="s">
        <v>1160</v>
      </c>
      <c r="B11211" t="str">
        <f t="shared" si="376"/>
        <v/>
      </c>
    </row>
    <row r="11212" spans="1:2" x14ac:dyDescent="0.25">
      <c r="A11212" t="s">
        <v>1161</v>
      </c>
      <c r="B11212" t="str">
        <f t="shared" si="376"/>
        <v>0</v>
      </c>
    </row>
    <row r="11213" spans="1:2" x14ac:dyDescent="0.25">
      <c r="A11213" t="s">
        <v>1162</v>
      </c>
      <c r="B11213" t="str">
        <f t="shared" si="376"/>
        <v/>
      </c>
    </row>
    <row r="11214" spans="1:2" x14ac:dyDescent="0.25">
      <c r="A11214" t="s">
        <v>1163</v>
      </c>
      <c r="B11214" t="str">
        <f t="shared" si="376"/>
        <v/>
      </c>
    </row>
    <row r="11215" spans="1:2" x14ac:dyDescent="0.25">
      <c r="A11215" t="s">
        <v>1164</v>
      </c>
      <c r="B11215" t="str">
        <f t="shared" si="376"/>
        <v>0</v>
      </c>
    </row>
    <row r="11216" spans="1:2" x14ac:dyDescent="0.25">
      <c r="A11216" t="s">
        <v>1165</v>
      </c>
      <c r="B11216" t="str">
        <f t="shared" si="376"/>
        <v/>
      </c>
    </row>
    <row r="11217" spans="1:2" x14ac:dyDescent="0.25">
      <c r="A11217" t="s">
        <v>1166</v>
      </c>
      <c r="B11217" t="str">
        <f t="shared" si="376"/>
        <v/>
      </c>
    </row>
    <row r="11218" spans="1:2" x14ac:dyDescent="0.25">
      <c r="A11218" t="s">
        <v>1167</v>
      </c>
      <c r="B11218" t="str">
        <f t="shared" si="376"/>
        <v/>
      </c>
    </row>
    <row r="11219" spans="1:2" x14ac:dyDescent="0.25">
      <c r="A11219" t="s">
        <v>2801</v>
      </c>
      <c r="B11219" t="str">
        <f t="shared" si="376"/>
        <v>craftArmorShieldsGroupA</v>
      </c>
    </row>
    <row r="11220" spans="1:2" x14ac:dyDescent="0.25">
      <c r="A11220" t="s">
        <v>1169</v>
      </c>
      <c r="B11220" t="str">
        <f t="shared" si="376"/>
        <v/>
      </c>
    </row>
    <row r="11221" spans="1:2" x14ac:dyDescent="0.25">
      <c r="A11221" t="s">
        <v>1170</v>
      </c>
      <c r="B11221" t="str">
        <f t="shared" si="376"/>
        <v>1</v>
      </c>
    </row>
    <row r="11222" spans="1:2" x14ac:dyDescent="0.25">
      <c r="A11222" t="s">
        <v>1171</v>
      </c>
      <c r="B11222" t="str">
        <f t="shared" si="376"/>
        <v>0</v>
      </c>
    </row>
    <row r="11223" spans="1:2" x14ac:dyDescent="0.25">
      <c r="A11223" t="s">
        <v>1172</v>
      </c>
      <c r="B11223" t="e">
        <f t="shared" si="376"/>
        <v>#VALUE!</v>
      </c>
    </row>
    <row r="11224" spans="1:2" x14ac:dyDescent="0.25">
      <c r="A11224" t="s">
        <v>1144</v>
      </c>
      <c r="B11224" t="e">
        <f t="shared" si="376"/>
        <v>#VALUE!</v>
      </c>
    </row>
    <row r="11225" spans="1:2" x14ac:dyDescent="0.25">
      <c r="A11225" t="s">
        <v>2802</v>
      </c>
      <c r="B11225" t="str">
        <f t="shared" si="376"/>
        <v>crafting_armorsmith_deflectors_02</v>
      </c>
    </row>
    <row r="11226" spans="1:2" x14ac:dyDescent="0.25">
      <c r="A11226" t="s">
        <v>2803</v>
      </c>
      <c r="B11226" t="str">
        <f t="shared" si="376"/>
        <v>crafting_armorsmith_deflectors_01</v>
      </c>
    </row>
    <row r="11227" spans="1:2" x14ac:dyDescent="0.25">
      <c r="A11227" t="s">
        <v>1147</v>
      </c>
      <c r="B11227" t="str">
        <f t="shared" si="376"/>
        <v>4</v>
      </c>
    </row>
    <row r="11228" spans="1:2" x14ac:dyDescent="0.25">
      <c r="A11228" t="s">
        <v>1148</v>
      </c>
      <c r="B11228" t="str">
        <f t="shared" si="376"/>
        <v>0</v>
      </c>
    </row>
    <row r="11229" spans="1:2" x14ac:dyDescent="0.25">
      <c r="A11229" t="s">
        <v>1149</v>
      </c>
      <c r="B11229" t="str">
        <f t="shared" si="376"/>
        <v>0</v>
      </c>
    </row>
    <row r="11230" spans="1:2" x14ac:dyDescent="0.25">
      <c r="A11230" t="s">
        <v>1150</v>
      </c>
      <c r="B11230" t="str">
        <f t="shared" si="376"/>
        <v>0</v>
      </c>
    </row>
    <row r="11231" spans="1:2" x14ac:dyDescent="0.25">
      <c r="A11231" t="s">
        <v>1151</v>
      </c>
      <c r="B11231" t="str">
        <f t="shared" si="376"/>
        <v>0</v>
      </c>
    </row>
    <row r="11232" spans="1:2" x14ac:dyDescent="0.25">
      <c r="A11232" t="s">
        <v>1752</v>
      </c>
      <c r="B11232" t="str">
        <f t="shared" si="376"/>
        <v>7000</v>
      </c>
    </row>
    <row r="11233" spans="1:2" x14ac:dyDescent="0.25">
      <c r="A11233" t="s">
        <v>1753</v>
      </c>
      <c r="B11233" t="str">
        <f t="shared" si="376"/>
        <v>4</v>
      </c>
    </row>
    <row r="11234" spans="1:2" x14ac:dyDescent="0.25">
      <c r="A11234" t="s">
        <v>1154</v>
      </c>
      <c r="B11234" t="str">
        <f t="shared" si="376"/>
        <v>0</v>
      </c>
    </row>
    <row r="11235" spans="1:2" x14ac:dyDescent="0.25">
      <c r="A11235" t="s">
        <v>2804</v>
      </c>
      <c r="B11235" t="str">
        <f t="shared" si="376"/>
        <v>crafting_armorsmith_deflectors_01</v>
      </c>
    </row>
    <row r="11236" spans="1:2" x14ac:dyDescent="0.25">
      <c r="A11236" t="s">
        <v>1156</v>
      </c>
      <c r="B11236" t="str">
        <f t="shared" si="376"/>
        <v/>
      </c>
    </row>
    <row r="11237" spans="1:2" x14ac:dyDescent="0.25">
      <c r="A11237" t="s">
        <v>2766</v>
      </c>
      <c r="B11237" t="str">
        <f t="shared" si="376"/>
        <v>crafting_clothing_armor</v>
      </c>
    </row>
    <row r="11238" spans="1:2" x14ac:dyDescent="0.25">
      <c r="A11238" t="s">
        <v>2773</v>
      </c>
      <c r="B11238" t="str">
        <f t="shared" si="376"/>
        <v>39200</v>
      </c>
    </row>
    <row r="11239" spans="1:2" x14ac:dyDescent="0.25">
      <c r="A11239" t="s">
        <v>2774</v>
      </c>
      <c r="B11239" t="str">
        <f t="shared" si="376"/>
        <v>72000</v>
      </c>
    </row>
    <row r="11240" spans="1:2" x14ac:dyDescent="0.25">
      <c r="A11240" t="s">
        <v>1160</v>
      </c>
      <c r="B11240" t="str">
        <f t="shared" si="376"/>
        <v/>
      </c>
    </row>
    <row r="11241" spans="1:2" x14ac:dyDescent="0.25">
      <c r="A11241" t="s">
        <v>1161</v>
      </c>
      <c r="B11241" t="str">
        <f t="shared" si="376"/>
        <v>0</v>
      </c>
    </row>
    <row r="11242" spans="1:2" x14ac:dyDescent="0.25">
      <c r="A11242" t="s">
        <v>1162</v>
      </c>
      <c r="B11242" t="str">
        <f t="shared" si="376"/>
        <v/>
      </c>
    </row>
    <row r="11243" spans="1:2" x14ac:dyDescent="0.25">
      <c r="A11243" t="s">
        <v>1163</v>
      </c>
      <c r="B11243" t="str">
        <f t="shared" si="376"/>
        <v/>
      </c>
    </row>
    <row r="11244" spans="1:2" x14ac:dyDescent="0.25">
      <c r="A11244" t="s">
        <v>1164</v>
      </c>
      <c r="B11244" t="str">
        <f t="shared" si="376"/>
        <v>0</v>
      </c>
    </row>
    <row r="11245" spans="1:2" x14ac:dyDescent="0.25">
      <c r="A11245" t="s">
        <v>1165</v>
      </c>
      <c r="B11245" t="str">
        <f t="shared" si="376"/>
        <v/>
      </c>
    </row>
    <row r="11246" spans="1:2" x14ac:dyDescent="0.25">
      <c r="A11246" t="s">
        <v>1166</v>
      </c>
      <c r="B11246" t="str">
        <f t="shared" si="376"/>
        <v/>
      </c>
    </row>
    <row r="11247" spans="1:2" x14ac:dyDescent="0.25">
      <c r="A11247" t="s">
        <v>1167</v>
      </c>
      <c r="B11247" t="str">
        <f t="shared" si="376"/>
        <v/>
      </c>
    </row>
    <row r="11248" spans="1:2" x14ac:dyDescent="0.25">
      <c r="A11248" t="s">
        <v>2805</v>
      </c>
      <c r="B11248" t="str">
        <f t="shared" si="376"/>
        <v>craftArmorShieldsGroupB</v>
      </c>
    </row>
    <row r="11249" spans="1:2" x14ac:dyDescent="0.25">
      <c r="A11249" t="s">
        <v>1169</v>
      </c>
      <c r="B11249" t="str">
        <f t="shared" si="376"/>
        <v/>
      </c>
    </row>
    <row r="11250" spans="1:2" x14ac:dyDescent="0.25">
      <c r="A11250" t="s">
        <v>1170</v>
      </c>
      <c r="B11250" t="str">
        <f t="shared" si="376"/>
        <v>1</v>
      </c>
    </row>
    <row r="11251" spans="1:2" x14ac:dyDescent="0.25">
      <c r="A11251" t="s">
        <v>1171</v>
      </c>
      <c r="B11251" t="str">
        <f t="shared" si="376"/>
        <v>0</v>
      </c>
    </row>
    <row r="11252" spans="1:2" x14ac:dyDescent="0.25">
      <c r="A11252" t="s">
        <v>1172</v>
      </c>
      <c r="B11252" t="e">
        <f t="shared" si="376"/>
        <v>#VALUE!</v>
      </c>
    </row>
    <row r="11253" spans="1:2" x14ac:dyDescent="0.25">
      <c r="A11253" t="s">
        <v>1144</v>
      </c>
      <c r="B11253" t="e">
        <f t="shared" si="376"/>
        <v>#VALUE!</v>
      </c>
    </row>
    <row r="11254" spans="1:2" x14ac:dyDescent="0.25">
      <c r="A11254" t="s">
        <v>2806</v>
      </c>
      <c r="B11254" t="str">
        <f t="shared" si="376"/>
        <v>crafting_armorsmith_deflectors_03</v>
      </c>
    </row>
    <row r="11255" spans="1:2" x14ac:dyDescent="0.25">
      <c r="A11255" t="s">
        <v>2807</v>
      </c>
      <c r="B11255" t="str">
        <f t="shared" si="376"/>
        <v>crafting_armorsmith_deflectors_02</v>
      </c>
    </row>
    <row r="11256" spans="1:2" x14ac:dyDescent="0.25">
      <c r="A11256" t="s">
        <v>1147</v>
      </c>
      <c r="B11256" t="str">
        <f t="shared" si="376"/>
        <v>4</v>
      </c>
    </row>
    <row r="11257" spans="1:2" x14ac:dyDescent="0.25">
      <c r="A11257" t="s">
        <v>1148</v>
      </c>
      <c r="B11257" t="str">
        <f t="shared" si="376"/>
        <v>0</v>
      </c>
    </row>
    <row r="11258" spans="1:2" x14ac:dyDescent="0.25">
      <c r="A11258" t="s">
        <v>1149</v>
      </c>
      <c r="B11258" t="str">
        <f t="shared" si="376"/>
        <v>0</v>
      </c>
    </row>
    <row r="11259" spans="1:2" x14ac:dyDescent="0.25">
      <c r="A11259" t="s">
        <v>1150</v>
      </c>
      <c r="B11259" t="str">
        <f t="shared" si="376"/>
        <v>0</v>
      </c>
    </row>
    <row r="11260" spans="1:2" x14ac:dyDescent="0.25">
      <c r="A11260" t="s">
        <v>1151</v>
      </c>
      <c r="B11260" t="str">
        <f t="shared" si="376"/>
        <v>0</v>
      </c>
    </row>
    <row r="11261" spans="1:2" x14ac:dyDescent="0.25">
      <c r="A11261" t="s">
        <v>1761</v>
      </c>
      <c r="B11261" t="str">
        <f t="shared" si="376"/>
        <v>8000</v>
      </c>
    </row>
    <row r="11262" spans="1:2" x14ac:dyDescent="0.25">
      <c r="A11262" t="s">
        <v>1762</v>
      </c>
      <c r="B11262" t="str">
        <f t="shared" si="376"/>
        <v>3</v>
      </c>
    </row>
    <row r="11263" spans="1:2" x14ac:dyDescent="0.25">
      <c r="A11263" t="s">
        <v>1154</v>
      </c>
      <c r="B11263" t="str">
        <f t="shared" si="376"/>
        <v>0</v>
      </c>
    </row>
    <row r="11264" spans="1:2" x14ac:dyDescent="0.25">
      <c r="A11264" t="s">
        <v>2808</v>
      </c>
      <c r="B11264" t="str">
        <f t="shared" si="376"/>
        <v>crafting_armorsmith_deflectors_02</v>
      </c>
    </row>
    <row r="11265" spans="1:2" x14ac:dyDescent="0.25">
      <c r="A11265" t="s">
        <v>1156</v>
      </c>
      <c r="B11265" t="str">
        <f t="shared" si="376"/>
        <v/>
      </c>
    </row>
    <row r="11266" spans="1:2" x14ac:dyDescent="0.25">
      <c r="A11266" t="s">
        <v>2766</v>
      </c>
      <c r="B11266" t="str">
        <f t="shared" si="376"/>
        <v>crafting_clothing_armor</v>
      </c>
    </row>
    <row r="11267" spans="1:2" x14ac:dyDescent="0.25">
      <c r="A11267" t="s">
        <v>2779</v>
      </c>
      <c r="B11267" t="str">
        <f t="shared" si="376"/>
        <v>50400</v>
      </c>
    </row>
    <row r="11268" spans="1:2" x14ac:dyDescent="0.25">
      <c r="A11268" t="s">
        <v>2621</v>
      </c>
      <c r="B11268" t="str">
        <f t="shared" ref="B11268:B11331" si="377">LEFT(RIGHT(A11268,LEN(A11268)-FIND("&gt;",A11268)),FIND("&lt;",RIGHT(A11268,LEN(A11268)-FIND("&gt;",A11268)))-1)</f>
        <v>100000</v>
      </c>
    </row>
    <row r="11269" spans="1:2" x14ac:dyDescent="0.25">
      <c r="A11269" t="s">
        <v>1160</v>
      </c>
      <c r="B11269" t="str">
        <f t="shared" si="377"/>
        <v/>
      </c>
    </row>
    <row r="11270" spans="1:2" x14ac:dyDescent="0.25">
      <c r="A11270" t="s">
        <v>1161</v>
      </c>
      <c r="B11270" t="str">
        <f t="shared" si="377"/>
        <v>0</v>
      </c>
    </row>
    <row r="11271" spans="1:2" x14ac:dyDescent="0.25">
      <c r="A11271" t="s">
        <v>1162</v>
      </c>
      <c r="B11271" t="str">
        <f t="shared" si="377"/>
        <v/>
      </c>
    </row>
    <row r="11272" spans="1:2" x14ac:dyDescent="0.25">
      <c r="A11272" t="s">
        <v>1163</v>
      </c>
      <c r="B11272" t="str">
        <f t="shared" si="377"/>
        <v/>
      </c>
    </row>
    <row r="11273" spans="1:2" x14ac:dyDescent="0.25">
      <c r="A11273" t="s">
        <v>1164</v>
      </c>
      <c r="B11273" t="str">
        <f t="shared" si="377"/>
        <v>0</v>
      </c>
    </row>
    <row r="11274" spans="1:2" x14ac:dyDescent="0.25">
      <c r="A11274" t="s">
        <v>1165</v>
      </c>
      <c r="B11274" t="str">
        <f t="shared" si="377"/>
        <v/>
      </c>
    </row>
    <row r="11275" spans="1:2" x14ac:dyDescent="0.25">
      <c r="A11275" t="s">
        <v>1166</v>
      </c>
      <c r="B11275" t="str">
        <f t="shared" si="377"/>
        <v/>
      </c>
    </row>
    <row r="11276" spans="1:2" x14ac:dyDescent="0.25">
      <c r="A11276" t="s">
        <v>1167</v>
      </c>
      <c r="B11276" t="str">
        <f t="shared" si="377"/>
        <v/>
      </c>
    </row>
    <row r="11277" spans="1:2" x14ac:dyDescent="0.25">
      <c r="A11277" t="s">
        <v>2809</v>
      </c>
      <c r="B11277" t="str">
        <f t="shared" si="377"/>
        <v>craftArmorShieldsGroupC</v>
      </c>
    </row>
    <row r="11278" spans="1:2" x14ac:dyDescent="0.25">
      <c r="A11278" t="s">
        <v>1169</v>
      </c>
      <c r="B11278" t="str">
        <f t="shared" si="377"/>
        <v/>
      </c>
    </row>
    <row r="11279" spans="1:2" x14ac:dyDescent="0.25">
      <c r="A11279" t="s">
        <v>1170</v>
      </c>
      <c r="B11279" t="str">
        <f t="shared" si="377"/>
        <v>1</v>
      </c>
    </row>
    <row r="11280" spans="1:2" x14ac:dyDescent="0.25">
      <c r="A11280" t="s">
        <v>1171</v>
      </c>
      <c r="B11280" t="str">
        <f t="shared" si="377"/>
        <v>0</v>
      </c>
    </row>
    <row r="11281" spans="1:2" x14ac:dyDescent="0.25">
      <c r="A11281" t="s">
        <v>1172</v>
      </c>
      <c r="B11281" t="e">
        <f t="shared" si="377"/>
        <v>#VALUE!</v>
      </c>
    </row>
    <row r="11282" spans="1:2" x14ac:dyDescent="0.25">
      <c r="A11282" t="s">
        <v>1144</v>
      </c>
      <c r="B11282" t="e">
        <f t="shared" si="377"/>
        <v>#VALUE!</v>
      </c>
    </row>
    <row r="11283" spans="1:2" x14ac:dyDescent="0.25">
      <c r="A11283" t="s">
        <v>2810</v>
      </c>
      <c r="B11283" t="str">
        <f t="shared" si="377"/>
        <v>crafting_armorsmith_deflectors_04</v>
      </c>
    </row>
    <row r="11284" spans="1:2" x14ac:dyDescent="0.25">
      <c r="A11284" t="s">
        <v>2811</v>
      </c>
      <c r="B11284" t="str">
        <f t="shared" si="377"/>
        <v>crafting_armorsmith_deflectors_03</v>
      </c>
    </row>
    <row r="11285" spans="1:2" x14ac:dyDescent="0.25">
      <c r="A11285" t="s">
        <v>1147</v>
      </c>
      <c r="B11285" t="str">
        <f t="shared" si="377"/>
        <v>4</v>
      </c>
    </row>
    <row r="11286" spans="1:2" x14ac:dyDescent="0.25">
      <c r="A11286" t="s">
        <v>1148</v>
      </c>
      <c r="B11286" t="str">
        <f t="shared" si="377"/>
        <v>0</v>
      </c>
    </row>
    <row r="11287" spans="1:2" x14ac:dyDescent="0.25">
      <c r="A11287" t="s">
        <v>1189</v>
      </c>
      <c r="B11287" t="str">
        <f t="shared" si="377"/>
        <v>1</v>
      </c>
    </row>
    <row r="11288" spans="1:2" x14ac:dyDescent="0.25">
      <c r="A11288" t="s">
        <v>1150</v>
      </c>
      <c r="B11288" t="str">
        <f t="shared" si="377"/>
        <v>0</v>
      </c>
    </row>
    <row r="11289" spans="1:2" x14ac:dyDescent="0.25">
      <c r="A11289" t="s">
        <v>1151</v>
      </c>
      <c r="B11289" t="str">
        <f t="shared" si="377"/>
        <v>0</v>
      </c>
    </row>
    <row r="11290" spans="1:2" x14ac:dyDescent="0.25">
      <c r="A11290" t="s">
        <v>1770</v>
      </c>
      <c r="B11290" t="str">
        <f t="shared" si="377"/>
        <v>9000</v>
      </c>
    </row>
    <row r="11291" spans="1:2" x14ac:dyDescent="0.25">
      <c r="A11291" t="s">
        <v>1771</v>
      </c>
      <c r="B11291" t="str">
        <f t="shared" si="377"/>
        <v>2</v>
      </c>
    </row>
    <row r="11292" spans="1:2" x14ac:dyDescent="0.25">
      <c r="A11292" t="s">
        <v>1154</v>
      </c>
      <c r="B11292" t="str">
        <f t="shared" si="377"/>
        <v>0</v>
      </c>
    </row>
    <row r="11293" spans="1:2" x14ac:dyDescent="0.25">
      <c r="A11293" t="s">
        <v>2812</v>
      </c>
      <c r="B11293" t="str">
        <f t="shared" si="377"/>
        <v>crafting_armorsmith_deflectors_03</v>
      </c>
    </row>
    <row r="11294" spans="1:2" x14ac:dyDescent="0.25">
      <c r="A11294" t="s">
        <v>1156</v>
      </c>
      <c r="B11294" t="str">
        <f t="shared" si="377"/>
        <v/>
      </c>
    </row>
    <row r="11295" spans="1:2" x14ac:dyDescent="0.25">
      <c r="A11295" t="s">
        <v>2766</v>
      </c>
      <c r="B11295" t="str">
        <f t="shared" si="377"/>
        <v>crafting_clothing_armor</v>
      </c>
    </row>
    <row r="11296" spans="1:2" x14ac:dyDescent="0.25">
      <c r="A11296" t="s">
        <v>2784</v>
      </c>
      <c r="B11296" t="str">
        <f t="shared" si="377"/>
        <v>61600</v>
      </c>
    </row>
    <row r="11297" spans="1:2" x14ac:dyDescent="0.25">
      <c r="A11297" t="s">
        <v>2549</v>
      </c>
      <c r="B11297" t="str">
        <f t="shared" si="377"/>
        <v>120000</v>
      </c>
    </row>
    <row r="11298" spans="1:2" x14ac:dyDescent="0.25">
      <c r="A11298" t="s">
        <v>1160</v>
      </c>
      <c r="B11298" t="str">
        <f t="shared" si="377"/>
        <v/>
      </c>
    </row>
    <row r="11299" spans="1:2" x14ac:dyDescent="0.25">
      <c r="A11299" t="s">
        <v>1161</v>
      </c>
      <c r="B11299" t="str">
        <f t="shared" si="377"/>
        <v>0</v>
      </c>
    </row>
    <row r="11300" spans="1:2" x14ac:dyDescent="0.25">
      <c r="A11300" t="s">
        <v>1162</v>
      </c>
      <c r="B11300" t="str">
        <f t="shared" si="377"/>
        <v/>
      </c>
    </row>
    <row r="11301" spans="1:2" x14ac:dyDescent="0.25">
      <c r="A11301" t="s">
        <v>1163</v>
      </c>
      <c r="B11301" t="str">
        <f t="shared" si="377"/>
        <v/>
      </c>
    </row>
    <row r="11302" spans="1:2" x14ac:dyDescent="0.25">
      <c r="A11302" t="s">
        <v>1164</v>
      </c>
      <c r="B11302" t="str">
        <f t="shared" si="377"/>
        <v>0</v>
      </c>
    </row>
    <row r="11303" spans="1:2" x14ac:dyDescent="0.25">
      <c r="A11303" t="s">
        <v>1165</v>
      </c>
      <c r="B11303" t="str">
        <f t="shared" si="377"/>
        <v/>
      </c>
    </row>
    <row r="11304" spans="1:2" x14ac:dyDescent="0.25">
      <c r="A11304" t="s">
        <v>1166</v>
      </c>
      <c r="B11304" t="str">
        <f t="shared" si="377"/>
        <v/>
      </c>
    </row>
    <row r="11305" spans="1:2" x14ac:dyDescent="0.25">
      <c r="A11305" t="s">
        <v>1167</v>
      </c>
      <c r="B11305" t="str">
        <f t="shared" si="377"/>
        <v/>
      </c>
    </row>
    <row r="11306" spans="1:2" x14ac:dyDescent="0.25">
      <c r="A11306" t="s">
        <v>2813</v>
      </c>
      <c r="B11306" t="str">
        <f t="shared" si="377"/>
        <v>craftArmorShieldsGroupD</v>
      </c>
    </row>
    <row r="11307" spans="1:2" x14ac:dyDescent="0.25">
      <c r="A11307" t="s">
        <v>1169</v>
      </c>
      <c r="B11307" t="str">
        <f t="shared" si="377"/>
        <v/>
      </c>
    </row>
    <row r="11308" spans="1:2" x14ac:dyDescent="0.25">
      <c r="A11308" t="s">
        <v>1170</v>
      </c>
      <c r="B11308" t="str">
        <f t="shared" si="377"/>
        <v>1</v>
      </c>
    </row>
    <row r="11309" spans="1:2" x14ac:dyDescent="0.25">
      <c r="A11309" t="s">
        <v>1171</v>
      </c>
      <c r="B11309" t="str">
        <f t="shared" si="377"/>
        <v>0</v>
      </c>
    </row>
    <row r="11310" spans="1:2" x14ac:dyDescent="0.25">
      <c r="A11310" t="s">
        <v>1172</v>
      </c>
      <c r="B11310" t="e">
        <f t="shared" si="377"/>
        <v>#VALUE!</v>
      </c>
    </row>
    <row r="11311" spans="1:2" x14ac:dyDescent="0.25">
      <c r="A11311" t="s">
        <v>1144</v>
      </c>
      <c r="B11311" t="e">
        <f t="shared" si="377"/>
        <v>#VALUE!</v>
      </c>
    </row>
    <row r="11312" spans="1:2" x14ac:dyDescent="0.25">
      <c r="A11312" t="s">
        <v>2814</v>
      </c>
      <c r="B11312" t="str">
        <f t="shared" si="377"/>
        <v>crafting_armorsmith_complexity_01</v>
      </c>
    </row>
    <row r="11313" spans="1:2" x14ac:dyDescent="0.25">
      <c r="A11313" t="s">
        <v>2755</v>
      </c>
      <c r="B11313" t="str">
        <f t="shared" si="377"/>
        <v>crafting_armorsmith</v>
      </c>
    </row>
    <row r="11314" spans="1:2" x14ac:dyDescent="0.25">
      <c r="A11314" t="s">
        <v>1147</v>
      </c>
      <c r="B11314" t="str">
        <f t="shared" si="377"/>
        <v>4</v>
      </c>
    </row>
    <row r="11315" spans="1:2" x14ac:dyDescent="0.25">
      <c r="A11315" t="s">
        <v>1148</v>
      </c>
      <c r="B11315" t="str">
        <f t="shared" si="377"/>
        <v>0</v>
      </c>
    </row>
    <row r="11316" spans="1:2" x14ac:dyDescent="0.25">
      <c r="A11316" t="s">
        <v>1149</v>
      </c>
      <c r="B11316" t="str">
        <f t="shared" si="377"/>
        <v>0</v>
      </c>
    </row>
    <row r="11317" spans="1:2" x14ac:dyDescent="0.25">
      <c r="A11317" t="s">
        <v>1150</v>
      </c>
      <c r="B11317" t="str">
        <f t="shared" si="377"/>
        <v>0</v>
      </c>
    </row>
    <row r="11318" spans="1:2" x14ac:dyDescent="0.25">
      <c r="A11318" t="s">
        <v>1151</v>
      </c>
      <c r="B11318" t="str">
        <f t="shared" si="377"/>
        <v>0</v>
      </c>
    </row>
    <row r="11319" spans="1:2" x14ac:dyDescent="0.25">
      <c r="A11319" t="s">
        <v>1744</v>
      </c>
      <c r="B11319" t="str">
        <f t="shared" si="377"/>
        <v>6000</v>
      </c>
    </row>
    <row r="11320" spans="1:2" x14ac:dyDescent="0.25">
      <c r="A11320" t="s">
        <v>1291</v>
      </c>
      <c r="B11320" t="str">
        <f t="shared" si="377"/>
        <v>5</v>
      </c>
    </row>
    <row r="11321" spans="1:2" x14ac:dyDescent="0.25">
      <c r="A11321" t="s">
        <v>1154</v>
      </c>
      <c r="B11321" t="str">
        <f t="shared" si="377"/>
        <v>0</v>
      </c>
    </row>
    <row r="11322" spans="1:2" x14ac:dyDescent="0.25">
      <c r="A11322" t="s">
        <v>2765</v>
      </c>
      <c r="B11322" t="str">
        <f t="shared" si="377"/>
        <v>crafting_armorsmith_novice</v>
      </c>
    </row>
    <row r="11323" spans="1:2" x14ac:dyDescent="0.25">
      <c r="A11323" t="s">
        <v>1156</v>
      </c>
      <c r="B11323" t="str">
        <f t="shared" si="377"/>
        <v/>
      </c>
    </row>
    <row r="11324" spans="1:2" x14ac:dyDescent="0.25">
      <c r="A11324" t="s">
        <v>2766</v>
      </c>
      <c r="B11324" t="str">
        <f t="shared" si="377"/>
        <v>crafting_clothing_armor</v>
      </c>
    </row>
    <row r="11325" spans="1:2" x14ac:dyDescent="0.25">
      <c r="A11325" t="s">
        <v>2767</v>
      </c>
      <c r="B11325" t="str">
        <f t="shared" si="377"/>
        <v>28000</v>
      </c>
    </row>
    <row r="11326" spans="1:2" x14ac:dyDescent="0.25">
      <c r="A11326" t="s">
        <v>2768</v>
      </c>
      <c r="B11326" t="str">
        <f t="shared" si="377"/>
        <v>56000</v>
      </c>
    </row>
    <row r="11327" spans="1:2" x14ac:dyDescent="0.25">
      <c r="A11327" t="s">
        <v>1160</v>
      </c>
      <c r="B11327" t="str">
        <f t="shared" si="377"/>
        <v/>
      </c>
    </row>
    <row r="11328" spans="1:2" x14ac:dyDescent="0.25">
      <c r="A11328" t="s">
        <v>1161</v>
      </c>
      <c r="B11328" t="str">
        <f t="shared" si="377"/>
        <v>0</v>
      </c>
    </row>
    <row r="11329" spans="1:2" x14ac:dyDescent="0.25">
      <c r="A11329" t="s">
        <v>1162</v>
      </c>
      <c r="B11329" t="str">
        <f t="shared" si="377"/>
        <v/>
      </c>
    </row>
    <row r="11330" spans="1:2" x14ac:dyDescent="0.25">
      <c r="A11330" t="s">
        <v>1163</v>
      </c>
      <c r="B11330" t="str">
        <f t="shared" si="377"/>
        <v/>
      </c>
    </row>
    <row r="11331" spans="1:2" x14ac:dyDescent="0.25">
      <c r="A11331" t="s">
        <v>1164</v>
      </c>
      <c r="B11331" t="str">
        <f t="shared" si="377"/>
        <v>0</v>
      </c>
    </row>
    <row r="11332" spans="1:2" x14ac:dyDescent="0.25">
      <c r="A11332" t="s">
        <v>1165</v>
      </c>
      <c r="B11332" t="str">
        <f t="shared" ref="B11332:B11395" si="378">LEFT(RIGHT(A11332,LEN(A11332)-FIND("&gt;",A11332)),FIND("&lt;",RIGHT(A11332,LEN(A11332)-FIND("&gt;",A11332)))-1)</f>
        <v/>
      </c>
    </row>
    <row r="11333" spans="1:2" x14ac:dyDescent="0.25">
      <c r="A11333" t="s">
        <v>1166</v>
      </c>
      <c r="B11333" t="str">
        <f t="shared" si="378"/>
        <v/>
      </c>
    </row>
    <row r="11334" spans="1:2" x14ac:dyDescent="0.25">
      <c r="A11334" t="s">
        <v>2758</v>
      </c>
      <c r="B11334" t="str">
        <f t="shared" si="378"/>
        <v>armor_assembly=10,armor_experimentation=10,armor_customization=20</v>
      </c>
    </row>
    <row r="11335" spans="1:2" x14ac:dyDescent="0.25">
      <c r="A11335" t="s">
        <v>1168</v>
      </c>
      <c r="B11335" t="str">
        <f t="shared" si="378"/>
        <v/>
      </c>
    </row>
    <row r="11336" spans="1:2" x14ac:dyDescent="0.25">
      <c r="A11336" t="s">
        <v>1169</v>
      </c>
      <c r="B11336" t="str">
        <f t="shared" si="378"/>
        <v/>
      </c>
    </row>
    <row r="11337" spans="1:2" x14ac:dyDescent="0.25">
      <c r="A11337" t="s">
        <v>1170</v>
      </c>
      <c r="B11337" t="str">
        <f t="shared" si="378"/>
        <v>1</v>
      </c>
    </row>
    <row r="11338" spans="1:2" x14ac:dyDescent="0.25">
      <c r="A11338" t="s">
        <v>1171</v>
      </c>
      <c r="B11338" t="str">
        <f t="shared" si="378"/>
        <v>0</v>
      </c>
    </row>
    <row r="11339" spans="1:2" x14ac:dyDescent="0.25">
      <c r="A11339" t="s">
        <v>1172</v>
      </c>
      <c r="B11339" t="e">
        <f t="shared" si="378"/>
        <v>#VALUE!</v>
      </c>
    </row>
    <row r="11340" spans="1:2" x14ac:dyDescent="0.25">
      <c r="A11340" t="s">
        <v>1144</v>
      </c>
      <c r="B11340" t="e">
        <f t="shared" si="378"/>
        <v>#VALUE!</v>
      </c>
    </row>
    <row r="11341" spans="1:2" x14ac:dyDescent="0.25">
      <c r="A11341" t="s">
        <v>2815</v>
      </c>
      <c r="B11341" t="str">
        <f t="shared" si="378"/>
        <v>crafting_armorsmith_complexity_02</v>
      </c>
    </row>
    <row r="11342" spans="1:2" x14ac:dyDescent="0.25">
      <c r="A11342" t="s">
        <v>2816</v>
      </c>
      <c r="B11342" t="str">
        <f t="shared" si="378"/>
        <v>crafting_armorsmith_complexity_01</v>
      </c>
    </row>
    <row r="11343" spans="1:2" x14ac:dyDescent="0.25">
      <c r="A11343" t="s">
        <v>1147</v>
      </c>
      <c r="B11343" t="str">
        <f t="shared" si="378"/>
        <v>4</v>
      </c>
    </row>
    <row r="11344" spans="1:2" x14ac:dyDescent="0.25">
      <c r="A11344" t="s">
        <v>1148</v>
      </c>
      <c r="B11344" t="str">
        <f t="shared" si="378"/>
        <v>0</v>
      </c>
    </row>
    <row r="11345" spans="1:2" x14ac:dyDescent="0.25">
      <c r="A11345" t="s">
        <v>1149</v>
      </c>
      <c r="B11345" t="str">
        <f t="shared" si="378"/>
        <v>0</v>
      </c>
    </row>
    <row r="11346" spans="1:2" x14ac:dyDescent="0.25">
      <c r="A11346" t="s">
        <v>1150</v>
      </c>
      <c r="B11346" t="str">
        <f t="shared" si="378"/>
        <v>0</v>
      </c>
    </row>
    <row r="11347" spans="1:2" x14ac:dyDescent="0.25">
      <c r="A11347" t="s">
        <v>1151</v>
      </c>
      <c r="B11347" t="str">
        <f t="shared" si="378"/>
        <v>0</v>
      </c>
    </row>
    <row r="11348" spans="1:2" x14ac:dyDescent="0.25">
      <c r="A11348" t="s">
        <v>1752</v>
      </c>
      <c r="B11348" t="str">
        <f t="shared" si="378"/>
        <v>7000</v>
      </c>
    </row>
    <row r="11349" spans="1:2" x14ac:dyDescent="0.25">
      <c r="A11349" t="s">
        <v>1753</v>
      </c>
      <c r="B11349" t="str">
        <f t="shared" si="378"/>
        <v>4</v>
      </c>
    </row>
    <row r="11350" spans="1:2" x14ac:dyDescent="0.25">
      <c r="A11350" t="s">
        <v>1154</v>
      </c>
      <c r="B11350" t="str">
        <f t="shared" si="378"/>
        <v>0</v>
      </c>
    </row>
    <row r="11351" spans="1:2" x14ac:dyDescent="0.25">
      <c r="A11351" t="s">
        <v>2817</v>
      </c>
      <c r="B11351" t="str">
        <f t="shared" si="378"/>
        <v>crafting_armorsmith_complexity_01</v>
      </c>
    </row>
    <row r="11352" spans="1:2" x14ac:dyDescent="0.25">
      <c r="A11352" t="s">
        <v>1156</v>
      </c>
      <c r="B11352" t="str">
        <f t="shared" si="378"/>
        <v/>
      </c>
    </row>
    <row r="11353" spans="1:2" x14ac:dyDescent="0.25">
      <c r="A11353" t="s">
        <v>2766</v>
      </c>
      <c r="B11353" t="str">
        <f t="shared" si="378"/>
        <v>crafting_clothing_armor</v>
      </c>
    </row>
    <row r="11354" spans="1:2" x14ac:dyDescent="0.25">
      <c r="A11354" t="s">
        <v>2773</v>
      </c>
      <c r="B11354" t="str">
        <f t="shared" si="378"/>
        <v>39200</v>
      </c>
    </row>
    <row r="11355" spans="1:2" x14ac:dyDescent="0.25">
      <c r="A11355" t="s">
        <v>2774</v>
      </c>
      <c r="B11355" t="str">
        <f t="shared" si="378"/>
        <v>72000</v>
      </c>
    </row>
    <row r="11356" spans="1:2" x14ac:dyDescent="0.25">
      <c r="A11356" t="s">
        <v>1160</v>
      </c>
      <c r="B11356" t="str">
        <f t="shared" si="378"/>
        <v/>
      </c>
    </row>
    <row r="11357" spans="1:2" x14ac:dyDescent="0.25">
      <c r="A11357" t="s">
        <v>1161</v>
      </c>
      <c r="B11357" t="str">
        <f t="shared" si="378"/>
        <v>0</v>
      </c>
    </row>
    <row r="11358" spans="1:2" x14ac:dyDescent="0.25">
      <c r="A11358" t="s">
        <v>1162</v>
      </c>
      <c r="B11358" t="str">
        <f t="shared" si="378"/>
        <v/>
      </c>
    </row>
    <row r="11359" spans="1:2" x14ac:dyDescent="0.25">
      <c r="A11359" t="s">
        <v>1163</v>
      </c>
      <c r="B11359" t="str">
        <f t="shared" si="378"/>
        <v/>
      </c>
    </row>
    <row r="11360" spans="1:2" x14ac:dyDescent="0.25">
      <c r="A11360" t="s">
        <v>1164</v>
      </c>
      <c r="B11360" t="str">
        <f t="shared" si="378"/>
        <v>0</v>
      </c>
    </row>
    <row r="11361" spans="1:2" x14ac:dyDescent="0.25">
      <c r="A11361" t="s">
        <v>1165</v>
      </c>
      <c r="B11361" t="str">
        <f t="shared" si="378"/>
        <v/>
      </c>
    </row>
    <row r="11362" spans="1:2" x14ac:dyDescent="0.25">
      <c r="A11362" t="s">
        <v>1166</v>
      </c>
      <c r="B11362" t="str">
        <f t="shared" si="378"/>
        <v/>
      </c>
    </row>
    <row r="11363" spans="1:2" x14ac:dyDescent="0.25">
      <c r="A11363" t="s">
        <v>2818</v>
      </c>
      <c r="B11363" t="str">
        <f t="shared" si="378"/>
        <v>armor_assembly=15,armor_experimentation=15,armor_customization=20</v>
      </c>
    </row>
    <row r="11364" spans="1:2" x14ac:dyDescent="0.25">
      <c r="A11364" t="s">
        <v>1168</v>
      </c>
      <c r="B11364" t="str">
        <f t="shared" si="378"/>
        <v/>
      </c>
    </row>
    <row r="11365" spans="1:2" x14ac:dyDescent="0.25">
      <c r="A11365" t="s">
        <v>1169</v>
      </c>
      <c r="B11365" t="str">
        <f t="shared" si="378"/>
        <v/>
      </c>
    </row>
    <row r="11366" spans="1:2" x14ac:dyDescent="0.25">
      <c r="A11366" t="s">
        <v>1170</v>
      </c>
      <c r="B11366" t="str">
        <f t="shared" si="378"/>
        <v>1</v>
      </c>
    </row>
    <row r="11367" spans="1:2" x14ac:dyDescent="0.25">
      <c r="A11367" t="s">
        <v>1171</v>
      </c>
      <c r="B11367" t="str">
        <f t="shared" si="378"/>
        <v>0</v>
      </c>
    </row>
    <row r="11368" spans="1:2" x14ac:dyDescent="0.25">
      <c r="A11368" t="s">
        <v>1172</v>
      </c>
      <c r="B11368" t="e">
        <f t="shared" si="378"/>
        <v>#VALUE!</v>
      </c>
    </row>
    <row r="11369" spans="1:2" x14ac:dyDescent="0.25">
      <c r="A11369" t="s">
        <v>1144</v>
      </c>
      <c r="B11369" t="e">
        <f t="shared" si="378"/>
        <v>#VALUE!</v>
      </c>
    </row>
    <row r="11370" spans="1:2" x14ac:dyDescent="0.25">
      <c r="A11370" t="s">
        <v>2819</v>
      </c>
      <c r="B11370" t="str">
        <f t="shared" si="378"/>
        <v>crafting_armorsmith_complexity_03</v>
      </c>
    </row>
    <row r="11371" spans="1:2" x14ac:dyDescent="0.25">
      <c r="A11371" t="s">
        <v>2820</v>
      </c>
      <c r="B11371" t="str">
        <f t="shared" si="378"/>
        <v>crafting_armorsmith_complexity_02</v>
      </c>
    </row>
    <row r="11372" spans="1:2" x14ac:dyDescent="0.25">
      <c r="A11372" t="s">
        <v>1147</v>
      </c>
      <c r="B11372" t="str">
        <f t="shared" si="378"/>
        <v>4</v>
      </c>
    </row>
    <row r="11373" spans="1:2" x14ac:dyDescent="0.25">
      <c r="A11373" t="s">
        <v>1148</v>
      </c>
      <c r="B11373" t="str">
        <f t="shared" si="378"/>
        <v>0</v>
      </c>
    </row>
    <row r="11374" spans="1:2" x14ac:dyDescent="0.25">
      <c r="A11374" t="s">
        <v>1149</v>
      </c>
      <c r="B11374" t="str">
        <f t="shared" si="378"/>
        <v>0</v>
      </c>
    </row>
    <row r="11375" spans="1:2" x14ac:dyDescent="0.25">
      <c r="A11375" t="s">
        <v>1150</v>
      </c>
      <c r="B11375" t="str">
        <f t="shared" si="378"/>
        <v>0</v>
      </c>
    </row>
    <row r="11376" spans="1:2" x14ac:dyDescent="0.25">
      <c r="A11376" t="s">
        <v>1151</v>
      </c>
      <c r="B11376" t="str">
        <f t="shared" si="378"/>
        <v>0</v>
      </c>
    </row>
    <row r="11377" spans="1:2" x14ac:dyDescent="0.25">
      <c r="A11377" t="s">
        <v>1761</v>
      </c>
      <c r="B11377" t="str">
        <f t="shared" si="378"/>
        <v>8000</v>
      </c>
    </row>
    <row r="11378" spans="1:2" x14ac:dyDescent="0.25">
      <c r="A11378" t="s">
        <v>1762</v>
      </c>
      <c r="B11378" t="str">
        <f t="shared" si="378"/>
        <v>3</v>
      </c>
    </row>
    <row r="11379" spans="1:2" x14ac:dyDescent="0.25">
      <c r="A11379" t="s">
        <v>1154</v>
      </c>
      <c r="B11379" t="str">
        <f t="shared" si="378"/>
        <v>0</v>
      </c>
    </row>
    <row r="11380" spans="1:2" x14ac:dyDescent="0.25">
      <c r="A11380" t="s">
        <v>2821</v>
      </c>
      <c r="B11380" t="str">
        <f t="shared" si="378"/>
        <v>crafting_armorsmith_complexity_02</v>
      </c>
    </row>
    <row r="11381" spans="1:2" x14ac:dyDescent="0.25">
      <c r="A11381" t="s">
        <v>1156</v>
      </c>
      <c r="B11381" t="str">
        <f t="shared" si="378"/>
        <v/>
      </c>
    </row>
    <row r="11382" spans="1:2" x14ac:dyDescent="0.25">
      <c r="A11382" t="s">
        <v>2766</v>
      </c>
      <c r="B11382" t="str">
        <f t="shared" si="378"/>
        <v>crafting_clothing_armor</v>
      </c>
    </row>
    <row r="11383" spans="1:2" x14ac:dyDescent="0.25">
      <c r="A11383" t="s">
        <v>2779</v>
      </c>
      <c r="B11383" t="str">
        <f t="shared" si="378"/>
        <v>50400</v>
      </c>
    </row>
    <row r="11384" spans="1:2" x14ac:dyDescent="0.25">
      <c r="A11384" t="s">
        <v>2621</v>
      </c>
      <c r="B11384" t="str">
        <f t="shared" si="378"/>
        <v>100000</v>
      </c>
    </row>
    <row r="11385" spans="1:2" x14ac:dyDescent="0.25">
      <c r="A11385" t="s">
        <v>1160</v>
      </c>
      <c r="B11385" t="str">
        <f t="shared" si="378"/>
        <v/>
      </c>
    </row>
    <row r="11386" spans="1:2" x14ac:dyDescent="0.25">
      <c r="A11386" t="s">
        <v>1161</v>
      </c>
      <c r="B11386" t="str">
        <f t="shared" si="378"/>
        <v>0</v>
      </c>
    </row>
    <row r="11387" spans="1:2" x14ac:dyDescent="0.25">
      <c r="A11387" t="s">
        <v>1162</v>
      </c>
      <c r="B11387" t="str">
        <f t="shared" si="378"/>
        <v/>
      </c>
    </row>
    <row r="11388" spans="1:2" x14ac:dyDescent="0.25">
      <c r="A11388" t="s">
        <v>1163</v>
      </c>
      <c r="B11388" t="str">
        <f t="shared" si="378"/>
        <v/>
      </c>
    </row>
    <row r="11389" spans="1:2" x14ac:dyDescent="0.25">
      <c r="A11389" t="s">
        <v>1164</v>
      </c>
      <c r="B11389" t="str">
        <f t="shared" si="378"/>
        <v>0</v>
      </c>
    </row>
    <row r="11390" spans="1:2" x14ac:dyDescent="0.25">
      <c r="A11390" t="s">
        <v>1165</v>
      </c>
      <c r="B11390" t="str">
        <f t="shared" si="378"/>
        <v/>
      </c>
    </row>
    <row r="11391" spans="1:2" x14ac:dyDescent="0.25">
      <c r="A11391" t="s">
        <v>1166</v>
      </c>
      <c r="B11391" t="str">
        <f t="shared" si="378"/>
        <v/>
      </c>
    </row>
    <row r="11392" spans="1:2" x14ac:dyDescent="0.25">
      <c r="A11392" t="s">
        <v>2822</v>
      </c>
      <c r="B11392" t="str">
        <f t="shared" si="378"/>
        <v>armor_assembly=20,armor_experimentation=20,armor_customization=20</v>
      </c>
    </row>
    <row r="11393" spans="1:2" x14ac:dyDescent="0.25">
      <c r="A11393" t="s">
        <v>1168</v>
      </c>
      <c r="B11393" t="str">
        <f t="shared" si="378"/>
        <v/>
      </c>
    </row>
    <row r="11394" spans="1:2" x14ac:dyDescent="0.25">
      <c r="A11394" t="s">
        <v>1169</v>
      </c>
      <c r="B11394" t="str">
        <f t="shared" si="378"/>
        <v/>
      </c>
    </row>
    <row r="11395" spans="1:2" x14ac:dyDescent="0.25">
      <c r="A11395" t="s">
        <v>1170</v>
      </c>
      <c r="B11395" t="str">
        <f t="shared" si="378"/>
        <v>1</v>
      </c>
    </row>
    <row r="11396" spans="1:2" x14ac:dyDescent="0.25">
      <c r="A11396" t="s">
        <v>1171</v>
      </c>
      <c r="B11396" t="str">
        <f t="shared" ref="B11396:B11459" si="379">LEFT(RIGHT(A11396,LEN(A11396)-FIND("&gt;",A11396)),FIND("&lt;",RIGHT(A11396,LEN(A11396)-FIND("&gt;",A11396)))-1)</f>
        <v>0</v>
      </c>
    </row>
    <row r="11397" spans="1:2" x14ac:dyDescent="0.25">
      <c r="A11397" t="s">
        <v>1172</v>
      </c>
      <c r="B11397" t="e">
        <f t="shared" si="379"/>
        <v>#VALUE!</v>
      </c>
    </row>
    <row r="11398" spans="1:2" x14ac:dyDescent="0.25">
      <c r="A11398" t="s">
        <v>1144</v>
      </c>
      <c r="B11398" t="e">
        <f t="shared" si="379"/>
        <v>#VALUE!</v>
      </c>
    </row>
    <row r="11399" spans="1:2" x14ac:dyDescent="0.25">
      <c r="A11399" t="s">
        <v>2823</v>
      </c>
      <c r="B11399" t="str">
        <f t="shared" si="379"/>
        <v>crafting_armorsmith_complexity_04</v>
      </c>
    </row>
    <row r="11400" spans="1:2" x14ac:dyDescent="0.25">
      <c r="A11400" t="s">
        <v>2824</v>
      </c>
      <c r="B11400" t="str">
        <f t="shared" si="379"/>
        <v>crafting_armorsmith_complexity_03</v>
      </c>
    </row>
    <row r="11401" spans="1:2" x14ac:dyDescent="0.25">
      <c r="A11401" t="s">
        <v>1147</v>
      </c>
      <c r="B11401" t="str">
        <f t="shared" si="379"/>
        <v>4</v>
      </c>
    </row>
    <row r="11402" spans="1:2" x14ac:dyDescent="0.25">
      <c r="A11402" t="s">
        <v>1148</v>
      </c>
      <c r="B11402" t="str">
        <f t="shared" si="379"/>
        <v>0</v>
      </c>
    </row>
    <row r="11403" spans="1:2" x14ac:dyDescent="0.25">
      <c r="A11403" t="s">
        <v>1189</v>
      </c>
      <c r="B11403" t="str">
        <f t="shared" si="379"/>
        <v>1</v>
      </c>
    </row>
    <row r="11404" spans="1:2" x14ac:dyDescent="0.25">
      <c r="A11404" t="s">
        <v>1150</v>
      </c>
      <c r="B11404" t="str">
        <f t="shared" si="379"/>
        <v>0</v>
      </c>
    </row>
    <row r="11405" spans="1:2" x14ac:dyDescent="0.25">
      <c r="A11405" t="s">
        <v>1151</v>
      </c>
      <c r="B11405" t="str">
        <f t="shared" si="379"/>
        <v>0</v>
      </c>
    </row>
    <row r="11406" spans="1:2" x14ac:dyDescent="0.25">
      <c r="A11406" t="s">
        <v>1770</v>
      </c>
      <c r="B11406" t="str">
        <f t="shared" si="379"/>
        <v>9000</v>
      </c>
    </row>
    <row r="11407" spans="1:2" x14ac:dyDescent="0.25">
      <c r="A11407" t="s">
        <v>1771</v>
      </c>
      <c r="B11407" t="str">
        <f t="shared" si="379"/>
        <v>2</v>
      </c>
    </row>
    <row r="11408" spans="1:2" x14ac:dyDescent="0.25">
      <c r="A11408" t="s">
        <v>1154</v>
      </c>
      <c r="B11408" t="str">
        <f t="shared" si="379"/>
        <v>0</v>
      </c>
    </row>
    <row r="11409" spans="1:2" x14ac:dyDescent="0.25">
      <c r="A11409" t="s">
        <v>2825</v>
      </c>
      <c r="B11409" t="str">
        <f t="shared" si="379"/>
        <v>crafting_armorsmith_complexity_03</v>
      </c>
    </row>
    <row r="11410" spans="1:2" x14ac:dyDescent="0.25">
      <c r="A11410" t="s">
        <v>1156</v>
      </c>
      <c r="B11410" t="str">
        <f t="shared" si="379"/>
        <v/>
      </c>
    </row>
    <row r="11411" spans="1:2" x14ac:dyDescent="0.25">
      <c r="A11411" t="s">
        <v>2766</v>
      </c>
      <c r="B11411" t="str">
        <f t="shared" si="379"/>
        <v>crafting_clothing_armor</v>
      </c>
    </row>
    <row r="11412" spans="1:2" x14ac:dyDescent="0.25">
      <c r="A11412" t="s">
        <v>2784</v>
      </c>
      <c r="B11412" t="str">
        <f t="shared" si="379"/>
        <v>61600</v>
      </c>
    </row>
    <row r="11413" spans="1:2" x14ac:dyDescent="0.25">
      <c r="A11413" t="s">
        <v>2549</v>
      </c>
      <c r="B11413" t="str">
        <f t="shared" si="379"/>
        <v>120000</v>
      </c>
    </row>
    <row r="11414" spans="1:2" x14ac:dyDescent="0.25">
      <c r="A11414" t="s">
        <v>1160</v>
      </c>
      <c r="B11414" t="str">
        <f t="shared" si="379"/>
        <v/>
      </c>
    </row>
    <row r="11415" spans="1:2" x14ac:dyDescent="0.25">
      <c r="A11415" t="s">
        <v>1161</v>
      </c>
      <c r="B11415" t="str">
        <f t="shared" si="379"/>
        <v>0</v>
      </c>
    </row>
    <row r="11416" spans="1:2" x14ac:dyDescent="0.25">
      <c r="A11416" t="s">
        <v>1162</v>
      </c>
      <c r="B11416" t="str">
        <f t="shared" si="379"/>
        <v/>
      </c>
    </row>
    <row r="11417" spans="1:2" x14ac:dyDescent="0.25">
      <c r="A11417" t="s">
        <v>1163</v>
      </c>
      <c r="B11417" t="str">
        <f t="shared" si="379"/>
        <v/>
      </c>
    </row>
    <row r="11418" spans="1:2" x14ac:dyDescent="0.25">
      <c r="A11418" t="s">
        <v>1164</v>
      </c>
      <c r="B11418" t="str">
        <f t="shared" si="379"/>
        <v>0</v>
      </c>
    </row>
    <row r="11419" spans="1:2" x14ac:dyDescent="0.25">
      <c r="A11419" t="s">
        <v>1165</v>
      </c>
      <c r="B11419" t="str">
        <f t="shared" si="379"/>
        <v/>
      </c>
    </row>
    <row r="11420" spans="1:2" x14ac:dyDescent="0.25">
      <c r="A11420" t="s">
        <v>1166</v>
      </c>
      <c r="B11420" t="str">
        <f t="shared" si="379"/>
        <v/>
      </c>
    </row>
    <row r="11421" spans="1:2" x14ac:dyDescent="0.25">
      <c r="A11421" t="s">
        <v>2822</v>
      </c>
      <c r="B11421" t="str">
        <f t="shared" si="379"/>
        <v>armor_assembly=20,armor_experimentation=20,armor_customization=20</v>
      </c>
    </row>
    <row r="11422" spans="1:2" x14ac:dyDescent="0.25">
      <c r="A11422" t="s">
        <v>1168</v>
      </c>
      <c r="B11422" t="str">
        <f t="shared" si="379"/>
        <v/>
      </c>
    </row>
    <row r="11423" spans="1:2" x14ac:dyDescent="0.25">
      <c r="A11423" t="s">
        <v>1169</v>
      </c>
      <c r="B11423" t="str">
        <f t="shared" si="379"/>
        <v/>
      </c>
    </row>
    <row r="11424" spans="1:2" x14ac:dyDescent="0.25">
      <c r="A11424" t="s">
        <v>1170</v>
      </c>
      <c r="B11424" t="str">
        <f t="shared" si="379"/>
        <v>1</v>
      </c>
    </row>
    <row r="11425" spans="1:2" x14ac:dyDescent="0.25">
      <c r="A11425" t="s">
        <v>1171</v>
      </c>
      <c r="B11425" t="str">
        <f t="shared" si="379"/>
        <v>0</v>
      </c>
    </row>
    <row r="11426" spans="1:2" x14ac:dyDescent="0.25">
      <c r="A11426" t="s">
        <v>1172</v>
      </c>
      <c r="B11426" t="e">
        <f t="shared" si="379"/>
        <v>#VALUE!</v>
      </c>
    </row>
    <row r="11427" spans="1:2" x14ac:dyDescent="0.25">
      <c r="A11427" t="s">
        <v>1144</v>
      </c>
      <c r="B11427" t="e">
        <f t="shared" si="379"/>
        <v>#VALUE!</v>
      </c>
    </row>
    <row r="11428" spans="1:2" x14ac:dyDescent="0.25">
      <c r="A11428" t="s">
        <v>2826</v>
      </c>
      <c r="B11428" t="str">
        <f t="shared" si="379"/>
        <v>crafting_weaponsmith</v>
      </c>
    </row>
    <row r="11429" spans="1:2" x14ac:dyDescent="0.25">
      <c r="A11429" t="s">
        <v>1473</v>
      </c>
      <c r="B11429" t="str">
        <f t="shared" si="379"/>
        <v>crafting</v>
      </c>
    </row>
    <row r="11430" spans="1:2" x14ac:dyDescent="0.25">
      <c r="A11430" t="s">
        <v>1147</v>
      </c>
      <c r="B11430" t="str">
        <f t="shared" si="379"/>
        <v>4</v>
      </c>
    </row>
    <row r="11431" spans="1:2" x14ac:dyDescent="0.25">
      <c r="A11431" t="s">
        <v>1148</v>
      </c>
      <c r="B11431" t="str">
        <f t="shared" si="379"/>
        <v>0</v>
      </c>
    </row>
    <row r="11432" spans="1:2" x14ac:dyDescent="0.25">
      <c r="A11432" t="s">
        <v>1149</v>
      </c>
      <c r="B11432" t="str">
        <f t="shared" si="379"/>
        <v>0</v>
      </c>
    </row>
    <row r="11433" spans="1:2" x14ac:dyDescent="0.25">
      <c r="A11433" t="s">
        <v>1186</v>
      </c>
      <c r="B11433" t="str">
        <f t="shared" si="379"/>
        <v>1</v>
      </c>
    </row>
    <row r="11434" spans="1:2" x14ac:dyDescent="0.25">
      <c r="A11434" t="s">
        <v>1151</v>
      </c>
      <c r="B11434" t="str">
        <f t="shared" si="379"/>
        <v>0</v>
      </c>
    </row>
    <row r="11435" spans="1:2" x14ac:dyDescent="0.25">
      <c r="A11435" t="s">
        <v>1152</v>
      </c>
      <c r="B11435" t="str">
        <f t="shared" si="379"/>
        <v>0</v>
      </c>
    </row>
    <row r="11436" spans="1:2" x14ac:dyDescent="0.25">
      <c r="A11436" t="s">
        <v>1153</v>
      </c>
      <c r="B11436" t="str">
        <f t="shared" si="379"/>
        <v>0</v>
      </c>
    </row>
    <row r="11437" spans="1:2" x14ac:dyDescent="0.25">
      <c r="A11437" t="s">
        <v>1154</v>
      </c>
      <c r="B11437" t="str">
        <f t="shared" si="379"/>
        <v>0</v>
      </c>
    </row>
    <row r="11438" spans="1:2" x14ac:dyDescent="0.25">
      <c r="A11438" t="s">
        <v>1155</v>
      </c>
      <c r="B11438" t="str">
        <f t="shared" si="379"/>
        <v/>
      </c>
    </row>
    <row r="11439" spans="1:2" x14ac:dyDescent="0.25">
      <c r="A11439" t="s">
        <v>1156</v>
      </c>
      <c r="B11439" t="str">
        <f t="shared" si="379"/>
        <v/>
      </c>
    </row>
    <row r="11440" spans="1:2" x14ac:dyDescent="0.25">
      <c r="A11440" t="s">
        <v>1157</v>
      </c>
      <c r="B11440" t="str">
        <f t="shared" si="379"/>
        <v/>
      </c>
    </row>
    <row r="11441" spans="1:2" x14ac:dyDescent="0.25">
      <c r="A11441" t="s">
        <v>1158</v>
      </c>
      <c r="B11441" t="str">
        <f t="shared" si="379"/>
        <v>0</v>
      </c>
    </row>
    <row r="11442" spans="1:2" x14ac:dyDescent="0.25">
      <c r="A11442" t="s">
        <v>1159</v>
      </c>
      <c r="B11442" t="str">
        <f t="shared" si="379"/>
        <v>0</v>
      </c>
    </row>
    <row r="11443" spans="1:2" x14ac:dyDescent="0.25">
      <c r="A11443" t="s">
        <v>1160</v>
      </c>
      <c r="B11443" t="str">
        <f t="shared" si="379"/>
        <v/>
      </c>
    </row>
    <row r="11444" spans="1:2" x14ac:dyDescent="0.25">
      <c r="A11444" t="s">
        <v>1161</v>
      </c>
      <c r="B11444" t="str">
        <f t="shared" si="379"/>
        <v>0</v>
      </c>
    </row>
    <row r="11445" spans="1:2" x14ac:dyDescent="0.25">
      <c r="A11445" t="s">
        <v>1162</v>
      </c>
      <c r="B11445" t="str">
        <f t="shared" si="379"/>
        <v/>
      </c>
    </row>
    <row r="11446" spans="1:2" x14ac:dyDescent="0.25">
      <c r="A11446" t="s">
        <v>1163</v>
      </c>
      <c r="B11446" t="str">
        <f t="shared" si="379"/>
        <v/>
      </c>
    </row>
    <row r="11447" spans="1:2" x14ac:dyDescent="0.25">
      <c r="A11447" t="s">
        <v>1164</v>
      </c>
      <c r="B11447" t="str">
        <f t="shared" si="379"/>
        <v>0</v>
      </c>
    </row>
    <row r="11448" spans="1:2" x14ac:dyDescent="0.25">
      <c r="A11448" t="s">
        <v>1165</v>
      </c>
      <c r="B11448" t="str">
        <f t="shared" si="379"/>
        <v/>
      </c>
    </row>
    <row r="11449" spans="1:2" x14ac:dyDescent="0.25">
      <c r="A11449" t="s">
        <v>1166</v>
      </c>
      <c r="B11449" t="str">
        <f t="shared" si="379"/>
        <v/>
      </c>
    </row>
    <row r="11450" spans="1:2" x14ac:dyDescent="0.25">
      <c r="A11450" t="s">
        <v>1167</v>
      </c>
      <c r="B11450" t="str">
        <f t="shared" si="379"/>
        <v/>
      </c>
    </row>
    <row r="11451" spans="1:2" x14ac:dyDescent="0.25">
      <c r="A11451" t="s">
        <v>1168</v>
      </c>
      <c r="B11451" t="str">
        <f t="shared" si="379"/>
        <v/>
      </c>
    </row>
    <row r="11452" spans="1:2" x14ac:dyDescent="0.25">
      <c r="A11452" t="s">
        <v>1169</v>
      </c>
      <c r="B11452" t="str">
        <f t="shared" si="379"/>
        <v/>
      </c>
    </row>
    <row r="11453" spans="1:2" x14ac:dyDescent="0.25">
      <c r="A11453" t="s">
        <v>1170</v>
      </c>
      <c r="B11453" t="str">
        <f t="shared" si="379"/>
        <v>1</v>
      </c>
    </row>
    <row r="11454" spans="1:2" x14ac:dyDescent="0.25">
      <c r="A11454" t="s">
        <v>1171</v>
      </c>
      <c r="B11454" t="str">
        <f t="shared" si="379"/>
        <v>0</v>
      </c>
    </row>
    <row r="11455" spans="1:2" x14ac:dyDescent="0.25">
      <c r="A11455" t="s">
        <v>1172</v>
      </c>
      <c r="B11455" t="e">
        <f t="shared" si="379"/>
        <v>#VALUE!</v>
      </c>
    </row>
    <row r="11456" spans="1:2" x14ac:dyDescent="0.25">
      <c r="A11456" t="s">
        <v>1144</v>
      </c>
      <c r="B11456" t="e">
        <f t="shared" si="379"/>
        <v>#VALUE!</v>
      </c>
    </row>
    <row r="11457" spans="1:2" x14ac:dyDescent="0.25">
      <c r="A11457" t="s">
        <v>2827</v>
      </c>
      <c r="B11457" t="str">
        <f t="shared" si="379"/>
        <v>crafting_weaponsmith_novice</v>
      </c>
    </row>
    <row r="11458" spans="1:2" x14ac:dyDescent="0.25">
      <c r="A11458" t="s">
        <v>2828</v>
      </c>
      <c r="B11458" t="str">
        <f t="shared" si="379"/>
        <v>crafting_weaponsmith</v>
      </c>
    </row>
    <row r="11459" spans="1:2" x14ac:dyDescent="0.25">
      <c r="A11459" t="s">
        <v>1147</v>
      </c>
      <c r="B11459" t="str">
        <f t="shared" si="379"/>
        <v>4</v>
      </c>
    </row>
    <row r="11460" spans="1:2" x14ac:dyDescent="0.25">
      <c r="A11460" t="s">
        <v>1148</v>
      </c>
      <c r="B11460" t="str">
        <f t="shared" ref="B11460:B11523" si="380">LEFT(RIGHT(A11460,LEN(A11460)-FIND("&gt;",A11460)),FIND("&lt;",RIGHT(A11460,LEN(A11460)-FIND("&gt;",A11460)))-1)</f>
        <v>0</v>
      </c>
    </row>
    <row r="11461" spans="1:2" x14ac:dyDescent="0.25">
      <c r="A11461" t="s">
        <v>1189</v>
      </c>
      <c r="B11461" t="str">
        <f t="shared" si="380"/>
        <v>1</v>
      </c>
    </row>
    <row r="11462" spans="1:2" x14ac:dyDescent="0.25">
      <c r="A11462" t="s">
        <v>1150</v>
      </c>
      <c r="B11462" t="str">
        <f t="shared" si="380"/>
        <v>0</v>
      </c>
    </row>
    <row r="11463" spans="1:2" x14ac:dyDescent="0.25">
      <c r="A11463" t="s">
        <v>1151</v>
      </c>
      <c r="B11463" t="str">
        <f t="shared" si="380"/>
        <v>0</v>
      </c>
    </row>
    <row r="11464" spans="1:2" x14ac:dyDescent="0.25">
      <c r="A11464" t="s">
        <v>1195</v>
      </c>
      <c r="B11464" t="str">
        <f t="shared" si="380"/>
        <v>5000</v>
      </c>
    </row>
    <row r="11465" spans="1:2" x14ac:dyDescent="0.25">
      <c r="A11465" t="s">
        <v>1732</v>
      </c>
      <c r="B11465" t="str">
        <f t="shared" si="380"/>
        <v>6</v>
      </c>
    </row>
    <row r="11466" spans="1:2" x14ac:dyDescent="0.25">
      <c r="A11466" t="s">
        <v>1154</v>
      </c>
      <c r="B11466" t="str">
        <f t="shared" si="380"/>
        <v>0</v>
      </c>
    </row>
    <row r="11467" spans="1:2" x14ac:dyDescent="0.25">
      <c r="A11467" t="s">
        <v>2756</v>
      </c>
      <c r="B11467" t="str">
        <f t="shared" si="380"/>
        <v>crafting_artisan_engineering_04</v>
      </c>
    </row>
    <row r="11468" spans="1:2" x14ac:dyDescent="0.25">
      <c r="A11468" t="s">
        <v>1156</v>
      </c>
      <c r="B11468" t="str">
        <f t="shared" si="380"/>
        <v/>
      </c>
    </row>
    <row r="11469" spans="1:2" x14ac:dyDescent="0.25">
      <c r="A11469" t="s">
        <v>1485</v>
      </c>
      <c r="B11469" t="str">
        <f t="shared" si="380"/>
        <v>crafting_general</v>
      </c>
    </row>
    <row r="11470" spans="1:2" x14ac:dyDescent="0.25">
      <c r="A11470" t="s">
        <v>2511</v>
      </c>
      <c r="B11470" t="str">
        <f t="shared" si="380"/>
        <v>21000</v>
      </c>
    </row>
    <row r="11471" spans="1:2" x14ac:dyDescent="0.25">
      <c r="A11471" t="s">
        <v>1372</v>
      </c>
      <c r="B11471" t="str">
        <f t="shared" si="380"/>
        <v>40000</v>
      </c>
    </row>
    <row r="11472" spans="1:2" x14ac:dyDescent="0.25">
      <c r="A11472" t="s">
        <v>1160</v>
      </c>
      <c r="B11472" t="str">
        <f t="shared" si="380"/>
        <v/>
      </c>
    </row>
    <row r="11473" spans="1:2" x14ac:dyDescent="0.25">
      <c r="A11473" t="s">
        <v>1161</v>
      </c>
      <c r="B11473" t="str">
        <f t="shared" si="380"/>
        <v>0</v>
      </c>
    </row>
    <row r="11474" spans="1:2" x14ac:dyDescent="0.25">
      <c r="A11474" t="s">
        <v>1162</v>
      </c>
      <c r="B11474" t="str">
        <f t="shared" si="380"/>
        <v/>
      </c>
    </row>
    <row r="11475" spans="1:2" x14ac:dyDescent="0.25">
      <c r="A11475" t="s">
        <v>1163</v>
      </c>
      <c r="B11475" t="str">
        <f t="shared" si="380"/>
        <v/>
      </c>
    </row>
    <row r="11476" spans="1:2" x14ac:dyDescent="0.25">
      <c r="A11476" t="s">
        <v>1164</v>
      </c>
      <c r="B11476" t="str">
        <f t="shared" si="380"/>
        <v>0</v>
      </c>
    </row>
    <row r="11477" spans="1:2" x14ac:dyDescent="0.25">
      <c r="A11477" t="s">
        <v>1165</v>
      </c>
      <c r="B11477" t="str">
        <f t="shared" si="380"/>
        <v/>
      </c>
    </row>
    <row r="11478" spans="1:2" x14ac:dyDescent="0.25">
      <c r="A11478" t="s">
        <v>1166</v>
      </c>
      <c r="B11478" t="str">
        <f t="shared" si="380"/>
        <v/>
      </c>
    </row>
    <row r="11479" spans="1:2" x14ac:dyDescent="0.25">
      <c r="A11479" t="s">
        <v>2829</v>
      </c>
      <c r="B11479" t="str">
        <f t="shared" si="380"/>
        <v>weapon_assembly=10,weapon_experimentation=10</v>
      </c>
    </row>
    <row r="11480" spans="1:2" x14ac:dyDescent="0.25">
      <c r="A11480" t="s">
        <v>2830</v>
      </c>
      <c r="B11480" t="str">
        <f t="shared" si="380"/>
        <v>craftWeaponMeleeGroupA,craftWeaponRangedGroupA,craftMunitionsGroupA</v>
      </c>
    </row>
    <row r="11481" spans="1:2" x14ac:dyDescent="0.25">
      <c r="A11481" t="s">
        <v>1169</v>
      </c>
      <c r="B11481" t="str">
        <f t="shared" si="380"/>
        <v/>
      </c>
    </row>
    <row r="11482" spans="1:2" x14ac:dyDescent="0.25">
      <c r="A11482" t="s">
        <v>1170</v>
      </c>
      <c r="B11482" t="str">
        <f t="shared" si="380"/>
        <v>1</v>
      </c>
    </row>
    <row r="11483" spans="1:2" x14ac:dyDescent="0.25">
      <c r="A11483" t="s">
        <v>1171</v>
      </c>
      <c r="B11483" t="str">
        <f t="shared" si="380"/>
        <v>0</v>
      </c>
    </row>
    <row r="11484" spans="1:2" x14ac:dyDescent="0.25">
      <c r="A11484" t="s">
        <v>1172</v>
      </c>
      <c r="B11484" t="e">
        <f t="shared" si="380"/>
        <v>#VALUE!</v>
      </c>
    </row>
    <row r="11485" spans="1:2" x14ac:dyDescent="0.25">
      <c r="A11485" t="s">
        <v>1144</v>
      </c>
      <c r="B11485" t="e">
        <f t="shared" si="380"/>
        <v>#VALUE!</v>
      </c>
    </row>
    <row r="11486" spans="1:2" x14ac:dyDescent="0.25">
      <c r="A11486" t="s">
        <v>2831</v>
      </c>
      <c r="B11486" t="str">
        <f t="shared" si="380"/>
        <v>crafting_weaponsmith_master</v>
      </c>
    </row>
    <row r="11487" spans="1:2" x14ac:dyDescent="0.25">
      <c r="A11487" t="s">
        <v>2828</v>
      </c>
      <c r="B11487" t="str">
        <f t="shared" si="380"/>
        <v>crafting_weaponsmith</v>
      </c>
    </row>
    <row r="11488" spans="1:2" x14ac:dyDescent="0.25">
      <c r="A11488" t="s">
        <v>1147</v>
      </c>
      <c r="B11488" t="str">
        <f t="shared" si="380"/>
        <v>4</v>
      </c>
    </row>
    <row r="11489" spans="1:2" x14ac:dyDescent="0.25">
      <c r="A11489" t="s">
        <v>1148</v>
      </c>
      <c r="B11489" t="str">
        <f t="shared" si="380"/>
        <v>0</v>
      </c>
    </row>
    <row r="11490" spans="1:2" x14ac:dyDescent="0.25">
      <c r="A11490" t="s">
        <v>1189</v>
      </c>
      <c r="B11490" t="str">
        <f t="shared" si="380"/>
        <v>1</v>
      </c>
    </row>
    <row r="11491" spans="1:2" x14ac:dyDescent="0.25">
      <c r="A11491" t="s">
        <v>1150</v>
      </c>
      <c r="B11491" t="str">
        <f t="shared" si="380"/>
        <v>0</v>
      </c>
    </row>
    <row r="11492" spans="1:2" x14ac:dyDescent="0.25">
      <c r="A11492" t="s">
        <v>1151</v>
      </c>
      <c r="B11492" t="str">
        <f t="shared" si="380"/>
        <v>0</v>
      </c>
    </row>
    <row r="11493" spans="1:2" x14ac:dyDescent="0.25">
      <c r="A11493" t="s">
        <v>1739</v>
      </c>
      <c r="B11493" t="str">
        <f t="shared" si="380"/>
        <v>10000</v>
      </c>
    </row>
    <row r="11494" spans="1:2" x14ac:dyDescent="0.25">
      <c r="A11494" t="s">
        <v>1296</v>
      </c>
      <c r="B11494" t="str">
        <f t="shared" si="380"/>
        <v>1</v>
      </c>
    </row>
    <row r="11495" spans="1:2" x14ac:dyDescent="0.25">
      <c r="A11495" t="s">
        <v>1154</v>
      </c>
      <c r="B11495" t="str">
        <f t="shared" si="380"/>
        <v>0</v>
      </c>
    </row>
    <row r="11496" spans="1:2" x14ac:dyDescent="0.25">
      <c r="A11496" t="s">
        <v>2832</v>
      </c>
      <c r="B11496" t="str">
        <f t="shared" si="380"/>
        <v>crafting_weaponsmith_melee_04,crafting_weaponsmith_firearms_04,crafting_weaponsmith_munitions_04,crafting_weaponsmith_techniques_04</v>
      </c>
    </row>
    <row r="11497" spans="1:2" x14ac:dyDescent="0.25">
      <c r="A11497" t="s">
        <v>1156</v>
      </c>
      <c r="B11497" t="str">
        <f t="shared" si="380"/>
        <v/>
      </c>
    </row>
    <row r="11498" spans="1:2" x14ac:dyDescent="0.25">
      <c r="A11498" t="s">
        <v>1157</v>
      </c>
      <c r="B11498" t="str">
        <f t="shared" si="380"/>
        <v/>
      </c>
    </row>
    <row r="11499" spans="1:2" x14ac:dyDescent="0.25">
      <c r="A11499" t="s">
        <v>1158</v>
      </c>
      <c r="B11499" t="str">
        <f t="shared" si="380"/>
        <v>0</v>
      </c>
    </row>
    <row r="11500" spans="1:2" x14ac:dyDescent="0.25">
      <c r="A11500" t="s">
        <v>1159</v>
      </c>
      <c r="B11500" t="str">
        <f t="shared" si="380"/>
        <v>0</v>
      </c>
    </row>
    <row r="11501" spans="1:2" x14ac:dyDescent="0.25">
      <c r="A11501" t="s">
        <v>1160</v>
      </c>
      <c r="B11501" t="str">
        <f t="shared" si="380"/>
        <v/>
      </c>
    </row>
    <row r="11502" spans="1:2" x14ac:dyDescent="0.25">
      <c r="A11502" t="s">
        <v>1161</v>
      </c>
      <c r="B11502" t="str">
        <f t="shared" si="380"/>
        <v>0</v>
      </c>
    </row>
    <row r="11503" spans="1:2" x14ac:dyDescent="0.25">
      <c r="A11503" t="s">
        <v>1162</v>
      </c>
      <c r="B11503" t="str">
        <f t="shared" si="380"/>
        <v/>
      </c>
    </row>
    <row r="11504" spans="1:2" x14ac:dyDescent="0.25">
      <c r="A11504" t="s">
        <v>1163</v>
      </c>
      <c r="B11504" t="str">
        <f t="shared" si="380"/>
        <v/>
      </c>
    </row>
    <row r="11505" spans="1:2" x14ac:dyDescent="0.25">
      <c r="A11505" t="s">
        <v>1164</v>
      </c>
      <c r="B11505" t="str">
        <f t="shared" si="380"/>
        <v>0</v>
      </c>
    </row>
    <row r="11506" spans="1:2" x14ac:dyDescent="0.25">
      <c r="A11506" t="s">
        <v>1165</v>
      </c>
      <c r="B11506" t="str">
        <f t="shared" si="380"/>
        <v/>
      </c>
    </row>
    <row r="11507" spans="1:2" x14ac:dyDescent="0.25">
      <c r="A11507" t="s">
        <v>1166</v>
      </c>
      <c r="B11507" t="str">
        <f t="shared" si="380"/>
        <v/>
      </c>
    </row>
    <row r="11508" spans="1:2" x14ac:dyDescent="0.25">
      <c r="A11508" t="s">
        <v>2833</v>
      </c>
      <c r="B11508" t="str">
        <f t="shared" si="380"/>
        <v>weapon_assembly=25,weapon_experimentation=25</v>
      </c>
    </row>
    <row r="11509" spans="1:2" x14ac:dyDescent="0.25">
      <c r="A11509" t="s">
        <v>2834</v>
      </c>
      <c r="B11509" t="str">
        <f t="shared" si="380"/>
        <v>craftWeaponRangedGroupF,craftMunitionsGroupF,craftWeaponMeleeGroupF</v>
      </c>
    </row>
    <row r="11510" spans="1:2" x14ac:dyDescent="0.25">
      <c r="A11510" t="s">
        <v>1169</v>
      </c>
      <c r="B11510" t="str">
        <f t="shared" si="380"/>
        <v/>
      </c>
    </row>
    <row r="11511" spans="1:2" x14ac:dyDescent="0.25">
      <c r="A11511" t="s">
        <v>1170</v>
      </c>
      <c r="B11511" t="str">
        <f t="shared" si="380"/>
        <v>1</v>
      </c>
    </row>
    <row r="11512" spans="1:2" x14ac:dyDescent="0.25">
      <c r="A11512" t="s">
        <v>1171</v>
      </c>
      <c r="B11512" t="str">
        <f t="shared" si="380"/>
        <v>0</v>
      </c>
    </row>
    <row r="11513" spans="1:2" x14ac:dyDescent="0.25">
      <c r="A11513" t="s">
        <v>1172</v>
      </c>
      <c r="B11513" t="e">
        <f t="shared" si="380"/>
        <v>#VALUE!</v>
      </c>
    </row>
    <row r="11514" spans="1:2" x14ac:dyDescent="0.25">
      <c r="A11514" t="s">
        <v>1144</v>
      </c>
      <c r="B11514" t="e">
        <f t="shared" si="380"/>
        <v>#VALUE!</v>
      </c>
    </row>
    <row r="11515" spans="1:2" x14ac:dyDescent="0.25">
      <c r="A11515" t="s">
        <v>2835</v>
      </c>
      <c r="B11515" t="str">
        <f t="shared" si="380"/>
        <v>crafting_weaponsmith_melee_01</v>
      </c>
    </row>
    <row r="11516" spans="1:2" x14ac:dyDescent="0.25">
      <c r="A11516" t="s">
        <v>2828</v>
      </c>
      <c r="B11516" t="str">
        <f t="shared" si="380"/>
        <v>crafting_weaponsmith</v>
      </c>
    </row>
    <row r="11517" spans="1:2" x14ac:dyDescent="0.25">
      <c r="A11517" t="s">
        <v>1147</v>
      </c>
      <c r="B11517" t="str">
        <f t="shared" si="380"/>
        <v>4</v>
      </c>
    </row>
    <row r="11518" spans="1:2" x14ac:dyDescent="0.25">
      <c r="A11518" t="s">
        <v>1148</v>
      </c>
      <c r="B11518" t="str">
        <f t="shared" si="380"/>
        <v>0</v>
      </c>
    </row>
    <row r="11519" spans="1:2" x14ac:dyDescent="0.25">
      <c r="A11519" t="s">
        <v>1149</v>
      </c>
      <c r="B11519" t="str">
        <f t="shared" si="380"/>
        <v>0</v>
      </c>
    </row>
    <row r="11520" spans="1:2" x14ac:dyDescent="0.25">
      <c r="A11520" t="s">
        <v>1150</v>
      </c>
      <c r="B11520" t="str">
        <f t="shared" si="380"/>
        <v>0</v>
      </c>
    </row>
    <row r="11521" spans="1:2" x14ac:dyDescent="0.25">
      <c r="A11521" t="s">
        <v>1151</v>
      </c>
      <c r="B11521" t="str">
        <f t="shared" si="380"/>
        <v>0</v>
      </c>
    </row>
    <row r="11522" spans="1:2" x14ac:dyDescent="0.25">
      <c r="A11522" t="s">
        <v>1744</v>
      </c>
      <c r="B11522" t="str">
        <f t="shared" si="380"/>
        <v>6000</v>
      </c>
    </row>
    <row r="11523" spans="1:2" x14ac:dyDescent="0.25">
      <c r="A11523" t="s">
        <v>1291</v>
      </c>
      <c r="B11523" t="str">
        <f t="shared" si="380"/>
        <v>5</v>
      </c>
    </row>
    <row r="11524" spans="1:2" x14ac:dyDescent="0.25">
      <c r="A11524" t="s">
        <v>1154</v>
      </c>
      <c r="B11524" t="str">
        <f t="shared" ref="B11524:B11587" si="381">LEFT(RIGHT(A11524,LEN(A11524)-FIND("&gt;",A11524)),FIND("&lt;",RIGHT(A11524,LEN(A11524)-FIND("&gt;",A11524)))-1)</f>
        <v>0</v>
      </c>
    </row>
    <row r="11525" spans="1:2" x14ac:dyDescent="0.25">
      <c r="A11525" t="s">
        <v>2836</v>
      </c>
      <c r="B11525" t="str">
        <f t="shared" si="381"/>
        <v>crafting_weaponsmith_novice</v>
      </c>
    </row>
    <row r="11526" spans="1:2" x14ac:dyDescent="0.25">
      <c r="A11526" t="s">
        <v>1156</v>
      </c>
      <c r="B11526" t="str">
        <f t="shared" si="381"/>
        <v/>
      </c>
    </row>
    <row r="11527" spans="1:2" x14ac:dyDescent="0.25">
      <c r="A11527" t="s">
        <v>2837</v>
      </c>
      <c r="B11527" t="str">
        <f t="shared" si="381"/>
        <v>crafting_weapons_general</v>
      </c>
    </row>
    <row r="11528" spans="1:2" x14ac:dyDescent="0.25">
      <c r="A11528" t="s">
        <v>2838</v>
      </c>
      <c r="B11528" t="str">
        <f t="shared" si="381"/>
        <v>35000</v>
      </c>
    </row>
    <row r="11529" spans="1:2" x14ac:dyDescent="0.25">
      <c r="A11529" t="s">
        <v>2768</v>
      </c>
      <c r="B11529" t="str">
        <f t="shared" si="381"/>
        <v>56000</v>
      </c>
    </row>
    <row r="11530" spans="1:2" x14ac:dyDescent="0.25">
      <c r="A11530" t="s">
        <v>1160</v>
      </c>
      <c r="B11530" t="str">
        <f t="shared" si="381"/>
        <v/>
      </c>
    </row>
    <row r="11531" spans="1:2" x14ac:dyDescent="0.25">
      <c r="A11531" t="s">
        <v>1161</v>
      </c>
      <c r="B11531" t="str">
        <f t="shared" si="381"/>
        <v>0</v>
      </c>
    </row>
    <row r="11532" spans="1:2" x14ac:dyDescent="0.25">
      <c r="A11532" t="s">
        <v>1162</v>
      </c>
      <c r="B11532" t="str">
        <f t="shared" si="381"/>
        <v/>
      </c>
    </row>
    <row r="11533" spans="1:2" x14ac:dyDescent="0.25">
      <c r="A11533" t="s">
        <v>1163</v>
      </c>
      <c r="B11533" t="str">
        <f t="shared" si="381"/>
        <v/>
      </c>
    </row>
    <row r="11534" spans="1:2" x14ac:dyDescent="0.25">
      <c r="A11534" t="s">
        <v>1164</v>
      </c>
      <c r="B11534" t="str">
        <f t="shared" si="381"/>
        <v>0</v>
      </c>
    </row>
    <row r="11535" spans="1:2" x14ac:dyDescent="0.25">
      <c r="A11535" t="s">
        <v>1165</v>
      </c>
      <c r="B11535" t="str">
        <f t="shared" si="381"/>
        <v/>
      </c>
    </row>
    <row r="11536" spans="1:2" x14ac:dyDescent="0.25">
      <c r="A11536" t="s">
        <v>1166</v>
      </c>
      <c r="B11536" t="str">
        <f t="shared" si="381"/>
        <v/>
      </c>
    </row>
    <row r="11537" spans="1:2" x14ac:dyDescent="0.25">
      <c r="A11537" t="s">
        <v>1167</v>
      </c>
      <c r="B11537" t="str">
        <f t="shared" si="381"/>
        <v/>
      </c>
    </row>
    <row r="11538" spans="1:2" x14ac:dyDescent="0.25">
      <c r="A11538" t="s">
        <v>2839</v>
      </c>
      <c r="B11538" t="str">
        <f t="shared" si="381"/>
        <v>craftWeaponMeleeGroupB</v>
      </c>
    </row>
    <row r="11539" spans="1:2" x14ac:dyDescent="0.25">
      <c r="A11539" t="s">
        <v>1169</v>
      </c>
      <c r="B11539" t="str">
        <f t="shared" si="381"/>
        <v/>
      </c>
    </row>
    <row r="11540" spans="1:2" x14ac:dyDescent="0.25">
      <c r="A11540" t="s">
        <v>1170</v>
      </c>
      <c r="B11540" t="str">
        <f t="shared" si="381"/>
        <v>1</v>
      </c>
    </row>
    <row r="11541" spans="1:2" x14ac:dyDescent="0.25">
      <c r="A11541" t="s">
        <v>1171</v>
      </c>
      <c r="B11541" t="str">
        <f t="shared" si="381"/>
        <v>0</v>
      </c>
    </row>
    <row r="11542" spans="1:2" x14ac:dyDescent="0.25">
      <c r="A11542" t="s">
        <v>1172</v>
      </c>
      <c r="B11542" t="e">
        <f t="shared" si="381"/>
        <v>#VALUE!</v>
      </c>
    </row>
    <row r="11543" spans="1:2" x14ac:dyDescent="0.25">
      <c r="A11543" t="s">
        <v>1144</v>
      </c>
      <c r="B11543" t="e">
        <f t="shared" si="381"/>
        <v>#VALUE!</v>
      </c>
    </row>
    <row r="11544" spans="1:2" x14ac:dyDescent="0.25">
      <c r="A11544" t="s">
        <v>2840</v>
      </c>
      <c r="B11544" t="str">
        <f t="shared" si="381"/>
        <v>crafting_weaponsmith_melee_02</v>
      </c>
    </row>
    <row r="11545" spans="1:2" x14ac:dyDescent="0.25">
      <c r="A11545" t="s">
        <v>2841</v>
      </c>
      <c r="B11545" t="str">
        <f t="shared" si="381"/>
        <v>crafting_weaponsmith_melee_01</v>
      </c>
    </row>
    <row r="11546" spans="1:2" x14ac:dyDescent="0.25">
      <c r="A11546" t="s">
        <v>1147</v>
      </c>
      <c r="B11546" t="str">
        <f t="shared" si="381"/>
        <v>4</v>
      </c>
    </row>
    <row r="11547" spans="1:2" x14ac:dyDescent="0.25">
      <c r="A11547" t="s">
        <v>1148</v>
      </c>
      <c r="B11547" t="str">
        <f t="shared" si="381"/>
        <v>0</v>
      </c>
    </row>
    <row r="11548" spans="1:2" x14ac:dyDescent="0.25">
      <c r="A11548" t="s">
        <v>1149</v>
      </c>
      <c r="B11548" t="str">
        <f t="shared" si="381"/>
        <v>0</v>
      </c>
    </row>
    <row r="11549" spans="1:2" x14ac:dyDescent="0.25">
      <c r="A11549" t="s">
        <v>1150</v>
      </c>
      <c r="B11549" t="str">
        <f t="shared" si="381"/>
        <v>0</v>
      </c>
    </row>
    <row r="11550" spans="1:2" x14ac:dyDescent="0.25">
      <c r="A11550" t="s">
        <v>1151</v>
      </c>
      <c r="B11550" t="str">
        <f t="shared" si="381"/>
        <v>0</v>
      </c>
    </row>
    <row r="11551" spans="1:2" x14ac:dyDescent="0.25">
      <c r="A11551" t="s">
        <v>1752</v>
      </c>
      <c r="B11551" t="str">
        <f t="shared" si="381"/>
        <v>7000</v>
      </c>
    </row>
    <row r="11552" spans="1:2" x14ac:dyDescent="0.25">
      <c r="A11552" t="s">
        <v>1753</v>
      </c>
      <c r="B11552" t="str">
        <f t="shared" si="381"/>
        <v>4</v>
      </c>
    </row>
    <row r="11553" spans="1:2" x14ac:dyDescent="0.25">
      <c r="A11553" t="s">
        <v>1154</v>
      </c>
      <c r="B11553" t="str">
        <f t="shared" si="381"/>
        <v>0</v>
      </c>
    </row>
    <row r="11554" spans="1:2" x14ac:dyDescent="0.25">
      <c r="A11554" t="s">
        <v>2842</v>
      </c>
      <c r="B11554" t="str">
        <f t="shared" si="381"/>
        <v>crafting_weaponsmith_melee_01</v>
      </c>
    </row>
    <row r="11555" spans="1:2" x14ac:dyDescent="0.25">
      <c r="A11555" t="s">
        <v>1156</v>
      </c>
      <c r="B11555" t="str">
        <f t="shared" si="381"/>
        <v/>
      </c>
    </row>
    <row r="11556" spans="1:2" x14ac:dyDescent="0.25">
      <c r="A11556" t="s">
        <v>2837</v>
      </c>
      <c r="B11556" t="str">
        <f t="shared" si="381"/>
        <v>crafting_weapons_general</v>
      </c>
    </row>
    <row r="11557" spans="1:2" x14ac:dyDescent="0.25">
      <c r="A11557" t="s">
        <v>2843</v>
      </c>
      <c r="B11557" t="str">
        <f t="shared" si="381"/>
        <v>49000</v>
      </c>
    </row>
    <row r="11558" spans="1:2" x14ac:dyDescent="0.25">
      <c r="A11558" t="s">
        <v>2774</v>
      </c>
      <c r="B11558" t="str">
        <f t="shared" si="381"/>
        <v>72000</v>
      </c>
    </row>
    <row r="11559" spans="1:2" x14ac:dyDescent="0.25">
      <c r="A11559" t="s">
        <v>1160</v>
      </c>
      <c r="B11559" t="str">
        <f t="shared" si="381"/>
        <v/>
      </c>
    </row>
    <row r="11560" spans="1:2" x14ac:dyDescent="0.25">
      <c r="A11560" t="s">
        <v>1161</v>
      </c>
      <c r="B11560" t="str">
        <f t="shared" si="381"/>
        <v>0</v>
      </c>
    </row>
    <row r="11561" spans="1:2" x14ac:dyDescent="0.25">
      <c r="A11561" t="s">
        <v>1162</v>
      </c>
      <c r="B11561" t="str">
        <f t="shared" si="381"/>
        <v/>
      </c>
    </row>
    <row r="11562" spans="1:2" x14ac:dyDescent="0.25">
      <c r="A11562" t="s">
        <v>1163</v>
      </c>
      <c r="B11562" t="str">
        <f t="shared" si="381"/>
        <v/>
      </c>
    </row>
    <row r="11563" spans="1:2" x14ac:dyDescent="0.25">
      <c r="A11563" t="s">
        <v>1164</v>
      </c>
      <c r="B11563" t="str">
        <f t="shared" si="381"/>
        <v>0</v>
      </c>
    </row>
    <row r="11564" spans="1:2" x14ac:dyDescent="0.25">
      <c r="A11564" t="s">
        <v>1165</v>
      </c>
      <c r="B11564" t="str">
        <f t="shared" si="381"/>
        <v/>
      </c>
    </row>
    <row r="11565" spans="1:2" x14ac:dyDescent="0.25">
      <c r="A11565" t="s">
        <v>1166</v>
      </c>
      <c r="B11565" t="str">
        <f t="shared" si="381"/>
        <v/>
      </c>
    </row>
    <row r="11566" spans="1:2" x14ac:dyDescent="0.25">
      <c r="A11566" t="s">
        <v>1167</v>
      </c>
      <c r="B11566" t="str">
        <f t="shared" si="381"/>
        <v/>
      </c>
    </row>
    <row r="11567" spans="1:2" x14ac:dyDescent="0.25">
      <c r="A11567" t="s">
        <v>2844</v>
      </c>
      <c r="B11567" t="str">
        <f t="shared" si="381"/>
        <v>craftWeaponMeleeGroupC</v>
      </c>
    </row>
    <row r="11568" spans="1:2" x14ac:dyDescent="0.25">
      <c r="A11568" t="s">
        <v>1169</v>
      </c>
      <c r="B11568" t="str">
        <f t="shared" si="381"/>
        <v/>
      </c>
    </row>
    <row r="11569" spans="1:2" x14ac:dyDescent="0.25">
      <c r="A11569" t="s">
        <v>1170</v>
      </c>
      <c r="B11569" t="str">
        <f t="shared" si="381"/>
        <v>1</v>
      </c>
    </row>
    <row r="11570" spans="1:2" x14ac:dyDescent="0.25">
      <c r="A11570" t="s">
        <v>1171</v>
      </c>
      <c r="B11570" t="str">
        <f t="shared" si="381"/>
        <v>0</v>
      </c>
    </row>
    <row r="11571" spans="1:2" x14ac:dyDescent="0.25">
      <c r="A11571" t="s">
        <v>1172</v>
      </c>
      <c r="B11571" t="e">
        <f t="shared" si="381"/>
        <v>#VALUE!</v>
      </c>
    </row>
    <row r="11572" spans="1:2" x14ac:dyDescent="0.25">
      <c r="A11572" t="s">
        <v>1144</v>
      </c>
      <c r="B11572" t="e">
        <f t="shared" si="381"/>
        <v>#VALUE!</v>
      </c>
    </row>
    <row r="11573" spans="1:2" x14ac:dyDescent="0.25">
      <c r="A11573" t="s">
        <v>2845</v>
      </c>
      <c r="B11573" t="str">
        <f t="shared" si="381"/>
        <v>crafting_weaponsmith_melee_03</v>
      </c>
    </row>
    <row r="11574" spans="1:2" x14ac:dyDescent="0.25">
      <c r="A11574" t="s">
        <v>2846</v>
      </c>
      <c r="B11574" t="str">
        <f t="shared" si="381"/>
        <v>crafting_weaponsmith_melee_02</v>
      </c>
    </row>
    <row r="11575" spans="1:2" x14ac:dyDescent="0.25">
      <c r="A11575" t="s">
        <v>1147</v>
      </c>
      <c r="B11575" t="str">
        <f t="shared" si="381"/>
        <v>4</v>
      </c>
    </row>
    <row r="11576" spans="1:2" x14ac:dyDescent="0.25">
      <c r="A11576" t="s">
        <v>1148</v>
      </c>
      <c r="B11576" t="str">
        <f t="shared" si="381"/>
        <v>0</v>
      </c>
    </row>
    <row r="11577" spans="1:2" x14ac:dyDescent="0.25">
      <c r="A11577" t="s">
        <v>1149</v>
      </c>
      <c r="B11577" t="str">
        <f t="shared" si="381"/>
        <v>0</v>
      </c>
    </row>
    <row r="11578" spans="1:2" x14ac:dyDescent="0.25">
      <c r="A11578" t="s">
        <v>1150</v>
      </c>
      <c r="B11578" t="str">
        <f t="shared" si="381"/>
        <v>0</v>
      </c>
    </row>
    <row r="11579" spans="1:2" x14ac:dyDescent="0.25">
      <c r="A11579" t="s">
        <v>1151</v>
      </c>
      <c r="B11579" t="str">
        <f t="shared" si="381"/>
        <v>0</v>
      </c>
    </row>
    <row r="11580" spans="1:2" x14ac:dyDescent="0.25">
      <c r="A11580" t="s">
        <v>1761</v>
      </c>
      <c r="B11580" t="str">
        <f t="shared" si="381"/>
        <v>8000</v>
      </c>
    </row>
    <row r="11581" spans="1:2" x14ac:dyDescent="0.25">
      <c r="A11581" t="s">
        <v>1762</v>
      </c>
      <c r="B11581" t="str">
        <f t="shared" si="381"/>
        <v>3</v>
      </c>
    </row>
    <row r="11582" spans="1:2" x14ac:dyDescent="0.25">
      <c r="A11582" t="s">
        <v>1154</v>
      </c>
      <c r="B11582" t="str">
        <f t="shared" si="381"/>
        <v>0</v>
      </c>
    </row>
    <row r="11583" spans="1:2" x14ac:dyDescent="0.25">
      <c r="A11583" t="s">
        <v>2847</v>
      </c>
      <c r="B11583" t="str">
        <f t="shared" si="381"/>
        <v>crafting_weaponsmith_melee_02</v>
      </c>
    </row>
    <row r="11584" spans="1:2" x14ac:dyDescent="0.25">
      <c r="A11584" t="s">
        <v>1156</v>
      </c>
      <c r="B11584" t="str">
        <f t="shared" si="381"/>
        <v/>
      </c>
    </row>
    <row r="11585" spans="1:2" x14ac:dyDescent="0.25">
      <c r="A11585" t="s">
        <v>2837</v>
      </c>
      <c r="B11585" t="str">
        <f t="shared" si="381"/>
        <v>crafting_weapons_general</v>
      </c>
    </row>
    <row r="11586" spans="1:2" x14ac:dyDescent="0.25">
      <c r="A11586" t="s">
        <v>2848</v>
      </c>
      <c r="B11586" t="str">
        <f t="shared" si="381"/>
        <v>63000</v>
      </c>
    </row>
    <row r="11587" spans="1:2" x14ac:dyDescent="0.25">
      <c r="A11587" t="s">
        <v>2621</v>
      </c>
      <c r="B11587" t="str">
        <f t="shared" si="381"/>
        <v>100000</v>
      </c>
    </row>
    <row r="11588" spans="1:2" x14ac:dyDescent="0.25">
      <c r="A11588" t="s">
        <v>1160</v>
      </c>
      <c r="B11588" t="str">
        <f t="shared" ref="B11588:B11651" si="382">LEFT(RIGHT(A11588,LEN(A11588)-FIND("&gt;",A11588)),FIND("&lt;",RIGHT(A11588,LEN(A11588)-FIND("&gt;",A11588)))-1)</f>
        <v/>
      </c>
    </row>
    <row r="11589" spans="1:2" x14ac:dyDescent="0.25">
      <c r="A11589" t="s">
        <v>1161</v>
      </c>
      <c r="B11589" t="str">
        <f t="shared" si="382"/>
        <v>0</v>
      </c>
    </row>
    <row r="11590" spans="1:2" x14ac:dyDescent="0.25">
      <c r="A11590" t="s">
        <v>1162</v>
      </c>
      <c r="B11590" t="str">
        <f t="shared" si="382"/>
        <v/>
      </c>
    </row>
    <row r="11591" spans="1:2" x14ac:dyDescent="0.25">
      <c r="A11591" t="s">
        <v>1163</v>
      </c>
      <c r="B11591" t="str">
        <f t="shared" si="382"/>
        <v/>
      </c>
    </row>
    <row r="11592" spans="1:2" x14ac:dyDescent="0.25">
      <c r="A11592" t="s">
        <v>1164</v>
      </c>
      <c r="B11592" t="str">
        <f t="shared" si="382"/>
        <v>0</v>
      </c>
    </row>
    <row r="11593" spans="1:2" x14ac:dyDescent="0.25">
      <c r="A11593" t="s">
        <v>1165</v>
      </c>
      <c r="B11593" t="str">
        <f t="shared" si="382"/>
        <v/>
      </c>
    </row>
    <row r="11594" spans="1:2" x14ac:dyDescent="0.25">
      <c r="A11594" t="s">
        <v>1166</v>
      </c>
      <c r="B11594" t="str">
        <f t="shared" si="382"/>
        <v/>
      </c>
    </row>
    <row r="11595" spans="1:2" x14ac:dyDescent="0.25">
      <c r="A11595" t="s">
        <v>1167</v>
      </c>
      <c r="B11595" t="str">
        <f t="shared" si="382"/>
        <v/>
      </c>
    </row>
    <row r="11596" spans="1:2" x14ac:dyDescent="0.25">
      <c r="A11596" t="s">
        <v>2849</v>
      </c>
      <c r="B11596" t="str">
        <f t="shared" si="382"/>
        <v>craftWeaponMeleeGroupD</v>
      </c>
    </row>
    <row r="11597" spans="1:2" x14ac:dyDescent="0.25">
      <c r="A11597" t="s">
        <v>1169</v>
      </c>
      <c r="B11597" t="str">
        <f t="shared" si="382"/>
        <v/>
      </c>
    </row>
    <row r="11598" spans="1:2" x14ac:dyDescent="0.25">
      <c r="A11598" t="s">
        <v>1170</v>
      </c>
      <c r="B11598" t="str">
        <f t="shared" si="382"/>
        <v>1</v>
      </c>
    </row>
    <row r="11599" spans="1:2" x14ac:dyDescent="0.25">
      <c r="A11599" t="s">
        <v>1171</v>
      </c>
      <c r="B11599" t="str">
        <f t="shared" si="382"/>
        <v>0</v>
      </c>
    </row>
    <row r="11600" spans="1:2" x14ac:dyDescent="0.25">
      <c r="A11600" t="s">
        <v>1172</v>
      </c>
      <c r="B11600" t="e">
        <f t="shared" si="382"/>
        <v>#VALUE!</v>
      </c>
    </row>
    <row r="11601" spans="1:2" x14ac:dyDescent="0.25">
      <c r="A11601" t="s">
        <v>1144</v>
      </c>
      <c r="B11601" t="e">
        <f t="shared" si="382"/>
        <v>#VALUE!</v>
      </c>
    </row>
    <row r="11602" spans="1:2" x14ac:dyDescent="0.25">
      <c r="A11602" t="s">
        <v>2850</v>
      </c>
      <c r="B11602" t="str">
        <f t="shared" si="382"/>
        <v>crafting_weaponsmith_melee_04</v>
      </c>
    </row>
    <row r="11603" spans="1:2" x14ac:dyDescent="0.25">
      <c r="A11603" t="s">
        <v>2851</v>
      </c>
      <c r="B11603" t="str">
        <f t="shared" si="382"/>
        <v>crafting_weaponsmith_melee_03</v>
      </c>
    </row>
    <row r="11604" spans="1:2" x14ac:dyDescent="0.25">
      <c r="A11604" t="s">
        <v>1147</v>
      </c>
      <c r="B11604" t="str">
        <f t="shared" si="382"/>
        <v>4</v>
      </c>
    </row>
    <row r="11605" spans="1:2" x14ac:dyDescent="0.25">
      <c r="A11605" t="s">
        <v>1148</v>
      </c>
      <c r="B11605" t="str">
        <f t="shared" si="382"/>
        <v>0</v>
      </c>
    </row>
    <row r="11606" spans="1:2" x14ac:dyDescent="0.25">
      <c r="A11606" t="s">
        <v>1189</v>
      </c>
      <c r="B11606" t="str">
        <f t="shared" si="382"/>
        <v>1</v>
      </c>
    </row>
    <row r="11607" spans="1:2" x14ac:dyDescent="0.25">
      <c r="A11607" t="s">
        <v>1150</v>
      </c>
      <c r="B11607" t="str">
        <f t="shared" si="382"/>
        <v>0</v>
      </c>
    </row>
    <row r="11608" spans="1:2" x14ac:dyDescent="0.25">
      <c r="A11608" t="s">
        <v>1151</v>
      </c>
      <c r="B11608" t="str">
        <f t="shared" si="382"/>
        <v>0</v>
      </c>
    </row>
    <row r="11609" spans="1:2" x14ac:dyDescent="0.25">
      <c r="A11609" t="s">
        <v>1770</v>
      </c>
      <c r="B11609" t="str">
        <f t="shared" si="382"/>
        <v>9000</v>
      </c>
    </row>
    <row r="11610" spans="1:2" x14ac:dyDescent="0.25">
      <c r="A11610" t="s">
        <v>1771</v>
      </c>
      <c r="B11610" t="str">
        <f t="shared" si="382"/>
        <v>2</v>
      </c>
    </row>
    <row r="11611" spans="1:2" x14ac:dyDescent="0.25">
      <c r="A11611" t="s">
        <v>1154</v>
      </c>
      <c r="B11611" t="str">
        <f t="shared" si="382"/>
        <v>0</v>
      </c>
    </row>
    <row r="11612" spans="1:2" x14ac:dyDescent="0.25">
      <c r="A11612" t="s">
        <v>2852</v>
      </c>
      <c r="B11612" t="str">
        <f t="shared" si="382"/>
        <v>crafting_weaponsmith_melee_03</v>
      </c>
    </row>
    <row r="11613" spans="1:2" x14ac:dyDescent="0.25">
      <c r="A11613" t="s">
        <v>1156</v>
      </c>
      <c r="B11613" t="str">
        <f t="shared" si="382"/>
        <v/>
      </c>
    </row>
    <row r="11614" spans="1:2" x14ac:dyDescent="0.25">
      <c r="A11614" t="s">
        <v>2837</v>
      </c>
      <c r="B11614" t="str">
        <f t="shared" si="382"/>
        <v>crafting_weapons_general</v>
      </c>
    </row>
    <row r="11615" spans="1:2" x14ac:dyDescent="0.25">
      <c r="A11615" t="s">
        <v>2853</v>
      </c>
      <c r="B11615" t="str">
        <f t="shared" si="382"/>
        <v>77000</v>
      </c>
    </row>
    <row r="11616" spans="1:2" x14ac:dyDescent="0.25">
      <c r="A11616" t="s">
        <v>2549</v>
      </c>
      <c r="B11616" t="str">
        <f t="shared" si="382"/>
        <v>120000</v>
      </c>
    </row>
    <row r="11617" spans="1:2" x14ac:dyDescent="0.25">
      <c r="A11617" t="s">
        <v>1160</v>
      </c>
      <c r="B11617" t="str">
        <f t="shared" si="382"/>
        <v/>
      </c>
    </row>
    <row r="11618" spans="1:2" x14ac:dyDescent="0.25">
      <c r="A11618" t="s">
        <v>1161</v>
      </c>
      <c r="B11618" t="str">
        <f t="shared" si="382"/>
        <v>0</v>
      </c>
    </row>
    <row r="11619" spans="1:2" x14ac:dyDescent="0.25">
      <c r="A11619" t="s">
        <v>1162</v>
      </c>
      <c r="B11619" t="str">
        <f t="shared" si="382"/>
        <v/>
      </c>
    </row>
    <row r="11620" spans="1:2" x14ac:dyDescent="0.25">
      <c r="A11620" t="s">
        <v>1163</v>
      </c>
      <c r="B11620" t="str">
        <f t="shared" si="382"/>
        <v/>
      </c>
    </row>
    <row r="11621" spans="1:2" x14ac:dyDescent="0.25">
      <c r="A11621" t="s">
        <v>1164</v>
      </c>
      <c r="B11621" t="str">
        <f t="shared" si="382"/>
        <v>0</v>
      </c>
    </row>
    <row r="11622" spans="1:2" x14ac:dyDescent="0.25">
      <c r="A11622" t="s">
        <v>1165</v>
      </c>
      <c r="B11622" t="str">
        <f t="shared" si="382"/>
        <v/>
      </c>
    </row>
    <row r="11623" spans="1:2" x14ac:dyDescent="0.25">
      <c r="A11623" t="s">
        <v>1166</v>
      </c>
      <c r="B11623" t="str">
        <f t="shared" si="382"/>
        <v/>
      </c>
    </row>
    <row r="11624" spans="1:2" x14ac:dyDescent="0.25">
      <c r="A11624" t="s">
        <v>1167</v>
      </c>
      <c r="B11624" t="str">
        <f t="shared" si="382"/>
        <v/>
      </c>
    </row>
    <row r="11625" spans="1:2" x14ac:dyDescent="0.25">
      <c r="A11625" t="s">
        <v>2854</v>
      </c>
      <c r="B11625" t="str">
        <f t="shared" si="382"/>
        <v>craftWeaponMeleeGroupE</v>
      </c>
    </row>
    <row r="11626" spans="1:2" x14ac:dyDescent="0.25">
      <c r="A11626" t="s">
        <v>1169</v>
      </c>
      <c r="B11626" t="str">
        <f t="shared" si="382"/>
        <v/>
      </c>
    </row>
    <row r="11627" spans="1:2" x14ac:dyDescent="0.25">
      <c r="A11627" t="s">
        <v>1170</v>
      </c>
      <c r="B11627" t="str">
        <f t="shared" si="382"/>
        <v>1</v>
      </c>
    </row>
    <row r="11628" spans="1:2" x14ac:dyDescent="0.25">
      <c r="A11628" t="s">
        <v>1171</v>
      </c>
      <c r="B11628" t="str">
        <f t="shared" si="382"/>
        <v>0</v>
      </c>
    </row>
    <row r="11629" spans="1:2" x14ac:dyDescent="0.25">
      <c r="A11629" t="s">
        <v>1172</v>
      </c>
      <c r="B11629" t="e">
        <f t="shared" si="382"/>
        <v>#VALUE!</v>
      </c>
    </row>
    <row r="11630" spans="1:2" x14ac:dyDescent="0.25">
      <c r="A11630" t="s">
        <v>1144</v>
      </c>
      <c r="B11630" t="e">
        <f t="shared" si="382"/>
        <v>#VALUE!</v>
      </c>
    </row>
    <row r="11631" spans="1:2" x14ac:dyDescent="0.25">
      <c r="A11631" t="s">
        <v>2855</v>
      </c>
      <c r="B11631" t="str">
        <f t="shared" si="382"/>
        <v>crafting_weaponsmith_firearms_01</v>
      </c>
    </row>
    <row r="11632" spans="1:2" x14ac:dyDescent="0.25">
      <c r="A11632" t="s">
        <v>2828</v>
      </c>
      <c r="B11632" t="str">
        <f t="shared" si="382"/>
        <v>crafting_weaponsmith</v>
      </c>
    </row>
    <row r="11633" spans="1:2" x14ac:dyDescent="0.25">
      <c r="A11633" t="s">
        <v>1147</v>
      </c>
      <c r="B11633" t="str">
        <f t="shared" si="382"/>
        <v>4</v>
      </c>
    </row>
    <row r="11634" spans="1:2" x14ac:dyDescent="0.25">
      <c r="A11634" t="s">
        <v>1148</v>
      </c>
      <c r="B11634" t="str">
        <f t="shared" si="382"/>
        <v>0</v>
      </c>
    </row>
    <row r="11635" spans="1:2" x14ac:dyDescent="0.25">
      <c r="A11635" t="s">
        <v>1149</v>
      </c>
      <c r="B11635" t="str">
        <f t="shared" si="382"/>
        <v>0</v>
      </c>
    </row>
    <row r="11636" spans="1:2" x14ac:dyDescent="0.25">
      <c r="A11636" t="s">
        <v>1150</v>
      </c>
      <c r="B11636" t="str">
        <f t="shared" si="382"/>
        <v>0</v>
      </c>
    </row>
    <row r="11637" spans="1:2" x14ac:dyDescent="0.25">
      <c r="A11637" t="s">
        <v>1151</v>
      </c>
      <c r="B11637" t="str">
        <f t="shared" si="382"/>
        <v>0</v>
      </c>
    </row>
    <row r="11638" spans="1:2" x14ac:dyDescent="0.25">
      <c r="A11638" t="s">
        <v>1744</v>
      </c>
      <c r="B11638" t="str">
        <f t="shared" si="382"/>
        <v>6000</v>
      </c>
    </row>
    <row r="11639" spans="1:2" x14ac:dyDescent="0.25">
      <c r="A11639" t="s">
        <v>1291</v>
      </c>
      <c r="B11639" t="str">
        <f t="shared" si="382"/>
        <v>5</v>
      </c>
    </row>
    <row r="11640" spans="1:2" x14ac:dyDescent="0.25">
      <c r="A11640" t="s">
        <v>1154</v>
      </c>
      <c r="B11640" t="str">
        <f t="shared" si="382"/>
        <v>0</v>
      </c>
    </row>
    <row r="11641" spans="1:2" x14ac:dyDescent="0.25">
      <c r="A11641" t="s">
        <v>2836</v>
      </c>
      <c r="B11641" t="str">
        <f t="shared" si="382"/>
        <v>crafting_weaponsmith_novice</v>
      </c>
    </row>
    <row r="11642" spans="1:2" x14ac:dyDescent="0.25">
      <c r="A11642" t="s">
        <v>1156</v>
      </c>
      <c r="B11642" t="str">
        <f t="shared" si="382"/>
        <v/>
      </c>
    </row>
    <row r="11643" spans="1:2" x14ac:dyDescent="0.25">
      <c r="A11643" t="s">
        <v>2837</v>
      </c>
      <c r="B11643" t="str">
        <f t="shared" si="382"/>
        <v>crafting_weapons_general</v>
      </c>
    </row>
    <row r="11644" spans="1:2" x14ac:dyDescent="0.25">
      <c r="A11644" t="s">
        <v>2838</v>
      </c>
      <c r="B11644" t="str">
        <f t="shared" si="382"/>
        <v>35000</v>
      </c>
    </row>
    <row r="11645" spans="1:2" x14ac:dyDescent="0.25">
      <c r="A11645" t="s">
        <v>2768</v>
      </c>
      <c r="B11645" t="str">
        <f t="shared" si="382"/>
        <v>56000</v>
      </c>
    </row>
    <row r="11646" spans="1:2" x14ac:dyDescent="0.25">
      <c r="A11646" t="s">
        <v>1160</v>
      </c>
      <c r="B11646" t="str">
        <f t="shared" si="382"/>
        <v/>
      </c>
    </row>
    <row r="11647" spans="1:2" x14ac:dyDescent="0.25">
      <c r="A11647" t="s">
        <v>1161</v>
      </c>
      <c r="B11647" t="str">
        <f t="shared" si="382"/>
        <v>0</v>
      </c>
    </row>
    <row r="11648" spans="1:2" x14ac:dyDescent="0.25">
      <c r="A11648" t="s">
        <v>1162</v>
      </c>
      <c r="B11648" t="str">
        <f t="shared" si="382"/>
        <v/>
      </c>
    </row>
    <row r="11649" spans="1:2" x14ac:dyDescent="0.25">
      <c r="A11649" t="s">
        <v>1163</v>
      </c>
      <c r="B11649" t="str">
        <f t="shared" si="382"/>
        <v/>
      </c>
    </row>
    <row r="11650" spans="1:2" x14ac:dyDescent="0.25">
      <c r="A11650" t="s">
        <v>1164</v>
      </c>
      <c r="B11650" t="str">
        <f t="shared" si="382"/>
        <v>0</v>
      </c>
    </row>
    <row r="11651" spans="1:2" x14ac:dyDescent="0.25">
      <c r="A11651" t="s">
        <v>1165</v>
      </c>
      <c r="B11651" t="str">
        <f t="shared" si="382"/>
        <v/>
      </c>
    </row>
    <row r="11652" spans="1:2" x14ac:dyDescent="0.25">
      <c r="A11652" t="s">
        <v>1166</v>
      </c>
      <c r="B11652" t="str">
        <f t="shared" ref="B11652:B11715" si="383">LEFT(RIGHT(A11652,LEN(A11652)-FIND("&gt;",A11652)),FIND("&lt;",RIGHT(A11652,LEN(A11652)-FIND("&gt;",A11652)))-1)</f>
        <v/>
      </c>
    </row>
    <row r="11653" spans="1:2" x14ac:dyDescent="0.25">
      <c r="A11653" t="s">
        <v>1167</v>
      </c>
      <c r="B11653" t="str">
        <f t="shared" si="383"/>
        <v/>
      </c>
    </row>
    <row r="11654" spans="1:2" x14ac:dyDescent="0.25">
      <c r="A11654" t="s">
        <v>2856</v>
      </c>
      <c r="B11654" t="str">
        <f t="shared" si="383"/>
        <v>craftWeaponRangedGroupB</v>
      </c>
    </row>
    <row r="11655" spans="1:2" x14ac:dyDescent="0.25">
      <c r="A11655" t="s">
        <v>1169</v>
      </c>
      <c r="B11655" t="str">
        <f t="shared" si="383"/>
        <v/>
      </c>
    </row>
    <row r="11656" spans="1:2" x14ac:dyDescent="0.25">
      <c r="A11656" t="s">
        <v>1170</v>
      </c>
      <c r="B11656" t="str">
        <f t="shared" si="383"/>
        <v>1</v>
      </c>
    </row>
    <row r="11657" spans="1:2" x14ac:dyDescent="0.25">
      <c r="A11657" t="s">
        <v>1171</v>
      </c>
      <c r="B11657" t="str">
        <f t="shared" si="383"/>
        <v>0</v>
      </c>
    </row>
    <row r="11658" spans="1:2" x14ac:dyDescent="0.25">
      <c r="A11658" t="s">
        <v>1172</v>
      </c>
      <c r="B11658" t="e">
        <f t="shared" si="383"/>
        <v>#VALUE!</v>
      </c>
    </row>
    <row r="11659" spans="1:2" x14ac:dyDescent="0.25">
      <c r="A11659" t="s">
        <v>1144</v>
      </c>
      <c r="B11659" t="e">
        <f t="shared" si="383"/>
        <v>#VALUE!</v>
      </c>
    </row>
    <row r="11660" spans="1:2" x14ac:dyDescent="0.25">
      <c r="A11660" t="s">
        <v>2857</v>
      </c>
      <c r="B11660" t="str">
        <f t="shared" si="383"/>
        <v>crafting_weaponsmith_firearms_02</v>
      </c>
    </row>
    <row r="11661" spans="1:2" x14ac:dyDescent="0.25">
      <c r="A11661" t="s">
        <v>2858</v>
      </c>
      <c r="B11661" t="str">
        <f t="shared" si="383"/>
        <v>crafting_weaponsmith_firearms_01</v>
      </c>
    </row>
    <row r="11662" spans="1:2" x14ac:dyDescent="0.25">
      <c r="A11662" t="s">
        <v>1147</v>
      </c>
      <c r="B11662" t="str">
        <f t="shared" si="383"/>
        <v>4</v>
      </c>
    </row>
    <row r="11663" spans="1:2" x14ac:dyDescent="0.25">
      <c r="A11663" t="s">
        <v>1148</v>
      </c>
      <c r="B11663" t="str">
        <f t="shared" si="383"/>
        <v>0</v>
      </c>
    </row>
    <row r="11664" spans="1:2" x14ac:dyDescent="0.25">
      <c r="A11664" t="s">
        <v>1149</v>
      </c>
      <c r="B11664" t="str">
        <f t="shared" si="383"/>
        <v>0</v>
      </c>
    </row>
    <row r="11665" spans="1:2" x14ac:dyDescent="0.25">
      <c r="A11665" t="s">
        <v>1150</v>
      </c>
      <c r="B11665" t="str">
        <f t="shared" si="383"/>
        <v>0</v>
      </c>
    </row>
    <row r="11666" spans="1:2" x14ac:dyDescent="0.25">
      <c r="A11666" t="s">
        <v>1151</v>
      </c>
      <c r="B11666" t="str">
        <f t="shared" si="383"/>
        <v>0</v>
      </c>
    </row>
    <row r="11667" spans="1:2" x14ac:dyDescent="0.25">
      <c r="A11667" t="s">
        <v>1752</v>
      </c>
      <c r="B11667" t="str">
        <f t="shared" si="383"/>
        <v>7000</v>
      </c>
    </row>
    <row r="11668" spans="1:2" x14ac:dyDescent="0.25">
      <c r="A11668" t="s">
        <v>1753</v>
      </c>
      <c r="B11668" t="str">
        <f t="shared" si="383"/>
        <v>4</v>
      </c>
    </row>
    <row r="11669" spans="1:2" x14ac:dyDescent="0.25">
      <c r="A11669" t="s">
        <v>1154</v>
      </c>
      <c r="B11669" t="str">
        <f t="shared" si="383"/>
        <v>0</v>
      </c>
    </row>
    <row r="11670" spans="1:2" x14ac:dyDescent="0.25">
      <c r="A11670" t="s">
        <v>2859</v>
      </c>
      <c r="B11670" t="str">
        <f t="shared" si="383"/>
        <v>crafting_weaponsmith_firearms_01</v>
      </c>
    </row>
    <row r="11671" spans="1:2" x14ac:dyDescent="0.25">
      <c r="A11671" t="s">
        <v>1156</v>
      </c>
      <c r="B11671" t="str">
        <f t="shared" si="383"/>
        <v/>
      </c>
    </row>
    <row r="11672" spans="1:2" x14ac:dyDescent="0.25">
      <c r="A11672" t="s">
        <v>2837</v>
      </c>
      <c r="B11672" t="str">
        <f t="shared" si="383"/>
        <v>crafting_weapons_general</v>
      </c>
    </row>
    <row r="11673" spans="1:2" x14ac:dyDescent="0.25">
      <c r="A11673" t="s">
        <v>2843</v>
      </c>
      <c r="B11673" t="str">
        <f t="shared" si="383"/>
        <v>49000</v>
      </c>
    </row>
    <row r="11674" spans="1:2" x14ac:dyDescent="0.25">
      <c r="A11674" t="s">
        <v>2774</v>
      </c>
      <c r="B11674" t="str">
        <f t="shared" si="383"/>
        <v>72000</v>
      </c>
    </row>
    <row r="11675" spans="1:2" x14ac:dyDescent="0.25">
      <c r="A11675" t="s">
        <v>1160</v>
      </c>
      <c r="B11675" t="str">
        <f t="shared" si="383"/>
        <v/>
      </c>
    </row>
    <row r="11676" spans="1:2" x14ac:dyDescent="0.25">
      <c r="A11676" t="s">
        <v>1161</v>
      </c>
      <c r="B11676" t="str">
        <f t="shared" si="383"/>
        <v>0</v>
      </c>
    </row>
    <row r="11677" spans="1:2" x14ac:dyDescent="0.25">
      <c r="A11677" t="s">
        <v>1162</v>
      </c>
      <c r="B11677" t="str">
        <f t="shared" si="383"/>
        <v/>
      </c>
    </row>
    <row r="11678" spans="1:2" x14ac:dyDescent="0.25">
      <c r="A11678" t="s">
        <v>1163</v>
      </c>
      <c r="B11678" t="str">
        <f t="shared" si="383"/>
        <v/>
      </c>
    </row>
    <row r="11679" spans="1:2" x14ac:dyDescent="0.25">
      <c r="A11679" t="s">
        <v>1164</v>
      </c>
      <c r="B11679" t="str">
        <f t="shared" si="383"/>
        <v>0</v>
      </c>
    </row>
    <row r="11680" spans="1:2" x14ac:dyDescent="0.25">
      <c r="A11680" t="s">
        <v>1165</v>
      </c>
      <c r="B11680" t="str">
        <f t="shared" si="383"/>
        <v/>
      </c>
    </row>
    <row r="11681" spans="1:2" x14ac:dyDescent="0.25">
      <c r="A11681" t="s">
        <v>1166</v>
      </c>
      <c r="B11681" t="str">
        <f t="shared" si="383"/>
        <v/>
      </c>
    </row>
    <row r="11682" spans="1:2" x14ac:dyDescent="0.25">
      <c r="A11682" t="s">
        <v>1167</v>
      </c>
      <c r="B11682" t="str">
        <f t="shared" si="383"/>
        <v/>
      </c>
    </row>
    <row r="11683" spans="1:2" x14ac:dyDescent="0.25">
      <c r="A11683" t="s">
        <v>2860</v>
      </c>
      <c r="B11683" t="str">
        <f t="shared" si="383"/>
        <v>craftWeaponRangedGroupC</v>
      </c>
    </row>
    <row r="11684" spans="1:2" x14ac:dyDescent="0.25">
      <c r="A11684" t="s">
        <v>1169</v>
      </c>
      <c r="B11684" t="str">
        <f t="shared" si="383"/>
        <v/>
      </c>
    </row>
    <row r="11685" spans="1:2" x14ac:dyDescent="0.25">
      <c r="A11685" t="s">
        <v>1170</v>
      </c>
      <c r="B11685" t="str">
        <f t="shared" si="383"/>
        <v>1</v>
      </c>
    </row>
    <row r="11686" spans="1:2" x14ac:dyDescent="0.25">
      <c r="A11686" t="s">
        <v>1171</v>
      </c>
      <c r="B11686" t="str">
        <f t="shared" si="383"/>
        <v>0</v>
      </c>
    </row>
    <row r="11687" spans="1:2" x14ac:dyDescent="0.25">
      <c r="A11687" t="s">
        <v>1172</v>
      </c>
      <c r="B11687" t="e">
        <f t="shared" si="383"/>
        <v>#VALUE!</v>
      </c>
    </row>
    <row r="11688" spans="1:2" x14ac:dyDescent="0.25">
      <c r="A11688" t="s">
        <v>1144</v>
      </c>
      <c r="B11688" t="e">
        <f t="shared" si="383"/>
        <v>#VALUE!</v>
      </c>
    </row>
    <row r="11689" spans="1:2" x14ac:dyDescent="0.25">
      <c r="A11689" t="s">
        <v>2861</v>
      </c>
      <c r="B11689" t="str">
        <f t="shared" si="383"/>
        <v>crafting_weaponsmith_firearms_03</v>
      </c>
    </row>
    <row r="11690" spans="1:2" x14ac:dyDescent="0.25">
      <c r="A11690" t="s">
        <v>2862</v>
      </c>
      <c r="B11690" t="str">
        <f t="shared" si="383"/>
        <v>crafting_weaponsmith_firearms_02</v>
      </c>
    </row>
    <row r="11691" spans="1:2" x14ac:dyDescent="0.25">
      <c r="A11691" t="s">
        <v>1147</v>
      </c>
      <c r="B11691" t="str">
        <f t="shared" si="383"/>
        <v>4</v>
      </c>
    </row>
    <row r="11692" spans="1:2" x14ac:dyDescent="0.25">
      <c r="A11692" t="s">
        <v>1148</v>
      </c>
      <c r="B11692" t="str">
        <f t="shared" si="383"/>
        <v>0</v>
      </c>
    </row>
    <row r="11693" spans="1:2" x14ac:dyDescent="0.25">
      <c r="A11693" t="s">
        <v>1149</v>
      </c>
      <c r="B11693" t="str">
        <f t="shared" si="383"/>
        <v>0</v>
      </c>
    </row>
    <row r="11694" spans="1:2" x14ac:dyDescent="0.25">
      <c r="A11694" t="s">
        <v>1150</v>
      </c>
      <c r="B11694" t="str">
        <f t="shared" si="383"/>
        <v>0</v>
      </c>
    </row>
    <row r="11695" spans="1:2" x14ac:dyDescent="0.25">
      <c r="A11695" t="s">
        <v>1151</v>
      </c>
      <c r="B11695" t="str">
        <f t="shared" si="383"/>
        <v>0</v>
      </c>
    </row>
    <row r="11696" spans="1:2" x14ac:dyDescent="0.25">
      <c r="A11696" t="s">
        <v>1761</v>
      </c>
      <c r="B11696" t="str">
        <f t="shared" si="383"/>
        <v>8000</v>
      </c>
    </row>
    <row r="11697" spans="1:2" x14ac:dyDescent="0.25">
      <c r="A11697" t="s">
        <v>1762</v>
      </c>
      <c r="B11697" t="str">
        <f t="shared" si="383"/>
        <v>3</v>
      </c>
    </row>
    <row r="11698" spans="1:2" x14ac:dyDescent="0.25">
      <c r="A11698" t="s">
        <v>1154</v>
      </c>
      <c r="B11698" t="str">
        <f t="shared" si="383"/>
        <v>0</v>
      </c>
    </row>
    <row r="11699" spans="1:2" x14ac:dyDescent="0.25">
      <c r="A11699" t="s">
        <v>2863</v>
      </c>
      <c r="B11699" t="str">
        <f t="shared" si="383"/>
        <v>crafting_weaponsmith_firearms_02</v>
      </c>
    </row>
    <row r="11700" spans="1:2" x14ac:dyDescent="0.25">
      <c r="A11700" t="s">
        <v>1156</v>
      </c>
      <c r="B11700" t="str">
        <f t="shared" si="383"/>
        <v/>
      </c>
    </row>
    <row r="11701" spans="1:2" x14ac:dyDescent="0.25">
      <c r="A11701" t="s">
        <v>2837</v>
      </c>
      <c r="B11701" t="str">
        <f t="shared" si="383"/>
        <v>crafting_weapons_general</v>
      </c>
    </row>
    <row r="11702" spans="1:2" x14ac:dyDescent="0.25">
      <c r="A11702" t="s">
        <v>2848</v>
      </c>
      <c r="B11702" t="str">
        <f t="shared" si="383"/>
        <v>63000</v>
      </c>
    </row>
    <row r="11703" spans="1:2" x14ac:dyDescent="0.25">
      <c r="A11703" t="s">
        <v>2621</v>
      </c>
      <c r="B11703" t="str">
        <f t="shared" si="383"/>
        <v>100000</v>
      </c>
    </row>
    <row r="11704" spans="1:2" x14ac:dyDescent="0.25">
      <c r="A11704" t="s">
        <v>1160</v>
      </c>
      <c r="B11704" t="str">
        <f t="shared" si="383"/>
        <v/>
      </c>
    </row>
    <row r="11705" spans="1:2" x14ac:dyDescent="0.25">
      <c r="A11705" t="s">
        <v>1161</v>
      </c>
      <c r="B11705" t="str">
        <f t="shared" si="383"/>
        <v>0</v>
      </c>
    </row>
    <row r="11706" spans="1:2" x14ac:dyDescent="0.25">
      <c r="A11706" t="s">
        <v>1162</v>
      </c>
      <c r="B11706" t="str">
        <f t="shared" si="383"/>
        <v/>
      </c>
    </row>
    <row r="11707" spans="1:2" x14ac:dyDescent="0.25">
      <c r="A11707" t="s">
        <v>1163</v>
      </c>
      <c r="B11707" t="str">
        <f t="shared" si="383"/>
        <v/>
      </c>
    </row>
    <row r="11708" spans="1:2" x14ac:dyDescent="0.25">
      <c r="A11708" t="s">
        <v>1164</v>
      </c>
      <c r="B11708" t="str">
        <f t="shared" si="383"/>
        <v>0</v>
      </c>
    </row>
    <row r="11709" spans="1:2" x14ac:dyDescent="0.25">
      <c r="A11709" t="s">
        <v>1165</v>
      </c>
      <c r="B11709" t="str">
        <f t="shared" si="383"/>
        <v/>
      </c>
    </row>
    <row r="11710" spans="1:2" x14ac:dyDescent="0.25">
      <c r="A11710" t="s">
        <v>1166</v>
      </c>
      <c r="B11710" t="str">
        <f t="shared" si="383"/>
        <v/>
      </c>
    </row>
    <row r="11711" spans="1:2" x14ac:dyDescent="0.25">
      <c r="A11711" t="s">
        <v>1167</v>
      </c>
      <c r="B11711" t="str">
        <f t="shared" si="383"/>
        <v/>
      </c>
    </row>
    <row r="11712" spans="1:2" x14ac:dyDescent="0.25">
      <c r="A11712" t="s">
        <v>2864</v>
      </c>
      <c r="B11712" t="str">
        <f t="shared" si="383"/>
        <v>craftWeaponRangedGroupD</v>
      </c>
    </row>
    <row r="11713" spans="1:2" x14ac:dyDescent="0.25">
      <c r="A11713" t="s">
        <v>1169</v>
      </c>
      <c r="B11713" t="str">
        <f t="shared" si="383"/>
        <v/>
      </c>
    </row>
    <row r="11714" spans="1:2" x14ac:dyDescent="0.25">
      <c r="A11714" t="s">
        <v>1170</v>
      </c>
      <c r="B11714" t="str">
        <f t="shared" si="383"/>
        <v>1</v>
      </c>
    </row>
    <row r="11715" spans="1:2" x14ac:dyDescent="0.25">
      <c r="A11715" t="s">
        <v>1171</v>
      </c>
      <c r="B11715" t="str">
        <f t="shared" si="383"/>
        <v>0</v>
      </c>
    </row>
    <row r="11716" spans="1:2" x14ac:dyDescent="0.25">
      <c r="A11716" t="s">
        <v>1172</v>
      </c>
      <c r="B11716" t="e">
        <f t="shared" ref="B11716:B11779" si="384">LEFT(RIGHT(A11716,LEN(A11716)-FIND("&gt;",A11716)),FIND("&lt;",RIGHT(A11716,LEN(A11716)-FIND("&gt;",A11716)))-1)</f>
        <v>#VALUE!</v>
      </c>
    </row>
    <row r="11717" spans="1:2" x14ac:dyDescent="0.25">
      <c r="A11717" t="s">
        <v>1144</v>
      </c>
      <c r="B11717" t="e">
        <f t="shared" si="384"/>
        <v>#VALUE!</v>
      </c>
    </row>
    <row r="11718" spans="1:2" x14ac:dyDescent="0.25">
      <c r="A11718" t="s">
        <v>2865</v>
      </c>
      <c r="B11718" t="str">
        <f t="shared" si="384"/>
        <v>crafting_weaponsmith_firearms_04</v>
      </c>
    </row>
    <row r="11719" spans="1:2" x14ac:dyDescent="0.25">
      <c r="A11719" t="s">
        <v>2866</v>
      </c>
      <c r="B11719" t="str">
        <f t="shared" si="384"/>
        <v>crafting_weaponsmith_firearms_03</v>
      </c>
    </row>
    <row r="11720" spans="1:2" x14ac:dyDescent="0.25">
      <c r="A11720" t="s">
        <v>1147</v>
      </c>
      <c r="B11720" t="str">
        <f t="shared" si="384"/>
        <v>4</v>
      </c>
    </row>
    <row r="11721" spans="1:2" x14ac:dyDescent="0.25">
      <c r="A11721" t="s">
        <v>1148</v>
      </c>
      <c r="B11721" t="str">
        <f t="shared" si="384"/>
        <v>0</v>
      </c>
    </row>
    <row r="11722" spans="1:2" x14ac:dyDescent="0.25">
      <c r="A11722" t="s">
        <v>1189</v>
      </c>
      <c r="B11722" t="str">
        <f t="shared" si="384"/>
        <v>1</v>
      </c>
    </row>
    <row r="11723" spans="1:2" x14ac:dyDescent="0.25">
      <c r="A11723" t="s">
        <v>1150</v>
      </c>
      <c r="B11723" t="str">
        <f t="shared" si="384"/>
        <v>0</v>
      </c>
    </row>
    <row r="11724" spans="1:2" x14ac:dyDescent="0.25">
      <c r="A11724" t="s">
        <v>1151</v>
      </c>
      <c r="B11724" t="str">
        <f t="shared" si="384"/>
        <v>0</v>
      </c>
    </row>
    <row r="11725" spans="1:2" x14ac:dyDescent="0.25">
      <c r="A11725" t="s">
        <v>1770</v>
      </c>
      <c r="B11725" t="str">
        <f t="shared" si="384"/>
        <v>9000</v>
      </c>
    </row>
    <row r="11726" spans="1:2" x14ac:dyDescent="0.25">
      <c r="A11726" t="s">
        <v>1771</v>
      </c>
      <c r="B11726" t="str">
        <f t="shared" si="384"/>
        <v>2</v>
      </c>
    </row>
    <row r="11727" spans="1:2" x14ac:dyDescent="0.25">
      <c r="A11727" t="s">
        <v>1154</v>
      </c>
      <c r="B11727" t="str">
        <f t="shared" si="384"/>
        <v>0</v>
      </c>
    </row>
    <row r="11728" spans="1:2" x14ac:dyDescent="0.25">
      <c r="A11728" t="s">
        <v>2867</v>
      </c>
      <c r="B11728" t="str">
        <f t="shared" si="384"/>
        <v>crafting_weaponsmith_firearms_03</v>
      </c>
    </row>
    <row r="11729" spans="1:2" x14ac:dyDescent="0.25">
      <c r="A11729" t="s">
        <v>1156</v>
      </c>
      <c r="B11729" t="str">
        <f t="shared" si="384"/>
        <v/>
      </c>
    </row>
    <row r="11730" spans="1:2" x14ac:dyDescent="0.25">
      <c r="A11730" t="s">
        <v>2837</v>
      </c>
      <c r="B11730" t="str">
        <f t="shared" si="384"/>
        <v>crafting_weapons_general</v>
      </c>
    </row>
    <row r="11731" spans="1:2" x14ac:dyDescent="0.25">
      <c r="A11731" t="s">
        <v>2853</v>
      </c>
      <c r="B11731" t="str">
        <f t="shared" si="384"/>
        <v>77000</v>
      </c>
    </row>
    <row r="11732" spans="1:2" x14ac:dyDescent="0.25">
      <c r="A11732" t="s">
        <v>2549</v>
      </c>
      <c r="B11732" t="str">
        <f t="shared" si="384"/>
        <v>120000</v>
      </c>
    </row>
    <row r="11733" spans="1:2" x14ac:dyDescent="0.25">
      <c r="A11733" t="s">
        <v>1160</v>
      </c>
      <c r="B11733" t="str">
        <f t="shared" si="384"/>
        <v/>
      </c>
    </row>
    <row r="11734" spans="1:2" x14ac:dyDescent="0.25">
      <c r="A11734" t="s">
        <v>1161</v>
      </c>
      <c r="B11734" t="str">
        <f t="shared" si="384"/>
        <v>0</v>
      </c>
    </row>
    <row r="11735" spans="1:2" x14ac:dyDescent="0.25">
      <c r="A11735" t="s">
        <v>1162</v>
      </c>
      <c r="B11735" t="str">
        <f t="shared" si="384"/>
        <v/>
      </c>
    </row>
    <row r="11736" spans="1:2" x14ac:dyDescent="0.25">
      <c r="A11736" t="s">
        <v>1163</v>
      </c>
      <c r="B11736" t="str">
        <f t="shared" si="384"/>
        <v/>
      </c>
    </row>
    <row r="11737" spans="1:2" x14ac:dyDescent="0.25">
      <c r="A11737" t="s">
        <v>1164</v>
      </c>
      <c r="B11737" t="str">
        <f t="shared" si="384"/>
        <v>0</v>
      </c>
    </row>
    <row r="11738" spans="1:2" x14ac:dyDescent="0.25">
      <c r="A11738" t="s">
        <v>1165</v>
      </c>
      <c r="B11738" t="str">
        <f t="shared" si="384"/>
        <v/>
      </c>
    </row>
    <row r="11739" spans="1:2" x14ac:dyDescent="0.25">
      <c r="A11739" t="s">
        <v>1166</v>
      </c>
      <c r="B11739" t="str">
        <f t="shared" si="384"/>
        <v/>
      </c>
    </row>
    <row r="11740" spans="1:2" x14ac:dyDescent="0.25">
      <c r="A11740" t="s">
        <v>1167</v>
      </c>
      <c r="B11740" t="str">
        <f t="shared" si="384"/>
        <v/>
      </c>
    </row>
    <row r="11741" spans="1:2" x14ac:dyDescent="0.25">
      <c r="A11741" t="s">
        <v>2868</v>
      </c>
      <c r="B11741" t="str">
        <f t="shared" si="384"/>
        <v>craftWeaponRangedGroupE</v>
      </c>
    </row>
    <row r="11742" spans="1:2" x14ac:dyDescent="0.25">
      <c r="A11742" t="s">
        <v>1169</v>
      </c>
      <c r="B11742" t="str">
        <f t="shared" si="384"/>
        <v/>
      </c>
    </row>
    <row r="11743" spans="1:2" x14ac:dyDescent="0.25">
      <c r="A11743" t="s">
        <v>1170</v>
      </c>
      <c r="B11743" t="str">
        <f t="shared" si="384"/>
        <v>1</v>
      </c>
    </row>
    <row r="11744" spans="1:2" x14ac:dyDescent="0.25">
      <c r="A11744" t="s">
        <v>1171</v>
      </c>
      <c r="B11744" t="str">
        <f t="shared" si="384"/>
        <v>0</v>
      </c>
    </row>
    <row r="11745" spans="1:2" x14ac:dyDescent="0.25">
      <c r="A11745" t="s">
        <v>1172</v>
      </c>
      <c r="B11745" t="e">
        <f t="shared" si="384"/>
        <v>#VALUE!</v>
      </c>
    </row>
    <row r="11746" spans="1:2" x14ac:dyDescent="0.25">
      <c r="A11746" t="s">
        <v>1144</v>
      </c>
      <c r="B11746" t="e">
        <f t="shared" si="384"/>
        <v>#VALUE!</v>
      </c>
    </row>
    <row r="11747" spans="1:2" x14ac:dyDescent="0.25">
      <c r="A11747" t="s">
        <v>2869</v>
      </c>
      <c r="B11747" t="str">
        <f t="shared" si="384"/>
        <v>crafting_weaponsmith_munitions_01</v>
      </c>
    </row>
    <row r="11748" spans="1:2" x14ac:dyDescent="0.25">
      <c r="A11748" t="s">
        <v>2828</v>
      </c>
      <c r="B11748" t="str">
        <f t="shared" si="384"/>
        <v>crafting_weaponsmith</v>
      </c>
    </row>
    <row r="11749" spans="1:2" x14ac:dyDescent="0.25">
      <c r="A11749" t="s">
        <v>1147</v>
      </c>
      <c r="B11749" t="str">
        <f t="shared" si="384"/>
        <v>4</v>
      </c>
    </row>
    <row r="11750" spans="1:2" x14ac:dyDescent="0.25">
      <c r="A11750" t="s">
        <v>1148</v>
      </c>
      <c r="B11750" t="str">
        <f t="shared" si="384"/>
        <v>0</v>
      </c>
    </row>
    <row r="11751" spans="1:2" x14ac:dyDescent="0.25">
      <c r="A11751" t="s">
        <v>1149</v>
      </c>
      <c r="B11751" t="str">
        <f t="shared" si="384"/>
        <v>0</v>
      </c>
    </row>
    <row r="11752" spans="1:2" x14ac:dyDescent="0.25">
      <c r="A11752" t="s">
        <v>1150</v>
      </c>
      <c r="B11752" t="str">
        <f t="shared" si="384"/>
        <v>0</v>
      </c>
    </row>
    <row r="11753" spans="1:2" x14ac:dyDescent="0.25">
      <c r="A11753" t="s">
        <v>1151</v>
      </c>
      <c r="B11753" t="str">
        <f t="shared" si="384"/>
        <v>0</v>
      </c>
    </row>
    <row r="11754" spans="1:2" x14ac:dyDescent="0.25">
      <c r="A11754" t="s">
        <v>1744</v>
      </c>
      <c r="B11754" t="str">
        <f t="shared" si="384"/>
        <v>6000</v>
      </c>
    </row>
    <row r="11755" spans="1:2" x14ac:dyDescent="0.25">
      <c r="A11755" t="s">
        <v>1291</v>
      </c>
      <c r="B11755" t="str">
        <f t="shared" si="384"/>
        <v>5</v>
      </c>
    </row>
    <row r="11756" spans="1:2" x14ac:dyDescent="0.25">
      <c r="A11756" t="s">
        <v>1154</v>
      </c>
      <c r="B11756" t="str">
        <f t="shared" si="384"/>
        <v>0</v>
      </c>
    </row>
    <row r="11757" spans="1:2" x14ac:dyDescent="0.25">
      <c r="A11757" t="s">
        <v>2836</v>
      </c>
      <c r="B11757" t="str">
        <f t="shared" si="384"/>
        <v>crafting_weaponsmith_novice</v>
      </c>
    </row>
    <row r="11758" spans="1:2" x14ac:dyDescent="0.25">
      <c r="A11758" t="s">
        <v>1156</v>
      </c>
      <c r="B11758" t="str">
        <f t="shared" si="384"/>
        <v/>
      </c>
    </row>
    <row r="11759" spans="1:2" x14ac:dyDescent="0.25">
      <c r="A11759" t="s">
        <v>2837</v>
      </c>
      <c r="B11759" t="str">
        <f t="shared" si="384"/>
        <v>crafting_weapons_general</v>
      </c>
    </row>
    <row r="11760" spans="1:2" x14ac:dyDescent="0.25">
      <c r="A11760" t="s">
        <v>2838</v>
      </c>
      <c r="B11760" t="str">
        <f t="shared" si="384"/>
        <v>35000</v>
      </c>
    </row>
    <row r="11761" spans="1:2" x14ac:dyDescent="0.25">
      <c r="A11761" t="s">
        <v>2768</v>
      </c>
      <c r="B11761" t="str">
        <f t="shared" si="384"/>
        <v>56000</v>
      </c>
    </row>
    <row r="11762" spans="1:2" x14ac:dyDescent="0.25">
      <c r="A11762" t="s">
        <v>1160</v>
      </c>
      <c r="B11762" t="str">
        <f t="shared" si="384"/>
        <v/>
      </c>
    </row>
    <row r="11763" spans="1:2" x14ac:dyDescent="0.25">
      <c r="A11763" t="s">
        <v>1161</v>
      </c>
      <c r="B11763" t="str">
        <f t="shared" si="384"/>
        <v>0</v>
      </c>
    </row>
    <row r="11764" spans="1:2" x14ac:dyDescent="0.25">
      <c r="A11764" t="s">
        <v>1162</v>
      </c>
      <c r="B11764" t="str">
        <f t="shared" si="384"/>
        <v/>
      </c>
    </row>
    <row r="11765" spans="1:2" x14ac:dyDescent="0.25">
      <c r="A11765" t="s">
        <v>1163</v>
      </c>
      <c r="B11765" t="str">
        <f t="shared" si="384"/>
        <v/>
      </c>
    </row>
    <row r="11766" spans="1:2" x14ac:dyDescent="0.25">
      <c r="A11766" t="s">
        <v>1164</v>
      </c>
      <c r="B11766" t="str">
        <f t="shared" si="384"/>
        <v>0</v>
      </c>
    </row>
    <row r="11767" spans="1:2" x14ac:dyDescent="0.25">
      <c r="A11767" t="s">
        <v>1165</v>
      </c>
      <c r="B11767" t="str">
        <f t="shared" si="384"/>
        <v/>
      </c>
    </row>
    <row r="11768" spans="1:2" x14ac:dyDescent="0.25">
      <c r="A11768" t="s">
        <v>1166</v>
      </c>
      <c r="B11768" t="str">
        <f t="shared" si="384"/>
        <v/>
      </c>
    </row>
    <row r="11769" spans="1:2" x14ac:dyDescent="0.25">
      <c r="A11769" t="s">
        <v>1167</v>
      </c>
      <c r="B11769" t="str">
        <f t="shared" si="384"/>
        <v/>
      </c>
    </row>
    <row r="11770" spans="1:2" x14ac:dyDescent="0.25">
      <c r="A11770" t="s">
        <v>2870</v>
      </c>
      <c r="B11770" t="str">
        <f t="shared" si="384"/>
        <v>craftMunitionsGroupB</v>
      </c>
    </row>
    <row r="11771" spans="1:2" x14ac:dyDescent="0.25">
      <c r="A11771" t="s">
        <v>1169</v>
      </c>
      <c r="B11771" t="str">
        <f t="shared" si="384"/>
        <v/>
      </c>
    </row>
    <row r="11772" spans="1:2" x14ac:dyDescent="0.25">
      <c r="A11772" t="s">
        <v>1170</v>
      </c>
      <c r="B11772" t="str">
        <f t="shared" si="384"/>
        <v>1</v>
      </c>
    </row>
    <row r="11773" spans="1:2" x14ac:dyDescent="0.25">
      <c r="A11773" t="s">
        <v>1171</v>
      </c>
      <c r="B11773" t="str">
        <f t="shared" si="384"/>
        <v>0</v>
      </c>
    </row>
    <row r="11774" spans="1:2" x14ac:dyDescent="0.25">
      <c r="A11774" t="s">
        <v>1172</v>
      </c>
      <c r="B11774" t="e">
        <f t="shared" si="384"/>
        <v>#VALUE!</v>
      </c>
    </row>
    <row r="11775" spans="1:2" x14ac:dyDescent="0.25">
      <c r="A11775" t="s">
        <v>1144</v>
      </c>
      <c r="B11775" t="e">
        <f t="shared" si="384"/>
        <v>#VALUE!</v>
      </c>
    </row>
    <row r="11776" spans="1:2" x14ac:dyDescent="0.25">
      <c r="A11776" t="s">
        <v>2871</v>
      </c>
      <c r="B11776" t="str">
        <f t="shared" si="384"/>
        <v>crafting_weaponsmith_munitions_02</v>
      </c>
    </row>
    <row r="11777" spans="1:2" x14ac:dyDescent="0.25">
      <c r="A11777" t="s">
        <v>2872</v>
      </c>
      <c r="B11777" t="str">
        <f t="shared" si="384"/>
        <v>crafting_weaponsmith_munitions_01</v>
      </c>
    </row>
    <row r="11778" spans="1:2" x14ac:dyDescent="0.25">
      <c r="A11778" t="s">
        <v>1147</v>
      </c>
      <c r="B11778" t="str">
        <f t="shared" si="384"/>
        <v>4</v>
      </c>
    </row>
    <row r="11779" spans="1:2" x14ac:dyDescent="0.25">
      <c r="A11779" t="s">
        <v>1148</v>
      </c>
      <c r="B11779" t="str">
        <f t="shared" si="384"/>
        <v>0</v>
      </c>
    </row>
    <row r="11780" spans="1:2" x14ac:dyDescent="0.25">
      <c r="A11780" t="s">
        <v>1149</v>
      </c>
      <c r="B11780" t="str">
        <f t="shared" ref="B11780:B11843" si="385">LEFT(RIGHT(A11780,LEN(A11780)-FIND("&gt;",A11780)),FIND("&lt;",RIGHT(A11780,LEN(A11780)-FIND("&gt;",A11780)))-1)</f>
        <v>0</v>
      </c>
    </row>
    <row r="11781" spans="1:2" x14ac:dyDescent="0.25">
      <c r="A11781" t="s">
        <v>1150</v>
      </c>
      <c r="B11781" t="str">
        <f t="shared" si="385"/>
        <v>0</v>
      </c>
    </row>
    <row r="11782" spans="1:2" x14ac:dyDescent="0.25">
      <c r="A11782" t="s">
        <v>1151</v>
      </c>
      <c r="B11782" t="str">
        <f t="shared" si="385"/>
        <v>0</v>
      </c>
    </row>
    <row r="11783" spans="1:2" x14ac:dyDescent="0.25">
      <c r="A11783" t="s">
        <v>1752</v>
      </c>
      <c r="B11783" t="str">
        <f t="shared" si="385"/>
        <v>7000</v>
      </c>
    </row>
    <row r="11784" spans="1:2" x14ac:dyDescent="0.25">
      <c r="A11784" t="s">
        <v>1753</v>
      </c>
      <c r="B11784" t="str">
        <f t="shared" si="385"/>
        <v>4</v>
      </c>
    </row>
    <row r="11785" spans="1:2" x14ac:dyDescent="0.25">
      <c r="A11785" t="s">
        <v>1154</v>
      </c>
      <c r="B11785" t="str">
        <f t="shared" si="385"/>
        <v>0</v>
      </c>
    </row>
    <row r="11786" spans="1:2" x14ac:dyDescent="0.25">
      <c r="A11786" t="s">
        <v>2873</v>
      </c>
      <c r="B11786" t="str">
        <f t="shared" si="385"/>
        <v>crafting_weaponsmith_munitions_01</v>
      </c>
    </row>
    <row r="11787" spans="1:2" x14ac:dyDescent="0.25">
      <c r="A11787" t="s">
        <v>1156</v>
      </c>
      <c r="B11787" t="str">
        <f t="shared" si="385"/>
        <v/>
      </c>
    </row>
    <row r="11788" spans="1:2" x14ac:dyDescent="0.25">
      <c r="A11788" t="s">
        <v>2837</v>
      </c>
      <c r="B11788" t="str">
        <f t="shared" si="385"/>
        <v>crafting_weapons_general</v>
      </c>
    </row>
    <row r="11789" spans="1:2" x14ac:dyDescent="0.25">
      <c r="A11789" t="s">
        <v>2843</v>
      </c>
      <c r="B11789" t="str">
        <f t="shared" si="385"/>
        <v>49000</v>
      </c>
    </row>
    <row r="11790" spans="1:2" x14ac:dyDescent="0.25">
      <c r="A11790" t="s">
        <v>2774</v>
      </c>
      <c r="B11790" t="str">
        <f t="shared" si="385"/>
        <v>72000</v>
      </c>
    </row>
    <row r="11791" spans="1:2" x14ac:dyDescent="0.25">
      <c r="A11791" t="s">
        <v>1160</v>
      </c>
      <c r="B11791" t="str">
        <f t="shared" si="385"/>
        <v/>
      </c>
    </row>
    <row r="11792" spans="1:2" x14ac:dyDescent="0.25">
      <c r="A11792" t="s">
        <v>1161</v>
      </c>
      <c r="B11792" t="str">
        <f t="shared" si="385"/>
        <v>0</v>
      </c>
    </row>
    <row r="11793" spans="1:2" x14ac:dyDescent="0.25">
      <c r="A11793" t="s">
        <v>1162</v>
      </c>
      <c r="B11793" t="str">
        <f t="shared" si="385"/>
        <v/>
      </c>
    </row>
    <row r="11794" spans="1:2" x14ac:dyDescent="0.25">
      <c r="A11794" t="s">
        <v>1163</v>
      </c>
      <c r="B11794" t="str">
        <f t="shared" si="385"/>
        <v/>
      </c>
    </row>
    <row r="11795" spans="1:2" x14ac:dyDescent="0.25">
      <c r="A11795" t="s">
        <v>1164</v>
      </c>
      <c r="B11795" t="str">
        <f t="shared" si="385"/>
        <v>0</v>
      </c>
    </row>
    <row r="11796" spans="1:2" x14ac:dyDescent="0.25">
      <c r="A11796" t="s">
        <v>1165</v>
      </c>
      <c r="B11796" t="str">
        <f t="shared" si="385"/>
        <v/>
      </c>
    </row>
    <row r="11797" spans="1:2" x14ac:dyDescent="0.25">
      <c r="A11797" t="s">
        <v>1166</v>
      </c>
      <c r="B11797" t="str">
        <f t="shared" si="385"/>
        <v/>
      </c>
    </row>
    <row r="11798" spans="1:2" x14ac:dyDescent="0.25">
      <c r="A11798" t="s">
        <v>1167</v>
      </c>
      <c r="B11798" t="str">
        <f t="shared" si="385"/>
        <v/>
      </c>
    </row>
    <row r="11799" spans="1:2" x14ac:dyDescent="0.25">
      <c r="A11799" t="s">
        <v>2874</v>
      </c>
      <c r="B11799" t="str">
        <f t="shared" si="385"/>
        <v>craftMunitionsGroupC</v>
      </c>
    </row>
    <row r="11800" spans="1:2" x14ac:dyDescent="0.25">
      <c r="A11800" t="s">
        <v>1169</v>
      </c>
      <c r="B11800" t="str">
        <f t="shared" si="385"/>
        <v/>
      </c>
    </row>
    <row r="11801" spans="1:2" x14ac:dyDescent="0.25">
      <c r="A11801" t="s">
        <v>1170</v>
      </c>
      <c r="B11801" t="str">
        <f t="shared" si="385"/>
        <v>1</v>
      </c>
    </row>
    <row r="11802" spans="1:2" x14ac:dyDescent="0.25">
      <c r="A11802" t="s">
        <v>1171</v>
      </c>
      <c r="B11802" t="str">
        <f t="shared" si="385"/>
        <v>0</v>
      </c>
    </row>
    <row r="11803" spans="1:2" x14ac:dyDescent="0.25">
      <c r="A11803" t="s">
        <v>1172</v>
      </c>
      <c r="B11803" t="e">
        <f t="shared" si="385"/>
        <v>#VALUE!</v>
      </c>
    </row>
    <row r="11804" spans="1:2" x14ac:dyDescent="0.25">
      <c r="A11804" t="s">
        <v>1144</v>
      </c>
      <c r="B11804" t="e">
        <f t="shared" si="385"/>
        <v>#VALUE!</v>
      </c>
    </row>
    <row r="11805" spans="1:2" x14ac:dyDescent="0.25">
      <c r="A11805" t="s">
        <v>2875</v>
      </c>
      <c r="B11805" t="str">
        <f t="shared" si="385"/>
        <v>crafting_weaponsmith_munitions_03</v>
      </c>
    </row>
    <row r="11806" spans="1:2" x14ac:dyDescent="0.25">
      <c r="A11806" t="s">
        <v>2876</v>
      </c>
      <c r="B11806" t="str">
        <f t="shared" si="385"/>
        <v>crafting_weaponsmith_munitions_02</v>
      </c>
    </row>
    <row r="11807" spans="1:2" x14ac:dyDescent="0.25">
      <c r="A11807" t="s">
        <v>1147</v>
      </c>
      <c r="B11807" t="str">
        <f t="shared" si="385"/>
        <v>4</v>
      </c>
    </row>
    <row r="11808" spans="1:2" x14ac:dyDescent="0.25">
      <c r="A11808" t="s">
        <v>1148</v>
      </c>
      <c r="B11808" t="str">
        <f t="shared" si="385"/>
        <v>0</v>
      </c>
    </row>
    <row r="11809" spans="1:2" x14ac:dyDescent="0.25">
      <c r="A11809" t="s">
        <v>1149</v>
      </c>
      <c r="B11809" t="str">
        <f t="shared" si="385"/>
        <v>0</v>
      </c>
    </row>
    <row r="11810" spans="1:2" x14ac:dyDescent="0.25">
      <c r="A11810" t="s">
        <v>1150</v>
      </c>
      <c r="B11810" t="str">
        <f t="shared" si="385"/>
        <v>0</v>
      </c>
    </row>
    <row r="11811" spans="1:2" x14ac:dyDescent="0.25">
      <c r="A11811" t="s">
        <v>1151</v>
      </c>
      <c r="B11811" t="str">
        <f t="shared" si="385"/>
        <v>0</v>
      </c>
    </row>
    <row r="11812" spans="1:2" x14ac:dyDescent="0.25">
      <c r="A11812" t="s">
        <v>1761</v>
      </c>
      <c r="B11812" t="str">
        <f t="shared" si="385"/>
        <v>8000</v>
      </c>
    </row>
    <row r="11813" spans="1:2" x14ac:dyDescent="0.25">
      <c r="A11813" t="s">
        <v>1762</v>
      </c>
      <c r="B11813" t="str">
        <f t="shared" si="385"/>
        <v>3</v>
      </c>
    </row>
    <row r="11814" spans="1:2" x14ac:dyDescent="0.25">
      <c r="A11814" t="s">
        <v>1154</v>
      </c>
      <c r="B11814" t="str">
        <f t="shared" si="385"/>
        <v>0</v>
      </c>
    </row>
    <row r="11815" spans="1:2" x14ac:dyDescent="0.25">
      <c r="A11815" t="s">
        <v>2877</v>
      </c>
      <c r="B11815" t="str">
        <f t="shared" si="385"/>
        <v>crafting_weaponsmith_munitions_02</v>
      </c>
    </row>
    <row r="11816" spans="1:2" x14ac:dyDescent="0.25">
      <c r="A11816" t="s">
        <v>1156</v>
      </c>
      <c r="B11816" t="str">
        <f t="shared" si="385"/>
        <v/>
      </c>
    </row>
    <row r="11817" spans="1:2" x14ac:dyDescent="0.25">
      <c r="A11817" t="s">
        <v>2837</v>
      </c>
      <c r="B11817" t="str">
        <f t="shared" si="385"/>
        <v>crafting_weapons_general</v>
      </c>
    </row>
    <row r="11818" spans="1:2" x14ac:dyDescent="0.25">
      <c r="A11818" t="s">
        <v>2848</v>
      </c>
      <c r="B11818" t="str">
        <f t="shared" si="385"/>
        <v>63000</v>
      </c>
    </row>
    <row r="11819" spans="1:2" x14ac:dyDescent="0.25">
      <c r="A11819" t="s">
        <v>2621</v>
      </c>
      <c r="B11819" t="str">
        <f t="shared" si="385"/>
        <v>100000</v>
      </c>
    </row>
    <row r="11820" spans="1:2" x14ac:dyDescent="0.25">
      <c r="A11820" t="s">
        <v>1160</v>
      </c>
      <c r="B11820" t="str">
        <f t="shared" si="385"/>
        <v/>
      </c>
    </row>
    <row r="11821" spans="1:2" x14ac:dyDescent="0.25">
      <c r="A11821" t="s">
        <v>1161</v>
      </c>
      <c r="B11821" t="str">
        <f t="shared" si="385"/>
        <v>0</v>
      </c>
    </row>
    <row r="11822" spans="1:2" x14ac:dyDescent="0.25">
      <c r="A11822" t="s">
        <v>1162</v>
      </c>
      <c r="B11822" t="str">
        <f t="shared" si="385"/>
        <v/>
      </c>
    </row>
    <row r="11823" spans="1:2" x14ac:dyDescent="0.25">
      <c r="A11823" t="s">
        <v>1163</v>
      </c>
      <c r="B11823" t="str">
        <f t="shared" si="385"/>
        <v/>
      </c>
    </row>
    <row r="11824" spans="1:2" x14ac:dyDescent="0.25">
      <c r="A11824" t="s">
        <v>1164</v>
      </c>
      <c r="B11824" t="str">
        <f t="shared" si="385"/>
        <v>0</v>
      </c>
    </row>
    <row r="11825" spans="1:2" x14ac:dyDescent="0.25">
      <c r="A11825" t="s">
        <v>1165</v>
      </c>
      <c r="B11825" t="str">
        <f t="shared" si="385"/>
        <v/>
      </c>
    </row>
    <row r="11826" spans="1:2" x14ac:dyDescent="0.25">
      <c r="A11826" t="s">
        <v>1166</v>
      </c>
      <c r="B11826" t="str">
        <f t="shared" si="385"/>
        <v/>
      </c>
    </row>
    <row r="11827" spans="1:2" x14ac:dyDescent="0.25">
      <c r="A11827" t="s">
        <v>1167</v>
      </c>
      <c r="B11827" t="str">
        <f t="shared" si="385"/>
        <v/>
      </c>
    </row>
    <row r="11828" spans="1:2" x14ac:dyDescent="0.25">
      <c r="A11828" t="s">
        <v>2878</v>
      </c>
      <c r="B11828" t="str">
        <f t="shared" si="385"/>
        <v>craftMunitionsGroupD</v>
      </c>
    </row>
    <row r="11829" spans="1:2" x14ac:dyDescent="0.25">
      <c r="A11829" t="s">
        <v>1169</v>
      </c>
      <c r="B11829" t="str">
        <f t="shared" si="385"/>
        <v/>
      </c>
    </row>
    <row r="11830" spans="1:2" x14ac:dyDescent="0.25">
      <c r="A11830" t="s">
        <v>1170</v>
      </c>
      <c r="B11830" t="str">
        <f t="shared" si="385"/>
        <v>1</v>
      </c>
    </row>
    <row r="11831" spans="1:2" x14ac:dyDescent="0.25">
      <c r="A11831" t="s">
        <v>1171</v>
      </c>
      <c r="B11831" t="str">
        <f t="shared" si="385"/>
        <v>0</v>
      </c>
    </row>
    <row r="11832" spans="1:2" x14ac:dyDescent="0.25">
      <c r="A11832" t="s">
        <v>1172</v>
      </c>
      <c r="B11832" t="e">
        <f t="shared" si="385"/>
        <v>#VALUE!</v>
      </c>
    </row>
    <row r="11833" spans="1:2" x14ac:dyDescent="0.25">
      <c r="A11833" t="s">
        <v>1144</v>
      </c>
      <c r="B11833" t="e">
        <f t="shared" si="385"/>
        <v>#VALUE!</v>
      </c>
    </row>
    <row r="11834" spans="1:2" x14ac:dyDescent="0.25">
      <c r="A11834" t="s">
        <v>2879</v>
      </c>
      <c r="B11834" t="str">
        <f t="shared" si="385"/>
        <v>crafting_weaponsmith_munitions_04</v>
      </c>
    </row>
    <row r="11835" spans="1:2" x14ac:dyDescent="0.25">
      <c r="A11835" t="s">
        <v>2880</v>
      </c>
      <c r="B11835" t="str">
        <f t="shared" si="385"/>
        <v>crafting_weaponsmith_munitions_03</v>
      </c>
    </row>
    <row r="11836" spans="1:2" x14ac:dyDescent="0.25">
      <c r="A11836" t="s">
        <v>1147</v>
      </c>
      <c r="B11836" t="str">
        <f t="shared" si="385"/>
        <v>4</v>
      </c>
    </row>
    <row r="11837" spans="1:2" x14ac:dyDescent="0.25">
      <c r="A11837" t="s">
        <v>1148</v>
      </c>
      <c r="B11837" t="str">
        <f t="shared" si="385"/>
        <v>0</v>
      </c>
    </row>
    <row r="11838" spans="1:2" x14ac:dyDescent="0.25">
      <c r="A11838" t="s">
        <v>1189</v>
      </c>
      <c r="B11838" t="str">
        <f t="shared" si="385"/>
        <v>1</v>
      </c>
    </row>
    <row r="11839" spans="1:2" x14ac:dyDescent="0.25">
      <c r="A11839" t="s">
        <v>1150</v>
      </c>
      <c r="B11839" t="str">
        <f t="shared" si="385"/>
        <v>0</v>
      </c>
    </row>
    <row r="11840" spans="1:2" x14ac:dyDescent="0.25">
      <c r="A11840" t="s">
        <v>1151</v>
      </c>
      <c r="B11840" t="str">
        <f t="shared" si="385"/>
        <v>0</v>
      </c>
    </row>
    <row r="11841" spans="1:2" x14ac:dyDescent="0.25">
      <c r="A11841" t="s">
        <v>1770</v>
      </c>
      <c r="B11841" t="str">
        <f t="shared" si="385"/>
        <v>9000</v>
      </c>
    </row>
    <row r="11842" spans="1:2" x14ac:dyDescent="0.25">
      <c r="A11842" t="s">
        <v>1771</v>
      </c>
      <c r="B11842" t="str">
        <f t="shared" si="385"/>
        <v>2</v>
      </c>
    </row>
    <row r="11843" spans="1:2" x14ac:dyDescent="0.25">
      <c r="A11843" t="s">
        <v>1154</v>
      </c>
      <c r="B11843" t="str">
        <f t="shared" si="385"/>
        <v>0</v>
      </c>
    </row>
    <row r="11844" spans="1:2" x14ac:dyDescent="0.25">
      <c r="A11844" t="s">
        <v>2881</v>
      </c>
      <c r="B11844" t="str">
        <f t="shared" ref="B11844:B11907" si="386">LEFT(RIGHT(A11844,LEN(A11844)-FIND("&gt;",A11844)),FIND("&lt;",RIGHT(A11844,LEN(A11844)-FIND("&gt;",A11844)))-1)</f>
        <v>crafting_weaponsmith_munitions_03</v>
      </c>
    </row>
    <row r="11845" spans="1:2" x14ac:dyDescent="0.25">
      <c r="A11845" t="s">
        <v>1156</v>
      </c>
      <c r="B11845" t="str">
        <f t="shared" si="386"/>
        <v/>
      </c>
    </row>
    <row r="11846" spans="1:2" x14ac:dyDescent="0.25">
      <c r="A11846" t="s">
        <v>2837</v>
      </c>
      <c r="B11846" t="str">
        <f t="shared" si="386"/>
        <v>crafting_weapons_general</v>
      </c>
    </row>
    <row r="11847" spans="1:2" x14ac:dyDescent="0.25">
      <c r="A11847" t="s">
        <v>2853</v>
      </c>
      <c r="B11847" t="str">
        <f t="shared" si="386"/>
        <v>77000</v>
      </c>
    </row>
    <row r="11848" spans="1:2" x14ac:dyDescent="0.25">
      <c r="A11848" t="s">
        <v>2549</v>
      </c>
      <c r="B11848" t="str">
        <f t="shared" si="386"/>
        <v>120000</v>
      </c>
    </row>
    <row r="11849" spans="1:2" x14ac:dyDescent="0.25">
      <c r="A11849" t="s">
        <v>1160</v>
      </c>
      <c r="B11849" t="str">
        <f t="shared" si="386"/>
        <v/>
      </c>
    </row>
    <row r="11850" spans="1:2" x14ac:dyDescent="0.25">
      <c r="A11850" t="s">
        <v>1161</v>
      </c>
      <c r="B11850" t="str">
        <f t="shared" si="386"/>
        <v>0</v>
      </c>
    </row>
    <row r="11851" spans="1:2" x14ac:dyDescent="0.25">
      <c r="A11851" t="s">
        <v>1162</v>
      </c>
      <c r="B11851" t="str">
        <f t="shared" si="386"/>
        <v/>
      </c>
    </row>
    <row r="11852" spans="1:2" x14ac:dyDescent="0.25">
      <c r="A11852" t="s">
        <v>1163</v>
      </c>
      <c r="B11852" t="str">
        <f t="shared" si="386"/>
        <v/>
      </c>
    </row>
    <row r="11853" spans="1:2" x14ac:dyDescent="0.25">
      <c r="A11853" t="s">
        <v>1164</v>
      </c>
      <c r="B11853" t="str">
        <f t="shared" si="386"/>
        <v>0</v>
      </c>
    </row>
    <row r="11854" spans="1:2" x14ac:dyDescent="0.25">
      <c r="A11854" t="s">
        <v>1165</v>
      </c>
      <c r="B11854" t="str">
        <f t="shared" si="386"/>
        <v/>
      </c>
    </row>
    <row r="11855" spans="1:2" x14ac:dyDescent="0.25">
      <c r="A11855" t="s">
        <v>1166</v>
      </c>
      <c r="B11855" t="str">
        <f t="shared" si="386"/>
        <v/>
      </c>
    </row>
    <row r="11856" spans="1:2" x14ac:dyDescent="0.25">
      <c r="A11856" t="s">
        <v>1167</v>
      </c>
      <c r="B11856" t="str">
        <f t="shared" si="386"/>
        <v/>
      </c>
    </row>
    <row r="11857" spans="1:2" x14ac:dyDescent="0.25">
      <c r="A11857" t="s">
        <v>2882</v>
      </c>
      <c r="B11857" t="str">
        <f t="shared" si="386"/>
        <v>craftMunitionsGroupE</v>
      </c>
    </row>
    <row r="11858" spans="1:2" x14ac:dyDescent="0.25">
      <c r="A11858" t="s">
        <v>1169</v>
      </c>
      <c r="B11858" t="str">
        <f t="shared" si="386"/>
        <v/>
      </c>
    </row>
    <row r="11859" spans="1:2" x14ac:dyDescent="0.25">
      <c r="A11859" t="s">
        <v>1170</v>
      </c>
      <c r="B11859" t="str">
        <f t="shared" si="386"/>
        <v>1</v>
      </c>
    </row>
    <row r="11860" spans="1:2" x14ac:dyDescent="0.25">
      <c r="A11860" t="s">
        <v>1171</v>
      </c>
      <c r="B11860" t="str">
        <f t="shared" si="386"/>
        <v>0</v>
      </c>
    </row>
    <row r="11861" spans="1:2" x14ac:dyDescent="0.25">
      <c r="A11861" t="s">
        <v>1172</v>
      </c>
      <c r="B11861" t="e">
        <f t="shared" si="386"/>
        <v>#VALUE!</v>
      </c>
    </row>
    <row r="11862" spans="1:2" x14ac:dyDescent="0.25">
      <c r="A11862" t="s">
        <v>1144</v>
      </c>
      <c r="B11862" t="e">
        <f t="shared" si="386"/>
        <v>#VALUE!</v>
      </c>
    </row>
    <row r="11863" spans="1:2" x14ac:dyDescent="0.25">
      <c r="A11863" t="s">
        <v>2883</v>
      </c>
      <c r="B11863" t="str">
        <f t="shared" si="386"/>
        <v>crafting_weaponsmith_techniques_01</v>
      </c>
    </row>
    <row r="11864" spans="1:2" x14ac:dyDescent="0.25">
      <c r="A11864" t="s">
        <v>2828</v>
      </c>
      <c r="B11864" t="str">
        <f t="shared" si="386"/>
        <v>crafting_weaponsmith</v>
      </c>
    </row>
    <row r="11865" spans="1:2" x14ac:dyDescent="0.25">
      <c r="A11865" t="s">
        <v>1147</v>
      </c>
      <c r="B11865" t="str">
        <f t="shared" si="386"/>
        <v>4</v>
      </c>
    </row>
    <row r="11866" spans="1:2" x14ac:dyDescent="0.25">
      <c r="A11866" t="s">
        <v>1148</v>
      </c>
      <c r="B11866" t="str">
        <f t="shared" si="386"/>
        <v>0</v>
      </c>
    </row>
    <row r="11867" spans="1:2" x14ac:dyDescent="0.25">
      <c r="A11867" t="s">
        <v>1149</v>
      </c>
      <c r="B11867" t="str">
        <f t="shared" si="386"/>
        <v>0</v>
      </c>
    </row>
    <row r="11868" spans="1:2" x14ac:dyDescent="0.25">
      <c r="A11868" t="s">
        <v>1150</v>
      </c>
      <c r="B11868" t="str">
        <f t="shared" si="386"/>
        <v>0</v>
      </c>
    </row>
    <row r="11869" spans="1:2" x14ac:dyDescent="0.25">
      <c r="A11869" t="s">
        <v>1151</v>
      </c>
      <c r="B11869" t="str">
        <f t="shared" si="386"/>
        <v>0</v>
      </c>
    </row>
    <row r="11870" spans="1:2" x14ac:dyDescent="0.25">
      <c r="A11870" t="s">
        <v>1744</v>
      </c>
      <c r="B11870" t="str">
        <f t="shared" si="386"/>
        <v>6000</v>
      </c>
    </row>
    <row r="11871" spans="1:2" x14ac:dyDescent="0.25">
      <c r="A11871" t="s">
        <v>1291</v>
      </c>
      <c r="B11871" t="str">
        <f t="shared" si="386"/>
        <v>5</v>
      </c>
    </row>
    <row r="11872" spans="1:2" x14ac:dyDescent="0.25">
      <c r="A11872" t="s">
        <v>1154</v>
      </c>
      <c r="B11872" t="str">
        <f t="shared" si="386"/>
        <v>0</v>
      </c>
    </row>
    <row r="11873" spans="1:2" x14ac:dyDescent="0.25">
      <c r="A11873" t="s">
        <v>2836</v>
      </c>
      <c r="B11873" t="str">
        <f t="shared" si="386"/>
        <v>crafting_weaponsmith_novice</v>
      </c>
    </row>
    <row r="11874" spans="1:2" x14ac:dyDescent="0.25">
      <c r="A11874" t="s">
        <v>1156</v>
      </c>
      <c r="B11874" t="str">
        <f t="shared" si="386"/>
        <v/>
      </c>
    </row>
    <row r="11875" spans="1:2" x14ac:dyDescent="0.25">
      <c r="A11875" t="s">
        <v>2837</v>
      </c>
      <c r="B11875" t="str">
        <f t="shared" si="386"/>
        <v>crafting_weapons_general</v>
      </c>
    </row>
    <row r="11876" spans="1:2" x14ac:dyDescent="0.25">
      <c r="A11876" t="s">
        <v>2838</v>
      </c>
      <c r="B11876" t="str">
        <f t="shared" si="386"/>
        <v>35000</v>
      </c>
    </row>
    <row r="11877" spans="1:2" x14ac:dyDescent="0.25">
      <c r="A11877" t="s">
        <v>2768</v>
      </c>
      <c r="B11877" t="str">
        <f t="shared" si="386"/>
        <v>56000</v>
      </c>
    </row>
    <row r="11878" spans="1:2" x14ac:dyDescent="0.25">
      <c r="A11878" t="s">
        <v>1160</v>
      </c>
      <c r="B11878" t="str">
        <f t="shared" si="386"/>
        <v/>
      </c>
    </row>
    <row r="11879" spans="1:2" x14ac:dyDescent="0.25">
      <c r="A11879" t="s">
        <v>1161</v>
      </c>
      <c r="B11879" t="str">
        <f t="shared" si="386"/>
        <v>0</v>
      </c>
    </row>
    <row r="11880" spans="1:2" x14ac:dyDescent="0.25">
      <c r="A11880" t="s">
        <v>1162</v>
      </c>
      <c r="B11880" t="str">
        <f t="shared" si="386"/>
        <v/>
      </c>
    </row>
    <row r="11881" spans="1:2" x14ac:dyDescent="0.25">
      <c r="A11881" t="s">
        <v>1163</v>
      </c>
      <c r="B11881" t="str">
        <f t="shared" si="386"/>
        <v/>
      </c>
    </row>
    <row r="11882" spans="1:2" x14ac:dyDescent="0.25">
      <c r="A11882" t="s">
        <v>1164</v>
      </c>
      <c r="B11882" t="str">
        <f t="shared" si="386"/>
        <v>0</v>
      </c>
    </row>
    <row r="11883" spans="1:2" x14ac:dyDescent="0.25">
      <c r="A11883" t="s">
        <v>1165</v>
      </c>
      <c r="B11883" t="str">
        <f t="shared" si="386"/>
        <v/>
      </c>
    </row>
    <row r="11884" spans="1:2" x14ac:dyDescent="0.25">
      <c r="A11884" t="s">
        <v>1166</v>
      </c>
      <c r="B11884" t="str">
        <f t="shared" si="386"/>
        <v/>
      </c>
    </row>
    <row r="11885" spans="1:2" x14ac:dyDescent="0.25">
      <c r="A11885" t="s">
        <v>2829</v>
      </c>
      <c r="B11885" t="str">
        <f t="shared" si="386"/>
        <v>weapon_assembly=10,weapon_experimentation=10</v>
      </c>
    </row>
    <row r="11886" spans="1:2" x14ac:dyDescent="0.25">
      <c r="A11886" t="s">
        <v>1168</v>
      </c>
      <c r="B11886" t="str">
        <f t="shared" si="386"/>
        <v/>
      </c>
    </row>
    <row r="11887" spans="1:2" x14ac:dyDescent="0.25">
      <c r="A11887" t="s">
        <v>1169</v>
      </c>
      <c r="B11887" t="str">
        <f t="shared" si="386"/>
        <v/>
      </c>
    </row>
    <row r="11888" spans="1:2" x14ac:dyDescent="0.25">
      <c r="A11888" t="s">
        <v>1170</v>
      </c>
      <c r="B11888" t="str">
        <f t="shared" si="386"/>
        <v>1</v>
      </c>
    </row>
    <row r="11889" spans="1:2" x14ac:dyDescent="0.25">
      <c r="A11889" t="s">
        <v>1171</v>
      </c>
      <c r="B11889" t="str">
        <f t="shared" si="386"/>
        <v>0</v>
      </c>
    </row>
    <row r="11890" spans="1:2" x14ac:dyDescent="0.25">
      <c r="A11890" t="s">
        <v>1172</v>
      </c>
      <c r="B11890" t="e">
        <f t="shared" si="386"/>
        <v>#VALUE!</v>
      </c>
    </row>
    <row r="11891" spans="1:2" x14ac:dyDescent="0.25">
      <c r="A11891" t="s">
        <v>1144</v>
      </c>
      <c r="B11891" t="e">
        <f t="shared" si="386"/>
        <v>#VALUE!</v>
      </c>
    </row>
    <row r="11892" spans="1:2" x14ac:dyDescent="0.25">
      <c r="A11892" t="s">
        <v>2884</v>
      </c>
      <c r="B11892" t="str">
        <f t="shared" si="386"/>
        <v>crafting_weaponsmith_techniques_02</v>
      </c>
    </row>
    <row r="11893" spans="1:2" x14ac:dyDescent="0.25">
      <c r="A11893" t="s">
        <v>2885</v>
      </c>
      <c r="B11893" t="str">
        <f t="shared" si="386"/>
        <v>crafting_weaponsmith_techniques_01</v>
      </c>
    </row>
    <row r="11894" spans="1:2" x14ac:dyDescent="0.25">
      <c r="A11894" t="s">
        <v>1147</v>
      </c>
      <c r="B11894" t="str">
        <f t="shared" si="386"/>
        <v>4</v>
      </c>
    </row>
    <row r="11895" spans="1:2" x14ac:dyDescent="0.25">
      <c r="A11895" t="s">
        <v>1148</v>
      </c>
      <c r="B11895" t="str">
        <f t="shared" si="386"/>
        <v>0</v>
      </c>
    </row>
    <row r="11896" spans="1:2" x14ac:dyDescent="0.25">
      <c r="A11896" t="s">
        <v>1149</v>
      </c>
      <c r="B11896" t="str">
        <f t="shared" si="386"/>
        <v>0</v>
      </c>
    </row>
    <row r="11897" spans="1:2" x14ac:dyDescent="0.25">
      <c r="A11897" t="s">
        <v>1150</v>
      </c>
      <c r="B11897" t="str">
        <f t="shared" si="386"/>
        <v>0</v>
      </c>
    </row>
    <row r="11898" spans="1:2" x14ac:dyDescent="0.25">
      <c r="A11898" t="s">
        <v>1151</v>
      </c>
      <c r="B11898" t="str">
        <f t="shared" si="386"/>
        <v>0</v>
      </c>
    </row>
    <row r="11899" spans="1:2" x14ac:dyDescent="0.25">
      <c r="A11899" t="s">
        <v>1752</v>
      </c>
      <c r="B11899" t="str">
        <f t="shared" si="386"/>
        <v>7000</v>
      </c>
    </row>
    <row r="11900" spans="1:2" x14ac:dyDescent="0.25">
      <c r="A11900" t="s">
        <v>1753</v>
      </c>
      <c r="B11900" t="str">
        <f t="shared" si="386"/>
        <v>4</v>
      </c>
    </row>
    <row r="11901" spans="1:2" x14ac:dyDescent="0.25">
      <c r="A11901" t="s">
        <v>1154</v>
      </c>
      <c r="B11901" t="str">
        <f t="shared" si="386"/>
        <v>0</v>
      </c>
    </row>
    <row r="11902" spans="1:2" x14ac:dyDescent="0.25">
      <c r="A11902" t="s">
        <v>2886</v>
      </c>
      <c r="B11902" t="str">
        <f t="shared" si="386"/>
        <v>crafting_weaponsmith_techniques_01</v>
      </c>
    </row>
    <row r="11903" spans="1:2" x14ac:dyDescent="0.25">
      <c r="A11903" t="s">
        <v>1156</v>
      </c>
      <c r="B11903" t="str">
        <f t="shared" si="386"/>
        <v/>
      </c>
    </row>
    <row r="11904" spans="1:2" x14ac:dyDescent="0.25">
      <c r="A11904" t="s">
        <v>2837</v>
      </c>
      <c r="B11904" t="str">
        <f t="shared" si="386"/>
        <v>crafting_weapons_general</v>
      </c>
    </row>
    <row r="11905" spans="1:2" x14ac:dyDescent="0.25">
      <c r="A11905" t="s">
        <v>2843</v>
      </c>
      <c r="B11905" t="str">
        <f t="shared" si="386"/>
        <v>49000</v>
      </c>
    </row>
    <row r="11906" spans="1:2" x14ac:dyDescent="0.25">
      <c r="A11906" t="s">
        <v>2774</v>
      </c>
      <c r="B11906" t="str">
        <f t="shared" si="386"/>
        <v>72000</v>
      </c>
    </row>
    <row r="11907" spans="1:2" x14ac:dyDescent="0.25">
      <c r="A11907" t="s">
        <v>1160</v>
      </c>
      <c r="B11907" t="str">
        <f t="shared" si="386"/>
        <v/>
      </c>
    </row>
    <row r="11908" spans="1:2" x14ac:dyDescent="0.25">
      <c r="A11908" t="s">
        <v>1161</v>
      </c>
      <c r="B11908" t="str">
        <f t="shared" ref="B11908:B11971" si="387">LEFT(RIGHT(A11908,LEN(A11908)-FIND("&gt;",A11908)),FIND("&lt;",RIGHT(A11908,LEN(A11908)-FIND("&gt;",A11908)))-1)</f>
        <v>0</v>
      </c>
    </row>
    <row r="11909" spans="1:2" x14ac:dyDescent="0.25">
      <c r="A11909" t="s">
        <v>1162</v>
      </c>
      <c r="B11909" t="str">
        <f t="shared" si="387"/>
        <v/>
      </c>
    </row>
    <row r="11910" spans="1:2" x14ac:dyDescent="0.25">
      <c r="A11910" t="s">
        <v>1163</v>
      </c>
      <c r="B11910" t="str">
        <f t="shared" si="387"/>
        <v/>
      </c>
    </row>
    <row r="11911" spans="1:2" x14ac:dyDescent="0.25">
      <c r="A11911" t="s">
        <v>1164</v>
      </c>
      <c r="B11911" t="str">
        <f t="shared" si="387"/>
        <v>0</v>
      </c>
    </row>
    <row r="11912" spans="1:2" x14ac:dyDescent="0.25">
      <c r="A11912" t="s">
        <v>1165</v>
      </c>
      <c r="B11912" t="str">
        <f t="shared" si="387"/>
        <v/>
      </c>
    </row>
    <row r="11913" spans="1:2" x14ac:dyDescent="0.25">
      <c r="A11913" t="s">
        <v>1166</v>
      </c>
      <c r="B11913" t="str">
        <f t="shared" si="387"/>
        <v/>
      </c>
    </row>
    <row r="11914" spans="1:2" x14ac:dyDescent="0.25">
      <c r="A11914" t="s">
        <v>2887</v>
      </c>
      <c r="B11914" t="str">
        <f t="shared" si="387"/>
        <v>weapon_assembly=15,weapon_experimentation=15</v>
      </c>
    </row>
    <row r="11915" spans="1:2" x14ac:dyDescent="0.25">
      <c r="A11915" t="s">
        <v>1168</v>
      </c>
      <c r="B11915" t="str">
        <f t="shared" si="387"/>
        <v/>
      </c>
    </row>
    <row r="11916" spans="1:2" x14ac:dyDescent="0.25">
      <c r="A11916" t="s">
        <v>1169</v>
      </c>
      <c r="B11916" t="str">
        <f t="shared" si="387"/>
        <v/>
      </c>
    </row>
    <row r="11917" spans="1:2" x14ac:dyDescent="0.25">
      <c r="A11917" t="s">
        <v>1170</v>
      </c>
      <c r="B11917" t="str">
        <f t="shared" si="387"/>
        <v>1</v>
      </c>
    </row>
    <row r="11918" spans="1:2" x14ac:dyDescent="0.25">
      <c r="A11918" t="s">
        <v>1171</v>
      </c>
      <c r="B11918" t="str">
        <f t="shared" si="387"/>
        <v>0</v>
      </c>
    </row>
    <row r="11919" spans="1:2" x14ac:dyDescent="0.25">
      <c r="A11919" t="s">
        <v>1172</v>
      </c>
      <c r="B11919" t="e">
        <f t="shared" si="387"/>
        <v>#VALUE!</v>
      </c>
    </row>
    <row r="11920" spans="1:2" x14ac:dyDescent="0.25">
      <c r="A11920" t="s">
        <v>1144</v>
      </c>
      <c r="B11920" t="e">
        <f t="shared" si="387"/>
        <v>#VALUE!</v>
      </c>
    </row>
    <row r="11921" spans="1:2" x14ac:dyDescent="0.25">
      <c r="A11921" t="s">
        <v>2888</v>
      </c>
      <c r="B11921" t="str">
        <f t="shared" si="387"/>
        <v>crafting_weaponsmith_techniques_03</v>
      </c>
    </row>
    <row r="11922" spans="1:2" x14ac:dyDescent="0.25">
      <c r="A11922" t="s">
        <v>2889</v>
      </c>
      <c r="B11922" t="str">
        <f t="shared" si="387"/>
        <v>crafting_weaponsmith_techniques_02</v>
      </c>
    </row>
    <row r="11923" spans="1:2" x14ac:dyDescent="0.25">
      <c r="A11923" t="s">
        <v>1147</v>
      </c>
      <c r="B11923" t="str">
        <f t="shared" si="387"/>
        <v>4</v>
      </c>
    </row>
    <row r="11924" spans="1:2" x14ac:dyDescent="0.25">
      <c r="A11924" t="s">
        <v>1148</v>
      </c>
      <c r="B11924" t="str">
        <f t="shared" si="387"/>
        <v>0</v>
      </c>
    </row>
    <row r="11925" spans="1:2" x14ac:dyDescent="0.25">
      <c r="A11925" t="s">
        <v>1149</v>
      </c>
      <c r="B11925" t="str">
        <f t="shared" si="387"/>
        <v>0</v>
      </c>
    </row>
    <row r="11926" spans="1:2" x14ac:dyDescent="0.25">
      <c r="A11926" t="s">
        <v>1150</v>
      </c>
      <c r="B11926" t="str">
        <f t="shared" si="387"/>
        <v>0</v>
      </c>
    </row>
    <row r="11927" spans="1:2" x14ac:dyDescent="0.25">
      <c r="A11927" t="s">
        <v>1151</v>
      </c>
      <c r="B11927" t="str">
        <f t="shared" si="387"/>
        <v>0</v>
      </c>
    </row>
    <row r="11928" spans="1:2" x14ac:dyDescent="0.25">
      <c r="A11928" t="s">
        <v>1761</v>
      </c>
      <c r="B11928" t="str">
        <f t="shared" si="387"/>
        <v>8000</v>
      </c>
    </row>
    <row r="11929" spans="1:2" x14ac:dyDescent="0.25">
      <c r="A11929" t="s">
        <v>1762</v>
      </c>
      <c r="B11929" t="str">
        <f t="shared" si="387"/>
        <v>3</v>
      </c>
    </row>
    <row r="11930" spans="1:2" x14ac:dyDescent="0.25">
      <c r="A11930" t="s">
        <v>1154</v>
      </c>
      <c r="B11930" t="str">
        <f t="shared" si="387"/>
        <v>0</v>
      </c>
    </row>
    <row r="11931" spans="1:2" x14ac:dyDescent="0.25">
      <c r="A11931" t="s">
        <v>2890</v>
      </c>
      <c r="B11931" t="str">
        <f t="shared" si="387"/>
        <v>crafting_weaponsmith_techniques_02</v>
      </c>
    </row>
    <row r="11932" spans="1:2" x14ac:dyDescent="0.25">
      <c r="A11932" t="s">
        <v>1156</v>
      </c>
      <c r="B11932" t="str">
        <f t="shared" si="387"/>
        <v/>
      </c>
    </row>
    <row r="11933" spans="1:2" x14ac:dyDescent="0.25">
      <c r="A11933" t="s">
        <v>2837</v>
      </c>
      <c r="B11933" t="str">
        <f t="shared" si="387"/>
        <v>crafting_weapons_general</v>
      </c>
    </row>
    <row r="11934" spans="1:2" x14ac:dyDescent="0.25">
      <c r="A11934" t="s">
        <v>2848</v>
      </c>
      <c r="B11934" t="str">
        <f t="shared" si="387"/>
        <v>63000</v>
      </c>
    </row>
    <row r="11935" spans="1:2" x14ac:dyDescent="0.25">
      <c r="A11935" t="s">
        <v>2621</v>
      </c>
      <c r="B11935" t="str">
        <f t="shared" si="387"/>
        <v>100000</v>
      </c>
    </row>
    <row r="11936" spans="1:2" x14ac:dyDescent="0.25">
      <c r="A11936" t="s">
        <v>1160</v>
      </c>
      <c r="B11936" t="str">
        <f t="shared" si="387"/>
        <v/>
      </c>
    </row>
    <row r="11937" spans="1:2" x14ac:dyDescent="0.25">
      <c r="A11937" t="s">
        <v>1161</v>
      </c>
      <c r="B11937" t="str">
        <f t="shared" si="387"/>
        <v>0</v>
      </c>
    </row>
    <row r="11938" spans="1:2" x14ac:dyDescent="0.25">
      <c r="A11938" t="s">
        <v>1162</v>
      </c>
      <c r="B11938" t="str">
        <f t="shared" si="387"/>
        <v/>
      </c>
    </row>
    <row r="11939" spans="1:2" x14ac:dyDescent="0.25">
      <c r="A11939" t="s">
        <v>1163</v>
      </c>
      <c r="B11939" t="str">
        <f t="shared" si="387"/>
        <v/>
      </c>
    </row>
    <row r="11940" spans="1:2" x14ac:dyDescent="0.25">
      <c r="A11940" t="s">
        <v>1164</v>
      </c>
      <c r="B11940" t="str">
        <f t="shared" si="387"/>
        <v>0</v>
      </c>
    </row>
    <row r="11941" spans="1:2" x14ac:dyDescent="0.25">
      <c r="A11941" t="s">
        <v>1165</v>
      </c>
      <c r="B11941" t="str">
        <f t="shared" si="387"/>
        <v/>
      </c>
    </row>
    <row r="11942" spans="1:2" x14ac:dyDescent="0.25">
      <c r="A11942" t="s">
        <v>1166</v>
      </c>
      <c r="B11942" t="str">
        <f t="shared" si="387"/>
        <v/>
      </c>
    </row>
    <row r="11943" spans="1:2" x14ac:dyDescent="0.25">
      <c r="A11943" t="s">
        <v>2891</v>
      </c>
      <c r="B11943" t="str">
        <f t="shared" si="387"/>
        <v>weapon_assembly=20,weapon_experimentation=20</v>
      </c>
    </row>
    <row r="11944" spans="1:2" x14ac:dyDescent="0.25">
      <c r="A11944" t="s">
        <v>1168</v>
      </c>
      <c r="B11944" t="str">
        <f t="shared" si="387"/>
        <v/>
      </c>
    </row>
    <row r="11945" spans="1:2" x14ac:dyDescent="0.25">
      <c r="A11945" t="s">
        <v>1169</v>
      </c>
      <c r="B11945" t="str">
        <f t="shared" si="387"/>
        <v/>
      </c>
    </row>
    <row r="11946" spans="1:2" x14ac:dyDescent="0.25">
      <c r="A11946" t="s">
        <v>1170</v>
      </c>
      <c r="B11946" t="str">
        <f t="shared" si="387"/>
        <v>1</v>
      </c>
    </row>
    <row r="11947" spans="1:2" x14ac:dyDescent="0.25">
      <c r="A11947" t="s">
        <v>1171</v>
      </c>
      <c r="B11947" t="str">
        <f t="shared" si="387"/>
        <v>0</v>
      </c>
    </row>
    <row r="11948" spans="1:2" x14ac:dyDescent="0.25">
      <c r="A11948" t="s">
        <v>1172</v>
      </c>
      <c r="B11948" t="e">
        <f t="shared" si="387"/>
        <v>#VALUE!</v>
      </c>
    </row>
    <row r="11949" spans="1:2" x14ac:dyDescent="0.25">
      <c r="A11949" t="s">
        <v>1144</v>
      </c>
      <c r="B11949" t="e">
        <f t="shared" si="387"/>
        <v>#VALUE!</v>
      </c>
    </row>
    <row r="11950" spans="1:2" x14ac:dyDescent="0.25">
      <c r="A11950" t="s">
        <v>2892</v>
      </c>
      <c r="B11950" t="str">
        <f t="shared" si="387"/>
        <v>crafting_weaponsmith_techniques_04</v>
      </c>
    </row>
    <row r="11951" spans="1:2" x14ac:dyDescent="0.25">
      <c r="A11951" t="s">
        <v>2893</v>
      </c>
      <c r="B11951" t="str">
        <f t="shared" si="387"/>
        <v>crafting_weaponsmith_techniques_03</v>
      </c>
    </row>
    <row r="11952" spans="1:2" x14ac:dyDescent="0.25">
      <c r="A11952" t="s">
        <v>1147</v>
      </c>
      <c r="B11952" t="str">
        <f t="shared" si="387"/>
        <v>4</v>
      </c>
    </row>
    <row r="11953" spans="1:2" x14ac:dyDescent="0.25">
      <c r="A11953" t="s">
        <v>1148</v>
      </c>
      <c r="B11953" t="str">
        <f t="shared" si="387"/>
        <v>0</v>
      </c>
    </row>
    <row r="11954" spans="1:2" x14ac:dyDescent="0.25">
      <c r="A11954" t="s">
        <v>1189</v>
      </c>
      <c r="B11954" t="str">
        <f t="shared" si="387"/>
        <v>1</v>
      </c>
    </row>
    <row r="11955" spans="1:2" x14ac:dyDescent="0.25">
      <c r="A11955" t="s">
        <v>1150</v>
      </c>
      <c r="B11955" t="str">
        <f t="shared" si="387"/>
        <v>0</v>
      </c>
    </row>
    <row r="11956" spans="1:2" x14ac:dyDescent="0.25">
      <c r="A11956" t="s">
        <v>1151</v>
      </c>
      <c r="B11956" t="str">
        <f t="shared" si="387"/>
        <v>0</v>
      </c>
    </row>
    <row r="11957" spans="1:2" x14ac:dyDescent="0.25">
      <c r="A11957" t="s">
        <v>1770</v>
      </c>
      <c r="B11957" t="str">
        <f t="shared" si="387"/>
        <v>9000</v>
      </c>
    </row>
    <row r="11958" spans="1:2" x14ac:dyDescent="0.25">
      <c r="A11958" t="s">
        <v>1771</v>
      </c>
      <c r="B11958" t="str">
        <f t="shared" si="387"/>
        <v>2</v>
      </c>
    </row>
    <row r="11959" spans="1:2" x14ac:dyDescent="0.25">
      <c r="A11959" t="s">
        <v>1154</v>
      </c>
      <c r="B11959" t="str">
        <f t="shared" si="387"/>
        <v>0</v>
      </c>
    </row>
    <row r="11960" spans="1:2" x14ac:dyDescent="0.25">
      <c r="A11960" t="s">
        <v>2894</v>
      </c>
      <c r="B11960" t="str">
        <f t="shared" si="387"/>
        <v>crafting_weaponsmith_techniques_03</v>
      </c>
    </row>
    <row r="11961" spans="1:2" x14ac:dyDescent="0.25">
      <c r="A11961" t="s">
        <v>1156</v>
      </c>
      <c r="B11961" t="str">
        <f t="shared" si="387"/>
        <v/>
      </c>
    </row>
    <row r="11962" spans="1:2" x14ac:dyDescent="0.25">
      <c r="A11962" t="s">
        <v>2837</v>
      </c>
      <c r="B11962" t="str">
        <f t="shared" si="387"/>
        <v>crafting_weapons_general</v>
      </c>
    </row>
    <row r="11963" spans="1:2" x14ac:dyDescent="0.25">
      <c r="A11963" t="s">
        <v>2853</v>
      </c>
      <c r="B11963" t="str">
        <f t="shared" si="387"/>
        <v>77000</v>
      </c>
    </row>
    <row r="11964" spans="1:2" x14ac:dyDescent="0.25">
      <c r="A11964" t="s">
        <v>2549</v>
      </c>
      <c r="B11964" t="str">
        <f t="shared" si="387"/>
        <v>120000</v>
      </c>
    </row>
    <row r="11965" spans="1:2" x14ac:dyDescent="0.25">
      <c r="A11965" t="s">
        <v>1160</v>
      </c>
      <c r="B11965" t="str">
        <f t="shared" si="387"/>
        <v/>
      </c>
    </row>
    <row r="11966" spans="1:2" x14ac:dyDescent="0.25">
      <c r="A11966" t="s">
        <v>1161</v>
      </c>
      <c r="B11966" t="str">
        <f t="shared" si="387"/>
        <v>0</v>
      </c>
    </row>
    <row r="11967" spans="1:2" x14ac:dyDescent="0.25">
      <c r="A11967" t="s">
        <v>1162</v>
      </c>
      <c r="B11967" t="str">
        <f t="shared" si="387"/>
        <v/>
      </c>
    </row>
    <row r="11968" spans="1:2" x14ac:dyDescent="0.25">
      <c r="A11968" t="s">
        <v>1163</v>
      </c>
      <c r="B11968" t="str">
        <f t="shared" si="387"/>
        <v/>
      </c>
    </row>
    <row r="11969" spans="1:2" x14ac:dyDescent="0.25">
      <c r="A11969" t="s">
        <v>1164</v>
      </c>
      <c r="B11969" t="str">
        <f t="shared" si="387"/>
        <v>0</v>
      </c>
    </row>
    <row r="11970" spans="1:2" x14ac:dyDescent="0.25">
      <c r="A11970" t="s">
        <v>1165</v>
      </c>
      <c r="B11970" t="str">
        <f t="shared" si="387"/>
        <v/>
      </c>
    </row>
    <row r="11971" spans="1:2" x14ac:dyDescent="0.25">
      <c r="A11971" t="s">
        <v>1166</v>
      </c>
      <c r="B11971" t="str">
        <f t="shared" si="387"/>
        <v/>
      </c>
    </row>
    <row r="11972" spans="1:2" x14ac:dyDescent="0.25">
      <c r="A11972" t="s">
        <v>2891</v>
      </c>
      <c r="B11972" t="str">
        <f t="shared" ref="B11972:B12035" si="388">LEFT(RIGHT(A11972,LEN(A11972)-FIND("&gt;",A11972)),FIND("&lt;",RIGHT(A11972,LEN(A11972)-FIND("&gt;",A11972)))-1)</f>
        <v>weapon_assembly=20,weapon_experimentation=20</v>
      </c>
    </row>
    <row r="11973" spans="1:2" x14ac:dyDescent="0.25">
      <c r="A11973" t="s">
        <v>1168</v>
      </c>
      <c r="B11973" t="str">
        <f t="shared" si="388"/>
        <v/>
      </c>
    </row>
    <row r="11974" spans="1:2" x14ac:dyDescent="0.25">
      <c r="A11974" t="s">
        <v>1169</v>
      </c>
      <c r="B11974" t="str">
        <f t="shared" si="388"/>
        <v/>
      </c>
    </row>
    <row r="11975" spans="1:2" x14ac:dyDescent="0.25">
      <c r="A11975" t="s">
        <v>1170</v>
      </c>
      <c r="B11975" t="str">
        <f t="shared" si="388"/>
        <v>1</v>
      </c>
    </row>
    <row r="11976" spans="1:2" x14ac:dyDescent="0.25">
      <c r="A11976" t="s">
        <v>1171</v>
      </c>
      <c r="B11976" t="str">
        <f t="shared" si="388"/>
        <v>0</v>
      </c>
    </row>
    <row r="11977" spans="1:2" x14ac:dyDescent="0.25">
      <c r="A11977" t="s">
        <v>1172</v>
      </c>
      <c r="B11977" t="e">
        <f t="shared" si="388"/>
        <v>#VALUE!</v>
      </c>
    </row>
    <row r="11978" spans="1:2" x14ac:dyDescent="0.25">
      <c r="A11978" t="s">
        <v>1144</v>
      </c>
      <c r="B11978" t="e">
        <f t="shared" si="388"/>
        <v>#VALUE!</v>
      </c>
    </row>
    <row r="11979" spans="1:2" x14ac:dyDescent="0.25">
      <c r="A11979" t="s">
        <v>2895</v>
      </c>
      <c r="B11979" t="str">
        <f t="shared" si="388"/>
        <v>crafting_chef</v>
      </c>
    </row>
    <row r="11980" spans="1:2" x14ac:dyDescent="0.25">
      <c r="A11980" t="s">
        <v>1473</v>
      </c>
      <c r="B11980" t="str">
        <f t="shared" si="388"/>
        <v>crafting</v>
      </c>
    </row>
    <row r="11981" spans="1:2" x14ac:dyDescent="0.25">
      <c r="A11981" t="s">
        <v>1147</v>
      </c>
      <c r="B11981" t="str">
        <f t="shared" si="388"/>
        <v>4</v>
      </c>
    </row>
    <row r="11982" spans="1:2" x14ac:dyDescent="0.25">
      <c r="A11982" t="s">
        <v>1148</v>
      </c>
      <c r="B11982" t="str">
        <f t="shared" si="388"/>
        <v>0</v>
      </c>
    </row>
    <row r="11983" spans="1:2" x14ac:dyDescent="0.25">
      <c r="A11983" t="s">
        <v>1149</v>
      </c>
      <c r="B11983" t="str">
        <f t="shared" si="388"/>
        <v>0</v>
      </c>
    </row>
    <row r="11984" spans="1:2" x14ac:dyDescent="0.25">
      <c r="A11984" t="s">
        <v>1186</v>
      </c>
      <c r="B11984" t="str">
        <f t="shared" si="388"/>
        <v>1</v>
      </c>
    </row>
    <row r="11985" spans="1:2" x14ac:dyDescent="0.25">
      <c r="A11985" t="s">
        <v>1151</v>
      </c>
      <c r="B11985" t="str">
        <f t="shared" si="388"/>
        <v>0</v>
      </c>
    </row>
    <row r="11986" spans="1:2" x14ac:dyDescent="0.25">
      <c r="A11986" t="s">
        <v>1152</v>
      </c>
      <c r="B11986" t="str">
        <f t="shared" si="388"/>
        <v>0</v>
      </c>
    </row>
    <row r="11987" spans="1:2" x14ac:dyDescent="0.25">
      <c r="A11987" t="s">
        <v>1153</v>
      </c>
      <c r="B11987" t="str">
        <f t="shared" si="388"/>
        <v>0</v>
      </c>
    </row>
    <row r="11988" spans="1:2" x14ac:dyDescent="0.25">
      <c r="A11988" t="s">
        <v>1154</v>
      </c>
      <c r="B11988" t="str">
        <f t="shared" si="388"/>
        <v>0</v>
      </c>
    </row>
    <row r="11989" spans="1:2" x14ac:dyDescent="0.25">
      <c r="A11989" t="s">
        <v>1155</v>
      </c>
      <c r="B11989" t="str">
        <f t="shared" si="388"/>
        <v/>
      </c>
    </row>
    <row r="11990" spans="1:2" x14ac:dyDescent="0.25">
      <c r="A11990" t="s">
        <v>1156</v>
      </c>
      <c r="B11990" t="str">
        <f t="shared" si="388"/>
        <v/>
      </c>
    </row>
    <row r="11991" spans="1:2" x14ac:dyDescent="0.25">
      <c r="A11991" t="s">
        <v>1157</v>
      </c>
      <c r="B11991" t="str">
        <f t="shared" si="388"/>
        <v/>
      </c>
    </row>
    <row r="11992" spans="1:2" x14ac:dyDescent="0.25">
      <c r="A11992" t="s">
        <v>1158</v>
      </c>
      <c r="B11992" t="str">
        <f t="shared" si="388"/>
        <v>0</v>
      </c>
    </row>
    <row r="11993" spans="1:2" x14ac:dyDescent="0.25">
      <c r="A11993" t="s">
        <v>1159</v>
      </c>
      <c r="B11993" t="str">
        <f t="shared" si="388"/>
        <v>0</v>
      </c>
    </row>
    <row r="11994" spans="1:2" x14ac:dyDescent="0.25">
      <c r="A11994" t="s">
        <v>1160</v>
      </c>
      <c r="B11994" t="str">
        <f t="shared" si="388"/>
        <v/>
      </c>
    </row>
    <row r="11995" spans="1:2" x14ac:dyDescent="0.25">
      <c r="A11995" t="s">
        <v>1161</v>
      </c>
      <c r="B11995" t="str">
        <f t="shared" si="388"/>
        <v>0</v>
      </c>
    </row>
    <row r="11996" spans="1:2" x14ac:dyDescent="0.25">
      <c r="A11996" t="s">
        <v>1162</v>
      </c>
      <c r="B11996" t="str">
        <f t="shared" si="388"/>
        <v/>
      </c>
    </row>
    <row r="11997" spans="1:2" x14ac:dyDescent="0.25">
      <c r="A11997" t="s">
        <v>1163</v>
      </c>
      <c r="B11997" t="str">
        <f t="shared" si="388"/>
        <v/>
      </c>
    </row>
    <row r="11998" spans="1:2" x14ac:dyDescent="0.25">
      <c r="A11998" t="s">
        <v>1164</v>
      </c>
      <c r="B11998" t="str">
        <f t="shared" si="388"/>
        <v>0</v>
      </c>
    </row>
    <row r="11999" spans="1:2" x14ac:dyDescent="0.25">
      <c r="A11999" t="s">
        <v>1165</v>
      </c>
      <c r="B11999" t="str">
        <f t="shared" si="388"/>
        <v/>
      </c>
    </row>
    <row r="12000" spans="1:2" x14ac:dyDescent="0.25">
      <c r="A12000" t="s">
        <v>1166</v>
      </c>
      <c r="B12000" t="str">
        <f t="shared" si="388"/>
        <v/>
      </c>
    </row>
    <row r="12001" spans="1:2" x14ac:dyDescent="0.25">
      <c r="A12001" t="s">
        <v>1167</v>
      </c>
      <c r="B12001" t="str">
        <f t="shared" si="388"/>
        <v/>
      </c>
    </row>
    <row r="12002" spans="1:2" x14ac:dyDescent="0.25">
      <c r="A12002" t="s">
        <v>1168</v>
      </c>
      <c r="B12002" t="str">
        <f t="shared" si="388"/>
        <v/>
      </c>
    </row>
    <row r="12003" spans="1:2" x14ac:dyDescent="0.25">
      <c r="A12003" t="s">
        <v>1169</v>
      </c>
      <c r="B12003" t="str">
        <f t="shared" si="388"/>
        <v/>
      </c>
    </row>
    <row r="12004" spans="1:2" x14ac:dyDescent="0.25">
      <c r="A12004" t="s">
        <v>1170</v>
      </c>
      <c r="B12004" t="str">
        <f t="shared" si="388"/>
        <v>1</v>
      </c>
    </row>
    <row r="12005" spans="1:2" x14ac:dyDescent="0.25">
      <c r="A12005" t="s">
        <v>1171</v>
      </c>
      <c r="B12005" t="str">
        <f t="shared" si="388"/>
        <v>0</v>
      </c>
    </row>
    <row r="12006" spans="1:2" x14ac:dyDescent="0.25">
      <c r="A12006" t="s">
        <v>1172</v>
      </c>
      <c r="B12006" t="e">
        <f t="shared" si="388"/>
        <v>#VALUE!</v>
      </c>
    </row>
    <row r="12007" spans="1:2" x14ac:dyDescent="0.25">
      <c r="A12007" t="s">
        <v>1144</v>
      </c>
      <c r="B12007" t="e">
        <f t="shared" si="388"/>
        <v>#VALUE!</v>
      </c>
    </row>
    <row r="12008" spans="1:2" x14ac:dyDescent="0.25">
      <c r="A12008" t="s">
        <v>2896</v>
      </c>
      <c r="B12008" t="str">
        <f t="shared" si="388"/>
        <v>crafting_chef_novice</v>
      </c>
    </row>
    <row r="12009" spans="1:2" x14ac:dyDescent="0.25">
      <c r="A12009" t="s">
        <v>2897</v>
      </c>
      <c r="B12009" t="str">
        <f t="shared" si="388"/>
        <v>crafting_chef</v>
      </c>
    </row>
    <row r="12010" spans="1:2" x14ac:dyDescent="0.25">
      <c r="A12010" t="s">
        <v>1147</v>
      </c>
      <c r="B12010" t="str">
        <f t="shared" si="388"/>
        <v>4</v>
      </c>
    </row>
    <row r="12011" spans="1:2" x14ac:dyDescent="0.25">
      <c r="A12011" t="s">
        <v>1148</v>
      </c>
      <c r="B12011" t="str">
        <f t="shared" si="388"/>
        <v>0</v>
      </c>
    </row>
    <row r="12012" spans="1:2" x14ac:dyDescent="0.25">
      <c r="A12012" t="s">
        <v>1189</v>
      </c>
      <c r="B12012" t="str">
        <f t="shared" si="388"/>
        <v>1</v>
      </c>
    </row>
    <row r="12013" spans="1:2" x14ac:dyDescent="0.25">
      <c r="A12013" t="s">
        <v>1150</v>
      </c>
      <c r="B12013" t="str">
        <f t="shared" si="388"/>
        <v>0</v>
      </c>
    </row>
    <row r="12014" spans="1:2" x14ac:dyDescent="0.25">
      <c r="A12014" t="s">
        <v>1151</v>
      </c>
      <c r="B12014" t="str">
        <f t="shared" si="388"/>
        <v>0</v>
      </c>
    </row>
    <row r="12015" spans="1:2" x14ac:dyDescent="0.25">
      <c r="A12015" t="s">
        <v>1195</v>
      </c>
      <c r="B12015" t="str">
        <f t="shared" si="388"/>
        <v>5000</v>
      </c>
    </row>
    <row r="12016" spans="1:2" x14ac:dyDescent="0.25">
      <c r="A12016" t="s">
        <v>1732</v>
      </c>
      <c r="B12016" t="str">
        <f t="shared" si="388"/>
        <v>6</v>
      </c>
    </row>
    <row r="12017" spans="1:2" x14ac:dyDescent="0.25">
      <c r="A12017" t="s">
        <v>1154</v>
      </c>
      <c r="B12017" t="str">
        <f t="shared" si="388"/>
        <v>0</v>
      </c>
    </row>
    <row r="12018" spans="1:2" x14ac:dyDescent="0.25">
      <c r="A12018" t="s">
        <v>2898</v>
      </c>
      <c r="B12018" t="str">
        <f t="shared" si="388"/>
        <v>crafting_artisan_domestic_04</v>
      </c>
    </row>
    <row r="12019" spans="1:2" x14ac:dyDescent="0.25">
      <c r="A12019" t="s">
        <v>1156</v>
      </c>
      <c r="B12019" t="str">
        <f t="shared" si="388"/>
        <v/>
      </c>
    </row>
    <row r="12020" spans="1:2" x14ac:dyDescent="0.25">
      <c r="A12020" t="s">
        <v>1485</v>
      </c>
      <c r="B12020" t="str">
        <f t="shared" si="388"/>
        <v>crafting_general</v>
      </c>
    </row>
    <row r="12021" spans="1:2" x14ac:dyDescent="0.25">
      <c r="A12021" t="s">
        <v>2899</v>
      </c>
      <c r="B12021" t="str">
        <f t="shared" si="388"/>
        <v>19200</v>
      </c>
    </row>
    <row r="12022" spans="1:2" x14ac:dyDescent="0.25">
      <c r="A12022" t="s">
        <v>1372</v>
      </c>
      <c r="B12022" t="str">
        <f t="shared" si="388"/>
        <v>40000</v>
      </c>
    </row>
    <row r="12023" spans="1:2" x14ac:dyDescent="0.25">
      <c r="A12023" t="s">
        <v>1160</v>
      </c>
      <c r="B12023" t="str">
        <f t="shared" si="388"/>
        <v/>
      </c>
    </row>
    <row r="12024" spans="1:2" x14ac:dyDescent="0.25">
      <c r="A12024" t="s">
        <v>1161</v>
      </c>
      <c r="B12024" t="str">
        <f t="shared" si="388"/>
        <v>0</v>
      </c>
    </row>
    <row r="12025" spans="1:2" x14ac:dyDescent="0.25">
      <c r="A12025" t="s">
        <v>1162</v>
      </c>
      <c r="B12025" t="str">
        <f t="shared" si="388"/>
        <v/>
      </c>
    </row>
    <row r="12026" spans="1:2" x14ac:dyDescent="0.25">
      <c r="A12026" t="s">
        <v>1163</v>
      </c>
      <c r="B12026" t="str">
        <f t="shared" si="388"/>
        <v/>
      </c>
    </row>
    <row r="12027" spans="1:2" x14ac:dyDescent="0.25">
      <c r="A12027" t="s">
        <v>1164</v>
      </c>
      <c r="B12027" t="str">
        <f t="shared" si="388"/>
        <v>0</v>
      </c>
    </row>
    <row r="12028" spans="1:2" x14ac:dyDescent="0.25">
      <c r="A12028" t="s">
        <v>1165</v>
      </c>
      <c r="B12028" t="str">
        <f t="shared" si="388"/>
        <v/>
      </c>
    </row>
    <row r="12029" spans="1:2" x14ac:dyDescent="0.25">
      <c r="A12029" t="s">
        <v>1166</v>
      </c>
      <c r="B12029" t="str">
        <f t="shared" si="388"/>
        <v/>
      </c>
    </row>
    <row r="12030" spans="1:2" x14ac:dyDescent="0.25">
      <c r="A12030" t="s">
        <v>2900</v>
      </c>
      <c r="B12030" t="str">
        <f t="shared" si="388"/>
        <v>food_assembly=20,food_experimentation=20</v>
      </c>
    </row>
    <row r="12031" spans="1:2" x14ac:dyDescent="0.25">
      <c r="A12031" t="s">
        <v>2901</v>
      </c>
      <c r="B12031" t="str">
        <f t="shared" si="388"/>
        <v>craftFoodNoviceGroupA,craftFoodNoviceGroupB,craftFoodNoviceGroupC</v>
      </c>
    </row>
    <row r="12032" spans="1:2" x14ac:dyDescent="0.25">
      <c r="A12032" t="s">
        <v>1169</v>
      </c>
      <c r="B12032" t="str">
        <f t="shared" si="388"/>
        <v/>
      </c>
    </row>
    <row r="12033" spans="1:2" x14ac:dyDescent="0.25">
      <c r="A12033" t="s">
        <v>1170</v>
      </c>
      <c r="B12033" t="str">
        <f t="shared" si="388"/>
        <v>1</v>
      </c>
    </row>
    <row r="12034" spans="1:2" x14ac:dyDescent="0.25">
      <c r="A12034" t="s">
        <v>1171</v>
      </c>
      <c r="B12034" t="str">
        <f t="shared" si="388"/>
        <v>0</v>
      </c>
    </row>
    <row r="12035" spans="1:2" x14ac:dyDescent="0.25">
      <c r="A12035" t="s">
        <v>1172</v>
      </c>
      <c r="B12035" t="e">
        <f t="shared" si="388"/>
        <v>#VALUE!</v>
      </c>
    </row>
    <row r="12036" spans="1:2" x14ac:dyDescent="0.25">
      <c r="A12036" t="s">
        <v>1144</v>
      </c>
      <c r="B12036" t="e">
        <f t="shared" ref="B12036:B12099" si="389">LEFT(RIGHT(A12036,LEN(A12036)-FIND("&gt;",A12036)),FIND("&lt;",RIGHT(A12036,LEN(A12036)-FIND("&gt;",A12036)))-1)</f>
        <v>#VALUE!</v>
      </c>
    </row>
    <row r="12037" spans="1:2" x14ac:dyDescent="0.25">
      <c r="A12037" t="s">
        <v>2902</v>
      </c>
      <c r="B12037" t="str">
        <f t="shared" si="389"/>
        <v>crafting_chef_master</v>
      </c>
    </row>
    <row r="12038" spans="1:2" x14ac:dyDescent="0.25">
      <c r="A12038" t="s">
        <v>2897</v>
      </c>
      <c r="B12038" t="str">
        <f t="shared" si="389"/>
        <v>crafting_chef</v>
      </c>
    </row>
    <row r="12039" spans="1:2" x14ac:dyDescent="0.25">
      <c r="A12039" t="s">
        <v>1147</v>
      </c>
      <c r="B12039" t="str">
        <f t="shared" si="389"/>
        <v>4</v>
      </c>
    </row>
    <row r="12040" spans="1:2" x14ac:dyDescent="0.25">
      <c r="A12040" t="s">
        <v>1148</v>
      </c>
      <c r="B12040" t="str">
        <f t="shared" si="389"/>
        <v>0</v>
      </c>
    </row>
    <row r="12041" spans="1:2" x14ac:dyDescent="0.25">
      <c r="A12041" t="s">
        <v>1189</v>
      </c>
      <c r="B12041" t="str">
        <f t="shared" si="389"/>
        <v>1</v>
      </c>
    </row>
    <row r="12042" spans="1:2" x14ac:dyDescent="0.25">
      <c r="A12042" t="s">
        <v>1150</v>
      </c>
      <c r="B12042" t="str">
        <f t="shared" si="389"/>
        <v>0</v>
      </c>
    </row>
    <row r="12043" spans="1:2" x14ac:dyDescent="0.25">
      <c r="A12043" t="s">
        <v>1151</v>
      </c>
      <c r="B12043" t="str">
        <f t="shared" si="389"/>
        <v>0</v>
      </c>
    </row>
    <row r="12044" spans="1:2" x14ac:dyDescent="0.25">
      <c r="A12044" t="s">
        <v>1739</v>
      </c>
      <c r="B12044" t="str">
        <f t="shared" si="389"/>
        <v>10000</v>
      </c>
    </row>
    <row r="12045" spans="1:2" x14ac:dyDescent="0.25">
      <c r="A12045" t="s">
        <v>1296</v>
      </c>
      <c r="B12045" t="str">
        <f t="shared" si="389"/>
        <v>1</v>
      </c>
    </row>
    <row r="12046" spans="1:2" x14ac:dyDescent="0.25">
      <c r="A12046" t="s">
        <v>1154</v>
      </c>
      <c r="B12046" t="str">
        <f t="shared" si="389"/>
        <v>0</v>
      </c>
    </row>
    <row r="12047" spans="1:2" x14ac:dyDescent="0.25">
      <c r="A12047" t="s">
        <v>2903</v>
      </c>
      <c r="B12047" t="str">
        <f t="shared" si="389"/>
        <v>crafting_chef_drink_04,crafting_chef_dish_04,crafting_chef_dessert_04,crafting_chef_techniques_04</v>
      </c>
    </row>
    <row r="12048" spans="1:2" x14ac:dyDescent="0.25">
      <c r="A12048" t="s">
        <v>1156</v>
      </c>
      <c r="B12048" t="str">
        <f t="shared" si="389"/>
        <v/>
      </c>
    </row>
    <row r="12049" spans="1:2" x14ac:dyDescent="0.25">
      <c r="A12049" t="s">
        <v>1157</v>
      </c>
      <c r="B12049" t="str">
        <f t="shared" si="389"/>
        <v/>
      </c>
    </row>
    <row r="12050" spans="1:2" x14ac:dyDescent="0.25">
      <c r="A12050" t="s">
        <v>1158</v>
      </c>
      <c r="B12050" t="str">
        <f t="shared" si="389"/>
        <v>0</v>
      </c>
    </row>
    <row r="12051" spans="1:2" x14ac:dyDescent="0.25">
      <c r="A12051" t="s">
        <v>1159</v>
      </c>
      <c r="B12051" t="str">
        <f t="shared" si="389"/>
        <v>0</v>
      </c>
    </row>
    <row r="12052" spans="1:2" x14ac:dyDescent="0.25">
      <c r="A12052" t="s">
        <v>1160</v>
      </c>
      <c r="B12052" t="str">
        <f t="shared" si="389"/>
        <v/>
      </c>
    </row>
    <row r="12053" spans="1:2" x14ac:dyDescent="0.25">
      <c r="A12053" t="s">
        <v>1161</v>
      </c>
      <c r="B12053" t="str">
        <f t="shared" si="389"/>
        <v>0</v>
      </c>
    </row>
    <row r="12054" spans="1:2" x14ac:dyDescent="0.25">
      <c r="A12054" t="s">
        <v>1162</v>
      </c>
      <c r="B12054" t="str">
        <f t="shared" si="389"/>
        <v/>
      </c>
    </row>
    <row r="12055" spans="1:2" x14ac:dyDescent="0.25">
      <c r="A12055" t="s">
        <v>1163</v>
      </c>
      <c r="B12055" t="str">
        <f t="shared" si="389"/>
        <v/>
      </c>
    </row>
    <row r="12056" spans="1:2" x14ac:dyDescent="0.25">
      <c r="A12056" t="s">
        <v>1164</v>
      </c>
      <c r="B12056" t="str">
        <f t="shared" si="389"/>
        <v>0</v>
      </c>
    </row>
    <row r="12057" spans="1:2" x14ac:dyDescent="0.25">
      <c r="A12057" t="s">
        <v>1165</v>
      </c>
      <c r="B12057" t="str">
        <f t="shared" si="389"/>
        <v/>
      </c>
    </row>
    <row r="12058" spans="1:2" x14ac:dyDescent="0.25">
      <c r="A12058" t="s">
        <v>2904</v>
      </c>
      <c r="B12058" t="str">
        <f t="shared" si="389"/>
        <v>place_cantina</v>
      </c>
    </row>
    <row r="12059" spans="1:2" x14ac:dyDescent="0.25">
      <c r="A12059" t="s">
        <v>2905</v>
      </c>
      <c r="B12059" t="str">
        <f t="shared" si="389"/>
        <v>food_assembly=10,food_experimentation=10,private_place_cantina=100</v>
      </c>
    </row>
    <row r="12060" spans="1:2" x14ac:dyDescent="0.25">
      <c r="A12060" t="s">
        <v>2906</v>
      </c>
      <c r="B12060" t="str">
        <f t="shared" si="389"/>
        <v>craftFoodMaster</v>
      </c>
    </row>
    <row r="12061" spans="1:2" x14ac:dyDescent="0.25">
      <c r="A12061" t="s">
        <v>1169</v>
      </c>
      <c r="B12061" t="str">
        <f t="shared" si="389"/>
        <v/>
      </c>
    </row>
    <row r="12062" spans="1:2" x14ac:dyDescent="0.25">
      <c r="A12062" t="s">
        <v>1170</v>
      </c>
      <c r="B12062" t="str">
        <f t="shared" si="389"/>
        <v>1</v>
      </c>
    </row>
    <row r="12063" spans="1:2" x14ac:dyDescent="0.25">
      <c r="A12063" t="s">
        <v>1171</v>
      </c>
      <c r="B12063" t="str">
        <f t="shared" si="389"/>
        <v>0</v>
      </c>
    </row>
    <row r="12064" spans="1:2" x14ac:dyDescent="0.25">
      <c r="A12064" t="s">
        <v>1172</v>
      </c>
      <c r="B12064" t="e">
        <f t="shared" si="389"/>
        <v>#VALUE!</v>
      </c>
    </row>
    <row r="12065" spans="1:2" x14ac:dyDescent="0.25">
      <c r="A12065" t="s">
        <v>1144</v>
      </c>
      <c r="B12065" t="e">
        <f t="shared" si="389"/>
        <v>#VALUE!</v>
      </c>
    </row>
    <row r="12066" spans="1:2" x14ac:dyDescent="0.25">
      <c r="A12066" t="s">
        <v>2907</v>
      </c>
      <c r="B12066" t="str">
        <f t="shared" si="389"/>
        <v>crafting_chef_dish_01</v>
      </c>
    </row>
    <row r="12067" spans="1:2" x14ac:dyDescent="0.25">
      <c r="A12067" t="s">
        <v>2897</v>
      </c>
      <c r="B12067" t="str">
        <f t="shared" si="389"/>
        <v>crafting_chef</v>
      </c>
    </row>
    <row r="12068" spans="1:2" x14ac:dyDescent="0.25">
      <c r="A12068" t="s">
        <v>1147</v>
      </c>
      <c r="B12068" t="str">
        <f t="shared" si="389"/>
        <v>4</v>
      </c>
    </row>
    <row r="12069" spans="1:2" x14ac:dyDescent="0.25">
      <c r="A12069" t="s">
        <v>1148</v>
      </c>
      <c r="B12069" t="str">
        <f t="shared" si="389"/>
        <v>0</v>
      </c>
    </row>
    <row r="12070" spans="1:2" x14ac:dyDescent="0.25">
      <c r="A12070" t="s">
        <v>1149</v>
      </c>
      <c r="B12070" t="str">
        <f t="shared" si="389"/>
        <v>0</v>
      </c>
    </row>
    <row r="12071" spans="1:2" x14ac:dyDescent="0.25">
      <c r="A12071" t="s">
        <v>1150</v>
      </c>
      <c r="B12071" t="str">
        <f t="shared" si="389"/>
        <v>0</v>
      </c>
    </row>
    <row r="12072" spans="1:2" x14ac:dyDescent="0.25">
      <c r="A12072" t="s">
        <v>1151</v>
      </c>
      <c r="B12072" t="str">
        <f t="shared" si="389"/>
        <v>0</v>
      </c>
    </row>
    <row r="12073" spans="1:2" x14ac:dyDescent="0.25">
      <c r="A12073" t="s">
        <v>1744</v>
      </c>
      <c r="B12073" t="str">
        <f t="shared" si="389"/>
        <v>6000</v>
      </c>
    </row>
    <row r="12074" spans="1:2" x14ac:dyDescent="0.25">
      <c r="A12074" t="s">
        <v>1291</v>
      </c>
      <c r="B12074" t="str">
        <f t="shared" si="389"/>
        <v>5</v>
      </c>
    </row>
    <row r="12075" spans="1:2" x14ac:dyDescent="0.25">
      <c r="A12075" t="s">
        <v>1154</v>
      </c>
      <c r="B12075" t="str">
        <f t="shared" si="389"/>
        <v>0</v>
      </c>
    </row>
    <row r="12076" spans="1:2" x14ac:dyDescent="0.25">
      <c r="A12076" t="s">
        <v>2908</v>
      </c>
      <c r="B12076" t="str">
        <f t="shared" si="389"/>
        <v>crafting_chef_novice</v>
      </c>
    </row>
    <row r="12077" spans="1:2" x14ac:dyDescent="0.25">
      <c r="A12077" t="s">
        <v>1156</v>
      </c>
      <c r="B12077" t="str">
        <f t="shared" si="389"/>
        <v/>
      </c>
    </row>
    <row r="12078" spans="1:2" x14ac:dyDescent="0.25">
      <c r="A12078" t="s">
        <v>2909</v>
      </c>
      <c r="B12078" t="str">
        <f t="shared" si="389"/>
        <v>crafting_food_general</v>
      </c>
    </row>
    <row r="12079" spans="1:2" x14ac:dyDescent="0.25">
      <c r="A12079" t="s">
        <v>2910</v>
      </c>
      <c r="B12079" t="str">
        <f t="shared" si="389"/>
        <v>32000</v>
      </c>
    </row>
    <row r="12080" spans="1:2" x14ac:dyDescent="0.25">
      <c r="A12080" t="s">
        <v>2768</v>
      </c>
      <c r="B12080" t="str">
        <f t="shared" si="389"/>
        <v>56000</v>
      </c>
    </row>
    <row r="12081" spans="1:2" x14ac:dyDescent="0.25">
      <c r="A12081" t="s">
        <v>1160</v>
      </c>
      <c r="B12081" t="str">
        <f t="shared" si="389"/>
        <v/>
      </c>
    </row>
    <row r="12082" spans="1:2" x14ac:dyDescent="0.25">
      <c r="A12082" t="s">
        <v>1161</v>
      </c>
      <c r="B12082" t="str">
        <f t="shared" si="389"/>
        <v>0</v>
      </c>
    </row>
    <row r="12083" spans="1:2" x14ac:dyDescent="0.25">
      <c r="A12083" t="s">
        <v>1162</v>
      </c>
      <c r="B12083" t="str">
        <f t="shared" si="389"/>
        <v/>
      </c>
    </row>
    <row r="12084" spans="1:2" x14ac:dyDescent="0.25">
      <c r="A12084" t="s">
        <v>1163</v>
      </c>
      <c r="B12084" t="str">
        <f t="shared" si="389"/>
        <v/>
      </c>
    </row>
    <row r="12085" spans="1:2" x14ac:dyDescent="0.25">
      <c r="A12085" t="s">
        <v>1164</v>
      </c>
      <c r="B12085" t="str">
        <f t="shared" si="389"/>
        <v>0</v>
      </c>
    </row>
    <row r="12086" spans="1:2" x14ac:dyDescent="0.25">
      <c r="A12086" t="s">
        <v>1165</v>
      </c>
      <c r="B12086" t="str">
        <f t="shared" si="389"/>
        <v/>
      </c>
    </row>
    <row r="12087" spans="1:2" x14ac:dyDescent="0.25">
      <c r="A12087" t="s">
        <v>1166</v>
      </c>
      <c r="B12087" t="str">
        <f t="shared" si="389"/>
        <v/>
      </c>
    </row>
    <row r="12088" spans="1:2" x14ac:dyDescent="0.25">
      <c r="A12088" t="s">
        <v>1167</v>
      </c>
      <c r="B12088" t="str">
        <f t="shared" si="389"/>
        <v/>
      </c>
    </row>
    <row r="12089" spans="1:2" x14ac:dyDescent="0.25">
      <c r="A12089" t="s">
        <v>2911</v>
      </c>
      <c r="B12089" t="str">
        <f t="shared" si="389"/>
        <v>craftFoodDishGroupA</v>
      </c>
    </row>
    <row r="12090" spans="1:2" x14ac:dyDescent="0.25">
      <c r="A12090" t="s">
        <v>1169</v>
      </c>
      <c r="B12090" t="str">
        <f t="shared" si="389"/>
        <v/>
      </c>
    </row>
    <row r="12091" spans="1:2" x14ac:dyDescent="0.25">
      <c r="A12091" t="s">
        <v>1170</v>
      </c>
      <c r="B12091" t="str">
        <f t="shared" si="389"/>
        <v>1</v>
      </c>
    </row>
    <row r="12092" spans="1:2" x14ac:dyDescent="0.25">
      <c r="A12092" t="s">
        <v>1171</v>
      </c>
      <c r="B12092" t="str">
        <f t="shared" si="389"/>
        <v>0</v>
      </c>
    </row>
    <row r="12093" spans="1:2" x14ac:dyDescent="0.25">
      <c r="A12093" t="s">
        <v>1172</v>
      </c>
      <c r="B12093" t="e">
        <f t="shared" si="389"/>
        <v>#VALUE!</v>
      </c>
    </row>
    <row r="12094" spans="1:2" x14ac:dyDescent="0.25">
      <c r="A12094" t="s">
        <v>1144</v>
      </c>
      <c r="B12094" t="e">
        <f t="shared" si="389"/>
        <v>#VALUE!</v>
      </c>
    </row>
    <row r="12095" spans="1:2" x14ac:dyDescent="0.25">
      <c r="A12095" t="s">
        <v>2912</v>
      </c>
      <c r="B12095" t="str">
        <f t="shared" si="389"/>
        <v>crafting_chef_dish_02</v>
      </c>
    </row>
    <row r="12096" spans="1:2" x14ac:dyDescent="0.25">
      <c r="A12096" t="s">
        <v>2913</v>
      </c>
      <c r="B12096" t="str">
        <f t="shared" si="389"/>
        <v>crafting_chef_dish_01</v>
      </c>
    </row>
    <row r="12097" spans="1:2" x14ac:dyDescent="0.25">
      <c r="A12097" t="s">
        <v>1147</v>
      </c>
      <c r="B12097" t="str">
        <f t="shared" si="389"/>
        <v>4</v>
      </c>
    </row>
    <row r="12098" spans="1:2" x14ac:dyDescent="0.25">
      <c r="A12098" t="s">
        <v>1148</v>
      </c>
      <c r="B12098" t="str">
        <f t="shared" si="389"/>
        <v>0</v>
      </c>
    </row>
    <row r="12099" spans="1:2" x14ac:dyDescent="0.25">
      <c r="A12099" t="s">
        <v>1149</v>
      </c>
      <c r="B12099" t="str">
        <f t="shared" si="389"/>
        <v>0</v>
      </c>
    </row>
    <row r="12100" spans="1:2" x14ac:dyDescent="0.25">
      <c r="A12100" t="s">
        <v>1150</v>
      </c>
      <c r="B12100" t="str">
        <f t="shared" ref="B12100:B12163" si="390">LEFT(RIGHT(A12100,LEN(A12100)-FIND("&gt;",A12100)),FIND("&lt;",RIGHT(A12100,LEN(A12100)-FIND("&gt;",A12100)))-1)</f>
        <v>0</v>
      </c>
    </row>
    <row r="12101" spans="1:2" x14ac:dyDescent="0.25">
      <c r="A12101" t="s">
        <v>1151</v>
      </c>
      <c r="B12101" t="str">
        <f t="shared" si="390"/>
        <v>0</v>
      </c>
    </row>
    <row r="12102" spans="1:2" x14ac:dyDescent="0.25">
      <c r="A12102" t="s">
        <v>1752</v>
      </c>
      <c r="B12102" t="str">
        <f t="shared" si="390"/>
        <v>7000</v>
      </c>
    </row>
    <row r="12103" spans="1:2" x14ac:dyDescent="0.25">
      <c r="A12103" t="s">
        <v>1753</v>
      </c>
      <c r="B12103" t="str">
        <f t="shared" si="390"/>
        <v>4</v>
      </c>
    </row>
    <row r="12104" spans="1:2" x14ac:dyDescent="0.25">
      <c r="A12104" t="s">
        <v>1154</v>
      </c>
      <c r="B12104" t="str">
        <f t="shared" si="390"/>
        <v>0</v>
      </c>
    </row>
    <row r="12105" spans="1:2" x14ac:dyDescent="0.25">
      <c r="A12105" t="s">
        <v>2914</v>
      </c>
      <c r="B12105" t="str">
        <f t="shared" si="390"/>
        <v>crafting_chef_dish_01</v>
      </c>
    </row>
    <row r="12106" spans="1:2" x14ac:dyDescent="0.25">
      <c r="A12106" t="s">
        <v>1156</v>
      </c>
      <c r="B12106" t="str">
        <f t="shared" si="390"/>
        <v/>
      </c>
    </row>
    <row r="12107" spans="1:2" x14ac:dyDescent="0.25">
      <c r="A12107" t="s">
        <v>2909</v>
      </c>
      <c r="B12107" t="str">
        <f t="shared" si="390"/>
        <v>crafting_food_general</v>
      </c>
    </row>
    <row r="12108" spans="1:2" x14ac:dyDescent="0.25">
      <c r="A12108" t="s">
        <v>2915</v>
      </c>
      <c r="B12108" t="str">
        <f t="shared" si="390"/>
        <v>44800</v>
      </c>
    </row>
    <row r="12109" spans="1:2" x14ac:dyDescent="0.25">
      <c r="A12109" t="s">
        <v>2774</v>
      </c>
      <c r="B12109" t="str">
        <f t="shared" si="390"/>
        <v>72000</v>
      </c>
    </row>
    <row r="12110" spans="1:2" x14ac:dyDescent="0.25">
      <c r="A12110" t="s">
        <v>1160</v>
      </c>
      <c r="B12110" t="str">
        <f t="shared" si="390"/>
        <v/>
      </c>
    </row>
    <row r="12111" spans="1:2" x14ac:dyDescent="0.25">
      <c r="A12111" t="s">
        <v>1161</v>
      </c>
      <c r="B12111" t="str">
        <f t="shared" si="390"/>
        <v>0</v>
      </c>
    </row>
    <row r="12112" spans="1:2" x14ac:dyDescent="0.25">
      <c r="A12112" t="s">
        <v>1162</v>
      </c>
      <c r="B12112" t="str">
        <f t="shared" si="390"/>
        <v/>
      </c>
    </row>
    <row r="12113" spans="1:2" x14ac:dyDescent="0.25">
      <c r="A12113" t="s">
        <v>1163</v>
      </c>
      <c r="B12113" t="str">
        <f t="shared" si="390"/>
        <v/>
      </c>
    </row>
    <row r="12114" spans="1:2" x14ac:dyDescent="0.25">
      <c r="A12114" t="s">
        <v>1164</v>
      </c>
      <c r="B12114" t="str">
        <f t="shared" si="390"/>
        <v>0</v>
      </c>
    </row>
    <row r="12115" spans="1:2" x14ac:dyDescent="0.25">
      <c r="A12115" t="s">
        <v>1165</v>
      </c>
      <c r="B12115" t="str">
        <f t="shared" si="390"/>
        <v/>
      </c>
    </row>
    <row r="12116" spans="1:2" x14ac:dyDescent="0.25">
      <c r="A12116" t="s">
        <v>1166</v>
      </c>
      <c r="B12116" t="str">
        <f t="shared" si="390"/>
        <v/>
      </c>
    </row>
    <row r="12117" spans="1:2" x14ac:dyDescent="0.25">
      <c r="A12117" t="s">
        <v>1167</v>
      </c>
      <c r="B12117" t="str">
        <f t="shared" si="390"/>
        <v/>
      </c>
    </row>
    <row r="12118" spans="1:2" x14ac:dyDescent="0.25">
      <c r="A12118" t="s">
        <v>2916</v>
      </c>
      <c r="B12118" t="str">
        <f t="shared" si="390"/>
        <v>craftFoodDishGroupB</v>
      </c>
    </row>
    <row r="12119" spans="1:2" x14ac:dyDescent="0.25">
      <c r="A12119" t="s">
        <v>1169</v>
      </c>
      <c r="B12119" t="str">
        <f t="shared" si="390"/>
        <v/>
      </c>
    </row>
    <row r="12120" spans="1:2" x14ac:dyDescent="0.25">
      <c r="A12120" t="s">
        <v>1170</v>
      </c>
      <c r="B12120" t="str">
        <f t="shared" si="390"/>
        <v>1</v>
      </c>
    </row>
    <row r="12121" spans="1:2" x14ac:dyDescent="0.25">
      <c r="A12121" t="s">
        <v>1171</v>
      </c>
      <c r="B12121" t="str">
        <f t="shared" si="390"/>
        <v>0</v>
      </c>
    </row>
    <row r="12122" spans="1:2" x14ac:dyDescent="0.25">
      <c r="A12122" t="s">
        <v>1172</v>
      </c>
      <c r="B12122" t="e">
        <f t="shared" si="390"/>
        <v>#VALUE!</v>
      </c>
    </row>
    <row r="12123" spans="1:2" x14ac:dyDescent="0.25">
      <c r="A12123" t="s">
        <v>1144</v>
      </c>
      <c r="B12123" t="e">
        <f t="shared" si="390"/>
        <v>#VALUE!</v>
      </c>
    </row>
    <row r="12124" spans="1:2" x14ac:dyDescent="0.25">
      <c r="A12124" t="s">
        <v>2917</v>
      </c>
      <c r="B12124" t="str">
        <f t="shared" si="390"/>
        <v>crafting_chef_dish_03</v>
      </c>
    </row>
    <row r="12125" spans="1:2" x14ac:dyDescent="0.25">
      <c r="A12125" t="s">
        <v>2918</v>
      </c>
      <c r="B12125" t="str">
        <f t="shared" si="390"/>
        <v>crafting_chef_dish_02</v>
      </c>
    </row>
    <row r="12126" spans="1:2" x14ac:dyDescent="0.25">
      <c r="A12126" t="s">
        <v>1147</v>
      </c>
      <c r="B12126" t="str">
        <f t="shared" si="390"/>
        <v>4</v>
      </c>
    </row>
    <row r="12127" spans="1:2" x14ac:dyDescent="0.25">
      <c r="A12127" t="s">
        <v>1148</v>
      </c>
      <c r="B12127" t="str">
        <f t="shared" si="390"/>
        <v>0</v>
      </c>
    </row>
    <row r="12128" spans="1:2" x14ac:dyDescent="0.25">
      <c r="A12128" t="s">
        <v>1149</v>
      </c>
      <c r="B12128" t="str">
        <f t="shared" si="390"/>
        <v>0</v>
      </c>
    </row>
    <row r="12129" spans="1:2" x14ac:dyDescent="0.25">
      <c r="A12129" t="s">
        <v>1150</v>
      </c>
      <c r="B12129" t="str">
        <f t="shared" si="390"/>
        <v>0</v>
      </c>
    </row>
    <row r="12130" spans="1:2" x14ac:dyDescent="0.25">
      <c r="A12130" t="s">
        <v>1151</v>
      </c>
      <c r="B12130" t="str">
        <f t="shared" si="390"/>
        <v>0</v>
      </c>
    </row>
    <row r="12131" spans="1:2" x14ac:dyDescent="0.25">
      <c r="A12131" t="s">
        <v>1761</v>
      </c>
      <c r="B12131" t="str">
        <f t="shared" si="390"/>
        <v>8000</v>
      </c>
    </row>
    <row r="12132" spans="1:2" x14ac:dyDescent="0.25">
      <c r="A12132" t="s">
        <v>1762</v>
      </c>
      <c r="B12132" t="str">
        <f t="shared" si="390"/>
        <v>3</v>
      </c>
    </row>
    <row r="12133" spans="1:2" x14ac:dyDescent="0.25">
      <c r="A12133" t="s">
        <v>1154</v>
      </c>
      <c r="B12133" t="str">
        <f t="shared" si="390"/>
        <v>0</v>
      </c>
    </row>
    <row r="12134" spans="1:2" x14ac:dyDescent="0.25">
      <c r="A12134" t="s">
        <v>2919</v>
      </c>
      <c r="B12134" t="str">
        <f t="shared" si="390"/>
        <v>crafting_chef_dish_02</v>
      </c>
    </row>
    <row r="12135" spans="1:2" x14ac:dyDescent="0.25">
      <c r="A12135" t="s">
        <v>1156</v>
      </c>
      <c r="B12135" t="str">
        <f t="shared" si="390"/>
        <v/>
      </c>
    </row>
    <row r="12136" spans="1:2" x14ac:dyDescent="0.25">
      <c r="A12136" t="s">
        <v>2909</v>
      </c>
      <c r="B12136" t="str">
        <f t="shared" si="390"/>
        <v>crafting_food_general</v>
      </c>
    </row>
    <row r="12137" spans="1:2" x14ac:dyDescent="0.25">
      <c r="A12137" t="s">
        <v>2920</v>
      </c>
      <c r="B12137" t="str">
        <f t="shared" si="390"/>
        <v>57600</v>
      </c>
    </row>
    <row r="12138" spans="1:2" x14ac:dyDescent="0.25">
      <c r="A12138" t="s">
        <v>2621</v>
      </c>
      <c r="B12138" t="str">
        <f t="shared" si="390"/>
        <v>100000</v>
      </c>
    </row>
    <row r="12139" spans="1:2" x14ac:dyDescent="0.25">
      <c r="A12139" t="s">
        <v>1160</v>
      </c>
      <c r="B12139" t="str">
        <f t="shared" si="390"/>
        <v/>
      </c>
    </row>
    <row r="12140" spans="1:2" x14ac:dyDescent="0.25">
      <c r="A12140" t="s">
        <v>1161</v>
      </c>
      <c r="B12140" t="str">
        <f t="shared" si="390"/>
        <v>0</v>
      </c>
    </row>
    <row r="12141" spans="1:2" x14ac:dyDescent="0.25">
      <c r="A12141" t="s">
        <v>1162</v>
      </c>
      <c r="B12141" t="str">
        <f t="shared" si="390"/>
        <v/>
      </c>
    </row>
    <row r="12142" spans="1:2" x14ac:dyDescent="0.25">
      <c r="A12142" t="s">
        <v>1163</v>
      </c>
      <c r="B12142" t="str">
        <f t="shared" si="390"/>
        <v/>
      </c>
    </row>
    <row r="12143" spans="1:2" x14ac:dyDescent="0.25">
      <c r="A12143" t="s">
        <v>1164</v>
      </c>
      <c r="B12143" t="str">
        <f t="shared" si="390"/>
        <v>0</v>
      </c>
    </row>
    <row r="12144" spans="1:2" x14ac:dyDescent="0.25">
      <c r="A12144" t="s">
        <v>1165</v>
      </c>
      <c r="B12144" t="str">
        <f t="shared" si="390"/>
        <v/>
      </c>
    </row>
    <row r="12145" spans="1:2" x14ac:dyDescent="0.25">
      <c r="A12145" t="s">
        <v>1166</v>
      </c>
      <c r="B12145" t="str">
        <f t="shared" si="390"/>
        <v/>
      </c>
    </row>
    <row r="12146" spans="1:2" x14ac:dyDescent="0.25">
      <c r="A12146" t="s">
        <v>1167</v>
      </c>
      <c r="B12146" t="str">
        <f t="shared" si="390"/>
        <v/>
      </c>
    </row>
    <row r="12147" spans="1:2" x14ac:dyDescent="0.25">
      <c r="A12147" t="s">
        <v>2921</v>
      </c>
      <c r="B12147" t="str">
        <f t="shared" si="390"/>
        <v>craftFoodDishGroupC</v>
      </c>
    </row>
    <row r="12148" spans="1:2" x14ac:dyDescent="0.25">
      <c r="A12148" t="s">
        <v>1169</v>
      </c>
      <c r="B12148" t="str">
        <f t="shared" si="390"/>
        <v/>
      </c>
    </row>
    <row r="12149" spans="1:2" x14ac:dyDescent="0.25">
      <c r="A12149" t="s">
        <v>1170</v>
      </c>
      <c r="B12149" t="str">
        <f t="shared" si="390"/>
        <v>1</v>
      </c>
    </row>
    <row r="12150" spans="1:2" x14ac:dyDescent="0.25">
      <c r="A12150" t="s">
        <v>1171</v>
      </c>
      <c r="B12150" t="str">
        <f t="shared" si="390"/>
        <v>0</v>
      </c>
    </row>
    <row r="12151" spans="1:2" x14ac:dyDescent="0.25">
      <c r="A12151" t="s">
        <v>1172</v>
      </c>
      <c r="B12151" t="e">
        <f t="shared" si="390"/>
        <v>#VALUE!</v>
      </c>
    </row>
    <row r="12152" spans="1:2" x14ac:dyDescent="0.25">
      <c r="A12152" t="s">
        <v>1144</v>
      </c>
      <c r="B12152" t="e">
        <f t="shared" si="390"/>
        <v>#VALUE!</v>
      </c>
    </row>
    <row r="12153" spans="1:2" x14ac:dyDescent="0.25">
      <c r="A12153" t="s">
        <v>2922</v>
      </c>
      <c r="B12153" t="str">
        <f t="shared" si="390"/>
        <v>crafting_chef_dish_04</v>
      </c>
    </row>
    <row r="12154" spans="1:2" x14ac:dyDescent="0.25">
      <c r="A12154" t="s">
        <v>2923</v>
      </c>
      <c r="B12154" t="str">
        <f t="shared" si="390"/>
        <v>crafting_chef_dish_03</v>
      </c>
    </row>
    <row r="12155" spans="1:2" x14ac:dyDescent="0.25">
      <c r="A12155" t="s">
        <v>1147</v>
      </c>
      <c r="B12155" t="str">
        <f t="shared" si="390"/>
        <v>4</v>
      </c>
    </row>
    <row r="12156" spans="1:2" x14ac:dyDescent="0.25">
      <c r="A12156" t="s">
        <v>1148</v>
      </c>
      <c r="B12156" t="str">
        <f t="shared" si="390"/>
        <v>0</v>
      </c>
    </row>
    <row r="12157" spans="1:2" x14ac:dyDescent="0.25">
      <c r="A12157" t="s">
        <v>1189</v>
      </c>
      <c r="B12157" t="str">
        <f t="shared" si="390"/>
        <v>1</v>
      </c>
    </row>
    <row r="12158" spans="1:2" x14ac:dyDescent="0.25">
      <c r="A12158" t="s">
        <v>1150</v>
      </c>
      <c r="B12158" t="str">
        <f t="shared" si="390"/>
        <v>0</v>
      </c>
    </row>
    <row r="12159" spans="1:2" x14ac:dyDescent="0.25">
      <c r="A12159" t="s">
        <v>1151</v>
      </c>
      <c r="B12159" t="str">
        <f t="shared" si="390"/>
        <v>0</v>
      </c>
    </row>
    <row r="12160" spans="1:2" x14ac:dyDescent="0.25">
      <c r="A12160" t="s">
        <v>1770</v>
      </c>
      <c r="B12160" t="str">
        <f t="shared" si="390"/>
        <v>9000</v>
      </c>
    </row>
    <row r="12161" spans="1:2" x14ac:dyDescent="0.25">
      <c r="A12161" t="s">
        <v>1771</v>
      </c>
      <c r="B12161" t="str">
        <f t="shared" si="390"/>
        <v>2</v>
      </c>
    </row>
    <row r="12162" spans="1:2" x14ac:dyDescent="0.25">
      <c r="A12162" t="s">
        <v>1154</v>
      </c>
      <c r="B12162" t="str">
        <f t="shared" si="390"/>
        <v>0</v>
      </c>
    </row>
    <row r="12163" spans="1:2" x14ac:dyDescent="0.25">
      <c r="A12163" t="s">
        <v>2924</v>
      </c>
      <c r="B12163" t="str">
        <f t="shared" si="390"/>
        <v>crafting_chef_dish_03</v>
      </c>
    </row>
    <row r="12164" spans="1:2" x14ac:dyDescent="0.25">
      <c r="A12164" t="s">
        <v>1156</v>
      </c>
      <c r="B12164" t="str">
        <f t="shared" ref="B12164:B12227" si="391">LEFT(RIGHT(A12164,LEN(A12164)-FIND("&gt;",A12164)),FIND("&lt;",RIGHT(A12164,LEN(A12164)-FIND("&gt;",A12164)))-1)</f>
        <v/>
      </c>
    </row>
    <row r="12165" spans="1:2" x14ac:dyDescent="0.25">
      <c r="A12165" t="s">
        <v>2909</v>
      </c>
      <c r="B12165" t="str">
        <f t="shared" si="391"/>
        <v>crafting_food_general</v>
      </c>
    </row>
    <row r="12166" spans="1:2" x14ac:dyDescent="0.25">
      <c r="A12166" t="s">
        <v>2925</v>
      </c>
      <c r="B12166" t="str">
        <f t="shared" si="391"/>
        <v>70400</v>
      </c>
    </row>
    <row r="12167" spans="1:2" x14ac:dyDescent="0.25">
      <c r="A12167" t="s">
        <v>2549</v>
      </c>
      <c r="B12167" t="str">
        <f t="shared" si="391"/>
        <v>120000</v>
      </c>
    </row>
    <row r="12168" spans="1:2" x14ac:dyDescent="0.25">
      <c r="A12168" t="s">
        <v>1160</v>
      </c>
      <c r="B12168" t="str">
        <f t="shared" si="391"/>
        <v/>
      </c>
    </row>
    <row r="12169" spans="1:2" x14ac:dyDescent="0.25">
      <c r="A12169" t="s">
        <v>1161</v>
      </c>
      <c r="B12169" t="str">
        <f t="shared" si="391"/>
        <v>0</v>
      </c>
    </row>
    <row r="12170" spans="1:2" x14ac:dyDescent="0.25">
      <c r="A12170" t="s">
        <v>1162</v>
      </c>
      <c r="B12170" t="str">
        <f t="shared" si="391"/>
        <v/>
      </c>
    </row>
    <row r="12171" spans="1:2" x14ac:dyDescent="0.25">
      <c r="A12171" t="s">
        <v>1163</v>
      </c>
      <c r="B12171" t="str">
        <f t="shared" si="391"/>
        <v/>
      </c>
    </row>
    <row r="12172" spans="1:2" x14ac:dyDescent="0.25">
      <c r="A12172" t="s">
        <v>1164</v>
      </c>
      <c r="B12172" t="str">
        <f t="shared" si="391"/>
        <v>0</v>
      </c>
    </row>
    <row r="12173" spans="1:2" x14ac:dyDescent="0.25">
      <c r="A12173" t="s">
        <v>1165</v>
      </c>
      <c r="B12173" t="str">
        <f t="shared" si="391"/>
        <v/>
      </c>
    </row>
    <row r="12174" spans="1:2" x14ac:dyDescent="0.25">
      <c r="A12174" t="s">
        <v>1166</v>
      </c>
      <c r="B12174" t="str">
        <f t="shared" si="391"/>
        <v/>
      </c>
    </row>
    <row r="12175" spans="1:2" x14ac:dyDescent="0.25">
      <c r="A12175" t="s">
        <v>1167</v>
      </c>
      <c r="B12175" t="str">
        <f t="shared" si="391"/>
        <v/>
      </c>
    </row>
    <row r="12176" spans="1:2" x14ac:dyDescent="0.25">
      <c r="A12176" t="s">
        <v>2926</v>
      </c>
      <c r="B12176" t="str">
        <f t="shared" si="391"/>
        <v>craftFoodDishGroupD</v>
      </c>
    </row>
    <row r="12177" spans="1:2" x14ac:dyDescent="0.25">
      <c r="A12177" t="s">
        <v>1169</v>
      </c>
      <c r="B12177" t="str">
        <f t="shared" si="391"/>
        <v/>
      </c>
    </row>
    <row r="12178" spans="1:2" x14ac:dyDescent="0.25">
      <c r="A12178" t="s">
        <v>1170</v>
      </c>
      <c r="B12178" t="str">
        <f t="shared" si="391"/>
        <v>1</v>
      </c>
    </row>
    <row r="12179" spans="1:2" x14ac:dyDescent="0.25">
      <c r="A12179" t="s">
        <v>1171</v>
      </c>
      <c r="B12179" t="str">
        <f t="shared" si="391"/>
        <v>0</v>
      </c>
    </row>
    <row r="12180" spans="1:2" x14ac:dyDescent="0.25">
      <c r="A12180" t="s">
        <v>1172</v>
      </c>
      <c r="B12180" t="e">
        <f t="shared" si="391"/>
        <v>#VALUE!</v>
      </c>
    </row>
    <row r="12181" spans="1:2" x14ac:dyDescent="0.25">
      <c r="A12181" t="s">
        <v>1144</v>
      </c>
      <c r="B12181" t="e">
        <f t="shared" si="391"/>
        <v>#VALUE!</v>
      </c>
    </row>
    <row r="12182" spans="1:2" x14ac:dyDescent="0.25">
      <c r="A12182" t="s">
        <v>2927</v>
      </c>
      <c r="B12182" t="str">
        <f t="shared" si="391"/>
        <v>crafting_chef_dessert_01</v>
      </c>
    </row>
    <row r="12183" spans="1:2" x14ac:dyDescent="0.25">
      <c r="A12183" t="s">
        <v>2897</v>
      </c>
      <c r="B12183" t="str">
        <f t="shared" si="391"/>
        <v>crafting_chef</v>
      </c>
    </row>
    <row r="12184" spans="1:2" x14ac:dyDescent="0.25">
      <c r="A12184" t="s">
        <v>1147</v>
      </c>
      <c r="B12184" t="str">
        <f t="shared" si="391"/>
        <v>4</v>
      </c>
    </row>
    <row r="12185" spans="1:2" x14ac:dyDescent="0.25">
      <c r="A12185" t="s">
        <v>1148</v>
      </c>
      <c r="B12185" t="str">
        <f t="shared" si="391"/>
        <v>0</v>
      </c>
    </row>
    <row r="12186" spans="1:2" x14ac:dyDescent="0.25">
      <c r="A12186" t="s">
        <v>1149</v>
      </c>
      <c r="B12186" t="str">
        <f t="shared" si="391"/>
        <v>0</v>
      </c>
    </row>
    <row r="12187" spans="1:2" x14ac:dyDescent="0.25">
      <c r="A12187" t="s">
        <v>1150</v>
      </c>
      <c r="B12187" t="str">
        <f t="shared" si="391"/>
        <v>0</v>
      </c>
    </row>
    <row r="12188" spans="1:2" x14ac:dyDescent="0.25">
      <c r="A12188" t="s">
        <v>1151</v>
      </c>
      <c r="B12188" t="str">
        <f t="shared" si="391"/>
        <v>0</v>
      </c>
    </row>
    <row r="12189" spans="1:2" x14ac:dyDescent="0.25">
      <c r="A12189" t="s">
        <v>1744</v>
      </c>
      <c r="B12189" t="str">
        <f t="shared" si="391"/>
        <v>6000</v>
      </c>
    </row>
    <row r="12190" spans="1:2" x14ac:dyDescent="0.25">
      <c r="A12190" t="s">
        <v>1291</v>
      </c>
      <c r="B12190" t="str">
        <f t="shared" si="391"/>
        <v>5</v>
      </c>
    </row>
    <row r="12191" spans="1:2" x14ac:dyDescent="0.25">
      <c r="A12191" t="s">
        <v>1154</v>
      </c>
      <c r="B12191" t="str">
        <f t="shared" si="391"/>
        <v>0</v>
      </c>
    </row>
    <row r="12192" spans="1:2" x14ac:dyDescent="0.25">
      <c r="A12192" t="s">
        <v>2908</v>
      </c>
      <c r="B12192" t="str">
        <f t="shared" si="391"/>
        <v>crafting_chef_novice</v>
      </c>
    </row>
    <row r="12193" spans="1:2" x14ac:dyDescent="0.25">
      <c r="A12193" t="s">
        <v>1156</v>
      </c>
      <c r="B12193" t="str">
        <f t="shared" si="391"/>
        <v/>
      </c>
    </row>
    <row r="12194" spans="1:2" x14ac:dyDescent="0.25">
      <c r="A12194" t="s">
        <v>2909</v>
      </c>
      <c r="B12194" t="str">
        <f t="shared" si="391"/>
        <v>crafting_food_general</v>
      </c>
    </row>
    <row r="12195" spans="1:2" x14ac:dyDescent="0.25">
      <c r="A12195" t="s">
        <v>2910</v>
      </c>
      <c r="B12195" t="str">
        <f t="shared" si="391"/>
        <v>32000</v>
      </c>
    </row>
    <row r="12196" spans="1:2" x14ac:dyDescent="0.25">
      <c r="A12196" t="s">
        <v>2768</v>
      </c>
      <c r="B12196" t="str">
        <f t="shared" si="391"/>
        <v>56000</v>
      </c>
    </row>
    <row r="12197" spans="1:2" x14ac:dyDescent="0.25">
      <c r="A12197" t="s">
        <v>1160</v>
      </c>
      <c r="B12197" t="str">
        <f t="shared" si="391"/>
        <v/>
      </c>
    </row>
    <row r="12198" spans="1:2" x14ac:dyDescent="0.25">
      <c r="A12198" t="s">
        <v>1161</v>
      </c>
      <c r="B12198" t="str">
        <f t="shared" si="391"/>
        <v>0</v>
      </c>
    </row>
    <row r="12199" spans="1:2" x14ac:dyDescent="0.25">
      <c r="A12199" t="s">
        <v>1162</v>
      </c>
      <c r="B12199" t="str">
        <f t="shared" si="391"/>
        <v/>
      </c>
    </row>
    <row r="12200" spans="1:2" x14ac:dyDescent="0.25">
      <c r="A12200" t="s">
        <v>1163</v>
      </c>
      <c r="B12200" t="str">
        <f t="shared" si="391"/>
        <v/>
      </c>
    </row>
    <row r="12201" spans="1:2" x14ac:dyDescent="0.25">
      <c r="A12201" t="s">
        <v>1164</v>
      </c>
      <c r="B12201" t="str">
        <f t="shared" si="391"/>
        <v>0</v>
      </c>
    </row>
    <row r="12202" spans="1:2" x14ac:dyDescent="0.25">
      <c r="A12202" t="s">
        <v>1165</v>
      </c>
      <c r="B12202" t="str">
        <f t="shared" si="391"/>
        <v/>
      </c>
    </row>
    <row r="12203" spans="1:2" x14ac:dyDescent="0.25">
      <c r="A12203" t="s">
        <v>1166</v>
      </c>
      <c r="B12203" t="str">
        <f t="shared" si="391"/>
        <v/>
      </c>
    </row>
    <row r="12204" spans="1:2" x14ac:dyDescent="0.25">
      <c r="A12204" t="s">
        <v>1167</v>
      </c>
      <c r="B12204" t="str">
        <f t="shared" si="391"/>
        <v/>
      </c>
    </row>
    <row r="12205" spans="1:2" x14ac:dyDescent="0.25">
      <c r="A12205" t="s">
        <v>2928</v>
      </c>
      <c r="B12205" t="str">
        <f t="shared" si="391"/>
        <v>craftFoodDessertGroupA</v>
      </c>
    </row>
    <row r="12206" spans="1:2" x14ac:dyDescent="0.25">
      <c r="A12206" t="s">
        <v>1169</v>
      </c>
      <c r="B12206" t="str">
        <f t="shared" si="391"/>
        <v/>
      </c>
    </row>
    <row r="12207" spans="1:2" x14ac:dyDescent="0.25">
      <c r="A12207" t="s">
        <v>1170</v>
      </c>
      <c r="B12207" t="str">
        <f t="shared" si="391"/>
        <v>1</v>
      </c>
    </row>
    <row r="12208" spans="1:2" x14ac:dyDescent="0.25">
      <c r="A12208" t="s">
        <v>1171</v>
      </c>
      <c r="B12208" t="str">
        <f t="shared" si="391"/>
        <v>0</v>
      </c>
    </row>
    <row r="12209" spans="1:2" x14ac:dyDescent="0.25">
      <c r="A12209" t="s">
        <v>1172</v>
      </c>
      <c r="B12209" t="e">
        <f t="shared" si="391"/>
        <v>#VALUE!</v>
      </c>
    </row>
    <row r="12210" spans="1:2" x14ac:dyDescent="0.25">
      <c r="A12210" t="s">
        <v>1144</v>
      </c>
      <c r="B12210" t="e">
        <f t="shared" si="391"/>
        <v>#VALUE!</v>
      </c>
    </row>
    <row r="12211" spans="1:2" x14ac:dyDescent="0.25">
      <c r="A12211" t="s">
        <v>2929</v>
      </c>
      <c r="B12211" t="str">
        <f t="shared" si="391"/>
        <v>crafting_chef_dessert_02</v>
      </c>
    </row>
    <row r="12212" spans="1:2" x14ac:dyDescent="0.25">
      <c r="A12212" t="s">
        <v>2930</v>
      </c>
      <c r="B12212" t="str">
        <f t="shared" si="391"/>
        <v>crafting_chef_dessert_01</v>
      </c>
    </row>
    <row r="12213" spans="1:2" x14ac:dyDescent="0.25">
      <c r="A12213" t="s">
        <v>1147</v>
      </c>
      <c r="B12213" t="str">
        <f t="shared" si="391"/>
        <v>4</v>
      </c>
    </row>
    <row r="12214" spans="1:2" x14ac:dyDescent="0.25">
      <c r="A12214" t="s">
        <v>1148</v>
      </c>
      <c r="B12214" t="str">
        <f t="shared" si="391"/>
        <v>0</v>
      </c>
    </row>
    <row r="12215" spans="1:2" x14ac:dyDescent="0.25">
      <c r="A12215" t="s">
        <v>1149</v>
      </c>
      <c r="B12215" t="str">
        <f t="shared" si="391"/>
        <v>0</v>
      </c>
    </row>
    <row r="12216" spans="1:2" x14ac:dyDescent="0.25">
      <c r="A12216" t="s">
        <v>1150</v>
      </c>
      <c r="B12216" t="str">
        <f t="shared" si="391"/>
        <v>0</v>
      </c>
    </row>
    <row r="12217" spans="1:2" x14ac:dyDescent="0.25">
      <c r="A12217" t="s">
        <v>1151</v>
      </c>
      <c r="B12217" t="str">
        <f t="shared" si="391"/>
        <v>0</v>
      </c>
    </row>
    <row r="12218" spans="1:2" x14ac:dyDescent="0.25">
      <c r="A12218" t="s">
        <v>1752</v>
      </c>
      <c r="B12218" t="str">
        <f t="shared" si="391"/>
        <v>7000</v>
      </c>
    </row>
    <row r="12219" spans="1:2" x14ac:dyDescent="0.25">
      <c r="A12219" t="s">
        <v>1753</v>
      </c>
      <c r="B12219" t="str">
        <f t="shared" si="391"/>
        <v>4</v>
      </c>
    </row>
    <row r="12220" spans="1:2" x14ac:dyDescent="0.25">
      <c r="A12220" t="s">
        <v>1154</v>
      </c>
      <c r="B12220" t="str">
        <f t="shared" si="391"/>
        <v>0</v>
      </c>
    </row>
    <row r="12221" spans="1:2" x14ac:dyDescent="0.25">
      <c r="A12221" t="s">
        <v>2931</v>
      </c>
      <c r="B12221" t="str">
        <f t="shared" si="391"/>
        <v>crafting_chef_dessert_01</v>
      </c>
    </row>
    <row r="12222" spans="1:2" x14ac:dyDescent="0.25">
      <c r="A12222" t="s">
        <v>1156</v>
      </c>
      <c r="B12222" t="str">
        <f t="shared" si="391"/>
        <v/>
      </c>
    </row>
    <row r="12223" spans="1:2" x14ac:dyDescent="0.25">
      <c r="A12223" t="s">
        <v>2909</v>
      </c>
      <c r="B12223" t="str">
        <f t="shared" si="391"/>
        <v>crafting_food_general</v>
      </c>
    </row>
    <row r="12224" spans="1:2" x14ac:dyDescent="0.25">
      <c r="A12224" t="s">
        <v>2915</v>
      </c>
      <c r="B12224" t="str">
        <f t="shared" si="391"/>
        <v>44800</v>
      </c>
    </row>
    <row r="12225" spans="1:2" x14ac:dyDescent="0.25">
      <c r="A12225" t="s">
        <v>2774</v>
      </c>
      <c r="B12225" t="str">
        <f t="shared" si="391"/>
        <v>72000</v>
      </c>
    </row>
    <row r="12226" spans="1:2" x14ac:dyDescent="0.25">
      <c r="A12226" t="s">
        <v>1160</v>
      </c>
      <c r="B12226" t="str">
        <f t="shared" si="391"/>
        <v/>
      </c>
    </row>
    <row r="12227" spans="1:2" x14ac:dyDescent="0.25">
      <c r="A12227" t="s">
        <v>1161</v>
      </c>
      <c r="B12227" t="str">
        <f t="shared" si="391"/>
        <v>0</v>
      </c>
    </row>
    <row r="12228" spans="1:2" x14ac:dyDescent="0.25">
      <c r="A12228" t="s">
        <v>1162</v>
      </c>
      <c r="B12228" t="str">
        <f t="shared" ref="B12228:B12291" si="392">LEFT(RIGHT(A12228,LEN(A12228)-FIND("&gt;",A12228)),FIND("&lt;",RIGHT(A12228,LEN(A12228)-FIND("&gt;",A12228)))-1)</f>
        <v/>
      </c>
    </row>
    <row r="12229" spans="1:2" x14ac:dyDescent="0.25">
      <c r="A12229" t="s">
        <v>1163</v>
      </c>
      <c r="B12229" t="str">
        <f t="shared" si="392"/>
        <v/>
      </c>
    </row>
    <row r="12230" spans="1:2" x14ac:dyDescent="0.25">
      <c r="A12230" t="s">
        <v>1164</v>
      </c>
      <c r="B12230" t="str">
        <f t="shared" si="392"/>
        <v>0</v>
      </c>
    </row>
    <row r="12231" spans="1:2" x14ac:dyDescent="0.25">
      <c r="A12231" t="s">
        <v>1165</v>
      </c>
      <c r="B12231" t="str">
        <f t="shared" si="392"/>
        <v/>
      </c>
    </row>
    <row r="12232" spans="1:2" x14ac:dyDescent="0.25">
      <c r="A12232" t="s">
        <v>1166</v>
      </c>
      <c r="B12232" t="str">
        <f t="shared" si="392"/>
        <v/>
      </c>
    </row>
    <row r="12233" spans="1:2" x14ac:dyDescent="0.25">
      <c r="A12233" t="s">
        <v>1167</v>
      </c>
      <c r="B12233" t="str">
        <f t="shared" si="392"/>
        <v/>
      </c>
    </row>
    <row r="12234" spans="1:2" x14ac:dyDescent="0.25">
      <c r="A12234" t="s">
        <v>2932</v>
      </c>
      <c r="B12234" t="str">
        <f t="shared" si="392"/>
        <v>craftFoodDessertGroupB</v>
      </c>
    </row>
    <row r="12235" spans="1:2" x14ac:dyDescent="0.25">
      <c r="A12235" t="s">
        <v>1169</v>
      </c>
      <c r="B12235" t="str">
        <f t="shared" si="392"/>
        <v/>
      </c>
    </row>
    <row r="12236" spans="1:2" x14ac:dyDescent="0.25">
      <c r="A12236" t="s">
        <v>1170</v>
      </c>
      <c r="B12236" t="str">
        <f t="shared" si="392"/>
        <v>1</v>
      </c>
    </row>
    <row r="12237" spans="1:2" x14ac:dyDescent="0.25">
      <c r="A12237" t="s">
        <v>1171</v>
      </c>
      <c r="B12237" t="str">
        <f t="shared" si="392"/>
        <v>0</v>
      </c>
    </row>
    <row r="12238" spans="1:2" x14ac:dyDescent="0.25">
      <c r="A12238" t="s">
        <v>1172</v>
      </c>
      <c r="B12238" t="e">
        <f t="shared" si="392"/>
        <v>#VALUE!</v>
      </c>
    </row>
    <row r="12239" spans="1:2" x14ac:dyDescent="0.25">
      <c r="A12239" t="s">
        <v>1144</v>
      </c>
      <c r="B12239" t="e">
        <f t="shared" si="392"/>
        <v>#VALUE!</v>
      </c>
    </row>
    <row r="12240" spans="1:2" x14ac:dyDescent="0.25">
      <c r="A12240" t="s">
        <v>2933</v>
      </c>
      <c r="B12240" t="str">
        <f t="shared" si="392"/>
        <v>crafting_chef_dessert_03</v>
      </c>
    </row>
    <row r="12241" spans="1:2" x14ac:dyDescent="0.25">
      <c r="A12241" t="s">
        <v>2934</v>
      </c>
      <c r="B12241" t="str">
        <f t="shared" si="392"/>
        <v>crafting_chef_dessert_02</v>
      </c>
    </row>
    <row r="12242" spans="1:2" x14ac:dyDescent="0.25">
      <c r="A12242" t="s">
        <v>1147</v>
      </c>
      <c r="B12242" t="str">
        <f t="shared" si="392"/>
        <v>4</v>
      </c>
    </row>
    <row r="12243" spans="1:2" x14ac:dyDescent="0.25">
      <c r="A12243" t="s">
        <v>1148</v>
      </c>
      <c r="B12243" t="str">
        <f t="shared" si="392"/>
        <v>0</v>
      </c>
    </row>
    <row r="12244" spans="1:2" x14ac:dyDescent="0.25">
      <c r="A12244" t="s">
        <v>1149</v>
      </c>
      <c r="B12244" t="str">
        <f t="shared" si="392"/>
        <v>0</v>
      </c>
    </row>
    <row r="12245" spans="1:2" x14ac:dyDescent="0.25">
      <c r="A12245" t="s">
        <v>1150</v>
      </c>
      <c r="B12245" t="str">
        <f t="shared" si="392"/>
        <v>0</v>
      </c>
    </row>
    <row r="12246" spans="1:2" x14ac:dyDescent="0.25">
      <c r="A12246" t="s">
        <v>1151</v>
      </c>
      <c r="B12246" t="str">
        <f t="shared" si="392"/>
        <v>0</v>
      </c>
    </row>
    <row r="12247" spans="1:2" x14ac:dyDescent="0.25">
      <c r="A12247" t="s">
        <v>1761</v>
      </c>
      <c r="B12247" t="str">
        <f t="shared" si="392"/>
        <v>8000</v>
      </c>
    </row>
    <row r="12248" spans="1:2" x14ac:dyDescent="0.25">
      <c r="A12248" t="s">
        <v>1762</v>
      </c>
      <c r="B12248" t="str">
        <f t="shared" si="392"/>
        <v>3</v>
      </c>
    </row>
    <row r="12249" spans="1:2" x14ac:dyDescent="0.25">
      <c r="A12249" t="s">
        <v>1154</v>
      </c>
      <c r="B12249" t="str">
        <f t="shared" si="392"/>
        <v>0</v>
      </c>
    </row>
    <row r="12250" spans="1:2" x14ac:dyDescent="0.25">
      <c r="A12250" t="s">
        <v>2935</v>
      </c>
      <c r="B12250" t="str">
        <f t="shared" si="392"/>
        <v>crafting_chef_dessert_02</v>
      </c>
    </row>
    <row r="12251" spans="1:2" x14ac:dyDescent="0.25">
      <c r="A12251" t="s">
        <v>1156</v>
      </c>
      <c r="B12251" t="str">
        <f t="shared" si="392"/>
        <v/>
      </c>
    </row>
    <row r="12252" spans="1:2" x14ac:dyDescent="0.25">
      <c r="A12252" t="s">
        <v>2909</v>
      </c>
      <c r="B12252" t="str">
        <f t="shared" si="392"/>
        <v>crafting_food_general</v>
      </c>
    </row>
    <row r="12253" spans="1:2" x14ac:dyDescent="0.25">
      <c r="A12253" t="s">
        <v>2920</v>
      </c>
      <c r="B12253" t="str">
        <f t="shared" si="392"/>
        <v>57600</v>
      </c>
    </row>
    <row r="12254" spans="1:2" x14ac:dyDescent="0.25">
      <c r="A12254" t="s">
        <v>2621</v>
      </c>
      <c r="B12254" t="str">
        <f t="shared" si="392"/>
        <v>100000</v>
      </c>
    </row>
    <row r="12255" spans="1:2" x14ac:dyDescent="0.25">
      <c r="A12255" t="s">
        <v>1160</v>
      </c>
      <c r="B12255" t="str">
        <f t="shared" si="392"/>
        <v/>
      </c>
    </row>
    <row r="12256" spans="1:2" x14ac:dyDescent="0.25">
      <c r="A12256" t="s">
        <v>1161</v>
      </c>
      <c r="B12256" t="str">
        <f t="shared" si="392"/>
        <v>0</v>
      </c>
    </row>
    <row r="12257" spans="1:2" x14ac:dyDescent="0.25">
      <c r="A12257" t="s">
        <v>1162</v>
      </c>
      <c r="B12257" t="str">
        <f t="shared" si="392"/>
        <v/>
      </c>
    </row>
    <row r="12258" spans="1:2" x14ac:dyDescent="0.25">
      <c r="A12258" t="s">
        <v>1163</v>
      </c>
      <c r="B12258" t="str">
        <f t="shared" si="392"/>
        <v/>
      </c>
    </row>
    <row r="12259" spans="1:2" x14ac:dyDescent="0.25">
      <c r="A12259" t="s">
        <v>1164</v>
      </c>
      <c r="B12259" t="str">
        <f t="shared" si="392"/>
        <v>0</v>
      </c>
    </row>
    <row r="12260" spans="1:2" x14ac:dyDescent="0.25">
      <c r="A12260" t="s">
        <v>1165</v>
      </c>
      <c r="B12260" t="str">
        <f t="shared" si="392"/>
        <v/>
      </c>
    </row>
    <row r="12261" spans="1:2" x14ac:dyDescent="0.25">
      <c r="A12261" t="s">
        <v>1166</v>
      </c>
      <c r="B12261" t="str">
        <f t="shared" si="392"/>
        <v/>
      </c>
    </row>
    <row r="12262" spans="1:2" x14ac:dyDescent="0.25">
      <c r="A12262" t="s">
        <v>1167</v>
      </c>
      <c r="B12262" t="str">
        <f t="shared" si="392"/>
        <v/>
      </c>
    </row>
    <row r="12263" spans="1:2" x14ac:dyDescent="0.25">
      <c r="A12263" t="s">
        <v>2936</v>
      </c>
      <c r="B12263" t="str">
        <f t="shared" si="392"/>
        <v>craftFoodDessertGroupC</v>
      </c>
    </row>
    <row r="12264" spans="1:2" x14ac:dyDescent="0.25">
      <c r="A12264" t="s">
        <v>1169</v>
      </c>
      <c r="B12264" t="str">
        <f t="shared" si="392"/>
        <v/>
      </c>
    </row>
    <row r="12265" spans="1:2" x14ac:dyDescent="0.25">
      <c r="A12265" t="s">
        <v>1170</v>
      </c>
      <c r="B12265" t="str">
        <f t="shared" si="392"/>
        <v>1</v>
      </c>
    </row>
    <row r="12266" spans="1:2" x14ac:dyDescent="0.25">
      <c r="A12266" t="s">
        <v>1171</v>
      </c>
      <c r="B12266" t="str">
        <f t="shared" si="392"/>
        <v>0</v>
      </c>
    </row>
    <row r="12267" spans="1:2" x14ac:dyDescent="0.25">
      <c r="A12267" t="s">
        <v>1172</v>
      </c>
      <c r="B12267" t="e">
        <f t="shared" si="392"/>
        <v>#VALUE!</v>
      </c>
    </row>
    <row r="12268" spans="1:2" x14ac:dyDescent="0.25">
      <c r="A12268" t="s">
        <v>1144</v>
      </c>
      <c r="B12268" t="e">
        <f t="shared" si="392"/>
        <v>#VALUE!</v>
      </c>
    </row>
    <row r="12269" spans="1:2" x14ac:dyDescent="0.25">
      <c r="A12269" t="s">
        <v>2937</v>
      </c>
      <c r="B12269" t="str">
        <f t="shared" si="392"/>
        <v>crafting_chef_dessert_04</v>
      </c>
    </row>
    <row r="12270" spans="1:2" x14ac:dyDescent="0.25">
      <c r="A12270" t="s">
        <v>2938</v>
      </c>
      <c r="B12270" t="str">
        <f t="shared" si="392"/>
        <v>crafting_chef_dessert_03</v>
      </c>
    </row>
    <row r="12271" spans="1:2" x14ac:dyDescent="0.25">
      <c r="A12271" t="s">
        <v>1147</v>
      </c>
      <c r="B12271" t="str">
        <f t="shared" si="392"/>
        <v>4</v>
      </c>
    </row>
    <row r="12272" spans="1:2" x14ac:dyDescent="0.25">
      <c r="A12272" t="s">
        <v>1148</v>
      </c>
      <c r="B12272" t="str">
        <f t="shared" si="392"/>
        <v>0</v>
      </c>
    </row>
    <row r="12273" spans="1:2" x14ac:dyDescent="0.25">
      <c r="A12273" t="s">
        <v>1189</v>
      </c>
      <c r="B12273" t="str">
        <f t="shared" si="392"/>
        <v>1</v>
      </c>
    </row>
    <row r="12274" spans="1:2" x14ac:dyDescent="0.25">
      <c r="A12274" t="s">
        <v>1150</v>
      </c>
      <c r="B12274" t="str">
        <f t="shared" si="392"/>
        <v>0</v>
      </c>
    </row>
    <row r="12275" spans="1:2" x14ac:dyDescent="0.25">
      <c r="A12275" t="s">
        <v>1151</v>
      </c>
      <c r="B12275" t="str">
        <f t="shared" si="392"/>
        <v>0</v>
      </c>
    </row>
    <row r="12276" spans="1:2" x14ac:dyDescent="0.25">
      <c r="A12276" t="s">
        <v>1770</v>
      </c>
      <c r="B12276" t="str">
        <f t="shared" si="392"/>
        <v>9000</v>
      </c>
    </row>
    <row r="12277" spans="1:2" x14ac:dyDescent="0.25">
      <c r="A12277" t="s">
        <v>1771</v>
      </c>
      <c r="B12277" t="str">
        <f t="shared" si="392"/>
        <v>2</v>
      </c>
    </row>
    <row r="12278" spans="1:2" x14ac:dyDescent="0.25">
      <c r="A12278" t="s">
        <v>1154</v>
      </c>
      <c r="B12278" t="str">
        <f t="shared" si="392"/>
        <v>0</v>
      </c>
    </row>
    <row r="12279" spans="1:2" x14ac:dyDescent="0.25">
      <c r="A12279" t="s">
        <v>2939</v>
      </c>
      <c r="B12279" t="str">
        <f t="shared" si="392"/>
        <v>crafting_chef_dessert_03</v>
      </c>
    </row>
    <row r="12280" spans="1:2" x14ac:dyDescent="0.25">
      <c r="A12280" t="s">
        <v>1156</v>
      </c>
      <c r="B12280" t="str">
        <f t="shared" si="392"/>
        <v/>
      </c>
    </row>
    <row r="12281" spans="1:2" x14ac:dyDescent="0.25">
      <c r="A12281" t="s">
        <v>2909</v>
      </c>
      <c r="B12281" t="str">
        <f t="shared" si="392"/>
        <v>crafting_food_general</v>
      </c>
    </row>
    <row r="12282" spans="1:2" x14ac:dyDescent="0.25">
      <c r="A12282" t="s">
        <v>2925</v>
      </c>
      <c r="B12282" t="str">
        <f t="shared" si="392"/>
        <v>70400</v>
      </c>
    </row>
    <row r="12283" spans="1:2" x14ac:dyDescent="0.25">
      <c r="A12283" t="s">
        <v>2549</v>
      </c>
      <c r="B12283" t="str">
        <f t="shared" si="392"/>
        <v>120000</v>
      </c>
    </row>
    <row r="12284" spans="1:2" x14ac:dyDescent="0.25">
      <c r="A12284" t="s">
        <v>1160</v>
      </c>
      <c r="B12284" t="str">
        <f t="shared" si="392"/>
        <v/>
      </c>
    </row>
    <row r="12285" spans="1:2" x14ac:dyDescent="0.25">
      <c r="A12285" t="s">
        <v>1161</v>
      </c>
      <c r="B12285" t="str">
        <f t="shared" si="392"/>
        <v>0</v>
      </c>
    </row>
    <row r="12286" spans="1:2" x14ac:dyDescent="0.25">
      <c r="A12286" t="s">
        <v>1162</v>
      </c>
      <c r="B12286" t="str">
        <f t="shared" si="392"/>
        <v/>
      </c>
    </row>
    <row r="12287" spans="1:2" x14ac:dyDescent="0.25">
      <c r="A12287" t="s">
        <v>1163</v>
      </c>
      <c r="B12287" t="str">
        <f t="shared" si="392"/>
        <v/>
      </c>
    </row>
    <row r="12288" spans="1:2" x14ac:dyDescent="0.25">
      <c r="A12288" t="s">
        <v>1164</v>
      </c>
      <c r="B12288" t="str">
        <f t="shared" si="392"/>
        <v>0</v>
      </c>
    </row>
    <row r="12289" spans="1:2" x14ac:dyDescent="0.25">
      <c r="A12289" t="s">
        <v>1165</v>
      </c>
      <c r="B12289" t="str">
        <f t="shared" si="392"/>
        <v/>
      </c>
    </row>
    <row r="12290" spans="1:2" x14ac:dyDescent="0.25">
      <c r="A12290" t="s">
        <v>1166</v>
      </c>
      <c r="B12290" t="str">
        <f t="shared" si="392"/>
        <v/>
      </c>
    </row>
    <row r="12291" spans="1:2" x14ac:dyDescent="0.25">
      <c r="A12291" t="s">
        <v>1167</v>
      </c>
      <c r="B12291" t="str">
        <f t="shared" si="392"/>
        <v/>
      </c>
    </row>
    <row r="12292" spans="1:2" x14ac:dyDescent="0.25">
      <c r="A12292" t="s">
        <v>2940</v>
      </c>
      <c r="B12292" t="str">
        <f t="shared" ref="B12292:B12355" si="393">LEFT(RIGHT(A12292,LEN(A12292)-FIND("&gt;",A12292)),FIND("&lt;",RIGHT(A12292,LEN(A12292)-FIND("&gt;",A12292)))-1)</f>
        <v>craftFoodDessertGroupD</v>
      </c>
    </row>
    <row r="12293" spans="1:2" x14ac:dyDescent="0.25">
      <c r="A12293" t="s">
        <v>1169</v>
      </c>
      <c r="B12293" t="str">
        <f t="shared" si="393"/>
        <v/>
      </c>
    </row>
    <row r="12294" spans="1:2" x14ac:dyDescent="0.25">
      <c r="A12294" t="s">
        <v>1170</v>
      </c>
      <c r="B12294" t="str">
        <f t="shared" si="393"/>
        <v>1</v>
      </c>
    </row>
    <row r="12295" spans="1:2" x14ac:dyDescent="0.25">
      <c r="A12295" t="s">
        <v>1171</v>
      </c>
      <c r="B12295" t="str">
        <f t="shared" si="393"/>
        <v>0</v>
      </c>
    </row>
    <row r="12296" spans="1:2" x14ac:dyDescent="0.25">
      <c r="A12296" t="s">
        <v>1172</v>
      </c>
      <c r="B12296" t="e">
        <f t="shared" si="393"/>
        <v>#VALUE!</v>
      </c>
    </row>
    <row r="12297" spans="1:2" x14ac:dyDescent="0.25">
      <c r="A12297" t="s">
        <v>1144</v>
      </c>
      <c r="B12297" t="e">
        <f t="shared" si="393"/>
        <v>#VALUE!</v>
      </c>
    </row>
    <row r="12298" spans="1:2" x14ac:dyDescent="0.25">
      <c r="A12298" t="s">
        <v>2941</v>
      </c>
      <c r="B12298" t="str">
        <f t="shared" si="393"/>
        <v>crafting_chef_drink_01</v>
      </c>
    </row>
    <row r="12299" spans="1:2" x14ac:dyDescent="0.25">
      <c r="A12299" t="s">
        <v>2897</v>
      </c>
      <c r="B12299" t="str">
        <f t="shared" si="393"/>
        <v>crafting_chef</v>
      </c>
    </row>
    <row r="12300" spans="1:2" x14ac:dyDescent="0.25">
      <c r="A12300" t="s">
        <v>1147</v>
      </c>
      <c r="B12300" t="str">
        <f t="shared" si="393"/>
        <v>4</v>
      </c>
    </row>
    <row r="12301" spans="1:2" x14ac:dyDescent="0.25">
      <c r="A12301" t="s">
        <v>1148</v>
      </c>
      <c r="B12301" t="str">
        <f t="shared" si="393"/>
        <v>0</v>
      </c>
    </row>
    <row r="12302" spans="1:2" x14ac:dyDescent="0.25">
      <c r="A12302" t="s">
        <v>1149</v>
      </c>
      <c r="B12302" t="str">
        <f t="shared" si="393"/>
        <v>0</v>
      </c>
    </row>
    <row r="12303" spans="1:2" x14ac:dyDescent="0.25">
      <c r="A12303" t="s">
        <v>1150</v>
      </c>
      <c r="B12303" t="str">
        <f t="shared" si="393"/>
        <v>0</v>
      </c>
    </row>
    <row r="12304" spans="1:2" x14ac:dyDescent="0.25">
      <c r="A12304" t="s">
        <v>1151</v>
      </c>
      <c r="B12304" t="str">
        <f t="shared" si="393"/>
        <v>0</v>
      </c>
    </row>
    <row r="12305" spans="1:2" x14ac:dyDescent="0.25">
      <c r="A12305" t="s">
        <v>1744</v>
      </c>
      <c r="B12305" t="str">
        <f t="shared" si="393"/>
        <v>6000</v>
      </c>
    </row>
    <row r="12306" spans="1:2" x14ac:dyDescent="0.25">
      <c r="A12306" t="s">
        <v>1291</v>
      </c>
      <c r="B12306" t="str">
        <f t="shared" si="393"/>
        <v>5</v>
      </c>
    </row>
    <row r="12307" spans="1:2" x14ac:dyDescent="0.25">
      <c r="A12307" t="s">
        <v>1154</v>
      </c>
      <c r="B12307" t="str">
        <f t="shared" si="393"/>
        <v>0</v>
      </c>
    </row>
    <row r="12308" spans="1:2" x14ac:dyDescent="0.25">
      <c r="A12308" t="s">
        <v>2908</v>
      </c>
      <c r="B12308" t="str">
        <f t="shared" si="393"/>
        <v>crafting_chef_novice</v>
      </c>
    </row>
    <row r="12309" spans="1:2" x14ac:dyDescent="0.25">
      <c r="A12309" t="s">
        <v>1156</v>
      </c>
      <c r="B12309" t="str">
        <f t="shared" si="393"/>
        <v/>
      </c>
    </row>
    <row r="12310" spans="1:2" x14ac:dyDescent="0.25">
      <c r="A12310" t="s">
        <v>2909</v>
      </c>
      <c r="B12310" t="str">
        <f t="shared" si="393"/>
        <v>crafting_food_general</v>
      </c>
    </row>
    <row r="12311" spans="1:2" x14ac:dyDescent="0.25">
      <c r="A12311" t="s">
        <v>2910</v>
      </c>
      <c r="B12311" t="str">
        <f t="shared" si="393"/>
        <v>32000</v>
      </c>
    </row>
    <row r="12312" spans="1:2" x14ac:dyDescent="0.25">
      <c r="A12312" t="s">
        <v>2768</v>
      </c>
      <c r="B12312" t="str">
        <f t="shared" si="393"/>
        <v>56000</v>
      </c>
    </row>
    <row r="12313" spans="1:2" x14ac:dyDescent="0.25">
      <c r="A12313" t="s">
        <v>1160</v>
      </c>
      <c r="B12313" t="str">
        <f t="shared" si="393"/>
        <v/>
      </c>
    </row>
    <row r="12314" spans="1:2" x14ac:dyDescent="0.25">
      <c r="A12314" t="s">
        <v>1161</v>
      </c>
      <c r="B12314" t="str">
        <f t="shared" si="393"/>
        <v>0</v>
      </c>
    </row>
    <row r="12315" spans="1:2" x14ac:dyDescent="0.25">
      <c r="A12315" t="s">
        <v>1162</v>
      </c>
      <c r="B12315" t="str">
        <f t="shared" si="393"/>
        <v/>
      </c>
    </row>
    <row r="12316" spans="1:2" x14ac:dyDescent="0.25">
      <c r="A12316" t="s">
        <v>1163</v>
      </c>
      <c r="B12316" t="str">
        <f t="shared" si="393"/>
        <v/>
      </c>
    </row>
    <row r="12317" spans="1:2" x14ac:dyDescent="0.25">
      <c r="A12317" t="s">
        <v>1164</v>
      </c>
      <c r="B12317" t="str">
        <f t="shared" si="393"/>
        <v>0</v>
      </c>
    </row>
    <row r="12318" spans="1:2" x14ac:dyDescent="0.25">
      <c r="A12318" t="s">
        <v>1165</v>
      </c>
      <c r="B12318" t="str">
        <f t="shared" si="393"/>
        <v/>
      </c>
    </row>
    <row r="12319" spans="1:2" x14ac:dyDescent="0.25">
      <c r="A12319" t="s">
        <v>1166</v>
      </c>
      <c r="B12319" t="str">
        <f t="shared" si="393"/>
        <v/>
      </c>
    </row>
    <row r="12320" spans="1:2" x14ac:dyDescent="0.25">
      <c r="A12320" t="s">
        <v>1167</v>
      </c>
      <c r="B12320" t="str">
        <f t="shared" si="393"/>
        <v/>
      </c>
    </row>
    <row r="12321" spans="1:2" x14ac:dyDescent="0.25">
      <c r="A12321" t="s">
        <v>2942</v>
      </c>
      <c r="B12321" t="str">
        <f t="shared" si="393"/>
        <v>craftFoodDrinkGroupA</v>
      </c>
    </row>
    <row r="12322" spans="1:2" x14ac:dyDescent="0.25">
      <c r="A12322" t="s">
        <v>1169</v>
      </c>
      <c r="B12322" t="str">
        <f t="shared" si="393"/>
        <v/>
      </c>
    </row>
    <row r="12323" spans="1:2" x14ac:dyDescent="0.25">
      <c r="A12323" t="s">
        <v>1170</v>
      </c>
      <c r="B12323" t="str">
        <f t="shared" si="393"/>
        <v>1</v>
      </c>
    </row>
    <row r="12324" spans="1:2" x14ac:dyDescent="0.25">
      <c r="A12324" t="s">
        <v>1171</v>
      </c>
      <c r="B12324" t="str">
        <f t="shared" si="393"/>
        <v>0</v>
      </c>
    </row>
    <row r="12325" spans="1:2" x14ac:dyDescent="0.25">
      <c r="A12325" t="s">
        <v>1172</v>
      </c>
      <c r="B12325" t="e">
        <f t="shared" si="393"/>
        <v>#VALUE!</v>
      </c>
    </row>
    <row r="12326" spans="1:2" x14ac:dyDescent="0.25">
      <c r="A12326" t="s">
        <v>1144</v>
      </c>
      <c r="B12326" t="e">
        <f t="shared" si="393"/>
        <v>#VALUE!</v>
      </c>
    </row>
    <row r="12327" spans="1:2" x14ac:dyDescent="0.25">
      <c r="A12327" t="s">
        <v>2943</v>
      </c>
      <c r="B12327" t="str">
        <f t="shared" si="393"/>
        <v>crafting_chef_drink_02</v>
      </c>
    </row>
    <row r="12328" spans="1:2" x14ac:dyDescent="0.25">
      <c r="A12328" t="s">
        <v>2944</v>
      </c>
      <c r="B12328" t="str">
        <f t="shared" si="393"/>
        <v>crafting_chef_drink_01</v>
      </c>
    </row>
    <row r="12329" spans="1:2" x14ac:dyDescent="0.25">
      <c r="A12329" t="s">
        <v>1147</v>
      </c>
      <c r="B12329" t="str">
        <f t="shared" si="393"/>
        <v>4</v>
      </c>
    </row>
    <row r="12330" spans="1:2" x14ac:dyDescent="0.25">
      <c r="A12330" t="s">
        <v>1148</v>
      </c>
      <c r="B12330" t="str">
        <f t="shared" si="393"/>
        <v>0</v>
      </c>
    </row>
    <row r="12331" spans="1:2" x14ac:dyDescent="0.25">
      <c r="A12331" t="s">
        <v>1149</v>
      </c>
      <c r="B12331" t="str">
        <f t="shared" si="393"/>
        <v>0</v>
      </c>
    </row>
    <row r="12332" spans="1:2" x14ac:dyDescent="0.25">
      <c r="A12332" t="s">
        <v>1150</v>
      </c>
      <c r="B12332" t="str">
        <f t="shared" si="393"/>
        <v>0</v>
      </c>
    </row>
    <row r="12333" spans="1:2" x14ac:dyDescent="0.25">
      <c r="A12333" t="s">
        <v>1151</v>
      </c>
      <c r="B12333" t="str">
        <f t="shared" si="393"/>
        <v>0</v>
      </c>
    </row>
    <row r="12334" spans="1:2" x14ac:dyDescent="0.25">
      <c r="A12334" t="s">
        <v>1752</v>
      </c>
      <c r="B12334" t="str">
        <f t="shared" si="393"/>
        <v>7000</v>
      </c>
    </row>
    <row r="12335" spans="1:2" x14ac:dyDescent="0.25">
      <c r="A12335" t="s">
        <v>1753</v>
      </c>
      <c r="B12335" t="str">
        <f t="shared" si="393"/>
        <v>4</v>
      </c>
    </row>
    <row r="12336" spans="1:2" x14ac:dyDescent="0.25">
      <c r="A12336" t="s">
        <v>1154</v>
      </c>
      <c r="B12336" t="str">
        <f t="shared" si="393"/>
        <v>0</v>
      </c>
    </row>
    <row r="12337" spans="1:2" x14ac:dyDescent="0.25">
      <c r="A12337" t="s">
        <v>2945</v>
      </c>
      <c r="B12337" t="str">
        <f t="shared" si="393"/>
        <v>crafting_chef_drink_01</v>
      </c>
    </row>
    <row r="12338" spans="1:2" x14ac:dyDescent="0.25">
      <c r="A12338" t="s">
        <v>1156</v>
      </c>
      <c r="B12338" t="str">
        <f t="shared" si="393"/>
        <v/>
      </c>
    </row>
    <row r="12339" spans="1:2" x14ac:dyDescent="0.25">
      <c r="A12339" t="s">
        <v>2909</v>
      </c>
      <c r="B12339" t="str">
        <f t="shared" si="393"/>
        <v>crafting_food_general</v>
      </c>
    </row>
    <row r="12340" spans="1:2" x14ac:dyDescent="0.25">
      <c r="A12340" t="s">
        <v>2915</v>
      </c>
      <c r="B12340" t="str">
        <f t="shared" si="393"/>
        <v>44800</v>
      </c>
    </row>
    <row r="12341" spans="1:2" x14ac:dyDescent="0.25">
      <c r="A12341" t="s">
        <v>2774</v>
      </c>
      <c r="B12341" t="str">
        <f t="shared" si="393"/>
        <v>72000</v>
      </c>
    </row>
    <row r="12342" spans="1:2" x14ac:dyDescent="0.25">
      <c r="A12342" t="s">
        <v>1160</v>
      </c>
      <c r="B12342" t="str">
        <f t="shared" si="393"/>
        <v/>
      </c>
    </row>
    <row r="12343" spans="1:2" x14ac:dyDescent="0.25">
      <c r="A12343" t="s">
        <v>1161</v>
      </c>
      <c r="B12343" t="str">
        <f t="shared" si="393"/>
        <v>0</v>
      </c>
    </row>
    <row r="12344" spans="1:2" x14ac:dyDescent="0.25">
      <c r="A12344" t="s">
        <v>1162</v>
      </c>
      <c r="B12344" t="str">
        <f t="shared" si="393"/>
        <v/>
      </c>
    </row>
    <row r="12345" spans="1:2" x14ac:dyDescent="0.25">
      <c r="A12345" t="s">
        <v>1163</v>
      </c>
      <c r="B12345" t="str">
        <f t="shared" si="393"/>
        <v/>
      </c>
    </row>
    <row r="12346" spans="1:2" x14ac:dyDescent="0.25">
      <c r="A12346" t="s">
        <v>1164</v>
      </c>
      <c r="B12346" t="str">
        <f t="shared" si="393"/>
        <v>0</v>
      </c>
    </row>
    <row r="12347" spans="1:2" x14ac:dyDescent="0.25">
      <c r="A12347" t="s">
        <v>1165</v>
      </c>
      <c r="B12347" t="str">
        <f t="shared" si="393"/>
        <v/>
      </c>
    </row>
    <row r="12348" spans="1:2" x14ac:dyDescent="0.25">
      <c r="A12348" t="s">
        <v>1166</v>
      </c>
      <c r="B12348" t="str">
        <f t="shared" si="393"/>
        <v/>
      </c>
    </row>
    <row r="12349" spans="1:2" x14ac:dyDescent="0.25">
      <c r="A12349" t="s">
        <v>1167</v>
      </c>
      <c r="B12349" t="str">
        <f t="shared" si="393"/>
        <v/>
      </c>
    </row>
    <row r="12350" spans="1:2" x14ac:dyDescent="0.25">
      <c r="A12350" t="s">
        <v>2946</v>
      </c>
      <c r="B12350" t="str">
        <f t="shared" si="393"/>
        <v>craftFoodDrinkGroupB</v>
      </c>
    </row>
    <row r="12351" spans="1:2" x14ac:dyDescent="0.25">
      <c r="A12351" t="s">
        <v>1169</v>
      </c>
      <c r="B12351" t="str">
        <f t="shared" si="393"/>
        <v/>
      </c>
    </row>
    <row r="12352" spans="1:2" x14ac:dyDescent="0.25">
      <c r="A12352" t="s">
        <v>1170</v>
      </c>
      <c r="B12352" t="str">
        <f t="shared" si="393"/>
        <v>1</v>
      </c>
    </row>
    <row r="12353" spans="1:2" x14ac:dyDescent="0.25">
      <c r="A12353" t="s">
        <v>1171</v>
      </c>
      <c r="B12353" t="str">
        <f t="shared" si="393"/>
        <v>0</v>
      </c>
    </row>
    <row r="12354" spans="1:2" x14ac:dyDescent="0.25">
      <c r="A12354" t="s">
        <v>1172</v>
      </c>
      <c r="B12354" t="e">
        <f t="shared" si="393"/>
        <v>#VALUE!</v>
      </c>
    </row>
    <row r="12355" spans="1:2" x14ac:dyDescent="0.25">
      <c r="A12355" t="s">
        <v>1144</v>
      </c>
      <c r="B12355" t="e">
        <f t="shared" si="393"/>
        <v>#VALUE!</v>
      </c>
    </row>
    <row r="12356" spans="1:2" x14ac:dyDescent="0.25">
      <c r="A12356" t="s">
        <v>2947</v>
      </c>
      <c r="B12356" t="str">
        <f t="shared" ref="B12356:B12419" si="394">LEFT(RIGHT(A12356,LEN(A12356)-FIND("&gt;",A12356)),FIND("&lt;",RIGHT(A12356,LEN(A12356)-FIND("&gt;",A12356)))-1)</f>
        <v>crafting_chef_drink_03</v>
      </c>
    </row>
    <row r="12357" spans="1:2" x14ac:dyDescent="0.25">
      <c r="A12357" t="s">
        <v>2948</v>
      </c>
      <c r="B12357" t="str">
        <f t="shared" si="394"/>
        <v>crafting_chef_drink_02</v>
      </c>
    </row>
    <row r="12358" spans="1:2" x14ac:dyDescent="0.25">
      <c r="A12358" t="s">
        <v>1147</v>
      </c>
      <c r="B12358" t="str">
        <f t="shared" si="394"/>
        <v>4</v>
      </c>
    </row>
    <row r="12359" spans="1:2" x14ac:dyDescent="0.25">
      <c r="A12359" t="s">
        <v>1148</v>
      </c>
      <c r="B12359" t="str">
        <f t="shared" si="394"/>
        <v>0</v>
      </c>
    </row>
    <row r="12360" spans="1:2" x14ac:dyDescent="0.25">
      <c r="A12360" t="s">
        <v>1149</v>
      </c>
      <c r="B12360" t="str">
        <f t="shared" si="394"/>
        <v>0</v>
      </c>
    </row>
    <row r="12361" spans="1:2" x14ac:dyDescent="0.25">
      <c r="A12361" t="s">
        <v>1150</v>
      </c>
      <c r="B12361" t="str">
        <f t="shared" si="394"/>
        <v>0</v>
      </c>
    </row>
    <row r="12362" spans="1:2" x14ac:dyDescent="0.25">
      <c r="A12362" t="s">
        <v>1151</v>
      </c>
      <c r="B12362" t="str">
        <f t="shared" si="394"/>
        <v>0</v>
      </c>
    </row>
    <row r="12363" spans="1:2" x14ac:dyDescent="0.25">
      <c r="A12363" t="s">
        <v>1761</v>
      </c>
      <c r="B12363" t="str">
        <f t="shared" si="394"/>
        <v>8000</v>
      </c>
    </row>
    <row r="12364" spans="1:2" x14ac:dyDescent="0.25">
      <c r="A12364" t="s">
        <v>1762</v>
      </c>
      <c r="B12364" t="str">
        <f t="shared" si="394"/>
        <v>3</v>
      </c>
    </row>
    <row r="12365" spans="1:2" x14ac:dyDescent="0.25">
      <c r="A12365" t="s">
        <v>1154</v>
      </c>
      <c r="B12365" t="str">
        <f t="shared" si="394"/>
        <v>0</v>
      </c>
    </row>
    <row r="12366" spans="1:2" x14ac:dyDescent="0.25">
      <c r="A12366" t="s">
        <v>2949</v>
      </c>
      <c r="B12366" t="str">
        <f t="shared" si="394"/>
        <v>crafting_chef_drink_02</v>
      </c>
    </row>
    <row r="12367" spans="1:2" x14ac:dyDescent="0.25">
      <c r="A12367" t="s">
        <v>1156</v>
      </c>
      <c r="B12367" t="str">
        <f t="shared" si="394"/>
        <v/>
      </c>
    </row>
    <row r="12368" spans="1:2" x14ac:dyDescent="0.25">
      <c r="A12368" t="s">
        <v>2909</v>
      </c>
      <c r="B12368" t="str">
        <f t="shared" si="394"/>
        <v>crafting_food_general</v>
      </c>
    </row>
    <row r="12369" spans="1:2" x14ac:dyDescent="0.25">
      <c r="A12369" t="s">
        <v>2920</v>
      </c>
      <c r="B12369" t="str">
        <f t="shared" si="394"/>
        <v>57600</v>
      </c>
    </row>
    <row r="12370" spans="1:2" x14ac:dyDescent="0.25">
      <c r="A12370" t="s">
        <v>2621</v>
      </c>
      <c r="B12370" t="str">
        <f t="shared" si="394"/>
        <v>100000</v>
      </c>
    </row>
    <row r="12371" spans="1:2" x14ac:dyDescent="0.25">
      <c r="A12371" t="s">
        <v>1160</v>
      </c>
      <c r="B12371" t="str">
        <f t="shared" si="394"/>
        <v/>
      </c>
    </row>
    <row r="12372" spans="1:2" x14ac:dyDescent="0.25">
      <c r="A12372" t="s">
        <v>1161</v>
      </c>
      <c r="B12372" t="str">
        <f t="shared" si="394"/>
        <v>0</v>
      </c>
    </row>
    <row r="12373" spans="1:2" x14ac:dyDescent="0.25">
      <c r="A12373" t="s">
        <v>1162</v>
      </c>
      <c r="B12373" t="str">
        <f t="shared" si="394"/>
        <v/>
      </c>
    </row>
    <row r="12374" spans="1:2" x14ac:dyDescent="0.25">
      <c r="A12374" t="s">
        <v>1163</v>
      </c>
      <c r="B12374" t="str">
        <f t="shared" si="394"/>
        <v/>
      </c>
    </row>
    <row r="12375" spans="1:2" x14ac:dyDescent="0.25">
      <c r="A12375" t="s">
        <v>1164</v>
      </c>
      <c r="B12375" t="str">
        <f t="shared" si="394"/>
        <v>0</v>
      </c>
    </row>
    <row r="12376" spans="1:2" x14ac:dyDescent="0.25">
      <c r="A12376" t="s">
        <v>1165</v>
      </c>
      <c r="B12376" t="str">
        <f t="shared" si="394"/>
        <v/>
      </c>
    </row>
    <row r="12377" spans="1:2" x14ac:dyDescent="0.25">
      <c r="A12377" t="s">
        <v>1166</v>
      </c>
      <c r="B12377" t="str">
        <f t="shared" si="394"/>
        <v/>
      </c>
    </row>
    <row r="12378" spans="1:2" x14ac:dyDescent="0.25">
      <c r="A12378" t="s">
        <v>1167</v>
      </c>
      <c r="B12378" t="str">
        <f t="shared" si="394"/>
        <v/>
      </c>
    </row>
    <row r="12379" spans="1:2" x14ac:dyDescent="0.25">
      <c r="A12379" t="s">
        <v>2950</v>
      </c>
      <c r="B12379" t="str">
        <f t="shared" si="394"/>
        <v>craftFoodDrinkGroupC</v>
      </c>
    </row>
    <row r="12380" spans="1:2" x14ac:dyDescent="0.25">
      <c r="A12380" t="s">
        <v>1169</v>
      </c>
      <c r="B12380" t="str">
        <f t="shared" si="394"/>
        <v/>
      </c>
    </row>
    <row r="12381" spans="1:2" x14ac:dyDescent="0.25">
      <c r="A12381" t="s">
        <v>1170</v>
      </c>
      <c r="B12381" t="str">
        <f t="shared" si="394"/>
        <v>1</v>
      </c>
    </row>
    <row r="12382" spans="1:2" x14ac:dyDescent="0.25">
      <c r="A12382" t="s">
        <v>1171</v>
      </c>
      <c r="B12382" t="str">
        <f t="shared" si="394"/>
        <v>0</v>
      </c>
    </row>
    <row r="12383" spans="1:2" x14ac:dyDescent="0.25">
      <c r="A12383" t="s">
        <v>1172</v>
      </c>
      <c r="B12383" t="e">
        <f t="shared" si="394"/>
        <v>#VALUE!</v>
      </c>
    </row>
    <row r="12384" spans="1:2" x14ac:dyDescent="0.25">
      <c r="A12384" t="s">
        <v>1144</v>
      </c>
      <c r="B12384" t="e">
        <f t="shared" si="394"/>
        <v>#VALUE!</v>
      </c>
    </row>
    <row r="12385" spans="1:2" x14ac:dyDescent="0.25">
      <c r="A12385" t="s">
        <v>2951</v>
      </c>
      <c r="B12385" t="str">
        <f t="shared" si="394"/>
        <v>crafting_chef_drink_04</v>
      </c>
    </row>
    <row r="12386" spans="1:2" x14ac:dyDescent="0.25">
      <c r="A12386" t="s">
        <v>2952</v>
      </c>
      <c r="B12386" t="str">
        <f t="shared" si="394"/>
        <v>crafting_chef_drink_03</v>
      </c>
    </row>
    <row r="12387" spans="1:2" x14ac:dyDescent="0.25">
      <c r="A12387" t="s">
        <v>1147</v>
      </c>
      <c r="B12387" t="str">
        <f t="shared" si="394"/>
        <v>4</v>
      </c>
    </row>
    <row r="12388" spans="1:2" x14ac:dyDescent="0.25">
      <c r="A12388" t="s">
        <v>1148</v>
      </c>
      <c r="B12388" t="str">
        <f t="shared" si="394"/>
        <v>0</v>
      </c>
    </row>
    <row r="12389" spans="1:2" x14ac:dyDescent="0.25">
      <c r="A12389" t="s">
        <v>1189</v>
      </c>
      <c r="B12389" t="str">
        <f t="shared" si="394"/>
        <v>1</v>
      </c>
    </row>
    <row r="12390" spans="1:2" x14ac:dyDescent="0.25">
      <c r="A12390" t="s">
        <v>1150</v>
      </c>
      <c r="B12390" t="str">
        <f t="shared" si="394"/>
        <v>0</v>
      </c>
    </row>
    <row r="12391" spans="1:2" x14ac:dyDescent="0.25">
      <c r="A12391" t="s">
        <v>1151</v>
      </c>
      <c r="B12391" t="str">
        <f t="shared" si="394"/>
        <v>0</v>
      </c>
    </row>
    <row r="12392" spans="1:2" x14ac:dyDescent="0.25">
      <c r="A12392" t="s">
        <v>1770</v>
      </c>
      <c r="B12392" t="str">
        <f t="shared" si="394"/>
        <v>9000</v>
      </c>
    </row>
    <row r="12393" spans="1:2" x14ac:dyDescent="0.25">
      <c r="A12393" t="s">
        <v>1771</v>
      </c>
      <c r="B12393" t="str">
        <f t="shared" si="394"/>
        <v>2</v>
      </c>
    </row>
    <row r="12394" spans="1:2" x14ac:dyDescent="0.25">
      <c r="A12394" t="s">
        <v>1154</v>
      </c>
      <c r="B12394" t="str">
        <f t="shared" si="394"/>
        <v>0</v>
      </c>
    </row>
    <row r="12395" spans="1:2" x14ac:dyDescent="0.25">
      <c r="A12395" t="s">
        <v>2953</v>
      </c>
      <c r="B12395" t="str">
        <f t="shared" si="394"/>
        <v>crafting_chef_drink_03</v>
      </c>
    </row>
    <row r="12396" spans="1:2" x14ac:dyDescent="0.25">
      <c r="A12396" t="s">
        <v>1156</v>
      </c>
      <c r="B12396" t="str">
        <f t="shared" si="394"/>
        <v/>
      </c>
    </row>
    <row r="12397" spans="1:2" x14ac:dyDescent="0.25">
      <c r="A12397" t="s">
        <v>2909</v>
      </c>
      <c r="B12397" t="str">
        <f t="shared" si="394"/>
        <v>crafting_food_general</v>
      </c>
    </row>
    <row r="12398" spans="1:2" x14ac:dyDescent="0.25">
      <c r="A12398" t="s">
        <v>2925</v>
      </c>
      <c r="B12398" t="str">
        <f t="shared" si="394"/>
        <v>70400</v>
      </c>
    </row>
    <row r="12399" spans="1:2" x14ac:dyDescent="0.25">
      <c r="A12399" t="s">
        <v>2549</v>
      </c>
      <c r="B12399" t="str">
        <f t="shared" si="394"/>
        <v>120000</v>
      </c>
    </row>
    <row r="12400" spans="1:2" x14ac:dyDescent="0.25">
      <c r="A12400" t="s">
        <v>1160</v>
      </c>
      <c r="B12400" t="str">
        <f t="shared" si="394"/>
        <v/>
      </c>
    </row>
    <row r="12401" spans="1:2" x14ac:dyDescent="0.25">
      <c r="A12401" t="s">
        <v>1161</v>
      </c>
      <c r="B12401" t="str">
        <f t="shared" si="394"/>
        <v>0</v>
      </c>
    </row>
    <row r="12402" spans="1:2" x14ac:dyDescent="0.25">
      <c r="A12402" t="s">
        <v>1162</v>
      </c>
      <c r="B12402" t="str">
        <f t="shared" si="394"/>
        <v/>
      </c>
    </row>
    <row r="12403" spans="1:2" x14ac:dyDescent="0.25">
      <c r="A12403" t="s">
        <v>1163</v>
      </c>
      <c r="B12403" t="str">
        <f t="shared" si="394"/>
        <v/>
      </c>
    </row>
    <row r="12404" spans="1:2" x14ac:dyDescent="0.25">
      <c r="A12404" t="s">
        <v>1164</v>
      </c>
      <c r="B12404" t="str">
        <f t="shared" si="394"/>
        <v>0</v>
      </c>
    </row>
    <row r="12405" spans="1:2" x14ac:dyDescent="0.25">
      <c r="A12405" t="s">
        <v>1165</v>
      </c>
      <c r="B12405" t="str">
        <f t="shared" si="394"/>
        <v/>
      </c>
    </row>
    <row r="12406" spans="1:2" x14ac:dyDescent="0.25">
      <c r="A12406" t="s">
        <v>1166</v>
      </c>
      <c r="B12406" t="str">
        <f t="shared" si="394"/>
        <v/>
      </c>
    </row>
    <row r="12407" spans="1:2" x14ac:dyDescent="0.25">
      <c r="A12407" t="s">
        <v>1167</v>
      </c>
      <c r="B12407" t="str">
        <f t="shared" si="394"/>
        <v/>
      </c>
    </row>
    <row r="12408" spans="1:2" x14ac:dyDescent="0.25">
      <c r="A12408" t="s">
        <v>2954</v>
      </c>
      <c r="B12408" t="str">
        <f t="shared" si="394"/>
        <v>craftFoodDrinkGroupD</v>
      </c>
    </row>
    <row r="12409" spans="1:2" x14ac:dyDescent="0.25">
      <c r="A12409" t="s">
        <v>1169</v>
      </c>
      <c r="B12409" t="str">
        <f t="shared" si="394"/>
        <v/>
      </c>
    </row>
    <row r="12410" spans="1:2" x14ac:dyDescent="0.25">
      <c r="A12410" t="s">
        <v>1170</v>
      </c>
      <c r="B12410" t="str">
        <f t="shared" si="394"/>
        <v>1</v>
      </c>
    </row>
    <row r="12411" spans="1:2" x14ac:dyDescent="0.25">
      <c r="A12411" t="s">
        <v>1171</v>
      </c>
      <c r="B12411" t="str">
        <f t="shared" si="394"/>
        <v>0</v>
      </c>
    </row>
    <row r="12412" spans="1:2" x14ac:dyDescent="0.25">
      <c r="A12412" t="s">
        <v>1172</v>
      </c>
      <c r="B12412" t="e">
        <f t="shared" si="394"/>
        <v>#VALUE!</v>
      </c>
    </row>
    <row r="12413" spans="1:2" x14ac:dyDescent="0.25">
      <c r="A12413" t="s">
        <v>1144</v>
      </c>
      <c r="B12413" t="e">
        <f t="shared" si="394"/>
        <v>#VALUE!</v>
      </c>
    </row>
    <row r="12414" spans="1:2" x14ac:dyDescent="0.25">
      <c r="A12414" t="s">
        <v>2955</v>
      </c>
      <c r="B12414" t="str">
        <f t="shared" si="394"/>
        <v>crafting_chef_techniques_01</v>
      </c>
    </row>
    <row r="12415" spans="1:2" x14ac:dyDescent="0.25">
      <c r="A12415" t="s">
        <v>2897</v>
      </c>
      <c r="B12415" t="str">
        <f t="shared" si="394"/>
        <v>crafting_chef</v>
      </c>
    </row>
    <row r="12416" spans="1:2" x14ac:dyDescent="0.25">
      <c r="A12416" t="s">
        <v>1147</v>
      </c>
      <c r="B12416" t="str">
        <f t="shared" si="394"/>
        <v>4</v>
      </c>
    </row>
    <row r="12417" spans="1:2" x14ac:dyDescent="0.25">
      <c r="A12417" t="s">
        <v>1148</v>
      </c>
      <c r="B12417" t="str">
        <f t="shared" si="394"/>
        <v>0</v>
      </c>
    </row>
    <row r="12418" spans="1:2" x14ac:dyDescent="0.25">
      <c r="A12418" t="s">
        <v>1149</v>
      </c>
      <c r="B12418" t="str">
        <f t="shared" si="394"/>
        <v>0</v>
      </c>
    </row>
    <row r="12419" spans="1:2" x14ac:dyDescent="0.25">
      <c r="A12419" t="s">
        <v>1150</v>
      </c>
      <c r="B12419" t="str">
        <f t="shared" si="394"/>
        <v>0</v>
      </c>
    </row>
    <row r="12420" spans="1:2" x14ac:dyDescent="0.25">
      <c r="A12420" t="s">
        <v>1151</v>
      </c>
      <c r="B12420" t="str">
        <f t="shared" ref="B12420:B12483" si="395">LEFT(RIGHT(A12420,LEN(A12420)-FIND("&gt;",A12420)),FIND("&lt;",RIGHT(A12420,LEN(A12420)-FIND("&gt;",A12420)))-1)</f>
        <v>0</v>
      </c>
    </row>
    <row r="12421" spans="1:2" x14ac:dyDescent="0.25">
      <c r="A12421" t="s">
        <v>1744</v>
      </c>
      <c r="B12421" t="str">
        <f t="shared" si="395"/>
        <v>6000</v>
      </c>
    </row>
    <row r="12422" spans="1:2" x14ac:dyDescent="0.25">
      <c r="A12422" t="s">
        <v>1291</v>
      </c>
      <c r="B12422" t="str">
        <f t="shared" si="395"/>
        <v>5</v>
      </c>
    </row>
    <row r="12423" spans="1:2" x14ac:dyDescent="0.25">
      <c r="A12423" t="s">
        <v>1154</v>
      </c>
      <c r="B12423" t="str">
        <f t="shared" si="395"/>
        <v>0</v>
      </c>
    </row>
    <row r="12424" spans="1:2" x14ac:dyDescent="0.25">
      <c r="A12424" t="s">
        <v>2908</v>
      </c>
      <c r="B12424" t="str">
        <f t="shared" si="395"/>
        <v>crafting_chef_novice</v>
      </c>
    </row>
    <row r="12425" spans="1:2" x14ac:dyDescent="0.25">
      <c r="A12425" t="s">
        <v>1156</v>
      </c>
      <c r="B12425" t="str">
        <f t="shared" si="395"/>
        <v/>
      </c>
    </row>
    <row r="12426" spans="1:2" x14ac:dyDescent="0.25">
      <c r="A12426" t="s">
        <v>2909</v>
      </c>
      <c r="B12426" t="str">
        <f t="shared" si="395"/>
        <v>crafting_food_general</v>
      </c>
    </row>
    <row r="12427" spans="1:2" x14ac:dyDescent="0.25">
      <c r="A12427" t="s">
        <v>2910</v>
      </c>
      <c r="B12427" t="str">
        <f t="shared" si="395"/>
        <v>32000</v>
      </c>
    </row>
    <row r="12428" spans="1:2" x14ac:dyDescent="0.25">
      <c r="A12428" t="s">
        <v>2768</v>
      </c>
      <c r="B12428" t="str">
        <f t="shared" si="395"/>
        <v>56000</v>
      </c>
    </row>
    <row r="12429" spans="1:2" x14ac:dyDescent="0.25">
      <c r="A12429" t="s">
        <v>1160</v>
      </c>
      <c r="B12429" t="str">
        <f t="shared" si="395"/>
        <v/>
      </c>
    </row>
    <row r="12430" spans="1:2" x14ac:dyDescent="0.25">
      <c r="A12430" t="s">
        <v>1161</v>
      </c>
      <c r="B12430" t="str">
        <f t="shared" si="395"/>
        <v>0</v>
      </c>
    </row>
    <row r="12431" spans="1:2" x14ac:dyDescent="0.25">
      <c r="A12431" t="s">
        <v>1162</v>
      </c>
      <c r="B12431" t="str">
        <f t="shared" si="395"/>
        <v/>
      </c>
    </row>
    <row r="12432" spans="1:2" x14ac:dyDescent="0.25">
      <c r="A12432" t="s">
        <v>1163</v>
      </c>
      <c r="B12432" t="str">
        <f t="shared" si="395"/>
        <v/>
      </c>
    </row>
    <row r="12433" spans="1:2" x14ac:dyDescent="0.25">
      <c r="A12433" t="s">
        <v>1164</v>
      </c>
      <c r="B12433" t="str">
        <f t="shared" si="395"/>
        <v>0</v>
      </c>
    </row>
    <row r="12434" spans="1:2" x14ac:dyDescent="0.25">
      <c r="A12434" t="s">
        <v>1165</v>
      </c>
      <c r="B12434" t="str">
        <f t="shared" si="395"/>
        <v/>
      </c>
    </row>
    <row r="12435" spans="1:2" x14ac:dyDescent="0.25">
      <c r="A12435" t="s">
        <v>1166</v>
      </c>
      <c r="B12435" t="str">
        <f t="shared" si="395"/>
        <v/>
      </c>
    </row>
    <row r="12436" spans="1:2" x14ac:dyDescent="0.25">
      <c r="A12436" t="s">
        <v>2956</v>
      </c>
      <c r="B12436" t="str">
        <f t="shared" si="395"/>
        <v>food_assembly=10,food_experimentation=10</v>
      </c>
    </row>
    <row r="12437" spans="1:2" x14ac:dyDescent="0.25">
      <c r="A12437" t="s">
        <v>1168</v>
      </c>
      <c r="B12437" t="str">
        <f t="shared" si="395"/>
        <v/>
      </c>
    </row>
    <row r="12438" spans="1:2" x14ac:dyDescent="0.25">
      <c r="A12438" t="s">
        <v>1169</v>
      </c>
      <c r="B12438" t="str">
        <f t="shared" si="395"/>
        <v/>
      </c>
    </row>
    <row r="12439" spans="1:2" x14ac:dyDescent="0.25">
      <c r="A12439" t="s">
        <v>1170</v>
      </c>
      <c r="B12439" t="str">
        <f t="shared" si="395"/>
        <v>1</v>
      </c>
    </row>
    <row r="12440" spans="1:2" x14ac:dyDescent="0.25">
      <c r="A12440" t="s">
        <v>1171</v>
      </c>
      <c r="B12440" t="str">
        <f t="shared" si="395"/>
        <v>0</v>
      </c>
    </row>
    <row r="12441" spans="1:2" x14ac:dyDescent="0.25">
      <c r="A12441" t="s">
        <v>1172</v>
      </c>
      <c r="B12441" t="e">
        <f t="shared" si="395"/>
        <v>#VALUE!</v>
      </c>
    </row>
    <row r="12442" spans="1:2" x14ac:dyDescent="0.25">
      <c r="A12442" t="s">
        <v>1144</v>
      </c>
      <c r="B12442" t="e">
        <f t="shared" si="395"/>
        <v>#VALUE!</v>
      </c>
    </row>
    <row r="12443" spans="1:2" x14ac:dyDescent="0.25">
      <c r="A12443" t="s">
        <v>2957</v>
      </c>
      <c r="B12443" t="str">
        <f t="shared" si="395"/>
        <v>crafting_chef_techniques_02</v>
      </c>
    </row>
    <row r="12444" spans="1:2" x14ac:dyDescent="0.25">
      <c r="A12444" t="s">
        <v>2958</v>
      </c>
      <c r="B12444" t="str">
        <f t="shared" si="395"/>
        <v>crafting_chef_techniques_01</v>
      </c>
    </row>
    <row r="12445" spans="1:2" x14ac:dyDescent="0.25">
      <c r="A12445" t="s">
        <v>1147</v>
      </c>
      <c r="B12445" t="str">
        <f t="shared" si="395"/>
        <v>4</v>
      </c>
    </row>
    <row r="12446" spans="1:2" x14ac:dyDescent="0.25">
      <c r="A12446" t="s">
        <v>1148</v>
      </c>
      <c r="B12446" t="str">
        <f t="shared" si="395"/>
        <v>0</v>
      </c>
    </row>
    <row r="12447" spans="1:2" x14ac:dyDescent="0.25">
      <c r="A12447" t="s">
        <v>1149</v>
      </c>
      <c r="B12447" t="str">
        <f t="shared" si="395"/>
        <v>0</v>
      </c>
    </row>
    <row r="12448" spans="1:2" x14ac:dyDescent="0.25">
      <c r="A12448" t="s">
        <v>1150</v>
      </c>
      <c r="B12448" t="str">
        <f t="shared" si="395"/>
        <v>0</v>
      </c>
    </row>
    <row r="12449" spans="1:2" x14ac:dyDescent="0.25">
      <c r="A12449" t="s">
        <v>1151</v>
      </c>
      <c r="B12449" t="str">
        <f t="shared" si="395"/>
        <v>0</v>
      </c>
    </row>
    <row r="12450" spans="1:2" x14ac:dyDescent="0.25">
      <c r="A12450" t="s">
        <v>1752</v>
      </c>
      <c r="B12450" t="str">
        <f t="shared" si="395"/>
        <v>7000</v>
      </c>
    </row>
    <row r="12451" spans="1:2" x14ac:dyDescent="0.25">
      <c r="A12451" t="s">
        <v>1753</v>
      </c>
      <c r="B12451" t="str">
        <f t="shared" si="395"/>
        <v>4</v>
      </c>
    </row>
    <row r="12452" spans="1:2" x14ac:dyDescent="0.25">
      <c r="A12452" t="s">
        <v>1154</v>
      </c>
      <c r="B12452" t="str">
        <f t="shared" si="395"/>
        <v>0</v>
      </c>
    </row>
    <row r="12453" spans="1:2" x14ac:dyDescent="0.25">
      <c r="A12453" t="s">
        <v>2959</v>
      </c>
      <c r="B12453" t="str">
        <f t="shared" si="395"/>
        <v>crafting_chef_techniques_01</v>
      </c>
    </row>
    <row r="12454" spans="1:2" x14ac:dyDescent="0.25">
      <c r="A12454" t="s">
        <v>1156</v>
      </c>
      <c r="B12454" t="str">
        <f t="shared" si="395"/>
        <v/>
      </c>
    </row>
    <row r="12455" spans="1:2" x14ac:dyDescent="0.25">
      <c r="A12455" t="s">
        <v>2909</v>
      </c>
      <c r="B12455" t="str">
        <f t="shared" si="395"/>
        <v>crafting_food_general</v>
      </c>
    </row>
    <row r="12456" spans="1:2" x14ac:dyDescent="0.25">
      <c r="A12456" t="s">
        <v>2915</v>
      </c>
      <c r="B12456" t="str">
        <f t="shared" si="395"/>
        <v>44800</v>
      </c>
    </row>
    <row r="12457" spans="1:2" x14ac:dyDescent="0.25">
      <c r="A12457" t="s">
        <v>2774</v>
      </c>
      <c r="B12457" t="str">
        <f t="shared" si="395"/>
        <v>72000</v>
      </c>
    </row>
    <row r="12458" spans="1:2" x14ac:dyDescent="0.25">
      <c r="A12458" t="s">
        <v>1160</v>
      </c>
      <c r="B12458" t="str">
        <f t="shared" si="395"/>
        <v/>
      </c>
    </row>
    <row r="12459" spans="1:2" x14ac:dyDescent="0.25">
      <c r="A12459" t="s">
        <v>1161</v>
      </c>
      <c r="B12459" t="str">
        <f t="shared" si="395"/>
        <v>0</v>
      </c>
    </row>
    <row r="12460" spans="1:2" x14ac:dyDescent="0.25">
      <c r="A12460" t="s">
        <v>1162</v>
      </c>
      <c r="B12460" t="str">
        <f t="shared" si="395"/>
        <v/>
      </c>
    </row>
    <row r="12461" spans="1:2" x14ac:dyDescent="0.25">
      <c r="A12461" t="s">
        <v>1163</v>
      </c>
      <c r="B12461" t="str">
        <f t="shared" si="395"/>
        <v/>
      </c>
    </row>
    <row r="12462" spans="1:2" x14ac:dyDescent="0.25">
      <c r="A12462" t="s">
        <v>1164</v>
      </c>
      <c r="B12462" t="str">
        <f t="shared" si="395"/>
        <v>0</v>
      </c>
    </row>
    <row r="12463" spans="1:2" x14ac:dyDescent="0.25">
      <c r="A12463" t="s">
        <v>1165</v>
      </c>
      <c r="B12463" t="str">
        <f t="shared" si="395"/>
        <v/>
      </c>
    </row>
    <row r="12464" spans="1:2" x14ac:dyDescent="0.25">
      <c r="A12464" t="s">
        <v>1166</v>
      </c>
      <c r="B12464" t="str">
        <f t="shared" si="395"/>
        <v/>
      </c>
    </row>
    <row r="12465" spans="1:2" x14ac:dyDescent="0.25">
      <c r="A12465" t="s">
        <v>2900</v>
      </c>
      <c r="B12465" t="str">
        <f t="shared" si="395"/>
        <v>food_assembly=20,food_experimentation=20</v>
      </c>
    </row>
    <row r="12466" spans="1:2" x14ac:dyDescent="0.25">
      <c r="A12466" t="s">
        <v>1168</v>
      </c>
      <c r="B12466" t="str">
        <f t="shared" si="395"/>
        <v/>
      </c>
    </row>
    <row r="12467" spans="1:2" x14ac:dyDescent="0.25">
      <c r="A12467" t="s">
        <v>1169</v>
      </c>
      <c r="B12467" t="str">
        <f t="shared" si="395"/>
        <v/>
      </c>
    </row>
    <row r="12468" spans="1:2" x14ac:dyDescent="0.25">
      <c r="A12468" t="s">
        <v>1170</v>
      </c>
      <c r="B12468" t="str">
        <f t="shared" si="395"/>
        <v>1</v>
      </c>
    </row>
    <row r="12469" spans="1:2" x14ac:dyDescent="0.25">
      <c r="A12469" t="s">
        <v>1171</v>
      </c>
      <c r="B12469" t="str">
        <f t="shared" si="395"/>
        <v>0</v>
      </c>
    </row>
    <row r="12470" spans="1:2" x14ac:dyDescent="0.25">
      <c r="A12470" t="s">
        <v>1172</v>
      </c>
      <c r="B12470" t="e">
        <f t="shared" si="395"/>
        <v>#VALUE!</v>
      </c>
    </row>
    <row r="12471" spans="1:2" x14ac:dyDescent="0.25">
      <c r="A12471" t="s">
        <v>1144</v>
      </c>
      <c r="B12471" t="e">
        <f t="shared" si="395"/>
        <v>#VALUE!</v>
      </c>
    </row>
    <row r="12472" spans="1:2" x14ac:dyDescent="0.25">
      <c r="A12472" t="s">
        <v>2960</v>
      </c>
      <c r="B12472" t="str">
        <f t="shared" si="395"/>
        <v>crafting_chef_techniques_03</v>
      </c>
    </row>
    <row r="12473" spans="1:2" x14ac:dyDescent="0.25">
      <c r="A12473" t="s">
        <v>2961</v>
      </c>
      <c r="B12473" t="str">
        <f t="shared" si="395"/>
        <v>crafting_chef_techniques_02</v>
      </c>
    </row>
    <row r="12474" spans="1:2" x14ac:dyDescent="0.25">
      <c r="A12474" t="s">
        <v>1147</v>
      </c>
      <c r="B12474" t="str">
        <f t="shared" si="395"/>
        <v>4</v>
      </c>
    </row>
    <row r="12475" spans="1:2" x14ac:dyDescent="0.25">
      <c r="A12475" t="s">
        <v>1148</v>
      </c>
      <c r="B12475" t="str">
        <f t="shared" si="395"/>
        <v>0</v>
      </c>
    </row>
    <row r="12476" spans="1:2" x14ac:dyDescent="0.25">
      <c r="A12476" t="s">
        <v>1149</v>
      </c>
      <c r="B12476" t="str">
        <f t="shared" si="395"/>
        <v>0</v>
      </c>
    </row>
    <row r="12477" spans="1:2" x14ac:dyDescent="0.25">
      <c r="A12477" t="s">
        <v>1150</v>
      </c>
      <c r="B12477" t="str">
        <f t="shared" si="395"/>
        <v>0</v>
      </c>
    </row>
    <row r="12478" spans="1:2" x14ac:dyDescent="0.25">
      <c r="A12478" t="s">
        <v>1151</v>
      </c>
      <c r="B12478" t="str">
        <f t="shared" si="395"/>
        <v>0</v>
      </c>
    </row>
    <row r="12479" spans="1:2" x14ac:dyDescent="0.25">
      <c r="A12479" t="s">
        <v>1761</v>
      </c>
      <c r="B12479" t="str">
        <f t="shared" si="395"/>
        <v>8000</v>
      </c>
    </row>
    <row r="12480" spans="1:2" x14ac:dyDescent="0.25">
      <c r="A12480" t="s">
        <v>1762</v>
      </c>
      <c r="B12480" t="str">
        <f t="shared" si="395"/>
        <v>3</v>
      </c>
    </row>
    <row r="12481" spans="1:2" x14ac:dyDescent="0.25">
      <c r="A12481" t="s">
        <v>1154</v>
      </c>
      <c r="B12481" t="str">
        <f t="shared" si="395"/>
        <v>0</v>
      </c>
    </row>
    <row r="12482" spans="1:2" x14ac:dyDescent="0.25">
      <c r="A12482" t="s">
        <v>2962</v>
      </c>
      <c r="B12482" t="str">
        <f t="shared" si="395"/>
        <v>crafting_chef_techniques_02</v>
      </c>
    </row>
    <row r="12483" spans="1:2" x14ac:dyDescent="0.25">
      <c r="A12483" t="s">
        <v>1156</v>
      </c>
      <c r="B12483" t="str">
        <f t="shared" si="395"/>
        <v/>
      </c>
    </row>
    <row r="12484" spans="1:2" x14ac:dyDescent="0.25">
      <c r="A12484" t="s">
        <v>2909</v>
      </c>
      <c r="B12484" t="str">
        <f t="shared" ref="B12484:B12547" si="396">LEFT(RIGHT(A12484,LEN(A12484)-FIND("&gt;",A12484)),FIND("&lt;",RIGHT(A12484,LEN(A12484)-FIND("&gt;",A12484)))-1)</f>
        <v>crafting_food_general</v>
      </c>
    </row>
    <row r="12485" spans="1:2" x14ac:dyDescent="0.25">
      <c r="A12485" t="s">
        <v>2920</v>
      </c>
      <c r="B12485" t="str">
        <f t="shared" si="396"/>
        <v>57600</v>
      </c>
    </row>
    <row r="12486" spans="1:2" x14ac:dyDescent="0.25">
      <c r="A12486" t="s">
        <v>2621</v>
      </c>
      <c r="B12486" t="str">
        <f t="shared" si="396"/>
        <v>100000</v>
      </c>
    </row>
    <row r="12487" spans="1:2" x14ac:dyDescent="0.25">
      <c r="A12487" t="s">
        <v>1160</v>
      </c>
      <c r="B12487" t="str">
        <f t="shared" si="396"/>
        <v/>
      </c>
    </row>
    <row r="12488" spans="1:2" x14ac:dyDescent="0.25">
      <c r="A12488" t="s">
        <v>1161</v>
      </c>
      <c r="B12488" t="str">
        <f t="shared" si="396"/>
        <v>0</v>
      </c>
    </row>
    <row r="12489" spans="1:2" x14ac:dyDescent="0.25">
      <c r="A12489" t="s">
        <v>1162</v>
      </c>
      <c r="B12489" t="str">
        <f t="shared" si="396"/>
        <v/>
      </c>
    </row>
    <row r="12490" spans="1:2" x14ac:dyDescent="0.25">
      <c r="A12490" t="s">
        <v>1163</v>
      </c>
      <c r="B12490" t="str">
        <f t="shared" si="396"/>
        <v/>
      </c>
    </row>
    <row r="12491" spans="1:2" x14ac:dyDescent="0.25">
      <c r="A12491" t="s">
        <v>1164</v>
      </c>
      <c r="B12491" t="str">
        <f t="shared" si="396"/>
        <v>0</v>
      </c>
    </row>
    <row r="12492" spans="1:2" x14ac:dyDescent="0.25">
      <c r="A12492" t="s">
        <v>1165</v>
      </c>
      <c r="B12492" t="str">
        <f t="shared" si="396"/>
        <v/>
      </c>
    </row>
    <row r="12493" spans="1:2" x14ac:dyDescent="0.25">
      <c r="A12493" t="s">
        <v>1166</v>
      </c>
      <c r="B12493" t="str">
        <f t="shared" si="396"/>
        <v/>
      </c>
    </row>
    <row r="12494" spans="1:2" x14ac:dyDescent="0.25">
      <c r="A12494" t="s">
        <v>2900</v>
      </c>
      <c r="B12494" t="str">
        <f t="shared" si="396"/>
        <v>food_assembly=20,food_experimentation=20</v>
      </c>
    </row>
    <row r="12495" spans="1:2" x14ac:dyDescent="0.25">
      <c r="A12495" t="s">
        <v>1168</v>
      </c>
      <c r="B12495" t="str">
        <f t="shared" si="396"/>
        <v/>
      </c>
    </row>
    <row r="12496" spans="1:2" x14ac:dyDescent="0.25">
      <c r="A12496" t="s">
        <v>1169</v>
      </c>
      <c r="B12496" t="str">
        <f t="shared" si="396"/>
        <v/>
      </c>
    </row>
    <row r="12497" spans="1:2" x14ac:dyDescent="0.25">
      <c r="A12497" t="s">
        <v>1170</v>
      </c>
      <c r="B12497" t="str">
        <f t="shared" si="396"/>
        <v>1</v>
      </c>
    </row>
    <row r="12498" spans="1:2" x14ac:dyDescent="0.25">
      <c r="A12498" t="s">
        <v>1171</v>
      </c>
      <c r="B12498" t="str">
        <f t="shared" si="396"/>
        <v>0</v>
      </c>
    </row>
    <row r="12499" spans="1:2" x14ac:dyDescent="0.25">
      <c r="A12499" t="s">
        <v>1172</v>
      </c>
      <c r="B12499" t="e">
        <f t="shared" si="396"/>
        <v>#VALUE!</v>
      </c>
    </row>
    <row r="12500" spans="1:2" x14ac:dyDescent="0.25">
      <c r="A12500" t="s">
        <v>1144</v>
      </c>
      <c r="B12500" t="e">
        <f t="shared" si="396"/>
        <v>#VALUE!</v>
      </c>
    </row>
    <row r="12501" spans="1:2" x14ac:dyDescent="0.25">
      <c r="A12501" t="s">
        <v>2963</v>
      </c>
      <c r="B12501" t="str">
        <f t="shared" si="396"/>
        <v>crafting_chef_techniques_04</v>
      </c>
    </row>
    <row r="12502" spans="1:2" x14ac:dyDescent="0.25">
      <c r="A12502" t="s">
        <v>2964</v>
      </c>
      <c r="B12502" t="str">
        <f t="shared" si="396"/>
        <v>crafting_chef_techniques_03</v>
      </c>
    </row>
    <row r="12503" spans="1:2" x14ac:dyDescent="0.25">
      <c r="A12503" t="s">
        <v>1147</v>
      </c>
      <c r="B12503" t="str">
        <f t="shared" si="396"/>
        <v>4</v>
      </c>
    </row>
    <row r="12504" spans="1:2" x14ac:dyDescent="0.25">
      <c r="A12504" t="s">
        <v>1148</v>
      </c>
      <c r="B12504" t="str">
        <f t="shared" si="396"/>
        <v>0</v>
      </c>
    </row>
    <row r="12505" spans="1:2" x14ac:dyDescent="0.25">
      <c r="A12505" t="s">
        <v>1189</v>
      </c>
      <c r="B12505" t="str">
        <f t="shared" si="396"/>
        <v>1</v>
      </c>
    </row>
    <row r="12506" spans="1:2" x14ac:dyDescent="0.25">
      <c r="A12506" t="s">
        <v>1150</v>
      </c>
      <c r="B12506" t="str">
        <f t="shared" si="396"/>
        <v>0</v>
      </c>
    </row>
    <row r="12507" spans="1:2" x14ac:dyDescent="0.25">
      <c r="A12507" t="s">
        <v>1151</v>
      </c>
      <c r="B12507" t="str">
        <f t="shared" si="396"/>
        <v>0</v>
      </c>
    </row>
    <row r="12508" spans="1:2" x14ac:dyDescent="0.25">
      <c r="A12508" t="s">
        <v>1770</v>
      </c>
      <c r="B12508" t="str">
        <f t="shared" si="396"/>
        <v>9000</v>
      </c>
    </row>
    <row r="12509" spans="1:2" x14ac:dyDescent="0.25">
      <c r="A12509" t="s">
        <v>1771</v>
      </c>
      <c r="B12509" t="str">
        <f t="shared" si="396"/>
        <v>2</v>
      </c>
    </row>
    <row r="12510" spans="1:2" x14ac:dyDescent="0.25">
      <c r="A12510" t="s">
        <v>1154</v>
      </c>
      <c r="B12510" t="str">
        <f t="shared" si="396"/>
        <v>0</v>
      </c>
    </row>
    <row r="12511" spans="1:2" x14ac:dyDescent="0.25">
      <c r="A12511" t="s">
        <v>2965</v>
      </c>
      <c r="B12511" t="str">
        <f t="shared" si="396"/>
        <v>crafting_chef_techniques_03</v>
      </c>
    </row>
    <row r="12512" spans="1:2" x14ac:dyDescent="0.25">
      <c r="A12512" t="s">
        <v>1156</v>
      </c>
      <c r="B12512" t="str">
        <f t="shared" si="396"/>
        <v/>
      </c>
    </row>
    <row r="12513" spans="1:2" x14ac:dyDescent="0.25">
      <c r="A12513" t="s">
        <v>2909</v>
      </c>
      <c r="B12513" t="str">
        <f t="shared" si="396"/>
        <v>crafting_food_general</v>
      </c>
    </row>
    <row r="12514" spans="1:2" x14ac:dyDescent="0.25">
      <c r="A12514" t="s">
        <v>2925</v>
      </c>
      <c r="B12514" t="str">
        <f t="shared" si="396"/>
        <v>70400</v>
      </c>
    </row>
    <row r="12515" spans="1:2" x14ac:dyDescent="0.25">
      <c r="A12515" t="s">
        <v>2549</v>
      </c>
      <c r="B12515" t="str">
        <f t="shared" si="396"/>
        <v>120000</v>
      </c>
    </row>
    <row r="12516" spans="1:2" x14ac:dyDescent="0.25">
      <c r="A12516" t="s">
        <v>1160</v>
      </c>
      <c r="B12516" t="str">
        <f t="shared" si="396"/>
        <v/>
      </c>
    </row>
    <row r="12517" spans="1:2" x14ac:dyDescent="0.25">
      <c r="A12517" t="s">
        <v>1161</v>
      </c>
      <c r="B12517" t="str">
        <f t="shared" si="396"/>
        <v>0</v>
      </c>
    </row>
    <row r="12518" spans="1:2" x14ac:dyDescent="0.25">
      <c r="A12518" t="s">
        <v>1162</v>
      </c>
      <c r="B12518" t="str">
        <f t="shared" si="396"/>
        <v/>
      </c>
    </row>
    <row r="12519" spans="1:2" x14ac:dyDescent="0.25">
      <c r="A12519" t="s">
        <v>1163</v>
      </c>
      <c r="B12519" t="str">
        <f t="shared" si="396"/>
        <v/>
      </c>
    </row>
    <row r="12520" spans="1:2" x14ac:dyDescent="0.25">
      <c r="A12520" t="s">
        <v>1164</v>
      </c>
      <c r="B12520" t="str">
        <f t="shared" si="396"/>
        <v>0</v>
      </c>
    </row>
    <row r="12521" spans="1:2" x14ac:dyDescent="0.25">
      <c r="A12521" t="s">
        <v>1165</v>
      </c>
      <c r="B12521" t="str">
        <f t="shared" si="396"/>
        <v/>
      </c>
    </row>
    <row r="12522" spans="1:2" x14ac:dyDescent="0.25">
      <c r="A12522" t="s">
        <v>1166</v>
      </c>
      <c r="B12522" t="str">
        <f t="shared" si="396"/>
        <v/>
      </c>
    </row>
    <row r="12523" spans="1:2" x14ac:dyDescent="0.25">
      <c r="A12523" t="s">
        <v>2900</v>
      </c>
      <c r="B12523" t="str">
        <f t="shared" si="396"/>
        <v>food_assembly=20,food_experimentation=20</v>
      </c>
    </row>
    <row r="12524" spans="1:2" x14ac:dyDescent="0.25">
      <c r="A12524" t="s">
        <v>1168</v>
      </c>
      <c r="B12524" t="str">
        <f t="shared" si="396"/>
        <v/>
      </c>
    </row>
    <row r="12525" spans="1:2" x14ac:dyDescent="0.25">
      <c r="A12525" t="s">
        <v>1169</v>
      </c>
      <c r="B12525" t="str">
        <f t="shared" si="396"/>
        <v/>
      </c>
    </row>
    <row r="12526" spans="1:2" x14ac:dyDescent="0.25">
      <c r="A12526" t="s">
        <v>1170</v>
      </c>
      <c r="B12526" t="str">
        <f t="shared" si="396"/>
        <v>1</v>
      </c>
    </row>
    <row r="12527" spans="1:2" x14ac:dyDescent="0.25">
      <c r="A12527" t="s">
        <v>1171</v>
      </c>
      <c r="B12527" t="str">
        <f t="shared" si="396"/>
        <v>0</v>
      </c>
    </row>
    <row r="12528" spans="1:2" x14ac:dyDescent="0.25">
      <c r="A12528" t="s">
        <v>1172</v>
      </c>
      <c r="B12528" t="e">
        <f t="shared" si="396"/>
        <v>#VALUE!</v>
      </c>
    </row>
    <row r="12529" spans="1:2" x14ac:dyDescent="0.25">
      <c r="A12529" t="s">
        <v>1144</v>
      </c>
      <c r="B12529" t="e">
        <f t="shared" si="396"/>
        <v>#VALUE!</v>
      </c>
    </row>
    <row r="12530" spans="1:2" x14ac:dyDescent="0.25">
      <c r="A12530" t="s">
        <v>2966</v>
      </c>
      <c r="B12530" t="str">
        <f t="shared" si="396"/>
        <v>crafting_tailor</v>
      </c>
    </row>
    <row r="12531" spans="1:2" x14ac:dyDescent="0.25">
      <c r="A12531" t="s">
        <v>1473</v>
      </c>
      <c r="B12531" t="str">
        <f t="shared" si="396"/>
        <v>crafting</v>
      </c>
    </row>
    <row r="12532" spans="1:2" x14ac:dyDescent="0.25">
      <c r="A12532" t="s">
        <v>1147</v>
      </c>
      <c r="B12532" t="str">
        <f t="shared" si="396"/>
        <v>4</v>
      </c>
    </row>
    <row r="12533" spans="1:2" x14ac:dyDescent="0.25">
      <c r="A12533" t="s">
        <v>1148</v>
      </c>
      <c r="B12533" t="str">
        <f t="shared" si="396"/>
        <v>0</v>
      </c>
    </row>
    <row r="12534" spans="1:2" x14ac:dyDescent="0.25">
      <c r="A12534" t="s">
        <v>1149</v>
      </c>
      <c r="B12534" t="str">
        <f t="shared" si="396"/>
        <v>0</v>
      </c>
    </row>
    <row r="12535" spans="1:2" x14ac:dyDescent="0.25">
      <c r="A12535" t="s">
        <v>1186</v>
      </c>
      <c r="B12535" t="str">
        <f t="shared" si="396"/>
        <v>1</v>
      </c>
    </row>
    <row r="12536" spans="1:2" x14ac:dyDescent="0.25">
      <c r="A12536" t="s">
        <v>1151</v>
      </c>
      <c r="B12536" t="str">
        <f t="shared" si="396"/>
        <v>0</v>
      </c>
    </row>
    <row r="12537" spans="1:2" x14ac:dyDescent="0.25">
      <c r="A12537" t="s">
        <v>1152</v>
      </c>
      <c r="B12537" t="str">
        <f t="shared" si="396"/>
        <v>0</v>
      </c>
    </row>
    <row r="12538" spans="1:2" x14ac:dyDescent="0.25">
      <c r="A12538" t="s">
        <v>1153</v>
      </c>
      <c r="B12538" t="str">
        <f t="shared" si="396"/>
        <v>0</v>
      </c>
    </row>
    <row r="12539" spans="1:2" x14ac:dyDescent="0.25">
      <c r="A12539" t="s">
        <v>1154</v>
      </c>
      <c r="B12539" t="str">
        <f t="shared" si="396"/>
        <v>0</v>
      </c>
    </row>
    <row r="12540" spans="1:2" x14ac:dyDescent="0.25">
      <c r="A12540" t="s">
        <v>1155</v>
      </c>
      <c r="B12540" t="str">
        <f t="shared" si="396"/>
        <v/>
      </c>
    </row>
    <row r="12541" spans="1:2" x14ac:dyDescent="0.25">
      <c r="A12541" t="s">
        <v>1156</v>
      </c>
      <c r="B12541" t="str">
        <f t="shared" si="396"/>
        <v/>
      </c>
    </row>
    <row r="12542" spans="1:2" x14ac:dyDescent="0.25">
      <c r="A12542" t="s">
        <v>1157</v>
      </c>
      <c r="B12542" t="str">
        <f t="shared" si="396"/>
        <v/>
      </c>
    </row>
    <row r="12543" spans="1:2" x14ac:dyDescent="0.25">
      <c r="A12543" t="s">
        <v>1158</v>
      </c>
      <c r="B12543" t="str">
        <f t="shared" si="396"/>
        <v>0</v>
      </c>
    </row>
    <row r="12544" spans="1:2" x14ac:dyDescent="0.25">
      <c r="A12544" t="s">
        <v>1159</v>
      </c>
      <c r="B12544" t="str">
        <f t="shared" si="396"/>
        <v>0</v>
      </c>
    </row>
    <row r="12545" spans="1:2" x14ac:dyDescent="0.25">
      <c r="A12545" t="s">
        <v>1160</v>
      </c>
      <c r="B12545" t="str">
        <f t="shared" si="396"/>
        <v/>
      </c>
    </row>
    <row r="12546" spans="1:2" x14ac:dyDescent="0.25">
      <c r="A12546" t="s">
        <v>1161</v>
      </c>
      <c r="B12546" t="str">
        <f t="shared" si="396"/>
        <v>0</v>
      </c>
    </row>
    <row r="12547" spans="1:2" x14ac:dyDescent="0.25">
      <c r="A12547" t="s">
        <v>1162</v>
      </c>
      <c r="B12547" t="str">
        <f t="shared" si="396"/>
        <v/>
      </c>
    </row>
    <row r="12548" spans="1:2" x14ac:dyDescent="0.25">
      <c r="A12548" t="s">
        <v>1163</v>
      </c>
      <c r="B12548" t="str">
        <f t="shared" ref="B12548:B12611" si="397">LEFT(RIGHT(A12548,LEN(A12548)-FIND("&gt;",A12548)),FIND("&lt;",RIGHT(A12548,LEN(A12548)-FIND("&gt;",A12548)))-1)</f>
        <v/>
      </c>
    </row>
    <row r="12549" spans="1:2" x14ac:dyDescent="0.25">
      <c r="A12549" t="s">
        <v>1164</v>
      </c>
      <c r="B12549" t="str">
        <f t="shared" si="397"/>
        <v>0</v>
      </c>
    </row>
    <row r="12550" spans="1:2" x14ac:dyDescent="0.25">
      <c r="A12550" t="s">
        <v>1165</v>
      </c>
      <c r="B12550" t="str">
        <f t="shared" si="397"/>
        <v/>
      </c>
    </row>
    <row r="12551" spans="1:2" x14ac:dyDescent="0.25">
      <c r="A12551" t="s">
        <v>1166</v>
      </c>
      <c r="B12551" t="str">
        <f t="shared" si="397"/>
        <v/>
      </c>
    </row>
    <row r="12552" spans="1:2" x14ac:dyDescent="0.25">
      <c r="A12552" t="s">
        <v>1167</v>
      </c>
      <c r="B12552" t="str">
        <f t="shared" si="397"/>
        <v/>
      </c>
    </row>
    <row r="12553" spans="1:2" x14ac:dyDescent="0.25">
      <c r="A12553" t="s">
        <v>1168</v>
      </c>
      <c r="B12553" t="str">
        <f t="shared" si="397"/>
        <v/>
      </c>
    </row>
    <row r="12554" spans="1:2" x14ac:dyDescent="0.25">
      <c r="A12554" t="s">
        <v>1169</v>
      </c>
      <c r="B12554" t="str">
        <f t="shared" si="397"/>
        <v/>
      </c>
    </row>
    <row r="12555" spans="1:2" x14ac:dyDescent="0.25">
      <c r="A12555" t="s">
        <v>1170</v>
      </c>
      <c r="B12555" t="str">
        <f t="shared" si="397"/>
        <v>1</v>
      </c>
    </row>
    <row r="12556" spans="1:2" x14ac:dyDescent="0.25">
      <c r="A12556" t="s">
        <v>1171</v>
      </c>
      <c r="B12556" t="str">
        <f t="shared" si="397"/>
        <v>0</v>
      </c>
    </row>
    <row r="12557" spans="1:2" x14ac:dyDescent="0.25">
      <c r="A12557" t="s">
        <v>1172</v>
      </c>
      <c r="B12557" t="e">
        <f t="shared" si="397"/>
        <v>#VALUE!</v>
      </c>
    </row>
    <row r="12558" spans="1:2" x14ac:dyDescent="0.25">
      <c r="A12558" t="s">
        <v>1144</v>
      </c>
      <c r="B12558" t="e">
        <f t="shared" si="397"/>
        <v>#VALUE!</v>
      </c>
    </row>
    <row r="12559" spans="1:2" x14ac:dyDescent="0.25">
      <c r="A12559" t="s">
        <v>2967</v>
      </c>
      <c r="B12559" t="str">
        <f t="shared" si="397"/>
        <v>crafting_tailor_novice</v>
      </c>
    </row>
    <row r="12560" spans="1:2" x14ac:dyDescent="0.25">
      <c r="A12560" t="s">
        <v>2968</v>
      </c>
      <c r="B12560" t="str">
        <f t="shared" si="397"/>
        <v>crafting_tailor</v>
      </c>
    </row>
    <row r="12561" spans="1:2" x14ac:dyDescent="0.25">
      <c r="A12561" t="s">
        <v>1147</v>
      </c>
      <c r="B12561" t="str">
        <f t="shared" si="397"/>
        <v>4</v>
      </c>
    </row>
    <row r="12562" spans="1:2" x14ac:dyDescent="0.25">
      <c r="A12562" t="s">
        <v>1148</v>
      </c>
      <c r="B12562" t="str">
        <f t="shared" si="397"/>
        <v>0</v>
      </c>
    </row>
    <row r="12563" spans="1:2" x14ac:dyDescent="0.25">
      <c r="A12563" t="s">
        <v>1189</v>
      </c>
      <c r="B12563" t="str">
        <f t="shared" si="397"/>
        <v>1</v>
      </c>
    </row>
    <row r="12564" spans="1:2" x14ac:dyDescent="0.25">
      <c r="A12564" t="s">
        <v>1150</v>
      </c>
      <c r="B12564" t="str">
        <f t="shared" si="397"/>
        <v>0</v>
      </c>
    </row>
    <row r="12565" spans="1:2" x14ac:dyDescent="0.25">
      <c r="A12565" t="s">
        <v>1151</v>
      </c>
      <c r="B12565" t="str">
        <f t="shared" si="397"/>
        <v>0</v>
      </c>
    </row>
    <row r="12566" spans="1:2" x14ac:dyDescent="0.25">
      <c r="A12566" t="s">
        <v>1195</v>
      </c>
      <c r="B12566" t="str">
        <f t="shared" si="397"/>
        <v>5000</v>
      </c>
    </row>
    <row r="12567" spans="1:2" x14ac:dyDescent="0.25">
      <c r="A12567" t="s">
        <v>1732</v>
      </c>
      <c r="B12567" t="str">
        <f t="shared" si="397"/>
        <v>6</v>
      </c>
    </row>
    <row r="12568" spans="1:2" x14ac:dyDescent="0.25">
      <c r="A12568" t="s">
        <v>1154</v>
      </c>
      <c r="B12568" t="str">
        <f t="shared" si="397"/>
        <v>0</v>
      </c>
    </row>
    <row r="12569" spans="1:2" x14ac:dyDescent="0.25">
      <c r="A12569" t="s">
        <v>2898</v>
      </c>
      <c r="B12569" t="str">
        <f t="shared" si="397"/>
        <v>crafting_artisan_domestic_04</v>
      </c>
    </row>
    <row r="12570" spans="1:2" x14ac:dyDescent="0.25">
      <c r="A12570" t="s">
        <v>1156</v>
      </c>
      <c r="B12570" t="str">
        <f t="shared" si="397"/>
        <v/>
      </c>
    </row>
    <row r="12571" spans="1:2" x14ac:dyDescent="0.25">
      <c r="A12571" t="s">
        <v>1485</v>
      </c>
      <c r="B12571" t="str">
        <f t="shared" si="397"/>
        <v>crafting_general</v>
      </c>
    </row>
    <row r="12572" spans="1:2" x14ac:dyDescent="0.25">
      <c r="A12572" t="s">
        <v>2899</v>
      </c>
      <c r="B12572" t="str">
        <f t="shared" si="397"/>
        <v>19200</v>
      </c>
    </row>
    <row r="12573" spans="1:2" x14ac:dyDescent="0.25">
      <c r="A12573" t="s">
        <v>1372</v>
      </c>
      <c r="B12573" t="str">
        <f t="shared" si="397"/>
        <v>40000</v>
      </c>
    </row>
    <row r="12574" spans="1:2" x14ac:dyDescent="0.25">
      <c r="A12574" t="s">
        <v>1160</v>
      </c>
      <c r="B12574" t="str">
        <f t="shared" si="397"/>
        <v/>
      </c>
    </row>
    <row r="12575" spans="1:2" x14ac:dyDescent="0.25">
      <c r="A12575" t="s">
        <v>1161</v>
      </c>
      <c r="B12575" t="str">
        <f t="shared" si="397"/>
        <v>0</v>
      </c>
    </row>
    <row r="12576" spans="1:2" x14ac:dyDescent="0.25">
      <c r="A12576" t="s">
        <v>1162</v>
      </c>
      <c r="B12576" t="str">
        <f t="shared" si="397"/>
        <v/>
      </c>
    </row>
    <row r="12577" spans="1:2" x14ac:dyDescent="0.25">
      <c r="A12577" t="s">
        <v>1163</v>
      </c>
      <c r="B12577" t="str">
        <f t="shared" si="397"/>
        <v/>
      </c>
    </row>
    <row r="12578" spans="1:2" x14ac:dyDescent="0.25">
      <c r="A12578" t="s">
        <v>1164</v>
      </c>
      <c r="B12578" t="str">
        <f t="shared" si="397"/>
        <v>0</v>
      </c>
    </row>
    <row r="12579" spans="1:2" x14ac:dyDescent="0.25">
      <c r="A12579" t="s">
        <v>1165</v>
      </c>
      <c r="B12579" t="str">
        <f t="shared" si="397"/>
        <v/>
      </c>
    </row>
    <row r="12580" spans="1:2" x14ac:dyDescent="0.25">
      <c r="A12580" t="s">
        <v>1166</v>
      </c>
      <c r="B12580" t="str">
        <f t="shared" si="397"/>
        <v/>
      </c>
    </row>
    <row r="12581" spans="1:2" x14ac:dyDescent="0.25">
      <c r="A12581" t="s">
        <v>2969</v>
      </c>
      <c r="B12581" t="str">
        <f t="shared" si="397"/>
        <v>clothing_assembly=20,clothing_experimentation=20,clothing_customization=20</v>
      </c>
    </row>
    <row r="12582" spans="1:2" x14ac:dyDescent="0.25">
      <c r="A12582" t="s">
        <v>2970</v>
      </c>
      <c r="B12582" t="str">
        <f t="shared" si="397"/>
        <v>craftClothingNoviceGroupA,craftClothingNoviceGroupB,craftClothingNoviceGroupC</v>
      </c>
    </row>
    <row r="12583" spans="1:2" x14ac:dyDescent="0.25">
      <c r="A12583" t="s">
        <v>1169</v>
      </c>
      <c r="B12583" t="str">
        <f t="shared" si="397"/>
        <v/>
      </c>
    </row>
    <row r="12584" spans="1:2" x14ac:dyDescent="0.25">
      <c r="A12584" t="s">
        <v>1170</v>
      </c>
      <c r="B12584" t="str">
        <f t="shared" si="397"/>
        <v>1</v>
      </c>
    </row>
    <row r="12585" spans="1:2" x14ac:dyDescent="0.25">
      <c r="A12585" t="s">
        <v>1171</v>
      </c>
      <c r="B12585" t="str">
        <f t="shared" si="397"/>
        <v>0</v>
      </c>
    </row>
    <row r="12586" spans="1:2" x14ac:dyDescent="0.25">
      <c r="A12586" t="s">
        <v>1172</v>
      </c>
      <c r="B12586" t="e">
        <f t="shared" si="397"/>
        <v>#VALUE!</v>
      </c>
    </row>
    <row r="12587" spans="1:2" x14ac:dyDescent="0.25">
      <c r="A12587" t="s">
        <v>1144</v>
      </c>
      <c r="B12587" t="e">
        <f t="shared" si="397"/>
        <v>#VALUE!</v>
      </c>
    </row>
    <row r="12588" spans="1:2" x14ac:dyDescent="0.25">
      <c r="A12588" t="s">
        <v>2971</v>
      </c>
      <c r="B12588" t="str">
        <f t="shared" si="397"/>
        <v>crafting_tailor_master</v>
      </c>
    </row>
    <row r="12589" spans="1:2" x14ac:dyDescent="0.25">
      <c r="A12589" t="s">
        <v>2968</v>
      </c>
      <c r="B12589" t="str">
        <f t="shared" si="397"/>
        <v>crafting_tailor</v>
      </c>
    </row>
    <row r="12590" spans="1:2" x14ac:dyDescent="0.25">
      <c r="A12590" t="s">
        <v>1147</v>
      </c>
      <c r="B12590" t="str">
        <f t="shared" si="397"/>
        <v>4</v>
      </c>
    </row>
    <row r="12591" spans="1:2" x14ac:dyDescent="0.25">
      <c r="A12591" t="s">
        <v>1148</v>
      </c>
      <c r="B12591" t="str">
        <f t="shared" si="397"/>
        <v>0</v>
      </c>
    </row>
    <row r="12592" spans="1:2" x14ac:dyDescent="0.25">
      <c r="A12592" t="s">
        <v>1189</v>
      </c>
      <c r="B12592" t="str">
        <f t="shared" si="397"/>
        <v>1</v>
      </c>
    </row>
    <row r="12593" spans="1:2" x14ac:dyDescent="0.25">
      <c r="A12593" t="s">
        <v>1150</v>
      </c>
      <c r="B12593" t="str">
        <f t="shared" si="397"/>
        <v>0</v>
      </c>
    </row>
    <row r="12594" spans="1:2" x14ac:dyDescent="0.25">
      <c r="A12594" t="s">
        <v>1151</v>
      </c>
      <c r="B12594" t="str">
        <f t="shared" si="397"/>
        <v>0</v>
      </c>
    </row>
    <row r="12595" spans="1:2" x14ac:dyDescent="0.25">
      <c r="A12595" t="s">
        <v>1739</v>
      </c>
      <c r="B12595" t="str">
        <f t="shared" si="397"/>
        <v>10000</v>
      </c>
    </row>
    <row r="12596" spans="1:2" x14ac:dyDescent="0.25">
      <c r="A12596" t="s">
        <v>1296</v>
      </c>
      <c r="B12596" t="str">
        <f t="shared" si="397"/>
        <v>1</v>
      </c>
    </row>
    <row r="12597" spans="1:2" x14ac:dyDescent="0.25">
      <c r="A12597" t="s">
        <v>1154</v>
      </c>
      <c r="B12597" t="str">
        <f t="shared" si="397"/>
        <v>0</v>
      </c>
    </row>
    <row r="12598" spans="1:2" x14ac:dyDescent="0.25">
      <c r="A12598" t="s">
        <v>2972</v>
      </c>
      <c r="B12598" t="str">
        <f t="shared" si="397"/>
        <v>crafting_tailor_casual_04,crafting_tailor_field_04,crafting_tailor_formal_04,crafting_tailor_production_04</v>
      </c>
    </row>
    <row r="12599" spans="1:2" x14ac:dyDescent="0.25">
      <c r="A12599" t="s">
        <v>1156</v>
      </c>
      <c r="B12599" t="str">
        <f t="shared" si="397"/>
        <v/>
      </c>
    </row>
    <row r="12600" spans="1:2" x14ac:dyDescent="0.25">
      <c r="A12600" t="s">
        <v>1157</v>
      </c>
      <c r="B12600" t="str">
        <f t="shared" si="397"/>
        <v/>
      </c>
    </row>
    <row r="12601" spans="1:2" x14ac:dyDescent="0.25">
      <c r="A12601" t="s">
        <v>1158</v>
      </c>
      <c r="B12601" t="str">
        <f t="shared" si="397"/>
        <v>0</v>
      </c>
    </row>
    <row r="12602" spans="1:2" x14ac:dyDescent="0.25">
      <c r="A12602" t="s">
        <v>1159</v>
      </c>
      <c r="B12602" t="str">
        <f t="shared" si="397"/>
        <v>0</v>
      </c>
    </row>
    <row r="12603" spans="1:2" x14ac:dyDescent="0.25">
      <c r="A12603" t="s">
        <v>1160</v>
      </c>
      <c r="B12603" t="str">
        <f t="shared" si="397"/>
        <v/>
      </c>
    </row>
    <row r="12604" spans="1:2" x14ac:dyDescent="0.25">
      <c r="A12604" t="s">
        <v>1161</v>
      </c>
      <c r="B12604" t="str">
        <f t="shared" si="397"/>
        <v>0</v>
      </c>
    </row>
    <row r="12605" spans="1:2" x14ac:dyDescent="0.25">
      <c r="A12605" t="s">
        <v>1162</v>
      </c>
      <c r="B12605" t="str">
        <f t="shared" si="397"/>
        <v/>
      </c>
    </row>
    <row r="12606" spans="1:2" x14ac:dyDescent="0.25">
      <c r="A12606" t="s">
        <v>1163</v>
      </c>
      <c r="B12606" t="str">
        <f t="shared" si="397"/>
        <v/>
      </c>
    </row>
    <row r="12607" spans="1:2" x14ac:dyDescent="0.25">
      <c r="A12607" t="s">
        <v>1164</v>
      </c>
      <c r="B12607" t="str">
        <f t="shared" si="397"/>
        <v>0</v>
      </c>
    </row>
    <row r="12608" spans="1:2" x14ac:dyDescent="0.25">
      <c r="A12608" t="s">
        <v>1165</v>
      </c>
      <c r="B12608" t="str">
        <f t="shared" si="397"/>
        <v/>
      </c>
    </row>
    <row r="12609" spans="1:2" x14ac:dyDescent="0.25">
      <c r="A12609" t="s">
        <v>1166</v>
      </c>
      <c r="B12609" t="str">
        <f t="shared" si="397"/>
        <v/>
      </c>
    </row>
    <row r="12610" spans="1:2" x14ac:dyDescent="0.25">
      <c r="A12610" t="s">
        <v>2973</v>
      </c>
      <c r="B12610" t="str">
        <f t="shared" si="397"/>
        <v>clothing_assembly=10,clothing_experimentation=20,clothing_customization=55</v>
      </c>
    </row>
    <row r="12611" spans="1:2" x14ac:dyDescent="0.25">
      <c r="A12611" t="s">
        <v>2974</v>
      </c>
      <c r="B12611" t="str">
        <f t="shared" si="397"/>
        <v>craftClothingMaster</v>
      </c>
    </row>
    <row r="12612" spans="1:2" x14ac:dyDescent="0.25">
      <c r="A12612" t="s">
        <v>1169</v>
      </c>
      <c r="B12612" t="str">
        <f t="shared" ref="B12612:B12675" si="398">LEFT(RIGHT(A12612,LEN(A12612)-FIND("&gt;",A12612)),FIND("&lt;",RIGHT(A12612,LEN(A12612)-FIND("&gt;",A12612)))-1)</f>
        <v/>
      </c>
    </row>
    <row r="12613" spans="1:2" x14ac:dyDescent="0.25">
      <c r="A12613" t="s">
        <v>1170</v>
      </c>
      <c r="B12613" t="str">
        <f t="shared" si="398"/>
        <v>1</v>
      </c>
    </row>
    <row r="12614" spans="1:2" x14ac:dyDescent="0.25">
      <c r="A12614" t="s">
        <v>1171</v>
      </c>
      <c r="B12614" t="str">
        <f t="shared" si="398"/>
        <v>0</v>
      </c>
    </row>
    <row r="12615" spans="1:2" x14ac:dyDescent="0.25">
      <c r="A12615" t="s">
        <v>1172</v>
      </c>
      <c r="B12615" t="e">
        <f t="shared" si="398"/>
        <v>#VALUE!</v>
      </c>
    </row>
    <row r="12616" spans="1:2" x14ac:dyDescent="0.25">
      <c r="A12616" t="s">
        <v>1144</v>
      </c>
      <c r="B12616" t="e">
        <f t="shared" si="398"/>
        <v>#VALUE!</v>
      </c>
    </row>
    <row r="12617" spans="1:2" x14ac:dyDescent="0.25">
      <c r="A12617" t="s">
        <v>2975</v>
      </c>
      <c r="B12617" t="str">
        <f t="shared" si="398"/>
        <v>crafting_tailor_casual_01</v>
      </c>
    </row>
    <row r="12618" spans="1:2" x14ac:dyDescent="0.25">
      <c r="A12618" t="s">
        <v>2968</v>
      </c>
      <c r="B12618" t="str">
        <f t="shared" si="398"/>
        <v>crafting_tailor</v>
      </c>
    </row>
    <row r="12619" spans="1:2" x14ac:dyDescent="0.25">
      <c r="A12619" t="s">
        <v>1147</v>
      </c>
      <c r="B12619" t="str">
        <f t="shared" si="398"/>
        <v>4</v>
      </c>
    </row>
    <row r="12620" spans="1:2" x14ac:dyDescent="0.25">
      <c r="A12620" t="s">
        <v>1148</v>
      </c>
      <c r="B12620" t="str">
        <f t="shared" si="398"/>
        <v>0</v>
      </c>
    </row>
    <row r="12621" spans="1:2" x14ac:dyDescent="0.25">
      <c r="A12621" t="s">
        <v>1149</v>
      </c>
      <c r="B12621" t="str">
        <f t="shared" si="398"/>
        <v>0</v>
      </c>
    </row>
    <row r="12622" spans="1:2" x14ac:dyDescent="0.25">
      <c r="A12622" t="s">
        <v>1150</v>
      </c>
      <c r="B12622" t="str">
        <f t="shared" si="398"/>
        <v>0</v>
      </c>
    </row>
    <row r="12623" spans="1:2" x14ac:dyDescent="0.25">
      <c r="A12623" t="s">
        <v>1151</v>
      </c>
      <c r="B12623" t="str">
        <f t="shared" si="398"/>
        <v>0</v>
      </c>
    </row>
    <row r="12624" spans="1:2" x14ac:dyDescent="0.25">
      <c r="A12624" t="s">
        <v>1744</v>
      </c>
      <c r="B12624" t="str">
        <f t="shared" si="398"/>
        <v>6000</v>
      </c>
    </row>
    <row r="12625" spans="1:2" x14ac:dyDescent="0.25">
      <c r="A12625" t="s">
        <v>1291</v>
      </c>
      <c r="B12625" t="str">
        <f t="shared" si="398"/>
        <v>5</v>
      </c>
    </row>
    <row r="12626" spans="1:2" x14ac:dyDescent="0.25">
      <c r="A12626" t="s">
        <v>1154</v>
      </c>
      <c r="B12626" t="str">
        <f t="shared" si="398"/>
        <v>0</v>
      </c>
    </row>
    <row r="12627" spans="1:2" x14ac:dyDescent="0.25">
      <c r="A12627" t="s">
        <v>2976</v>
      </c>
      <c r="B12627" t="str">
        <f t="shared" si="398"/>
        <v>crafting_tailor_novice</v>
      </c>
    </row>
    <row r="12628" spans="1:2" x14ac:dyDescent="0.25">
      <c r="A12628" t="s">
        <v>1156</v>
      </c>
      <c r="B12628" t="str">
        <f t="shared" si="398"/>
        <v/>
      </c>
    </row>
    <row r="12629" spans="1:2" x14ac:dyDescent="0.25">
      <c r="A12629" t="s">
        <v>2977</v>
      </c>
      <c r="B12629" t="str">
        <f t="shared" si="398"/>
        <v>crafting_clothing_general</v>
      </c>
    </row>
    <row r="12630" spans="1:2" x14ac:dyDescent="0.25">
      <c r="A12630" t="s">
        <v>2910</v>
      </c>
      <c r="B12630" t="str">
        <f t="shared" si="398"/>
        <v>32000</v>
      </c>
    </row>
    <row r="12631" spans="1:2" x14ac:dyDescent="0.25">
      <c r="A12631" t="s">
        <v>2768</v>
      </c>
      <c r="B12631" t="str">
        <f t="shared" si="398"/>
        <v>56000</v>
      </c>
    </row>
    <row r="12632" spans="1:2" x14ac:dyDescent="0.25">
      <c r="A12632" t="s">
        <v>1160</v>
      </c>
      <c r="B12632" t="str">
        <f t="shared" si="398"/>
        <v/>
      </c>
    </row>
    <row r="12633" spans="1:2" x14ac:dyDescent="0.25">
      <c r="A12633" t="s">
        <v>1161</v>
      </c>
      <c r="B12633" t="str">
        <f t="shared" si="398"/>
        <v>0</v>
      </c>
    </row>
    <row r="12634" spans="1:2" x14ac:dyDescent="0.25">
      <c r="A12634" t="s">
        <v>1162</v>
      </c>
      <c r="B12634" t="str">
        <f t="shared" si="398"/>
        <v/>
      </c>
    </row>
    <row r="12635" spans="1:2" x14ac:dyDescent="0.25">
      <c r="A12635" t="s">
        <v>1163</v>
      </c>
      <c r="B12635" t="str">
        <f t="shared" si="398"/>
        <v/>
      </c>
    </row>
    <row r="12636" spans="1:2" x14ac:dyDescent="0.25">
      <c r="A12636" t="s">
        <v>1164</v>
      </c>
      <c r="B12636" t="str">
        <f t="shared" si="398"/>
        <v>0</v>
      </c>
    </row>
    <row r="12637" spans="1:2" x14ac:dyDescent="0.25">
      <c r="A12637" t="s">
        <v>1165</v>
      </c>
      <c r="B12637" t="str">
        <f t="shared" si="398"/>
        <v/>
      </c>
    </row>
    <row r="12638" spans="1:2" x14ac:dyDescent="0.25">
      <c r="A12638" t="s">
        <v>1166</v>
      </c>
      <c r="B12638" t="str">
        <f t="shared" si="398"/>
        <v/>
      </c>
    </row>
    <row r="12639" spans="1:2" x14ac:dyDescent="0.25">
      <c r="A12639" t="s">
        <v>1167</v>
      </c>
      <c r="B12639" t="str">
        <f t="shared" si="398"/>
        <v/>
      </c>
    </row>
    <row r="12640" spans="1:2" x14ac:dyDescent="0.25">
      <c r="A12640" t="s">
        <v>2978</v>
      </c>
      <c r="B12640" t="str">
        <f t="shared" si="398"/>
        <v>craftClothingCasualGroupA</v>
      </c>
    </row>
    <row r="12641" spans="1:2" x14ac:dyDescent="0.25">
      <c r="A12641" t="s">
        <v>1169</v>
      </c>
      <c r="B12641" t="str">
        <f t="shared" si="398"/>
        <v/>
      </c>
    </row>
    <row r="12642" spans="1:2" x14ac:dyDescent="0.25">
      <c r="A12642" t="s">
        <v>1170</v>
      </c>
      <c r="B12642" t="str">
        <f t="shared" si="398"/>
        <v>1</v>
      </c>
    </row>
    <row r="12643" spans="1:2" x14ac:dyDescent="0.25">
      <c r="A12643" t="s">
        <v>1171</v>
      </c>
      <c r="B12643" t="str">
        <f t="shared" si="398"/>
        <v>0</v>
      </c>
    </row>
    <row r="12644" spans="1:2" x14ac:dyDescent="0.25">
      <c r="A12644" t="s">
        <v>1172</v>
      </c>
      <c r="B12644" t="e">
        <f t="shared" si="398"/>
        <v>#VALUE!</v>
      </c>
    </row>
    <row r="12645" spans="1:2" x14ac:dyDescent="0.25">
      <c r="A12645" t="s">
        <v>1144</v>
      </c>
      <c r="B12645" t="e">
        <f t="shared" si="398"/>
        <v>#VALUE!</v>
      </c>
    </row>
    <row r="12646" spans="1:2" x14ac:dyDescent="0.25">
      <c r="A12646" t="s">
        <v>2979</v>
      </c>
      <c r="B12646" t="str">
        <f t="shared" si="398"/>
        <v>crafting_tailor_casual_02</v>
      </c>
    </row>
    <row r="12647" spans="1:2" x14ac:dyDescent="0.25">
      <c r="A12647" t="s">
        <v>2980</v>
      </c>
      <c r="B12647" t="str">
        <f t="shared" si="398"/>
        <v>crafting_tailor_casual_01</v>
      </c>
    </row>
    <row r="12648" spans="1:2" x14ac:dyDescent="0.25">
      <c r="A12648" t="s">
        <v>1147</v>
      </c>
      <c r="B12648" t="str">
        <f t="shared" si="398"/>
        <v>4</v>
      </c>
    </row>
    <row r="12649" spans="1:2" x14ac:dyDescent="0.25">
      <c r="A12649" t="s">
        <v>1148</v>
      </c>
      <c r="B12649" t="str">
        <f t="shared" si="398"/>
        <v>0</v>
      </c>
    </row>
    <row r="12650" spans="1:2" x14ac:dyDescent="0.25">
      <c r="A12650" t="s">
        <v>1149</v>
      </c>
      <c r="B12650" t="str">
        <f t="shared" si="398"/>
        <v>0</v>
      </c>
    </row>
    <row r="12651" spans="1:2" x14ac:dyDescent="0.25">
      <c r="A12651" t="s">
        <v>1150</v>
      </c>
      <c r="B12651" t="str">
        <f t="shared" si="398"/>
        <v>0</v>
      </c>
    </row>
    <row r="12652" spans="1:2" x14ac:dyDescent="0.25">
      <c r="A12652" t="s">
        <v>1151</v>
      </c>
      <c r="B12652" t="str">
        <f t="shared" si="398"/>
        <v>0</v>
      </c>
    </row>
    <row r="12653" spans="1:2" x14ac:dyDescent="0.25">
      <c r="A12653" t="s">
        <v>1752</v>
      </c>
      <c r="B12653" t="str">
        <f t="shared" si="398"/>
        <v>7000</v>
      </c>
    </row>
    <row r="12654" spans="1:2" x14ac:dyDescent="0.25">
      <c r="A12654" t="s">
        <v>1753</v>
      </c>
      <c r="B12654" t="str">
        <f t="shared" si="398"/>
        <v>4</v>
      </c>
    </row>
    <row r="12655" spans="1:2" x14ac:dyDescent="0.25">
      <c r="A12655" t="s">
        <v>1154</v>
      </c>
      <c r="B12655" t="str">
        <f t="shared" si="398"/>
        <v>0</v>
      </c>
    </row>
    <row r="12656" spans="1:2" x14ac:dyDescent="0.25">
      <c r="A12656" t="s">
        <v>2981</v>
      </c>
      <c r="B12656" t="str">
        <f t="shared" si="398"/>
        <v>crafting_tailor_casual_01</v>
      </c>
    </row>
    <row r="12657" spans="1:2" x14ac:dyDescent="0.25">
      <c r="A12657" t="s">
        <v>1156</v>
      </c>
      <c r="B12657" t="str">
        <f t="shared" si="398"/>
        <v/>
      </c>
    </row>
    <row r="12658" spans="1:2" x14ac:dyDescent="0.25">
      <c r="A12658" t="s">
        <v>2977</v>
      </c>
      <c r="B12658" t="str">
        <f t="shared" si="398"/>
        <v>crafting_clothing_general</v>
      </c>
    </row>
    <row r="12659" spans="1:2" x14ac:dyDescent="0.25">
      <c r="A12659" t="s">
        <v>2915</v>
      </c>
      <c r="B12659" t="str">
        <f t="shared" si="398"/>
        <v>44800</v>
      </c>
    </row>
    <row r="12660" spans="1:2" x14ac:dyDescent="0.25">
      <c r="A12660" t="s">
        <v>2774</v>
      </c>
      <c r="B12660" t="str">
        <f t="shared" si="398"/>
        <v>72000</v>
      </c>
    </row>
    <row r="12661" spans="1:2" x14ac:dyDescent="0.25">
      <c r="A12661" t="s">
        <v>1160</v>
      </c>
      <c r="B12661" t="str">
        <f t="shared" si="398"/>
        <v/>
      </c>
    </row>
    <row r="12662" spans="1:2" x14ac:dyDescent="0.25">
      <c r="A12662" t="s">
        <v>1161</v>
      </c>
      <c r="B12662" t="str">
        <f t="shared" si="398"/>
        <v>0</v>
      </c>
    </row>
    <row r="12663" spans="1:2" x14ac:dyDescent="0.25">
      <c r="A12663" t="s">
        <v>1162</v>
      </c>
      <c r="B12663" t="str">
        <f t="shared" si="398"/>
        <v/>
      </c>
    </row>
    <row r="12664" spans="1:2" x14ac:dyDescent="0.25">
      <c r="A12664" t="s">
        <v>1163</v>
      </c>
      <c r="B12664" t="str">
        <f t="shared" si="398"/>
        <v/>
      </c>
    </row>
    <row r="12665" spans="1:2" x14ac:dyDescent="0.25">
      <c r="A12665" t="s">
        <v>1164</v>
      </c>
      <c r="B12665" t="str">
        <f t="shared" si="398"/>
        <v>0</v>
      </c>
    </row>
    <row r="12666" spans="1:2" x14ac:dyDescent="0.25">
      <c r="A12666" t="s">
        <v>1165</v>
      </c>
      <c r="B12666" t="str">
        <f t="shared" si="398"/>
        <v/>
      </c>
    </row>
    <row r="12667" spans="1:2" x14ac:dyDescent="0.25">
      <c r="A12667" t="s">
        <v>1166</v>
      </c>
      <c r="B12667" t="str">
        <f t="shared" si="398"/>
        <v/>
      </c>
    </row>
    <row r="12668" spans="1:2" x14ac:dyDescent="0.25">
      <c r="A12668" t="s">
        <v>1167</v>
      </c>
      <c r="B12668" t="str">
        <f t="shared" si="398"/>
        <v/>
      </c>
    </row>
    <row r="12669" spans="1:2" x14ac:dyDescent="0.25">
      <c r="A12669" t="s">
        <v>2982</v>
      </c>
      <c r="B12669" t="str">
        <f t="shared" si="398"/>
        <v>craftClothingCasualGroupB</v>
      </c>
    </row>
    <row r="12670" spans="1:2" x14ac:dyDescent="0.25">
      <c r="A12670" t="s">
        <v>1169</v>
      </c>
      <c r="B12670" t="str">
        <f t="shared" si="398"/>
        <v/>
      </c>
    </row>
    <row r="12671" spans="1:2" x14ac:dyDescent="0.25">
      <c r="A12671" t="s">
        <v>1170</v>
      </c>
      <c r="B12671" t="str">
        <f t="shared" si="398"/>
        <v>1</v>
      </c>
    </row>
    <row r="12672" spans="1:2" x14ac:dyDescent="0.25">
      <c r="A12672" t="s">
        <v>1171</v>
      </c>
      <c r="B12672" t="str">
        <f t="shared" si="398"/>
        <v>0</v>
      </c>
    </row>
    <row r="12673" spans="1:2" x14ac:dyDescent="0.25">
      <c r="A12673" t="s">
        <v>1172</v>
      </c>
      <c r="B12673" t="e">
        <f t="shared" si="398"/>
        <v>#VALUE!</v>
      </c>
    </row>
    <row r="12674" spans="1:2" x14ac:dyDescent="0.25">
      <c r="A12674" t="s">
        <v>1144</v>
      </c>
      <c r="B12674" t="e">
        <f t="shared" si="398"/>
        <v>#VALUE!</v>
      </c>
    </row>
    <row r="12675" spans="1:2" x14ac:dyDescent="0.25">
      <c r="A12675" t="s">
        <v>2983</v>
      </c>
      <c r="B12675" t="str">
        <f t="shared" si="398"/>
        <v>crafting_tailor_casual_03</v>
      </c>
    </row>
    <row r="12676" spans="1:2" x14ac:dyDescent="0.25">
      <c r="A12676" t="s">
        <v>2984</v>
      </c>
      <c r="B12676" t="str">
        <f t="shared" ref="B12676:B12739" si="399">LEFT(RIGHT(A12676,LEN(A12676)-FIND("&gt;",A12676)),FIND("&lt;",RIGHT(A12676,LEN(A12676)-FIND("&gt;",A12676)))-1)</f>
        <v>crafting_tailor_casual_02</v>
      </c>
    </row>
    <row r="12677" spans="1:2" x14ac:dyDescent="0.25">
      <c r="A12677" t="s">
        <v>1147</v>
      </c>
      <c r="B12677" t="str">
        <f t="shared" si="399"/>
        <v>4</v>
      </c>
    </row>
    <row r="12678" spans="1:2" x14ac:dyDescent="0.25">
      <c r="A12678" t="s">
        <v>1148</v>
      </c>
      <c r="B12678" t="str">
        <f t="shared" si="399"/>
        <v>0</v>
      </c>
    </row>
    <row r="12679" spans="1:2" x14ac:dyDescent="0.25">
      <c r="A12679" t="s">
        <v>1149</v>
      </c>
      <c r="B12679" t="str">
        <f t="shared" si="399"/>
        <v>0</v>
      </c>
    </row>
    <row r="12680" spans="1:2" x14ac:dyDescent="0.25">
      <c r="A12680" t="s">
        <v>1150</v>
      </c>
      <c r="B12680" t="str">
        <f t="shared" si="399"/>
        <v>0</v>
      </c>
    </row>
    <row r="12681" spans="1:2" x14ac:dyDescent="0.25">
      <c r="A12681" t="s">
        <v>1151</v>
      </c>
      <c r="B12681" t="str">
        <f t="shared" si="399"/>
        <v>0</v>
      </c>
    </row>
    <row r="12682" spans="1:2" x14ac:dyDescent="0.25">
      <c r="A12682" t="s">
        <v>1761</v>
      </c>
      <c r="B12682" t="str">
        <f t="shared" si="399"/>
        <v>8000</v>
      </c>
    </row>
    <row r="12683" spans="1:2" x14ac:dyDescent="0.25">
      <c r="A12683" t="s">
        <v>1762</v>
      </c>
      <c r="B12683" t="str">
        <f t="shared" si="399"/>
        <v>3</v>
      </c>
    </row>
    <row r="12684" spans="1:2" x14ac:dyDescent="0.25">
      <c r="A12684" t="s">
        <v>1154</v>
      </c>
      <c r="B12684" t="str">
        <f t="shared" si="399"/>
        <v>0</v>
      </c>
    </row>
    <row r="12685" spans="1:2" x14ac:dyDescent="0.25">
      <c r="A12685" t="s">
        <v>2985</v>
      </c>
      <c r="B12685" t="str">
        <f t="shared" si="399"/>
        <v>crafting_tailor_casual_02</v>
      </c>
    </row>
    <row r="12686" spans="1:2" x14ac:dyDescent="0.25">
      <c r="A12686" t="s">
        <v>1156</v>
      </c>
      <c r="B12686" t="str">
        <f t="shared" si="399"/>
        <v/>
      </c>
    </row>
    <row r="12687" spans="1:2" x14ac:dyDescent="0.25">
      <c r="A12687" t="s">
        <v>2977</v>
      </c>
      <c r="B12687" t="str">
        <f t="shared" si="399"/>
        <v>crafting_clothing_general</v>
      </c>
    </row>
    <row r="12688" spans="1:2" x14ac:dyDescent="0.25">
      <c r="A12688" t="s">
        <v>2920</v>
      </c>
      <c r="B12688" t="str">
        <f t="shared" si="399"/>
        <v>57600</v>
      </c>
    </row>
    <row r="12689" spans="1:2" x14ac:dyDescent="0.25">
      <c r="A12689" t="s">
        <v>2621</v>
      </c>
      <c r="B12689" t="str">
        <f t="shared" si="399"/>
        <v>100000</v>
      </c>
    </row>
    <row r="12690" spans="1:2" x14ac:dyDescent="0.25">
      <c r="A12690" t="s">
        <v>1160</v>
      </c>
      <c r="B12690" t="str">
        <f t="shared" si="399"/>
        <v/>
      </c>
    </row>
    <row r="12691" spans="1:2" x14ac:dyDescent="0.25">
      <c r="A12691" t="s">
        <v>1161</v>
      </c>
      <c r="B12691" t="str">
        <f t="shared" si="399"/>
        <v>0</v>
      </c>
    </row>
    <row r="12692" spans="1:2" x14ac:dyDescent="0.25">
      <c r="A12692" t="s">
        <v>1162</v>
      </c>
      <c r="B12692" t="str">
        <f t="shared" si="399"/>
        <v/>
      </c>
    </row>
    <row r="12693" spans="1:2" x14ac:dyDescent="0.25">
      <c r="A12693" t="s">
        <v>1163</v>
      </c>
      <c r="B12693" t="str">
        <f t="shared" si="399"/>
        <v/>
      </c>
    </row>
    <row r="12694" spans="1:2" x14ac:dyDescent="0.25">
      <c r="A12694" t="s">
        <v>1164</v>
      </c>
      <c r="B12694" t="str">
        <f t="shared" si="399"/>
        <v>0</v>
      </c>
    </row>
    <row r="12695" spans="1:2" x14ac:dyDescent="0.25">
      <c r="A12695" t="s">
        <v>1165</v>
      </c>
      <c r="B12695" t="str">
        <f t="shared" si="399"/>
        <v/>
      </c>
    </row>
    <row r="12696" spans="1:2" x14ac:dyDescent="0.25">
      <c r="A12696" t="s">
        <v>1166</v>
      </c>
      <c r="B12696" t="str">
        <f t="shared" si="399"/>
        <v/>
      </c>
    </row>
    <row r="12697" spans="1:2" x14ac:dyDescent="0.25">
      <c r="A12697" t="s">
        <v>1167</v>
      </c>
      <c r="B12697" t="str">
        <f t="shared" si="399"/>
        <v/>
      </c>
    </row>
    <row r="12698" spans="1:2" x14ac:dyDescent="0.25">
      <c r="A12698" t="s">
        <v>2986</v>
      </c>
      <c r="B12698" t="str">
        <f t="shared" si="399"/>
        <v>craftClothingCasualGroupC</v>
      </c>
    </row>
    <row r="12699" spans="1:2" x14ac:dyDescent="0.25">
      <c r="A12699" t="s">
        <v>1169</v>
      </c>
      <c r="B12699" t="str">
        <f t="shared" si="399"/>
        <v/>
      </c>
    </row>
    <row r="12700" spans="1:2" x14ac:dyDescent="0.25">
      <c r="A12700" t="s">
        <v>1170</v>
      </c>
      <c r="B12700" t="str">
        <f t="shared" si="399"/>
        <v>1</v>
      </c>
    </row>
    <row r="12701" spans="1:2" x14ac:dyDescent="0.25">
      <c r="A12701" t="s">
        <v>1171</v>
      </c>
      <c r="B12701" t="str">
        <f t="shared" si="399"/>
        <v>0</v>
      </c>
    </row>
    <row r="12702" spans="1:2" x14ac:dyDescent="0.25">
      <c r="A12702" t="s">
        <v>1172</v>
      </c>
      <c r="B12702" t="e">
        <f t="shared" si="399"/>
        <v>#VALUE!</v>
      </c>
    </row>
    <row r="12703" spans="1:2" x14ac:dyDescent="0.25">
      <c r="A12703" t="s">
        <v>1144</v>
      </c>
      <c r="B12703" t="e">
        <f t="shared" si="399"/>
        <v>#VALUE!</v>
      </c>
    </row>
    <row r="12704" spans="1:2" x14ac:dyDescent="0.25">
      <c r="A12704" t="s">
        <v>2987</v>
      </c>
      <c r="B12704" t="str">
        <f t="shared" si="399"/>
        <v>crafting_tailor_casual_04</v>
      </c>
    </row>
    <row r="12705" spans="1:2" x14ac:dyDescent="0.25">
      <c r="A12705" t="s">
        <v>2988</v>
      </c>
      <c r="B12705" t="str">
        <f t="shared" si="399"/>
        <v>crafting_tailor_casual_03</v>
      </c>
    </row>
    <row r="12706" spans="1:2" x14ac:dyDescent="0.25">
      <c r="A12706" t="s">
        <v>1147</v>
      </c>
      <c r="B12706" t="str">
        <f t="shared" si="399"/>
        <v>4</v>
      </c>
    </row>
    <row r="12707" spans="1:2" x14ac:dyDescent="0.25">
      <c r="A12707" t="s">
        <v>1148</v>
      </c>
      <c r="B12707" t="str">
        <f t="shared" si="399"/>
        <v>0</v>
      </c>
    </row>
    <row r="12708" spans="1:2" x14ac:dyDescent="0.25">
      <c r="A12708" t="s">
        <v>1189</v>
      </c>
      <c r="B12708" t="str">
        <f t="shared" si="399"/>
        <v>1</v>
      </c>
    </row>
    <row r="12709" spans="1:2" x14ac:dyDescent="0.25">
      <c r="A12709" t="s">
        <v>1150</v>
      </c>
      <c r="B12709" t="str">
        <f t="shared" si="399"/>
        <v>0</v>
      </c>
    </row>
    <row r="12710" spans="1:2" x14ac:dyDescent="0.25">
      <c r="A12710" t="s">
        <v>1151</v>
      </c>
      <c r="B12710" t="str">
        <f t="shared" si="399"/>
        <v>0</v>
      </c>
    </row>
    <row r="12711" spans="1:2" x14ac:dyDescent="0.25">
      <c r="A12711" t="s">
        <v>1770</v>
      </c>
      <c r="B12711" t="str">
        <f t="shared" si="399"/>
        <v>9000</v>
      </c>
    </row>
    <row r="12712" spans="1:2" x14ac:dyDescent="0.25">
      <c r="A12712" t="s">
        <v>1771</v>
      </c>
      <c r="B12712" t="str">
        <f t="shared" si="399"/>
        <v>2</v>
      </c>
    </row>
    <row r="12713" spans="1:2" x14ac:dyDescent="0.25">
      <c r="A12713" t="s">
        <v>1154</v>
      </c>
      <c r="B12713" t="str">
        <f t="shared" si="399"/>
        <v>0</v>
      </c>
    </row>
    <row r="12714" spans="1:2" x14ac:dyDescent="0.25">
      <c r="A12714" t="s">
        <v>2989</v>
      </c>
      <c r="B12714" t="str">
        <f t="shared" si="399"/>
        <v>crafting_tailor_casual_03</v>
      </c>
    </row>
    <row r="12715" spans="1:2" x14ac:dyDescent="0.25">
      <c r="A12715" t="s">
        <v>1156</v>
      </c>
      <c r="B12715" t="str">
        <f t="shared" si="399"/>
        <v/>
      </c>
    </row>
    <row r="12716" spans="1:2" x14ac:dyDescent="0.25">
      <c r="A12716" t="s">
        <v>2977</v>
      </c>
      <c r="B12716" t="str">
        <f t="shared" si="399"/>
        <v>crafting_clothing_general</v>
      </c>
    </row>
    <row r="12717" spans="1:2" x14ac:dyDescent="0.25">
      <c r="A12717" t="s">
        <v>2925</v>
      </c>
      <c r="B12717" t="str">
        <f t="shared" si="399"/>
        <v>70400</v>
      </c>
    </row>
    <row r="12718" spans="1:2" x14ac:dyDescent="0.25">
      <c r="A12718" t="s">
        <v>2549</v>
      </c>
      <c r="B12718" t="str">
        <f t="shared" si="399"/>
        <v>120000</v>
      </c>
    </row>
    <row r="12719" spans="1:2" x14ac:dyDescent="0.25">
      <c r="A12719" t="s">
        <v>1160</v>
      </c>
      <c r="B12719" t="str">
        <f t="shared" si="399"/>
        <v/>
      </c>
    </row>
    <row r="12720" spans="1:2" x14ac:dyDescent="0.25">
      <c r="A12720" t="s">
        <v>1161</v>
      </c>
      <c r="B12720" t="str">
        <f t="shared" si="399"/>
        <v>0</v>
      </c>
    </row>
    <row r="12721" spans="1:2" x14ac:dyDescent="0.25">
      <c r="A12721" t="s">
        <v>1162</v>
      </c>
      <c r="B12721" t="str">
        <f t="shared" si="399"/>
        <v/>
      </c>
    </row>
    <row r="12722" spans="1:2" x14ac:dyDescent="0.25">
      <c r="A12722" t="s">
        <v>1163</v>
      </c>
      <c r="B12722" t="str">
        <f t="shared" si="399"/>
        <v/>
      </c>
    </row>
    <row r="12723" spans="1:2" x14ac:dyDescent="0.25">
      <c r="A12723" t="s">
        <v>1164</v>
      </c>
      <c r="B12723" t="str">
        <f t="shared" si="399"/>
        <v>0</v>
      </c>
    </row>
    <row r="12724" spans="1:2" x14ac:dyDescent="0.25">
      <c r="A12724" t="s">
        <v>1165</v>
      </c>
      <c r="B12724" t="str">
        <f t="shared" si="399"/>
        <v/>
      </c>
    </row>
    <row r="12725" spans="1:2" x14ac:dyDescent="0.25">
      <c r="A12725" t="s">
        <v>1166</v>
      </c>
      <c r="B12725" t="str">
        <f t="shared" si="399"/>
        <v/>
      </c>
    </row>
    <row r="12726" spans="1:2" x14ac:dyDescent="0.25">
      <c r="A12726" t="s">
        <v>1167</v>
      </c>
      <c r="B12726" t="str">
        <f t="shared" si="399"/>
        <v/>
      </c>
    </row>
    <row r="12727" spans="1:2" x14ac:dyDescent="0.25">
      <c r="A12727" t="s">
        <v>2990</v>
      </c>
      <c r="B12727" t="str">
        <f t="shared" si="399"/>
        <v>craftClothingCasualGroupD</v>
      </c>
    </row>
    <row r="12728" spans="1:2" x14ac:dyDescent="0.25">
      <c r="A12728" t="s">
        <v>1169</v>
      </c>
      <c r="B12728" t="str">
        <f t="shared" si="399"/>
        <v/>
      </c>
    </row>
    <row r="12729" spans="1:2" x14ac:dyDescent="0.25">
      <c r="A12729" t="s">
        <v>1170</v>
      </c>
      <c r="B12729" t="str">
        <f t="shared" si="399"/>
        <v>1</v>
      </c>
    </row>
    <row r="12730" spans="1:2" x14ac:dyDescent="0.25">
      <c r="A12730" t="s">
        <v>1171</v>
      </c>
      <c r="B12730" t="str">
        <f t="shared" si="399"/>
        <v>0</v>
      </c>
    </row>
    <row r="12731" spans="1:2" x14ac:dyDescent="0.25">
      <c r="A12731" t="s">
        <v>1172</v>
      </c>
      <c r="B12731" t="e">
        <f t="shared" si="399"/>
        <v>#VALUE!</v>
      </c>
    </row>
    <row r="12732" spans="1:2" x14ac:dyDescent="0.25">
      <c r="A12732" t="s">
        <v>1144</v>
      </c>
      <c r="B12732" t="e">
        <f t="shared" si="399"/>
        <v>#VALUE!</v>
      </c>
    </row>
    <row r="12733" spans="1:2" x14ac:dyDescent="0.25">
      <c r="A12733" t="s">
        <v>2991</v>
      </c>
      <c r="B12733" t="str">
        <f t="shared" si="399"/>
        <v>crafting_tailor_field_01</v>
      </c>
    </row>
    <row r="12734" spans="1:2" x14ac:dyDescent="0.25">
      <c r="A12734" t="s">
        <v>2968</v>
      </c>
      <c r="B12734" t="str">
        <f t="shared" si="399"/>
        <v>crafting_tailor</v>
      </c>
    </row>
    <row r="12735" spans="1:2" x14ac:dyDescent="0.25">
      <c r="A12735" t="s">
        <v>1147</v>
      </c>
      <c r="B12735" t="str">
        <f t="shared" si="399"/>
        <v>4</v>
      </c>
    </row>
    <row r="12736" spans="1:2" x14ac:dyDescent="0.25">
      <c r="A12736" t="s">
        <v>1148</v>
      </c>
      <c r="B12736" t="str">
        <f t="shared" si="399"/>
        <v>0</v>
      </c>
    </row>
    <row r="12737" spans="1:2" x14ac:dyDescent="0.25">
      <c r="A12737" t="s">
        <v>1149</v>
      </c>
      <c r="B12737" t="str">
        <f t="shared" si="399"/>
        <v>0</v>
      </c>
    </row>
    <row r="12738" spans="1:2" x14ac:dyDescent="0.25">
      <c r="A12738" t="s">
        <v>1150</v>
      </c>
      <c r="B12738" t="str">
        <f t="shared" si="399"/>
        <v>0</v>
      </c>
    </row>
    <row r="12739" spans="1:2" x14ac:dyDescent="0.25">
      <c r="A12739" t="s">
        <v>1151</v>
      </c>
      <c r="B12739" t="str">
        <f t="shared" si="399"/>
        <v>0</v>
      </c>
    </row>
    <row r="12740" spans="1:2" x14ac:dyDescent="0.25">
      <c r="A12740" t="s">
        <v>1744</v>
      </c>
      <c r="B12740" t="str">
        <f t="shared" ref="B12740:B12803" si="400">LEFT(RIGHT(A12740,LEN(A12740)-FIND("&gt;",A12740)),FIND("&lt;",RIGHT(A12740,LEN(A12740)-FIND("&gt;",A12740)))-1)</f>
        <v>6000</v>
      </c>
    </row>
    <row r="12741" spans="1:2" x14ac:dyDescent="0.25">
      <c r="A12741" t="s">
        <v>1291</v>
      </c>
      <c r="B12741" t="str">
        <f t="shared" si="400"/>
        <v>5</v>
      </c>
    </row>
    <row r="12742" spans="1:2" x14ac:dyDescent="0.25">
      <c r="A12742" t="s">
        <v>1154</v>
      </c>
      <c r="B12742" t="str">
        <f t="shared" si="400"/>
        <v>0</v>
      </c>
    </row>
    <row r="12743" spans="1:2" x14ac:dyDescent="0.25">
      <c r="A12743" t="s">
        <v>2976</v>
      </c>
      <c r="B12743" t="str">
        <f t="shared" si="400"/>
        <v>crafting_tailor_novice</v>
      </c>
    </row>
    <row r="12744" spans="1:2" x14ac:dyDescent="0.25">
      <c r="A12744" t="s">
        <v>1156</v>
      </c>
      <c r="B12744" t="str">
        <f t="shared" si="400"/>
        <v/>
      </c>
    </row>
    <row r="12745" spans="1:2" x14ac:dyDescent="0.25">
      <c r="A12745" t="s">
        <v>2977</v>
      </c>
      <c r="B12745" t="str">
        <f t="shared" si="400"/>
        <v>crafting_clothing_general</v>
      </c>
    </row>
    <row r="12746" spans="1:2" x14ac:dyDescent="0.25">
      <c r="A12746" t="s">
        <v>2910</v>
      </c>
      <c r="B12746" t="str">
        <f t="shared" si="400"/>
        <v>32000</v>
      </c>
    </row>
    <row r="12747" spans="1:2" x14ac:dyDescent="0.25">
      <c r="A12747" t="s">
        <v>2768</v>
      </c>
      <c r="B12747" t="str">
        <f t="shared" si="400"/>
        <v>56000</v>
      </c>
    </row>
    <row r="12748" spans="1:2" x14ac:dyDescent="0.25">
      <c r="A12748" t="s">
        <v>1160</v>
      </c>
      <c r="B12748" t="str">
        <f t="shared" si="400"/>
        <v/>
      </c>
    </row>
    <row r="12749" spans="1:2" x14ac:dyDescent="0.25">
      <c r="A12749" t="s">
        <v>1161</v>
      </c>
      <c r="B12749" t="str">
        <f t="shared" si="400"/>
        <v>0</v>
      </c>
    </row>
    <row r="12750" spans="1:2" x14ac:dyDescent="0.25">
      <c r="A12750" t="s">
        <v>1162</v>
      </c>
      <c r="B12750" t="str">
        <f t="shared" si="400"/>
        <v/>
      </c>
    </row>
    <row r="12751" spans="1:2" x14ac:dyDescent="0.25">
      <c r="A12751" t="s">
        <v>1163</v>
      </c>
      <c r="B12751" t="str">
        <f t="shared" si="400"/>
        <v/>
      </c>
    </row>
    <row r="12752" spans="1:2" x14ac:dyDescent="0.25">
      <c r="A12752" t="s">
        <v>1164</v>
      </c>
      <c r="B12752" t="str">
        <f t="shared" si="400"/>
        <v>0</v>
      </c>
    </row>
    <row r="12753" spans="1:2" x14ac:dyDescent="0.25">
      <c r="A12753" t="s">
        <v>1165</v>
      </c>
      <c r="B12753" t="str">
        <f t="shared" si="400"/>
        <v/>
      </c>
    </row>
    <row r="12754" spans="1:2" x14ac:dyDescent="0.25">
      <c r="A12754" t="s">
        <v>1166</v>
      </c>
      <c r="B12754" t="str">
        <f t="shared" si="400"/>
        <v/>
      </c>
    </row>
    <row r="12755" spans="1:2" x14ac:dyDescent="0.25">
      <c r="A12755" t="s">
        <v>1167</v>
      </c>
      <c r="B12755" t="str">
        <f t="shared" si="400"/>
        <v/>
      </c>
    </row>
    <row r="12756" spans="1:2" x14ac:dyDescent="0.25">
      <c r="A12756" t="s">
        <v>2992</v>
      </c>
      <c r="B12756" t="str">
        <f t="shared" si="400"/>
        <v>craftClothingFieldGroupA</v>
      </c>
    </row>
    <row r="12757" spans="1:2" x14ac:dyDescent="0.25">
      <c r="A12757" t="s">
        <v>1169</v>
      </c>
      <c r="B12757" t="str">
        <f t="shared" si="400"/>
        <v/>
      </c>
    </row>
    <row r="12758" spans="1:2" x14ac:dyDescent="0.25">
      <c r="A12758" t="s">
        <v>1170</v>
      </c>
      <c r="B12758" t="str">
        <f t="shared" si="400"/>
        <v>1</v>
      </c>
    </row>
    <row r="12759" spans="1:2" x14ac:dyDescent="0.25">
      <c r="A12759" t="s">
        <v>1171</v>
      </c>
      <c r="B12759" t="str">
        <f t="shared" si="400"/>
        <v>0</v>
      </c>
    </row>
    <row r="12760" spans="1:2" x14ac:dyDescent="0.25">
      <c r="A12760" t="s">
        <v>1172</v>
      </c>
      <c r="B12760" t="e">
        <f t="shared" si="400"/>
        <v>#VALUE!</v>
      </c>
    </row>
    <row r="12761" spans="1:2" x14ac:dyDescent="0.25">
      <c r="A12761" t="s">
        <v>1144</v>
      </c>
      <c r="B12761" t="e">
        <f t="shared" si="400"/>
        <v>#VALUE!</v>
      </c>
    </row>
    <row r="12762" spans="1:2" x14ac:dyDescent="0.25">
      <c r="A12762" t="s">
        <v>2993</v>
      </c>
      <c r="B12762" t="str">
        <f t="shared" si="400"/>
        <v>crafting_tailor_field_02</v>
      </c>
    </row>
    <row r="12763" spans="1:2" x14ac:dyDescent="0.25">
      <c r="A12763" t="s">
        <v>2994</v>
      </c>
      <c r="B12763" t="str">
        <f t="shared" si="400"/>
        <v>crafting_tailor_field_01</v>
      </c>
    </row>
    <row r="12764" spans="1:2" x14ac:dyDescent="0.25">
      <c r="A12764" t="s">
        <v>1147</v>
      </c>
      <c r="B12764" t="str">
        <f t="shared" si="400"/>
        <v>4</v>
      </c>
    </row>
    <row r="12765" spans="1:2" x14ac:dyDescent="0.25">
      <c r="A12765" t="s">
        <v>1148</v>
      </c>
      <c r="B12765" t="str">
        <f t="shared" si="400"/>
        <v>0</v>
      </c>
    </row>
    <row r="12766" spans="1:2" x14ac:dyDescent="0.25">
      <c r="A12766" t="s">
        <v>1149</v>
      </c>
      <c r="B12766" t="str">
        <f t="shared" si="400"/>
        <v>0</v>
      </c>
    </row>
    <row r="12767" spans="1:2" x14ac:dyDescent="0.25">
      <c r="A12767" t="s">
        <v>1150</v>
      </c>
      <c r="B12767" t="str">
        <f t="shared" si="400"/>
        <v>0</v>
      </c>
    </row>
    <row r="12768" spans="1:2" x14ac:dyDescent="0.25">
      <c r="A12768" t="s">
        <v>1151</v>
      </c>
      <c r="B12768" t="str">
        <f t="shared" si="400"/>
        <v>0</v>
      </c>
    </row>
    <row r="12769" spans="1:2" x14ac:dyDescent="0.25">
      <c r="A12769" t="s">
        <v>1752</v>
      </c>
      <c r="B12769" t="str">
        <f t="shared" si="400"/>
        <v>7000</v>
      </c>
    </row>
    <row r="12770" spans="1:2" x14ac:dyDescent="0.25">
      <c r="A12770" t="s">
        <v>1753</v>
      </c>
      <c r="B12770" t="str">
        <f t="shared" si="400"/>
        <v>4</v>
      </c>
    </row>
    <row r="12771" spans="1:2" x14ac:dyDescent="0.25">
      <c r="A12771" t="s">
        <v>1154</v>
      </c>
      <c r="B12771" t="str">
        <f t="shared" si="400"/>
        <v>0</v>
      </c>
    </row>
    <row r="12772" spans="1:2" x14ac:dyDescent="0.25">
      <c r="A12772" t="s">
        <v>2995</v>
      </c>
      <c r="B12772" t="str">
        <f t="shared" si="400"/>
        <v>crafting_tailor_field_01</v>
      </c>
    </row>
    <row r="12773" spans="1:2" x14ac:dyDescent="0.25">
      <c r="A12773" t="s">
        <v>1156</v>
      </c>
      <c r="B12773" t="str">
        <f t="shared" si="400"/>
        <v/>
      </c>
    </row>
    <row r="12774" spans="1:2" x14ac:dyDescent="0.25">
      <c r="A12774" t="s">
        <v>2977</v>
      </c>
      <c r="B12774" t="str">
        <f t="shared" si="400"/>
        <v>crafting_clothing_general</v>
      </c>
    </row>
    <row r="12775" spans="1:2" x14ac:dyDescent="0.25">
      <c r="A12775" t="s">
        <v>2915</v>
      </c>
      <c r="B12775" t="str">
        <f t="shared" si="400"/>
        <v>44800</v>
      </c>
    </row>
    <row r="12776" spans="1:2" x14ac:dyDescent="0.25">
      <c r="A12776" t="s">
        <v>2774</v>
      </c>
      <c r="B12776" t="str">
        <f t="shared" si="400"/>
        <v>72000</v>
      </c>
    </row>
    <row r="12777" spans="1:2" x14ac:dyDescent="0.25">
      <c r="A12777" t="s">
        <v>1160</v>
      </c>
      <c r="B12777" t="str">
        <f t="shared" si="400"/>
        <v/>
      </c>
    </row>
    <row r="12778" spans="1:2" x14ac:dyDescent="0.25">
      <c r="A12778" t="s">
        <v>1161</v>
      </c>
      <c r="B12778" t="str">
        <f t="shared" si="400"/>
        <v>0</v>
      </c>
    </row>
    <row r="12779" spans="1:2" x14ac:dyDescent="0.25">
      <c r="A12779" t="s">
        <v>1162</v>
      </c>
      <c r="B12779" t="str">
        <f t="shared" si="400"/>
        <v/>
      </c>
    </row>
    <row r="12780" spans="1:2" x14ac:dyDescent="0.25">
      <c r="A12780" t="s">
        <v>1163</v>
      </c>
      <c r="B12780" t="str">
        <f t="shared" si="400"/>
        <v/>
      </c>
    </row>
    <row r="12781" spans="1:2" x14ac:dyDescent="0.25">
      <c r="A12781" t="s">
        <v>1164</v>
      </c>
      <c r="B12781" t="str">
        <f t="shared" si="400"/>
        <v>0</v>
      </c>
    </row>
    <row r="12782" spans="1:2" x14ac:dyDescent="0.25">
      <c r="A12782" t="s">
        <v>1165</v>
      </c>
      <c r="B12782" t="str">
        <f t="shared" si="400"/>
        <v/>
      </c>
    </row>
    <row r="12783" spans="1:2" x14ac:dyDescent="0.25">
      <c r="A12783" t="s">
        <v>1166</v>
      </c>
      <c r="B12783" t="str">
        <f t="shared" si="400"/>
        <v/>
      </c>
    </row>
    <row r="12784" spans="1:2" x14ac:dyDescent="0.25">
      <c r="A12784" t="s">
        <v>1167</v>
      </c>
      <c r="B12784" t="str">
        <f t="shared" si="400"/>
        <v/>
      </c>
    </row>
    <row r="12785" spans="1:2" x14ac:dyDescent="0.25">
      <c r="A12785" t="s">
        <v>2996</v>
      </c>
      <c r="B12785" t="str">
        <f t="shared" si="400"/>
        <v>craftClothingFieldGroupB</v>
      </c>
    </row>
    <row r="12786" spans="1:2" x14ac:dyDescent="0.25">
      <c r="A12786" t="s">
        <v>1169</v>
      </c>
      <c r="B12786" t="str">
        <f t="shared" si="400"/>
        <v/>
      </c>
    </row>
    <row r="12787" spans="1:2" x14ac:dyDescent="0.25">
      <c r="A12787" t="s">
        <v>1170</v>
      </c>
      <c r="B12787" t="str">
        <f t="shared" si="400"/>
        <v>1</v>
      </c>
    </row>
    <row r="12788" spans="1:2" x14ac:dyDescent="0.25">
      <c r="A12788" t="s">
        <v>1171</v>
      </c>
      <c r="B12788" t="str">
        <f t="shared" si="400"/>
        <v>0</v>
      </c>
    </row>
    <row r="12789" spans="1:2" x14ac:dyDescent="0.25">
      <c r="A12789" t="s">
        <v>1172</v>
      </c>
      <c r="B12789" t="e">
        <f t="shared" si="400"/>
        <v>#VALUE!</v>
      </c>
    </row>
    <row r="12790" spans="1:2" x14ac:dyDescent="0.25">
      <c r="A12790" t="s">
        <v>1144</v>
      </c>
      <c r="B12790" t="e">
        <f t="shared" si="400"/>
        <v>#VALUE!</v>
      </c>
    </row>
    <row r="12791" spans="1:2" x14ac:dyDescent="0.25">
      <c r="A12791" t="s">
        <v>2997</v>
      </c>
      <c r="B12791" t="str">
        <f t="shared" si="400"/>
        <v>crafting_tailor_field_03</v>
      </c>
    </row>
    <row r="12792" spans="1:2" x14ac:dyDescent="0.25">
      <c r="A12792" t="s">
        <v>2998</v>
      </c>
      <c r="B12792" t="str">
        <f t="shared" si="400"/>
        <v>crafting_tailor_field_02</v>
      </c>
    </row>
    <row r="12793" spans="1:2" x14ac:dyDescent="0.25">
      <c r="A12793" t="s">
        <v>1147</v>
      </c>
      <c r="B12793" t="str">
        <f t="shared" si="400"/>
        <v>4</v>
      </c>
    </row>
    <row r="12794" spans="1:2" x14ac:dyDescent="0.25">
      <c r="A12794" t="s">
        <v>1148</v>
      </c>
      <c r="B12794" t="str">
        <f t="shared" si="400"/>
        <v>0</v>
      </c>
    </row>
    <row r="12795" spans="1:2" x14ac:dyDescent="0.25">
      <c r="A12795" t="s">
        <v>1149</v>
      </c>
      <c r="B12795" t="str">
        <f t="shared" si="400"/>
        <v>0</v>
      </c>
    </row>
    <row r="12796" spans="1:2" x14ac:dyDescent="0.25">
      <c r="A12796" t="s">
        <v>1150</v>
      </c>
      <c r="B12796" t="str">
        <f t="shared" si="400"/>
        <v>0</v>
      </c>
    </row>
    <row r="12797" spans="1:2" x14ac:dyDescent="0.25">
      <c r="A12797" t="s">
        <v>1151</v>
      </c>
      <c r="B12797" t="str">
        <f t="shared" si="400"/>
        <v>0</v>
      </c>
    </row>
    <row r="12798" spans="1:2" x14ac:dyDescent="0.25">
      <c r="A12798" t="s">
        <v>1761</v>
      </c>
      <c r="B12798" t="str">
        <f t="shared" si="400"/>
        <v>8000</v>
      </c>
    </row>
    <row r="12799" spans="1:2" x14ac:dyDescent="0.25">
      <c r="A12799" t="s">
        <v>1762</v>
      </c>
      <c r="B12799" t="str">
        <f t="shared" si="400"/>
        <v>3</v>
      </c>
    </row>
    <row r="12800" spans="1:2" x14ac:dyDescent="0.25">
      <c r="A12800" t="s">
        <v>1154</v>
      </c>
      <c r="B12800" t="str">
        <f t="shared" si="400"/>
        <v>0</v>
      </c>
    </row>
    <row r="12801" spans="1:2" x14ac:dyDescent="0.25">
      <c r="A12801" t="s">
        <v>2999</v>
      </c>
      <c r="B12801" t="str">
        <f t="shared" si="400"/>
        <v>crafting_tailor_field_02</v>
      </c>
    </row>
    <row r="12802" spans="1:2" x14ac:dyDescent="0.25">
      <c r="A12802" t="s">
        <v>1156</v>
      </c>
      <c r="B12802" t="str">
        <f t="shared" si="400"/>
        <v/>
      </c>
    </row>
    <row r="12803" spans="1:2" x14ac:dyDescent="0.25">
      <c r="A12803" t="s">
        <v>2977</v>
      </c>
      <c r="B12803" t="str">
        <f t="shared" si="400"/>
        <v>crafting_clothing_general</v>
      </c>
    </row>
    <row r="12804" spans="1:2" x14ac:dyDescent="0.25">
      <c r="A12804" t="s">
        <v>2920</v>
      </c>
      <c r="B12804" t="str">
        <f t="shared" ref="B12804:B12867" si="401">LEFT(RIGHT(A12804,LEN(A12804)-FIND("&gt;",A12804)),FIND("&lt;",RIGHT(A12804,LEN(A12804)-FIND("&gt;",A12804)))-1)</f>
        <v>57600</v>
      </c>
    </row>
    <row r="12805" spans="1:2" x14ac:dyDescent="0.25">
      <c r="A12805" t="s">
        <v>2621</v>
      </c>
      <c r="B12805" t="str">
        <f t="shared" si="401"/>
        <v>100000</v>
      </c>
    </row>
    <row r="12806" spans="1:2" x14ac:dyDescent="0.25">
      <c r="A12806" t="s">
        <v>1160</v>
      </c>
      <c r="B12806" t="str">
        <f t="shared" si="401"/>
        <v/>
      </c>
    </row>
    <row r="12807" spans="1:2" x14ac:dyDescent="0.25">
      <c r="A12807" t="s">
        <v>1161</v>
      </c>
      <c r="B12807" t="str">
        <f t="shared" si="401"/>
        <v>0</v>
      </c>
    </row>
    <row r="12808" spans="1:2" x14ac:dyDescent="0.25">
      <c r="A12808" t="s">
        <v>1162</v>
      </c>
      <c r="B12808" t="str">
        <f t="shared" si="401"/>
        <v/>
      </c>
    </row>
    <row r="12809" spans="1:2" x14ac:dyDescent="0.25">
      <c r="A12809" t="s">
        <v>1163</v>
      </c>
      <c r="B12809" t="str">
        <f t="shared" si="401"/>
        <v/>
      </c>
    </row>
    <row r="12810" spans="1:2" x14ac:dyDescent="0.25">
      <c r="A12810" t="s">
        <v>1164</v>
      </c>
      <c r="B12810" t="str">
        <f t="shared" si="401"/>
        <v>0</v>
      </c>
    </row>
    <row r="12811" spans="1:2" x14ac:dyDescent="0.25">
      <c r="A12811" t="s">
        <v>1165</v>
      </c>
      <c r="B12811" t="str">
        <f t="shared" si="401"/>
        <v/>
      </c>
    </row>
    <row r="12812" spans="1:2" x14ac:dyDescent="0.25">
      <c r="A12812" t="s">
        <v>1166</v>
      </c>
      <c r="B12812" t="str">
        <f t="shared" si="401"/>
        <v/>
      </c>
    </row>
    <row r="12813" spans="1:2" x14ac:dyDescent="0.25">
      <c r="A12813" t="s">
        <v>1167</v>
      </c>
      <c r="B12813" t="str">
        <f t="shared" si="401"/>
        <v/>
      </c>
    </row>
    <row r="12814" spans="1:2" x14ac:dyDescent="0.25">
      <c r="A12814" t="s">
        <v>3000</v>
      </c>
      <c r="B12814" t="str">
        <f t="shared" si="401"/>
        <v>craftClothingFieldGroupC</v>
      </c>
    </row>
    <row r="12815" spans="1:2" x14ac:dyDescent="0.25">
      <c r="A12815" t="s">
        <v>1169</v>
      </c>
      <c r="B12815" t="str">
        <f t="shared" si="401"/>
        <v/>
      </c>
    </row>
    <row r="12816" spans="1:2" x14ac:dyDescent="0.25">
      <c r="A12816" t="s">
        <v>1170</v>
      </c>
      <c r="B12816" t="str">
        <f t="shared" si="401"/>
        <v>1</v>
      </c>
    </row>
    <row r="12817" spans="1:2" x14ac:dyDescent="0.25">
      <c r="A12817" t="s">
        <v>1171</v>
      </c>
      <c r="B12817" t="str">
        <f t="shared" si="401"/>
        <v>0</v>
      </c>
    </row>
    <row r="12818" spans="1:2" x14ac:dyDescent="0.25">
      <c r="A12818" t="s">
        <v>1172</v>
      </c>
      <c r="B12818" t="e">
        <f t="shared" si="401"/>
        <v>#VALUE!</v>
      </c>
    </row>
    <row r="12819" spans="1:2" x14ac:dyDescent="0.25">
      <c r="A12819" t="s">
        <v>1144</v>
      </c>
      <c r="B12819" t="e">
        <f t="shared" si="401"/>
        <v>#VALUE!</v>
      </c>
    </row>
    <row r="12820" spans="1:2" x14ac:dyDescent="0.25">
      <c r="A12820" t="s">
        <v>3001</v>
      </c>
      <c r="B12820" t="str">
        <f t="shared" si="401"/>
        <v>crafting_tailor_field_04</v>
      </c>
    </row>
    <row r="12821" spans="1:2" x14ac:dyDescent="0.25">
      <c r="A12821" t="s">
        <v>3002</v>
      </c>
      <c r="B12821" t="str">
        <f t="shared" si="401"/>
        <v>crafting_tailor_field_03</v>
      </c>
    </row>
    <row r="12822" spans="1:2" x14ac:dyDescent="0.25">
      <c r="A12822" t="s">
        <v>1147</v>
      </c>
      <c r="B12822" t="str">
        <f t="shared" si="401"/>
        <v>4</v>
      </c>
    </row>
    <row r="12823" spans="1:2" x14ac:dyDescent="0.25">
      <c r="A12823" t="s">
        <v>1148</v>
      </c>
      <c r="B12823" t="str">
        <f t="shared" si="401"/>
        <v>0</v>
      </c>
    </row>
    <row r="12824" spans="1:2" x14ac:dyDescent="0.25">
      <c r="A12824" t="s">
        <v>1189</v>
      </c>
      <c r="B12824" t="str">
        <f t="shared" si="401"/>
        <v>1</v>
      </c>
    </row>
    <row r="12825" spans="1:2" x14ac:dyDescent="0.25">
      <c r="A12825" t="s">
        <v>1150</v>
      </c>
      <c r="B12825" t="str">
        <f t="shared" si="401"/>
        <v>0</v>
      </c>
    </row>
    <row r="12826" spans="1:2" x14ac:dyDescent="0.25">
      <c r="A12826" t="s">
        <v>1151</v>
      </c>
      <c r="B12826" t="str">
        <f t="shared" si="401"/>
        <v>0</v>
      </c>
    </row>
    <row r="12827" spans="1:2" x14ac:dyDescent="0.25">
      <c r="A12827" t="s">
        <v>1770</v>
      </c>
      <c r="B12827" t="str">
        <f t="shared" si="401"/>
        <v>9000</v>
      </c>
    </row>
    <row r="12828" spans="1:2" x14ac:dyDescent="0.25">
      <c r="A12828" t="s">
        <v>1771</v>
      </c>
      <c r="B12828" t="str">
        <f t="shared" si="401"/>
        <v>2</v>
      </c>
    </row>
    <row r="12829" spans="1:2" x14ac:dyDescent="0.25">
      <c r="A12829" t="s">
        <v>1154</v>
      </c>
      <c r="B12829" t="str">
        <f t="shared" si="401"/>
        <v>0</v>
      </c>
    </row>
    <row r="12830" spans="1:2" x14ac:dyDescent="0.25">
      <c r="A12830" t="s">
        <v>3003</v>
      </c>
      <c r="B12830" t="str">
        <f t="shared" si="401"/>
        <v>crafting_tailor_field_03</v>
      </c>
    </row>
    <row r="12831" spans="1:2" x14ac:dyDescent="0.25">
      <c r="A12831" t="s">
        <v>1156</v>
      </c>
      <c r="B12831" t="str">
        <f t="shared" si="401"/>
        <v/>
      </c>
    </row>
    <row r="12832" spans="1:2" x14ac:dyDescent="0.25">
      <c r="A12832" t="s">
        <v>2977</v>
      </c>
      <c r="B12832" t="str">
        <f t="shared" si="401"/>
        <v>crafting_clothing_general</v>
      </c>
    </row>
    <row r="12833" spans="1:2" x14ac:dyDescent="0.25">
      <c r="A12833" t="s">
        <v>2925</v>
      </c>
      <c r="B12833" t="str">
        <f t="shared" si="401"/>
        <v>70400</v>
      </c>
    </row>
    <row r="12834" spans="1:2" x14ac:dyDescent="0.25">
      <c r="A12834" t="s">
        <v>2549</v>
      </c>
      <c r="B12834" t="str">
        <f t="shared" si="401"/>
        <v>120000</v>
      </c>
    </row>
    <row r="12835" spans="1:2" x14ac:dyDescent="0.25">
      <c r="A12835" t="s">
        <v>1160</v>
      </c>
      <c r="B12835" t="str">
        <f t="shared" si="401"/>
        <v/>
      </c>
    </row>
    <row r="12836" spans="1:2" x14ac:dyDescent="0.25">
      <c r="A12836" t="s">
        <v>1161</v>
      </c>
      <c r="B12836" t="str">
        <f t="shared" si="401"/>
        <v>0</v>
      </c>
    </row>
    <row r="12837" spans="1:2" x14ac:dyDescent="0.25">
      <c r="A12837" t="s">
        <v>1162</v>
      </c>
      <c r="B12837" t="str">
        <f t="shared" si="401"/>
        <v/>
      </c>
    </row>
    <row r="12838" spans="1:2" x14ac:dyDescent="0.25">
      <c r="A12838" t="s">
        <v>1163</v>
      </c>
      <c r="B12838" t="str">
        <f t="shared" si="401"/>
        <v/>
      </c>
    </row>
    <row r="12839" spans="1:2" x14ac:dyDescent="0.25">
      <c r="A12839" t="s">
        <v>1164</v>
      </c>
      <c r="B12839" t="str">
        <f t="shared" si="401"/>
        <v>0</v>
      </c>
    </row>
    <row r="12840" spans="1:2" x14ac:dyDescent="0.25">
      <c r="A12840" t="s">
        <v>1165</v>
      </c>
      <c r="B12840" t="str">
        <f t="shared" si="401"/>
        <v/>
      </c>
    </row>
    <row r="12841" spans="1:2" x14ac:dyDescent="0.25">
      <c r="A12841" t="s">
        <v>1166</v>
      </c>
      <c r="B12841" t="str">
        <f t="shared" si="401"/>
        <v/>
      </c>
    </row>
    <row r="12842" spans="1:2" x14ac:dyDescent="0.25">
      <c r="A12842" t="s">
        <v>1167</v>
      </c>
      <c r="B12842" t="str">
        <f t="shared" si="401"/>
        <v/>
      </c>
    </row>
    <row r="12843" spans="1:2" x14ac:dyDescent="0.25">
      <c r="A12843" t="s">
        <v>3004</v>
      </c>
      <c r="B12843" t="str">
        <f t="shared" si="401"/>
        <v>craftClothingFieldGroupD</v>
      </c>
    </row>
    <row r="12844" spans="1:2" x14ac:dyDescent="0.25">
      <c r="A12844" t="s">
        <v>1169</v>
      </c>
      <c r="B12844" t="str">
        <f t="shared" si="401"/>
        <v/>
      </c>
    </row>
    <row r="12845" spans="1:2" x14ac:dyDescent="0.25">
      <c r="A12845" t="s">
        <v>1170</v>
      </c>
      <c r="B12845" t="str">
        <f t="shared" si="401"/>
        <v>1</v>
      </c>
    </row>
    <row r="12846" spans="1:2" x14ac:dyDescent="0.25">
      <c r="A12846" t="s">
        <v>1171</v>
      </c>
      <c r="B12846" t="str">
        <f t="shared" si="401"/>
        <v>0</v>
      </c>
    </row>
    <row r="12847" spans="1:2" x14ac:dyDescent="0.25">
      <c r="A12847" t="s">
        <v>1172</v>
      </c>
      <c r="B12847" t="e">
        <f t="shared" si="401"/>
        <v>#VALUE!</v>
      </c>
    </row>
    <row r="12848" spans="1:2" x14ac:dyDescent="0.25">
      <c r="A12848" t="s">
        <v>1144</v>
      </c>
      <c r="B12848" t="e">
        <f t="shared" si="401"/>
        <v>#VALUE!</v>
      </c>
    </row>
    <row r="12849" spans="1:2" x14ac:dyDescent="0.25">
      <c r="A12849" t="s">
        <v>3005</v>
      </c>
      <c r="B12849" t="str">
        <f t="shared" si="401"/>
        <v>crafting_tailor_formal_01</v>
      </c>
    </row>
    <row r="12850" spans="1:2" x14ac:dyDescent="0.25">
      <c r="A12850" t="s">
        <v>2968</v>
      </c>
      <c r="B12850" t="str">
        <f t="shared" si="401"/>
        <v>crafting_tailor</v>
      </c>
    </row>
    <row r="12851" spans="1:2" x14ac:dyDescent="0.25">
      <c r="A12851" t="s">
        <v>1147</v>
      </c>
      <c r="B12851" t="str">
        <f t="shared" si="401"/>
        <v>4</v>
      </c>
    </row>
    <row r="12852" spans="1:2" x14ac:dyDescent="0.25">
      <c r="A12852" t="s">
        <v>1148</v>
      </c>
      <c r="B12852" t="str">
        <f t="shared" si="401"/>
        <v>0</v>
      </c>
    </row>
    <row r="12853" spans="1:2" x14ac:dyDescent="0.25">
      <c r="A12853" t="s">
        <v>1149</v>
      </c>
      <c r="B12853" t="str">
        <f t="shared" si="401"/>
        <v>0</v>
      </c>
    </row>
    <row r="12854" spans="1:2" x14ac:dyDescent="0.25">
      <c r="A12854" t="s">
        <v>1150</v>
      </c>
      <c r="B12854" t="str">
        <f t="shared" si="401"/>
        <v>0</v>
      </c>
    </row>
    <row r="12855" spans="1:2" x14ac:dyDescent="0.25">
      <c r="A12855" t="s">
        <v>1151</v>
      </c>
      <c r="B12855" t="str">
        <f t="shared" si="401"/>
        <v>0</v>
      </c>
    </row>
    <row r="12856" spans="1:2" x14ac:dyDescent="0.25">
      <c r="A12856" t="s">
        <v>1744</v>
      </c>
      <c r="B12856" t="str">
        <f t="shared" si="401"/>
        <v>6000</v>
      </c>
    </row>
    <row r="12857" spans="1:2" x14ac:dyDescent="0.25">
      <c r="A12857" t="s">
        <v>1291</v>
      </c>
      <c r="B12857" t="str">
        <f t="shared" si="401"/>
        <v>5</v>
      </c>
    </row>
    <row r="12858" spans="1:2" x14ac:dyDescent="0.25">
      <c r="A12858" t="s">
        <v>1154</v>
      </c>
      <c r="B12858" t="str">
        <f t="shared" si="401"/>
        <v>0</v>
      </c>
    </row>
    <row r="12859" spans="1:2" x14ac:dyDescent="0.25">
      <c r="A12859" t="s">
        <v>2976</v>
      </c>
      <c r="B12859" t="str">
        <f t="shared" si="401"/>
        <v>crafting_tailor_novice</v>
      </c>
    </row>
    <row r="12860" spans="1:2" x14ac:dyDescent="0.25">
      <c r="A12860" t="s">
        <v>1156</v>
      </c>
      <c r="B12860" t="str">
        <f t="shared" si="401"/>
        <v/>
      </c>
    </row>
    <row r="12861" spans="1:2" x14ac:dyDescent="0.25">
      <c r="A12861" t="s">
        <v>2977</v>
      </c>
      <c r="B12861" t="str">
        <f t="shared" si="401"/>
        <v>crafting_clothing_general</v>
      </c>
    </row>
    <row r="12862" spans="1:2" x14ac:dyDescent="0.25">
      <c r="A12862" t="s">
        <v>2910</v>
      </c>
      <c r="B12862" t="str">
        <f t="shared" si="401"/>
        <v>32000</v>
      </c>
    </row>
    <row r="12863" spans="1:2" x14ac:dyDescent="0.25">
      <c r="A12863" t="s">
        <v>2768</v>
      </c>
      <c r="B12863" t="str">
        <f t="shared" si="401"/>
        <v>56000</v>
      </c>
    </row>
    <row r="12864" spans="1:2" x14ac:dyDescent="0.25">
      <c r="A12864" t="s">
        <v>1160</v>
      </c>
      <c r="B12864" t="str">
        <f t="shared" si="401"/>
        <v/>
      </c>
    </row>
    <row r="12865" spans="1:2" x14ac:dyDescent="0.25">
      <c r="A12865" t="s">
        <v>1161</v>
      </c>
      <c r="B12865" t="str">
        <f t="shared" si="401"/>
        <v>0</v>
      </c>
    </row>
    <row r="12866" spans="1:2" x14ac:dyDescent="0.25">
      <c r="A12866" t="s">
        <v>1162</v>
      </c>
      <c r="B12866" t="str">
        <f t="shared" si="401"/>
        <v/>
      </c>
    </row>
    <row r="12867" spans="1:2" x14ac:dyDescent="0.25">
      <c r="A12867" t="s">
        <v>1163</v>
      </c>
      <c r="B12867" t="str">
        <f t="shared" si="401"/>
        <v/>
      </c>
    </row>
    <row r="12868" spans="1:2" x14ac:dyDescent="0.25">
      <c r="A12868" t="s">
        <v>1164</v>
      </c>
      <c r="B12868" t="str">
        <f t="shared" ref="B12868:B12931" si="402">LEFT(RIGHT(A12868,LEN(A12868)-FIND("&gt;",A12868)),FIND("&lt;",RIGHT(A12868,LEN(A12868)-FIND("&gt;",A12868)))-1)</f>
        <v>0</v>
      </c>
    </row>
    <row r="12869" spans="1:2" x14ac:dyDescent="0.25">
      <c r="A12869" t="s">
        <v>1165</v>
      </c>
      <c r="B12869" t="str">
        <f t="shared" si="402"/>
        <v/>
      </c>
    </row>
    <row r="12870" spans="1:2" x14ac:dyDescent="0.25">
      <c r="A12870" t="s">
        <v>1166</v>
      </c>
      <c r="B12870" t="str">
        <f t="shared" si="402"/>
        <v/>
      </c>
    </row>
    <row r="12871" spans="1:2" x14ac:dyDescent="0.25">
      <c r="A12871" t="s">
        <v>1167</v>
      </c>
      <c r="B12871" t="str">
        <f t="shared" si="402"/>
        <v/>
      </c>
    </row>
    <row r="12872" spans="1:2" x14ac:dyDescent="0.25">
      <c r="A12872" t="s">
        <v>3006</v>
      </c>
      <c r="B12872" t="str">
        <f t="shared" si="402"/>
        <v>craftClothingFormalGroupA</v>
      </c>
    </row>
    <row r="12873" spans="1:2" x14ac:dyDescent="0.25">
      <c r="A12873" t="s">
        <v>1169</v>
      </c>
      <c r="B12873" t="str">
        <f t="shared" si="402"/>
        <v/>
      </c>
    </row>
    <row r="12874" spans="1:2" x14ac:dyDescent="0.25">
      <c r="A12874" t="s">
        <v>1170</v>
      </c>
      <c r="B12874" t="str">
        <f t="shared" si="402"/>
        <v>1</v>
      </c>
    </row>
    <row r="12875" spans="1:2" x14ac:dyDescent="0.25">
      <c r="A12875" t="s">
        <v>1171</v>
      </c>
      <c r="B12875" t="str">
        <f t="shared" si="402"/>
        <v>0</v>
      </c>
    </row>
    <row r="12876" spans="1:2" x14ac:dyDescent="0.25">
      <c r="A12876" t="s">
        <v>1172</v>
      </c>
      <c r="B12876" t="e">
        <f t="shared" si="402"/>
        <v>#VALUE!</v>
      </c>
    </row>
    <row r="12877" spans="1:2" x14ac:dyDescent="0.25">
      <c r="A12877" t="s">
        <v>1144</v>
      </c>
      <c r="B12877" t="e">
        <f t="shared" si="402"/>
        <v>#VALUE!</v>
      </c>
    </row>
    <row r="12878" spans="1:2" x14ac:dyDescent="0.25">
      <c r="A12878" t="s">
        <v>3007</v>
      </c>
      <c r="B12878" t="str">
        <f t="shared" si="402"/>
        <v>crafting_tailor_formal_02</v>
      </c>
    </row>
    <row r="12879" spans="1:2" x14ac:dyDescent="0.25">
      <c r="A12879" t="s">
        <v>3008</v>
      </c>
      <c r="B12879" t="str">
        <f t="shared" si="402"/>
        <v>crafting_tailor_formal_01</v>
      </c>
    </row>
    <row r="12880" spans="1:2" x14ac:dyDescent="0.25">
      <c r="A12880" t="s">
        <v>1147</v>
      </c>
      <c r="B12880" t="str">
        <f t="shared" si="402"/>
        <v>4</v>
      </c>
    </row>
    <row r="12881" spans="1:2" x14ac:dyDescent="0.25">
      <c r="A12881" t="s">
        <v>1148</v>
      </c>
      <c r="B12881" t="str">
        <f t="shared" si="402"/>
        <v>0</v>
      </c>
    </row>
    <row r="12882" spans="1:2" x14ac:dyDescent="0.25">
      <c r="A12882" t="s">
        <v>1149</v>
      </c>
      <c r="B12882" t="str">
        <f t="shared" si="402"/>
        <v>0</v>
      </c>
    </row>
    <row r="12883" spans="1:2" x14ac:dyDescent="0.25">
      <c r="A12883" t="s">
        <v>1150</v>
      </c>
      <c r="B12883" t="str">
        <f t="shared" si="402"/>
        <v>0</v>
      </c>
    </row>
    <row r="12884" spans="1:2" x14ac:dyDescent="0.25">
      <c r="A12884" t="s">
        <v>1151</v>
      </c>
      <c r="B12884" t="str">
        <f t="shared" si="402"/>
        <v>0</v>
      </c>
    </row>
    <row r="12885" spans="1:2" x14ac:dyDescent="0.25">
      <c r="A12885" t="s">
        <v>1752</v>
      </c>
      <c r="B12885" t="str">
        <f t="shared" si="402"/>
        <v>7000</v>
      </c>
    </row>
    <row r="12886" spans="1:2" x14ac:dyDescent="0.25">
      <c r="A12886" t="s">
        <v>1753</v>
      </c>
      <c r="B12886" t="str">
        <f t="shared" si="402"/>
        <v>4</v>
      </c>
    </row>
    <row r="12887" spans="1:2" x14ac:dyDescent="0.25">
      <c r="A12887" t="s">
        <v>1154</v>
      </c>
      <c r="B12887" t="str">
        <f t="shared" si="402"/>
        <v>0</v>
      </c>
    </row>
    <row r="12888" spans="1:2" x14ac:dyDescent="0.25">
      <c r="A12888" t="s">
        <v>3009</v>
      </c>
      <c r="B12888" t="str">
        <f t="shared" si="402"/>
        <v>crafting_tailor_formal_01</v>
      </c>
    </row>
    <row r="12889" spans="1:2" x14ac:dyDescent="0.25">
      <c r="A12889" t="s">
        <v>1156</v>
      </c>
      <c r="B12889" t="str">
        <f t="shared" si="402"/>
        <v/>
      </c>
    </row>
    <row r="12890" spans="1:2" x14ac:dyDescent="0.25">
      <c r="A12890" t="s">
        <v>2977</v>
      </c>
      <c r="B12890" t="str">
        <f t="shared" si="402"/>
        <v>crafting_clothing_general</v>
      </c>
    </row>
    <row r="12891" spans="1:2" x14ac:dyDescent="0.25">
      <c r="A12891" t="s">
        <v>2915</v>
      </c>
      <c r="B12891" t="str">
        <f t="shared" si="402"/>
        <v>44800</v>
      </c>
    </row>
    <row r="12892" spans="1:2" x14ac:dyDescent="0.25">
      <c r="A12892" t="s">
        <v>2774</v>
      </c>
      <c r="B12892" t="str">
        <f t="shared" si="402"/>
        <v>72000</v>
      </c>
    </row>
    <row r="12893" spans="1:2" x14ac:dyDescent="0.25">
      <c r="A12893" t="s">
        <v>1160</v>
      </c>
      <c r="B12893" t="str">
        <f t="shared" si="402"/>
        <v/>
      </c>
    </row>
    <row r="12894" spans="1:2" x14ac:dyDescent="0.25">
      <c r="A12894" t="s">
        <v>1161</v>
      </c>
      <c r="B12894" t="str">
        <f t="shared" si="402"/>
        <v>0</v>
      </c>
    </row>
    <row r="12895" spans="1:2" x14ac:dyDescent="0.25">
      <c r="A12895" t="s">
        <v>1162</v>
      </c>
      <c r="B12895" t="str">
        <f t="shared" si="402"/>
        <v/>
      </c>
    </row>
    <row r="12896" spans="1:2" x14ac:dyDescent="0.25">
      <c r="A12896" t="s">
        <v>1163</v>
      </c>
      <c r="B12896" t="str">
        <f t="shared" si="402"/>
        <v/>
      </c>
    </row>
    <row r="12897" spans="1:2" x14ac:dyDescent="0.25">
      <c r="A12897" t="s">
        <v>1164</v>
      </c>
      <c r="B12897" t="str">
        <f t="shared" si="402"/>
        <v>0</v>
      </c>
    </row>
    <row r="12898" spans="1:2" x14ac:dyDescent="0.25">
      <c r="A12898" t="s">
        <v>1165</v>
      </c>
      <c r="B12898" t="str">
        <f t="shared" si="402"/>
        <v/>
      </c>
    </row>
    <row r="12899" spans="1:2" x14ac:dyDescent="0.25">
      <c r="A12899" t="s">
        <v>1166</v>
      </c>
      <c r="B12899" t="str">
        <f t="shared" si="402"/>
        <v/>
      </c>
    </row>
    <row r="12900" spans="1:2" x14ac:dyDescent="0.25">
      <c r="A12900" t="s">
        <v>1167</v>
      </c>
      <c r="B12900" t="str">
        <f t="shared" si="402"/>
        <v/>
      </c>
    </row>
    <row r="12901" spans="1:2" x14ac:dyDescent="0.25">
      <c r="A12901" t="s">
        <v>3010</v>
      </c>
      <c r="B12901" t="str">
        <f t="shared" si="402"/>
        <v>craftClothingFormalGroupB</v>
      </c>
    </row>
    <row r="12902" spans="1:2" x14ac:dyDescent="0.25">
      <c r="A12902" t="s">
        <v>1169</v>
      </c>
      <c r="B12902" t="str">
        <f t="shared" si="402"/>
        <v/>
      </c>
    </row>
    <row r="12903" spans="1:2" x14ac:dyDescent="0.25">
      <c r="A12903" t="s">
        <v>1170</v>
      </c>
      <c r="B12903" t="str">
        <f t="shared" si="402"/>
        <v>1</v>
      </c>
    </row>
    <row r="12904" spans="1:2" x14ac:dyDescent="0.25">
      <c r="A12904" t="s">
        <v>1171</v>
      </c>
      <c r="B12904" t="str">
        <f t="shared" si="402"/>
        <v>0</v>
      </c>
    </row>
    <row r="12905" spans="1:2" x14ac:dyDescent="0.25">
      <c r="A12905" t="s">
        <v>1172</v>
      </c>
      <c r="B12905" t="e">
        <f t="shared" si="402"/>
        <v>#VALUE!</v>
      </c>
    </row>
    <row r="12906" spans="1:2" x14ac:dyDescent="0.25">
      <c r="A12906" t="s">
        <v>1144</v>
      </c>
      <c r="B12906" t="e">
        <f t="shared" si="402"/>
        <v>#VALUE!</v>
      </c>
    </row>
    <row r="12907" spans="1:2" x14ac:dyDescent="0.25">
      <c r="A12907" t="s">
        <v>3011</v>
      </c>
      <c r="B12907" t="str">
        <f t="shared" si="402"/>
        <v>crafting_tailor_formal_03</v>
      </c>
    </row>
    <row r="12908" spans="1:2" x14ac:dyDescent="0.25">
      <c r="A12908" t="s">
        <v>3012</v>
      </c>
      <c r="B12908" t="str">
        <f t="shared" si="402"/>
        <v>crafting_tailor_formal_02</v>
      </c>
    </row>
    <row r="12909" spans="1:2" x14ac:dyDescent="0.25">
      <c r="A12909" t="s">
        <v>1147</v>
      </c>
      <c r="B12909" t="str">
        <f t="shared" si="402"/>
        <v>4</v>
      </c>
    </row>
    <row r="12910" spans="1:2" x14ac:dyDescent="0.25">
      <c r="A12910" t="s">
        <v>1148</v>
      </c>
      <c r="B12910" t="str">
        <f t="shared" si="402"/>
        <v>0</v>
      </c>
    </row>
    <row r="12911" spans="1:2" x14ac:dyDescent="0.25">
      <c r="A12911" t="s">
        <v>1149</v>
      </c>
      <c r="B12911" t="str">
        <f t="shared" si="402"/>
        <v>0</v>
      </c>
    </row>
    <row r="12912" spans="1:2" x14ac:dyDescent="0.25">
      <c r="A12912" t="s">
        <v>1150</v>
      </c>
      <c r="B12912" t="str">
        <f t="shared" si="402"/>
        <v>0</v>
      </c>
    </row>
    <row r="12913" spans="1:2" x14ac:dyDescent="0.25">
      <c r="A12913" t="s">
        <v>1151</v>
      </c>
      <c r="B12913" t="str">
        <f t="shared" si="402"/>
        <v>0</v>
      </c>
    </row>
    <row r="12914" spans="1:2" x14ac:dyDescent="0.25">
      <c r="A12914" t="s">
        <v>1761</v>
      </c>
      <c r="B12914" t="str">
        <f t="shared" si="402"/>
        <v>8000</v>
      </c>
    </row>
    <row r="12915" spans="1:2" x14ac:dyDescent="0.25">
      <c r="A12915" t="s">
        <v>1762</v>
      </c>
      <c r="B12915" t="str">
        <f t="shared" si="402"/>
        <v>3</v>
      </c>
    </row>
    <row r="12916" spans="1:2" x14ac:dyDescent="0.25">
      <c r="A12916" t="s">
        <v>1154</v>
      </c>
      <c r="B12916" t="str">
        <f t="shared" si="402"/>
        <v>0</v>
      </c>
    </row>
    <row r="12917" spans="1:2" x14ac:dyDescent="0.25">
      <c r="A12917" t="s">
        <v>3013</v>
      </c>
      <c r="B12917" t="str">
        <f t="shared" si="402"/>
        <v>crafting_tailor_formal_02</v>
      </c>
    </row>
    <row r="12918" spans="1:2" x14ac:dyDescent="0.25">
      <c r="A12918" t="s">
        <v>1156</v>
      </c>
      <c r="B12918" t="str">
        <f t="shared" si="402"/>
        <v/>
      </c>
    </row>
    <row r="12919" spans="1:2" x14ac:dyDescent="0.25">
      <c r="A12919" t="s">
        <v>2977</v>
      </c>
      <c r="B12919" t="str">
        <f t="shared" si="402"/>
        <v>crafting_clothing_general</v>
      </c>
    </row>
    <row r="12920" spans="1:2" x14ac:dyDescent="0.25">
      <c r="A12920" t="s">
        <v>2920</v>
      </c>
      <c r="B12920" t="str">
        <f t="shared" si="402"/>
        <v>57600</v>
      </c>
    </row>
    <row r="12921" spans="1:2" x14ac:dyDescent="0.25">
      <c r="A12921" t="s">
        <v>2621</v>
      </c>
      <c r="B12921" t="str">
        <f t="shared" si="402"/>
        <v>100000</v>
      </c>
    </row>
    <row r="12922" spans="1:2" x14ac:dyDescent="0.25">
      <c r="A12922" t="s">
        <v>1160</v>
      </c>
      <c r="B12922" t="str">
        <f t="shared" si="402"/>
        <v/>
      </c>
    </row>
    <row r="12923" spans="1:2" x14ac:dyDescent="0.25">
      <c r="A12923" t="s">
        <v>1161</v>
      </c>
      <c r="B12923" t="str">
        <f t="shared" si="402"/>
        <v>0</v>
      </c>
    </row>
    <row r="12924" spans="1:2" x14ac:dyDescent="0.25">
      <c r="A12924" t="s">
        <v>1162</v>
      </c>
      <c r="B12924" t="str">
        <f t="shared" si="402"/>
        <v/>
      </c>
    </row>
    <row r="12925" spans="1:2" x14ac:dyDescent="0.25">
      <c r="A12925" t="s">
        <v>1163</v>
      </c>
      <c r="B12925" t="str">
        <f t="shared" si="402"/>
        <v/>
      </c>
    </row>
    <row r="12926" spans="1:2" x14ac:dyDescent="0.25">
      <c r="A12926" t="s">
        <v>1164</v>
      </c>
      <c r="B12926" t="str">
        <f t="shared" si="402"/>
        <v>0</v>
      </c>
    </row>
    <row r="12927" spans="1:2" x14ac:dyDescent="0.25">
      <c r="A12927" t="s">
        <v>1165</v>
      </c>
      <c r="B12927" t="str">
        <f t="shared" si="402"/>
        <v/>
      </c>
    </row>
    <row r="12928" spans="1:2" x14ac:dyDescent="0.25">
      <c r="A12928" t="s">
        <v>1166</v>
      </c>
      <c r="B12928" t="str">
        <f t="shared" si="402"/>
        <v/>
      </c>
    </row>
    <row r="12929" spans="1:2" x14ac:dyDescent="0.25">
      <c r="A12929" t="s">
        <v>1167</v>
      </c>
      <c r="B12929" t="str">
        <f t="shared" si="402"/>
        <v/>
      </c>
    </row>
    <row r="12930" spans="1:2" x14ac:dyDescent="0.25">
      <c r="A12930" t="s">
        <v>3014</v>
      </c>
      <c r="B12930" t="str">
        <f t="shared" si="402"/>
        <v>craftClothingFormalGroupC</v>
      </c>
    </row>
    <row r="12931" spans="1:2" x14ac:dyDescent="0.25">
      <c r="A12931" t="s">
        <v>1169</v>
      </c>
      <c r="B12931" t="str">
        <f t="shared" si="402"/>
        <v/>
      </c>
    </row>
    <row r="12932" spans="1:2" x14ac:dyDescent="0.25">
      <c r="A12932" t="s">
        <v>1170</v>
      </c>
      <c r="B12932" t="str">
        <f t="shared" ref="B12932:B12995" si="403">LEFT(RIGHT(A12932,LEN(A12932)-FIND("&gt;",A12932)),FIND("&lt;",RIGHT(A12932,LEN(A12932)-FIND("&gt;",A12932)))-1)</f>
        <v>1</v>
      </c>
    </row>
    <row r="12933" spans="1:2" x14ac:dyDescent="0.25">
      <c r="A12933" t="s">
        <v>1171</v>
      </c>
      <c r="B12933" t="str">
        <f t="shared" si="403"/>
        <v>0</v>
      </c>
    </row>
    <row r="12934" spans="1:2" x14ac:dyDescent="0.25">
      <c r="A12934" t="s">
        <v>1172</v>
      </c>
      <c r="B12934" t="e">
        <f t="shared" si="403"/>
        <v>#VALUE!</v>
      </c>
    </row>
    <row r="12935" spans="1:2" x14ac:dyDescent="0.25">
      <c r="A12935" t="s">
        <v>1144</v>
      </c>
      <c r="B12935" t="e">
        <f t="shared" si="403"/>
        <v>#VALUE!</v>
      </c>
    </row>
    <row r="12936" spans="1:2" x14ac:dyDescent="0.25">
      <c r="A12936" t="s">
        <v>3015</v>
      </c>
      <c r="B12936" t="str">
        <f t="shared" si="403"/>
        <v>crafting_tailor_formal_04</v>
      </c>
    </row>
    <row r="12937" spans="1:2" x14ac:dyDescent="0.25">
      <c r="A12937" t="s">
        <v>3016</v>
      </c>
      <c r="B12937" t="str">
        <f t="shared" si="403"/>
        <v>crafting_tailor_formal_03</v>
      </c>
    </row>
    <row r="12938" spans="1:2" x14ac:dyDescent="0.25">
      <c r="A12938" t="s">
        <v>1147</v>
      </c>
      <c r="B12938" t="str">
        <f t="shared" si="403"/>
        <v>4</v>
      </c>
    </row>
    <row r="12939" spans="1:2" x14ac:dyDescent="0.25">
      <c r="A12939" t="s">
        <v>1148</v>
      </c>
      <c r="B12939" t="str">
        <f t="shared" si="403"/>
        <v>0</v>
      </c>
    </row>
    <row r="12940" spans="1:2" x14ac:dyDescent="0.25">
      <c r="A12940" t="s">
        <v>1189</v>
      </c>
      <c r="B12940" t="str">
        <f t="shared" si="403"/>
        <v>1</v>
      </c>
    </row>
    <row r="12941" spans="1:2" x14ac:dyDescent="0.25">
      <c r="A12941" t="s">
        <v>1150</v>
      </c>
      <c r="B12941" t="str">
        <f t="shared" si="403"/>
        <v>0</v>
      </c>
    </row>
    <row r="12942" spans="1:2" x14ac:dyDescent="0.25">
      <c r="A12942" t="s">
        <v>1151</v>
      </c>
      <c r="B12942" t="str">
        <f t="shared" si="403"/>
        <v>0</v>
      </c>
    </row>
    <row r="12943" spans="1:2" x14ac:dyDescent="0.25">
      <c r="A12943" t="s">
        <v>1770</v>
      </c>
      <c r="B12943" t="str">
        <f t="shared" si="403"/>
        <v>9000</v>
      </c>
    </row>
    <row r="12944" spans="1:2" x14ac:dyDescent="0.25">
      <c r="A12944" t="s">
        <v>1771</v>
      </c>
      <c r="B12944" t="str">
        <f t="shared" si="403"/>
        <v>2</v>
      </c>
    </row>
    <row r="12945" spans="1:2" x14ac:dyDescent="0.25">
      <c r="A12945" t="s">
        <v>1154</v>
      </c>
      <c r="B12945" t="str">
        <f t="shared" si="403"/>
        <v>0</v>
      </c>
    </row>
    <row r="12946" spans="1:2" x14ac:dyDescent="0.25">
      <c r="A12946" t="s">
        <v>3017</v>
      </c>
      <c r="B12946" t="str">
        <f t="shared" si="403"/>
        <v>crafting_tailor_formal_03</v>
      </c>
    </row>
    <row r="12947" spans="1:2" x14ac:dyDescent="0.25">
      <c r="A12947" t="s">
        <v>1156</v>
      </c>
      <c r="B12947" t="str">
        <f t="shared" si="403"/>
        <v/>
      </c>
    </row>
    <row r="12948" spans="1:2" x14ac:dyDescent="0.25">
      <c r="A12948" t="s">
        <v>2977</v>
      </c>
      <c r="B12948" t="str">
        <f t="shared" si="403"/>
        <v>crafting_clothing_general</v>
      </c>
    </row>
    <row r="12949" spans="1:2" x14ac:dyDescent="0.25">
      <c r="A12949" t="s">
        <v>2925</v>
      </c>
      <c r="B12949" t="str">
        <f t="shared" si="403"/>
        <v>70400</v>
      </c>
    </row>
    <row r="12950" spans="1:2" x14ac:dyDescent="0.25">
      <c r="A12950" t="s">
        <v>2549</v>
      </c>
      <c r="B12950" t="str">
        <f t="shared" si="403"/>
        <v>120000</v>
      </c>
    </row>
    <row r="12951" spans="1:2" x14ac:dyDescent="0.25">
      <c r="A12951" t="s">
        <v>1160</v>
      </c>
      <c r="B12951" t="str">
        <f t="shared" si="403"/>
        <v/>
      </c>
    </row>
    <row r="12952" spans="1:2" x14ac:dyDescent="0.25">
      <c r="A12952" t="s">
        <v>1161</v>
      </c>
      <c r="B12952" t="str">
        <f t="shared" si="403"/>
        <v>0</v>
      </c>
    </row>
    <row r="12953" spans="1:2" x14ac:dyDescent="0.25">
      <c r="A12953" t="s">
        <v>1162</v>
      </c>
      <c r="B12953" t="str">
        <f t="shared" si="403"/>
        <v/>
      </c>
    </row>
    <row r="12954" spans="1:2" x14ac:dyDescent="0.25">
      <c r="A12954" t="s">
        <v>1163</v>
      </c>
      <c r="B12954" t="str">
        <f t="shared" si="403"/>
        <v/>
      </c>
    </row>
    <row r="12955" spans="1:2" x14ac:dyDescent="0.25">
      <c r="A12955" t="s">
        <v>1164</v>
      </c>
      <c r="B12955" t="str">
        <f t="shared" si="403"/>
        <v>0</v>
      </c>
    </row>
    <row r="12956" spans="1:2" x14ac:dyDescent="0.25">
      <c r="A12956" t="s">
        <v>1165</v>
      </c>
      <c r="B12956" t="str">
        <f t="shared" si="403"/>
        <v/>
      </c>
    </row>
    <row r="12957" spans="1:2" x14ac:dyDescent="0.25">
      <c r="A12957" t="s">
        <v>1166</v>
      </c>
      <c r="B12957" t="str">
        <f t="shared" si="403"/>
        <v/>
      </c>
    </row>
    <row r="12958" spans="1:2" x14ac:dyDescent="0.25">
      <c r="A12958" t="s">
        <v>1167</v>
      </c>
      <c r="B12958" t="str">
        <f t="shared" si="403"/>
        <v/>
      </c>
    </row>
    <row r="12959" spans="1:2" x14ac:dyDescent="0.25">
      <c r="A12959" t="s">
        <v>3018</v>
      </c>
      <c r="B12959" t="str">
        <f t="shared" si="403"/>
        <v>craftClothingFormalGroupD</v>
      </c>
    </row>
    <row r="12960" spans="1:2" x14ac:dyDescent="0.25">
      <c r="A12960" t="s">
        <v>1169</v>
      </c>
      <c r="B12960" t="str">
        <f t="shared" si="403"/>
        <v/>
      </c>
    </row>
    <row r="12961" spans="1:2" x14ac:dyDescent="0.25">
      <c r="A12961" t="s">
        <v>1170</v>
      </c>
      <c r="B12961" t="str">
        <f t="shared" si="403"/>
        <v>1</v>
      </c>
    </row>
    <row r="12962" spans="1:2" x14ac:dyDescent="0.25">
      <c r="A12962" t="s">
        <v>1171</v>
      </c>
      <c r="B12962" t="str">
        <f t="shared" si="403"/>
        <v>0</v>
      </c>
    </row>
    <row r="12963" spans="1:2" x14ac:dyDescent="0.25">
      <c r="A12963" t="s">
        <v>1172</v>
      </c>
      <c r="B12963" t="e">
        <f t="shared" si="403"/>
        <v>#VALUE!</v>
      </c>
    </row>
    <row r="12964" spans="1:2" x14ac:dyDescent="0.25">
      <c r="A12964" t="s">
        <v>1144</v>
      </c>
      <c r="B12964" t="e">
        <f t="shared" si="403"/>
        <v>#VALUE!</v>
      </c>
    </row>
    <row r="12965" spans="1:2" x14ac:dyDescent="0.25">
      <c r="A12965" t="s">
        <v>3019</v>
      </c>
      <c r="B12965" t="str">
        <f t="shared" si="403"/>
        <v>crafting_tailor_production_01</v>
      </c>
    </row>
    <row r="12966" spans="1:2" x14ac:dyDescent="0.25">
      <c r="A12966" t="s">
        <v>2968</v>
      </c>
      <c r="B12966" t="str">
        <f t="shared" si="403"/>
        <v>crafting_tailor</v>
      </c>
    </row>
    <row r="12967" spans="1:2" x14ac:dyDescent="0.25">
      <c r="A12967" t="s">
        <v>1147</v>
      </c>
      <c r="B12967" t="str">
        <f t="shared" si="403"/>
        <v>4</v>
      </c>
    </row>
    <row r="12968" spans="1:2" x14ac:dyDescent="0.25">
      <c r="A12968" t="s">
        <v>1148</v>
      </c>
      <c r="B12968" t="str">
        <f t="shared" si="403"/>
        <v>0</v>
      </c>
    </row>
    <row r="12969" spans="1:2" x14ac:dyDescent="0.25">
      <c r="A12969" t="s">
        <v>1149</v>
      </c>
      <c r="B12969" t="str">
        <f t="shared" si="403"/>
        <v>0</v>
      </c>
    </row>
    <row r="12970" spans="1:2" x14ac:dyDescent="0.25">
      <c r="A12970" t="s">
        <v>1150</v>
      </c>
      <c r="B12970" t="str">
        <f t="shared" si="403"/>
        <v>0</v>
      </c>
    </row>
    <row r="12971" spans="1:2" x14ac:dyDescent="0.25">
      <c r="A12971" t="s">
        <v>1151</v>
      </c>
      <c r="B12971" t="str">
        <f t="shared" si="403"/>
        <v>0</v>
      </c>
    </row>
    <row r="12972" spans="1:2" x14ac:dyDescent="0.25">
      <c r="A12972" t="s">
        <v>1744</v>
      </c>
      <c r="B12972" t="str">
        <f t="shared" si="403"/>
        <v>6000</v>
      </c>
    </row>
    <row r="12973" spans="1:2" x14ac:dyDescent="0.25">
      <c r="A12973" t="s">
        <v>1291</v>
      </c>
      <c r="B12973" t="str">
        <f t="shared" si="403"/>
        <v>5</v>
      </c>
    </row>
    <row r="12974" spans="1:2" x14ac:dyDescent="0.25">
      <c r="A12974" t="s">
        <v>1154</v>
      </c>
      <c r="B12974" t="str">
        <f t="shared" si="403"/>
        <v>0</v>
      </c>
    </row>
    <row r="12975" spans="1:2" x14ac:dyDescent="0.25">
      <c r="A12975" t="s">
        <v>2976</v>
      </c>
      <c r="B12975" t="str">
        <f t="shared" si="403"/>
        <v>crafting_tailor_novice</v>
      </c>
    </row>
    <row r="12976" spans="1:2" x14ac:dyDescent="0.25">
      <c r="A12976" t="s">
        <v>1156</v>
      </c>
      <c r="B12976" t="str">
        <f t="shared" si="403"/>
        <v/>
      </c>
    </row>
    <row r="12977" spans="1:2" x14ac:dyDescent="0.25">
      <c r="A12977" t="s">
        <v>2977</v>
      </c>
      <c r="B12977" t="str">
        <f t="shared" si="403"/>
        <v>crafting_clothing_general</v>
      </c>
    </row>
    <row r="12978" spans="1:2" x14ac:dyDescent="0.25">
      <c r="A12978" t="s">
        <v>2910</v>
      </c>
      <c r="B12978" t="str">
        <f t="shared" si="403"/>
        <v>32000</v>
      </c>
    </row>
    <row r="12979" spans="1:2" x14ac:dyDescent="0.25">
      <c r="A12979" t="s">
        <v>2768</v>
      </c>
      <c r="B12979" t="str">
        <f t="shared" si="403"/>
        <v>56000</v>
      </c>
    </row>
    <row r="12980" spans="1:2" x14ac:dyDescent="0.25">
      <c r="A12980" t="s">
        <v>1160</v>
      </c>
      <c r="B12980" t="str">
        <f t="shared" si="403"/>
        <v/>
      </c>
    </row>
    <row r="12981" spans="1:2" x14ac:dyDescent="0.25">
      <c r="A12981" t="s">
        <v>1161</v>
      </c>
      <c r="B12981" t="str">
        <f t="shared" si="403"/>
        <v>0</v>
      </c>
    </row>
    <row r="12982" spans="1:2" x14ac:dyDescent="0.25">
      <c r="A12982" t="s">
        <v>1162</v>
      </c>
      <c r="B12982" t="str">
        <f t="shared" si="403"/>
        <v/>
      </c>
    </row>
    <row r="12983" spans="1:2" x14ac:dyDescent="0.25">
      <c r="A12983" t="s">
        <v>1163</v>
      </c>
      <c r="B12983" t="str">
        <f t="shared" si="403"/>
        <v/>
      </c>
    </row>
    <row r="12984" spans="1:2" x14ac:dyDescent="0.25">
      <c r="A12984" t="s">
        <v>1164</v>
      </c>
      <c r="B12984" t="str">
        <f t="shared" si="403"/>
        <v>0</v>
      </c>
    </row>
    <row r="12985" spans="1:2" x14ac:dyDescent="0.25">
      <c r="A12985" t="s">
        <v>1165</v>
      </c>
      <c r="B12985" t="str">
        <f t="shared" si="403"/>
        <v/>
      </c>
    </row>
    <row r="12986" spans="1:2" x14ac:dyDescent="0.25">
      <c r="A12986" t="s">
        <v>1166</v>
      </c>
      <c r="B12986" t="str">
        <f t="shared" si="403"/>
        <v/>
      </c>
    </row>
    <row r="12987" spans="1:2" x14ac:dyDescent="0.25">
      <c r="A12987" t="s">
        <v>3020</v>
      </c>
      <c r="B12987" t="str">
        <f t="shared" si="403"/>
        <v>clothing_assembly=10,clothing_experimentation=15,clothing_customization=20</v>
      </c>
    </row>
    <row r="12988" spans="1:2" x14ac:dyDescent="0.25">
      <c r="A12988" t="s">
        <v>1168</v>
      </c>
      <c r="B12988" t="str">
        <f t="shared" si="403"/>
        <v/>
      </c>
    </row>
    <row r="12989" spans="1:2" x14ac:dyDescent="0.25">
      <c r="A12989" t="s">
        <v>1169</v>
      </c>
      <c r="B12989" t="str">
        <f t="shared" si="403"/>
        <v/>
      </c>
    </row>
    <row r="12990" spans="1:2" x14ac:dyDescent="0.25">
      <c r="A12990" t="s">
        <v>1170</v>
      </c>
      <c r="B12990" t="str">
        <f t="shared" si="403"/>
        <v>1</v>
      </c>
    </row>
    <row r="12991" spans="1:2" x14ac:dyDescent="0.25">
      <c r="A12991" t="s">
        <v>1171</v>
      </c>
      <c r="B12991" t="str">
        <f t="shared" si="403"/>
        <v>0</v>
      </c>
    </row>
    <row r="12992" spans="1:2" x14ac:dyDescent="0.25">
      <c r="A12992" t="s">
        <v>1172</v>
      </c>
      <c r="B12992" t="e">
        <f t="shared" si="403"/>
        <v>#VALUE!</v>
      </c>
    </row>
    <row r="12993" spans="1:2" x14ac:dyDescent="0.25">
      <c r="A12993" t="s">
        <v>1144</v>
      </c>
      <c r="B12993" t="e">
        <f t="shared" si="403"/>
        <v>#VALUE!</v>
      </c>
    </row>
    <row r="12994" spans="1:2" x14ac:dyDescent="0.25">
      <c r="A12994" t="s">
        <v>3021</v>
      </c>
      <c r="B12994" t="str">
        <f t="shared" si="403"/>
        <v>crafting_tailor_production_02</v>
      </c>
    </row>
    <row r="12995" spans="1:2" x14ac:dyDescent="0.25">
      <c r="A12995" t="s">
        <v>3022</v>
      </c>
      <c r="B12995" t="str">
        <f t="shared" si="403"/>
        <v>crafting_tailor_production_01</v>
      </c>
    </row>
    <row r="12996" spans="1:2" x14ac:dyDescent="0.25">
      <c r="A12996" t="s">
        <v>1147</v>
      </c>
      <c r="B12996" t="str">
        <f t="shared" ref="B12996:B13059" si="404">LEFT(RIGHT(A12996,LEN(A12996)-FIND("&gt;",A12996)),FIND("&lt;",RIGHT(A12996,LEN(A12996)-FIND("&gt;",A12996)))-1)</f>
        <v>4</v>
      </c>
    </row>
    <row r="12997" spans="1:2" x14ac:dyDescent="0.25">
      <c r="A12997" t="s">
        <v>1148</v>
      </c>
      <c r="B12997" t="str">
        <f t="shared" si="404"/>
        <v>0</v>
      </c>
    </row>
    <row r="12998" spans="1:2" x14ac:dyDescent="0.25">
      <c r="A12998" t="s">
        <v>1149</v>
      </c>
      <c r="B12998" t="str">
        <f t="shared" si="404"/>
        <v>0</v>
      </c>
    </row>
    <row r="12999" spans="1:2" x14ac:dyDescent="0.25">
      <c r="A12999" t="s">
        <v>1150</v>
      </c>
      <c r="B12999" t="str">
        <f t="shared" si="404"/>
        <v>0</v>
      </c>
    </row>
    <row r="13000" spans="1:2" x14ac:dyDescent="0.25">
      <c r="A13000" t="s">
        <v>1151</v>
      </c>
      <c r="B13000" t="str">
        <f t="shared" si="404"/>
        <v>0</v>
      </c>
    </row>
    <row r="13001" spans="1:2" x14ac:dyDescent="0.25">
      <c r="A13001" t="s">
        <v>1752</v>
      </c>
      <c r="B13001" t="str">
        <f t="shared" si="404"/>
        <v>7000</v>
      </c>
    </row>
    <row r="13002" spans="1:2" x14ac:dyDescent="0.25">
      <c r="A13002" t="s">
        <v>1753</v>
      </c>
      <c r="B13002" t="str">
        <f t="shared" si="404"/>
        <v>4</v>
      </c>
    </row>
    <row r="13003" spans="1:2" x14ac:dyDescent="0.25">
      <c r="A13003" t="s">
        <v>1154</v>
      </c>
      <c r="B13003" t="str">
        <f t="shared" si="404"/>
        <v>0</v>
      </c>
    </row>
    <row r="13004" spans="1:2" x14ac:dyDescent="0.25">
      <c r="A13004" t="s">
        <v>3023</v>
      </c>
      <c r="B13004" t="str">
        <f t="shared" si="404"/>
        <v>crafting_tailor_production_01</v>
      </c>
    </row>
    <row r="13005" spans="1:2" x14ac:dyDescent="0.25">
      <c r="A13005" t="s">
        <v>1156</v>
      </c>
      <c r="B13005" t="str">
        <f t="shared" si="404"/>
        <v/>
      </c>
    </row>
    <row r="13006" spans="1:2" x14ac:dyDescent="0.25">
      <c r="A13006" t="s">
        <v>2977</v>
      </c>
      <c r="B13006" t="str">
        <f t="shared" si="404"/>
        <v>crafting_clothing_general</v>
      </c>
    </row>
    <row r="13007" spans="1:2" x14ac:dyDescent="0.25">
      <c r="A13007" t="s">
        <v>2915</v>
      </c>
      <c r="B13007" t="str">
        <f t="shared" si="404"/>
        <v>44800</v>
      </c>
    </row>
    <row r="13008" spans="1:2" x14ac:dyDescent="0.25">
      <c r="A13008" t="s">
        <v>2774</v>
      </c>
      <c r="B13008" t="str">
        <f t="shared" si="404"/>
        <v>72000</v>
      </c>
    </row>
    <row r="13009" spans="1:2" x14ac:dyDescent="0.25">
      <c r="A13009" t="s">
        <v>1160</v>
      </c>
      <c r="B13009" t="str">
        <f t="shared" si="404"/>
        <v/>
      </c>
    </row>
    <row r="13010" spans="1:2" x14ac:dyDescent="0.25">
      <c r="A13010" t="s">
        <v>1161</v>
      </c>
      <c r="B13010" t="str">
        <f t="shared" si="404"/>
        <v>0</v>
      </c>
    </row>
    <row r="13011" spans="1:2" x14ac:dyDescent="0.25">
      <c r="A13011" t="s">
        <v>1162</v>
      </c>
      <c r="B13011" t="str">
        <f t="shared" si="404"/>
        <v/>
      </c>
    </row>
    <row r="13012" spans="1:2" x14ac:dyDescent="0.25">
      <c r="A13012" t="s">
        <v>1163</v>
      </c>
      <c r="B13012" t="str">
        <f t="shared" si="404"/>
        <v/>
      </c>
    </row>
    <row r="13013" spans="1:2" x14ac:dyDescent="0.25">
      <c r="A13013" t="s">
        <v>1164</v>
      </c>
      <c r="B13013" t="str">
        <f t="shared" si="404"/>
        <v>0</v>
      </c>
    </row>
    <row r="13014" spans="1:2" x14ac:dyDescent="0.25">
      <c r="A13014" t="s">
        <v>1165</v>
      </c>
      <c r="B13014" t="str">
        <f t="shared" si="404"/>
        <v/>
      </c>
    </row>
    <row r="13015" spans="1:2" x14ac:dyDescent="0.25">
      <c r="A13015" t="s">
        <v>1166</v>
      </c>
      <c r="B13015" t="str">
        <f t="shared" si="404"/>
        <v/>
      </c>
    </row>
    <row r="13016" spans="1:2" x14ac:dyDescent="0.25">
      <c r="A13016" t="s">
        <v>3024</v>
      </c>
      <c r="B13016" t="str">
        <f t="shared" si="404"/>
        <v>clothing_assembly=20,clothing_experimentation=15,clothing_customization=20</v>
      </c>
    </row>
    <row r="13017" spans="1:2" x14ac:dyDescent="0.25">
      <c r="A13017" t="s">
        <v>1168</v>
      </c>
      <c r="B13017" t="str">
        <f t="shared" si="404"/>
        <v/>
      </c>
    </row>
    <row r="13018" spans="1:2" x14ac:dyDescent="0.25">
      <c r="A13018" t="s">
        <v>1169</v>
      </c>
      <c r="B13018" t="str">
        <f t="shared" si="404"/>
        <v/>
      </c>
    </row>
    <row r="13019" spans="1:2" x14ac:dyDescent="0.25">
      <c r="A13019" t="s">
        <v>1170</v>
      </c>
      <c r="B13019" t="str">
        <f t="shared" si="404"/>
        <v>1</v>
      </c>
    </row>
    <row r="13020" spans="1:2" x14ac:dyDescent="0.25">
      <c r="A13020" t="s">
        <v>1171</v>
      </c>
      <c r="B13020" t="str">
        <f t="shared" si="404"/>
        <v>0</v>
      </c>
    </row>
    <row r="13021" spans="1:2" x14ac:dyDescent="0.25">
      <c r="A13021" t="s">
        <v>1172</v>
      </c>
      <c r="B13021" t="e">
        <f t="shared" si="404"/>
        <v>#VALUE!</v>
      </c>
    </row>
    <row r="13022" spans="1:2" x14ac:dyDescent="0.25">
      <c r="A13022" t="s">
        <v>1144</v>
      </c>
      <c r="B13022" t="e">
        <f t="shared" si="404"/>
        <v>#VALUE!</v>
      </c>
    </row>
    <row r="13023" spans="1:2" x14ac:dyDescent="0.25">
      <c r="A13023" t="s">
        <v>3025</v>
      </c>
      <c r="B13023" t="str">
        <f t="shared" si="404"/>
        <v>crafting_tailor_production_03</v>
      </c>
    </row>
    <row r="13024" spans="1:2" x14ac:dyDescent="0.25">
      <c r="A13024" t="s">
        <v>3026</v>
      </c>
      <c r="B13024" t="str">
        <f t="shared" si="404"/>
        <v>crafting_tailor_production_02</v>
      </c>
    </row>
    <row r="13025" spans="1:2" x14ac:dyDescent="0.25">
      <c r="A13025" t="s">
        <v>1147</v>
      </c>
      <c r="B13025" t="str">
        <f t="shared" si="404"/>
        <v>4</v>
      </c>
    </row>
    <row r="13026" spans="1:2" x14ac:dyDescent="0.25">
      <c r="A13026" t="s">
        <v>1148</v>
      </c>
      <c r="B13026" t="str">
        <f t="shared" si="404"/>
        <v>0</v>
      </c>
    </row>
    <row r="13027" spans="1:2" x14ac:dyDescent="0.25">
      <c r="A13027" t="s">
        <v>1149</v>
      </c>
      <c r="B13027" t="str">
        <f t="shared" si="404"/>
        <v>0</v>
      </c>
    </row>
    <row r="13028" spans="1:2" x14ac:dyDescent="0.25">
      <c r="A13028" t="s">
        <v>1150</v>
      </c>
      <c r="B13028" t="str">
        <f t="shared" si="404"/>
        <v>0</v>
      </c>
    </row>
    <row r="13029" spans="1:2" x14ac:dyDescent="0.25">
      <c r="A13029" t="s">
        <v>1151</v>
      </c>
      <c r="B13029" t="str">
        <f t="shared" si="404"/>
        <v>0</v>
      </c>
    </row>
    <row r="13030" spans="1:2" x14ac:dyDescent="0.25">
      <c r="A13030" t="s">
        <v>1761</v>
      </c>
      <c r="B13030" t="str">
        <f t="shared" si="404"/>
        <v>8000</v>
      </c>
    </row>
    <row r="13031" spans="1:2" x14ac:dyDescent="0.25">
      <c r="A13031" t="s">
        <v>1762</v>
      </c>
      <c r="B13031" t="str">
        <f t="shared" si="404"/>
        <v>3</v>
      </c>
    </row>
    <row r="13032" spans="1:2" x14ac:dyDescent="0.25">
      <c r="A13032" t="s">
        <v>1154</v>
      </c>
      <c r="B13032" t="str">
        <f t="shared" si="404"/>
        <v>0</v>
      </c>
    </row>
    <row r="13033" spans="1:2" x14ac:dyDescent="0.25">
      <c r="A13033" t="s">
        <v>3027</v>
      </c>
      <c r="B13033" t="str">
        <f t="shared" si="404"/>
        <v>crafting_tailor_production_02</v>
      </c>
    </row>
    <row r="13034" spans="1:2" x14ac:dyDescent="0.25">
      <c r="A13034" t="s">
        <v>1156</v>
      </c>
      <c r="B13034" t="str">
        <f t="shared" si="404"/>
        <v/>
      </c>
    </row>
    <row r="13035" spans="1:2" x14ac:dyDescent="0.25">
      <c r="A13035" t="s">
        <v>2977</v>
      </c>
      <c r="B13035" t="str">
        <f t="shared" si="404"/>
        <v>crafting_clothing_general</v>
      </c>
    </row>
    <row r="13036" spans="1:2" x14ac:dyDescent="0.25">
      <c r="A13036" t="s">
        <v>2920</v>
      </c>
      <c r="B13036" t="str">
        <f t="shared" si="404"/>
        <v>57600</v>
      </c>
    </row>
    <row r="13037" spans="1:2" x14ac:dyDescent="0.25">
      <c r="A13037" t="s">
        <v>2621</v>
      </c>
      <c r="B13037" t="str">
        <f t="shared" si="404"/>
        <v>100000</v>
      </c>
    </row>
    <row r="13038" spans="1:2" x14ac:dyDescent="0.25">
      <c r="A13038" t="s">
        <v>1160</v>
      </c>
      <c r="B13038" t="str">
        <f t="shared" si="404"/>
        <v/>
      </c>
    </row>
    <row r="13039" spans="1:2" x14ac:dyDescent="0.25">
      <c r="A13039" t="s">
        <v>1161</v>
      </c>
      <c r="B13039" t="str">
        <f t="shared" si="404"/>
        <v>0</v>
      </c>
    </row>
    <row r="13040" spans="1:2" x14ac:dyDescent="0.25">
      <c r="A13040" t="s">
        <v>1162</v>
      </c>
      <c r="B13040" t="str">
        <f t="shared" si="404"/>
        <v/>
      </c>
    </row>
    <row r="13041" spans="1:2" x14ac:dyDescent="0.25">
      <c r="A13041" t="s">
        <v>1163</v>
      </c>
      <c r="B13041" t="str">
        <f t="shared" si="404"/>
        <v/>
      </c>
    </row>
    <row r="13042" spans="1:2" x14ac:dyDescent="0.25">
      <c r="A13042" t="s">
        <v>1164</v>
      </c>
      <c r="B13042" t="str">
        <f t="shared" si="404"/>
        <v>0</v>
      </c>
    </row>
    <row r="13043" spans="1:2" x14ac:dyDescent="0.25">
      <c r="A13043" t="s">
        <v>1165</v>
      </c>
      <c r="B13043" t="str">
        <f t="shared" si="404"/>
        <v/>
      </c>
    </row>
    <row r="13044" spans="1:2" x14ac:dyDescent="0.25">
      <c r="A13044" t="s">
        <v>1166</v>
      </c>
      <c r="B13044" t="str">
        <f t="shared" si="404"/>
        <v/>
      </c>
    </row>
    <row r="13045" spans="1:2" x14ac:dyDescent="0.25">
      <c r="A13045" t="s">
        <v>3024</v>
      </c>
      <c r="B13045" t="str">
        <f t="shared" si="404"/>
        <v>clothing_assembly=20,clothing_experimentation=15,clothing_customization=20</v>
      </c>
    </row>
    <row r="13046" spans="1:2" x14ac:dyDescent="0.25">
      <c r="A13046" t="s">
        <v>1168</v>
      </c>
      <c r="B13046" t="str">
        <f t="shared" si="404"/>
        <v/>
      </c>
    </row>
    <row r="13047" spans="1:2" x14ac:dyDescent="0.25">
      <c r="A13047" t="s">
        <v>1169</v>
      </c>
      <c r="B13047" t="str">
        <f t="shared" si="404"/>
        <v/>
      </c>
    </row>
    <row r="13048" spans="1:2" x14ac:dyDescent="0.25">
      <c r="A13048" t="s">
        <v>1170</v>
      </c>
      <c r="B13048" t="str">
        <f t="shared" si="404"/>
        <v>1</v>
      </c>
    </row>
    <row r="13049" spans="1:2" x14ac:dyDescent="0.25">
      <c r="A13049" t="s">
        <v>1171</v>
      </c>
      <c r="B13049" t="str">
        <f t="shared" si="404"/>
        <v>0</v>
      </c>
    </row>
    <row r="13050" spans="1:2" x14ac:dyDescent="0.25">
      <c r="A13050" t="s">
        <v>1172</v>
      </c>
      <c r="B13050" t="e">
        <f t="shared" si="404"/>
        <v>#VALUE!</v>
      </c>
    </row>
    <row r="13051" spans="1:2" x14ac:dyDescent="0.25">
      <c r="A13051" t="s">
        <v>1144</v>
      </c>
      <c r="B13051" t="e">
        <f t="shared" si="404"/>
        <v>#VALUE!</v>
      </c>
    </row>
    <row r="13052" spans="1:2" x14ac:dyDescent="0.25">
      <c r="A13052" t="s">
        <v>3028</v>
      </c>
      <c r="B13052" t="str">
        <f t="shared" si="404"/>
        <v>crafting_tailor_production_04</v>
      </c>
    </row>
    <row r="13053" spans="1:2" x14ac:dyDescent="0.25">
      <c r="A13053" t="s">
        <v>3029</v>
      </c>
      <c r="B13053" t="str">
        <f t="shared" si="404"/>
        <v>crafting_tailor_production_03</v>
      </c>
    </row>
    <row r="13054" spans="1:2" x14ac:dyDescent="0.25">
      <c r="A13054" t="s">
        <v>1147</v>
      </c>
      <c r="B13054" t="str">
        <f t="shared" si="404"/>
        <v>4</v>
      </c>
    </row>
    <row r="13055" spans="1:2" x14ac:dyDescent="0.25">
      <c r="A13055" t="s">
        <v>1148</v>
      </c>
      <c r="B13055" t="str">
        <f t="shared" si="404"/>
        <v>0</v>
      </c>
    </row>
    <row r="13056" spans="1:2" x14ac:dyDescent="0.25">
      <c r="A13056" t="s">
        <v>1189</v>
      </c>
      <c r="B13056" t="str">
        <f t="shared" si="404"/>
        <v>1</v>
      </c>
    </row>
    <row r="13057" spans="1:2" x14ac:dyDescent="0.25">
      <c r="A13057" t="s">
        <v>1150</v>
      </c>
      <c r="B13057" t="str">
        <f t="shared" si="404"/>
        <v>0</v>
      </c>
    </row>
    <row r="13058" spans="1:2" x14ac:dyDescent="0.25">
      <c r="A13058" t="s">
        <v>1151</v>
      </c>
      <c r="B13058" t="str">
        <f t="shared" si="404"/>
        <v>0</v>
      </c>
    </row>
    <row r="13059" spans="1:2" x14ac:dyDescent="0.25">
      <c r="A13059" t="s">
        <v>1770</v>
      </c>
      <c r="B13059" t="str">
        <f t="shared" si="404"/>
        <v>9000</v>
      </c>
    </row>
    <row r="13060" spans="1:2" x14ac:dyDescent="0.25">
      <c r="A13060" t="s">
        <v>1771</v>
      </c>
      <c r="B13060" t="str">
        <f t="shared" ref="B13060:B13123" si="405">LEFT(RIGHT(A13060,LEN(A13060)-FIND("&gt;",A13060)),FIND("&lt;",RIGHT(A13060,LEN(A13060)-FIND("&gt;",A13060)))-1)</f>
        <v>2</v>
      </c>
    </row>
    <row r="13061" spans="1:2" x14ac:dyDescent="0.25">
      <c r="A13061" t="s">
        <v>1154</v>
      </c>
      <c r="B13061" t="str">
        <f t="shared" si="405"/>
        <v>0</v>
      </c>
    </row>
    <row r="13062" spans="1:2" x14ac:dyDescent="0.25">
      <c r="A13062" t="s">
        <v>3030</v>
      </c>
      <c r="B13062" t="str">
        <f t="shared" si="405"/>
        <v>crafting_tailor_production_03</v>
      </c>
    </row>
    <row r="13063" spans="1:2" x14ac:dyDescent="0.25">
      <c r="A13063" t="s">
        <v>1156</v>
      </c>
      <c r="B13063" t="str">
        <f t="shared" si="405"/>
        <v/>
      </c>
    </row>
    <row r="13064" spans="1:2" x14ac:dyDescent="0.25">
      <c r="A13064" t="s">
        <v>2977</v>
      </c>
      <c r="B13064" t="str">
        <f t="shared" si="405"/>
        <v>crafting_clothing_general</v>
      </c>
    </row>
    <row r="13065" spans="1:2" x14ac:dyDescent="0.25">
      <c r="A13065" t="s">
        <v>2925</v>
      </c>
      <c r="B13065" t="str">
        <f t="shared" si="405"/>
        <v>70400</v>
      </c>
    </row>
    <row r="13066" spans="1:2" x14ac:dyDescent="0.25">
      <c r="A13066" t="s">
        <v>2549</v>
      </c>
      <c r="B13066" t="str">
        <f t="shared" si="405"/>
        <v>120000</v>
      </c>
    </row>
    <row r="13067" spans="1:2" x14ac:dyDescent="0.25">
      <c r="A13067" t="s">
        <v>1160</v>
      </c>
      <c r="B13067" t="str">
        <f t="shared" si="405"/>
        <v/>
      </c>
    </row>
    <row r="13068" spans="1:2" x14ac:dyDescent="0.25">
      <c r="A13068" t="s">
        <v>1161</v>
      </c>
      <c r="B13068" t="str">
        <f t="shared" si="405"/>
        <v>0</v>
      </c>
    </row>
    <row r="13069" spans="1:2" x14ac:dyDescent="0.25">
      <c r="A13069" t="s">
        <v>1162</v>
      </c>
      <c r="B13069" t="str">
        <f t="shared" si="405"/>
        <v/>
      </c>
    </row>
    <row r="13070" spans="1:2" x14ac:dyDescent="0.25">
      <c r="A13070" t="s">
        <v>1163</v>
      </c>
      <c r="B13070" t="str">
        <f t="shared" si="405"/>
        <v/>
      </c>
    </row>
    <row r="13071" spans="1:2" x14ac:dyDescent="0.25">
      <c r="A13071" t="s">
        <v>1164</v>
      </c>
      <c r="B13071" t="str">
        <f t="shared" si="405"/>
        <v>0</v>
      </c>
    </row>
    <row r="13072" spans="1:2" x14ac:dyDescent="0.25">
      <c r="A13072" t="s">
        <v>1165</v>
      </c>
      <c r="B13072" t="str">
        <f t="shared" si="405"/>
        <v/>
      </c>
    </row>
    <row r="13073" spans="1:2" x14ac:dyDescent="0.25">
      <c r="A13073" t="s">
        <v>1166</v>
      </c>
      <c r="B13073" t="str">
        <f t="shared" si="405"/>
        <v/>
      </c>
    </row>
    <row r="13074" spans="1:2" x14ac:dyDescent="0.25">
      <c r="A13074" t="s">
        <v>3024</v>
      </c>
      <c r="B13074" t="str">
        <f t="shared" si="405"/>
        <v>clothing_assembly=20,clothing_experimentation=15,clothing_customization=20</v>
      </c>
    </row>
    <row r="13075" spans="1:2" x14ac:dyDescent="0.25">
      <c r="A13075" t="s">
        <v>1168</v>
      </c>
      <c r="B13075" t="str">
        <f t="shared" si="405"/>
        <v/>
      </c>
    </row>
    <row r="13076" spans="1:2" x14ac:dyDescent="0.25">
      <c r="A13076" t="s">
        <v>1169</v>
      </c>
      <c r="B13076" t="str">
        <f t="shared" si="405"/>
        <v/>
      </c>
    </row>
    <row r="13077" spans="1:2" x14ac:dyDescent="0.25">
      <c r="A13077" t="s">
        <v>1170</v>
      </c>
      <c r="B13077" t="str">
        <f t="shared" si="405"/>
        <v>1</v>
      </c>
    </row>
    <row r="13078" spans="1:2" x14ac:dyDescent="0.25">
      <c r="A13078" t="s">
        <v>1171</v>
      </c>
      <c r="B13078" t="str">
        <f t="shared" si="405"/>
        <v>0</v>
      </c>
    </row>
    <row r="13079" spans="1:2" x14ac:dyDescent="0.25">
      <c r="A13079" t="s">
        <v>1172</v>
      </c>
      <c r="B13079" t="e">
        <f t="shared" si="405"/>
        <v>#VALUE!</v>
      </c>
    </row>
    <row r="13080" spans="1:2" x14ac:dyDescent="0.25">
      <c r="A13080" t="s">
        <v>1144</v>
      </c>
      <c r="B13080" t="e">
        <f t="shared" si="405"/>
        <v>#VALUE!</v>
      </c>
    </row>
    <row r="13081" spans="1:2" x14ac:dyDescent="0.25">
      <c r="A13081" t="s">
        <v>3031</v>
      </c>
      <c r="B13081" t="str">
        <f t="shared" si="405"/>
        <v>crafting_architect</v>
      </c>
    </row>
    <row r="13082" spans="1:2" x14ac:dyDescent="0.25">
      <c r="A13082" t="s">
        <v>1473</v>
      </c>
      <c r="B13082" t="str">
        <f t="shared" si="405"/>
        <v>crafting</v>
      </c>
    </row>
    <row r="13083" spans="1:2" x14ac:dyDescent="0.25">
      <c r="A13083" t="s">
        <v>1147</v>
      </c>
      <c r="B13083" t="str">
        <f t="shared" si="405"/>
        <v>4</v>
      </c>
    </row>
    <row r="13084" spans="1:2" x14ac:dyDescent="0.25">
      <c r="A13084" t="s">
        <v>1148</v>
      </c>
      <c r="B13084" t="str">
        <f t="shared" si="405"/>
        <v>0</v>
      </c>
    </row>
    <row r="13085" spans="1:2" x14ac:dyDescent="0.25">
      <c r="A13085" t="s">
        <v>1149</v>
      </c>
      <c r="B13085" t="str">
        <f t="shared" si="405"/>
        <v>0</v>
      </c>
    </row>
    <row r="13086" spans="1:2" x14ac:dyDescent="0.25">
      <c r="A13086" t="s">
        <v>1186</v>
      </c>
      <c r="B13086" t="str">
        <f t="shared" si="405"/>
        <v>1</v>
      </c>
    </row>
    <row r="13087" spans="1:2" x14ac:dyDescent="0.25">
      <c r="A13087" t="s">
        <v>1151</v>
      </c>
      <c r="B13087" t="str">
        <f t="shared" si="405"/>
        <v>0</v>
      </c>
    </row>
    <row r="13088" spans="1:2" x14ac:dyDescent="0.25">
      <c r="A13088" t="s">
        <v>1152</v>
      </c>
      <c r="B13088" t="str">
        <f t="shared" si="405"/>
        <v>0</v>
      </c>
    </row>
    <row r="13089" spans="1:2" x14ac:dyDescent="0.25">
      <c r="A13089" t="s">
        <v>1153</v>
      </c>
      <c r="B13089" t="str">
        <f t="shared" si="405"/>
        <v>0</v>
      </c>
    </row>
    <row r="13090" spans="1:2" x14ac:dyDescent="0.25">
      <c r="A13090" t="s">
        <v>1154</v>
      </c>
      <c r="B13090" t="str">
        <f t="shared" si="405"/>
        <v>0</v>
      </c>
    </row>
    <row r="13091" spans="1:2" x14ac:dyDescent="0.25">
      <c r="A13091" t="s">
        <v>1155</v>
      </c>
      <c r="B13091" t="str">
        <f t="shared" si="405"/>
        <v/>
      </c>
    </row>
    <row r="13092" spans="1:2" x14ac:dyDescent="0.25">
      <c r="A13092" t="s">
        <v>1156</v>
      </c>
      <c r="B13092" t="str">
        <f t="shared" si="405"/>
        <v/>
      </c>
    </row>
    <row r="13093" spans="1:2" x14ac:dyDescent="0.25">
      <c r="A13093" t="s">
        <v>1157</v>
      </c>
      <c r="B13093" t="str">
        <f t="shared" si="405"/>
        <v/>
      </c>
    </row>
    <row r="13094" spans="1:2" x14ac:dyDescent="0.25">
      <c r="A13094" t="s">
        <v>1158</v>
      </c>
      <c r="B13094" t="str">
        <f t="shared" si="405"/>
        <v>0</v>
      </c>
    </row>
    <row r="13095" spans="1:2" x14ac:dyDescent="0.25">
      <c r="A13095" t="s">
        <v>1159</v>
      </c>
      <c r="B13095" t="str">
        <f t="shared" si="405"/>
        <v>0</v>
      </c>
    </row>
    <row r="13096" spans="1:2" x14ac:dyDescent="0.25">
      <c r="A13096" t="s">
        <v>1160</v>
      </c>
      <c r="B13096" t="str">
        <f t="shared" si="405"/>
        <v/>
      </c>
    </row>
    <row r="13097" spans="1:2" x14ac:dyDescent="0.25">
      <c r="A13097" t="s">
        <v>1161</v>
      </c>
      <c r="B13097" t="str">
        <f t="shared" si="405"/>
        <v>0</v>
      </c>
    </row>
    <row r="13098" spans="1:2" x14ac:dyDescent="0.25">
      <c r="A13098" t="s">
        <v>1162</v>
      </c>
      <c r="B13098" t="str">
        <f t="shared" si="405"/>
        <v/>
      </c>
    </row>
    <row r="13099" spans="1:2" x14ac:dyDescent="0.25">
      <c r="A13099" t="s">
        <v>1163</v>
      </c>
      <c r="B13099" t="str">
        <f t="shared" si="405"/>
        <v/>
      </c>
    </row>
    <row r="13100" spans="1:2" x14ac:dyDescent="0.25">
      <c r="A13100" t="s">
        <v>1164</v>
      </c>
      <c r="B13100" t="str">
        <f t="shared" si="405"/>
        <v>0</v>
      </c>
    </row>
    <row r="13101" spans="1:2" x14ac:dyDescent="0.25">
      <c r="A13101" t="s">
        <v>1165</v>
      </c>
      <c r="B13101" t="str">
        <f t="shared" si="405"/>
        <v/>
      </c>
    </row>
    <row r="13102" spans="1:2" x14ac:dyDescent="0.25">
      <c r="A13102" t="s">
        <v>1166</v>
      </c>
      <c r="B13102" t="str">
        <f t="shared" si="405"/>
        <v/>
      </c>
    </row>
    <row r="13103" spans="1:2" x14ac:dyDescent="0.25">
      <c r="A13103" t="s">
        <v>1167</v>
      </c>
      <c r="B13103" t="str">
        <f t="shared" si="405"/>
        <v/>
      </c>
    </row>
    <row r="13104" spans="1:2" x14ac:dyDescent="0.25">
      <c r="A13104" t="s">
        <v>1168</v>
      </c>
      <c r="B13104" t="str">
        <f t="shared" si="405"/>
        <v/>
      </c>
    </row>
    <row r="13105" spans="1:2" x14ac:dyDescent="0.25">
      <c r="A13105" t="s">
        <v>1169</v>
      </c>
      <c r="B13105" t="str">
        <f t="shared" si="405"/>
        <v/>
      </c>
    </row>
    <row r="13106" spans="1:2" x14ac:dyDescent="0.25">
      <c r="A13106" t="s">
        <v>1170</v>
      </c>
      <c r="B13106" t="str">
        <f t="shared" si="405"/>
        <v>1</v>
      </c>
    </row>
    <row r="13107" spans="1:2" x14ac:dyDescent="0.25">
      <c r="A13107" t="s">
        <v>1171</v>
      </c>
      <c r="B13107" t="str">
        <f t="shared" si="405"/>
        <v>0</v>
      </c>
    </row>
    <row r="13108" spans="1:2" x14ac:dyDescent="0.25">
      <c r="A13108" t="s">
        <v>1172</v>
      </c>
      <c r="B13108" t="e">
        <f t="shared" si="405"/>
        <v>#VALUE!</v>
      </c>
    </row>
    <row r="13109" spans="1:2" x14ac:dyDescent="0.25">
      <c r="A13109" t="s">
        <v>1144</v>
      </c>
      <c r="B13109" t="e">
        <f t="shared" si="405"/>
        <v>#VALUE!</v>
      </c>
    </row>
    <row r="13110" spans="1:2" x14ac:dyDescent="0.25">
      <c r="A13110" t="s">
        <v>3032</v>
      </c>
      <c r="B13110" t="str">
        <f t="shared" si="405"/>
        <v>crafting_architect_novice</v>
      </c>
    </row>
    <row r="13111" spans="1:2" x14ac:dyDescent="0.25">
      <c r="A13111" t="s">
        <v>3033</v>
      </c>
      <c r="B13111" t="str">
        <f t="shared" si="405"/>
        <v>crafting_architect</v>
      </c>
    </row>
    <row r="13112" spans="1:2" x14ac:dyDescent="0.25">
      <c r="A13112" t="s">
        <v>1147</v>
      </c>
      <c r="B13112" t="str">
        <f t="shared" si="405"/>
        <v>4</v>
      </c>
    </row>
    <row r="13113" spans="1:2" x14ac:dyDescent="0.25">
      <c r="A13113" t="s">
        <v>1148</v>
      </c>
      <c r="B13113" t="str">
        <f t="shared" si="405"/>
        <v>0</v>
      </c>
    </row>
    <row r="13114" spans="1:2" x14ac:dyDescent="0.25">
      <c r="A13114" t="s">
        <v>1189</v>
      </c>
      <c r="B13114" t="str">
        <f t="shared" si="405"/>
        <v>1</v>
      </c>
    </row>
    <row r="13115" spans="1:2" x14ac:dyDescent="0.25">
      <c r="A13115" t="s">
        <v>1150</v>
      </c>
      <c r="B13115" t="str">
        <f t="shared" si="405"/>
        <v>0</v>
      </c>
    </row>
    <row r="13116" spans="1:2" x14ac:dyDescent="0.25">
      <c r="A13116" t="s">
        <v>1151</v>
      </c>
      <c r="B13116" t="str">
        <f t="shared" si="405"/>
        <v>0</v>
      </c>
    </row>
    <row r="13117" spans="1:2" x14ac:dyDescent="0.25">
      <c r="A13117" t="s">
        <v>1195</v>
      </c>
      <c r="B13117" t="str">
        <f t="shared" si="405"/>
        <v>5000</v>
      </c>
    </row>
    <row r="13118" spans="1:2" x14ac:dyDescent="0.25">
      <c r="A13118" t="s">
        <v>1732</v>
      </c>
      <c r="B13118" t="str">
        <f t="shared" si="405"/>
        <v>6</v>
      </c>
    </row>
    <row r="13119" spans="1:2" x14ac:dyDescent="0.25">
      <c r="A13119" t="s">
        <v>1154</v>
      </c>
      <c r="B13119" t="str">
        <f t="shared" si="405"/>
        <v>0</v>
      </c>
    </row>
    <row r="13120" spans="1:2" x14ac:dyDescent="0.25">
      <c r="A13120" t="s">
        <v>2756</v>
      </c>
      <c r="B13120" t="str">
        <f t="shared" si="405"/>
        <v>crafting_artisan_engineering_04</v>
      </c>
    </row>
    <row r="13121" spans="1:2" x14ac:dyDescent="0.25">
      <c r="A13121" t="s">
        <v>1156</v>
      </c>
      <c r="B13121" t="str">
        <f t="shared" si="405"/>
        <v/>
      </c>
    </row>
    <row r="13122" spans="1:2" x14ac:dyDescent="0.25">
      <c r="A13122" t="s">
        <v>1485</v>
      </c>
      <c r="B13122" t="str">
        <f t="shared" si="405"/>
        <v>crafting_general</v>
      </c>
    </row>
    <row r="13123" spans="1:2" x14ac:dyDescent="0.25">
      <c r="A13123" t="s">
        <v>2523</v>
      </c>
      <c r="B13123" t="str">
        <f t="shared" si="405"/>
        <v>33000</v>
      </c>
    </row>
    <row r="13124" spans="1:2" x14ac:dyDescent="0.25">
      <c r="A13124" t="s">
        <v>1372</v>
      </c>
      <c r="B13124" t="str">
        <f t="shared" ref="B13124:B13187" si="406">LEFT(RIGHT(A13124,LEN(A13124)-FIND("&gt;",A13124)),FIND("&lt;",RIGHT(A13124,LEN(A13124)-FIND("&gt;",A13124)))-1)</f>
        <v>40000</v>
      </c>
    </row>
    <row r="13125" spans="1:2" x14ac:dyDescent="0.25">
      <c r="A13125" t="s">
        <v>1160</v>
      </c>
      <c r="B13125" t="str">
        <f t="shared" si="406"/>
        <v/>
      </c>
    </row>
    <row r="13126" spans="1:2" x14ac:dyDescent="0.25">
      <c r="A13126" t="s">
        <v>1161</v>
      </c>
      <c r="B13126" t="str">
        <f t="shared" si="406"/>
        <v>0</v>
      </c>
    </row>
    <row r="13127" spans="1:2" x14ac:dyDescent="0.25">
      <c r="A13127" t="s">
        <v>1162</v>
      </c>
      <c r="B13127" t="str">
        <f t="shared" si="406"/>
        <v/>
      </c>
    </row>
    <row r="13128" spans="1:2" x14ac:dyDescent="0.25">
      <c r="A13128" t="s">
        <v>1163</v>
      </c>
      <c r="B13128" t="str">
        <f t="shared" si="406"/>
        <v/>
      </c>
    </row>
    <row r="13129" spans="1:2" x14ac:dyDescent="0.25">
      <c r="A13129" t="s">
        <v>1164</v>
      </c>
      <c r="B13129" t="str">
        <f t="shared" si="406"/>
        <v>0</v>
      </c>
    </row>
    <row r="13130" spans="1:2" x14ac:dyDescent="0.25">
      <c r="A13130" t="s">
        <v>1165</v>
      </c>
      <c r="B13130" t="str">
        <f t="shared" si="406"/>
        <v/>
      </c>
    </row>
    <row r="13131" spans="1:2" x14ac:dyDescent="0.25">
      <c r="A13131" t="s">
        <v>1166</v>
      </c>
      <c r="B13131" t="str">
        <f t="shared" si="406"/>
        <v/>
      </c>
    </row>
    <row r="13132" spans="1:2" x14ac:dyDescent="0.25">
      <c r="A13132" t="s">
        <v>3034</v>
      </c>
      <c r="B13132" t="str">
        <f t="shared" si="406"/>
        <v>structure_assembly=20,structure_experimentation=20</v>
      </c>
    </row>
    <row r="13133" spans="1:2" x14ac:dyDescent="0.25">
      <c r="A13133" t="s">
        <v>3035</v>
      </c>
      <c r="B13133" t="str">
        <f t="shared" si="406"/>
        <v>craftFurnitureGroupAA,craftStructureGroupAA,craftInstallationGroupAA</v>
      </c>
    </row>
    <row r="13134" spans="1:2" x14ac:dyDescent="0.25">
      <c r="A13134" t="s">
        <v>1169</v>
      </c>
      <c r="B13134" t="str">
        <f t="shared" si="406"/>
        <v/>
      </c>
    </row>
    <row r="13135" spans="1:2" x14ac:dyDescent="0.25">
      <c r="A13135" t="s">
        <v>1170</v>
      </c>
      <c r="B13135" t="str">
        <f t="shared" si="406"/>
        <v>1</v>
      </c>
    </row>
    <row r="13136" spans="1:2" x14ac:dyDescent="0.25">
      <c r="A13136" t="s">
        <v>1171</v>
      </c>
      <c r="B13136" t="str">
        <f t="shared" si="406"/>
        <v>0</v>
      </c>
    </row>
    <row r="13137" spans="1:2" x14ac:dyDescent="0.25">
      <c r="A13137" t="s">
        <v>1172</v>
      </c>
      <c r="B13137" t="e">
        <f t="shared" si="406"/>
        <v>#VALUE!</v>
      </c>
    </row>
    <row r="13138" spans="1:2" x14ac:dyDescent="0.25">
      <c r="A13138" t="s">
        <v>1144</v>
      </c>
      <c r="B13138" t="e">
        <f t="shared" si="406"/>
        <v>#VALUE!</v>
      </c>
    </row>
    <row r="13139" spans="1:2" x14ac:dyDescent="0.25">
      <c r="A13139" t="s">
        <v>3036</v>
      </c>
      <c r="B13139" t="str">
        <f t="shared" si="406"/>
        <v>crafting_architect_master</v>
      </c>
    </row>
    <row r="13140" spans="1:2" x14ac:dyDescent="0.25">
      <c r="A13140" t="s">
        <v>3033</v>
      </c>
      <c r="B13140" t="str">
        <f t="shared" si="406"/>
        <v>crafting_architect</v>
      </c>
    </row>
    <row r="13141" spans="1:2" x14ac:dyDescent="0.25">
      <c r="A13141" t="s">
        <v>1147</v>
      </c>
      <c r="B13141" t="str">
        <f t="shared" si="406"/>
        <v>4</v>
      </c>
    </row>
    <row r="13142" spans="1:2" x14ac:dyDescent="0.25">
      <c r="A13142" t="s">
        <v>1148</v>
      </c>
      <c r="B13142" t="str">
        <f t="shared" si="406"/>
        <v>0</v>
      </c>
    </row>
    <row r="13143" spans="1:2" x14ac:dyDescent="0.25">
      <c r="A13143" t="s">
        <v>1189</v>
      </c>
      <c r="B13143" t="str">
        <f t="shared" si="406"/>
        <v>1</v>
      </c>
    </row>
    <row r="13144" spans="1:2" x14ac:dyDescent="0.25">
      <c r="A13144" t="s">
        <v>1150</v>
      </c>
      <c r="B13144" t="str">
        <f t="shared" si="406"/>
        <v>0</v>
      </c>
    </row>
    <row r="13145" spans="1:2" x14ac:dyDescent="0.25">
      <c r="A13145" t="s">
        <v>1151</v>
      </c>
      <c r="B13145" t="str">
        <f t="shared" si="406"/>
        <v>0</v>
      </c>
    </row>
    <row r="13146" spans="1:2" x14ac:dyDescent="0.25">
      <c r="A13146" t="s">
        <v>1739</v>
      </c>
      <c r="B13146" t="str">
        <f t="shared" si="406"/>
        <v>10000</v>
      </c>
    </row>
    <row r="13147" spans="1:2" x14ac:dyDescent="0.25">
      <c r="A13147" t="s">
        <v>1296</v>
      </c>
      <c r="B13147" t="str">
        <f t="shared" si="406"/>
        <v>1</v>
      </c>
    </row>
    <row r="13148" spans="1:2" x14ac:dyDescent="0.25">
      <c r="A13148" t="s">
        <v>1154</v>
      </c>
      <c r="B13148" t="str">
        <f t="shared" si="406"/>
        <v>0</v>
      </c>
    </row>
    <row r="13149" spans="1:2" x14ac:dyDescent="0.25">
      <c r="A13149" t="s">
        <v>3037</v>
      </c>
      <c r="B13149" t="str">
        <f t="shared" si="406"/>
        <v>crafting_architect_production_04,crafting_architect_techniques_04,crafting_architect_harvesting_04,crafting_architect_blueprints_04</v>
      </c>
    </row>
    <row r="13150" spans="1:2" x14ac:dyDescent="0.25">
      <c r="A13150" t="s">
        <v>1156</v>
      </c>
      <c r="B13150" t="str">
        <f t="shared" si="406"/>
        <v/>
      </c>
    </row>
    <row r="13151" spans="1:2" x14ac:dyDescent="0.25">
      <c r="A13151" t="s">
        <v>1157</v>
      </c>
      <c r="B13151" t="str">
        <f t="shared" si="406"/>
        <v/>
      </c>
    </row>
    <row r="13152" spans="1:2" x14ac:dyDescent="0.25">
      <c r="A13152" t="s">
        <v>1158</v>
      </c>
      <c r="B13152" t="str">
        <f t="shared" si="406"/>
        <v>0</v>
      </c>
    </row>
    <row r="13153" spans="1:2" x14ac:dyDescent="0.25">
      <c r="A13153" t="s">
        <v>1159</v>
      </c>
      <c r="B13153" t="str">
        <f t="shared" si="406"/>
        <v>0</v>
      </c>
    </row>
    <row r="13154" spans="1:2" x14ac:dyDescent="0.25">
      <c r="A13154" t="s">
        <v>1160</v>
      </c>
      <c r="B13154" t="str">
        <f t="shared" si="406"/>
        <v/>
      </c>
    </row>
    <row r="13155" spans="1:2" x14ac:dyDescent="0.25">
      <c r="A13155" t="s">
        <v>1161</v>
      </c>
      <c r="B13155" t="str">
        <f t="shared" si="406"/>
        <v>0</v>
      </c>
    </row>
    <row r="13156" spans="1:2" x14ac:dyDescent="0.25">
      <c r="A13156" t="s">
        <v>1162</v>
      </c>
      <c r="B13156" t="str">
        <f t="shared" si="406"/>
        <v/>
      </c>
    </row>
    <row r="13157" spans="1:2" x14ac:dyDescent="0.25">
      <c r="A13157" t="s">
        <v>1163</v>
      </c>
      <c r="B13157" t="str">
        <f t="shared" si="406"/>
        <v/>
      </c>
    </row>
    <row r="13158" spans="1:2" x14ac:dyDescent="0.25">
      <c r="A13158" t="s">
        <v>1164</v>
      </c>
      <c r="B13158" t="str">
        <f t="shared" si="406"/>
        <v>0</v>
      </c>
    </row>
    <row r="13159" spans="1:2" x14ac:dyDescent="0.25">
      <c r="A13159" t="s">
        <v>1165</v>
      </c>
      <c r="B13159" t="str">
        <f t="shared" si="406"/>
        <v/>
      </c>
    </row>
    <row r="13160" spans="1:2" x14ac:dyDescent="0.25">
      <c r="A13160" t="s">
        <v>1166</v>
      </c>
      <c r="B13160" t="str">
        <f t="shared" si="406"/>
        <v/>
      </c>
    </row>
    <row r="13161" spans="1:2" x14ac:dyDescent="0.25">
      <c r="A13161" t="s">
        <v>3038</v>
      </c>
      <c r="B13161" t="str">
        <f t="shared" si="406"/>
        <v>structure_assembly=10,structure_experimentation=10</v>
      </c>
    </row>
    <row r="13162" spans="1:2" x14ac:dyDescent="0.25">
      <c r="A13162" t="s">
        <v>3039</v>
      </c>
      <c r="B13162" t="str">
        <f t="shared" si="406"/>
        <v>craftStructureGroupE,craftFurnitureGroupE,craftPlayerCityE</v>
      </c>
    </row>
    <row r="13163" spans="1:2" x14ac:dyDescent="0.25">
      <c r="A13163" t="s">
        <v>1169</v>
      </c>
      <c r="B13163" t="str">
        <f t="shared" si="406"/>
        <v/>
      </c>
    </row>
    <row r="13164" spans="1:2" x14ac:dyDescent="0.25">
      <c r="A13164" t="s">
        <v>1170</v>
      </c>
      <c r="B13164" t="str">
        <f t="shared" si="406"/>
        <v>1</v>
      </c>
    </row>
    <row r="13165" spans="1:2" x14ac:dyDescent="0.25">
      <c r="A13165" t="s">
        <v>1171</v>
      </c>
      <c r="B13165" t="str">
        <f t="shared" si="406"/>
        <v>0</v>
      </c>
    </row>
    <row r="13166" spans="1:2" x14ac:dyDescent="0.25">
      <c r="A13166" t="s">
        <v>1172</v>
      </c>
      <c r="B13166" t="e">
        <f t="shared" si="406"/>
        <v>#VALUE!</v>
      </c>
    </row>
    <row r="13167" spans="1:2" x14ac:dyDescent="0.25">
      <c r="A13167" t="s">
        <v>1144</v>
      </c>
      <c r="B13167" t="e">
        <f t="shared" si="406"/>
        <v>#VALUE!</v>
      </c>
    </row>
    <row r="13168" spans="1:2" x14ac:dyDescent="0.25">
      <c r="A13168" t="s">
        <v>3040</v>
      </c>
      <c r="B13168" t="str">
        <f t="shared" si="406"/>
        <v>crafting_architect_production_01</v>
      </c>
    </row>
    <row r="13169" spans="1:2" x14ac:dyDescent="0.25">
      <c r="A13169" t="s">
        <v>3033</v>
      </c>
      <c r="B13169" t="str">
        <f t="shared" si="406"/>
        <v>crafting_architect</v>
      </c>
    </row>
    <row r="13170" spans="1:2" x14ac:dyDescent="0.25">
      <c r="A13170" t="s">
        <v>1147</v>
      </c>
      <c r="B13170" t="str">
        <f t="shared" si="406"/>
        <v>4</v>
      </c>
    </row>
    <row r="13171" spans="1:2" x14ac:dyDescent="0.25">
      <c r="A13171" t="s">
        <v>1148</v>
      </c>
      <c r="B13171" t="str">
        <f t="shared" si="406"/>
        <v>0</v>
      </c>
    </row>
    <row r="13172" spans="1:2" x14ac:dyDescent="0.25">
      <c r="A13172" t="s">
        <v>1149</v>
      </c>
      <c r="B13172" t="str">
        <f t="shared" si="406"/>
        <v>0</v>
      </c>
    </row>
    <row r="13173" spans="1:2" x14ac:dyDescent="0.25">
      <c r="A13173" t="s">
        <v>1150</v>
      </c>
      <c r="B13173" t="str">
        <f t="shared" si="406"/>
        <v>0</v>
      </c>
    </row>
    <row r="13174" spans="1:2" x14ac:dyDescent="0.25">
      <c r="A13174" t="s">
        <v>1151</v>
      </c>
      <c r="B13174" t="str">
        <f t="shared" si="406"/>
        <v>0</v>
      </c>
    </row>
    <row r="13175" spans="1:2" x14ac:dyDescent="0.25">
      <c r="A13175" t="s">
        <v>1744</v>
      </c>
      <c r="B13175" t="str">
        <f t="shared" si="406"/>
        <v>6000</v>
      </c>
    </row>
    <row r="13176" spans="1:2" x14ac:dyDescent="0.25">
      <c r="A13176" t="s">
        <v>1291</v>
      </c>
      <c r="B13176" t="str">
        <f t="shared" si="406"/>
        <v>5</v>
      </c>
    </row>
    <row r="13177" spans="1:2" x14ac:dyDescent="0.25">
      <c r="A13177" t="s">
        <v>1154</v>
      </c>
      <c r="B13177" t="str">
        <f t="shared" si="406"/>
        <v>0</v>
      </c>
    </row>
    <row r="13178" spans="1:2" x14ac:dyDescent="0.25">
      <c r="A13178" t="s">
        <v>3041</v>
      </c>
      <c r="B13178" t="str">
        <f t="shared" si="406"/>
        <v>crafting_architect_novice</v>
      </c>
    </row>
    <row r="13179" spans="1:2" x14ac:dyDescent="0.25">
      <c r="A13179" t="s">
        <v>1156</v>
      </c>
      <c r="B13179" t="str">
        <f t="shared" si="406"/>
        <v/>
      </c>
    </row>
    <row r="13180" spans="1:2" x14ac:dyDescent="0.25">
      <c r="A13180" t="s">
        <v>3042</v>
      </c>
      <c r="B13180" t="str">
        <f t="shared" si="406"/>
        <v>crafting_structure_general</v>
      </c>
    </row>
    <row r="13181" spans="1:2" x14ac:dyDescent="0.25">
      <c r="A13181" t="s">
        <v>3043</v>
      </c>
      <c r="B13181" t="str">
        <f t="shared" si="406"/>
        <v>55000</v>
      </c>
    </row>
    <row r="13182" spans="1:2" x14ac:dyDescent="0.25">
      <c r="A13182" t="s">
        <v>1583</v>
      </c>
      <c r="B13182" t="str">
        <f t="shared" si="406"/>
        <v>140000</v>
      </c>
    </row>
    <row r="13183" spans="1:2" x14ac:dyDescent="0.25">
      <c r="A13183" t="s">
        <v>1160</v>
      </c>
      <c r="B13183" t="str">
        <f t="shared" si="406"/>
        <v/>
      </c>
    </row>
    <row r="13184" spans="1:2" x14ac:dyDescent="0.25">
      <c r="A13184" t="s">
        <v>1161</v>
      </c>
      <c r="B13184" t="str">
        <f t="shared" si="406"/>
        <v>0</v>
      </c>
    </row>
    <row r="13185" spans="1:2" x14ac:dyDescent="0.25">
      <c r="A13185" t="s">
        <v>1162</v>
      </c>
      <c r="B13185" t="str">
        <f t="shared" si="406"/>
        <v/>
      </c>
    </row>
    <row r="13186" spans="1:2" x14ac:dyDescent="0.25">
      <c r="A13186" t="s">
        <v>1163</v>
      </c>
      <c r="B13186" t="str">
        <f t="shared" si="406"/>
        <v/>
      </c>
    </row>
    <row r="13187" spans="1:2" x14ac:dyDescent="0.25">
      <c r="A13187" t="s">
        <v>1164</v>
      </c>
      <c r="B13187" t="str">
        <f t="shared" si="406"/>
        <v>0</v>
      </c>
    </row>
    <row r="13188" spans="1:2" x14ac:dyDescent="0.25">
      <c r="A13188" t="s">
        <v>1165</v>
      </c>
      <c r="B13188" t="str">
        <f t="shared" ref="B13188:B13251" si="407">LEFT(RIGHT(A13188,LEN(A13188)-FIND("&gt;",A13188)),FIND("&lt;",RIGHT(A13188,LEN(A13188)-FIND("&gt;",A13188)))-1)</f>
        <v/>
      </c>
    </row>
    <row r="13189" spans="1:2" x14ac:dyDescent="0.25">
      <c r="A13189" t="s">
        <v>1166</v>
      </c>
      <c r="B13189" t="str">
        <f t="shared" si="407"/>
        <v/>
      </c>
    </row>
    <row r="13190" spans="1:2" x14ac:dyDescent="0.25">
      <c r="A13190" t="s">
        <v>3044</v>
      </c>
      <c r="B13190" t="str">
        <f t="shared" si="407"/>
        <v>structure_assembly=10</v>
      </c>
    </row>
    <row r="13191" spans="1:2" x14ac:dyDescent="0.25">
      <c r="A13191" t="s">
        <v>3045</v>
      </c>
      <c r="B13191" t="str">
        <f t="shared" si="407"/>
        <v>craftFurnitureGroupA</v>
      </c>
    </row>
    <row r="13192" spans="1:2" x14ac:dyDescent="0.25">
      <c r="A13192" t="s">
        <v>1169</v>
      </c>
      <c r="B13192" t="str">
        <f t="shared" si="407"/>
        <v/>
      </c>
    </row>
    <row r="13193" spans="1:2" x14ac:dyDescent="0.25">
      <c r="A13193" t="s">
        <v>1170</v>
      </c>
      <c r="B13193" t="str">
        <f t="shared" si="407"/>
        <v>1</v>
      </c>
    </row>
    <row r="13194" spans="1:2" x14ac:dyDescent="0.25">
      <c r="A13194" t="s">
        <v>1171</v>
      </c>
      <c r="B13194" t="str">
        <f t="shared" si="407"/>
        <v>0</v>
      </c>
    </row>
    <row r="13195" spans="1:2" x14ac:dyDescent="0.25">
      <c r="A13195" t="s">
        <v>1172</v>
      </c>
      <c r="B13195" t="e">
        <f t="shared" si="407"/>
        <v>#VALUE!</v>
      </c>
    </row>
    <row r="13196" spans="1:2" x14ac:dyDescent="0.25">
      <c r="A13196" t="s">
        <v>1144</v>
      </c>
      <c r="B13196" t="e">
        <f t="shared" si="407"/>
        <v>#VALUE!</v>
      </c>
    </row>
    <row r="13197" spans="1:2" x14ac:dyDescent="0.25">
      <c r="A13197" t="s">
        <v>3046</v>
      </c>
      <c r="B13197" t="str">
        <f t="shared" si="407"/>
        <v>crafting_architect_production_02</v>
      </c>
    </row>
    <row r="13198" spans="1:2" x14ac:dyDescent="0.25">
      <c r="A13198" t="s">
        <v>3047</v>
      </c>
      <c r="B13198" t="str">
        <f t="shared" si="407"/>
        <v>crafting_architect_production_01</v>
      </c>
    </row>
    <row r="13199" spans="1:2" x14ac:dyDescent="0.25">
      <c r="A13199" t="s">
        <v>1147</v>
      </c>
      <c r="B13199" t="str">
        <f t="shared" si="407"/>
        <v>4</v>
      </c>
    </row>
    <row r="13200" spans="1:2" x14ac:dyDescent="0.25">
      <c r="A13200" t="s">
        <v>1148</v>
      </c>
      <c r="B13200" t="str">
        <f t="shared" si="407"/>
        <v>0</v>
      </c>
    </row>
    <row r="13201" spans="1:2" x14ac:dyDescent="0.25">
      <c r="A13201" t="s">
        <v>1149</v>
      </c>
      <c r="B13201" t="str">
        <f t="shared" si="407"/>
        <v>0</v>
      </c>
    </row>
    <row r="13202" spans="1:2" x14ac:dyDescent="0.25">
      <c r="A13202" t="s">
        <v>1150</v>
      </c>
      <c r="B13202" t="str">
        <f t="shared" si="407"/>
        <v>0</v>
      </c>
    </row>
    <row r="13203" spans="1:2" x14ac:dyDescent="0.25">
      <c r="A13203" t="s">
        <v>1151</v>
      </c>
      <c r="B13203" t="str">
        <f t="shared" si="407"/>
        <v>0</v>
      </c>
    </row>
    <row r="13204" spans="1:2" x14ac:dyDescent="0.25">
      <c r="A13204" t="s">
        <v>1752</v>
      </c>
      <c r="B13204" t="str">
        <f t="shared" si="407"/>
        <v>7000</v>
      </c>
    </row>
    <row r="13205" spans="1:2" x14ac:dyDescent="0.25">
      <c r="A13205" t="s">
        <v>1753</v>
      </c>
      <c r="B13205" t="str">
        <f t="shared" si="407"/>
        <v>4</v>
      </c>
    </row>
    <row r="13206" spans="1:2" x14ac:dyDescent="0.25">
      <c r="A13206" t="s">
        <v>1154</v>
      </c>
      <c r="B13206" t="str">
        <f t="shared" si="407"/>
        <v>0</v>
      </c>
    </row>
    <row r="13207" spans="1:2" x14ac:dyDescent="0.25">
      <c r="A13207" t="s">
        <v>3048</v>
      </c>
      <c r="B13207" t="str">
        <f t="shared" si="407"/>
        <v>crafting_architect_production_01</v>
      </c>
    </row>
    <row r="13208" spans="1:2" x14ac:dyDescent="0.25">
      <c r="A13208" t="s">
        <v>1156</v>
      </c>
      <c r="B13208" t="str">
        <f t="shared" si="407"/>
        <v/>
      </c>
    </row>
    <row r="13209" spans="1:2" x14ac:dyDescent="0.25">
      <c r="A13209" t="s">
        <v>3042</v>
      </c>
      <c r="B13209" t="str">
        <f t="shared" si="407"/>
        <v>crafting_structure_general</v>
      </c>
    </row>
    <row r="13210" spans="1:2" x14ac:dyDescent="0.25">
      <c r="A13210" t="s">
        <v>2853</v>
      </c>
      <c r="B13210" t="str">
        <f t="shared" si="407"/>
        <v>77000</v>
      </c>
    </row>
    <row r="13211" spans="1:2" x14ac:dyDescent="0.25">
      <c r="A13211" t="s">
        <v>3049</v>
      </c>
      <c r="B13211" t="str">
        <f t="shared" si="407"/>
        <v>180000</v>
      </c>
    </row>
    <row r="13212" spans="1:2" x14ac:dyDescent="0.25">
      <c r="A13212" t="s">
        <v>1160</v>
      </c>
      <c r="B13212" t="str">
        <f t="shared" si="407"/>
        <v/>
      </c>
    </row>
    <row r="13213" spans="1:2" x14ac:dyDescent="0.25">
      <c r="A13213" t="s">
        <v>1161</v>
      </c>
      <c r="B13213" t="str">
        <f t="shared" si="407"/>
        <v>0</v>
      </c>
    </row>
    <row r="13214" spans="1:2" x14ac:dyDescent="0.25">
      <c r="A13214" t="s">
        <v>1162</v>
      </c>
      <c r="B13214" t="str">
        <f t="shared" si="407"/>
        <v/>
      </c>
    </row>
    <row r="13215" spans="1:2" x14ac:dyDescent="0.25">
      <c r="A13215" t="s">
        <v>1163</v>
      </c>
      <c r="B13215" t="str">
        <f t="shared" si="407"/>
        <v/>
      </c>
    </row>
    <row r="13216" spans="1:2" x14ac:dyDescent="0.25">
      <c r="A13216" t="s">
        <v>1164</v>
      </c>
      <c r="B13216" t="str">
        <f t="shared" si="407"/>
        <v>0</v>
      </c>
    </row>
    <row r="13217" spans="1:2" x14ac:dyDescent="0.25">
      <c r="A13217" t="s">
        <v>1165</v>
      </c>
      <c r="B13217" t="str">
        <f t="shared" si="407"/>
        <v/>
      </c>
    </row>
    <row r="13218" spans="1:2" x14ac:dyDescent="0.25">
      <c r="A13218" t="s">
        <v>1166</v>
      </c>
      <c r="B13218" t="str">
        <f t="shared" si="407"/>
        <v/>
      </c>
    </row>
    <row r="13219" spans="1:2" x14ac:dyDescent="0.25">
      <c r="A13219" t="s">
        <v>3050</v>
      </c>
      <c r="B13219" t="str">
        <f t="shared" si="407"/>
        <v>structure_assembly=20</v>
      </c>
    </row>
    <row r="13220" spans="1:2" x14ac:dyDescent="0.25">
      <c r="A13220" t="s">
        <v>3051</v>
      </c>
      <c r="B13220" t="str">
        <f t="shared" si="407"/>
        <v>craftFurnitureGroupB</v>
      </c>
    </row>
    <row r="13221" spans="1:2" x14ac:dyDescent="0.25">
      <c r="A13221" t="s">
        <v>1169</v>
      </c>
      <c r="B13221" t="str">
        <f t="shared" si="407"/>
        <v/>
      </c>
    </row>
    <row r="13222" spans="1:2" x14ac:dyDescent="0.25">
      <c r="A13222" t="s">
        <v>1170</v>
      </c>
      <c r="B13222" t="str">
        <f t="shared" si="407"/>
        <v>1</v>
      </c>
    </row>
    <row r="13223" spans="1:2" x14ac:dyDescent="0.25">
      <c r="A13223" t="s">
        <v>1171</v>
      </c>
      <c r="B13223" t="str">
        <f t="shared" si="407"/>
        <v>0</v>
      </c>
    </row>
    <row r="13224" spans="1:2" x14ac:dyDescent="0.25">
      <c r="A13224" t="s">
        <v>1172</v>
      </c>
      <c r="B13224" t="e">
        <f t="shared" si="407"/>
        <v>#VALUE!</v>
      </c>
    </row>
    <row r="13225" spans="1:2" x14ac:dyDescent="0.25">
      <c r="A13225" t="s">
        <v>1144</v>
      </c>
      <c r="B13225" t="e">
        <f t="shared" si="407"/>
        <v>#VALUE!</v>
      </c>
    </row>
    <row r="13226" spans="1:2" x14ac:dyDescent="0.25">
      <c r="A13226" t="s">
        <v>3052</v>
      </c>
      <c r="B13226" t="str">
        <f t="shared" si="407"/>
        <v>crafting_architect_production_03</v>
      </c>
    </row>
    <row r="13227" spans="1:2" x14ac:dyDescent="0.25">
      <c r="A13227" t="s">
        <v>3053</v>
      </c>
      <c r="B13227" t="str">
        <f t="shared" si="407"/>
        <v>crafting_architect_production_02</v>
      </c>
    </row>
    <row r="13228" spans="1:2" x14ac:dyDescent="0.25">
      <c r="A13228" t="s">
        <v>1147</v>
      </c>
      <c r="B13228" t="str">
        <f t="shared" si="407"/>
        <v>4</v>
      </c>
    </row>
    <row r="13229" spans="1:2" x14ac:dyDescent="0.25">
      <c r="A13229" t="s">
        <v>1148</v>
      </c>
      <c r="B13229" t="str">
        <f t="shared" si="407"/>
        <v>0</v>
      </c>
    </row>
    <row r="13230" spans="1:2" x14ac:dyDescent="0.25">
      <c r="A13230" t="s">
        <v>1149</v>
      </c>
      <c r="B13230" t="str">
        <f t="shared" si="407"/>
        <v>0</v>
      </c>
    </row>
    <row r="13231" spans="1:2" x14ac:dyDescent="0.25">
      <c r="A13231" t="s">
        <v>1150</v>
      </c>
      <c r="B13231" t="str">
        <f t="shared" si="407"/>
        <v>0</v>
      </c>
    </row>
    <row r="13232" spans="1:2" x14ac:dyDescent="0.25">
      <c r="A13232" t="s">
        <v>1151</v>
      </c>
      <c r="B13232" t="str">
        <f t="shared" si="407"/>
        <v>0</v>
      </c>
    </row>
    <row r="13233" spans="1:2" x14ac:dyDescent="0.25">
      <c r="A13233" t="s">
        <v>1761</v>
      </c>
      <c r="B13233" t="str">
        <f t="shared" si="407"/>
        <v>8000</v>
      </c>
    </row>
    <row r="13234" spans="1:2" x14ac:dyDescent="0.25">
      <c r="A13234" t="s">
        <v>1762</v>
      </c>
      <c r="B13234" t="str">
        <f t="shared" si="407"/>
        <v>3</v>
      </c>
    </row>
    <row r="13235" spans="1:2" x14ac:dyDescent="0.25">
      <c r="A13235" t="s">
        <v>1154</v>
      </c>
      <c r="B13235" t="str">
        <f t="shared" si="407"/>
        <v>0</v>
      </c>
    </row>
    <row r="13236" spans="1:2" x14ac:dyDescent="0.25">
      <c r="A13236" t="s">
        <v>3054</v>
      </c>
      <c r="B13236" t="str">
        <f t="shared" si="407"/>
        <v>crafting_architect_production_02</v>
      </c>
    </row>
    <row r="13237" spans="1:2" x14ac:dyDescent="0.25">
      <c r="A13237" t="s">
        <v>1156</v>
      </c>
      <c r="B13237" t="str">
        <f t="shared" si="407"/>
        <v/>
      </c>
    </row>
    <row r="13238" spans="1:2" x14ac:dyDescent="0.25">
      <c r="A13238" t="s">
        <v>3042</v>
      </c>
      <c r="B13238" t="str">
        <f t="shared" si="407"/>
        <v>crafting_structure_general</v>
      </c>
    </row>
    <row r="13239" spans="1:2" x14ac:dyDescent="0.25">
      <c r="A13239" t="s">
        <v>3055</v>
      </c>
      <c r="B13239" t="str">
        <f t="shared" si="407"/>
        <v>99000</v>
      </c>
    </row>
    <row r="13240" spans="1:2" x14ac:dyDescent="0.25">
      <c r="A13240" t="s">
        <v>1818</v>
      </c>
      <c r="B13240" t="str">
        <f t="shared" si="407"/>
        <v>240000</v>
      </c>
    </row>
    <row r="13241" spans="1:2" x14ac:dyDescent="0.25">
      <c r="A13241" t="s">
        <v>1160</v>
      </c>
      <c r="B13241" t="str">
        <f t="shared" si="407"/>
        <v/>
      </c>
    </row>
    <row r="13242" spans="1:2" x14ac:dyDescent="0.25">
      <c r="A13242" t="s">
        <v>1161</v>
      </c>
      <c r="B13242" t="str">
        <f t="shared" si="407"/>
        <v>0</v>
      </c>
    </row>
    <row r="13243" spans="1:2" x14ac:dyDescent="0.25">
      <c r="A13243" t="s">
        <v>1162</v>
      </c>
      <c r="B13243" t="str">
        <f t="shared" si="407"/>
        <v/>
      </c>
    </row>
    <row r="13244" spans="1:2" x14ac:dyDescent="0.25">
      <c r="A13244" t="s">
        <v>1163</v>
      </c>
      <c r="B13244" t="str">
        <f t="shared" si="407"/>
        <v/>
      </c>
    </row>
    <row r="13245" spans="1:2" x14ac:dyDescent="0.25">
      <c r="A13245" t="s">
        <v>1164</v>
      </c>
      <c r="B13245" t="str">
        <f t="shared" si="407"/>
        <v>0</v>
      </c>
    </row>
    <row r="13246" spans="1:2" x14ac:dyDescent="0.25">
      <c r="A13246" t="s">
        <v>1165</v>
      </c>
      <c r="B13246" t="str">
        <f t="shared" si="407"/>
        <v/>
      </c>
    </row>
    <row r="13247" spans="1:2" x14ac:dyDescent="0.25">
      <c r="A13247" t="s">
        <v>1166</v>
      </c>
      <c r="B13247" t="str">
        <f t="shared" si="407"/>
        <v/>
      </c>
    </row>
    <row r="13248" spans="1:2" x14ac:dyDescent="0.25">
      <c r="A13248" t="s">
        <v>3050</v>
      </c>
      <c r="B13248" t="str">
        <f t="shared" si="407"/>
        <v>structure_assembly=20</v>
      </c>
    </row>
    <row r="13249" spans="1:2" x14ac:dyDescent="0.25">
      <c r="A13249" t="s">
        <v>3056</v>
      </c>
      <c r="B13249" t="str">
        <f t="shared" si="407"/>
        <v>craftFurnitureGroupC</v>
      </c>
    </row>
    <row r="13250" spans="1:2" x14ac:dyDescent="0.25">
      <c r="A13250" t="s">
        <v>1169</v>
      </c>
      <c r="B13250" t="str">
        <f t="shared" si="407"/>
        <v/>
      </c>
    </row>
    <row r="13251" spans="1:2" x14ac:dyDescent="0.25">
      <c r="A13251" t="s">
        <v>1170</v>
      </c>
      <c r="B13251" t="str">
        <f t="shared" si="407"/>
        <v>1</v>
      </c>
    </row>
    <row r="13252" spans="1:2" x14ac:dyDescent="0.25">
      <c r="A13252" t="s">
        <v>1171</v>
      </c>
      <c r="B13252" t="str">
        <f t="shared" ref="B13252:B13315" si="408">LEFT(RIGHT(A13252,LEN(A13252)-FIND("&gt;",A13252)),FIND("&lt;",RIGHT(A13252,LEN(A13252)-FIND("&gt;",A13252)))-1)</f>
        <v>0</v>
      </c>
    </row>
    <row r="13253" spans="1:2" x14ac:dyDescent="0.25">
      <c r="A13253" t="s">
        <v>1172</v>
      </c>
      <c r="B13253" t="e">
        <f t="shared" si="408"/>
        <v>#VALUE!</v>
      </c>
    </row>
    <row r="13254" spans="1:2" x14ac:dyDescent="0.25">
      <c r="A13254" t="s">
        <v>1144</v>
      </c>
      <c r="B13254" t="e">
        <f t="shared" si="408"/>
        <v>#VALUE!</v>
      </c>
    </row>
    <row r="13255" spans="1:2" x14ac:dyDescent="0.25">
      <c r="A13255" t="s">
        <v>3057</v>
      </c>
      <c r="B13255" t="str">
        <f t="shared" si="408"/>
        <v>crafting_architect_production_04</v>
      </c>
    </row>
    <row r="13256" spans="1:2" x14ac:dyDescent="0.25">
      <c r="A13256" t="s">
        <v>3058</v>
      </c>
      <c r="B13256" t="str">
        <f t="shared" si="408"/>
        <v>crafting_architect_production_03</v>
      </c>
    </row>
    <row r="13257" spans="1:2" x14ac:dyDescent="0.25">
      <c r="A13257" t="s">
        <v>1147</v>
      </c>
      <c r="B13257" t="str">
        <f t="shared" si="408"/>
        <v>4</v>
      </c>
    </row>
    <row r="13258" spans="1:2" x14ac:dyDescent="0.25">
      <c r="A13258" t="s">
        <v>1148</v>
      </c>
      <c r="B13258" t="str">
        <f t="shared" si="408"/>
        <v>0</v>
      </c>
    </row>
    <row r="13259" spans="1:2" x14ac:dyDescent="0.25">
      <c r="A13259" t="s">
        <v>1189</v>
      </c>
      <c r="B13259" t="str">
        <f t="shared" si="408"/>
        <v>1</v>
      </c>
    </row>
    <row r="13260" spans="1:2" x14ac:dyDescent="0.25">
      <c r="A13260" t="s">
        <v>1150</v>
      </c>
      <c r="B13260" t="str">
        <f t="shared" si="408"/>
        <v>0</v>
      </c>
    </row>
    <row r="13261" spans="1:2" x14ac:dyDescent="0.25">
      <c r="A13261" t="s">
        <v>1151</v>
      </c>
      <c r="B13261" t="str">
        <f t="shared" si="408"/>
        <v>0</v>
      </c>
    </row>
    <row r="13262" spans="1:2" x14ac:dyDescent="0.25">
      <c r="A13262" t="s">
        <v>1770</v>
      </c>
      <c r="B13262" t="str">
        <f t="shared" si="408"/>
        <v>9000</v>
      </c>
    </row>
    <row r="13263" spans="1:2" x14ac:dyDescent="0.25">
      <c r="A13263" t="s">
        <v>1771</v>
      </c>
      <c r="B13263" t="str">
        <f t="shared" si="408"/>
        <v>2</v>
      </c>
    </row>
    <row r="13264" spans="1:2" x14ac:dyDescent="0.25">
      <c r="A13264" t="s">
        <v>1154</v>
      </c>
      <c r="B13264" t="str">
        <f t="shared" si="408"/>
        <v>0</v>
      </c>
    </row>
    <row r="13265" spans="1:2" x14ac:dyDescent="0.25">
      <c r="A13265" t="s">
        <v>3059</v>
      </c>
      <c r="B13265" t="str">
        <f t="shared" si="408"/>
        <v>crafting_architect_production_03</v>
      </c>
    </row>
    <row r="13266" spans="1:2" x14ac:dyDescent="0.25">
      <c r="A13266" t="s">
        <v>1156</v>
      </c>
      <c r="B13266" t="str">
        <f t="shared" si="408"/>
        <v/>
      </c>
    </row>
    <row r="13267" spans="1:2" x14ac:dyDescent="0.25">
      <c r="A13267" t="s">
        <v>3042</v>
      </c>
      <c r="B13267" t="str">
        <f t="shared" si="408"/>
        <v>crafting_structure_general</v>
      </c>
    </row>
    <row r="13268" spans="1:2" x14ac:dyDescent="0.25">
      <c r="A13268" t="s">
        <v>3060</v>
      </c>
      <c r="B13268" t="str">
        <f t="shared" si="408"/>
        <v>121000</v>
      </c>
    </row>
    <row r="13269" spans="1:2" x14ac:dyDescent="0.25">
      <c r="A13269" t="s">
        <v>1818</v>
      </c>
      <c r="B13269" t="str">
        <f t="shared" si="408"/>
        <v>240000</v>
      </c>
    </row>
    <row r="13270" spans="1:2" x14ac:dyDescent="0.25">
      <c r="A13270" t="s">
        <v>1160</v>
      </c>
      <c r="B13270" t="str">
        <f t="shared" si="408"/>
        <v/>
      </c>
    </row>
    <row r="13271" spans="1:2" x14ac:dyDescent="0.25">
      <c r="A13271" t="s">
        <v>1161</v>
      </c>
      <c r="B13271" t="str">
        <f t="shared" si="408"/>
        <v>0</v>
      </c>
    </row>
    <row r="13272" spans="1:2" x14ac:dyDescent="0.25">
      <c r="A13272" t="s">
        <v>1162</v>
      </c>
      <c r="B13272" t="str">
        <f t="shared" si="408"/>
        <v/>
      </c>
    </row>
    <row r="13273" spans="1:2" x14ac:dyDescent="0.25">
      <c r="A13273" t="s">
        <v>1163</v>
      </c>
      <c r="B13273" t="str">
        <f t="shared" si="408"/>
        <v/>
      </c>
    </row>
    <row r="13274" spans="1:2" x14ac:dyDescent="0.25">
      <c r="A13274" t="s">
        <v>1164</v>
      </c>
      <c r="B13274" t="str">
        <f t="shared" si="408"/>
        <v>0</v>
      </c>
    </row>
    <row r="13275" spans="1:2" x14ac:dyDescent="0.25">
      <c r="A13275" t="s">
        <v>1165</v>
      </c>
      <c r="B13275" t="str">
        <f t="shared" si="408"/>
        <v/>
      </c>
    </row>
    <row r="13276" spans="1:2" x14ac:dyDescent="0.25">
      <c r="A13276" t="s">
        <v>1166</v>
      </c>
      <c r="B13276" t="str">
        <f t="shared" si="408"/>
        <v/>
      </c>
    </row>
    <row r="13277" spans="1:2" x14ac:dyDescent="0.25">
      <c r="A13277" t="s">
        <v>3050</v>
      </c>
      <c r="B13277" t="str">
        <f t="shared" si="408"/>
        <v>structure_assembly=20</v>
      </c>
    </row>
    <row r="13278" spans="1:2" x14ac:dyDescent="0.25">
      <c r="A13278" t="s">
        <v>3061</v>
      </c>
      <c r="B13278" t="str">
        <f t="shared" si="408"/>
        <v>craftFurnitureGroupD</v>
      </c>
    </row>
    <row r="13279" spans="1:2" x14ac:dyDescent="0.25">
      <c r="A13279" t="s">
        <v>1169</v>
      </c>
      <c r="B13279" t="str">
        <f t="shared" si="408"/>
        <v/>
      </c>
    </row>
    <row r="13280" spans="1:2" x14ac:dyDescent="0.25">
      <c r="A13280" t="s">
        <v>1170</v>
      </c>
      <c r="B13280" t="str">
        <f t="shared" si="408"/>
        <v>1</v>
      </c>
    </row>
    <row r="13281" spans="1:2" x14ac:dyDescent="0.25">
      <c r="A13281" t="s">
        <v>1171</v>
      </c>
      <c r="B13281" t="str">
        <f t="shared" si="408"/>
        <v>0</v>
      </c>
    </row>
    <row r="13282" spans="1:2" x14ac:dyDescent="0.25">
      <c r="A13282" t="s">
        <v>1172</v>
      </c>
      <c r="B13282" t="e">
        <f t="shared" si="408"/>
        <v>#VALUE!</v>
      </c>
    </row>
    <row r="13283" spans="1:2" x14ac:dyDescent="0.25">
      <c r="A13283" t="s">
        <v>1144</v>
      </c>
      <c r="B13283" t="e">
        <f t="shared" si="408"/>
        <v>#VALUE!</v>
      </c>
    </row>
    <row r="13284" spans="1:2" x14ac:dyDescent="0.25">
      <c r="A13284" t="s">
        <v>3062</v>
      </c>
      <c r="B13284" t="str">
        <f t="shared" si="408"/>
        <v>crafting_architect_techniques_01</v>
      </c>
    </row>
    <row r="13285" spans="1:2" x14ac:dyDescent="0.25">
      <c r="A13285" t="s">
        <v>3033</v>
      </c>
      <c r="B13285" t="str">
        <f t="shared" si="408"/>
        <v>crafting_architect</v>
      </c>
    </row>
    <row r="13286" spans="1:2" x14ac:dyDescent="0.25">
      <c r="A13286" t="s">
        <v>1147</v>
      </c>
      <c r="B13286" t="str">
        <f t="shared" si="408"/>
        <v>4</v>
      </c>
    </row>
    <row r="13287" spans="1:2" x14ac:dyDescent="0.25">
      <c r="A13287" t="s">
        <v>1148</v>
      </c>
      <c r="B13287" t="str">
        <f t="shared" si="408"/>
        <v>0</v>
      </c>
    </row>
    <row r="13288" spans="1:2" x14ac:dyDescent="0.25">
      <c r="A13288" t="s">
        <v>1149</v>
      </c>
      <c r="B13288" t="str">
        <f t="shared" si="408"/>
        <v>0</v>
      </c>
    </row>
    <row r="13289" spans="1:2" x14ac:dyDescent="0.25">
      <c r="A13289" t="s">
        <v>1150</v>
      </c>
      <c r="B13289" t="str">
        <f t="shared" si="408"/>
        <v>0</v>
      </c>
    </row>
    <row r="13290" spans="1:2" x14ac:dyDescent="0.25">
      <c r="A13290" t="s">
        <v>1151</v>
      </c>
      <c r="B13290" t="str">
        <f t="shared" si="408"/>
        <v>0</v>
      </c>
    </row>
    <row r="13291" spans="1:2" x14ac:dyDescent="0.25">
      <c r="A13291" t="s">
        <v>1744</v>
      </c>
      <c r="B13291" t="str">
        <f t="shared" si="408"/>
        <v>6000</v>
      </c>
    </row>
    <row r="13292" spans="1:2" x14ac:dyDescent="0.25">
      <c r="A13292" t="s">
        <v>1291</v>
      </c>
      <c r="B13292" t="str">
        <f t="shared" si="408"/>
        <v>5</v>
      </c>
    </row>
    <row r="13293" spans="1:2" x14ac:dyDescent="0.25">
      <c r="A13293" t="s">
        <v>1154</v>
      </c>
      <c r="B13293" t="str">
        <f t="shared" si="408"/>
        <v>0</v>
      </c>
    </row>
    <row r="13294" spans="1:2" x14ac:dyDescent="0.25">
      <c r="A13294" t="s">
        <v>3041</v>
      </c>
      <c r="B13294" t="str">
        <f t="shared" si="408"/>
        <v>crafting_architect_novice</v>
      </c>
    </row>
    <row r="13295" spans="1:2" x14ac:dyDescent="0.25">
      <c r="A13295" t="s">
        <v>1156</v>
      </c>
      <c r="B13295" t="str">
        <f t="shared" si="408"/>
        <v/>
      </c>
    </row>
    <row r="13296" spans="1:2" x14ac:dyDescent="0.25">
      <c r="A13296" t="s">
        <v>3042</v>
      </c>
      <c r="B13296" t="str">
        <f t="shared" si="408"/>
        <v>crafting_structure_general</v>
      </c>
    </row>
    <row r="13297" spans="1:2" x14ac:dyDescent="0.25">
      <c r="A13297" t="s">
        <v>3043</v>
      </c>
      <c r="B13297" t="str">
        <f t="shared" si="408"/>
        <v>55000</v>
      </c>
    </row>
    <row r="13298" spans="1:2" x14ac:dyDescent="0.25">
      <c r="A13298" t="s">
        <v>1583</v>
      </c>
      <c r="B13298" t="str">
        <f t="shared" si="408"/>
        <v>140000</v>
      </c>
    </row>
    <row r="13299" spans="1:2" x14ac:dyDescent="0.25">
      <c r="A13299" t="s">
        <v>1160</v>
      </c>
      <c r="B13299" t="str">
        <f t="shared" si="408"/>
        <v/>
      </c>
    </row>
    <row r="13300" spans="1:2" x14ac:dyDescent="0.25">
      <c r="A13300" t="s">
        <v>1161</v>
      </c>
      <c r="B13300" t="str">
        <f t="shared" si="408"/>
        <v>0</v>
      </c>
    </row>
    <row r="13301" spans="1:2" x14ac:dyDescent="0.25">
      <c r="A13301" t="s">
        <v>1162</v>
      </c>
      <c r="B13301" t="str">
        <f t="shared" si="408"/>
        <v/>
      </c>
    </row>
    <row r="13302" spans="1:2" x14ac:dyDescent="0.25">
      <c r="A13302" t="s">
        <v>1163</v>
      </c>
      <c r="B13302" t="str">
        <f t="shared" si="408"/>
        <v/>
      </c>
    </row>
    <row r="13303" spans="1:2" x14ac:dyDescent="0.25">
      <c r="A13303" t="s">
        <v>1164</v>
      </c>
      <c r="B13303" t="str">
        <f t="shared" si="408"/>
        <v>0</v>
      </c>
    </row>
    <row r="13304" spans="1:2" x14ac:dyDescent="0.25">
      <c r="A13304" t="s">
        <v>1165</v>
      </c>
      <c r="B13304" t="str">
        <f t="shared" si="408"/>
        <v/>
      </c>
    </row>
    <row r="13305" spans="1:2" x14ac:dyDescent="0.25">
      <c r="A13305" t="s">
        <v>1166</v>
      </c>
      <c r="B13305" t="str">
        <f t="shared" si="408"/>
        <v/>
      </c>
    </row>
    <row r="13306" spans="1:2" x14ac:dyDescent="0.25">
      <c r="A13306" t="s">
        <v>3063</v>
      </c>
      <c r="B13306" t="str">
        <f t="shared" si="408"/>
        <v>structure_experimentation=10</v>
      </c>
    </row>
    <row r="13307" spans="1:2" x14ac:dyDescent="0.25">
      <c r="A13307" t="s">
        <v>3064</v>
      </c>
      <c r="B13307" t="str">
        <f t="shared" si="408"/>
        <v>craftPlayerCityA</v>
      </c>
    </row>
    <row r="13308" spans="1:2" x14ac:dyDescent="0.25">
      <c r="A13308" t="s">
        <v>1169</v>
      </c>
      <c r="B13308" t="str">
        <f t="shared" si="408"/>
        <v/>
      </c>
    </row>
    <row r="13309" spans="1:2" x14ac:dyDescent="0.25">
      <c r="A13309" t="s">
        <v>1170</v>
      </c>
      <c r="B13309" t="str">
        <f t="shared" si="408"/>
        <v>1</v>
      </c>
    </row>
    <row r="13310" spans="1:2" x14ac:dyDescent="0.25">
      <c r="A13310" t="s">
        <v>1171</v>
      </c>
      <c r="B13310" t="str">
        <f t="shared" si="408"/>
        <v>0</v>
      </c>
    </row>
    <row r="13311" spans="1:2" x14ac:dyDescent="0.25">
      <c r="A13311" t="s">
        <v>1172</v>
      </c>
      <c r="B13311" t="e">
        <f t="shared" si="408"/>
        <v>#VALUE!</v>
      </c>
    </row>
    <row r="13312" spans="1:2" x14ac:dyDescent="0.25">
      <c r="A13312" t="s">
        <v>1144</v>
      </c>
      <c r="B13312" t="e">
        <f t="shared" si="408"/>
        <v>#VALUE!</v>
      </c>
    </row>
    <row r="13313" spans="1:2" x14ac:dyDescent="0.25">
      <c r="A13313" t="s">
        <v>3065</v>
      </c>
      <c r="B13313" t="str">
        <f t="shared" si="408"/>
        <v>crafting_architect_techniques_02</v>
      </c>
    </row>
    <row r="13314" spans="1:2" x14ac:dyDescent="0.25">
      <c r="A13314" t="s">
        <v>3066</v>
      </c>
      <c r="B13314" t="str">
        <f t="shared" si="408"/>
        <v>crafting_architect_techniques_01</v>
      </c>
    </row>
    <row r="13315" spans="1:2" x14ac:dyDescent="0.25">
      <c r="A13315" t="s">
        <v>1147</v>
      </c>
      <c r="B13315" t="str">
        <f t="shared" si="408"/>
        <v>4</v>
      </c>
    </row>
    <row r="13316" spans="1:2" x14ac:dyDescent="0.25">
      <c r="A13316" t="s">
        <v>1148</v>
      </c>
      <c r="B13316" t="str">
        <f t="shared" ref="B13316:B13379" si="409">LEFT(RIGHT(A13316,LEN(A13316)-FIND("&gt;",A13316)),FIND("&lt;",RIGHT(A13316,LEN(A13316)-FIND("&gt;",A13316)))-1)</f>
        <v>0</v>
      </c>
    </row>
    <row r="13317" spans="1:2" x14ac:dyDescent="0.25">
      <c r="A13317" t="s">
        <v>1149</v>
      </c>
      <c r="B13317" t="str">
        <f t="shared" si="409"/>
        <v>0</v>
      </c>
    </row>
    <row r="13318" spans="1:2" x14ac:dyDescent="0.25">
      <c r="A13318" t="s">
        <v>1150</v>
      </c>
      <c r="B13318" t="str">
        <f t="shared" si="409"/>
        <v>0</v>
      </c>
    </row>
    <row r="13319" spans="1:2" x14ac:dyDescent="0.25">
      <c r="A13319" t="s">
        <v>1151</v>
      </c>
      <c r="B13319" t="str">
        <f t="shared" si="409"/>
        <v>0</v>
      </c>
    </row>
    <row r="13320" spans="1:2" x14ac:dyDescent="0.25">
      <c r="A13320" t="s">
        <v>1752</v>
      </c>
      <c r="B13320" t="str">
        <f t="shared" si="409"/>
        <v>7000</v>
      </c>
    </row>
    <row r="13321" spans="1:2" x14ac:dyDescent="0.25">
      <c r="A13321" t="s">
        <v>1753</v>
      </c>
      <c r="B13321" t="str">
        <f t="shared" si="409"/>
        <v>4</v>
      </c>
    </row>
    <row r="13322" spans="1:2" x14ac:dyDescent="0.25">
      <c r="A13322" t="s">
        <v>1154</v>
      </c>
      <c r="B13322" t="str">
        <f t="shared" si="409"/>
        <v>0</v>
      </c>
    </row>
    <row r="13323" spans="1:2" x14ac:dyDescent="0.25">
      <c r="A13323" t="s">
        <v>3067</v>
      </c>
      <c r="B13323" t="str">
        <f t="shared" si="409"/>
        <v>crafting_architect_techniques_01</v>
      </c>
    </row>
    <row r="13324" spans="1:2" x14ac:dyDescent="0.25">
      <c r="A13324" t="s">
        <v>1156</v>
      </c>
      <c r="B13324" t="str">
        <f t="shared" si="409"/>
        <v/>
      </c>
    </row>
    <row r="13325" spans="1:2" x14ac:dyDescent="0.25">
      <c r="A13325" t="s">
        <v>3042</v>
      </c>
      <c r="B13325" t="str">
        <f t="shared" si="409"/>
        <v>crafting_structure_general</v>
      </c>
    </row>
    <row r="13326" spans="1:2" x14ac:dyDescent="0.25">
      <c r="A13326" t="s">
        <v>2853</v>
      </c>
      <c r="B13326" t="str">
        <f t="shared" si="409"/>
        <v>77000</v>
      </c>
    </row>
    <row r="13327" spans="1:2" x14ac:dyDescent="0.25">
      <c r="A13327" t="s">
        <v>3049</v>
      </c>
      <c r="B13327" t="str">
        <f t="shared" si="409"/>
        <v>180000</v>
      </c>
    </row>
    <row r="13328" spans="1:2" x14ac:dyDescent="0.25">
      <c r="A13328" t="s">
        <v>1160</v>
      </c>
      <c r="B13328" t="str">
        <f t="shared" si="409"/>
        <v/>
      </c>
    </row>
    <row r="13329" spans="1:2" x14ac:dyDescent="0.25">
      <c r="A13329" t="s">
        <v>1161</v>
      </c>
      <c r="B13329" t="str">
        <f t="shared" si="409"/>
        <v>0</v>
      </c>
    </row>
    <row r="13330" spans="1:2" x14ac:dyDescent="0.25">
      <c r="A13330" t="s">
        <v>1162</v>
      </c>
      <c r="B13330" t="str">
        <f t="shared" si="409"/>
        <v/>
      </c>
    </row>
    <row r="13331" spans="1:2" x14ac:dyDescent="0.25">
      <c r="A13331" t="s">
        <v>1163</v>
      </c>
      <c r="B13331" t="str">
        <f t="shared" si="409"/>
        <v/>
      </c>
    </row>
    <row r="13332" spans="1:2" x14ac:dyDescent="0.25">
      <c r="A13332" t="s">
        <v>1164</v>
      </c>
      <c r="B13332" t="str">
        <f t="shared" si="409"/>
        <v>0</v>
      </c>
    </row>
    <row r="13333" spans="1:2" x14ac:dyDescent="0.25">
      <c r="A13333" t="s">
        <v>1165</v>
      </c>
      <c r="B13333" t="str">
        <f t="shared" si="409"/>
        <v/>
      </c>
    </row>
    <row r="13334" spans="1:2" x14ac:dyDescent="0.25">
      <c r="A13334" t="s">
        <v>1166</v>
      </c>
      <c r="B13334" t="str">
        <f t="shared" si="409"/>
        <v/>
      </c>
    </row>
    <row r="13335" spans="1:2" x14ac:dyDescent="0.25">
      <c r="A13335" t="s">
        <v>3068</v>
      </c>
      <c r="B13335" t="str">
        <f t="shared" si="409"/>
        <v>structure_experimentation=20</v>
      </c>
    </row>
    <row r="13336" spans="1:2" x14ac:dyDescent="0.25">
      <c r="A13336" t="s">
        <v>3069</v>
      </c>
      <c r="B13336" t="str">
        <f t="shared" si="409"/>
        <v>craftPlayerCityB</v>
      </c>
    </row>
    <row r="13337" spans="1:2" x14ac:dyDescent="0.25">
      <c r="A13337" t="s">
        <v>1169</v>
      </c>
      <c r="B13337" t="str">
        <f t="shared" si="409"/>
        <v/>
      </c>
    </row>
    <row r="13338" spans="1:2" x14ac:dyDescent="0.25">
      <c r="A13338" t="s">
        <v>1170</v>
      </c>
      <c r="B13338" t="str">
        <f t="shared" si="409"/>
        <v>1</v>
      </c>
    </row>
    <row r="13339" spans="1:2" x14ac:dyDescent="0.25">
      <c r="A13339" t="s">
        <v>1171</v>
      </c>
      <c r="B13339" t="str">
        <f t="shared" si="409"/>
        <v>0</v>
      </c>
    </row>
    <row r="13340" spans="1:2" x14ac:dyDescent="0.25">
      <c r="A13340" t="s">
        <v>1172</v>
      </c>
      <c r="B13340" t="e">
        <f t="shared" si="409"/>
        <v>#VALUE!</v>
      </c>
    </row>
    <row r="13341" spans="1:2" x14ac:dyDescent="0.25">
      <c r="A13341" t="s">
        <v>1144</v>
      </c>
      <c r="B13341" t="e">
        <f t="shared" si="409"/>
        <v>#VALUE!</v>
      </c>
    </row>
    <row r="13342" spans="1:2" x14ac:dyDescent="0.25">
      <c r="A13342" t="s">
        <v>3070</v>
      </c>
      <c r="B13342" t="str">
        <f t="shared" si="409"/>
        <v>crafting_architect_techniques_03</v>
      </c>
    </row>
    <row r="13343" spans="1:2" x14ac:dyDescent="0.25">
      <c r="A13343" t="s">
        <v>3071</v>
      </c>
      <c r="B13343" t="str">
        <f t="shared" si="409"/>
        <v>crafting_architect_techniques_02</v>
      </c>
    </row>
    <row r="13344" spans="1:2" x14ac:dyDescent="0.25">
      <c r="A13344" t="s">
        <v>1147</v>
      </c>
      <c r="B13344" t="str">
        <f t="shared" si="409"/>
        <v>4</v>
      </c>
    </row>
    <row r="13345" spans="1:2" x14ac:dyDescent="0.25">
      <c r="A13345" t="s">
        <v>1148</v>
      </c>
      <c r="B13345" t="str">
        <f t="shared" si="409"/>
        <v>0</v>
      </c>
    </row>
    <row r="13346" spans="1:2" x14ac:dyDescent="0.25">
      <c r="A13346" t="s">
        <v>1149</v>
      </c>
      <c r="B13346" t="str">
        <f t="shared" si="409"/>
        <v>0</v>
      </c>
    </row>
    <row r="13347" spans="1:2" x14ac:dyDescent="0.25">
      <c r="A13347" t="s">
        <v>1150</v>
      </c>
      <c r="B13347" t="str">
        <f t="shared" si="409"/>
        <v>0</v>
      </c>
    </row>
    <row r="13348" spans="1:2" x14ac:dyDescent="0.25">
      <c r="A13348" t="s">
        <v>1151</v>
      </c>
      <c r="B13348" t="str">
        <f t="shared" si="409"/>
        <v>0</v>
      </c>
    </row>
    <row r="13349" spans="1:2" x14ac:dyDescent="0.25">
      <c r="A13349" t="s">
        <v>1761</v>
      </c>
      <c r="B13349" t="str">
        <f t="shared" si="409"/>
        <v>8000</v>
      </c>
    </row>
    <row r="13350" spans="1:2" x14ac:dyDescent="0.25">
      <c r="A13350" t="s">
        <v>1762</v>
      </c>
      <c r="B13350" t="str">
        <f t="shared" si="409"/>
        <v>3</v>
      </c>
    </row>
    <row r="13351" spans="1:2" x14ac:dyDescent="0.25">
      <c r="A13351" t="s">
        <v>1154</v>
      </c>
      <c r="B13351" t="str">
        <f t="shared" si="409"/>
        <v>0</v>
      </c>
    </row>
    <row r="13352" spans="1:2" x14ac:dyDescent="0.25">
      <c r="A13352" t="s">
        <v>3072</v>
      </c>
      <c r="B13352" t="str">
        <f t="shared" si="409"/>
        <v>crafting_architect_techniques_02</v>
      </c>
    </row>
    <row r="13353" spans="1:2" x14ac:dyDescent="0.25">
      <c r="A13353" t="s">
        <v>1156</v>
      </c>
      <c r="B13353" t="str">
        <f t="shared" si="409"/>
        <v/>
      </c>
    </row>
    <row r="13354" spans="1:2" x14ac:dyDescent="0.25">
      <c r="A13354" t="s">
        <v>3042</v>
      </c>
      <c r="B13354" t="str">
        <f t="shared" si="409"/>
        <v>crafting_structure_general</v>
      </c>
    </row>
    <row r="13355" spans="1:2" x14ac:dyDescent="0.25">
      <c r="A13355" t="s">
        <v>3055</v>
      </c>
      <c r="B13355" t="str">
        <f t="shared" si="409"/>
        <v>99000</v>
      </c>
    </row>
    <row r="13356" spans="1:2" x14ac:dyDescent="0.25">
      <c r="A13356" t="s">
        <v>1818</v>
      </c>
      <c r="B13356" t="str">
        <f t="shared" si="409"/>
        <v>240000</v>
      </c>
    </row>
    <row r="13357" spans="1:2" x14ac:dyDescent="0.25">
      <c r="A13357" t="s">
        <v>1160</v>
      </c>
      <c r="B13357" t="str">
        <f t="shared" si="409"/>
        <v/>
      </c>
    </row>
    <row r="13358" spans="1:2" x14ac:dyDescent="0.25">
      <c r="A13358" t="s">
        <v>1161</v>
      </c>
      <c r="B13358" t="str">
        <f t="shared" si="409"/>
        <v>0</v>
      </c>
    </row>
    <row r="13359" spans="1:2" x14ac:dyDescent="0.25">
      <c r="A13359" t="s">
        <v>1162</v>
      </c>
      <c r="B13359" t="str">
        <f t="shared" si="409"/>
        <v/>
      </c>
    </row>
    <row r="13360" spans="1:2" x14ac:dyDescent="0.25">
      <c r="A13360" t="s">
        <v>1163</v>
      </c>
      <c r="B13360" t="str">
        <f t="shared" si="409"/>
        <v/>
      </c>
    </row>
    <row r="13361" spans="1:2" x14ac:dyDescent="0.25">
      <c r="A13361" t="s">
        <v>1164</v>
      </c>
      <c r="B13361" t="str">
        <f t="shared" si="409"/>
        <v>0</v>
      </c>
    </row>
    <row r="13362" spans="1:2" x14ac:dyDescent="0.25">
      <c r="A13362" t="s">
        <v>1165</v>
      </c>
      <c r="B13362" t="str">
        <f t="shared" si="409"/>
        <v/>
      </c>
    </row>
    <row r="13363" spans="1:2" x14ac:dyDescent="0.25">
      <c r="A13363" t="s">
        <v>1166</v>
      </c>
      <c r="B13363" t="str">
        <f t="shared" si="409"/>
        <v/>
      </c>
    </row>
    <row r="13364" spans="1:2" x14ac:dyDescent="0.25">
      <c r="A13364" t="s">
        <v>3068</v>
      </c>
      <c r="B13364" t="str">
        <f t="shared" si="409"/>
        <v>structure_experimentation=20</v>
      </c>
    </row>
    <row r="13365" spans="1:2" x14ac:dyDescent="0.25">
      <c r="A13365" t="s">
        <v>3073</v>
      </c>
      <c r="B13365" t="str">
        <f t="shared" si="409"/>
        <v>craftPlayerCityC</v>
      </c>
    </row>
    <row r="13366" spans="1:2" x14ac:dyDescent="0.25">
      <c r="A13366" t="s">
        <v>1169</v>
      </c>
      <c r="B13366" t="str">
        <f t="shared" si="409"/>
        <v/>
      </c>
    </row>
    <row r="13367" spans="1:2" x14ac:dyDescent="0.25">
      <c r="A13367" t="s">
        <v>1170</v>
      </c>
      <c r="B13367" t="str">
        <f t="shared" si="409"/>
        <v>1</v>
      </c>
    </row>
    <row r="13368" spans="1:2" x14ac:dyDescent="0.25">
      <c r="A13368" t="s">
        <v>1171</v>
      </c>
      <c r="B13368" t="str">
        <f t="shared" si="409"/>
        <v>0</v>
      </c>
    </row>
    <row r="13369" spans="1:2" x14ac:dyDescent="0.25">
      <c r="A13369" t="s">
        <v>1172</v>
      </c>
      <c r="B13369" t="e">
        <f t="shared" si="409"/>
        <v>#VALUE!</v>
      </c>
    </row>
    <row r="13370" spans="1:2" x14ac:dyDescent="0.25">
      <c r="A13370" t="s">
        <v>1144</v>
      </c>
      <c r="B13370" t="e">
        <f t="shared" si="409"/>
        <v>#VALUE!</v>
      </c>
    </row>
    <row r="13371" spans="1:2" x14ac:dyDescent="0.25">
      <c r="A13371" t="s">
        <v>3074</v>
      </c>
      <c r="B13371" t="str">
        <f t="shared" si="409"/>
        <v>crafting_architect_techniques_04</v>
      </c>
    </row>
    <row r="13372" spans="1:2" x14ac:dyDescent="0.25">
      <c r="A13372" t="s">
        <v>3075</v>
      </c>
      <c r="B13372" t="str">
        <f t="shared" si="409"/>
        <v>crafting_architect_techniques_03</v>
      </c>
    </row>
    <row r="13373" spans="1:2" x14ac:dyDescent="0.25">
      <c r="A13373" t="s">
        <v>1147</v>
      </c>
      <c r="B13373" t="str">
        <f t="shared" si="409"/>
        <v>4</v>
      </c>
    </row>
    <row r="13374" spans="1:2" x14ac:dyDescent="0.25">
      <c r="A13374" t="s">
        <v>1148</v>
      </c>
      <c r="B13374" t="str">
        <f t="shared" si="409"/>
        <v>0</v>
      </c>
    </row>
    <row r="13375" spans="1:2" x14ac:dyDescent="0.25">
      <c r="A13375" t="s">
        <v>1189</v>
      </c>
      <c r="B13375" t="str">
        <f t="shared" si="409"/>
        <v>1</v>
      </c>
    </row>
    <row r="13376" spans="1:2" x14ac:dyDescent="0.25">
      <c r="A13376" t="s">
        <v>1150</v>
      </c>
      <c r="B13376" t="str">
        <f t="shared" si="409"/>
        <v>0</v>
      </c>
    </row>
    <row r="13377" spans="1:2" x14ac:dyDescent="0.25">
      <c r="A13377" t="s">
        <v>1151</v>
      </c>
      <c r="B13377" t="str">
        <f t="shared" si="409"/>
        <v>0</v>
      </c>
    </row>
    <row r="13378" spans="1:2" x14ac:dyDescent="0.25">
      <c r="A13378" t="s">
        <v>1770</v>
      </c>
      <c r="B13378" t="str">
        <f t="shared" si="409"/>
        <v>9000</v>
      </c>
    </row>
    <row r="13379" spans="1:2" x14ac:dyDescent="0.25">
      <c r="A13379" t="s">
        <v>1771</v>
      </c>
      <c r="B13379" t="str">
        <f t="shared" si="409"/>
        <v>2</v>
      </c>
    </row>
    <row r="13380" spans="1:2" x14ac:dyDescent="0.25">
      <c r="A13380" t="s">
        <v>1154</v>
      </c>
      <c r="B13380" t="str">
        <f t="shared" ref="B13380:B13443" si="410">LEFT(RIGHT(A13380,LEN(A13380)-FIND("&gt;",A13380)),FIND("&lt;",RIGHT(A13380,LEN(A13380)-FIND("&gt;",A13380)))-1)</f>
        <v>0</v>
      </c>
    </row>
    <row r="13381" spans="1:2" x14ac:dyDescent="0.25">
      <c r="A13381" t="s">
        <v>3076</v>
      </c>
      <c r="B13381" t="str">
        <f t="shared" si="410"/>
        <v>crafting_architect_techniques_03</v>
      </c>
    </row>
    <row r="13382" spans="1:2" x14ac:dyDescent="0.25">
      <c r="A13382" t="s">
        <v>1156</v>
      </c>
      <c r="B13382" t="str">
        <f t="shared" si="410"/>
        <v/>
      </c>
    </row>
    <row r="13383" spans="1:2" x14ac:dyDescent="0.25">
      <c r="A13383" t="s">
        <v>3042</v>
      </c>
      <c r="B13383" t="str">
        <f t="shared" si="410"/>
        <v>crafting_structure_general</v>
      </c>
    </row>
    <row r="13384" spans="1:2" x14ac:dyDescent="0.25">
      <c r="A13384" t="s">
        <v>3060</v>
      </c>
      <c r="B13384" t="str">
        <f t="shared" si="410"/>
        <v>121000</v>
      </c>
    </row>
    <row r="13385" spans="1:2" x14ac:dyDescent="0.25">
      <c r="A13385" t="s">
        <v>1818</v>
      </c>
      <c r="B13385" t="str">
        <f t="shared" si="410"/>
        <v>240000</v>
      </c>
    </row>
    <row r="13386" spans="1:2" x14ac:dyDescent="0.25">
      <c r="A13386" t="s">
        <v>1160</v>
      </c>
      <c r="B13386" t="str">
        <f t="shared" si="410"/>
        <v/>
      </c>
    </row>
    <row r="13387" spans="1:2" x14ac:dyDescent="0.25">
      <c r="A13387" t="s">
        <v>1161</v>
      </c>
      <c r="B13387" t="str">
        <f t="shared" si="410"/>
        <v>0</v>
      </c>
    </row>
    <row r="13388" spans="1:2" x14ac:dyDescent="0.25">
      <c r="A13388" t="s">
        <v>1162</v>
      </c>
      <c r="B13388" t="str">
        <f t="shared" si="410"/>
        <v/>
      </c>
    </row>
    <row r="13389" spans="1:2" x14ac:dyDescent="0.25">
      <c r="A13389" t="s">
        <v>1163</v>
      </c>
      <c r="B13389" t="str">
        <f t="shared" si="410"/>
        <v/>
      </c>
    </row>
    <row r="13390" spans="1:2" x14ac:dyDescent="0.25">
      <c r="A13390" t="s">
        <v>1164</v>
      </c>
      <c r="B13390" t="str">
        <f t="shared" si="410"/>
        <v>0</v>
      </c>
    </row>
    <row r="13391" spans="1:2" x14ac:dyDescent="0.25">
      <c r="A13391" t="s">
        <v>1165</v>
      </c>
      <c r="B13391" t="str">
        <f t="shared" si="410"/>
        <v/>
      </c>
    </row>
    <row r="13392" spans="1:2" x14ac:dyDescent="0.25">
      <c r="A13392" t="s">
        <v>1166</v>
      </c>
      <c r="B13392" t="str">
        <f t="shared" si="410"/>
        <v/>
      </c>
    </row>
    <row r="13393" spans="1:2" x14ac:dyDescent="0.25">
      <c r="A13393" t="s">
        <v>3068</v>
      </c>
      <c r="B13393" t="str">
        <f t="shared" si="410"/>
        <v>structure_experimentation=20</v>
      </c>
    </row>
    <row r="13394" spans="1:2" x14ac:dyDescent="0.25">
      <c r="A13394" t="s">
        <v>3077</v>
      </c>
      <c r="B13394" t="str">
        <f t="shared" si="410"/>
        <v>craftPlayerCityD</v>
      </c>
    </row>
    <row r="13395" spans="1:2" x14ac:dyDescent="0.25">
      <c r="A13395" t="s">
        <v>1169</v>
      </c>
      <c r="B13395" t="str">
        <f t="shared" si="410"/>
        <v/>
      </c>
    </row>
    <row r="13396" spans="1:2" x14ac:dyDescent="0.25">
      <c r="A13396" t="s">
        <v>1170</v>
      </c>
      <c r="B13396" t="str">
        <f t="shared" si="410"/>
        <v>1</v>
      </c>
    </row>
    <row r="13397" spans="1:2" x14ac:dyDescent="0.25">
      <c r="A13397" t="s">
        <v>1171</v>
      </c>
      <c r="B13397" t="str">
        <f t="shared" si="410"/>
        <v>0</v>
      </c>
    </row>
    <row r="13398" spans="1:2" x14ac:dyDescent="0.25">
      <c r="A13398" t="s">
        <v>1172</v>
      </c>
      <c r="B13398" t="e">
        <f t="shared" si="410"/>
        <v>#VALUE!</v>
      </c>
    </row>
    <row r="13399" spans="1:2" x14ac:dyDescent="0.25">
      <c r="A13399" t="s">
        <v>1144</v>
      </c>
      <c r="B13399" t="e">
        <f t="shared" si="410"/>
        <v>#VALUE!</v>
      </c>
    </row>
    <row r="13400" spans="1:2" x14ac:dyDescent="0.25">
      <c r="A13400" t="s">
        <v>3078</v>
      </c>
      <c r="B13400" t="str">
        <f t="shared" si="410"/>
        <v>crafting_architect_harvesting_01</v>
      </c>
    </row>
    <row r="13401" spans="1:2" x14ac:dyDescent="0.25">
      <c r="A13401" t="s">
        <v>3033</v>
      </c>
      <c r="B13401" t="str">
        <f t="shared" si="410"/>
        <v>crafting_architect</v>
      </c>
    </row>
    <row r="13402" spans="1:2" x14ac:dyDescent="0.25">
      <c r="A13402" t="s">
        <v>1147</v>
      </c>
      <c r="B13402" t="str">
        <f t="shared" si="410"/>
        <v>4</v>
      </c>
    </row>
    <row r="13403" spans="1:2" x14ac:dyDescent="0.25">
      <c r="A13403" t="s">
        <v>1148</v>
      </c>
      <c r="B13403" t="str">
        <f t="shared" si="410"/>
        <v>0</v>
      </c>
    </row>
    <row r="13404" spans="1:2" x14ac:dyDescent="0.25">
      <c r="A13404" t="s">
        <v>1149</v>
      </c>
      <c r="B13404" t="str">
        <f t="shared" si="410"/>
        <v>0</v>
      </c>
    </row>
    <row r="13405" spans="1:2" x14ac:dyDescent="0.25">
      <c r="A13405" t="s">
        <v>1150</v>
      </c>
      <c r="B13405" t="str">
        <f t="shared" si="410"/>
        <v>0</v>
      </c>
    </row>
    <row r="13406" spans="1:2" x14ac:dyDescent="0.25">
      <c r="A13406" t="s">
        <v>1151</v>
      </c>
      <c r="B13406" t="str">
        <f t="shared" si="410"/>
        <v>0</v>
      </c>
    </row>
    <row r="13407" spans="1:2" x14ac:dyDescent="0.25">
      <c r="A13407" t="s">
        <v>1744</v>
      </c>
      <c r="B13407" t="str">
        <f t="shared" si="410"/>
        <v>6000</v>
      </c>
    </row>
    <row r="13408" spans="1:2" x14ac:dyDescent="0.25">
      <c r="A13408" t="s">
        <v>1291</v>
      </c>
      <c r="B13408" t="str">
        <f t="shared" si="410"/>
        <v>5</v>
      </c>
    </row>
    <row r="13409" spans="1:2" x14ac:dyDescent="0.25">
      <c r="A13409" t="s">
        <v>1154</v>
      </c>
      <c r="B13409" t="str">
        <f t="shared" si="410"/>
        <v>0</v>
      </c>
    </row>
    <row r="13410" spans="1:2" x14ac:dyDescent="0.25">
      <c r="A13410" t="s">
        <v>3041</v>
      </c>
      <c r="B13410" t="str">
        <f t="shared" si="410"/>
        <v>crafting_architect_novice</v>
      </c>
    </row>
    <row r="13411" spans="1:2" x14ac:dyDescent="0.25">
      <c r="A13411" t="s">
        <v>1156</v>
      </c>
      <c r="B13411" t="str">
        <f t="shared" si="410"/>
        <v/>
      </c>
    </row>
    <row r="13412" spans="1:2" x14ac:dyDescent="0.25">
      <c r="A13412" t="s">
        <v>3042</v>
      </c>
      <c r="B13412" t="str">
        <f t="shared" si="410"/>
        <v>crafting_structure_general</v>
      </c>
    </row>
    <row r="13413" spans="1:2" x14ac:dyDescent="0.25">
      <c r="A13413" t="s">
        <v>3043</v>
      </c>
      <c r="B13413" t="str">
        <f t="shared" si="410"/>
        <v>55000</v>
      </c>
    </row>
    <row r="13414" spans="1:2" x14ac:dyDescent="0.25">
      <c r="A13414" t="s">
        <v>1583</v>
      </c>
      <c r="B13414" t="str">
        <f t="shared" si="410"/>
        <v>140000</v>
      </c>
    </row>
    <row r="13415" spans="1:2" x14ac:dyDescent="0.25">
      <c r="A13415" t="s">
        <v>1160</v>
      </c>
      <c r="B13415" t="str">
        <f t="shared" si="410"/>
        <v/>
      </c>
    </row>
    <row r="13416" spans="1:2" x14ac:dyDescent="0.25">
      <c r="A13416" t="s">
        <v>1161</v>
      </c>
      <c r="B13416" t="str">
        <f t="shared" si="410"/>
        <v>0</v>
      </c>
    </row>
    <row r="13417" spans="1:2" x14ac:dyDescent="0.25">
      <c r="A13417" t="s">
        <v>1162</v>
      </c>
      <c r="B13417" t="str">
        <f t="shared" si="410"/>
        <v/>
      </c>
    </row>
    <row r="13418" spans="1:2" x14ac:dyDescent="0.25">
      <c r="A13418" t="s">
        <v>1163</v>
      </c>
      <c r="B13418" t="str">
        <f t="shared" si="410"/>
        <v/>
      </c>
    </row>
    <row r="13419" spans="1:2" x14ac:dyDescent="0.25">
      <c r="A13419" t="s">
        <v>1164</v>
      </c>
      <c r="B13419" t="str">
        <f t="shared" si="410"/>
        <v>0</v>
      </c>
    </row>
    <row r="13420" spans="1:2" x14ac:dyDescent="0.25">
      <c r="A13420" t="s">
        <v>1165</v>
      </c>
      <c r="B13420" t="str">
        <f t="shared" si="410"/>
        <v/>
      </c>
    </row>
    <row r="13421" spans="1:2" x14ac:dyDescent="0.25">
      <c r="A13421" t="s">
        <v>1166</v>
      </c>
      <c r="B13421" t="str">
        <f t="shared" si="410"/>
        <v/>
      </c>
    </row>
    <row r="13422" spans="1:2" x14ac:dyDescent="0.25">
      <c r="A13422" t="s">
        <v>1167</v>
      </c>
      <c r="B13422" t="str">
        <f t="shared" si="410"/>
        <v/>
      </c>
    </row>
    <row r="13423" spans="1:2" x14ac:dyDescent="0.25">
      <c r="A13423" t="s">
        <v>3079</v>
      </c>
      <c r="B13423" t="str">
        <f t="shared" si="410"/>
        <v>craftInstallationGroupA</v>
      </c>
    </row>
    <row r="13424" spans="1:2" x14ac:dyDescent="0.25">
      <c r="A13424" t="s">
        <v>1169</v>
      </c>
      <c r="B13424" t="str">
        <f t="shared" si="410"/>
        <v/>
      </c>
    </row>
    <row r="13425" spans="1:2" x14ac:dyDescent="0.25">
      <c r="A13425" t="s">
        <v>1170</v>
      </c>
      <c r="B13425" t="str">
        <f t="shared" si="410"/>
        <v>1</v>
      </c>
    </row>
    <row r="13426" spans="1:2" x14ac:dyDescent="0.25">
      <c r="A13426" t="s">
        <v>1171</v>
      </c>
      <c r="B13426" t="str">
        <f t="shared" si="410"/>
        <v>0</v>
      </c>
    </row>
    <row r="13427" spans="1:2" x14ac:dyDescent="0.25">
      <c r="A13427" t="s">
        <v>1172</v>
      </c>
      <c r="B13427" t="e">
        <f t="shared" si="410"/>
        <v>#VALUE!</v>
      </c>
    </row>
    <row r="13428" spans="1:2" x14ac:dyDescent="0.25">
      <c r="A13428" t="s">
        <v>1144</v>
      </c>
      <c r="B13428" t="e">
        <f t="shared" si="410"/>
        <v>#VALUE!</v>
      </c>
    </row>
    <row r="13429" spans="1:2" x14ac:dyDescent="0.25">
      <c r="A13429" t="s">
        <v>3080</v>
      </c>
      <c r="B13429" t="str">
        <f t="shared" si="410"/>
        <v>crafting_architect_harvesting_02</v>
      </c>
    </row>
    <row r="13430" spans="1:2" x14ac:dyDescent="0.25">
      <c r="A13430" t="s">
        <v>3081</v>
      </c>
      <c r="B13430" t="str">
        <f t="shared" si="410"/>
        <v>crafting_architect_harvesting_01</v>
      </c>
    </row>
    <row r="13431" spans="1:2" x14ac:dyDescent="0.25">
      <c r="A13431" t="s">
        <v>1147</v>
      </c>
      <c r="B13431" t="str">
        <f t="shared" si="410"/>
        <v>4</v>
      </c>
    </row>
    <row r="13432" spans="1:2" x14ac:dyDescent="0.25">
      <c r="A13432" t="s">
        <v>1148</v>
      </c>
      <c r="B13432" t="str">
        <f t="shared" si="410"/>
        <v>0</v>
      </c>
    </row>
    <row r="13433" spans="1:2" x14ac:dyDescent="0.25">
      <c r="A13433" t="s">
        <v>1149</v>
      </c>
      <c r="B13433" t="str">
        <f t="shared" si="410"/>
        <v>0</v>
      </c>
    </row>
    <row r="13434" spans="1:2" x14ac:dyDescent="0.25">
      <c r="A13434" t="s">
        <v>1150</v>
      </c>
      <c r="B13434" t="str">
        <f t="shared" si="410"/>
        <v>0</v>
      </c>
    </row>
    <row r="13435" spans="1:2" x14ac:dyDescent="0.25">
      <c r="A13435" t="s">
        <v>1151</v>
      </c>
      <c r="B13435" t="str">
        <f t="shared" si="410"/>
        <v>0</v>
      </c>
    </row>
    <row r="13436" spans="1:2" x14ac:dyDescent="0.25">
      <c r="A13436" t="s">
        <v>1752</v>
      </c>
      <c r="B13436" t="str">
        <f t="shared" si="410"/>
        <v>7000</v>
      </c>
    </row>
    <row r="13437" spans="1:2" x14ac:dyDescent="0.25">
      <c r="A13437" t="s">
        <v>1753</v>
      </c>
      <c r="B13437" t="str">
        <f t="shared" si="410"/>
        <v>4</v>
      </c>
    </row>
    <row r="13438" spans="1:2" x14ac:dyDescent="0.25">
      <c r="A13438" t="s">
        <v>1154</v>
      </c>
      <c r="B13438" t="str">
        <f t="shared" si="410"/>
        <v>0</v>
      </c>
    </row>
    <row r="13439" spans="1:2" x14ac:dyDescent="0.25">
      <c r="A13439" t="s">
        <v>3082</v>
      </c>
      <c r="B13439" t="str">
        <f t="shared" si="410"/>
        <v>crafting_architect_harvesting_01</v>
      </c>
    </row>
    <row r="13440" spans="1:2" x14ac:dyDescent="0.25">
      <c r="A13440" t="s">
        <v>1156</v>
      </c>
      <c r="B13440" t="str">
        <f t="shared" si="410"/>
        <v/>
      </c>
    </row>
    <row r="13441" spans="1:2" x14ac:dyDescent="0.25">
      <c r="A13441" t="s">
        <v>3042</v>
      </c>
      <c r="B13441" t="str">
        <f t="shared" si="410"/>
        <v>crafting_structure_general</v>
      </c>
    </row>
    <row r="13442" spans="1:2" x14ac:dyDescent="0.25">
      <c r="A13442" t="s">
        <v>2853</v>
      </c>
      <c r="B13442" t="str">
        <f t="shared" si="410"/>
        <v>77000</v>
      </c>
    </row>
    <row r="13443" spans="1:2" x14ac:dyDescent="0.25">
      <c r="A13443" t="s">
        <v>3049</v>
      </c>
      <c r="B13443" t="str">
        <f t="shared" si="410"/>
        <v>180000</v>
      </c>
    </row>
    <row r="13444" spans="1:2" x14ac:dyDescent="0.25">
      <c r="A13444" t="s">
        <v>1160</v>
      </c>
      <c r="B13444" t="str">
        <f t="shared" ref="B13444:B13507" si="411">LEFT(RIGHT(A13444,LEN(A13444)-FIND("&gt;",A13444)),FIND("&lt;",RIGHT(A13444,LEN(A13444)-FIND("&gt;",A13444)))-1)</f>
        <v/>
      </c>
    </row>
    <row r="13445" spans="1:2" x14ac:dyDescent="0.25">
      <c r="A13445" t="s">
        <v>1161</v>
      </c>
      <c r="B13445" t="str">
        <f t="shared" si="411"/>
        <v>0</v>
      </c>
    </row>
    <row r="13446" spans="1:2" x14ac:dyDescent="0.25">
      <c r="A13446" t="s">
        <v>1162</v>
      </c>
      <c r="B13446" t="str">
        <f t="shared" si="411"/>
        <v/>
      </c>
    </row>
    <row r="13447" spans="1:2" x14ac:dyDescent="0.25">
      <c r="A13447" t="s">
        <v>1163</v>
      </c>
      <c r="B13447" t="str">
        <f t="shared" si="411"/>
        <v/>
      </c>
    </row>
    <row r="13448" spans="1:2" x14ac:dyDescent="0.25">
      <c r="A13448" t="s">
        <v>1164</v>
      </c>
      <c r="B13448" t="str">
        <f t="shared" si="411"/>
        <v>0</v>
      </c>
    </row>
    <row r="13449" spans="1:2" x14ac:dyDescent="0.25">
      <c r="A13449" t="s">
        <v>1165</v>
      </c>
      <c r="B13449" t="str">
        <f t="shared" si="411"/>
        <v/>
      </c>
    </row>
    <row r="13450" spans="1:2" x14ac:dyDescent="0.25">
      <c r="A13450" t="s">
        <v>1166</v>
      </c>
      <c r="B13450" t="str">
        <f t="shared" si="411"/>
        <v/>
      </c>
    </row>
    <row r="13451" spans="1:2" x14ac:dyDescent="0.25">
      <c r="A13451" t="s">
        <v>1167</v>
      </c>
      <c r="B13451" t="str">
        <f t="shared" si="411"/>
        <v/>
      </c>
    </row>
    <row r="13452" spans="1:2" x14ac:dyDescent="0.25">
      <c r="A13452" t="s">
        <v>3083</v>
      </c>
      <c r="B13452" t="str">
        <f t="shared" si="411"/>
        <v>craftInstallationGroupB</v>
      </c>
    </row>
    <row r="13453" spans="1:2" x14ac:dyDescent="0.25">
      <c r="A13453" t="s">
        <v>1169</v>
      </c>
      <c r="B13453" t="str">
        <f t="shared" si="411"/>
        <v/>
      </c>
    </row>
    <row r="13454" spans="1:2" x14ac:dyDescent="0.25">
      <c r="A13454" t="s">
        <v>1170</v>
      </c>
      <c r="B13454" t="str">
        <f t="shared" si="411"/>
        <v>1</v>
      </c>
    </row>
    <row r="13455" spans="1:2" x14ac:dyDescent="0.25">
      <c r="A13455" t="s">
        <v>1171</v>
      </c>
      <c r="B13455" t="str">
        <f t="shared" si="411"/>
        <v>0</v>
      </c>
    </row>
    <row r="13456" spans="1:2" x14ac:dyDescent="0.25">
      <c r="A13456" t="s">
        <v>1172</v>
      </c>
      <c r="B13456" t="e">
        <f t="shared" si="411"/>
        <v>#VALUE!</v>
      </c>
    </row>
    <row r="13457" spans="1:2" x14ac:dyDescent="0.25">
      <c r="A13457" t="s">
        <v>1144</v>
      </c>
      <c r="B13457" t="e">
        <f t="shared" si="411"/>
        <v>#VALUE!</v>
      </c>
    </row>
    <row r="13458" spans="1:2" x14ac:dyDescent="0.25">
      <c r="A13458" t="s">
        <v>3084</v>
      </c>
      <c r="B13458" t="str">
        <f t="shared" si="411"/>
        <v>crafting_architect_harvesting_03</v>
      </c>
    </row>
    <row r="13459" spans="1:2" x14ac:dyDescent="0.25">
      <c r="A13459" t="s">
        <v>3085</v>
      </c>
      <c r="B13459" t="str">
        <f t="shared" si="411"/>
        <v>crafting_architect_harvesting_02</v>
      </c>
    </row>
    <row r="13460" spans="1:2" x14ac:dyDescent="0.25">
      <c r="A13460" t="s">
        <v>1147</v>
      </c>
      <c r="B13460" t="str">
        <f t="shared" si="411"/>
        <v>4</v>
      </c>
    </row>
    <row r="13461" spans="1:2" x14ac:dyDescent="0.25">
      <c r="A13461" t="s">
        <v>1148</v>
      </c>
      <c r="B13461" t="str">
        <f t="shared" si="411"/>
        <v>0</v>
      </c>
    </row>
    <row r="13462" spans="1:2" x14ac:dyDescent="0.25">
      <c r="A13462" t="s">
        <v>1149</v>
      </c>
      <c r="B13462" t="str">
        <f t="shared" si="411"/>
        <v>0</v>
      </c>
    </row>
    <row r="13463" spans="1:2" x14ac:dyDescent="0.25">
      <c r="A13463" t="s">
        <v>1150</v>
      </c>
      <c r="B13463" t="str">
        <f t="shared" si="411"/>
        <v>0</v>
      </c>
    </row>
    <row r="13464" spans="1:2" x14ac:dyDescent="0.25">
      <c r="A13464" t="s">
        <v>1151</v>
      </c>
      <c r="B13464" t="str">
        <f t="shared" si="411"/>
        <v>0</v>
      </c>
    </row>
    <row r="13465" spans="1:2" x14ac:dyDescent="0.25">
      <c r="A13465" t="s">
        <v>1761</v>
      </c>
      <c r="B13465" t="str">
        <f t="shared" si="411"/>
        <v>8000</v>
      </c>
    </row>
    <row r="13466" spans="1:2" x14ac:dyDescent="0.25">
      <c r="A13466" t="s">
        <v>1762</v>
      </c>
      <c r="B13466" t="str">
        <f t="shared" si="411"/>
        <v>3</v>
      </c>
    </row>
    <row r="13467" spans="1:2" x14ac:dyDescent="0.25">
      <c r="A13467" t="s">
        <v>1154</v>
      </c>
      <c r="B13467" t="str">
        <f t="shared" si="411"/>
        <v>0</v>
      </c>
    </row>
    <row r="13468" spans="1:2" x14ac:dyDescent="0.25">
      <c r="A13468" t="s">
        <v>3086</v>
      </c>
      <c r="B13468" t="str">
        <f t="shared" si="411"/>
        <v>crafting_architect_harvesting_02</v>
      </c>
    </row>
    <row r="13469" spans="1:2" x14ac:dyDescent="0.25">
      <c r="A13469" t="s">
        <v>1156</v>
      </c>
      <c r="B13469" t="str">
        <f t="shared" si="411"/>
        <v/>
      </c>
    </row>
    <row r="13470" spans="1:2" x14ac:dyDescent="0.25">
      <c r="A13470" t="s">
        <v>3042</v>
      </c>
      <c r="B13470" t="str">
        <f t="shared" si="411"/>
        <v>crafting_structure_general</v>
      </c>
    </row>
    <row r="13471" spans="1:2" x14ac:dyDescent="0.25">
      <c r="A13471" t="s">
        <v>3055</v>
      </c>
      <c r="B13471" t="str">
        <f t="shared" si="411"/>
        <v>99000</v>
      </c>
    </row>
    <row r="13472" spans="1:2" x14ac:dyDescent="0.25">
      <c r="A13472" t="s">
        <v>1818</v>
      </c>
      <c r="B13472" t="str">
        <f t="shared" si="411"/>
        <v>240000</v>
      </c>
    </row>
    <row r="13473" spans="1:2" x14ac:dyDescent="0.25">
      <c r="A13473" t="s">
        <v>1160</v>
      </c>
      <c r="B13473" t="str">
        <f t="shared" si="411"/>
        <v/>
      </c>
    </row>
    <row r="13474" spans="1:2" x14ac:dyDescent="0.25">
      <c r="A13474" t="s">
        <v>1161</v>
      </c>
      <c r="B13474" t="str">
        <f t="shared" si="411"/>
        <v>0</v>
      </c>
    </row>
    <row r="13475" spans="1:2" x14ac:dyDescent="0.25">
      <c r="A13475" t="s">
        <v>1162</v>
      </c>
      <c r="B13475" t="str">
        <f t="shared" si="411"/>
        <v/>
      </c>
    </row>
    <row r="13476" spans="1:2" x14ac:dyDescent="0.25">
      <c r="A13476" t="s">
        <v>1163</v>
      </c>
      <c r="B13476" t="str">
        <f t="shared" si="411"/>
        <v/>
      </c>
    </row>
    <row r="13477" spans="1:2" x14ac:dyDescent="0.25">
      <c r="A13477" t="s">
        <v>1164</v>
      </c>
      <c r="B13477" t="str">
        <f t="shared" si="411"/>
        <v>0</v>
      </c>
    </row>
    <row r="13478" spans="1:2" x14ac:dyDescent="0.25">
      <c r="A13478" t="s">
        <v>1165</v>
      </c>
      <c r="B13478" t="str">
        <f t="shared" si="411"/>
        <v/>
      </c>
    </row>
    <row r="13479" spans="1:2" x14ac:dyDescent="0.25">
      <c r="A13479" t="s">
        <v>1166</v>
      </c>
      <c r="B13479" t="str">
        <f t="shared" si="411"/>
        <v/>
      </c>
    </row>
    <row r="13480" spans="1:2" x14ac:dyDescent="0.25">
      <c r="A13480" t="s">
        <v>1167</v>
      </c>
      <c r="B13480" t="str">
        <f t="shared" si="411"/>
        <v/>
      </c>
    </row>
    <row r="13481" spans="1:2" x14ac:dyDescent="0.25">
      <c r="A13481" t="s">
        <v>3087</v>
      </c>
      <c r="B13481" t="str">
        <f t="shared" si="411"/>
        <v>craftInstallationGroupC</v>
      </c>
    </row>
    <row r="13482" spans="1:2" x14ac:dyDescent="0.25">
      <c r="A13482" t="s">
        <v>1169</v>
      </c>
      <c r="B13482" t="str">
        <f t="shared" si="411"/>
        <v/>
      </c>
    </row>
    <row r="13483" spans="1:2" x14ac:dyDescent="0.25">
      <c r="A13483" t="s">
        <v>1170</v>
      </c>
      <c r="B13483" t="str">
        <f t="shared" si="411"/>
        <v>1</v>
      </c>
    </row>
    <row r="13484" spans="1:2" x14ac:dyDescent="0.25">
      <c r="A13484" t="s">
        <v>1171</v>
      </c>
      <c r="B13484" t="str">
        <f t="shared" si="411"/>
        <v>0</v>
      </c>
    </row>
    <row r="13485" spans="1:2" x14ac:dyDescent="0.25">
      <c r="A13485" t="s">
        <v>1172</v>
      </c>
      <c r="B13485" t="e">
        <f t="shared" si="411"/>
        <v>#VALUE!</v>
      </c>
    </row>
    <row r="13486" spans="1:2" x14ac:dyDescent="0.25">
      <c r="A13486" t="s">
        <v>1144</v>
      </c>
      <c r="B13486" t="e">
        <f t="shared" si="411"/>
        <v>#VALUE!</v>
      </c>
    </row>
    <row r="13487" spans="1:2" x14ac:dyDescent="0.25">
      <c r="A13487" t="s">
        <v>3088</v>
      </c>
      <c r="B13487" t="str">
        <f t="shared" si="411"/>
        <v>crafting_architect_harvesting_04</v>
      </c>
    </row>
    <row r="13488" spans="1:2" x14ac:dyDescent="0.25">
      <c r="A13488" t="s">
        <v>3089</v>
      </c>
      <c r="B13488" t="str">
        <f t="shared" si="411"/>
        <v>crafting_architect_harvesting_03</v>
      </c>
    </row>
    <row r="13489" spans="1:2" x14ac:dyDescent="0.25">
      <c r="A13489" t="s">
        <v>1147</v>
      </c>
      <c r="B13489" t="str">
        <f t="shared" si="411"/>
        <v>4</v>
      </c>
    </row>
    <row r="13490" spans="1:2" x14ac:dyDescent="0.25">
      <c r="A13490" t="s">
        <v>1148</v>
      </c>
      <c r="B13490" t="str">
        <f t="shared" si="411"/>
        <v>0</v>
      </c>
    </row>
    <row r="13491" spans="1:2" x14ac:dyDescent="0.25">
      <c r="A13491" t="s">
        <v>1189</v>
      </c>
      <c r="B13491" t="str">
        <f t="shared" si="411"/>
        <v>1</v>
      </c>
    </row>
    <row r="13492" spans="1:2" x14ac:dyDescent="0.25">
      <c r="A13492" t="s">
        <v>1150</v>
      </c>
      <c r="B13492" t="str">
        <f t="shared" si="411"/>
        <v>0</v>
      </c>
    </row>
    <row r="13493" spans="1:2" x14ac:dyDescent="0.25">
      <c r="A13493" t="s">
        <v>1151</v>
      </c>
      <c r="B13493" t="str">
        <f t="shared" si="411"/>
        <v>0</v>
      </c>
    </row>
    <row r="13494" spans="1:2" x14ac:dyDescent="0.25">
      <c r="A13494" t="s">
        <v>1770</v>
      </c>
      <c r="B13494" t="str">
        <f t="shared" si="411"/>
        <v>9000</v>
      </c>
    </row>
    <row r="13495" spans="1:2" x14ac:dyDescent="0.25">
      <c r="A13495" t="s">
        <v>1771</v>
      </c>
      <c r="B13495" t="str">
        <f t="shared" si="411"/>
        <v>2</v>
      </c>
    </row>
    <row r="13496" spans="1:2" x14ac:dyDescent="0.25">
      <c r="A13496" t="s">
        <v>1154</v>
      </c>
      <c r="B13496" t="str">
        <f t="shared" si="411"/>
        <v>0</v>
      </c>
    </row>
    <row r="13497" spans="1:2" x14ac:dyDescent="0.25">
      <c r="A13497" t="s">
        <v>3090</v>
      </c>
      <c r="B13497" t="str">
        <f t="shared" si="411"/>
        <v>crafting_architect_harvesting_03</v>
      </c>
    </row>
    <row r="13498" spans="1:2" x14ac:dyDescent="0.25">
      <c r="A13498" t="s">
        <v>1156</v>
      </c>
      <c r="B13498" t="str">
        <f t="shared" si="411"/>
        <v/>
      </c>
    </row>
    <row r="13499" spans="1:2" x14ac:dyDescent="0.25">
      <c r="A13499" t="s">
        <v>3042</v>
      </c>
      <c r="B13499" t="str">
        <f t="shared" si="411"/>
        <v>crafting_structure_general</v>
      </c>
    </row>
    <row r="13500" spans="1:2" x14ac:dyDescent="0.25">
      <c r="A13500" t="s">
        <v>3060</v>
      </c>
      <c r="B13500" t="str">
        <f t="shared" si="411"/>
        <v>121000</v>
      </c>
    </row>
    <row r="13501" spans="1:2" x14ac:dyDescent="0.25">
      <c r="A13501" t="s">
        <v>1818</v>
      </c>
      <c r="B13501" t="str">
        <f t="shared" si="411"/>
        <v>240000</v>
      </c>
    </row>
    <row r="13502" spans="1:2" x14ac:dyDescent="0.25">
      <c r="A13502" t="s">
        <v>1160</v>
      </c>
      <c r="B13502" t="str">
        <f t="shared" si="411"/>
        <v/>
      </c>
    </row>
    <row r="13503" spans="1:2" x14ac:dyDescent="0.25">
      <c r="A13503" t="s">
        <v>1161</v>
      </c>
      <c r="B13503" t="str">
        <f t="shared" si="411"/>
        <v>0</v>
      </c>
    </row>
    <row r="13504" spans="1:2" x14ac:dyDescent="0.25">
      <c r="A13504" t="s">
        <v>1162</v>
      </c>
      <c r="B13504" t="str">
        <f t="shared" si="411"/>
        <v/>
      </c>
    </row>
    <row r="13505" spans="1:2" x14ac:dyDescent="0.25">
      <c r="A13505" t="s">
        <v>1163</v>
      </c>
      <c r="B13505" t="str">
        <f t="shared" si="411"/>
        <v/>
      </c>
    </row>
    <row r="13506" spans="1:2" x14ac:dyDescent="0.25">
      <c r="A13506" t="s">
        <v>1164</v>
      </c>
      <c r="B13506" t="str">
        <f t="shared" si="411"/>
        <v>0</v>
      </c>
    </row>
    <row r="13507" spans="1:2" x14ac:dyDescent="0.25">
      <c r="A13507" t="s">
        <v>1165</v>
      </c>
      <c r="B13507" t="str">
        <f t="shared" si="411"/>
        <v/>
      </c>
    </row>
    <row r="13508" spans="1:2" x14ac:dyDescent="0.25">
      <c r="A13508" t="s">
        <v>1166</v>
      </c>
      <c r="B13508" t="str">
        <f t="shared" ref="B13508:B13571" si="412">LEFT(RIGHT(A13508,LEN(A13508)-FIND("&gt;",A13508)),FIND("&lt;",RIGHT(A13508,LEN(A13508)-FIND("&gt;",A13508)))-1)</f>
        <v/>
      </c>
    </row>
    <row r="13509" spans="1:2" x14ac:dyDescent="0.25">
      <c r="A13509" t="s">
        <v>1167</v>
      </c>
      <c r="B13509" t="str">
        <f t="shared" si="412"/>
        <v/>
      </c>
    </row>
    <row r="13510" spans="1:2" x14ac:dyDescent="0.25">
      <c r="A13510" t="s">
        <v>3091</v>
      </c>
      <c r="B13510" t="str">
        <f t="shared" si="412"/>
        <v>craftInstallationGroupD</v>
      </c>
    </row>
    <row r="13511" spans="1:2" x14ac:dyDescent="0.25">
      <c r="A13511" t="s">
        <v>1169</v>
      </c>
      <c r="B13511" t="str">
        <f t="shared" si="412"/>
        <v/>
      </c>
    </row>
    <row r="13512" spans="1:2" x14ac:dyDescent="0.25">
      <c r="A13512" t="s">
        <v>1170</v>
      </c>
      <c r="B13512" t="str">
        <f t="shared" si="412"/>
        <v>1</v>
      </c>
    </row>
    <row r="13513" spans="1:2" x14ac:dyDescent="0.25">
      <c r="A13513" t="s">
        <v>1171</v>
      </c>
      <c r="B13513" t="str">
        <f t="shared" si="412"/>
        <v>0</v>
      </c>
    </row>
    <row r="13514" spans="1:2" x14ac:dyDescent="0.25">
      <c r="A13514" t="s">
        <v>1172</v>
      </c>
      <c r="B13514" t="e">
        <f t="shared" si="412"/>
        <v>#VALUE!</v>
      </c>
    </row>
    <row r="13515" spans="1:2" x14ac:dyDescent="0.25">
      <c r="A13515" t="s">
        <v>1144</v>
      </c>
      <c r="B13515" t="e">
        <f t="shared" si="412"/>
        <v>#VALUE!</v>
      </c>
    </row>
    <row r="13516" spans="1:2" x14ac:dyDescent="0.25">
      <c r="A13516" t="s">
        <v>3092</v>
      </c>
      <c r="B13516" t="str">
        <f t="shared" si="412"/>
        <v>crafting_architect_blueprints_01</v>
      </c>
    </row>
    <row r="13517" spans="1:2" x14ac:dyDescent="0.25">
      <c r="A13517" t="s">
        <v>3033</v>
      </c>
      <c r="B13517" t="str">
        <f t="shared" si="412"/>
        <v>crafting_architect</v>
      </c>
    </row>
    <row r="13518" spans="1:2" x14ac:dyDescent="0.25">
      <c r="A13518" t="s">
        <v>1147</v>
      </c>
      <c r="B13518" t="str">
        <f t="shared" si="412"/>
        <v>4</v>
      </c>
    </row>
    <row r="13519" spans="1:2" x14ac:dyDescent="0.25">
      <c r="A13519" t="s">
        <v>1148</v>
      </c>
      <c r="B13519" t="str">
        <f t="shared" si="412"/>
        <v>0</v>
      </c>
    </row>
    <row r="13520" spans="1:2" x14ac:dyDescent="0.25">
      <c r="A13520" t="s">
        <v>1149</v>
      </c>
      <c r="B13520" t="str">
        <f t="shared" si="412"/>
        <v>0</v>
      </c>
    </row>
    <row r="13521" spans="1:2" x14ac:dyDescent="0.25">
      <c r="A13521" t="s">
        <v>1150</v>
      </c>
      <c r="B13521" t="str">
        <f t="shared" si="412"/>
        <v>0</v>
      </c>
    </row>
    <row r="13522" spans="1:2" x14ac:dyDescent="0.25">
      <c r="A13522" t="s">
        <v>1151</v>
      </c>
      <c r="B13522" t="str">
        <f t="shared" si="412"/>
        <v>0</v>
      </c>
    </row>
    <row r="13523" spans="1:2" x14ac:dyDescent="0.25">
      <c r="A13523" t="s">
        <v>1744</v>
      </c>
      <c r="B13523" t="str">
        <f t="shared" si="412"/>
        <v>6000</v>
      </c>
    </row>
    <row r="13524" spans="1:2" x14ac:dyDescent="0.25">
      <c r="A13524" t="s">
        <v>1291</v>
      </c>
      <c r="B13524" t="str">
        <f t="shared" si="412"/>
        <v>5</v>
      </c>
    </row>
    <row r="13525" spans="1:2" x14ac:dyDescent="0.25">
      <c r="A13525" t="s">
        <v>1154</v>
      </c>
      <c r="B13525" t="str">
        <f t="shared" si="412"/>
        <v>0</v>
      </c>
    </row>
    <row r="13526" spans="1:2" x14ac:dyDescent="0.25">
      <c r="A13526" t="s">
        <v>3041</v>
      </c>
      <c r="B13526" t="str">
        <f t="shared" si="412"/>
        <v>crafting_architect_novice</v>
      </c>
    </row>
    <row r="13527" spans="1:2" x14ac:dyDescent="0.25">
      <c r="A13527" t="s">
        <v>1156</v>
      </c>
      <c r="B13527" t="str">
        <f t="shared" si="412"/>
        <v/>
      </c>
    </row>
    <row r="13528" spans="1:2" x14ac:dyDescent="0.25">
      <c r="A13528" t="s">
        <v>3042</v>
      </c>
      <c r="B13528" t="str">
        <f t="shared" si="412"/>
        <v>crafting_structure_general</v>
      </c>
    </row>
    <row r="13529" spans="1:2" x14ac:dyDescent="0.25">
      <c r="A13529" t="s">
        <v>3043</v>
      </c>
      <c r="B13529" t="str">
        <f t="shared" si="412"/>
        <v>55000</v>
      </c>
    </row>
    <row r="13530" spans="1:2" x14ac:dyDescent="0.25">
      <c r="A13530" t="s">
        <v>1583</v>
      </c>
      <c r="B13530" t="str">
        <f t="shared" si="412"/>
        <v>140000</v>
      </c>
    </row>
    <row r="13531" spans="1:2" x14ac:dyDescent="0.25">
      <c r="A13531" t="s">
        <v>1160</v>
      </c>
      <c r="B13531" t="str">
        <f t="shared" si="412"/>
        <v/>
      </c>
    </row>
    <row r="13532" spans="1:2" x14ac:dyDescent="0.25">
      <c r="A13532" t="s">
        <v>1161</v>
      </c>
      <c r="B13532" t="str">
        <f t="shared" si="412"/>
        <v>0</v>
      </c>
    </row>
    <row r="13533" spans="1:2" x14ac:dyDescent="0.25">
      <c r="A13533" t="s">
        <v>1162</v>
      </c>
      <c r="B13533" t="str">
        <f t="shared" si="412"/>
        <v/>
      </c>
    </row>
    <row r="13534" spans="1:2" x14ac:dyDescent="0.25">
      <c r="A13534" t="s">
        <v>1163</v>
      </c>
      <c r="B13534" t="str">
        <f t="shared" si="412"/>
        <v/>
      </c>
    </row>
    <row r="13535" spans="1:2" x14ac:dyDescent="0.25">
      <c r="A13535" t="s">
        <v>1164</v>
      </c>
      <c r="B13535" t="str">
        <f t="shared" si="412"/>
        <v>0</v>
      </c>
    </row>
    <row r="13536" spans="1:2" x14ac:dyDescent="0.25">
      <c r="A13536" t="s">
        <v>1165</v>
      </c>
      <c r="B13536" t="str">
        <f t="shared" si="412"/>
        <v/>
      </c>
    </row>
    <row r="13537" spans="1:2" x14ac:dyDescent="0.25">
      <c r="A13537" t="s">
        <v>1166</v>
      </c>
      <c r="B13537" t="str">
        <f t="shared" si="412"/>
        <v/>
      </c>
    </row>
    <row r="13538" spans="1:2" x14ac:dyDescent="0.25">
      <c r="A13538" t="s">
        <v>1167</v>
      </c>
      <c r="B13538" t="str">
        <f t="shared" si="412"/>
        <v/>
      </c>
    </row>
    <row r="13539" spans="1:2" x14ac:dyDescent="0.25">
      <c r="A13539" t="s">
        <v>3093</v>
      </c>
      <c r="B13539" t="str">
        <f t="shared" si="412"/>
        <v>craftStructureGroupA</v>
      </c>
    </row>
    <row r="13540" spans="1:2" x14ac:dyDescent="0.25">
      <c r="A13540" t="s">
        <v>1169</v>
      </c>
      <c r="B13540" t="str">
        <f t="shared" si="412"/>
        <v/>
      </c>
    </row>
    <row r="13541" spans="1:2" x14ac:dyDescent="0.25">
      <c r="A13541" t="s">
        <v>1170</v>
      </c>
      <c r="B13541" t="str">
        <f t="shared" si="412"/>
        <v>1</v>
      </c>
    </row>
    <row r="13542" spans="1:2" x14ac:dyDescent="0.25">
      <c r="A13542" t="s">
        <v>1171</v>
      </c>
      <c r="B13542" t="str">
        <f t="shared" si="412"/>
        <v>0</v>
      </c>
    </row>
    <row r="13543" spans="1:2" x14ac:dyDescent="0.25">
      <c r="A13543" t="s">
        <v>1172</v>
      </c>
      <c r="B13543" t="e">
        <f t="shared" si="412"/>
        <v>#VALUE!</v>
      </c>
    </row>
    <row r="13544" spans="1:2" x14ac:dyDescent="0.25">
      <c r="A13544" t="s">
        <v>1144</v>
      </c>
      <c r="B13544" t="e">
        <f t="shared" si="412"/>
        <v>#VALUE!</v>
      </c>
    </row>
    <row r="13545" spans="1:2" x14ac:dyDescent="0.25">
      <c r="A13545" t="s">
        <v>3094</v>
      </c>
      <c r="B13545" t="str">
        <f t="shared" si="412"/>
        <v>crafting_architect_blueprints_02</v>
      </c>
    </row>
    <row r="13546" spans="1:2" x14ac:dyDescent="0.25">
      <c r="A13546" t="s">
        <v>3095</v>
      </c>
      <c r="B13546" t="str">
        <f t="shared" si="412"/>
        <v>crafting_architect_blueprints_01</v>
      </c>
    </row>
    <row r="13547" spans="1:2" x14ac:dyDescent="0.25">
      <c r="A13547" t="s">
        <v>1147</v>
      </c>
      <c r="B13547" t="str">
        <f t="shared" si="412"/>
        <v>4</v>
      </c>
    </row>
    <row r="13548" spans="1:2" x14ac:dyDescent="0.25">
      <c r="A13548" t="s">
        <v>1148</v>
      </c>
      <c r="B13548" t="str">
        <f t="shared" si="412"/>
        <v>0</v>
      </c>
    </row>
    <row r="13549" spans="1:2" x14ac:dyDescent="0.25">
      <c r="A13549" t="s">
        <v>1149</v>
      </c>
      <c r="B13549" t="str">
        <f t="shared" si="412"/>
        <v>0</v>
      </c>
    </row>
    <row r="13550" spans="1:2" x14ac:dyDescent="0.25">
      <c r="A13550" t="s">
        <v>1150</v>
      </c>
      <c r="B13550" t="str">
        <f t="shared" si="412"/>
        <v>0</v>
      </c>
    </row>
    <row r="13551" spans="1:2" x14ac:dyDescent="0.25">
      <c r="A13551" t="s">
        <v>1151</v>
      </c>
      <c r="B13551" t="str">
        <f t="shared" si="412"/>
        <v>0</v>
      </c>
    </row>
    <row r="13552" spans="1:2" x14ac:dyDescent="0.25">
      <c r="A13552" t="s">
        <v>1752</v>
      </c>
      <c r="B13552" t="str">
        <f t="shared" si="412"/>
        <v>7000</v>
      </c>
    </row>
    <row r="13553" spans="1:2" x14ac:dyDescent="0.25">
      <c r="A13553" t="s">
        <v>1753</v>
      </c>
      <c r="B13553" t="str">
        <f t="shared" si="412"/>
        <v>4</v>
      </c>
    </row>
    <row r="13554" spans="1:2" x14ac:dyDescent="0.25">
      <c r="A13554" t="s">
        <v>1154</v>
      </c>
      <c r="B13554" t="str">
        <f t="shared" si="412"/>
        <v>0</v>
      </c>
    </row>
    <row r="13555" spans="1:2" x14ac:dyDescent="0.25">
      <c r="A13555" t="s">
        <v>3096</v>
      </c>
      <c r="B13555" t="str">
        <f t="shared" si="412"/>
        <v>crafting_architect_blueprints_01</v>
      </c>
    </row>
    <row r="13556" spans="1:2" x14ac:dyDescent="0.25">
      <c r="A13556" t="s">
        <v>1156</v>
      </c>
      <c r="B13556" t="str">
        <f t="shared" si="412"/>
        <v/>
      </c>
    </row>
    <row r="13557" spans="1:2" x14ac:dyDescent="0.25">
      <c r="A13557" t="s">
        <v>3042</v>
      </c>
      <c r="B13557" t="str">
        <f t="shared" si="412"/>
        <v>crafting_structure_general</v>
      </c>
    </row>
    <row r="13558" spans="1:2" x14ac:dyDescent="0.25">
      <c r="A13558" t="s">
        <v>2853</v>
      </c>
      <c r="B13558" t="str">
        <f t="shared" si="412"/>
        <v>77000</v>
      </c>
    </row>
    <row r="13559" spans="1:2" x14ac:dyDescent="0.25">
      <c r="A13559" t="s">
        <v>3049</v>
      </c>
      <c r="B13559" t="str">
        <f t="shared" si="412"/>
        <v>180000</v>
      </c>
    </row>
    <row r="13560" spans="1:2" x14ac:dyDescent="0.25">
      <c r="A13560" t="s">
        <v>1160</v>
      </c>
      <c r="B13560" t="str">
        <f t="shared" si="412"/>
        <v/>
      </c>
    </row>
    <row r="13561" spans="1:2" x14ac:dyDescent="0.25">
      <c r="A13561" t="s">
        <v>1161</v>
      </c>
      <c r="B13561" t="str">
        <f t="shared" si="412"/>
        <v>0</v>
      </c>
    </row>
    <row r="13562" spans="1:2" x14ac:dyDescent="0.25">
      <c r="A13562" t="s">
        <v>1162</v>
      </c>
      <c r="B13562" t="str">
        <f t="shared" si="412"/>
        <v/>
      </c>
    </row>
    <row r="13563" spans="1:2" x14ac:dyDescent="0.25">
      <c r="A13563" t="s">
        <v>1163</v>
      </c>
      <c r="B13563" t="str">
        <f t="shared" si="412"/>
        <v/>
      </c>
    </row>
    <row r="13564" spans="1:2" x14ac:dyDescent="0.25">
      <c r="A13564" t="s">
        <v>1164</v>
      </c>
      <c r="B13564" t="str">
        <f t="shared" si="412"/>
        <v>0</v>
      </c>
    </row>
    <row r="13565" spans="1:2" x14ac:dyDescent="0.25">
      <c r="A13565" t="s">
        <v>1165</v>
      </c>
      <c r="B13565" t="str">
        <f t="shared" si="412"/>
        <v/>
      </c>
    </row>
    <row r="13566" spans="1:2" x14ac:dyDescent="0.25">
      <c r="A13566" t="s">
        <v>1166</v>
      </c>
      <c r="B13566" t="str">
        <f t="shared" si="412"/>
        <v/>
      </c>
    </row>
    <row r="13567" spans="1:2" x14ac:dyDescent="0.25">
      <c r="A13567" t="s">
        <v>1167</v>
      </c>
      <c r="B13567" t="str">
        <f t="shared" si="412"/>
        <v/>
      </c>
    </row>
    <row r="13568" spans="1:2" x14ac:dyDescent="0.25">
      <c r="A13568" t="s">
        <v>3097</v>
      </c>
      <c r="B13568" t="str">
        <f t="shared" si="412"/>
        <v>craftStructureGroupB</v>
      </c>
    </row>
    <row r="13569" spans="1:2" x14ac:dyDescent="0.25">
      <c r="A13569" t="s">
        <v>1169</v>
      </c>
      <c r="B13569" t="str">
        <f t="shared" si="412"/>
        <v/>
      </c>
    </row>
    <row r="13570" spans="1:2" x14ac:dyDescent="0.25">
      <c r="A13570" t="s">
        <v>1170</v>
      </c>
      <c r="B13570" t="str">
        <f t="shared" si="412"/>
        <v>1</v>
      </c>
    </row>
    <row r="13571" spans="1:2" x14ac:dyDescent="0.25">
      <c r="A13571" t="s">
        <v>1171</v>
      </c>
      <c r="B13571" t="str">
        <f t="shared" si="412"/>
        <v>0</v>
      </c>
    </row>
    <row r="13572" spans="1:2" x14ac:dyDescent="0.25">
      <c r="A13572" t="s">
        <v>1172</v>
      </c>
      <c r="B13572" t="e">
        <f t="shared" ref="B13572:B13635" si="413">LEFT(RIGHT(A13572,LEN(A13572)-FIND("&gt;",A13572)),FIND("&lt;",RIGHT(A13572,LEN(A13572)-FIND("&gt;",A13572)))-1)</f>
        <v>#VALUE!</v>
      </c>
    </row>
    <row r="13573" spans="1:2" x14ac:dyDescent="0.25">
      <c r="A13573" t="s">
        <v>1144</v>
      </c>
      <c r="B13573" t="e">
        <f t="shared" si="413"/>
        <v>#VALUE!</v>
      </c>
    </row>
    <row r="13574" spans="1:2" x14ac:dyDescent="0.25">
      <c r="A13574" t="s">
        <v>3098</v>
      </c>
      <c r="B13574" t="str">
        <f t="shared" si="413"/>
        <v>crafting_architect_blueprints_03</v>
      </c>
    </row>
    <row r="13575" spans="1:2" x14ac:dyDescent="0.25">
      <c r="A13575" t="s">
        <v>3099</v>
      </c>
      <c r="B13575" t="str">
        <f t="shared" si="413"/>
        <v>crafting_architect_blueprints_02</v>
      </c>
    </row>
    <row r="13576" spans="1:2" x14ac:dyDescent="0.25">
      <c r="A13576" t="s">
        <v>1147</v>
      </c>
      <c r="B13576" t="str">
        <f t="shared" si="413"/>
        <v>4</v>
      </c>
    </row>
    <row r="13577" spans="1:2" x14ac:dyDescent="0.25">
      <c r="A13577" t="s">
        <v>1148</v>
      </c>
      <c r="B13577" t="str">
        <f t="shared" si="413"/>
        <v>0</v>
      </c>
    </row>
    <row r="13578" spans="1:2" x14ac:dyDescent="0.25">
      <c r="A13578" t="s">
        <v>1149</v>
      </c>
      <c r="B13578" t="str">
        <f t="shared" si="413"/>
        <v>0</v>
      </c>
    </row>
    <row r="13579" spans="1:2" x14ac:dyDescent="0.25">
      <c r="A13579" t="s">
        <v>1150</v>
      </c>
      <c r="B13579" t="str">
        <f t="shared" si="413"/>
        <v>0</v>
      </c>
    </row>
    <row r="13580" spans="1:2" x14ac:dyDescent="0.25">
      <c r="A13580" t="s">
        <v>1151</v>
      </c>
      <c r="B13580" t="str">
        <f t="shared" si="413"/>
        <v>0</v>
      </c>
    </row>
    <row r="13581" spans="1:2" x14ac:dyDescent="0.25">
      <c r="A13581" t="s">
        <v>1761</v>
      </c>
      <c r="B13581" t="str">
        <f t="shared" si="413"/>
        <v>8000</v>
      </c>
    </row>
    <row r="13582" spans="1:2" x14ac:dyDescent="0.25">
      <c r="A13582" t="s">
        <v>1762</v>
      </c>
      <c r="B13582" t="str">
        <f t="shared" si="413"/>
        <v>3</v>
      </c>
    </row>
    <row r="13583" spans="1:2" x14ac:dyDescent="0.25">
      <c r="A13583" t="s">
        <v>1154</v>
      </c>
      <c r="B13583" t="str">
        <f t="shared" si="413"/>
        <v>0</v>
      </c>
    </row>
    <row r="13584" spans="1:2" x14ac:dyDescent="0.25">
      <c r="A13584" t="s">
        <v>3100</v>
      </c>
      <c r="B13584" t="str">
        <f t="shared" si="413"/>
        <v>crafting_architect_blueprints_02</v>
      </c>
    </row>
    <row r="13585" spans="1:2" x14ac:dyDescent="0.25">
      <c r="A13585" t="s">
        <v>1156</v>
      </c>
      <c r="B13585" t="str">
        <f t="shared" si="413"/>
        <v/>
      </c>
    </row>
    <row r="13586" spans="1:2" x14ac:dyDescent="0.25">
      <c r="A13586" t="s">
        <v>3042</v>
      </c>
      <c r="B13586" t="str">
        <f t="shared" si="413"/>
        <v>crafting_structure_general</v>
      </c>
    </row>
    <row r="13587" spans="1:2" x14ac:dyDescent="0.25">
      <c r="A13587" t="s">
        <v>3055</v>
      </c>
      <c r="B13587" t="str">
        <f t="shared" si="413"/>
        <v>99000</v>
      </c>
    </row>
    <row r="13588" spans="1:2" x14ac:dyDescent="0.25">
      <c r="A13588" t="s">
        <v>1818</v>
      </c>
      <c r="B13588" t="str">
        <f t="shared" si="413"/>
        <v>240000</v>
      </c>
    </row>
    <row r="13589" spans="1:2" x14ac:dyDescent="0.25">
      <c r="A13589" t="s">
        <v>1160</v>
      </c>
      <c r="B13589" t="str">
        <f t="shared" si="413"/>
        <v/>
      </c>
    </row>
    <row r="13590" spans="1:2" x14ac:dyDescent="0.25">
      <c r="A13590" t="s">
        <v>1161</v>
      </c>
      <c r="B13590" t="str">
        <f t="shared" si="413"/>
        <v>0</v>
      </c>
    </row>
    <row r="13591" spans="1:2" x14ac:dyDescent="0.25">
      <c r="A13591" t="s">
        <v>1162</v>
      </c>
      <c r="B13591" t="str">
        <f t="shared" si="413"/>
        <v/>
      </c>
    </row>
    <row r="13592" spans="1:2" x14ac:dyDescent="0.25">
      <c r="A13592" t="s">
        <v>1163</v>
      </c>
      <c r="B13592" t="str">
        <f t="shared" si="413"/>
        <v/>
      </c>
    </row>
    <row r="13593" spans="1:2" x14ac:dyDescent="0.25">
      <c r="A13593" t="s">
        <v>1164</v>
      </c>
      <c r="B13593" t="str">
        <f t="shared" si="413"/>
        <v>0</v>
      </c>
    </row>
    <row r="13594" spans="1:2" x14ac:dyDescent="0.25">
      <c r="A13594" t="s">
        <v>1165</v>
      </c>
      <c r="B13594" t="str">
        <f t="shared" si="413"/>
        <v/>
      </c>
    </row>
    <row r="13595" spans="1:2" x14ac:dyDescent="0.25">
      <c r="A13595" t="s">
        <v>1166</v>
      </c>
      <c r="B13595" t="str">
        <f t="shared" si="413"/>
        <v/>
      </c>
    </row>
    <row r="13596" spans="1:2" x14ac:dyDescent="0.25">
      <c r="A13596" t="s">
        <v>1167</v>
      </c>
      <c r="B13596" t="str">
        <f t="shared" si="413"/>
        <v/>
      </c>
    </row>
    <row r="13597" spans="1:2" x14ac:dyDescent="0.25">
      <c r="A13597" t="s">
        <v>3101</v>
      </c>
      <c r="B13597" t="str">
        <f t="shared" si="413"/>
        <v>craftStructureGroupC</v>
      </c>
    </row>
    <row r="13598" spans="1:2" x14ac:dyDescent="0.25">
      <c r="A13598" t="s">
        <v>1169</v>
      </c>
      <c r="B13598" t="str">
        <f t="shared" si="413"/>
        <v/>
      </c>
    </row>
    <row r="13599" spans="1:2" x14ac:dyDescent="0.25">
      <c r="A13599" t="s">
        <v>1170</v>
      </c>
      <c r="B13599" t="str">
        <f t="shared" si="413"/>
        <v>1</v>
      </c>
    </row>
    <row r="13600" spans="1:2" x14ac:dyDescent="0.25">
      <c r="A13600" t="s">
        <v>1171</v>
      </c>
      <c r="B13600" t="str">
        <f t="shared" si="413"/>
        <v>0</v>
      </c>
    </row>
    <row r="13601" spans="1:2" x14ac:dyDescent="0.25">
      <c r="A13601" t="s">
        <v>1172</v>
      </c>
      <c r="B13601" t="e">
        <f t="shared" si="413"/>
        <v>#VALUE!</v>
      </c>
    </row>
    <row r="13602" spans="1:2" x14ac:dyDescent="0.25">
      <c r="A13602" t="s">
        <v>1144</v>
      </c>
      <c r="B13602" t="e">
        <f t="shared" si="413"/>
        <v>#VALUE!</v>
      </c>
    </row>
    <row r="13603" spans="1:2" x14ac:dyDescent="0.25">
      <c r="A13603" t="s">
        <v>3102</v>
      </c>
      <c r="B13603" t="str">
        <f t="shared" si="413"/>
        <v>crafting_architect_blueprints_04</v>
      </c>
    </row>
    <row r="13604" spans="1:2" x14ac:dyDescent="0.25">
      <c r="A13604" t="s">
        <v>3103</v>
      </c>
      <c r="B13604" t="str">
        <f t="shared" si="413"/>
        <v>crafting_architect_blueprints_03</v>
      </c>
    </row>
    <row r="13605" spans="1:2" x14ac:dyDescent="0.25">
      <c r="A13605" t="s">
        <v>1147</v>
      </c>
      <c r="B13605" t="str">
        <f t="shared" si="413"/>
        <v>4</v>
      </c>
    </row>
    <row r="13606" spans="1:2" x14ac:dyDescent="0.25">
      <c r="A13606" t="s">
        <v>1148</v>
      </c>
      <c r="B13606" t="str">
        <f t="shared" si="413"/>
        <v>0</v>
      </c>
    </row>
    <row r="13607" spans="1:2" x14ac:dyDescent="0.25">
      <c r="A13607" t="s">
        <v>1189</v>
      </c>
      <c r="B13607" t="str">
        <f t="shared" si="413"/>
        <v>1</v>
      </c>
    </row>
    <row r="13608" spans="1:2" x14ac:dyDescent="0.25">
      <c r="A13608" t="s">
        <v>1150</v>
      </c>
      <c r="B13608" t="str">
        <f t="shared" si="413"/>
        <v>0</v>
      </c>
    </row>
    <row r="13609" spans="1:2" x14ac:dyDescent="0.25">
      <c r="A13609" t="s">
        <v>1151</v>
      </c>
      <c r="B13609" t="str">
        <f t="shared" si="413"/>
        <v>0</v>
      </c>
    </row>
    <row r="13610" spans="1:2" x14ac:dyDescent="0.25">
      <c r="A13610" t="s">
        <v>1770</v>
      </c>
      <c r="B13610" t="str">
        <f t="shared" si="413"/>
        <v>9000</v>
      </c>
    </row>
    <row r="13611" spans="1:2" x14ac:dyDescent="0.25">
      <c r="A13611" t="s">
        <v>1771</v>
      </c>
      <c r="B13611" t="str">
        <f t="shared" si="413"/>
        <v>2</v>
      </c>
    </row>
    <row r="13612" spans="1:2" x14ac:dyDescent="0.25">
      <c r="A13612" t="s">
        <v>1154</v>
      </c>
      <c r="B13612" t="str">
        <f t="shared" si="413"/>
        <v>0</v>
      </c>
    </row>
    <row r="13613" spans="1:2" x14ac:dyDescent="0.25">
      <c r="A13613" t="s">
        <v>3104</v>
      </c>
      <c r="B13613" t="str">
        <f t="shared" si="413"/>
        <v>crafting_architect_blueprints_03</v>
      </c>
    </row>
    <row r="13614" spans="1:2" x14ac:dyDescent="0.25">
      <c r="A13614" t="s">
        <v>1156</v>
      </c>
      <c r="B13614" t="str">
        <f t="shared" si="413"/>
        <v/>
      </c>
    </row>
    <row r="13615" spans="1:2" x14ac:dyDescent="0.25">
      <c r="A13615" t="s">
        <v>3042</v>
      </c>
      <c r="B13615" t="str">
        <f t="shared" si="413"/>
        <v>crafting_structure_general</v>
      </c>
    </row>
    <row r="13616" spans="1:2" x14ac:dyDescent="0.25">
      <c r="A13616" t="s">
        <v>3060</v>
      </c>
      <c r="B13616" t="str">
        <f t="shared" si="413"/>
        <v>121000</v>
      </c>
    </row>
    <row r="13617" spans="1:2" x14ac:dyDescent="0.25">
      <c r="A13617" t="s">
        <v>1818</v>
      </c>
      <c r="B13617" t="str">
        <f t="shared" si="413"/>
        <v>240000</v>
      </c>
    </row>
    <row r="13618" spans="1:2" x14ac:dyDescent="0.25">
      <c r="A13618" t="s">
        <v>1160</v>
      </c>
      <c r="B13618" t="str">
        <f t="shared" si="413"/>
        <v/>
      </c>
    </row>
    <row r="13619" spans="1:2" x14ac:dyDescent="0.25">
      <c r="A13619" t="s">
        <v>1161</v>
      </c>
      <c r="B13619" t="str">
        <f t="shared" si="413"/>
        <v>0</v>
      </c>
    </row>
    <row r="13620" spans="1:2" x14ac:dyDescent="0.25">
      <c r="A13620" t="s">
        <v>1162</v>
      </c>
      <c r="B13620" t="str">
        <f t="shared" si="413"/>
        <v/>
      </c>
    </row>
    <row r="13621" spans="1:2" x14ac:dyDescent="0.25">
      <c r="A13621" t="s">
        <v>1163</v>
      </c>
      <c r="B13621" t="str">
        <f t="shared" si="413"/>
        <v/>
      </c>
    </row>
    <row r="13622" spans="1:2" x14ac:dyDescent="0.25">
      <c r="A13622" t="s">
        <v>1164</v>
      </c>
      <c r="B13622" t="str">
        <f t="shared" si="413"/>
        <v>0</v>
      </c>
    </row>
    <row r="13623" spans="1:2" x14ac:dyDescent="0.25">
      <c r="A13623" t="s">
        <v>1165</v>
      </c>
      <c r="B13623" t="str">
        <f t="shared" si="413"/>
        <v/>
      </c>
    </row>
    <row r="13624" spans="1:2" x14ac:dyDescent="0.25">
      <c r="A13624" t="s">
        <v>1166</v>
      </c>
      <c r="B13624" t="str">
        <f t="shared" si="413"/>
        <v/>
      </c>
    </row>
    <row r="13625" spans="1:2" x14ac:dyDescent="0.25">
      <c r="A13625" t="s">
        <v>1167</v>
      </c>
      <c r="B13625" t="str">
        <f t="shared" si="413"/>
        <v/>
      </c>
    </row>
    <row r="13626" spans="1:2" x14ac:dyDescent="0.25">
      <c r="A13626" t="s">
        <v>3105</v>
      </c>
      <c r="B13626" t="str">
        <f t="shared" si="413"/>
        <v>craftStructureGroupD</v>
      </c>
    </row>
    <row r="13627" spans="1:2" x14ac:dyDescent="0.25">
      <c r="A13627" t="s">
        <v>1169</v>
      </c>
      <c r="B13627" t="str">
        <f t="shared" si="413"/>
        <v/>
      </c>
    </row>
    <row r="13628" spans="1:2" x14ac:dyDescent="0.25">
      <c r="A13628" t="s">
        <v>1170</v>
      </c>
      <c r="B13628" t="str">
        <f t="shared" si="413"/>
        <v>1</v>
      </c>
    </row>
    <row r="13629" spans="1:2" x14ac:dyDescent="0.25">
      <c r="A13629" t="s">
        <v>1171</v>
      </c>
      <c r="B13629" t="str">
        <f t="shared" si="413"/>
        <v>0</v>
      </c>
    </row>
    <row r="13630" spans="1:2" x14ac:dyDescent="0.25">
      <c r="A13630" t="s">
        <v>1172</v>
      </c>
      <c r="B13630" t="e">
        <f t="shared" si="413"/>
        <v>#VALUE!</v>
      </c>
    </row>
    <row r="13631" spans="1:2" x14ac:dyDescent="0.25">
      <c r="A13631" t="s">
        <v>1144</v>
      </c>
      <c r="B13631" t="e">
        <f t="shared" si="413"/>
        <v>#VALUE!</v>
      </c>
    </row>
    <row r="13632" spans="1:2" x14ac:dyDescent="0.25">
      <c r="A13632" t="s">
        <v>3106</v>
      </c>
      <c r="B13632" t="str">
        <f t="shared" si="413"/>
        <v>crafting_droidengineer</v>
      </c>
    </row>
    <row r="13633" spans="1:2" x14ac:dyDescent="0.25">
      <c r="A13633" t="s">
        <v>1473</v>
      </c>
      <c r="B13633" t="str">
        <f t="shared" si="413"/>
        <v>crafting</v>
      </c>
    </row>
    <row r="13634" spans="1:2" x14ac:dyDescent="0.25">
      <c r="A13634" t="s">
        <v>1147</v>
      </c>
      <c r="B13634" t="str">
        <f t="shared" si="413"/>
        <v>4</v>
      </c>
    </row>
    <row r="13635" spans="1:2" x14ac:dyDescent="0.25">
      <c r="A13635" t="s">
        <v>1148</v>
      </c>
      <c r="B13635" t="str">
        <f t="shared" si="413"/>
        <v>0</v>
      </c>
    </row>
    <row r="13636" spans="1:2" x14ac:dyDescent="0.25">
      <c r="A13636" t="s">
        <v>1149</v>
      </c>
      <c r="B13636" t="str">
        <f t="shared" ref="B13636:B13699" si="414">LEFT(RIGHT(A13636,LEN(A13636)-FIND("&gt;",A13636)),FIND("&lt;",RIGHT(A13636,LEN(A13636)-FIND("&gt;",A13636)))-1)</f>
        <v>0</v>
      </c>
    </row>
    <row r="13637" spans="1:2" x14ac:dyDescent="0.25">
      <c r="A13637" t="s">
        <v>1186</v>
      </c>
      <c r="B13637" t="str">
        <f t="shared" si="414"/>
        <v>1</v>
      </c>
    </row>
    <row r="13638" spans="1:2" x14ac:dyDescent="0.25">
      <c r="A13638" t="s">
        <v>1151</v>
      </c>
      <c r="B13638" t="str">
        <f t="shared" si="414"/>
        <v>0</v>
      </c>
    </row>
    <row r="13639" spans="1:2" x14ac:dyDescent="0.25">
      <c r="A13639" t="s">
        <v>1152</v>
      </c>
      <c r="B13639" t="str">
        <f t="shared" si="414"/>
        <v>0</v>
      </c>
    </row>
    <row r="13640" spans="1:2" x14ac:dyDescent="0.25">
      <c r="A13640" t="s">
        <v>1153</v>
      </c>
      <c r="B13640" t="str">
        <f t="shared" si="414"/>
        <v>0</v>
      </c>
    </row>
    <row r="13641" spans="1:2" x14ac:dyDescent="0.25">
      <c r="A13641" t="s">
        <v>1154</v>
      </c>
      <c r="B13641" t="str">
        <f t="shared" si="414"/>
        <v>0</v>
      </c>
    </row>
    <row r="13642" spans="1:2" x14ac:dyDescent="0.25">
      <c r="A13642" t="s">
        <v>1155</v>
      </c>
      <c r="B13642" t="str">
        <f t="shared" si="414"/>
        <v/>
      </c>
    </row>
    <row r="13643" spans="1:2" x14ac:dyDescent="0.25">
      <c r="A13643" t="s">
        <v>1156</v>
      </c>
      <c r="B13643" t="str">
        <f t="shared" si="414"/>
        <v/>
      </c>
    </row>
    <row r="13644" spans="1:2" x14ac:dyDescent="0.25">
      <c r="A13644" t="s">
        <v>1157</v>
      </c>
      <c r="B13644" t="str">
        <f t="shared" si="414"/>
        <v/>
      </c>
    </row>
    <row r="13645" spans="1:2" x14ac:dyDescent="0.25">
      <c r="A13645" t="s">
        <v>1158</v>
      </c>
      <c r="B13645" t="str">
        <f t="shared" si="414"/>
        <v>0</v>
      </c>
    </row>
    <row r="13646" spans="1:2" x14ac:dyDescent="0.25">
      <c r="A13646" t="s">
        <v>1159</v>
      </c>
      <c r="B13646" t="str">
        <f t="shared" si="414"/>
        <v>0</v>
      </c>
    </row>
    <row r="13647" spans="1:2" x14ac:dyDescent="0.25">
      <c r="A13647" t="s">
        <v>1160</v>
      </c>
      <c r="B13647" t="str">
        <f t="shared" si="414"/>
        <v/>
      </c>
    </row>
    <row r="13648" spans="1:2" x14ac:dyDescent="0.25">
      <c r="A13648" t="s">
        <v>1161</v>
      </c>
      <c r="B13648" t="str">
        <f t="shared" si="414"/>
        <v>0</v>
      </c>
    </row>
    <row r="13649" spans="1:2" x14ac:dyDescent="0.25">
      <c r="A13649" t="s">
        <v>1162</v>
      </c>
      <c r="B13649" t="str">
        <f t="shared" si="414"/>
        <v/>
      </c>
    </row>
    <row r="13650" spans="1:2" x14ac:dyDescent="0.25">
      <c r="A13650" t="s">
        <v>1163</v>
      </c>
      <c r="B13650" t="str">
        <f t="shared" si="414"/>
        <v/>
      </c>
    </row>
    <row r="13651" spans="1:2" x14ac:dyDescent="0.25">
      <c r="A13651" t="s">
        <v>1164</v>
      </c>
      <c r="B13651" t="str">
        <f t="shared" si="414"/>
        <v>0</v>
      </c>
    </row>
    <row r="13652" spans="1:2" x14ac:dyDescent="0.25">
      <c r="A13652" t="s">
        <v>1165</v>
      </c>
      <c r="B13652" t="str">
        <f t="shared" si="414"/>
        <v/>
      </c>
    </row>
    <row r="13653" spans="1:2" x14ac:dyDescent="0.25">
      <c r="A13653" t="s">
        <v>1166</v>
      </c>
      <c r="B13653" t="str">
        <f t="shared" si="414"/>
        <v/>
      </c>
    </row>
    <row r="13654" spans="1:2" x14ac:dyDescent="0.25">
      <c r="A13654" t="s">
        <v>1167</v>
      </c>
      <c r="B13654" t="str">
        <f t="shared" si="414"/>
        <v/>
      </c>
    </row>
    <row r="13655" spans="1:2" x14ac:dyDescent="0.25">
      <c r="A13655" t="s">
        <v>1168</v>
      </c>
      <c r="B13655" t="str">
        <f t="shared" si="414"/>
        <v/>
      </c>
    </row>
    <row r="13656" spans="1:2" x14ac:dyDescent="0.25">
      <c r="A13656" t="s">
        <v>1169</v>
      </c>
      <c r="B13656" t="str">
        <f t="shared" si="414"/>
        <v/>
      </c>
    </row>
    <row r="13657" spans="1:2" x14ac:dyDescent="0.25">
      <c r="A13657" t="s">
        <v>1170</v>
      </c>
      <c r="B13657" t="str">
        <f t="shared" si="414"/>
        <v>1</v>
      </c>
    </row>
    <row r="13658" spans="1:2" x14ac:dyDescent="0.25">
      <c r="A13658" t="s">
        <v>1171</v>
      </c>
      <c r="B13658" t="str">
        <f t="shared" si="414"/>
        <v>0</v>
      </c>
    </row>
    <row r="13659" spans="1:2" x14ac:dyDescent="0.25">
      <c r="A13659" t="s">
        <v>1172</v>
      </c>
      <c r="B13659" t="e">
        <f t="shared" si="414"/>
        <v>#VALUE!</v>
      </c>
    </row>
    <row r="13660" spans="1:2" x14ac:dyDescent="0.25">
      <c r="A13660" t="s">
        <v>1144</v>
      </c>
      <c r="B13660" t="e">
        <f t="shared" si="414"/>
        <v>#VALUE!</v>
      </c>
    </row>
    <row r="13661" spans="1:2" x14ac:dyDescent="0.25">
      <c r="A13661" t="s">
        <v>3107</v>
      </c>
      <c r="B13661" t="str">
        <f t="shared" si="414"/>
        <v>crafting_droidengineer_novice</v>
      </c>
    </row>
    <row r="13662" spans="1:2" x14ac:dyDescent="0.25">
      <c r="A13662" t="s">
        <v>3108</v>
      </c>
      <c r="B13662" t="str">
        <f t="shared" si="414"/>
        <v>crafting_droidengineer</v>
      </c>
    </row>
    <row r="13663" spans="1:2" x14ac:dyDescent="0.25">
      <c r="A13663" t="s">
        <v>1147</v>
      </c>
      <c r="B13663" t="str">
        <f t="shared" si="414"/>
        <v>4</v>
      </c>
    </row>
    <row r="13664" spans="1:2" x14ac:dyDescent="0.25">
      <c r="A13664" t="s">
        <v>1148</v>
      </c>
      <c r="B13664" t="str">
        <f t="shared" si="414"/>
        <v>0</v>
      </c>
    </row>
    <row r="13665" spans="1:2" x14ac:dyDescent="0.25">
      <c r="A13665" t="s">
        <v>1189</v>
      </c>
      <c r="B13665" t="str">
        <f t="shared" si="414"/>
        <v>1</v>
      </c>
    </row>
    <row r="13666" spans="1:2" x14ac:dyDescent="0.25">
      <c r="A13666" t="s">
        <v>1150</v>
      </c>
      <c r="B13666" t="str">
        <f t="shared" si="414"/>
        <v>0</v>
      </c>
    </row>
    <row r="13667" spans="1:2" x14ac:dyDescent="0.25">
      <c r="A13667" t="s">
        <v>1151</v>
      </c>
      <c r="B13667" t="str">
        <f t="shared" si="414"/>
        <v>0</v>
      </c>
    </row>
    <row r="13668" spans="1:2" x14ac:dyDescent="0.25">
      <c r="A13668" t="s">
        <v>1195</v>
      </c>
      <c r="B13668" t="str">
        <f t="shared" si="414"/>
        <v>5000</v>
      </c>
    </row>
    <row r="13669" spans="1:2" x14ac:dyDescent="0.25">
      <c r="A13669" t="s">
        <v>1732</v>
      </c>
      <c r="B13669" t="str">
        <f t="shared" si="414"/>
        <v>6</v>
      </c>
    </row>
    <row r="13670" spans="1:2" x14ac:dyDescent="0.25">
      <c r="A13670" t="s">
        <v>1154</v>
      </c>
      <c r="B13670" t="str">
        <f t="shared" si="414"/>
        <v>0</v>
      </c>
    </row>
    <row r="13671" spans="1:2" x14ac:dyDescent="0.25">
      <c r="A13671" t="s">
        <v>2756</v>
      </c>
      <c r="B13671" t="str">
        <f t="shared" si="414"/>
        <v>crafting_artisan_engineering_04</v>
      </c>
    </row>
    <row r="13672" spans="1:2" x14ac:dyDescent="0.25">
      <c r="A13672" t="s">
        <v>1156</v>
      </c>
      <c r="B13672" t="str">
        <f t="shared" si="414"/>
        <v/>
      </c>
    </row>
    <row r="13673" spans="1:2" x14ac:dyDescent="0.25">
      <c r="A13673" t="s">
        <v>1485</v>
      </c>
      <c r="B13673" t="str">
        <f t="shared" si="414"/>
        <v>crafting_general</v>
      </c>
    </row>
    <row r="13674" spans="1:2" x14ac:dyDescent="0.25">
      <c r="A13674" t="s">
        <v>3109</v>
      </c>
      <c r="B13674" t="str">
        <f t="shared" si="414"/>
        <v>28800</v>
      </c>
    </row>
    <row r="13675" spans="1:2" x14ac:dyDescent="0.25">
      <c r="A13675" t="s">
        <v>1372</v>
      </c>
      <c r="B13675" t="str">
        <f t="shared" si="414"/>
        <v>40000</v>
      </c>
    </row>
    <row r="13676" spans="1:2" x14ac:dyDescent="0.25">
      <c r="A13676" t="s">
        <v>1160</v>
      </c>
      <c r="B13676" t="str">
        <f t="shared" si="414"/>
        <v/>
      </c>
    </row>
    <row r="13677" spans="1:2" x14ac:dyDescent="0.25">
      <c r="A13677" t="s">
        <v>1161</v>
      </c>
      <c r="B13677" t="str">
        <f t="shared" si="414"/>
        <v>0</v>
      </c>
    </row>
    <row r="13678" spans="1:2" x14ac:dyDescent="0.25">
      <c r="A13678" t="s">
        <v>1162</v>
      </c>
      <c r="B13678" t="str">
        <f t="shared" si="414"/>
        <v/>
      </c>
    </row>
    <row r="13679" spans="1:2" x14ac:dyDescent="0.25">
      <c r="A13679" t="s">
        <v>1163</v>
      </c>
      <c r="B13679" t="str">
        <f t="shared" si="414"/>
        <v/>
      </c>
    </row>
    <row r="13680" spans="1:2" x14ac:dyDescent="0.25">
      <c r="A13680" t="s">
        <v>1164</v>
      </c>
      <c r="B13680" t="str">
        <f t="shared" si="414"/>
        <v>0</v>
      </c>
    </row>
    <row r="13681" spans="1:2" x14ac:dyDescent="0.25">
      <c r="A13681" t="s">
        <v>1165</v>
      </c>
      <c r="B13681" t="str">
        <f t="shared" si="414"/>
        <v/>
      </c>
    </row>
    <row r="13682" spans="1:2" x14ac:dyDescent="0.25">
      <c r="A13682" t="s">
        <v>1166</v>
      </c>
      <c r="B13682" t="str">
        <f t="shared" si="414"/>
        <v/>
      </c>
    </row>
    <row r="13683" spans="1:2" x14ac:dyDescent="0.25">
      <c r="A13683" t="s">
        <v>3110</v>
      </c>
      <c r="B13683" t="str">
        <f t="shared" si="414"/>
        <v>droid_assembly=20,droid_experimentation=20,droid_customization=32</v>
      </c>
    </row>
    <row r="13684" spans="1:2" x14ac:dyDescent="0.25">
      <c r="A13684" t="s">
        <v>3111</v>
      </c>
      <c r="B13684" t="str">
        <f t="shared" si="414"/>
        <v>craftdroidGroupA,craftdroiddefmodGroupA,craftdroidgenmodGroupA,craftDroidRepairCompA</v>
      </c>
    </row>
    <row r="13685" spans="1:2" x14ac:dyDescent="0.25">
      <c r="A13685" t="s">
        <v>1169</v>
      </c>
      <c r="B13685" t="str">
        <f t="shared" si="414"/>
        <v/>
      </c>
    </row>
    <row r="13686" spans="1:2" x14ac:dyDescent="0.25">
      <c r="A13686" t="s">
        <v>1170</v>
      </c>
      <c r="B13686" t="str">
        <f t="shared" si="414"/>
        <v>1</v>
      </c>
    </row>
    <row r="13687" spans="1:2" x14ac:dyDescent="0.25">
      <c r="A13687" t="s">
        <v>1171</v>
      </c>
      <c r="B13687" t="str">
        <f t="shared" si="414"/>
        <v>0</v>
      </c>
    </row>
    <row r="13688" spans="1:2" x14ac:dyDescent="0.25">
      <c r="A13688" t="s">
        <v>1172</v>
      </c>
      <c r="B13688" t="e">
        <f t="shared" si="414"/>
        <v>#VALUE!</v>
      </c>
    </row>
    <row r="13689" spans="1:2" x14ac:dyDescent="0.25">
      <c r="A13689" t="s">
        <v>1144</v>
      </c>
      <c r="B13689" t="e">
        <f t="shared" si="414"/>
        <v>#VALUE!</v>
      </c>
    </row>
    <row r="13690" spans="1:2" x14ac:dyDescent="0.25">
      <c r="A13690" t="s">
        <v>3112</v>
      </c>
      <c r="B13690" t="str">
        <f t="shared" si="414"/>
        <v>crafting_droidengineer_master</v>
      </c>
    </row>
    <row r="13691" spans="1:2" x14ac:dyDescent="0.25">
      <c r="A13691" t="s">
        <v>3108</v>
      </c>
      <c r="B13691" t="str">
        <f t="shared" si="414"/>
        <v>crafting_droidengineer</v>
      </c>
    </row>
    <row r="13692" spans="1:2" x14ac:dyDescent="0.25">
      <c r="A13692" t="s">
        <v>1147</v>
      </c>
      <c r="B13692" t="str">
        <f t="shared" si="414"/>
        <v>4</v>
      </c>
    </row>
    <row r="13693" spans="1:2" x14ac:dyDescent="0.25">
      <c r="A13693" t="s">
        <v>1148</v>
      </c>
      <c r="B13693" t="str">
        <f t="shared" si="414"/>
        <v>0</v>
      </c>
    </row>
    <row r="13694" spans="1:2" x14ac:dyDescent="0.25">
      <c r="A13694" t="s">
        <v>1189</v>
      </c>
      <c r="B13694" t="str">
        <f t="shared" si="414"/>
        <v>1</v>
      </c>
    </row>
    <row r="13695" spans="1:2" x14ac:dyDescent="0.25">
      <c r="A13695" t="s">
        <v>1150</v>
      </c>
      <c r="B13695" t="str">
        <f t="shared" si="414"/>
        <v>0</v>
      </c>
    </row>
    <row r="13696" spans="1:2" x14ac:dyDescent="0.25">
      <c r="A13696" t="s">
        <v>1151</v>
      </c>
      <c r="B13696" t="str">
        <f t="shared" si="414"/>
        <v>0</v>
      </c>
    </row>
    <row r="13697" spans="1:2" x14ac:dyDescent="0.25">
      <c r="A13697" t="s">
        <v>1739</v>
      </c>
      <c r="B13697" t="str">
        <f t="shared" si="414"/>
        <v>10000</v>
      </c>
    </row>
    <row r="13698" spans="1:2" x14ac:dyDescent="0.25">
      <c r="A13698" t="s">
        <v>1296</v>
      </c>
      <c r="B13698" t="str">
        <f t="shared" si="414"/>
        <v>1</v>
      </c>
    </row>
    <row r="13699" spans="1:2" x14ac:dyDescent="0.25">
      <c r="A13699" t="s">
        <v>1154</v>
      </c>
      <c r="B13699" t="str">
        <f t="shared" si="414"/>
        <v>0</v>
      </c>
    </row>
    <row r="13700" spans="1:2" x14ac:dyDescent="0.25">
      <c r="A13700" t="s">
        <v>3113</v>
      </c>
      <c r="B13700" t="str">
        <f t="shared" ref="B13700:B13763" si="415">LEFT(RIGHT(A13700,LEN(A13700)-FIND("&gt;",A13700)),FIND("&lt;",RIGHT(A13700,LEN(A13700)-FIND("&gt;",A13700)))-1)</f>
        <v>crafting_droidengineer_production_04,crafting_droidengineer_techniques_04,crafting_droidengineer_refinement_04,crafting_droidengineer_blueprints_04</v>
      </c>
    </row>
    <row r="13701" spans="1:2" x14ac:dyDescent="0.25">
      <c r="A13701" t="s">
        <v>1156</v>
      </c>
      <c r="B13701" t="str">
        <f t="shared" si="415"/>
        <v/>
      </c>
    </row>
    <row r="13702" spans="1:2" x14ac:dyDescent="0.25">
      <c r="A13702" t="s">
        <v>1157</v>
      </c>
      <c r="B13702" t="str">
        <f t="shared" si="415"/>
        <v/>
      </c>
    </row>
    <row r="13703" spans="1:2" x14ac:dyDescent="0.25">
      <c r="A13703" t="s">
        <v>1158</v>
      </c>
      <c r="B13703" t="str">
        <f t="shared" si="415"/>
        <v>0</v>
      </c>
    </row>
    <row r="13704" spans="1:2" x14ac:dyDescent="0.25">
      <c r="A13704" t="s">
        <v>1159</v>
      </c>
      <c r="B13704" t="str">
        <f t="shared" si="415"/>
        <v>0</v>
      </c>
    </row>
    <row r="13705" spans="1:2" x14ac:dyDescent="0.25">
      <c r="A13705" t="s">
        <v>1160</v>
      </c>
      <c r="B13705" t="str">
        <f t="shared" si="415"/>
        <v/>
      </c>
    </row>
    <row r="13706" spans="1:2" x14ac:dyDescent="0.25">
      <c r="A13706" t="s">
        <v>1161</v>
      </c>
      <c r="B13706" t="str">
        <f t="shared" si="415"/>
        <v>0</v>
      </c>
    </row>
    <row r="13707" spans="1:2" x14ac:dyDescent="0.25">
      <c r="A13707" t="s">
        <v>1162</v>
      </c>
      <c r="B13707" t="str">
        <f t="shared" si="415"/>
        <v/>
      </c>
    </row>
    <row r="13708" spans="1:2" x14ac:dyDescent="0.25">
      <c r="A13708" t="s">
        <v>1163</v>
      </c>
      <c r="B13708" t="str">
        <f t="shared" si="415"/>
        <v/>
      </c>
    </row>
    <row r="13709" spans="1:2" x14ac:dyDescent="0.25">
      <c r="A13709" t="s">
        <v>1164</v>
      </c>
      <c r="B13709" t="str">
        <f t="shared" si="415"/>
        <v>0</v>
      </c>
    </row>
    <row r="13710" spans="1:2" x14ac:dyDescent="0.25">
      <c r="A13710" t="s">
        <v>1165</v>
      </c>
      <c r="B13710" t="str">
        <f t="shared" si="415"/>
        <v/>
      </c>
    </row>
    <row r="13711" spans="1:2" x14ac:dyDescent="0.25">
      <c r="A13711" t="s">
        <v>1166</v>
      </c>
      <c r="B13711" t="str">
        <f t="shared" si="415"/>
        <v/>
      </c>
    </row>
    <row r="13712" spans="1:2" x14ac:dyDescent="0.25">
      <c r="A13712" t="s">
        <v>3114</v>
      </c>
      <c r="B13712" t="str">
        <f t="shared" si="415"/>
        <v>droid_assembly=10,droid_experimentation=10</v>
      </c>
    </row>
    <row r="13713" spans="1:2" x14ac:dyDescent="0.25">
      <c r="A13713" t="s">
        <v>3115</v>
      </c>
      <c r="B13713" t="str">
        <f t="shared" si="415"/>
        <v>craftdroidGroupF,craftdroidgenmodGroupF,craftdroiddefmodGroupF,craftDroidRepairCompB</v>
      </c>
    </row>
    <row r="13714" spans="1:2" x14ac:dyDescent="0.25">
      <c r="A13714" t="s">
        <v>1169</v>
      </c>
      <c r="B13714" t="str">
        <f t="shared" si="415"/>
        <v/>
      </c>
    </row>
    <row r="13715" spans="1:2" x14ac:dyDescent="0.25">
      <c r="A13715" t="s">
        <v>1170</v>
      </c>
      <c r="B13715" t="str">
        <f t="shared" si="415"/>
        <v>1</v>
      </c>
    </row>
    <row r="13716" spans="1:2" x14ac:dyDescent="0.25">
      <c r="A13716" t="s">
        <v>1171</v>
      </c>
      <c r="B13716" t="str">
        <f t="shared" si="415"/>
        <v>0</v>
      </c>
    </row>
    <row r="13717" spans="1:2" x14ac:dyDescent="0.25">
      <c r="A13717" t="s">
        <v>1172</v>
      </c>
      <c r="B13717" t="e">
        <f t="shared" si="415"/>
        <v>#VALUE!</v>
      </c>
    </row>
    <row r="13718" spans="1:2" x14ac:dyDescent="0.25">
      <c r="A13718" t="s">
        <v>1144</v>
      </c>
      <c r="B13718" t="e">
        <f t="shared" si="415"/>
        <v>#VALUE!</v>
      </c>
    </row>
    <row r="13719" spans="1:2" x14ac:dyDescent="0.25">
      <c r="A13719" t="s">
        <v>3116</v>
      </c>
      <c r="B13719" t="str">
        <f t="shared" si="415"/>
        <v>crafting_droidengineer_production_01</v>
      </c>
    </row>
    <row r="13720" spans="1:2" x14ac:dyDescent="0.25">
      <c r="A13720" t="s">
        <v>3108</v>
      </c>
      <c r="B13720" t="str">
        <f t="shared" si="415"/>
        <v>crafting_droidengineer</v>
      </c>
    </row>
    <row r="13721" spans="1:2" x14ac:dyDescent="0.25">
      <c r="A13721" t="s">
        <v>1147</v>
      </c>
      <c r="B13721" t="str">
        <f t="shared" si="415"/>
        <v>4</v>
      </c>
    </row>
    <row r="13722" spans="1:2" x14ac:dyDescent="0.25">
      <c r="A13722" t="s">
        <v>1148</v>
      </c>
      <c r="B13722" t="str">
        <f t="shared" si="415"/>
        <v>0</v>
      </c>
    </row>
    <row r="13723" spans="1:2" x14ac:dyDescent="0.25">
      <c r="A13723" t="s">
        <v>1149</v>
      </c>
      <c r="B13723" t="str">
        <f t="shared" si="415"/>
        <v>0</v>
      </c>
    </row>
    <row r="13724" spans="1:2" x14ac:dyDescent="0.25">
      <c r="A13724" t="s">
        <v>1150</v>
      </c>
      <c r="B13724" t="str">
        <f t="shared" si="415"/>
        <v>0</v>
      </c>
    </row>
    <row r="13725" spans="1:2" x14ac:dyDescent="0.25">
      <c r="A13725" t="s">
        <v>1151</v>
      </c>
      <c r="B13725" t="str">
        <f t="shared" si="415"/>
        <v>0</v>
      </c>
    </row>
    <row r="13726" spans="1:2" x14ac:dyDescent="0.25">
      <c r="A13726" t="s">
        <v>1744</v>
      </c>
      <c r="B13726" t="str">
        <f t="shared" si="415"/>
        <v>6000</v>
      </c>
    </row>
    <row r="13727" spans="1:2" x14ac:dyDescent="0.25">
      <c r="A13727" t="s">
        <v>1291</v>
      </c>
      <c r="B13727" t="str">
        <f t="shared" si="415"/>
        <v>5</v>
      </c>
    </row>
    <row r="13728" spans="1:2" x14ac:dyDescent="0.25">
      <c r="A13728" t="s">
        <v>1154</v>
      </c>
      <c r="B13728" t="str">
        <f t="shared" si="415"/>
        <v>0</v>
      </c>
    </row>
    <row r="13729" spans="1:2" x14ac:dyDescent="0.25">
      <c r="A13729" t="s">
        <v>3117</v>
      </c>
      <c r="B13729" t="str">
        <f t="shared" si="415"/>
        <v>crafting_droidengineer_novice</v>
      </c>
    </row>
    <row r="13730" spans="1:2" x14ac:dyDescent="0.25">
      <c r="A13730" t="s">
        <v>1156</v>
      </c>
      <c r="B13730" t="str">
        <f t="shared" si="415"/>
        <v/>
      </c>
    </row>
    <row r="13731" spans="1:2" x14ac:dyDescent="0.25">
      <c r="A13731" t="s">
        <v>3118</v>
      </c>
      <c r="B13731" t="str">
        <f t="shared" si="415"/>
        <v>crafting_droid_general</v>
      </c>
    </row>
    <row r="13732" spans="1:2" x14ac:dyDescent="0.25">
      <c r="A13732" t="s">
        <v>3119</v>
      </c>
      <c r="B13732" t="str">
        <f t="shared" si="415"/>
        <v>48000</v>
      </c>
    </row>
    <row r="13733" spans="1:2" x14ac:dyDescent="0.25">
      <c r="A13733" t="s">
        <v>1583</v>
      </c>
      <c r="B13733" t="str">
        <f t="shared" si="415"/>
        <v>140000</v>
      </c>
    </row>
    <row r="13734" spans="1:2" x14ac:dyDescent="0.25">
      <c r="A13734" t="s">
        <v>1160</v>
      </c>
      <c r="B13734" t="str">
        <f t="shared" si="415"/>
        <v/>
      </c>
    </row>
    <row r="13735" spans="1:2" x14ac:dyDescent="0.25">
      <c r="A13735" t="s">
        <v>1161</v>
      </c>
      <c r="B13735" t="str">
        <f t="shared" si="415"/>
        <v>0</v>
      </c>
    </row>
    <row r="13736" spans="1:2" x14ac:dyDescent="0.25">
      <c r="A13736" t="s">
        <v>1162</v>
      </c>
      <c r="B13736" t="str">
        <f t="shared" si="415"/>
        <v/>
      </c>
    </row>
    <row r="13737" spans="1:2" x14ac:dyDescent="0.25">
      <c r="A13737" t="s">
        <v>1163</v>
      </c>
      <c r="B13737" t="str">
        <f t="shared" si="415"/>
        <v/>
      </c>
    </row>
    <row r="13738" spans="1:2" x14ac:dyDescent="0.25">
      <c r="A13738" t="s">
        <v>1164</v>
      </c>
      <c r="B13738" t="str">
        <f t="shared" si="415"/>
        <v>0</v>
      </c>
    </row>
    <row r="13739" spans="1:2" x14ac:dyDescent="0.25">
      <c r="A13739" t="s">
        <v>1165</v>
      </c>
      <c r="B13739" t="str">
        <f t="shared" si="415"/>
        <v/>
      </c>
    </row>
    <row r="13740" spans="1:2" x14ac:dyDescent="0.25">
      <c r="A13740" t="s">
        <v>1166</v>
      </c>
      <c r="B13740" t="str">
        <f t="shared" si="415"/>
        <v/>
      </c>
    </row>
    <row r="13741" spans="1:2" x14ac:dyDescent="0.25">
      <c r="A13741" t="s">
        <v>1167</v>
      </c>
      <c r="B13741" t="str">
        <f t="shared" si="415"/>
        <v/>
      </c>
    </row>
    <row r="13742" spans="1:2" x14ac:dyDescent="0.25">
      <c r="A13742" t="s">
        <v>3120</v>
      </c>
      <c r="B13742" t="str">
        <f t="shared" si="415"/>
        <v>craftdroidgenmodGroupB</v>
      </c>
    </row>
    <row r="13743" spans="1:2" x14ac:dyDescent="0.25">
      <c r="A13743" t="s">
        <v>1169</v>
      </c>
      <c r="B13743" t="str">
        <f t="shared" si="415"/>
        <v/>
      </c>
    </row>
    <row r="13744" spans="1:2" x14ac:dyDescent="0.25">
      <c r="A13744" t="s">
        <v>1170</v>
      </c>
      <c r="B13744" t="str">
        <f t="shared" si="415"/>
        <v>1</v>
      </c>
    </row>
    <row r="13745" spans="1:2" x14ac:dyDescent="0.25">
      <c r="A13745" t="s">
        <v>1171</v>
      </c>
      <c r="B13745" t="str">
        <f t="shared" si="415"/>
        <v>0</v>
      </c>
    </row>
    <row r="13746" spans="1:2" x14ac:dyDescent="0.25">
      <c r="A13746" t="s">
        <v>1172</v>
      </c>
      <c r="B13746" t="e">
        <f t="shared" si="415"/>
        <v>#VALUE!</v>
      </c>
    </row>
    <row r="13747" spans="1:2" x14ac:dyDescent="0.25">
      <c r="A13747" t="s">
        <v>1144</v>
      </c>
      <c r="B13747" t="e">
        <f t="shared" si="415"/>
        <v>#VALUE!</v>
      </c>
    </row>
    <row r="13748" spans="1:2" x14ac:dyDescent="0.25">
      <c r="A13748" t="s">
        <v>3121</v>
      </c>
      <c r="B13748" t="str">
        <f t="shared" si="415"/>
        <v>crafting_droidengineer_production_02</v>
      </c>
    </row>
    <row r="13749" spans="1:2" x14ac:dyDescent="0.25">
      <c r="A13749" t="s">
        <v>3122</v>
      </c>
      <c r="B13749" t="str">
        <f t="shared" si="415"/>
        <v>crafting_droidengineer_production_01</v>
      </c>
    </row>
    <row r="13750" spans="1:2" x14ac:dyDescent="0.25">
      <c r="A13750" t="s">
        <v>1147</v>
      </c>
      <c r="B13750" t="str">
        <f t="shared" si="415"/>
        <v>4</v>
      </c>
    </row>
    <row r="13751" spans="1:2" x14ac:dyDescent="0.25">
      <c r="A13751" t="s">
        <v>1148</v>
      </c>
      <c r="B13751" t="str">
        <f t="shared" si="415"/>
        <v>0</v>
      </c>
    </row>
    <row r="13752" spans="1:2" x14ac:dyDescent="0.25">
      <c r="A13752" t="s">
        <v>1149</v>
      </c>
      <c r="B13752" t="str">
        <f t="shared" si="415"/>
        <v>0</v>
      </c>
    </row>
    <row r="13753" spans="1:2" x14ac:dyDescent="0.25">
      <c r="A13753" t="s">
        <v>1150</v>
      </c>
      <c r="B13753" t="str">
        <f t="shared" si="415"/>
        <v>0</v>
      </c>
    </row>
    <row r="13754" spans="1:2" x14ac:dyDescent="0.25">
      <c r="A13754" t="s">
        <v>1151</v>
      </c>
      <c r="B13754" t="str">
        <f t="shared" si="415"/>
        <v>0</v>
      </c>
    </row>
    <row r="13755" spans="1:2" x14ac:dyDescent="0.25">
      <c r="A13755" t="s">
        <v>1752</v>
      </c>
      <c r="B13755" t="str">
        <f t="shared" si="415"/>
        <v>7000</v>
      </c>
    </row>
    <row r="13756" spans="1:2" x14ac:dyDescent="0.25">
      <c r="A13756" t="s">
        <v>1753</v>
      </c>
      <c r="B13756" t="str">
        <f t="shared" si="415"/>
        <v>4</v>
      </c>
    </row>
    <row r="13757" spans="1:2" x14ac:dyDescent="0.25">
      <c r="A13757" t="s">
        <v>1154</v>
      </c>
      <c r="B13757" t="str">
        <f t="shared" si="415"/>
        <v>0</v>
      </c>
    </row>
    <row r="13758" spans="1:2" x14ac:dyDescent="0.25">
      <c r="A13758" t="s">
        <v>3123</v>
      </c>
      <c r="B13758" t="str">
        <f t="shared" si="415"/>
        <v>crafting_droidengineer_production_01</v>
      </c>
    </row>
    <row r="13759" spans="1:2" x14ac:dyDescent="0.25">
      <c r="A13759" t="s">
        <v>1156</v>
      </c>
      <c r="B13759" t="str">
        <f t="shared" si="415"/>
        <v/>
      </c>
    </row>
    <row r="13760" spans="1:2" x14ac:dyDescent="0.25">
      <c r="A13760" t="s">
        <v>3118</v>
      </c>
      <c r="B13760" t="str">
        <f t="shared" si="415"/>
        <v>crafting_droid_general</v>
      </c>
    </row>
    <row r="13761" spans="1:2" x14ac:dyDescent="0.25">
      <c r="A13761" t="s">
        <v>3124</v>
      </c>
      <c r="B13761" t="str">
        <f t="shared" si="415"/>
        <v>67200</v>
      </c>
    </row>
    <row r="13762" spans="1:2" x14ac:dyDescent="0.25">
      <c r="A13762" t="s">
        <v>3049</v>
      </c>
      <c r="B13762" t="str">
        <f t="shared" si="415"/>
        <v>180000</v>
      </c>
    </row>
    <row r="13763" spans="1:2" x14ac:dyDescent="0.25">
      <c r="A13763" t="s">
        <v>1160</v>
      </c>
      <c r="B13763" t="str">
        <f t="shared" si="415"/>
        <v/>
      </c>
    </row>
    <row r="13764" spans="1:2" x14ac:dyDescent="0.25">
      <c r="A13764" t="s">
        <v>1161</v>
      </c>
      <c r="B13764" t="str">
        <f t="shared" ref="B13764:B13827" si="416">LEFT(RIGHT(A13764,LEN(A13764)-FIND("&gt;",A13764)),FIND("&lt;",RIGHT(A13764,LEN(A13764)-FIND("&gt;",A13764)))-1)</f>
        <v>0</v>
      </c>
    </row>
    <row r="13765" spans="1:2" x14ac:dyDescent="0.25">
      <c r="A13765" t="s">
        <v>1162</v>
      </c>
      <c r="B13765" t="str">
        <f t="shared" si="416"/>
        <v/>
      </c>
    </row>
    <row r="13766" spans="1:2" x14ac:dyDescent="0.25">
      <c r="A13766" t="s">
        <v>1163</v>
      </c>
      <c r="B13766" t="str">
        <f t="shared" si="416"/>
        <v/>
      </c>
    </row>
    <row r="13767" spans="1:2" x14ac:dyDescent="0.25">
      <c r="A13767" t="s">
        <v>1164</v>
      </c>
      <c r="B13767" t="str">
        <f t="shared" si="416"/>
        <v>0</v>
      </c>
    </row>
    <row r="13768" spans="1:2" x14ac:dyDescent="0.25">
      <c r="A13768" t="s">
        <v>1165</v>
      </c>
      <c r="B13768" t="str">
        <f t="shared" si="416"/>
        <v/>
      </c>
    </row>
    <row r="13769" spans="1:2" x14ac:dyDescent="0.25">
      <c r="A13769" t="s">
        <v>1166</v>
      </c>
      <c r="B13769" t="str">
        <f t="shared" si="416"/>
        <v/>
      </c>
    </row>
    <row r="13770" spans="1:2" x14ac:dyDescent="0.25">
      <c r="A13770" t="s">
        <v>1167</v>
      </c>
      <c r="B13770" t="str">
        <f t="shared" si="416"/>
        <v/>
      </c>
    </row>
    <row r="13771" spans="1:2" x14ac:dyDescent="0.25">
      <c r="A13771" t="s">
        <v>3125</v>
      </c>
      <c r="B13771" t="str">
        <f t="shared" si="416"/>
        <v>craftdroidgenmodGroupC</v>
      </c>
    </row>
    <row r="13772" spans="1:2" x14ac:dyDescent="0.25">
      <c r="A13772" t="s">
        <v>1169</v>
      </c>
      <c r="B13772" t="str">
        <f t="shared" si="416"/>
        <v/>
      </c>
    </row>
    <row r="13773" spans="1:2" x14ac:dyDescent="0.25">
      <c r="A13773" t="s">
        <v>1170</v>
      </c>
      <c r="B13773" t="str">
        <f t="shared" si="416"/>
        <v>1</v>
      </c>
    </row>
    <row r="13774" spans="1:2" x14ac:dyDescent="0.25">
      <c r="A13774" t="s">
        <v>1171</v>
      </c>
      <c r="B13774" t="str">
        <f t="shared" si="416"/>
        <v>0</v>
      </c>
    </row>
    <row r="13775" spans="1:2" x14ac:dyDescent="0.25">
      <c r="A13775" t="s">
        <v>1172</v>
      </c>
      <c r="B13775" t="e">
        <f t="shared" si="416"/>
        <v>#VALUE!</v>
      </c>
    </row>
    <row r="13776" spans="1:2" x14ac:dyDescent="0.25">
      <c r="A13776" t="s">
        <v>1144</v>
      </c>
      <c r="B13776" t="e">
        <f t="shared" si="416"/>
        <v>#VALUE!</v>
      </c>
    </row>
    <row r="13777" spans="1:2" x14ac:dyDescent="0.25">
      <c r="A13777" t="s">
        <v>3126</v>
      </c>
      <c r="B13777" t="str">
        <f t="shared" si="416"/>
        <v>crafting_droidengineer_production_03</v>
      </c>
    </row>
    <row r="13778" spans="1:2" x14ac:dyDescent="0.25">
      <c r="A13778" t="s">
        <v>3127</v>
      </c>
      <c r="B13778" t="str">
        <f t="shared" si="416"/>
        <v>crafting_droidengineer_production_02</v>
      </c>
    </row>
    <row r="13779" spans="1:2" x14ac:dyDescent="0.25">
      <c r="A13779" t="s">
        <v>1147</v>
      </c>
      <c r="B13779" t="str">
        <f t="shared" si="416"/>
        <v>4</v>
      </c>
    </row>
    <row r="13780" spans="1:2" x14ac:dyDescent="0.25">
      <c r="A13780" t="s">
        <v>1148</v>
      </c>
      <c r="B13780" t="str">
        <f t="shared" si="416"/>
        <v>0</v>
      </c>
    </row>
    <row r="13781" spans="1:2" x14ac:dyDescent="0.25">
      <c r="A13781" t="s">
        <v>1149</v>
      </c>
      <c r="B13781" t="str">
        <f t="shared" si="416"/>
        <v>0</v>
      </c>
    </row>
    <row r="13782" spans="1:2" x14ac:dyDescent="0.25">
      <c r="A13782" t="s">
        <v>1150</v>
      </c>
      <c r="B13782" t="str">
        <f t="shared" si="416"/>
        <v>0</v>
      </c>
    </row>
    <row r="13783" spans="1:2" x14ac:dyDescent="0.25">
      <c r="A13783" t="s">
        <v>1151</v>
      </c>
      <c r="B13783" t="str">
        <f t="shared" si="416"/>
        <v>0</v>
      </c>
    </row>
    <row r="13784" spans="1:2" x14ac:dyDescent="0.25">
      <c r="A13784" t="s">
        <v>1761</v>
      </c>
      <c r="B13784" t="str">
        <f t="shared" si="416"/>
        <v>8000</v>
      </c>
    </row>
    <row r="13785" spans="1:2" x14ac:dyDescent="0.25">
      <c r="A13785" t="s">
        <v>1762</v>
      </c>
      <c r="B13785" t="str">
        <f t="shared" si="416"/>
        <v>3</v>
      </c>
    </row>
    <row r="13786" spans="1:2" x14ac:dyDescent="0.25">
      <c r="A13786" t="s">
        <v>1154</v>
      </c>
      <c r="B13786" t="str">
        <f t="shared" si="416"/>
        <v>0</v>
      </c>
    </row>
    <row r="13787" spans="1:2" x14ac:dyDescent="0.25">
      <c r="A13787" t="s">
        <v>3128</v>
      </c>
      <c r="B13787" t="str">
        <f t="shared" si="416"/>
        <v>crafting_droidengineer_production_02</v>
      </c>
    </row>
    <row r="13788" spans="1:2" x14ac:dyDescent="0.25">
      <c r="A13788" t="s">
        <v>1156</v>
      </c>
      <c r="B13788" t="str">
        <f t="shared" si="416"/>
        <v/>
      </c>
    </row>
    <row r="13789" spans="1:2" x14ac:dyDescent="0.25">
      <c r="A13789" t="s">
        <v>3118</v>
      </c>
      <c r="B13789" t="str">
        <f t="shared" si="416"/>
        <v>crafting_droid_general</v>
      </c>
    </row>
    <row r="13790" spans="1:2" x14ac:dyDescent="0.25">
      <c r="A13790" t="s">
        <v>3129</v>
      </c>
      <c r="B13790" t="str">
        <f t="shared" si="416"/>
        <v>86400</v>
      </c>
    </row>
    <row r="13791" spans="1:2" x14ac:dyDescent="0.25">
      <c r="A13791" t="s">
        <v>1818</v>
      </c>
      <c r="B13791" t="str">
        <f t="shared" si="416"/>
        <v>240000</v>
      </c>
    </row>
    <row r="13792" spans="1:2" x14ac:dyDescent="0.25">
      <c r="A13792" t="s">
        <v>1160</v>
      </c>
      <c r="B13792" t="str">
        <f t="shared" si="416"/>
        <v/>
      </c>
    </row>
    <row r="13793" spans="1:2" x14ac:dyDescent="0.25">
      <c r="A13793" t="s">
        <v>1161</v>
      </c>
      <c r="B13793" t="str">
        <f t="shared" si="416"/>
        <v>0</v>
      </c>
    </row>
    <row r="13794" spans="1:2" x14ac:dyDescent="0.25">
      <c r="A13794" t="s">
        <v>1162</v>
      </c>
      <c r="B13794" t="str">
        <f t="shared" si="416"/>
        <v/>
      </c>
    </row>
    <row r="13795" spans="1:2" x14ac:dyDescent="0.25">
      <c r="A13795" t="s">
        <v>1163</v>
      </c>
      <c r="B13795" t="str">
        <f t="shared" si="416"/>
        <v/>
      </c>
    </row>
    <row r="13796" spans="1:2" x14ac:dyDescent="0.25">
      <c r="A13796" t="s">
        <v>1164</v>
      </c>
      <c r="B13796" t="str">
        <f t="shared" si="416"/>
        <v>0</v>
      </c>
    </row>
    <row r="13797" spans="1:2" x14ac:dyDescent="0.25">
      <c r="A13797" t="s">
        <v>1165</v>
      </c>
      <c r="B13797" t="str">
        <f t="shared" si="416"/>
        <v/>
      </c>
    </row>
    <row r="13798" spans="1:2" x14ac:dyDescent="0.25">
      <c r="A13798" t="s">
        <v>1166</v>
      </c>
      <c r="B13798" t="str">
        <f t="shared" si="416"/>
        <v/>
      </c>
    </row>
    <row r="13799" spans="1:2" x14ac:dyDescent="0.25">
      <c r="A13799" t="s">
        <v>1167</v>
      </c>
      <c r="B13799" t="str">
        <f t="shared" si="416"/>
        <v/>
      </c>
    </row>
    <row r="13800" spans="1:2" x14ac:dyDescent="0.25">
      <c r="A13800" t="s">
        <v>3130</v>
      </c>
      <c r="B13800" t="str">
        <f t="shared" si="416"/>
        <v>craftdroidgenmodGroupD,craftdroidgenmodGroupDD</v>
      </c>
    </row>
    <row r="13801" spans="1:2" x14ac:dyDescent="0.25">
      <c r="A13801" t="s">
        <v>1169</v>
      </c>
      <c r="B13801" t="str">
        <f t="shared" si="416"/>
        <v/>
      </c>
    </row>
    <row r="13802" spans="1:2" x14ac:dyDescent="0.25">
      <c r="A13802" t="s">
        <v>1170</v>
      </c>
      <c r="B13802" t="str">
        <f t="shared" si="416"/>
        <v>1</v>
      </c>
    </row>
    <row r="13803" spans="1:2" x14ac:dyDescent="0.25">
      <c r="A13803" t="s">
        <v>1171</v>
      </c>
      <c r="B13803" t="str">
        <f t="shared" si="416"/>
        <v>0</v>
      </c>
    </row>
    <row r="13804" spans="1:2" x14ac:dyDescent="0.25">
      <c r="A13804" t="s">
        <v>1172</v>
      </c>
      <c r="B13804" t="e">
        <f t="shared" si="416"/>
        <v>#VALUE!</v>
      </c>
    </row>
    <row r="13805" spans="1:2" x14ac:dyDescent="0.25">
      <c r="A13805" t="s">
        <v>1144</v>
      </c>
      <c r="B13805" t="e">
        <f t="shared" si="416"/>
        <v>#VALUE!</v>
      </c>
    </row>
    <row r="13806" spans="1:2" x14ac:dyDescent="0.25">
      <c r="A13806" t="s">
        <v>3131</v>
      </c>
      <c r="B13806" t="str">
        <f t="shared" si="416"/>
        <v>crafting_droidengineer_production_04</v>
      </c>
    </row>
    <row r="13807" spans="1:2" x14ac:dyDescent="0.25">
      <c r="A13807" t="s">
        <v>3132</v>
      </c>
      <c r="B13807" t="str">
        <f t="shared" si="416"/>
        <v>crafting_droidengineer_production_03</v>
      </c>
    </row>
    <row r="13808" spans="1:2" x14ac:dyDescent="0.25">
      <c r="A13808" t="s">
        <v>1147</v>
      </c>
      <c r="B13808" t="str">
        <f t="shared" si="416"/>
        <v>4</v>
      </c>
    </row>
    <row r="13809" spans="1:2" x14ac:dyDescent="0.25">
      <c r="A13809" t="s">
        <v>1148</v>
      </c>
      <c r="B13809" t="str">
        <f t="shared" si="416"/>
        <v>0</v>
      </c>
    </row>
    <row r="13810" spans="1:2" x14ac:dyDescent="0.25">
      <c r="A13810" t="s">
        <v>1189</v>
      </c>
      <c r="B13810" t="str">
        <f t="shared" si="416"/>
        <v>1</v>
      </c>
    </row>
    <row r="13811" spans="1:2" x14ac:dyDescent="0.25">
      <c r="A13811" t="s">
        <v>1150</v>
      </c>
      <c r="B13811" t="str">
        <f t="shared" si="416"/>
        <v>0</v>
      </c>
    </row>
    <row r="13812" spans="1:2" x14ac:dyDescent="0.25">
      <c r="A13812" t="s">
        <v>1151</v>
      </c>
      <c r="B13812" t="str">
        <f t="shared" si="416"/>
        <v>0</v>
      </c>
    </row>
    <row r="13813" spans="1:2" x14ac:dyDescent="0.25">
      <c r="A13813" t="s">
        <v>1770</v>
      </c>
      <c r="B13813" t="str">
        <f t="shared" si="416"/>
        <v>9000</v>
      </c>
    </row>
    <row r="13814" spans="1:2" x14ac:dyDescent="0.25">
      <c r="A13814" t="s">
        <v>1771</v>
      </c>
      <c r="B13814" t="str">
        <f t="shared" si="416"/>
        <v>2</v>
      </c>
    </row>
    <row r="13815" spans="1:2" x14ac:dyDescent="0.25">
      <c r="A13815" t="s">
        <v>1154</v>
      </c>
      <c r="B13815" t="str">
        <f t="shared" si="416"/>
        <v>0</v>
      </c>
    </row>
    <row r="13816" spans="1:2" x14ac:dyDescent="0.25">
      <c r="A13816" t="s">
        <v>3133</v>
      </c>
      <c r="B13816" t="str">
        <f t="shared" si="416"/>
        <v>crafting_droidengineer_production_03</v>
      </c>
    </row>
    <row r="13817" spans="1:2" x14ac:dyDescent="0.25">
      <c r="A13817" t="s">
        <v>1156</v>
      </c>
      <c r="B13817" t="str">
        <f t="shared" si="416"/>
        <v/>
      </c>
    </row>
    <row r="13818" spans="1:2" x14ac:dyDescent="0.25">
      <c r="A13818" t="s">
        <v>3118</v>
      </c>
      <c r="B13818" t="str">
        <f t="shared" si="416"/>
        <v>crafting_droid_general</v>
      </c>
    </row>
    <row r="13819" spans="1:2" x14ac:dyDescent="0.25">
      <c r="A13819" t="s">
        <v>3134</v>
      </c>
      <c r="B13819" t="str">
        <f t="shared" si="416"/>
        <v>105600</v>
      </c>
    </row>
    <row r="13820" spans="1:2" x14ac:dyDescent="0.25">
      <c r="A13820" t="s">
        <v>1818</v>
      </c>
      <c r="B13820" t="str">
        <f t="shared" si="416"/>
        <v>240000</v>
      </c>
    </row>
    <row r="13821" spans="1:2" x14ac:dyDescent="0.25">
      <c r="A13821" t="s">
        <v>1160</v>
      </c>
      <c r="B13821" t="str">
        <f t="shared" si="416"/>
        <v/>
      </c>
    </row>
    <row r="13822" spans="1:2" x14ac:dyDescent="0.25">
      <c r="A13822" t="s">
        <v>1161</v>
      </c>
      <c r="B13822" t="str">
        <f t="shared" si="416"/>
        <v>0</v>
      </c>
    </row>
    <row r="13823" spans="1:2" x14ac:dyDescent="0.25">
      <c r="A13823" t="s">
        <v>1162</v>
      </c>
      <c r="B13823" t="str">
        <f t="shared" si="416"/>
        <v/>
      </c>
    </row>
    <row r="13824" spans="1:2" x14ac:dyDescent="0.25">
      <c r="A13824" t="s">
        <v>1163</v>
      </c>
      <c r="B13824" t="str">
        <f t="shared" si="416"/>
        <v/>
      </c>
    </row>
    <row r="13825" spans="1:2" x14ac:dyDescent="0.25">
      <c r="A13825" t="s">
        <v>1164</v>
      </c>
      <c r="B13825" t="str">
        <f t="shared" si="416"/>
        <v>0</v>
      </c>
    </row>
    <row r="13826" spans="1:2" x14ac:dyDescent="0.25">
      <c r="A13826" t="s">
        <v>1165</v>
      </c>
      <c r="B13826" t="str">
        <f t="shared" si="416"/>
        <v/>
      </c>
    </row>
    <row r="13827" spans="1:2" x14ac:dyDescent="0.25">
      <c r="A13827" t="s">
        <v>1166</v>
      </c>
      <c r="B13827" t="str">
        <f t="shared" si="416"/>
        <v/>
      </c>
    </row>
    <row r="13828" spans="1:2" x14ac:dyDescent="0.25">
      <c r="A13828" t="s">
        <v>1167</v>
      </c>
      <c r="B13828" t="str">
        <f t="shared" ref="B13828:B13891" si="417">LEFT(RIGHT(A13828,LEN(A13828)-FIND("&gt;",A13828)),FIND("&lt;",RIGHT(A13828,LEN(A13828)-FIND("&gt;",A13828)))-1)</f>
        <v/>
      </c>
    </row>
    <row r="13829" spans="1:2" x14ac:dyDescent="0.25">
      <c r="A13829" t="s">
        <v>3135</v>
      </c>
      <c r="B13829" t="str">
        <f t="shared" si="417"/>
        <v>craftdroidgenmodGroupE</v>
      </c>
    </row>
    <row r="13830" spans="1:2" x14ac:dyDescent="0.25">
      <c r="A13830" t="s">
        <v>1169</v>
      </c>
      <c r="B13830" t="str">
        <f t="shared" si="417"/>
        <v/>
      </c>
    </row>
    <row r="13831" spans="1:2" x14ac:dyDescent="0.25">
      <c r="A13831" t="s">
        <v>1170</v>
      </c>
      <c r="B13831" t="str">
        <f t="shared" si="417"/>
        <v>1</v>
      </c>
    </row>
    <row r="13832" spans="1:2" x14ac:dyDescent="0.25">
      <c r="A13832" t="s">
        <v>1171</v>
      </c>
      <c r="B13832" t="str">
        <f t="shared" si="417"/>
        <v>0</v>
      </c>
    </row>
    <row r="13833" spans="1:2" x14ac:dyDescent="0.25">
      <c r="A13833" t="s">
        <v>1172</v>
      </c>
      <c r="B13833" t="e">
        <f t="shared" si="417"/>
        <v>#VALUE!</v>
      </c>
    </row>
    <row r="13834" spans="1:2" x14ac:dyDescent="0.25">
      <c r="A13834" t="s">
        <v>1144</v>
      </c>
      <c r="B13834" t="e">
        <f t="shared" si="417"/>
        <v>#VALUE!</v>
      </c>
    </row>
    <row r="13835" spans="1:2" x14ac:dyDescent="0.25">
      <c r="A13835" t="s">
        <v>3136</v>
      </c>
      <c r="B13835" t="str">
        <f t="shared" si="417"/>
        <v>crafting_droidengineer_techniques_01</v>
      </c>
    </row>
    <row r="13836" spans="1:2" x14ac:dyDescent="0.25">
      <c r="A13836" t="s">
        <v>3108</v>
      </c>
      <c r="B13836" t="str">
        <f t="shared" si="417"/>
        <v>crafting_droidengineer</v>
      </c>
    </row>
    <row r="13837" spans="1:2" x14ac:dyDescent="0.25">
      <c r="A13837" t="s">
        <v>1147</v>
      </c>
      <c r="B13837" t="str">
        <f t="shared" si="417"/>
        <v>4</v>
      </c>
    </row>
    <row r="13838" spans="1:2" x14ac:dyDescent="0.25">
      <c r="A13838" t="s">
        <v>1148</v>
      </c>
      <c r="B13838" t="str">
        <f t="shared" si="417"/>
        <v>0</v>
      </c>
    </row>
    <row r="13839" spans="1:2" x14ac:dyDescent="0.25">
      <c r="A13839" t="s">
        <v>1149</v>
      </c>
      <c r="B13839" t="str">
        <f t="shared" si="417"/>
        <v>0</v>
      </c>
    </row>
    <row r="13840" spans="1:2" x14ac:dyDescent="0.25">
      <c r="A13840" t="s">
        <v>1150</v>
      </c>
      <c r="B13840" t="str">
        <f t="shared" si="417"/>
        <v>0</v>
      </c>
    </row>
    <row r="13841" spans="1:2" x14ac:dyDescent="0.25">
      <c r="A13841" t="s">
        <v>1151</v>
      </c>
      <c r="B13841" t="str">
        <f t="shared" si="417"/>
        <v>0</v>
      </c>
    </row>
    <row r="13842" spans="1:2" x14ac:dyDescent="0.25">
      <c r="A13842" t="s">
        <v>1744</v>
      </c>
      <c r="B13842" t="str">
        <f t="shared" si="417"/>
        <v>6000</v>
      </c>
    </row>
    <row r="13843" spans="1:2" x14ac:dyDescent="0.25">
      <c r="A13843" t="s">
        <v>1291</v>
      </c>
      <c r="B13843" t="str">
        <f t="shared" si="417"/>
        <v>5</v>
      </c>
    </row>
    <row r="13844" spans="1:2" x14ac:dyDescent="0.25">
      <c r="A13844" t="s">
        <v>1154</v>
      </c>
      <c r="B13844" t="str">
        <f t="shared" si="417"/>
        <v>0</v>
      </c>
    </row>
    <row r="13845" spans="1:2" x14ac:dyDescent="0.25">
      <c r="A13845" t="s">
        <v>3117</v>
      </c>
      <c r="B13845" t="str">
        <f t="shared" si="417"/>
        <v>crafting_droidengineer_novice</v>
      </c>
    </row>
    <row r="13846" spans="1:2" x14ac:dyDescent="0.25">
      <c r="A13846" t="s">
        <v>1156</v>
      </c>
      <c r="B13846" t="str">
        <f t="shared" si="417"/>
        <v/>
      </c>
    </row>
    <row r="13847" spans="1:2" x14ac:dyDescent="0.25">
      <c r="A13847" t="s">
        <v>3118</v>
      </c>
      <c r="B13847" t="str">
        <f t="shared" si="417"/>
        <v>crafting_droid_general</v>
      </c>
    </row>
    <row r="13848" spans="1:2" x14ac:dyDescent="0.25">
      <c r="A13848" t="s">
        <v>3119</v>
      </c>
      <c r="B13848" t="str">
        <f t="shared" si="417"/>
        <v>48000</v>
      </c>
    </row>
    <row r="13849" spans="1:2" x14ac:dyDescent="0.25">
      <c r="A13849" t="s">
        <v>1583</v>
      </c>
      <c r="B13849" t="str">
        <f t="shared" si="417"/>
        <v>140000</v>
      </c>
    </row>
    <row r="13850" spans="1:2" x14ac:dyDescent="0.25">
      <c r="A13850" t="s">
        <v>1160</v>
      </c>
      <c r="B13850" t="str">
        <f t="shared" si="417"/>
        <v/>
      </c>
    </row>
    <row r="13851" spans="1:2" x14ac:dyDescent="0.25">
      <c r="A13851" t="s">
        <v>1161</v>
      </c>
      <c r="B13851" t="str">
        <f t="shared" si="417"/>
        <v>0</v>
      </c>
    </row>
    <row r="13852" spans="1:2" x14ac:dyDescent="0.25">
      <c r="A13852" t="s">
        <v>1162</v>
      </c>
      <c r="B13852" t="str">
        <f t="shared" si="417"/>
        <v/>
      </c>
    </row>
    <row r="13853" spans="1:2" x14ac:dyDescent="0.25">
      <c r="A13853" t="s">
        <v>1163</v>
      </c>
      <c r="B13853" t="str">
        <f t="shared" si="417"/>
        <v/>
      </c>
    </row>
    <row r="13854" spans="1:2" x14ac:dyDescent="0.25">
      <c r="A13854" t="s">
        <v>1164</v>
      </c>
      <c r="B13854" t="str">
        <f t="shared" si="417"/>
        <v>0</v>
      </c>
    </row>
    <row r="13855" spans="1:2" x14ac:dyDescent="0.25">
      <c r="A13855" t="s">
        <v>1165</v>
      </c>
      <c r="B13855" t="str">
        <f t="shared" si="417"/>
        <v/>
      </c>
    </row>
    <row r="13856" spans="1:2" x14ac:dyDescent="0.25">
      <c r="A13856" t="s">
        <v>1166</v>
      </c>
      <c r="B13856" t="str">
        <f t="shared" si="417"/>
        <v/>
      </c>
    </row>
    <row r="13857" spans="1:2" x14ac:dyDescent="0.25">
      <c r="A13857" t="s">
        <v>1167</v>
      </c>
      <c r="B13857" t="str">
        <f t="shared" si="417"/>
        <v/>
      </c>
    </row>
    <row r="13858" spans="1:2" x14ac:dyDescent="0.25">
      <c r="A13858" t="s">
        <v>3137</v>
      </c>
      <c r="B13858" t="str">
        <f t="shared" si="417"/>
        <v>craftdroiddefmodGroupB,craftDroidWoundRepairA</v>
      </c>
    </row>
    <row r="13859" spans="1:2" x14ac:dyDescent="0.25">
      <c r="A13859" t="s">
        <v>1169</v>
      </c>
      <c r="B13859" t="str">
        <f t="shared" si="417"/>
        <v/>
      </c>
    </row>
    <row r="13860" spans="1:2" x14ac:dyDescent="0.25">
      <c r="A13860" t="s">
        <v>1170</v>
      </c>
      <c r="B13860" t="str">
        <f t="shared" si="417"/>
        <v>1</v>
      </c>
    </row>
    <row r="13861" spans="1:2" x14ac:dyDescent="0.25">
      <c r="A13861" t="s">
        <v>1171</v>
      </c>
      <c r="B13861" t="str">
        <f t="shared" si="417"/>
        <v>0</v>
      </c>
    </row>
    <row r="13862" spans="1:2" x14ac:dyDescent="0.25">
      <c r="A13862" t="s">
        <v>1172</v>
      </c>
      <c r="B13862" t="e">
        <f t="shared" si="417"/>
        <v>#VALUE!</v>
      </c>
    </row>
    <row r="13863" spans="1:2" x14ac:dyDescent="0.25">
      <c r="A13863" t="s">
        <v>1144</v>
      </c>
      <c r="B13863" t="e">
        <f t="shared" si="417"/>
        <v>#VALUE!</v>
      </c>
    </row>
    <row r="13864" spans="1:2" x14ac:dyDescent="0.25">
      <c r="A13864" t="s">
        <v>3138</v>
      </c>
      <c r="B13864" t="str">
        <f t="shared" si="417"/>
        <v>crafting_droidengineer_techniques_02</v>
      </c>
    </row>
    <row r="13865" spans="1:2" x14ac:dyDescent="0.25">
      <c r="A13865" t="s">
        <v>3139</v>
      </c>
      <c r="B13865" t="str">
        <f t="shared" si="417"/>
        <v>crafting_droidengineer_techniques_01</v>
      </c>
    </row>
    <row r="13866" spans="1:2" x14ac:dyDescent="0.25">
      <c r="A13866" t="s">
        <v>1147</v>
      </c>
      <c r="B13866" t="str">
        <f t="shared" si="417"/>
        <v>4</v>
      </c>
    </row>
    <row r="13867" spans="1:2" x14ac:dyDescent="0.25">
      <c r="A13867" t="s">
        <v>1148</v>
      </c>
      <c r="B13867" t="str">
        <f t="shared" si="417"/>
        <v>0</v>
      </c>
    </row>
    <row r="13868" spans="1:2" x14ac:dyDescent="0.25">
      <c r="A13868" t="s">
        <v>1149</v>
      </c>
      <c r="B13868" t="str">
        <f t="shared" si="417"/>
        <v>0</v>
      </c>
    </row>
    <row r="13869" spans="1:2" x14ac:dyDescent="0.25">
      <c r="A13869" t="s">
        <v>1150</v>
      </c>
      <c r="B13869" t="str">
        <f t="shared" si="417"/>
        <v>0</v>
      </c>
    </row>
    <row r="13870" spans="1:2" x14ac:dyDescent="0.25">
      <c r="A13870" t="s">
        <v>1151</v>
      </c>
      <c r="B13870" t="str">
        <f t="shared" si="417"/>
        <v>0</v>
      </c>
    </row>
    <row r="13871" spans="1:2" x14ac:dyDescent="0.25">
      <c r="A13871" t="s">
        <v>1752</v>
      </c>
      <c r="B13871" t="str">
        <f t="shared" si="417"/>
        <v>7000</v>
      </c>
    </row>
    <row r="13872" spans="1:2" x14ac:dyDescent="0.25">
      <c r="A13872" t="s">
        <v>1753</v>
      </c>
      <c r="B13872" t="str">
        <f t="shared" si="417"/>
        <v>4</v>
      </c>
    </row>
    <row r="13873" spans="1:2" x14ac:dyDescent="0.25">
      <c r="A13873" t="s">
        <v>1154</v>
      </c>
      <c r="B13873" t="str">
        <f t="shared" si="417"/>
        <v>0</v>
      </c>
    </row>
    <row r="13874" spans="1:2" x14ac:dyDescent="0.25">
      <c r="A13874" t="s">
        <v>3140</v>
      </c>
      <c r="B13874" t="str">
        <f t="shared" si="417"/>
        <v>crafting_droidengineer_techniques_01</v>
      </c>
    </row>
    <row r="13875" spans="1:2" x14ac:dyDescent="0.25">
      <c r="A13875" t="s">
        <v>1156</v>
      </c>
      <c r="B13875" t="str">
        <f t="shared" si="417"/>
        <v/>
      </c>
    </row>
    <row r="13876" spans="1:2" x14ac:dyDescent="0.25">
      <c r="A13876" t="s">
        <v>3118</v>
      </c>
      <c r="B13876" t="str">
        <f t="shared" si="417"/>
        <v>crafting_droid_general</v>
      </c>
    </row>
    <row r="13877" spans="1:2" x14ac:dyDescent="0.25">
      <c r="A13877" t="s">
        <v>3124</v>
      </c>
      <c r="B13877" t="str">
        <f t="shared" si="417"/>
        <v>67200</v>
      </c>
    </row>
    <row r="13878" spans="1:2" x14ac:dyDescent="0.25">
      <c r="A13878" t="s">
        <v>3049</v>
      </c>
      <c r="B13878" t="str">
        <f t="shared" si="417"/>
        <v>180000</v>
      </c>
    </row>
    <row r="13879" spans="1:2" x14ac:dyDescent="0.25">
      <c r="A13879" t="s">
        <v>1160</v>
      </c>
      <c r="B13879" t="str">
        <f t="shared" si="417"/>
        <v/>
      </c>
    </row>
    <row r="13880" spans="1:2" x14ac:dyDescent="0.25">
      <c r="A13880" t="s">
        <v>1161</v>
      </c>
      <c r="B13880" t="str">
        <f t="shared" si="417"/>
        <v>0</v>
      </c>
    </row>
    <row r="13881" spans="1:2" x14ac:dyDescent="0.25">
      <c r="A13881" t="s">
        <v>1162</v>
      </c>
      <c r="B13881" t="str">
        <f t="shared" si="417"/>
        <v/>
      </c>
    </row>
    <row r="13882" spans="1:2" x14ac:dyDescent="0.25">
      <c r="A13882" t="s">
        <v>1163</v>
      </c>
      <c r="B13882" t="str">
        <f t="shared" si="417"/>
        <v/>
      </c>
    </row>
    <row r="13883" spans="1:2" x14ac:dyDescent="0.25">
      <c r="A13883" t="s">
        <v>1164</v>
      </c>
      <c r="B13883" t="str">
        <f t="shared" si="417"/>
        <v>0</v>
      </c>
    </row>
    <row r="13884" spans="1:2" x14ac:dyDescent="0.25">
      <c r="A13884" t="s">
        <v>1165</v>
      </c>
      <c r="B13884" t="str">
        <f t="shared" si="417"/>
        <v/>
      </c>
    </row>
    <row r="13885" spans="1:2" x14ac:dyDescent="0.25">
      <c r="A13885" t="s">
        <v>1166</v>
      </c>
      <c r="B13885" t="str">
        <f t="shared" si="417"/>
        <v/>
      </c>
    </row>
    <row r="13886" spans="1:2" x14ac:dyDescent="0.25">
      <c r="A13886" t="s">
        <v>1167</v>
      </c>
      <c r="B13886" t="str">
        <f t="shared" si="417"/>
        <v/>
      </c>
    </row>
    <row r="13887" spans="1:2" x14ac:dyDescent="0.25">
      <c r="A13887" t="s">
        <v>3141</v>
      </c>
      <c r="B13887" t="str">
        <f t="shared" si="417"/>
        <v>craftdroiddefmodGroupC,craftDroidWoundRepairB</v>
      </c>
    </row>
    <row r="13888" spans="1:2" x14ac:dyDescent="0.25">
      <c r="A13888" t="s">
        <v>1169</v>
      </c>
      <c r="B13888" t="str">
        <f t="shared" si="417"/>
        <v/>
      </c>
    </row>
    <row r="13889" spans="1:2" x14ac:dyDescent="0.25">
      <c r="A13889" t="s">
        <v>1170</v>
      </c>
      <c r="B13889" t="str">
        <f t="shared" si="417"/>
        <v>1</v>
      </c>
    </row>
    <row r="13890" spans="1:2" x14ac:dyDescent="0.25">
      <c r="A13890" t="s">
        <v>1171</v>
      </c>
      <c r="B13890" t="str">
        <f t="shared" si="417"/>
        <v>0</v>
      </c>
    </row>
    <row r="13891" spans="1:2" x14ac:dyDescent="0.25">
      <c r="A13891" t="s">
        <v>1172</v>
      </c>
      <c r="B13891" t="e">
        <f t="shared" si="417"/>
        <v>#VALUE!</v>
      </c>
    </row>
    <row r="13892" spans="1:2" x14ac:dyDescent="0.25">
      <c r="A13892" t="s">
        <v>1144</v>
      </c>
      <c r="B13892" t="e">
        <f t="shared" ref="B13892:B13955" si="418">LEFT(RIGHT(A13892,LEN(A13892)-FIND("&gt;",A13892)),FIND("&lt;",RIGHT(A13892,LEN(A13892)-FIND("&gt;",A13892)))-1)</f>
        <v>#VALUE!</v>
      </c>
    </row>
    <row r="13893" spans="1:2" x14ac:dyDescent="0.25">
      <c r="A13893" t="s">
        <v>3142</v>
      </c>
      <c r="B13893" t="str">
        <f t="shared" si="418"/>
        <v>crafting_droidengineer_techniques_03</v>
      </c>
    </row>
    <row r="13894" spans="1:2" x14ac:dyDescent="0.25">
      <c r="A13894" t="s">
        <v>3143</v>
      </c>
      <c r="B13894" t="str">
        <f t="shared" si="418"/>
        <v>crafting_droidengineer_techniques_02</v>
      </c>
    </row>
    <row r="13895" spans="1:2" x14ac:dyDescent="0.25">
      <c r="A13895" t="s">
        <v>1147</v>
      </c>
      <c r="B13895" t="str">
        <f t="shared" si="418"/>
        <v>4</v>
      </c>
    </row>
    <row r="13896" spans="1:2" x14ac:dyDescent="0.25">
      <c r="A13896" t="s">
        <v>1148</v>
      </c>
      <c r="B13896" t="str">
        <f t="shared" si="418"/>
        <v>0</v>
      </c>
    </row>
    <row r="13897" spans="1:2" x14ac:dyDescent="0.25">
      <c r="A13897" t="s">
        <v>1149</v>
      </c>
      <c r="B13897" t="str">
        <f t="shared" si="418"/>
        <v>0</v>
      </c>
    </row>
    <row r="13898" spans="1:2" x14ac:dyDescent="0.25">
      <c r="A13898" t="s">
        <v>1150</v>
      </c>
      <c r="B13898" t="str">
        <f t="shared" si="418"/>
        <v>0</v>
      </c>
    </row>
    <row r="13899" spans="1:2" x14ac:dyDescent="0.25">
      <c r="A13899" t="s">
        <v>1151</v>
      </c>
      <c r="B13899" t="str">
        <f t="shared" si="418"/>
        <v>0</v>
      </c>
    </row>
    <row r="13900" spans="1:2" x14ac:dyDescent="0.25">
      <c r="A13900" t="s">
        <v>1761</v>
      </c>
      <c r="B13900" t="str">
        <f t="shared" si="418"/>
        <v>8000</v>
      </c>
    </row>
    <row r="13901" spans="1:2" x14ac:dyDescent="0.25">
      <c r="A13901" t="s">
        <v>1762</v>
      </c>
      <c r="B13901" t="str">
        <f t="shared" si="418"/>
        <v>3</v>
      </c>
    </row>
    <row r="13902" spans="1:2" x14ac:dyDescent="0.25">
      <c r="A13902" t="s">
        <v>1154</v>
      </c>
      <c r="B13902" t="str">
        <f t="shared" si="418"/>
        <v>0</v>
      </c>
    </row>
    <row r="13903" spans="1:2" x14ac:dyDescent="0.25">
      <c r="A13903" t="s">
        <v>3144</v>
      </c>
      <c r="B13903" t="str">
        <f t="shared" si="418"/>
        <v>crafting_droidengineer_techniques_02</v>
      </c>
    </row>
    <row r="13904" spans="1:2" x14ac:dyDescent="0.25">
      <c r="A13904" t="s">
        <v>1156</v>
      </c>
      <c r="B13904" t="str">
        <f t="shared" si="418"/>
        <v/>
      </c>
    </row>
    <row r="13905" spans="1:2" x14ac:dyDescent="0.25">
      <c r="A13905" t="s">
        <v>3118</v>
      </c>
      <c r="B13905" t="str">
        <f t="shared" si="418"/>
        <v>crafting_droid_general</v>
      </c>
    </row>
    <row r="13906" spans="1:2" x14ac:dyDescent="0.25">
      <c r="A13906" t="s">
        <v>3129</v>
      </c>
      <c r="B13906" t="str">
        <f t="shared" si="418"/>
        <v>86400</v>
      </c>
    </row>
    <row r="13907" spans="1:2" x14ac:dyDescent="0.25">
      <c r="A13907" t="s">
        <v>1818</v>
      </c>
      <c r="B13907" t="str">
        <f t="shared" si="418"/>
        <v>240000</v>
      </c>
    </row>
    <row r="13908" spans="1:2" x14ac:dyDescent="0.25">
      <c r="A13908" t="s">
        <v>1160</v>
      </c>
      <c r="B13908" t="str">
        <f t="shared" si="418"/>
        <v/>
      </c>
    </row>
    <row r="13909" spans="1:2" x14ac:dyDescent="0.25">
      <c r="A13909" t="s">
        <v>1161</v>
      </c>
      <c r="B13909" t="str">
        <f t="shared" si="418"/>
        <v>0</v>
      </c>
    </row>
    <row r="13910" spans="1:2" x14ac:dyDescent="0.25">
      <c r="A13910" t="s">
        <v>1162</v>
      </c>
      <c r="B13910" t="str">
        <f t="shared" si="418"/>
        <v/>
      </c>
    </row>
    <row r="13911" spans="1:2" x14ac:dyDescent="0.25">
      <c r="A13911" t="s">
        <v>1163</v>
      </c>
      <c r="B13911" t="str">
        <f t="shared" si="418"/>
        <v/>
      </c>
    </row>
    <row r="13912" spans="1:2" x14ac:dyDescent="0.25">
      <c r="A13912" t="s">
        <v>1164</v>
      </c>
      <c r="B13912" t="str">
        <f t="shared" si="418"/>
        <v>0</v>
      </c>
    </row>
    <row r="13913" spans="1:2" x14ac:dyDescent="0.25">
      <c r="A13913" t="s">
        <v>1165</v>
      </c>
      <c r="B13913" t="str">
        <f t="shared" si="418"/>
        <v/>
      </c>
    </row>
    <row r="13914" spans="1:2" x14ac:dyDescent="0.25">
      <c r="A13914" t="s">
        <v>1166</v>
      </c>
      <c r="B13914" t="str">
        <f t="shared" si="418"/>
        <v/>
      </c>
    </row>
    <row r="13915" spans="1:2" x14ac:dyDescent="0.25">
      <c r="A13915" t="s">
        <v>1167</v>
      </c>
      <c r="B13915" t="str">
        <f t="shared" si="418"/>
        <v/>
      </c>
    </row>
    <row r="13916" spans="1:2" x14ac:dyDescent="0.25">
      <c r="A13916" t="s">
        <v>3145</v>
      </c>
      <c r="B13916" t="str">
        <f t="shared" si="418"/>
        <v>craftdroiddefmodGroupD,craftDroidWoundRepairC</v>
      </c>
    </row>
    <row r="13917" spans="1:2" x14ac:dyDescent="0.25">
      <c r="A13917" t="s">
        <v>1169</v>
      </c>
      <c r="B13917" t="str">
        <f t="shared" si="418"/>
        <v/>
      </c>
    </row>
    <row r="13918" spans="1:2" x14ac:dyDescent="0.25">
      <c r="A13918" t="s">
        <v>1170</v>
      </c>
      <c r="B13918" t="str">
        <f t="shared" si="418"/>
        <v>1</v>
      </c>
    </row>
    <row r="13919" spans="1:2" x14ac:dyDescent="0.25">
      <c r="A13919" t="s">
        <v>1171</v>
      </c>
      <c r="B13919" t="str">
        <f t="shared" si="418"/>
        <v>0</v>
      </c>
    </row>
    <row r="13920" spans="1:2" x14ac:dyDescent="0.25">
      <c r="A13920" t="s">
        <v>1172</v>
      </c>
      <c r="B13920" t="e">
        <f t="shared" si="418"/>
        <v>#VALUE!</v>
      </c>
    </row>
    <row r="13921" spans="1:2" x14ac:dyDescent="0.25">
      <c r="A13921" t="s">
        <v>1144</v>
      </c>
      <c r="B13921" t="e">
        <f t="shared" si="418"/>
        <v>#VALUE!</v>
      </c>
    </row>
    <row r="13922" spans="1:2" x14ac:dyDescent="0.25">
      <c r="A13922" t="s">
        <v>3146</v>
      </c>
      <c r="B13922" t="str">
        <f t="shared" si="418"/>
        <v>crafting_droidengineer_techniques_04</v>
      </c>
    </row>
    <row r="13923" spans="1:2" x14ac:dyDescent="0.25">
      <c r="A13923" t="s">
        <v>3147</v>
      </c>
      <c r="B13923" t="str">
        <f t="shared" si="418"/>
        <v>crafting_droidengineer_techniques_03</v>
      </c>
    </row>
    <row r="13924" spans="1:2" x14ac:dyDescent="0.25">
      <c r="A13924" t="s">
        <v>1147</v>
      </c>
      <c r="B13924" t="str">
        <f t="shared" si="418"/>
        <v>4</v>
      </c>
    </row>
    <row r="13925" spans="1:2" x14ac:dyDescent="0.25">
      <c r="A13925" t="s">
        <v>1148</v>
      </c>
      <c r="B13925" t="str">
        <f t="shared" si="418"/>
        <v>0</v>
      </c>
    </row>
    <row r="13926" spans="1:2" x14ac:dyDescent="0.25">
      <c r="A13926" t="s">
        <v>1189</v>
      </c>
      <c r="B13926" t="str">
        <f t="shared" si="418"/>
        <v>1</v>
      </c>
    </row>
    <row r="13927" spans="1:2" x14ac:dyDescent="0.25">
      <c r="A13927" t="s">
        <v>1150</v>
      </c>
      <c r="B13927" t="str">
        <f t="shared" si="418"/>
        <v>0</v>
      </c>
    </row>
    <row r="13928" spans="1:2" x14ac:dyDescent="0.25">
      <c r="A13928" t="s">
        <v>1151</v>
      </c>
      <c r="B13928" t="str">
        <f t="shared" si="418"/>
        <v>0</v>
      </c>
    </row>
    <row r="13929" spans="1:2" x14ac:dyDescent="0.25">
      <c r="A13929" t="s">
        <v>1770</v>
      </c>
      <c r="B13929" t="str">
        <f t="shared" si="418"/>
        <v>9000</v>
      </c>
    </row>
    <row r="13930" spans="1:2" x14ac:dyDescent="0.25">
      <c r="A13930" t="s">
        <v>1771</v>
      </c>
      <c r="B13930" t="str">
        <f t="shared" si="418"/>
        <v>2</v>
      </c>
    </row>
    <row r="13931" spans="1:2" x14ac:dyDescent="0.25">
      <c r="A13931" t="s">
        <v>1154</v>
      </c>
      <c r="B13931" t="str">
        <f t="shared" si="418"/>
        <v>0</v>
      </c>
    </row>
    <row r="13932" spans="1:2" x14ac:dyDescent="0.25">
      <c r="A13932" t="s">
        <v>3148</v>
      </c>
      <c r="B13932" t="str">
        <f t="shared" si="418"/>
        <v>crafting_droidengineer_techniques_03</v>
      </c>
    </row>
    <row r="13933" spans="1:2" x14ac:dyDescent="0.25">
      <c r="A13933" t="s">
        <v>1156</v>
      </c>
      <c r="B13933" t="str">
        <f t="shared" si="418"/>
        <v/>
      </c>
    </row>
    <row r="13934" spans="1:2" x14ac:dyDescent="0.25">
      <c r="A13934" t="s">
        <v>3118</v>
      </c>
      <c r="B13934" t="str">
        <f t="shared" si="418"/>
        <v>crafting_droid_general</v>
      </c>
    </row>
    <row r="13935" spans="1:2" x14ac:dyDescent="0.25">
      <c r="A13935" t="s">
        <v>3134</v>
      </c>
      <c r="B13935" t="str">
        <f t="shared" si="418"/>
        <v>105600</v>
      </c>
    </row>
    <row r="13936" spans="1:2" x14ac:dyDescent="0.25">
      <c r="A13936" t="s">
        <v>1818</v>
      </c>
      <c r="B13936" t="str">
        <f t="shared" si="418"/>
        <v>240000</v>
      </c>
    </row>
    <row r="13937" spans="1:2" x14ac:dyDescent="0.25">
      <c r="A13937" t="s">
        <v>1160</v>
      </c>
      <c r="B13937" t="str">
        <f t="shared" si="418"/>
        <v/>
      </c>
    </row>
    <row r="13938" spans="1:2" x14ac:dyDescent="0.25">
      <c r="A13938" t="s">
        <v>1161</v>
      </c>
      <c r="B13938" t="str">
        <f t="shared" si="418"/>
        <v>0</v>
      </c>
    </row>
    <row r="13939" spans="1:2" x14ac:dyDescent="0.25">
      <c r="A13939" t="s">
        <v>1162</v>
      </c>
      <c r="B13939" t="str">
        <f t="shared" si="418"/>
        <v/>
      </c>
    </row>
    <row r="13940" spans="1:2" x14ac:dyDescent="0.25">
      <c r="A13940" t="s">
        <v>1163</v>
      </c>
      <c r="B13940" t="str">
        <f t="shared" si="418"/>
        <v/>
      </c>
    </row>
    <row r="13941" spans="1:2" x14ac:dyDescent="0.25">
      <c r="A13941" t="s">
        <v>1164</v>
      </c>
      <c r="B13941" t="str">
        <f t="shared" si="418"/>
        <v>0</v>
      </c>
    </row>
    <row r="13942" spans="1:2" x14ac:dyDescent="0.25">
      <c r="A13942" t="s">
        <v>1165</v>
      </c>
      <c r="B13942" t="str">
        <f t="shared" si="418"/>
        <v/>
      </c>
    </row>
    <row r="13943" spans="1:2" x14ac:dyDescent="0.25">
      <c r="A13943" t="s">
        <v>1166</v>
      </c>
      <c r="B13943" t="str">
        <f t="shared" si="418"/>
        <v/>
      </c>
    </row>
    <row r="13944" spans="1:2" x14ac:dyDescent="0.25">
      <c r="A13944" t="s">
        <v>1167</v>
      </c>
      <c r="B13944" t="str">
        <f t="shared" si="418"/>
        <v/>
      </c>
    </row>
    <row r="13945" spans="1:2" x14ac:dyDescent="0.25">
      <c r="A13945" t="s">
        <v>3149</v>
      </c>
      <c r="B13945" t="str">
        <f t="shared" si="418"/>
        <v>craftdroiddefmodGroupE,craftDroidWoundRepairD</v>
      </c>
    </row>
    <row r="13946" spans="1:2" x14ac:dyDescent="0.25">
      <c r="A13946" t="s">
        <v>1169</v>
      </c>
      <c r="B13946" t="str">
        <f t="shared" si="418"/>
        <v/>
      </c>
    </row>
    <row r="13947" spans="1:2" x14ac:dyDescent="0.25">
      <c r="A13947" t="s">
        <v>1170</v>
      </c>
      <c r="B13947" t="str">
        <f t="shared" si="418"/>
        <v>1</v>
      </c>
    </row>
    <row r="13948" spans="1:2" x14ac:dyDescent="0.25">
      <c r="A13948" t="s">
        <v>1171</v>
      </c>
      <c r="B13948" t="str">
        <f t="shared" si="418"/>
        <v>0</v>
      </c>
    </row>
    <row r="13949" spans="1:2" x14ac:dyDescent="0.25">
      <c r="A13949" t="s">
        <v>1172</v>
      </c>
      <c r="B13949" t="e">
        <f t="shared" si="418"/>
        <v>#VALUE!</v>
      </c>
    </row>
    <row r="13950" spans="1:2" x14ac:dyDescent="0.25">
      <c r="A13950" t="s">
        <v>1144</v>
      </c>
      <c r="B13950" t="e">
        <f t="shared" si="418"/>
        <v>#VALUE!</v>
      </c>
    </row>
    <row r="13951" spans="1:2" x14ac:dyDescent="0.25">
      <c r="A13951" t="s">
        <v>3150</v>
      </c>
      <c r="B13951" t="str">
        <f t="shared" si="418"/>
        <v>crafting_droidengineer_refinement_01</v>
      </c>
    </row>
    <row r="13952" spans="1:2" x14ac:dyDescent="0.25">
      <c r="A13952" t="s">
        <v>3108</v>
      </c>
      <c r="B13952" t="str">
        <f t="shared" si="418"/>
        <v>crafting_droidengineer</v>
      </c>
    </row>
    <row r="13953" spans="1:2" x14ac:dyDescent="0.25">
      <c r="A13953" t="s">
        <v>1147</v>
      </c>
      <c r="B13953" t="str">
        <f t="shared" si="418"/>
        <v>4</v>
      </c>
    </row>
    <row r="13954" spans="1:2" x14ac:dyDescent="0.25">
      <c r="A13954" t="s">
        <v>1148</v>
      </c>
      <c r="B13954" t="str">
        <f t="shared" si="418"/>
        <v>0</v>
      </c>
    </row>
    <row r="13955" spans="1:2" x14ac:dyDescent="0.25">
      <c r="A13955" t="s">
        <v>1149</v>
      </c>
      <c r="B13955" t="str">
        <f t="shared" si="418"/>
        <v>0</v>
      </c>
    </row>
    <row r="13956" spans="1:2" x14ac:dyDescent="0.25">
      <c r="A13956" t="s">
        <v>1150</v>
      </c>
      <c r="B13956" t="str">
        <f t="shared" ref="B13956:B14019" si="419">LEFT(RIGHT(A13956,LEN(A13956)-FIND("&gt;",A13956)),FIND("&lt;",RIGHT(A13956,LEN(A13956)-FIND("&gt;",A13956)))-1)</f>
        <v>0</v>
      </c>
    </row>
    <row r="13957" spans="1:2" x14ac:dyDescent="0.25">
      <c r="A13957" t="s">
        <v>1151</v>
      </c>
      <c r="B13957" t="str">
        <f t="shared" si="419"/>
        <v>0</v>
      </c>
    </row>
    <row r="13958" spans="1:2" x14ac:dyDescent="0.25">
      <c r="A13958" t="s">
        <v>1744</v>
      </c>
      <c r="B13958" t="str">
        <f t="shared" si="419"/>
        <v>6000</v>
      </c>
    </row>
    <row r="13959" spans="1:2" x14ac:dyDescent="0.25">
      <c r="A13959" t="s">
        <v>1291</v>
      </c>
      <c r="B13959" t="str">
        <f t="shared" si="419"/>
        <v>5</v>
      </c>
    </row>
    <row r="13960" spans="1:2" x14ac:dyDescent="0.25">
      <c r="A13960" t="s">
        <v>1154</v>
      </c>
      <c r="B13960" t="str">
        <f t="shared" si="419"/>
        <v>0</v>
      </c>
    </row>
    <row r="13961" spans="1:2" x14ac:dyDescent="0.25">
      <c r="A13961" t="s">
        <v>3117</v>
      </c>
      <c r="B13961" t="str">
        <f t="shared" si="419"/>
        <v>crafting_droidengineer_novice</v>
      </c>
    </row>
    <row r="13962" spans="1:2" x14ac:dyDescent="0.25">
      <c r="A13962" t="s">
        <v>1156</v>
      </c>
      <c r="B13962" t="str">
        <f t="shared" si="419"/>
        <v/>
      </c>
    </row>
    <row r="13963" spans="1:2" x14ac:dyDescent="0.25">
      <c r="A13963" t="s">
        <v>3118</v>
      </c>
      <c r="B13963" t="str">
        <f t="shared" si="419"/>
        <v>crafting_droid_general</v>
      </c>
    </row>
    <row r="13964" spans="1:2" x14ac:dyDescent="0.25">
      <c r="A13964" t="s">
        <v>3119</v>
      </c>
      <c r="B13964" t="str">
        <f t="shared" si="419"/>
        <v>48000</v>
      </c>
    </row>
    <row r="13965" spans="1:2" x14ac:dyDescent="0.25">
      <c r="A13965" t="s">
        <v>1583</v>
      </c>
      <c r="B13965" t="str">
        <f t="shared" si="419"/>
        <v>140000</v>
      </c>
    </row>
    <row r="13966" spans="1:2" x14ac:dyDescent="0.25">
      <c r="A13966" t="s">
        <v>1160</v>
      </c>
      <c r="B13966" t="str">
        <f t="shared" si="419"/>
        <v/>
      </c>
    </row>
    <row r="13967" spans="1:2" x14ac:dyDescent="0.25">
      <c r="A13967" t="s">
        <v>1161</v>
      </c>
      <c r="B13967" t="str">
        <f t="shared" si="419"/>
        <v>0</v>
      </c>
    </row>
    <row r="13968" spans="1:2" x14ac:dyDescent="0.25">
      <c r="A13968" t="s">
        <v>1162</v>
      </c>
      <c r="B13968" t="str">
        <f t="shared" si="419"/>
        <v/>
      </c>
    </row>
    <row r="13969" spans="1:2" x14ac:dyDescent="0.25">
      <c r="A13969" t="s">
        <v>1163</v>
      </c>
      <c r="B13969" t="str">
        <f t="shared" si="419"/>
        <v/>
      </c>
    </row>
    <row r="13970" spans="1:2" x14ac:dyDescent="0.25">
      <c r="A13970" t="s">
        <v>1164</v>
      </c>
      <c r="B13970" t="str">
        <f t="shared" si="419"/>
        <v>0</v>
      </c>
    </row>
    <row r="13971" spans="1:2" x14ac:dyDescent="0.25">
      <c r="A13971" t="s">
        <v>1165</v>
      </c>
      <c r="B13971" t="str">
        <f t="shared" si="419"/>
        <v/>
      </c>
    </row>
    <row r="13972" spans="1:2" x14ac:dyDescent="0.25">
      <c r="A13972" t="s">
        <v>1166</v>
      </c>
      <c r="B13972" t="str">
        <f t="shared" si="419"/>
        <v/>
      </c>
    </row>
    <row r="13973" spans="1:2" x14ac:dyDescent="0.25">
      <c r="A13973" t="s">
        <v>3151</v>
      </c>
      <c r="B13973" t="str">
        <f t="shared" si="419"/>
        <v>droid_experimentation=10,droid_customization=8</v>
      </c>
    </row>
    <row r="13974" spans="1:2" x14ac:dyDescent="0.25">
      <c r="A13974" t="s">
        <v>3152</v>
      </c>
      <c r="B13974" t="str">
        <f t="shared" si="419"/>
        <v>craftDroidDamageRepairA</v>
      </c>
    </row>
    <row r="13975" spans="1:2" x14ac:dyDescent="0.25">
      <c r="A13975" t="s">
        <v>1169</v>
      </c>
      <c r="B13975" t="str">
        <f t="shared" si="419"/>
        <v/>
      </c>
    </row>
    <row r="13976" spans="1:2" x14ac:dyDescent="0.25">
      <c r="A13976" t="s">
        <v>1170</v>
      </c>
      <c r="B13976" t="str">
        <f t="shared" si="419"/>
        <v>1</v>
      </c>
    </row>
    <row r="13977" spans="1:2" x14ac:dyDescent="0.25">
      <c r="A13977" t="s">
        <v>1171</v>
      </c>
      <c r="B13977" t="str">
        <f t="shared" si="419"/>
        <v>0</v>
      </c>
    </row>
    <row r="13978" spans="1:2" x14ac:dyDescent="0.25">
      <c r="A13978" t="s">
        <v>1172</v>
      </c>
      <c r="B13978" t="e">
        <f t="shared" si="419"/>
        <v>#VALUE!</v>
      </c>
    </row>
    <row r="13979" spans="1:2" x14ac:dyDescent="0.25">
      <c r="A13979" t="s">
        <v>1144</v>
      </c>
      <c r="B13979" t="e">
        <f t="shared" si="419"/>
        <v>#VALUE!</v>
      </c>
    </row>
    <row r="13980" spans="1:2" x14ac:dyDescent="0.25">
      <c r="A13980" t="s">
        <v>3153</v>
      </c>
      <c r="B13980" t="str">
        <f t="shared" si="419"/>
        <v>crafting_droidengineer_refinement_02</v>
      </c>
    </row>
    <row r="13981" spans="1:2" x14ac:dyDescent="0.25">
      <c r="A13981" t="s">
        <v>3154</v>
      </c>
      <c r="B13981" t="str">
        <f t="shared" si="419"/>
        <v>crafting_droidengineer_refinement_01</v>
      </c>
    </row>
    <row r="13982" spans="1:2" x14ac:dyDescent="0.25">
      <c r="A13982" t="s">
        <v>1147</v>
      </c>
      <c r="B13982" t="str">
        <f t="shared" si="419"/>
        <v>4</v>
      </c>
    </row>
    <row r="13983" spans="1:2" x14ac:dyDescent="0.25">
      <c r="A13983" t="s">
        <v>1148</v>
      </c>
      <c r="B13983" t="str">
        <f t="shared" si="419"/>
        <v>0</v>
      </c>
    </row>
    <row r="13984" spans="1:2" x14ac:dyDescent="0.25">
      <c r="A13984" t="s">
        <v>1149</v>
      </c>
      <c r="B13984" t="str">
        <f t="shared" si="419"/>
        <v>0</v>
      </c>
    </row>
    <row r="13985" spans="1:2" x14ac:dyDescent="0.25">
      <c r="A13985" t="s">
        <v>1150</v>
      </c>
      <c r="B13985" t="str">
        <f t="shared" si="419"/>
        <v>0</v>
      </c>
    </row>
    <row r="13986" spans="1:2" x14ac:dyDescent="0.25">
      <c r="A13986" t="s">
        <v>1151</v>
      </c>
      <c r="B13986" t="str">
        <f t="shared" si="419"/>
        <v>0</v>
      </c>
    </row>
    <row r="13987" spans="1:2" x14ac:dyDescent="0.25">
      <c r="A13987" t="s">
        <v>1752</v>
      </c>
      <c r="B13987" t="str">
        <f t="shared" si="419"/>
        <v>7000</v>
      </c>
    </row>
    <row r="13988" spans="1:2" x14ac:dyDescent="0.25">
      <c r="A13988" t="s">
        <v>1753</v>
      </c>
      <c r="B13988" t="str">
        <f t="shared" si="419"/>
        <v>4</v>
      </c>
    </row>
    <row r="13989" spans="1:2" x14ac:dyDescent="0.25">
      <c r="A13989" t="s">
        <v>1154</v>
      </c>
      <c r="B13989" t="str">
        <f t="shared" si="419"/>
        <v>0</v>
      </c>
    </row>
    <row r="13990" spans="1:2" x14ac:dyDescent="0.25">
      <c r="A13990" t="s">
        <v>3155</v>
      </c>
      <c r="B13990" t="str">
        <f t="shared" si="419"/>
        <v>crafting_droidengineer_refinement_01</v>
      </c>
    </row>
    <row r="13991" spans="1:2" x14ac:dyDescent="0.25">
      <c r="A13991" t="s">
        <v>1156</v>
      </c>
      <c r="B13991" t="str">
        <f t="shared" si="419"/>
        <v/>
      </c>
    </row>
    <row r="13992" spans="1:2" x14ac:dyDescent="0.25">
      <c r="A13992" t="s">
        <v>3118</v>
      </c>
      <c r="B13992" t="str">
        <f t="shared" si="419"/>
        <v>crafting_droid_general</v>
      </c>
    </row>
    <row r="13993" spans="1:2" x14ac:dyDescent="0.25">
      <c r="A13993" t="s">
        <v>3124</v>
      </c>
      <c r="B13993" t="str">
        <f t="shared" si="419"/>
        <v>67200</v>
      </c>
    </row>
    <row r="13994" spans="1:2" x14ac:dyDescent="0.25">
      <c r="A13994" t="s">
        <v>3049</v>
      </c>
      <c r="B13994" t="str">
        <f t="shared" si="419"/>
        <v>180000</v>
      </c>
    </row>
    <row r="13995" spans="1:2" x14ac:dyDescent="0.25">
      <c r="A13995" t="s">
        <v>1160</v>
      </c>
      <c r="B13995" t="str">
        <f t="shared" si="419"/>
        <v/>
      </c>
    </row>
    <row r="13996" spans="1:2" x14ac:dyDescent="0.25">
      <c r="A13996" t="s">
        <v>1161</v>
      </c>
      <c r="B13996" t="str">
        <f t="shared" si="419"/>
        <v>0</v>
      </c>
    </row>
    <row r="13997" spans="1:2" x14ac:dyDescent="0.25">
      <c r="A13997" t="s">
        <v>1162</v>
      </c>
      <c r="B13997" t="str">
        <f t="shared" si="419"/>
        <v/>
      </c>
    </row>
    <row r="13998" spans="1:2" x14ac:dyDescent="0.25">
      <c r="A13998" t="s">
        <v>1163</v>
      </c>
      <c r="B13998" t="str">
        <f t="shared" si="419"/>
        <v/>
      </c>
    </row>
    <row r="13999" spans="1:2" x14ac:dyDescent="0.25">
      <c r="A13999" t="s">
        <v>1164</v>
      </c>
      <c r="B13999" t="str">
        <f t="shared" si="419"/>
        <v>0</v>
      </c>
    </row>
    <row r="14000" spans="1:2" x14ac:dyDescent="0.25">
      <c r="A14000" t="s">
        <v>1165</v>
      </c>
      <c r="B14000" t="str">
        <f t="shared" si="419"/>
        <v/>
      </c>
    </row>
    <row r="14001" spans="1:2" x14ac:dyDescent="0.25">
      <c r="A14001" t="s">
        <v>1166</v>
      </c>
      <c r="B14001" t="str">
        <f t="shared" si="419"/>
        <v/>
      </c>
    </row>
    <row r="14002" spans="1:2" x14ac:dyDescent="0.25">
      <c r="A14002" t="s">
        <v>3156</v>
      </c>
      <c r="B14002" t="str">
        <f t="shared" si="419"/>
        <v>droid_experimentation=20,droid_customization=8</v>
      </c>
    </row>
    <row r="14003" spans="1:2" x14ac:dyDescent="0.25">
      <c r="A14003" t="s">
        <v>3157</v>
      </c>
      <c r="B14003" t="str">
        <f t="shared" si="419"/>
        <v>craftDroidDamageRepairB</v>
      </c>
    </row>
    <row r="14004" spans="1:2" x14ac:dyDescent="0.25">
      <c r="A14004" t="s">
        <v>1169</v>
      </c>
      <c r="B14004" t="str">
        <f t="shared" si="419"/>
        <v/>
      </c>
    </row>
    <row r="14005" spans="1:2" x14ac:dyDescent="0.25">
      <c r="A14005" t="s">
        <v>1170</v>
      </c>
      <c r="B14005" t="str">
        <f t="shared" si="419"/>
        <v>1</v>
      </c>
    </row>
    <row r="14006" spans="1:2" x14ac:dyDescent="0.25">
      <c r="A14006" t="s">
        <v>1171</v>
      </c>
      <c r="B14006" t="str">
        <f t="shared" si="419"/>
        <v>0</v>
      </c>
    </row>
    <row r="14007" spans="1:2" x14ac:dyDescent="0.25">
      <c r="A14007" t="s">
        <v>1172</v>
      </c>
      <c r="B14007" t="e">
        <f t="shared" si="419"/>
        <v>#VALUE!</v>
      </c>
    </row>
    <row r="14008" spans="1:2" x14ac:dyDescent="0.25">
      <c r="A14008" t="s">
        <v>1144</v>
      </c>
      <c r="B14008" t="e">
        <f t="shared" si="419"/>
        <v>#VALUE!</v>
      </c>
    </row>
    <row r="14009" spans="1:2" x14ac:dyDescent="0.25">
      <c r="A14009" t="s">
        <v>3158</v>
      </c>
      <c r="B14009" t="str">
        <f t="shared" si="419"/>
        <v>crafting_droidengineer_refinement_03</v>
      </c>
    </row>
    <row r="14010" spans="1:2" x14ac:dyDescent="0.25">
      <c r="A14010" t="s">
        <v>3159</v>
      </c>
      <c r="B14010" t="str">
        <f t="shared" si="419"/>
        <v>crafting_droidengineer_refinement_02</v>
      </c>
    </row>
    <row r="14011" spans="1:2" x14ac:dyDescent="0.25">
      <c r="A14011" t="s">
        <v>1147</v>
      </c>
      <c r="B14011" t="str">
        <f t="shared" si="419"/>
        <v>4</v>
      </c>
    </row>
    <row r="14012" spans="1:2" x14ac:dyDescent="0.25">
      <c r="A14012" t="s">
        <v>1148</v>
      </c>
      <c r="B14012" t="str">
        <f t="shared" si="419"/>
        <v>0</v>
      </c>
    </row>
    <row r="14013" spans="1:2" x14ac:dyDescent="0.25">
      <c r="A14013" t="s">
        <v>1149</v>
      </c>
      <c r="B14013" t="str">
        <f t="shared" si="419"/>
        <v>0</v>
      </c>
    </row>
    <row r="14014" spans="1:2" x14ac:dyDescent="0.25">
      <c r="A14014" t="s">
        <v>1150</v>
      </c>
      <c r="B14014" t="str">
        <f t="shared" si="419"/>
        <v>0</v>
      </c>
    </row>
    <row r="14015" spans="1:2" x14ac:dyDescent="0.25">
      <c r="A14015" t="s">
        <v>1151</v>
      </c>
      <c r="B14015" t="str">
        <f t="shared" si="419"/>
        <v>0</v>
      </c>
    </row>
    <row r="14016" spans="1:2" x14ac:dyDescent="0.25">
      <c r="A14016" t="s">
        <v>1761</v>
      </c>
      <c r="B14016" t="str">
        <f t="shared" si="419"/>
        <v>8000</v>
      </c>
    </row>
    <row r="14017" spans="1:2" x14ac:dyDescent="0.25">
      <c r="A14017" t="s">
        <v>1762</v>
      </c>
      <c r="B14017" t="str">
        <f t="shared" si="419"/>
        <v>3</v>
      </c>
    </row>
    <row r="14018" spans="1:2" x14ac:dyDescent="0.25">
      <c r="A14018" t="s">
        <v>1154</v>
      </c>
      <c r="B14018" t="str">
        <f t="shared" si="419"/>
        <v>0</v>
      </c>
    </row>
    <row r="14019" spans="1:2" x14ac:dyDescent="0.25">
      <c r="A14019" t="s">
        <v>3160</v>
      </c>
      <c r="B14019" t="str">
        <f t="shared" si="419"/>
        <v>crafting_droidengineer_refinement_02</v>
      </c>
    </row>
    <row r="14020" spans="1:2" x14ac:dyDescent="0.25">
      <c r="A14020" t="s">
        <v>1156</v>
      </c>
      <c r="B14020" t="str">
        <f t="shared" ref="B14020:B14083" si="420">LEFT(RIGHT(A14020,LEN(A14020)-FIND("&gt;",A14020)),FIND("&lt;",RIGHT(A14020,LEN(A14020)-FIND("&gt;",A14020)))-1)</f>
        <v/>
      </c>
    </row>
    <row r="14021" spans="1:2" x14ac:dyDescent="0.25">
      <c r="A14021" t="s">
        <v>3118</v>
      </c>
      <c r="B14021" t="str">
        <f t="shared" si="420"/>
        <v>crafting_droid_general</v>
      </c>
    </row>
    <row r="14022" spans="1:2" x14ac:dyDescent="0.25">
      <c r="A14022" t="s">
        <v>3129</v>
      </c>
      <c r="B14022" t="str">
        <f t="shared" si="420"/>
        <v>86400</v>
      </c>
    </row>
    <row r="14023" spans="1:2" x14ac:dyDescent="0.25">
      <c r="A14023" t="s">
        <v>1818</v>
      </c>
      <c r="B14023" t="str">
        <f t="shared" si="420"/>
        <v>240000</v>
      </c>
    </row>
    <row r="14024" spans="1:2" x14ac:dyDescent="0.25">
      <c r="A14024" t="s">
        <v>1160</v>
      </c>
      <c r="B14024" t="str">
        <f t="shared" si="420"/>
        <v/>
      </c>
    </row>
    <row r="14025" spans="1:2" x14ac:dyDescent="0.25">
      <c r="A14025" t="s">
        <v>1161</v>
      </c>
      <c r="B14025" t="str">
        <f t="shared" si="420"/>
        <v>0</v>
      </c>
    </row>
    <row r="14026" spans="1:2" x14ac:dyDescent="0.25">
      <c r="A14026" t="s">
        <v>1162</v>
      </c>
      <c r="B14026" t="str">
        <f t="shared" si="420"/>
        <v/>
      </c>
    </row>
    <row r="14027" spans="1:2" x14ac:dyDescent="0.25">
      <c r="A14027" t="s">
        <v>1163</v>
      </c>
      <c r="B14027" t="str">
        <f t="shared" si="420"/>
        <v/>
      </c>
    </row>
    <row r="14028" spans="1:2" x14ac:dyDescent="0.25">
      <c r="A14028" t="s">
        <v>1164</v>
      </c>
      <c r="B14028" t="str">
        <f t="shared" si="420"/>
        <v>0</v>
      </c>
    </row>
    <row r="14029" spans="1:2" x14ac:dyDescent="0.25">
      <c r="A14029" t="s">
        <v>1165</v>
      </c>
      <c r="B14029" t="str">
        <f t="shared" si="420"/>
        <v/>
      </c>
    </row>
    <row r="14030" spans="1:2" x14ac:dyDescent="0.25">
      <c r="A14030" t="s">
        <v>1166</v>
      </c>
      <c r="B14030" t="str">
        <f t="shared" si="420"/>
        <v/>
      </c>
    </row>
    <row r="14031" spans="1:2" x14ac:dyDescent="0.25">
      <c r="A14031" t="s">
        <v>3156</v>
      </c>
      <c r="B14031" t="str">
        <f t="shared" si="420"/>
        <v>droid_experimentation=20,droid_customization=8</v>
      </c>
    </row>
    <row r="14032" spans="1:2" x14ac:dyDescent="0.25">
      <c r="A14032" t="s">
        <v>3161</v>
      </c>
      <c r="B14032" t="str">
        <f t="shared" si="420"/>
        <v>craftDroidDamageRepairC</v>
      </c>
    </row>
    <row r="14033" spans="1:2" x14ac:dyDescent="0.25">
      <c r="A14033" t="s">
        <v>1169</v>
      </c>
      <c r="B14033" t="str">
        <f t="shared" si="420"/>
        <v/>
      </c>
    </row>
    <row r="14034" spans="1:2" x14ac:dyDescent="0.25">
      <c r="A14034" t="s">
        <v>1170</v>
      </c>
      <c r="B14034" t="str">
        <f t="shared" si="420"/>
        <v>1</v>
      </c>
    </row>
    <row r="14035" spans="1:2" x14ac:dyDescent="0.25">
      <c r="A14035" t="s">
        <v>1171</v>
      </c>
      <c r="B14035" t="str">
        <f t="shared" si="420"/>
        <v>0</v>
      </c>
    </row>
    <row r="14036" spans="1:2" x14ac:dyDescent="0.25">
      <c r="A14036" t="s">
        <v>1172</v>
      </c>
      <c r="B14036" t="e">
        <f t="shared" si="420"/>
        <v>#VALUE!</v>
      </c>
    </row>
    <row r="14037" spans="1:2" x14ac:dyDescent="0.25">
      <c r="A14037" t="s">
        <v>1144</v>
      </c>
      <c r="B14037" t="e">
        <f t="shared" si="420"/>
        <v>#VALUE!</v>
      </c>
    </row>
    <row r="14038" spans="1:2" x14ac:dyDescent="0.25">
      <c r="A14038" t="s">
        <v>3162</v>
      </c>
      <c r="B14038" t="str">
        <f t="shared" si="420"/>
        <v>crafting_droidengineer_refinement_04</v>
      </c>
    </row>
    <row r="14039" spans="1:2" x14ac:dyDescent="0.25">
      <c r="A14039" t="s">
        <v>3163</v>
      </c>
      <c r="B14039" t="str">
        <f t="shared" si="420"/>
        <v>crafting_droidengineer_refinement_03</v>
      </c>
    </row>
    <row r="14040" spans="1:2" x14ac:dyDescent="0.25">
      <c r="A14040" t="s">
        <v>1147</v>
      </c>
      <c r="B14040" t="str">
        <f t="shared" si="420"/>
        <v>4</v>
      </c>
    </row>
    <row r="14041" spans="1:2" x14ac:dyDescent="0.25">
      <c r="A14041" t="s">
        <v>1148</v>
      </c>
      <c r="B14041" t="str">
        <f t="shared" si="420"/>
        <v>0</v>
      </c>
    </row>
    <row r="14042" spans="1:2" x14ac:dyDescent="0.25">
      <c r="A14042" t="s">
        <v>1189</v>
      </c>
      <c r="B14042" t="str">
        <f t="shared" si="420"/>
        <v>1</v>
      </c>
    </row>
    <row r="14043" spans="1:2" x14ac:dyDescent="0.25">
      <c r="A14043" t="s">
        <v>1150</v>
      </c>
      <c r="B14043" t="str">
        <f t="shared" si="420"/>
        <v>0</v>
      </c>
    </row>
    <row r="14044" spans="1:2" x14ac:dyDescent="0.25">
      <c r="A14044" t="s">
        <v>1151</v>
      </c>
      <c r="B14044" t="str">
        <f t="shared" si="420"/>
        <v>0</v>
      </c>
    </row>
    <row r="14045" spans="1:2" x14ac:dyDescent="0.25">
      <c r="A14045" t="s">
        <v>1770</v>
      </c>
      <c r="B14045" t="str">
        <f t="shared" si="420"/>
        <v>9000</v>
      </c>
    </row>
    <row r="14046" spans="1:2" x14ac:dyDescent="0.25">
      <c r="A14046" t="s">
        <v>1771</v>
      </c>
      <c r="B14046" t="str">
        <f t="shared" si="420"/>
        <v>2</v>
      </c>
    </row>
    <row r="14047" spans="1:2" x14ac:dyDescent="0.25">
      <c r="A14047" t="s">
        <v>1154</v>
      </c>
      <c r="B14047" t="str">
        <f t="shared" si="420"/>
        <v>0</v>
      </c>
    </row>
    <row r="14048" spans="1:2" x14ac:dyDescent="0.25">
      <c r="A14048" t="s">
        <v>3164</v>
      </c>
      <c r="B14048" t="str">
        <f t="shared" si="420"/>
        <v>crafting_droidengineer_refinement_03</v>
      </c>
    </row>
    <row r="14049" spans="1:2" x14ac:dyDescent="0.25">
      <c r="A14049" t="s">
        <v>1156</v>
      </c>
      <c r="B14049" t="str">
        <f t="shared" si="420"/>
        <v/>
      </c>
    </row>
    <row r="14050" spans="1:2" x14ac:dyDescent="0.25">
      <c r="A14050" t="s">
        <v>3118</v>
      </c>
      <c r="B14050" t="str">
        <f t="shared" si="420"/>
        <v>crafting_droid_general</v>
      </c>
    </row>
    <row r="14051" spans="1:2" x14ac:dyDescent="0.25">
      <c r="A14051" t="s">
        <v>3134</v>
      </c>
      <c r="B14051" t="str">
        <f t="shared" si="420"/>
        <v>105600</v>
      </c>
    </row>
    <row r="14052" spans="1:2" x14ac:dyDescent="0.25">
      <c r="A14052" t="s">
        <v>1818</v>
      </c>
      <c r="B14052" t="str">
        <f t="shared" si="420"/>
        <v>240000</v>
      </c>
    </row>
    <row r="14053" spans="1:2" x14ac:dyDescent="0.25">
      <c r="A14053" t="s">
        <v>1160</v>
      </c>
      <c r="B14053" t="str">
        <f t="shared" si="420"/>
        <v/>
      </c>
    </row>
    <row r="14054" spans="1:2" x14ac:dyDescent="0.25">
      <c r="A14054" t="s">
        <v>1161</v>
      </c>
      <c r="B14054" t="str">
        <f t="shared" si="420"/>
        <v>0</v>
      </c>
    </row>
    <row r="14055" spans="1:2" x14ac:dyDescent="0.25">
      <c r="A14055" t="s">
        <v>1162</v>
      </c>
      <c r="B14055" t="str">
        <f t="shared" si="420"/>
        <v/>
      </c>
    </row>
    <row r="14056" spans="1:2" x14ac:dyDescent="0.25">
      <c r="A14056" t="s">
        <v>1163</v>
      </c>
      <c r="B14056" t="str">
        <f t="shared" si="420"/>
        <v/>
      </c>
    </row>
    <row r="14057" spans="1:2" x14ac:dyDescent="0.25">
      <c r="A14057" t="s">
        <v>1164</v>
      </c>
      <c r="B14057" t="str">
        <f t="shared" si="420"/>
        <v>0</v>
      </c>
    </row>
    <row r="14058" spans="1:2" x14ac:dyDescent="0.25">
      <c r="A14058" t="s">
        <v>1165</v>
      </c>
      <c r="B14058" t="str">
        <f t="shared" si="420"/>
        <v/>
      </c>
    </row>
    <row r="14059" spans="1:2" x14ac:dyDescent="0.25">
      <c r="A14059" t="s">
        <v>1166</v>
      </c>
      <c r="B14059" t="str">
        <f t="shared" si="420"/>
        <v/>
      </c>
    </row>
    <row r="14060" spans="1:2" x14ac:dyDescent="0.25">
      <c r="A14060" t="s">
        <v>3156</v>
      </c>
      <c r="B14060" t="str">
        <f t="shared" si="420"/>
        <v>droid_experimentation=20,droid_customization=8</v>
      </c>
    </row>
    <row r="14061" spans="1:2" x14ac:dyDescent="0.25">
      <c r="A14061" t="s">
        <v>3165</v>
      </c>
      <c r="B14061" t="str">
        <f t="shared" si="420"/>
        <v>craftDroidDamageRepairD</v>
      </c>
    </row>
    <row r="14062" spans="1:2" x14ac:dyDescent="0.25">
      <c r="A14062" t="s">
        <v>1169</v>
      </c>
      <c r="B14062" t="str">
        <f t="shared" si="420"/>
        <v/>
      </c>
    </row>
    <row r="14063" spans="1:2" x14ac:dyDescent="0.25">
      <c r="A14063" t="s">
        <v>1170</v>
      </c>
      <c r="B14063" t="str">
        <f t="shared" si="420"/>
        <v>1</v>
      </c>
    </row>
    <row r="14064" spans="1:2" x14ac:dyDescent="0.25">
      <c r="A14064" t="s">
        <v>1171</v>
      </c>
      <c r="B14064" t="str">
        <f t="shared" si="420"/>
        <v>0</v>
      </c>
    </row>
    <row r="14065" spans="1:2" x14ac:dyDescent="0.25">
      <c r="A14065" t="s">
        <v>1172</v>
      </c>
      <c r="B14065" t="e">
        <f t="shared" si="420"/>
        <v>#VALUE!</v>
      </c>
    </row>
    <row r="14066" spans="1:2" x14ac:dyDescent="0.25">
      <c r="A14066" t="s">
        <v>1144</v>
      </c>
      <c r="B14066" t="e">
        <f t="shared" si="420"/>
        <v>#VALUE!</v>
      </c>
    </row>
    <row r="14067" spans="1:2" x14ac:dyDescent="0.25">
      <c r="A14067" t="s">
        <v>3166</v>
      </c>
      <c r="B14067" t="str">
        <f t="shared" si="420"/>
        <v>crafting_droidengineer_blueprints_01</v>
      </c>
    </row>
    <row r="14068" spans="1:2" x14ac:dyDescent="0.25">
      <c r="A14068" t="s">
        <v>3108</v>
      </c>
      <c r="B14068" t="str">
        <f t="shared" si="420"/>
        <v>crafting_droidengineer</v>
      </c>
    </row>
    <row r="14069" spans="1:2" x14ac:dyDescent="0.25">
      <c r="A14069" t="s">
        <v>1147</v>
      </c>
      <c r="B14069" t="str">
        <f t="shared" si="420"/>
        <v>4</v>
      </c>
    </row>
    <row r="14070" spans="1:2" x14ac:dyDescent="0.25">
      <c r="A14070" t="s">
        <v>1148</v>
      </c>
      <c r="B14070" t="str">
        <f t="shared" si="420"/>
        <v>0</v>
      </c>
    </row>
    <row r="14071" spans="1:2" x14ac:dyDescent="0.25">
      <c r="A14071" t="s">
        <v>1149</v>
      </c>
      <c r="B14071" t="str">
        <f t="shared" si="420"/>
        <v>0</v>
      </c>
    </row>
    <row r="14072" spans="1:2" x14ac:dyDescent="0.25">
      <c r="A14072" t="s">
        <v>1150</v>
      </c>
      <c r="B14072" t="str">
        <f t="shared" si="420"/>
        <v>0</v>
      </c>
    </row>
    <row r="14073" spans="1:2" x14ac:dyDescent="0.25">
      <c r="A14073" t="s">
        <v>1151</v>
      </c>
      <c r="B14073" t="str">
        <f t="shared" si="420"/>
        <v>0</v>
      </c>
    </row>
    <row r="14074" spans="1:2" x14ac:dyDescent="0.25">
      <c r="A14074" t="s">
        <v>1744</v>
      </c>
      <c r="B14074" t="str">
        <f t="shared" si="420"/>
        <v>6000</v>
      </c>
    </row>
    <row r="14075" spans="1:2" x14ac:dyDescent="0.25">
      <c r="A14075" t="s">
        <v>1291</v>
      </c>
      <c r="B14075" t="str">
        <f t="shared" si="420"/>
        <v>5</v>
      </c>
    </row>
    <row r="14076" spans="1:2" x14ac:dyDescent="0.25">
      <c r="A14076" t="s">
        <v>1154</v>
      </c>
      <c r="B14076" t="str">
        <f t="shared" si="420"/>
        <v>0</v>
      </c>
    </row>
    <row r="14077" spans="1:2" x14ac:dyDescent="0.25">
      <c r="A14077" t="s">
        <v>3117</v>
      </c>
      <c r="B14077" t="str">
        <f t="shared" si="420"/>
        <v>crafting_droidengineer_novice</v>
      </c>
    </row>
    <row r="14078" spans="1:2" x14ac:dyDescent="0.25">
      <c r="A14078" t="s">
        <v>1156</v>
      </c>
      <c r="B14078" t="str">
        <f t="shared" si="420"/>
        <v/>
      </c>
    </row>
    <row r="14079" spans="1:2" x14ac:dyDescent="0.25">
      <c r="A14079" t="s">
        <v>3118</v>
      </c>
      <c r="B14079" t="str">
        <f t="shared" si="420"/>
        <v>crafting_droid_general</v>
      </c>
    </row>
    <row r="14080" spans="1:2" x14ac:dyDescent="0.25">
      <c r="A14080" t="s">
        <v>3119</v>
      </c>
      <c r="B14080" t="str">
        <f t="shared" si="420"/>
        <v>48000</v>
      </c>
    </row>
    <row r="14081" spans="1:2" x14ac:dyDescent="0.25">
      <c r="A14081" t="s">
        <v>1583</v>
      </c>
      <c r="B14081" t="str">
        <f t="shared" si="420"/>
        <v>140000</v>
      </c>
    </row>
    <row r="14082" spans="1:2" x14ac:dyDescent="0.25">
      <c r="A14082" t="s">
        <v>1160</v>
      </c>
      <c r="B14082" t="str">
        <f t="shared" si="420"/>
        <v/>
      </c>
    </row>
    <row r="14083" spans="1:2" x14ac:dyDescent="0.25">
      <c r="A14083" t="s">
        <v>1161</v>
      </c>
      <c r="B14083" t="str">
        <f t="shared" si="420"/>
        <v>0</v>
      </c>
    </row>
    <row r="14084" spans="1:2" x14ac:dyDescent="0.25">
      <c r="A14084" t="s">
        <v>1162</v>
      </c>
      <c r="B14084" t="str">
        <f t="shared" ref="B14084:B14147" si="421">LEFT(RIGHT(A14084,LEN(A14084)-FIND("&gt;",A14084)),FIND("&lt;",RIGHT(A14084,LEN(A14084)-FIND("&gt;",A14084)))-1)</f>
        <v/>
      </c>
    </row>
    <row r="14085" spans="1:2" x14ac:dyDescent="0.25">
      <c r="A14085" t="s">
        <v>1163</v>
      </c>
      <c r="B14085" t="str">
        <f t="shared" si="421"/>
        <v/>
      </c>
    </row>
    <row r="14086" spans="1:2" x14ac:dyDescent="0.25">
      <c r="A14086" t="s">
        <v>1164</v>
      </c>
      <c r="B14086" t="str">
        <f t="shared" si="421"/>
        <v>0</v>
      </c>
    </row>
    <row r="14087" spans="1:2" x14ac:dyDescent="0.25">
      <c r="A14087" t="s">
        <v>1165</v>
      </c>
      <c r="B14087" t="str">
        <f t="shared" si="421"/>
        <v/>
      </c>
    </row>
    <row r="14088" spans="1:2" x14ac:dyDescent="0.25">
      <c r="A14088" t="s">
        <v>1166</v>
      </c>
      <c r="B14088" t="str">
        <f t="shared" si="421"/>
        <v/>
      </c>
    </row>
    <row r="14089" spans="1:2" x14ac:dyDescent="0.25">
      <c r="A14089" t="s">
        <v>3167</v>
      </c>
      <c r="B14089" t="str">
        <f t="shared" si="421"/>
        <v>droid_assembly=10</v>
      </c>
    </row>
    <row r="14090" spans="1:2" x14ac:dyDescent="0.25">
      <c r="A14090" t="s">
        <v>3168</v>
      </c>
      <c r="B14090" t="str">
        <f t="shared" si="421"/>
        <v>craftdroidGroupB</v>
      </c>
    </row>
    <row r="14091" spans="1:2" x14ac:dyDescent="0.25">
      <c r="A14091" t="s">
        <v>1169</v>
      </c>
      <c r="B14091" t="str">
        <f t="shared" si="421"/>
        <v/>
      </c>
    </row>
    <row r="14092" spans="1:2" x14ac:dyDescent="0.25">
      <c r="A14092" t="s">
        <v>1170</v>
      </c>
      <c r="B14092" t="str">
        <f t="shared" si="421"/>
        <v>1</v>
      </c>
    </row>
    <row r="14093" spans="1:2" x14ac:dyDescent="0.25">
      <c r="A14093" t="s">
        <v>1171</v>
      </c>
      <c r="B14093" t="str">
        <f t="shared" si="421"/>
        <v>0</v>
      </c>
    </row>
    <row r="14094" spans="1:2" x14ac:dyDescent="0.25">
      <c r="A14094" t="s">
        <v>1172</v>
      </c>
      <c r="B14094" t="e">
        <f t="shared" si="421"/>
        <v>#VALUE!</v>
      </c>
    </row>
    <row r="14095" spans="1:2" x14ac:dyDescent="0.25">
      <c r="A14095" t="s">
        <v>1144</v>
      </c>
      <c r="B14095" t="e">
        <f t="shared" si="421"/>
        <v>#VALUE!</v>
      </c>
    </row>
    <row r="14096" spans="1:2" x14ac:dyDescent="0.25">
      <c r="A14096" t="s">
        <v>3169</v>
      </c>
      <c r="B14096" t="str">
        <f t="shared" si="421"/>
        <v>crafting_droidengineer_blueprints_02</v>
      </c>
    </row>
    <row r="14097" spans="1:2" x14ac:dyDescent="0.25">
      <c r="A14097" t="s">
        <v>3170</v>
      </c>
      <c r="B14097" t="str">
        <f t="shared" si="421"/>
        <v>crafting_droidengineer_blueprints_01</v>
      </c>
    </row>
    <row r="14098" spans="1:2" x14ac:dyDescent="0.25">
      <c r="A14098" t="s">
        <v>1147</v>
      </c>
      <c r="B14098" t="str">
        <f t="shared" si="421"/>
        <v>4</v>
      </c>
    </row>
    <row r="14099" spans="1:2" x14ac:dyDescent="0.25">
      <c r="A14099" t="s">
        <v>1148</v>
      </c>
      <c r="B14099" t="str">
        <f t="shared" si="421"/>
        <v>0</v>
      </c>
    </row>
    <row r="14100" spans="1:2" x14ac:dyDescent="0.25">
      <c r="A14100" t="s">
        <v>1149</v>
      </c>
      <c r="B14100" t="str">
        <f t="shared" si="421"/>
        <v>0</v>
      </c>
    </row>
    <row r="14101" spans="1:2" x14ac:dyDescent="0.25">
      <c r="A14101" t="s">
        <v>1150</v>
      </c>
      <c r="B14101" t="str">
        <f t="shared" si="421"/>
        <v>0</v>
      </c>
    </row>
    <row r="14102" spans="1:2" x14ac:dyDescent="0.25">
      <c r="A14102" t="s">
        <v>1151</v>
      </c>
      <c r="B14102" t="str">
        <f t="shared" si="421"/>
        <v>0</v>
      </c>
    </row>
    <row r="14103" spans="1:2" x14ac:dyDescent="0.25">
      <c r="A14103" t="s">
        <v>1752</v>
      </c>
      <c r="B14103" t="str">
        <f t="shared" si="421"/>
        <v>7000</v>
      </c>
    </row>
    <row r="14104" spans="1:2" x14ac:dyDescent="0.25">
      <c r="A14104" t="s">
        <v>1753</v>
      </c>
      <c r="B14104" t="str">
        <f t="shared" si="421"/>
        <v>4</v>
      </c>
    </row>
    <row r="14105" spans="1:2" x14ac:dyDescent="0.25">
      <c r="A14105" t="s">
        <v>1154</v>
      </c>
      <c r="B14105" t="str">
        <f t="shared" si="421"/>
        <v>0</v>
      </c>
    </row>
    <row r="14106" spans="1:2" x14ac:dyDescent="0.25">
      <c r="A14106" t="s">
        <v>3171</v>
      </c>
      <c r="B14106" t="str">
        <f t="shared" si="421"/>
        <v>crafting_droidengineer_blueprints_01</v>
      </c>
    </row>
    <row r="14107" spans="1:2" x14ac:dyDescent="0.25">
      <c r="A14107" t="s">
        <v>1156</v>
      </c>
      <c r="B14107" t="str">
        <f t="shared" si="421"/>
        <v/>
      </c>
    </row>
    <row r="14108" spans="1:2" x14ac:dyDescent="0.25">
      <c r="A14108" t="s">
        <v>3118</v>
      </c>
      <c r="B14108" t="str">
        <f t="shared" si="421"/>
        <v>crafting_droid_general</v>
      </c>
    </row>
    <row r="14109" spans="1:2" x14ac:dyDescent="0.25">
      <c r="A14109" t="s">
        <v>3124</v>
      </c>
      <c r="B14109" t="str">
        <f t="shared" si="421"/>
        <v>67200</v>
      </c>
    </row>
    <row r="14110" spans="1:2" x14ac:dyDescent="0.25">
      <c r="A14110" t="s">
        <v>3049</v>
      </c>
      <c r="B14110" t="str">
        <f t="shared" si="421"/>
        <v>180000</v>
      </c>
    </row>
    <row r="14111" spans="1:2" x14ac:dyDescent="0.25">
      <c r="A14111" t="s">
        <v>1160</v>
      </c>
      <c r="B14111" t="str">
        <f t="shared" si="421"/>
        <v/>
      </c>
    </row>
    <row r="14112" spans="1:2" x14ac:dyDescent="0.25">
      <c r="A14112" t="s">
        <v>1161</v>
      </c>
      <c r="B14112" t="str">
        <f t="shared" si="421"/>
        <v>0</v>
      </c>
    </row>
    <row r="14113" spans="1:2" x14ac:dyDescent="0.25">
      <c r="A14113" t="s">
        <v>1162</v>
      </c>
      <c r="B14113" t="str">
        <f t="shared" si="421"/>
        <v/>
      </c>
    </row>
    <row r="14114" spans="1:2" x14ac:dyDescent="0.25">
      <c r="A14114" t="s">
        <v>1163</v>
      </c>
      <c r="B14114" t="str">
        <f t="shared" si="421"/>
        <v/>
      </c>
    </row>
    <row r="14115" spans="1:2" x14ac:dyDescent="0.25">
      <c r="A14115" t="s">
        <v>1164</v>
      </c>
      <c r="B14115" t="str">
        <f t="shared" si="421"/>
        <v>0</v>
      </c>
    </row>
    <row r="14116" spans="1:2" x14ac:dyDescent="0.25">
      <c r="A14116" t="s">
        <v>1165</v>
      </c>
      <c r="B14116" t="str">
        <f t="shared" si="421"/>
        <v/>
      </c>
    </row>
    <row r="14117" spans="1:2" x14ac:dyDescent="0.25">
      <c r="A14117" t="s">
        <v>1166</v>
      </c>
      <c r="B14117" t="str">
        <f t="shared" si="421"/>
        <v/>
      </c>
    </row>
    <row r="14118" spans="1:2" x14ac:dyDescent="0.25">
      <c r="A14118" t="s">
        <v>3172</v>
      </c>
      <c r="B14118" t="str">
        <f t="shared" si="421"/>
        <v>droid_assembly=20</v>
      </c>
    </row>
    <row r="14119" spans="1:2" x14ac:dyDescent="0.25">
      <c r="A14119" t="s">
        <v>3173</v>
      </c>
      <c r="B14119" t="str">
        <f t="shared" si="421"/>
        <v>craftdroidGroupC</v>
      </c>
    </row>
    <row r="14120" spans="1:2" x14ac:dyDescent="0.25">
      <c r="A14120" t="s">
        <v>1169</v>
      </c>
      <c r="B14120" t="str">
        <f t="shared" si="421"/>
        <v/>
      </c>
    </row>
    <row r="14121" spans="1:2" x14ac:dyDescent="0.25">
      <c r="A14121" t="s">
        <v>1170</v>
      </c>
      <c r="B14121" t="str">
        <f t="shared" si="421"/>
        <v>1</v>
      </c>
    </row>
    <row r="14122" spans="1:2" x14ac:dyDescent="0.25">
      <c r="A14122" t="s">
        <v>1171</v>
      </c>
      <c r="B14122" t="str">
        <f t="shared" si="421"/>
        <v>0</v>
      </c>
    </row>
    <row r="14123" spans="1:2" x14ac:dyDescent="0.25">
      <c r="A14123" t="s">
        <v>1172</v>
      </c>
      <c r="B14123" t="e">
        <f t="shared" si="421"/>
        <v>#VALUE!</v>
      </c>
    </row>
    <row r="14124" spans="1:2" x14ac:dyDescent="0.25">
      <c r="A14124" t="s">
        <v>1144</v>
      </c>
      <c r="B14124" t="e">
        <f t="shared" si="421"/>
        <v>#VALUE!</v>
      </c>
    </row>
    <row r="14125" spans="1:2" x14ac:dyDescent="0.25">
      <c r="A14125" t="s">
        <v>3174</v>
      </c>
      <c r="B14125" t="str">
        <f t="shared" si="421"/>
        <v>crafting_droidengineer_blueprints_03</v>
      </c>
    </row>
    <row r="14126" spans="1:2" x14ac:dyDescent="0.25">
      <c r="A14126" t="s">
        <v>3175</v>
      </c>
      <c r="B14126" t="str">
        <f t="shared" si="421"/>
        <v>crafting_droidengineer_blueprints_02</v>
      </c>
    </row>
    <row r="14127" spans="1:2" x14ac:dyDescent="0.25">
      <c r="A14127" t="s">
        <v>1147</v>
      </c>
      <c r="B14127" t="str">
        <f t="shared" si="421"/>
        <v>4</v>
      </c>
    </row>
    <row r="14128" spans="1:2" x14ac:dyDescent="0.25">
      <c r="A14128" t="s">
        <v>1148</v>
      </c>
      <c r="B14128" t="str">
        <f t="shared" si="421"/>
        <v>0</v>
      </c>
    </row>
    <row r="14129" spans="1:2" x14ac:dyDescent="0.25">
      <c r="A14129" t="s">
        <v>1149</v>
      </c>
      <c r="B14129" t="str">
        <f t="shared" si="421"/>
        <v>0</v>
      </c>
    </row>
    <row r="14130" spans="1:2" x14ac:dyDescent="0.25">
      <c r="A14130" t="s">
        <v>1150</v>
      </c>
      <c r="B14130" t="str">
        <f t="shared" si="421"/>
        <v>0</v>
      </c>
    </row>
    <row r="14131" spans="1:2" x14ac:dyDescent="0.25">
      <c r="A14131" t="s">
        <v>1151</v>
      </c>
      <c r="B14131" t="str">
        <f t="shared" si="421"/>
        <v>0</v>
      </c>
    </row>
    <row r="14132" spans="1:2" x14ac:dyDescent="0.25">
      <c r="A14132" t="s">
        <v>1761</v>
      </c>
      <c r="B14132" t="str">
        <f t="shared" si="421"/>
        <v>8000</v>
      </c>
    </row>
    <row r="14133" spans="1:2" x14ac:dyDescent="0.25">
      <c r="A14133" t="s">
        <v>1762</v>
      </c>
      <c r="B14133" t="str">
        <f t="shared" si="421"/>
        <v>3</v>
      </c>
    </row>
    <row r="14134" spans="1:2" x14ac:dyDescent="0.25">
      <c r="A14134" t="s">
        <v>1154</v>
      </c>
      <c r="B14134" t="str">
        <f t="shared" si="421"/>
        <v>0</v>
      </c>
    </row>
    <row r="14135" spans="1:2" x14ac:dyDescent="0.25">
      <c r="A14135" t="s">
        <v>3176</v>
      </c>
      <c r="B14135" t="str">
        <f t="shared" si="421"/>
        <v>crafting_droidengineer_blueprints_02</v>
      </c>
    </row>
    <row r="14136" spans="1:2" x14ac:dyDescent="0.25">
      <c r="A14136" t="s">
        <v>1156</v>
      </c>
      <c r="B14136" t="str">
        <f t="shared" si="421"/>
        <v/>
      </c>
    </row>
    <row r="14137" spans="1:2" x14ac:dyDescent="0.25">
      <c r="A14137" t="s">
        <v>3118</v>
      </c>
      <c r="B14137" t="str">
        <f t="shared" si="421"/>
        <v>crafting_droid_general</v>
      </c>
    </row>
    <row r="14138" spans="1:2" x14ac:dyDescent="0.25">
      <c r="A14138" t="s">
        <v>3129</v>
      </c>
      <c r="B14138" t="str">
        <f t="shared" si="421"/>
        <v>86400</v>
      </c>
    </row>
    <row r="14139" spans="1:2" x14ac:dyDescent="0.25">
      <c r="A14139" t="s">
        <v>1818</v>
      </c>
      <c r="B14139" t="str">
        <f t="shared" si="421"/>
        <v>240000</v>
      </c>
    </row>
    <row r="14140" spans="1:2" x14ac:dyDescent="0.25">
      <c r="A14140" t="s">
        <v>1160</v>
      </c>
      <c r="B14140" t="str">
        <f t="shared" si="421"/>
        <v/>
      </c>
    </row>
    <row r="14141" spans="1:2" x14ac:dyDescent="0.25">
      <c r="A14141" t="s">
        <v>1161</v>
      </c>
      <c r="B14141" t="str">
        <f t="shared" si="421"/>
        <v>0</v>
      </c>
    </row>
    <row r="14142" spans="1:2" x14ac:dyDescent="0.25">
      <c r="A14142" t="s">
        <v>1162</v>
      </c>
      <c r="B14142" t="str">
        <f t="shared" si="421"/>
        <v/>
      </c>
    </row>
    <row r="14143" spans="1:2" x14ac:dyDescent="0.25">
      <c r="A14143" t="s">
        <v>1163</v>
      </c>
      <c r="B14143" t="str">
        <f t="shared" si="421"/>
        <v/>
      </c>
    </row>
    <row r="14144" spans="1:2" x14ac:dyDescent="0.25">
      <c r="A14144" t="s">
        <v>1164</v>
      </c>
      <c r="B14144" t="str">
        <f t="shared" si="421"/>
        <v>0</v>
      </c>
    </row>
    <row r="14145" spans="1:2" x14ac:dyDescent="0.25">
      <c r="A14145" t="s">
        <v>1165</v>
      </c>
      <c r="B14145" t="str">
        <f t="shared" si="421"/>
        <v/>
      </c>
    </row>
    <row r="14146" spans="1:2" x14ac:dyDescent="0.25">
      <c r="A14146" t="s">
        <v>1166</v>
      </c>
      <c r="B14146" t="str">
        <f t="shared" si="421"/>
        <v/>
      </c>
    </row>
    <row r="14147" spans="1:2" x14ac:dyDescent="0.25">
      <c r="A14147" t="s">
        <v>3172</v>
      </c>
      <c r="B14147" t="str">
        <f t="shared" si="421"/>
        <v>droid_assembly=20</v>
      </c>
    </row>
    <row r="14148" spans="1:2" x14ac:dyDescent="0.25">
      <c r="A14148" t="s">
        <v>3177</v>
      </c>
      <c r="B14148" t="str">
        <f t="shared" ref="B14148:B14211" si="422">LEFT(RIGHT(A14148,LEN(A14148)-FIND("&gt;",A14148)),FIND("&lt;",RIGHT(A14148,LEN(A14148)-FIND("&gt;",A14148)))-1)</f>
        <v>craftdroidGroupD</v>
      </c>
    </row>
    <row r="14149" spans="1:2" x14ac:dyDescent="0.25">
      <c r="A14149" t="s">
        <v>1169</v>
      </c>
      <c r="B14149" t="str">
        <f t="shared" si="422"/>
        <v/>
      </c>
    </row>
    <row r="14150" spans="1:2" x14ac:dyDescent="0.25">
      <c r="A14150" t="s">
        <v>1170</v>
      </c>
      <c r="B14150" t="str">
        <f t="shared" si="422"/>
        <v>1</v>
      </c>
    </row>
    <row r="14151" spans="1:2" x14ac:dyDescent="0.25">
      <c r="A14151" t="s">
        <v>1171</v>
      </c>
      <c r="B14151" t="str">
        <f t="shared" si="422"/>
        <v>0</v>
      </c>
    </row>
    <row r="14152" spans="1:2" x14ac:dyDescent="0.25">
      <c r="A14152" t="s">
        <v>1172</v>
      </c>
      <c r="B14152" t="e">
        <f t="shared" si="422"/>
        <v>#VALUE!</v>
      </c>
    </row>
    <row r="14153" spans="1:2" x14ac:dyDescent="0.25">
      <c r="A14153" t="s">
        <v>1144</v>
      </c>
      <c r="B14153" t="e">
        <f t="shared" si="422"/>
        <v>#VALUE!</v>
      </c>
    </row>
    <row r="14154" spans="1:2" x14ac:dyDescent="0.25">
      <c r="A14154" t="s">
        <v>3178</v>
      </c>
      <c r="B14154" t="str">
        <f t="shared" si="422"/>
        <v>crafting_droidengineer_blueprints_04</v>
      </c>
    </row>
    <row r="14155" spans="1:2" x14ac:dyDescent="0.25">
      <c r="A14155" t="s">
        <v>3179</v>
      </c>
      <c r="B14155" t="str">
        <f t="shared" si="422"/>
        <v>crafting_droidengineer_blueprints_03</v>
      </c>
    </row>
    <row r="14156" spans="1:2" x14ac:dyDescent="0.25">
      <c r="A14156" t="s">
        <v>1147</v>
      </c>
      <c r="B14156" t="str">
        <f t="shared" si="422"/>
        <v>4</v>
      </c>
    </row>
    <row r="14157" spans="1:2" x14ac:dyDescent="0.25">
      <c r="A14157" t="s">
        <v>1148</v>
      </c>
      <c r="B14157" t="str">
        <f t="shared" si="422"/>
        <v>0</v>
      </c>
    </row>
    <row r="14158" spans="1:2" x14ac:dyDescent="0.25">
      <c r="A14158" t="s">
        <v>1189</v>
      </c>
      <c r="B14158" t="str">
        <f t="shared" si="422"/>
        <v>1</v>
      </c>
    </row>
    <row r="14159" spans="1:2" x14ac:dyDescent="0.25">
      <c r="A14159" t="s">
        <v>1150</v>
      </c>
      <c r="B14159" t="str">
        <f t="shared" si="422"/>
        <v>0</v>
      </c>
    </row>
    <row r="14160" spans="1:2" x14ac:dyDescent="0.25">
      <c r="A14160" t="s">
        <v>1151</v>
      </c>
      <c r="B14160" t="str">
        <f t="shared" si="422"/>
        <v>0</v>
      </c>
    </row>
    <row r="14161" spans="1:2" x14ac:dyDescent="0.25">
      <c r="A14161" t="s">
        <v>1770</v>
      </c>
      <c r="B14161" t="str">
        <f t="shared" si="422"/>
        <v>9000</v>
      </c>
    </row>
    <row r="14162" spans="1:2" x14ac:dyDescent="0.25">
      <c r="A14162" t="s">
        <v>1771</v>
      </c>
      <c r="B14162" t="str">
        <f t="shared" si="422"/>
        <v>2</v>
      </c>
    </row>
    <row r="14163" spans="1:2" x14ac:dyDescent="0.25">
      <c r="A14163" t="s">
        <v>1154</v>
      </c>
      <c r="B14163" t="str">
        <f t="shared" si="422"/>
        <v>0</v>
      </c>
    </row>
    <row r="14164" spans="1:2" x14ac:dyDescent="0.25">
      <c r="A14164" t="s">
        <v>3180</v>
      </c>
      <c r="B14164" t="str">
        <f t="shared" si="422"/>
        <v>crafting_droidengineer_blueprints_03</v>
      </c>
    </row>
    <row r="14165" spans="1:2" x14ac:dyDescent="0.25">
      <c r="A14165" t="s">
        <v>1156</v>
      </c>
      <c r="B14165" t="str">
        <f t="shared" si="422"/>
        <v/>
      </c>
    </row>
    <row r="14166" spans="1:2" x14ac:dyDescent="0.25">
      <c r="A14166" t="s">
        <v>3118</v>
      </c>
      <c r="B14166" t="str">
        <f t="shared" si="422"/>
        <v>crafting_droid_general</v>
      </c>
    </row>
    <row r="14167" spans="1:2" x14ac:dyDescent="0.25">
      <c r="A14167" t="s">
        <v>3134</v>
      </c>
      <c r="B14167" t="str">
        <f t="shared" si="422"/>
        <v>105600</v>
      </c>
    </row>
    <row r="14168" spans="1:2" x14ac:dyDescent="0.25">
      <c r="A14168" t="s">
        <v>1818</v>
      </c>
      <c r="B14168" t="str">
        <f t="shared" si="422"/>
        <v>240000</v>
      </c>
    </row>
    <row r="14169" spans="1:2" x14ac:dyDescent="0.25">
      <c r="A14169" t="s">
        <v>1160</v>
      </c>
      <c r="B14169" t="str">
        <f t="shared" si="422"/>
        <v/>
      </c>
    </row>
    <row r="14170" spans="1:2" x14ac:dyDescent="0.25">
      <c r="A14170" t="s">
        <v>1161</v>
      </c>
      <c r="B14170" t="str">
        <f t="shared" si="422"/>
        <v>0</v>
      </c>
    </row>
    <row r="14171" spans="1:2" x14ac:dyDescent="0.25">
      <c r="A14171" t="s">
        <v>1162</v>
      </c>
      <c r="B14171" t="str">
        <f t="shared" si="422"/>
        <v/>
      </c>
    </row>
    <row r="14172" spans="1:2" x14ac:dyDescent="0.25">
      <c r="A14172" t="s">
        <v>1163</v>
      </c>
      <c r="B14172" t="str">
        <f t="shared" si="422"/>
        <v/>
      </c>
    </row>
    <row r="14173" spans="1:2" x14ac:dyDescent="0.25">
      <c r="A14173" t="s">
        <v>1164</v>
      </c>
      <c r="B14173" t="str">
        <f t="shared" si="422"/>
        <v>0</v>
      </c>
    </row>
    <row r="14174" spans="1:2" x14ac:dyDescent="0.25">
      <c r="A14174" t="s">
        <v>1165</v>
      </c>
      <c r="B14174" t="str">
        <f t="shared" si="422"/>
        <v/>
      </c>
    </row>
    <row r="14175" spans="1:2" x14ac:dyDescent="0.25">
      <c r="A14175" t="s">
        <v>1166</v>
      </c>
      <c r="B14175" t="str">
        <f t="shared" si="422"/>
        <v/>
      </c>
    </row>
    <row r="14176" spans="1:2" x14ac:dyDescent="0.25">
      <c r="A14176" t="s">
        <v>3172</v>
      </c>
      <c r="B14176" t="str">
        <f t="shared" si="422"/>
        <v>droid_assembly=20</v>
      </c>
    </row>
    <row r="14177" spans="1:2" x14ac:dyDescent="0.25">
      <c r="A14177" t="s">
        <v>3181</v>
      </c>
      <c r="B14177" t="str">
        <f t="shared" si="422"/>
        <v>craftdroidGroupE</v>
      </c>
    </row>
    <row r="14178" spans="1:2" x14ac:dyDescent="0.25">
      <c r="A14178" t="s">
        <v>1169</v>
      </c>
      <c r="B14178" t="str">
        <f t="shared" si="422"/>
        <v/>
      </c>
    </row>
    <row r="14179" spans="1:2" x14ac:dyDescent="0.25">
      <c r="A14179" t="s">
        <v>1170</v>
      </c>
      <c r="B14179" t="str">
        <f t="shared" si="422"/>
        <v>1</v>
      </c>
    </row>
    <row r="14180" spans="1:2" x14ac:dyDescent="0.25">
      <c r="A14180" t="s">
        <v>1171</v>
      </c>
      <c r="B14180" t="str">
        <f t="shared" si="422"/>
        <v>0</v>
      </c>
    </row>
    <row r="14181" spans="1:2" x14ac:dyDescent="0.25">
      <c r="A14181" t="s">
        <v>1172</v>
      </c>
      <c r="B14181" t="e">
        <f t="shared" si="422"/>
        <v>#VALUE!</v>
      </c>
    </row>
    <row r="14182" spans="1:2" x14ac:dyDescent="0.25">
      <c r="A14182" t="s">
        <v>1144</v>
      </c>
      <c r="B14182" t="e">
        <f t="shared" si="422"/>
        <v>#VALUE!</v>
      </c>
    </row>
    <row r="14183" spans="1:2" x14ac:dyDescent="0.25">
      <c r="A14183" t="s">
        <v>3182</v>
      </c>
      <c r="B14183" t="str">
        <f t="shared" si="422"/>
        <v>crafting_merchant</v>
      </c>
    </row>
    <row r="14184" spans="1:2" x14ac:dyDescent="0.25">
      <c r="A14184" t="s">
        <v>1473</v>
      </c>
      <c r="B14184" t="str">
        <f t="shared" si="422"/>
        <v>crafting</v>
      </c>
    </row>
    <row r="14185" spans="1:2" x14ac:dyDescent="0.25">
      <c r="A14185" t="s">
        <v>1147</v>
      </c>
      <c r="B14185" t="str">
        <f t="shared" si="422"/>
        <v>4</v>
      </c>
    </row>
    <row r="14186" spans="1:2" x14ac:dyDescent="0.25">
      <c r="A14186" t="s">
        <v>1148</v>
      </c>
      <c r="B14186" t="str">
        <f t="shared" si="422"/>
        <v>0</v>
      </c>
    </row>
    <row r="14187" spans="1:2" x14ac:dyDescent="0.25">
      <c r="A14187" t="s">
        <v>1149</v>
      </c>
      <c r="B14187" t="str">
        <f t="shared" si="422"/>
        <v>0</v>
      </c>
    </row>
    <row r="14188" spans="1:2" x14ac:dyDescent="0.25">
      <c r="A14188" t="s">
        <v>1186</v>
      </c>
      <c r="B14188" t="str">
        <f t="shared" si="422"/>
        <v>1</v>
      </c>
    </row>
    <row r="14189" spans="1:2" x14ac:dyDescent="0.25">
      <c r="A14189" t="s">
        <v>1151</v>
      </c>
      <c r="B14189" t="str">
        <f t="shared" si="422"/>
        <v>0</v>
      </c>
    </row>
    <row r="14190" spans="1:2" x14ac:dyDescent="0.25">
      <c r="A14190" t="s">
        <v>1152</v>
      </c>
      <c r="B14190" t="str">
        <f t="shared" si="422"/>
        <v>0</v>
      </c>
    </row>
    <row r="14191" spans="1:2" x14ac:dyDescent="0.25">
      <c r="A14191" t="s">
        <v>1153</v>
      </c>
      <c r="B14191" t="str">
        <f t="shared" si="422"/>
        <v>0</v>
      </c>
    </row>
    <row r="14192" spans="1:2" x14ac:dyDescent="0.25">
      <c r="A14192" t="s">
        <v>1154</v>
      </c>
      <c r="B14192" t="str">
        <f t="shared" si="422"/>
        <v>0</v>
      </c>
    </row>
    <row r="14193" spans="1:2" x14ac:dyDescent="0.25">
      <c r="A14193" t="s">
        <v>1155</v>
      </c>
      <c r="B14193" t="str">
        <f t="shared" si="422"/>
        <v/>
      </c>
    </row>
    <row r="14194" spans="1:2" x14ac:dyDescent="0.25">
      <c r="A14194" t="s">
        <v>1156</v>
      </c>
      <c r="B14194" t="str">
        <f t="shared" si="422"/>
        <v/>
      </c>
    </row>
    <row r="14195" spans="1:2" x14ac:dyDescent="0.25">
      <c r="A14195" t="s">
        <v>1157</v>
      </c>
      <c r="B14195" t="str">
        <f t="shared" si="422"/>
        <v/>
      </c>
    </row>
    <row r="14196" spans="1:2" x14ac:dyDescent="0.25">
      <c r="A14196" t="s">
        <v>1158</v>
      </c>
      <c r="B14196" t="str">
        <f t="shared" si="422"/>
        <v>0</v>
      </c>
    </row>
    <row r="14197" spans="1:2" x14ac:dyDescent="0.25">
      <c r="A14197" t="s">
        <v>1159</v>
      </c>
      <c r="B14197" t="str">
        <f t="shared" si="422"/>
        <v>0</v>
      </c>
    </row>
    <row r="14198" spans="1:2" x14ac:dyDescent="0.25">
      <c r="A14198" t="s">
        <v>1160</v>
      </c>
      <c r="B14198" t="str">
        <f t="shared" si="422"/>
        <v/>
      </c>
    </row>
    <row r="14199" spans="1:2" x14ac:dyDescent="0.25">
      <c r="A14199" t="s">
        <v>1161</v>
      </c>
      <c r="B14199" t="str">
        <f t="shared" si="422"/>
        <v>0</v>
      </c>
    </row>
    <row r="14200" spans="1:2" x14ac:dyDescent="0.25">
      <c r="A14200" t="s">
        <v>1162</v>
      </c>
      <c r="B14200" t="str">
        <f t="shared" si="422"/>
        <v/>
      </c>
    </row>
    <row r="14201" spans="1:2" x14ac:dyDescent="0.25">
      <c r="A14201" t="s">
        <v>1163</v>
      </c>
      <c r="B14201" t="str">
        <f t="shared" si="422"/>
        <v/>
      </c>
    </row>
    <row r="14202" spans="1:2" x14ac:dyDescent="0.25">
      <c r="A14202" t="s">
        <v>1164</v>
      </c>
      <c r="B14202" t="str">
        <f t="shared" si="422"/>
        <v>0</v>
      </c>
    </row>
    <row r="14203" spans="1:2" x14ac:dyDescent="0.25">
      <c r="A14203" t="s">
        <v>1165</v>
      </c>
      <c r="B14203" t="str">
        <f t="shared" si="422"/>
        <v/>
      </c>
    </row>
    <row r="14204" spans="1:2" x14ac:dyDescent="0.25">
      <c r="A14204" t="s">
        <v>1166</v>
      </c>
      <c r="B14204" t="str">
        <f t="shared" si="422"/>
        <v/>
      </c>
    </row>
    <row r="14205" spans="1:2" x14ac:dyDescent="0.25">
      <c r="A14205" t="s">
        <v>1167</v>
      </c>
      <c r="B14205" t="str">
        <f t="shared" si="422"/>
        <v/>
      </c>
    </row>
    <row r="14206" spans="1:2" x14ac:dyDescent="0.25">
      <c r="A14206" t="s">
        <v>1168</v>
      </c>
      <c r="B14206" t="str">
        <f t="shared" si="422"/>
        <v/>
      </c>
    </row>
    <row r="14207" spans="1:2" x14ac:dyDescent="0.25">
      <c r="A14207" t="s">
        <v>1169</v>
      </c>
      <c r="B14207" t="str">
        <f t="shared" si="422"/>
        <v/>
      </c>
    </row>
    <row r="14208" spans="1:2" x14ac:dyDescent="0.25">
      <c r="A14208" t="s">
        <v>1170</v>
      </c>
      <c r="B14208" t="str">
        <f t="shared" si="422"/>
        <v>1</v>
      </c>
    </row>
    <row r="14209" spans="1:2" x14ac:dyDescent="0.25">
      <c r="A14209" t="s">
        <v>1171</v>
      </c>
      <c r="B14209" t="str">
        <f t="shared" si="422"/>
        <v>0</v>
      </c>
    </row>
    <row r="14210" spans="1:2" x14ac:dyDescent="0.25">
      <c r="A14210" t="s">
        <v>1172</v>
      </c>
      <c r="B14210" t="e">
        <f t="shared" si="422"/>
        <v>#VALUE!</v>
      </c>
    </row>
    <row r="14211" spans="1:2" x14ac:dyDescent="0.25">
      <c r="A14211" t="s">
        <v>1144</v>
      </c>
      <c r="B14211" t="e">
        <f t="shared" si="422"/>
        <v>#VALUE!</v>
      </c>
    </row>
    <row r="14212" spans="1:2" x14ac:dyDescent="0.25">
      <c r="A14212" t="s">
        <v>3183</v>
      </c>
      <c r="B14212" t="str">
        <f t="shared" ref="B14212:B14275" si="423">LEFT(RIGHT(A14212,LEN(A14212)-FIND("&gt;",A14212)),FIND("&lt;",RIGHT(A14212,LEN(A14212)-FIND("&gt;",A14212)))-1)</f>
        <v>crafting_merchant_novice</v>
      </c>
    </row>
    <row r="14213" spans="1:2" x14ac:dyDescent="0.25">
      <c r="A14213" t="s">
        <v>3184</v>
      </c>
      <c r="B14213" t="str">
        <f t="shared" si="423"/>
        <v>crafting_merchant</v>
      </c>
    </row>
    <row r="14214" spans="1:2" x14ac:dyDescent="0.25">
      <c r="A14214" t="s">
        <v>1147</v>
      </c>
      <c r="B14214" t="str">
        <f t="shared" si="423"/>
        <v>4</v>
      </c>
    </row>
    <row r="14215" spans="1:2" x14ac:dyDescent="0.25">
      <c r="A14215" t="s">
        <v>1148</v>
      </c>
      <c r="B14215" t="str">
        <f t="shared" si="423"/>
        <v>0</v>
      </c>
    </row>
    <row r="14216" spans="1:2" x14ac:dyDescent="0.25">
      <c r="A14216" t="s">
        <v>1189</v>
      </c>
      <c r="B14216" t="str">
        <f t="shared" si="423"/>
        <v>1</v>
      </c>
    </row>
    <row r="14217" spans="1:2" x14ac:dyDescent="0.25">
      <c r="A14217" t="s">
        <v>1150</v>
      </c>
      <c r="B14217" t="str">
        <f t="shared" si="423"/>
        <v>0</v>
      </c>
    </row>
    <row r="14218" spans="1:2" x14ac:dyDescent="0.25">
      <c r="A14218" t="s">
        <v>1151</v>
      </c>
      <c r="B14218" t="str">
        <f t="shared" si="423"/>
        <v>0</v>
      </c>
    </row>
    <row r="14219" spans="1:2" x14ac:dyDescent="0.25">
      <c r="A14219" t="s">
        <v>1195</v>
      </c>
      <c r="B14219" t="str">
        <f t="shared" si="423"/>
        <v>5000</v>
      </c>
    </row>
    <row r="14220" spans="1:2" x14ac:dyDescent="0.25">
      <c r="A14220" t="s">
        <v>1153</v>
      </c>
      <c r="B14220" t="str">
        <f t="shared" si="423"/>
        <v>0</v>
      </c>
    </row>
    <row r="14221" spans="1:2" x14ac:dyDescent="0.25">
      <c r="A14221" t="s">
        <v>1154</v>
      </c>
      <c r="B14221" t="str">
        <f t="shared" si="423"/>
        <v>0</v>
      </c>
    </row>
    <row r="14222" spans="1:2" x14ac:dyDescent="0.25">
      <c r="A14222" t="s">
        <v>3185</v>
      </c>
      <c r="B14222" t="str">
        <f t="shared" si="423"/>
        <v>crafting_artisan_business_04</v>
      </c>
    </row>
    <row r="14223" spans="1:2" x14ac:dyDescent="0.25">
      <c r="A14223" t="s">
        <v>1156</v>
      </c>
      <c r="B14223" t="str">
        <f t="shared" si="423"/>
        <v/>
      </c>
    </row>
    <row r="14224" spans="1:2" x14ac:dyDescent="0.25">
      <c r="A14224" t="s">
        <v>3186</v>
      </c>
      <c r="B14224" t="str">
        <f t="shared" si="423"/>
        <v>merchant</v>
      </c>
    </row>
    <row r="14225" spans="1:2" x14ac:dyDescent="0.25">
      <c r="A14225" t="s">
        <v>1211</v>
      </c>
      <c r="B14225" t="str">
        <f t="shared" si="423"/>
        <v>5000</v>
      </c>
    </row>
    <row r="14226" spans="1:2" x14ac:dyDescent="0.25">
      <c r="A14226" t="s">
        <v>1212</v>
      </c>
      <c r="B14226" t="str">
        <f t="shared" si="423"/>
        <v>20000</v>
      </c>
    </row>
    <row r="14227" spans="1:2" x14ac:dyDescent="0.25">
      <c r="A14227" t="s">
        <v>1160</v>
      </c>
      <c r="B14227" t="str">
        <f t="shared" si="423"/>
        <v/>
      </c>
    </row>
    <row r="14228" spans="1:2" x14ac:dyDescent="0.25">
      <c r="A14228" t="s">
        <v>1161</v>
      </c>
      <c r="B14228" t="str">
        <f t="shared" si="423"/>
        <v>0</v>
      </c>
    </row>
    <row r="14229" spans="1:2" x14ac:dyDescent="0.25">
      <c r="A14229" t="s">
        <v>1162</v>
      </c>
      <c r="B14229" t="str">
        <f t="shared" si="423"/>
        <v/>
      </c>
    </row>
    <row r="14230" spans="1:2" x14ac:dyDescent="0.25">
      <c r="A14230" t="s">
        <v>1163</v>
      </c>
      <c r="B14230" t="str">
        <f t="shared" si="423"/>
        <v/>
      </c>
    </row>
    <row r="14231" spans="1:2" x14ac:dyDescent="0.25">
      <c r="A14231" t="s">
        <v>1164</v>
      </c>
      <c r="B14231" t="str">
        <f t="shared" si="423"/>
        <v>0</v>
      </c>
    </row>
    <row r="14232" spans="1:2" x14ac:dyDescent="0.25">
      <c r="A14232" t="s">
        <v>1165</v>
      </c>
      <c r="B14232" t="str">
        <f t="shared" si="423"/>
        <v/>
      </c>
    </row>
    <row r="14233" spans="1:2" x14ac:dyDescent="0.25">
      <c r="A14233" t="s">
        <v>1166</v>
      </c>
      <c r="B14233" t="str">
        <f t="shared" si="423"/>
        <v/>
      </c>
    </row>
    <row r="14234" spans="1:2" x14ac:dyDescent="0.25">
      <c r="A14234" t="s">
        <v>3187</v>
      </c>
      <c r="B14234" t="str">
        <f t="shared" si="423"/>
        <v>manage_vendor=1,hiring=10,vendor_item_limit=500</v>
      </c>
    </row>
    <row r="14235" spans="1:2" x14ac:dyDescent="0.25">
      <c r="A14235" t="s">
        <v>1168</v>
      </c>
      <c r="B14235" t="str">
        <f t="shared" si="423"/>
        <v/>
      </c>
    </row>
    <row r="14236" spans="1:2" x14ac:dyDescent="0.25">
      <c r="A14236" t="s">
        <v>1169</v>
      </c>
      <c r="B14236" t="str">
        <f t="shared" si="423"/>
        <v/>
      </c>
    </row>
    <row r="14237" spans="1:2" x14ac:dyDescent="0.25">
      <c r="A14237" t="s">
        <v>1170</v>
      </c>
      <c r="B14237" t="str">
        <f t="shared" si="423"/>
        <v>1</v>
      </c>
    </row>
    <row r="14238" spans="1:2" x14ac:dyDescent="0.25">
      <c r="A14238" t="s">
        <v>1171</v>
      </c>
      <c r="B14238" t="str">
        <f t="shared" si="423"/>
        <v>0</v>
      </c>
    </row>
    <row r="14239" spans="1:2" x14ac:dyDescent="0.25">
      <c r="A14239" t="s">
        <v>1172</v>
      </c>
      <c r="B14239" t="e">
        <f t="shared" si="423"/>
        <v>#VALUE!</v>
      </c>
    </row>
    <row r="14240" spans="1:2" x14ac:dyDescent="0.25">
      <c r="A14240" t="s">
        <v>1144</v>
      </c>
      <c r="B14240" t="e">
        <f t="shared" si="423"/>
        <v>#VALUE!</v>
      </c>
    </row>
    <row r="14241" spans="1:2" x14ac:dyDescent="0.25">
      <c r="A14241" t="s">
        <v>3188</v>
      </c>
      <c r="B14241" t="str">
        <f t="shared" si="423"/>
        <v>crafting_merchant_master</v>
      </c>
    </row>
    <row r="14242" spans="1:2" x14ac:dyDescent="0.25">
      <c r="A14242" t="s">
        <v>3184</v>
      </c>
      <c r="B14242" t="str">
        <f t="shared" si="423"/>
        <v>crafting_merchant</v>
      </c>
    </row>
    <row r="14243" spans="1:2" x14ac:dyDescent="0.25">
      <c r="A14243" t="s">
        <v>1147</v>
      </c>
      <c r="B14243" t="str">
        <f t="shared" si="423"/>
        <v>4</v>
      </c>
    </row>
    <row r="14244" spans="1:2" x14ac:dyDescent="0.25">
      <c r="A14244" t="s">
        <v>1148</v>
      </c>
      <c r="B14244" t="str">
        <f t="shared" si="423"/>
        <v>0</v>
      </c>
    </row>
    <row r="14245" spans="1:2" x14ac:dyDescent="0.25">
      <c r="A14245" t="s">
        <v>1189</v>
      </c>
      <c r="B14245" t="str">
        <f t="shared" si="423"/>
        <v>1</v>
      </c>
    </row>
    <row r="14246" spans="1:2" x14ac:dyDescent="0.25">
      <c r="A14246" t="s">
        <v>1150</v>
      </c>
      <c r="B14246" t="str">
        <f t="shared" si="423"/>
        <v>0</v>
      </c>
    </row>
    <row r="14247" spans="1:2" x14ac:dyDescent="0.25">
      <c r="A14247" t="s">
        <v>1151</v>
      </c>
      <c r="B14247" t="str">
        <f t="shared" si="423"/>
        <v>0</v>
      </c>
    </row>
    <row r="14248" spans="1:2" x14ac:dyDescent="0.25">
      <c r="A14248" t="s">
        <v>1739</v>
      </c>
      <c r="B14248" t="str">
        <f t="shared" si="423"/>
        <v>10000</v>
      </c>
    </row>
    <row r="14249" spans="1:2" x14ac:dyDescent="0.25">
      <c r="A14249" t="s">
        <v>1153</v>
      </c>
      <c r="B14249" t="str">
        <f t="shared" si="423"/>
        <v>0</v>
      </c>
    </row>
    <row r="14250" spans="1:2" x14ac:dyDescent="0.25">
      <c r="A14250" t="s">
        <v>1154</v>
      </c>
      <c r="B14250" t="str">
        <f t="shared" si="423"/>
        <v>0</v>
      </c>
    </row>
    <row r="14251" spans="1:2" x14ac:dyDescent="0.25">
      <c r="A14251" t="s">
        <v>3189</v>
      </c>
      <c r="B14251" t="str">
        <f t="shared" si="423"/>
        <v>crafting_merchant_advertising_04,crafting_merchant_sales_04,crafting_merchant_hiring_04,crafting_merchant_management_04</v>
      </c>
    </row>
    <row r="14252" spans="1:2" x14ac:dyDescent="0.25">
      <c r="A14252" t="s">
        <v>1156</v>
      </c>
      <c r="B14252" t="str">
        <f t="shared" si="423"/>
        <v/>
      </c>
    </row>
    <row r="14253" spans="1:2" x14ac:dyDescent="0.25">
      <c r="A14253" t="s">
        <v>1157</v>
      </c>
      <c r="B14253" t="str">
        <f t="shared" si="423"/>
        <v/>
      </c>
    </row>
    <row r="14254" spans="1:2" x14ac:dyDescent="0.25">
      <c r="A14254" t="s">
        <v>1158</v>
      </c>
      <c r="B14254" t="str">
        <f t="shared" si="423"/>
        <v>0</v>
      </c>
    </row>
    <row r="14255" spans="1:2" x14ac:dyDescent="0.25">
      <c r="A14255" t="s">
        <v>1159</v>
      </c>
      <c r="B14255" t="str">
        <f t="shared" si="423"/>
        <v>0</v>
      </c>
    </row>
    <row r="14256" spans="1:2" x14ac:dyDescent="0.25">
      <c r="A14256" t="s">
        <v>1160</v>
      </c>
      <c r="B14256" t="str">
        <f t="shared" si="423"/>
        <v/>
      </c>
    </row>
    <row r="14257" spans="1:2" x14ac:dyDescent="0.25">
      <c r="A14257" t="s">
        <v>1161</v>
      </c>
      <c r="B14257" t="str">
        <f t="shared" si="423"/>
        <v>0</v>
      </c>
    </row>
    <row r="14258" spans="1:2" x14ac:dyDescent="0.25">
      <c r="A14258" t="s">
        <v>1162</v>
      </c>
      <c r="B14258" t="str">
        <f t="shared" si="423"/>
        <v/>
      </c>
    </row>
    <row r="14259" spans="1:2" x14ac:dyDescent="0.25">
      <c r="A14259" t="s">
        <v>1163</v>
      </c>
      <c r="B14259" t="str">
        <f t="shared" si="423"/>
        <v/>
      </c>
    </row>
    <row r="14260" spans="1:2" x14ac:dyDescent="0.25">
      <c r="A14260" t="s">
        <v>1164</v>
      </c>
      <c r="B14260" t="str">
        <f t="shared" si="423"/>
        <v>0</v>
      </c>
    </row>
    <row r="14261" spans="1:2" x14ac:dyDescent="0.25">
      <c r="A14261" t="s">
        <v>1165</v>
      </c>
      <c r="B14261" t="str">
        <f t="shared" si="423"/>
        <v/>
      </c>
    </row>
    <row r="14262" spans="1:2" x14ac:dyDescent="0.25">
      <c r="A14262" t="s">
        <v>3190</v>
      </c>
      <c r="B14262" t="str">
        <f t="shared" si="423"/>
        <v>vendor_fees_1</v>
      </c>
    </row>
    <row r="14263" spans="1:2" x14ac:dyDescent="0.25">
      <c r="A14263" t="s">
        <v>3191</v>
      </c>
      <c r="B14263" t="str">
        <f t="shared" si="423"/>
        <v>manage_vendor=2,hiring=10,vendor_item_limit=1000</v>
      </c>
    </row>
    <row r="14264" spans="1:2" x14ac:dyDescent="0.25">
      <c r="A14264" t="s">
        <v>1168</v>
      </c>
      <c r="B14264" t="str">
        <f t="shared" si="423"/>
        <v/>
      </c>
    </row>
    <row r="14265" spans="1:2" x14ac:dyDescent="0.25">
      <c r="A14265" t="s">
        <v>1169</v>
      </c>
      <c r="B14265" t="str">
        <f t="shared" si="423"/>
        <v/>
      </c>
    </row>
    <row r="14266" spans="1:2" x14ac:dyDescent="0.25">
      <c r="A14266" t="s">
        <v>1170</v>
      </c>
      <c r="B14266" t="str">
        <f t="shared" si="423"/>
        <v>1</v>
      </c>
    </row>
    <row r="14267" spans="1:2" x14ac:dyDescent="0.25">
      <c r="A14267" t="s">
        <v>1171</v>
      </c>
      <c r="B14267" t="str">
        <f t="shared" si="423"/>
        <v>0</v>
      </c>
    </row>
    <row r="14268" spans="1:2" x14ac:dyDescent="0.25">
      <c r="A14268" t="s">
        <v>1172</v>
      </c>
      <c r="B14268" t="e">
        <f t="shared" si="423"/>
        <v>#VALUE!</v>
      </c>
    </row>
    <row r="14269" spans="1:2" x14ac:dyDescent="0.25">
      <c r="A14269" t="s">
        <v>1144</v>
      </c>
      <c r="B14269" t="e">
        <f t="shared" si="423"/>
        <v>#VALUE!</v>
      </c>
    </row>
    <row r="14270" spans="1:2" x14ac:dyDescent="0.25">
      <c r="A14270" t="s">
        <v>3192</v>
      </c>
      <c r="B14270" t="str">
        <f t="shared" si="423"/>
        <v>crafting_merchant_advertising_01</v>
      </c>
    </row>
    <row r="14271" spans="1:2" x14ac:dyDescent="0.25">
      <c r="A14271" t="s">
        <v>3184</v>
      </c>
      <c r="B14271" t="str">
        <f t="shared" si="423"/>
        <v>crafting_merchant</v>
      </c>
    </row>
    <row r="14272" spans="1:2" x14ac:dyDescent="0.25">
      <c r="A14272" t="s">
        <v>1147</v>
      </c>
      <c r="B14272" t="str">
        <f t="shared" si="423"/>
        <v>4</v>
      </c>
    </row>
    <row r="14273" spans="1:2" x14ac:dyDescent="0.25">
      <c r="A14273" t="s">
        <v>1148</v>
      </c>
      <c r="B14273" t="str">
        <f t="shared" si="423"/>
        <v>0</v>
      </c>
    </row>
    <row r="14274" spans="1:2" x14ac:dyDescent="0.25">
      <c r="A14274" t="s">
        <v>1149</v>
      </c>
      <c r="B14274" t="str">
        <f t="shared" si="423"/>
        <v>0</v>
      </c>
    </row>
    <row r="14275" spans="1:2" x14ac:dyDescent="0.25">
      <c r="A14275" t="s">
        <v>1150</v>
      </c>
      <c r="B14275" t="str">
        <f t="shared" si="423"/>
        <v>0</v>
      </c>
    </row>
    <row r="14276" spans="1:2" x14ac:dyDescent="0.25">
      <c r="A14276" t="s">
        <v>1151</v>
      </c>
      <c r="B14276" t="str">
        <f t="shared" ref="B14276:B14339" si="424">LEFT(RIGHT(A14276,LEN(A14276)-FIND("&gt;",A14276)),FIND("&lt;",RIGHT(A14276,LEN(A14276)-FIND("&gt;",A14276)))-1)</f>
        <v>0</v>
      </c>
    </row>
    <row r="14277" spans="1:2" x14ac:dyDescent="0.25">
      <c r="A14277" t="s">
        <v>1744</v>
      </c>
      <c r="B14277" t="str">
        <f t="shared" si="424"/>
        <v>6000</v>
      </c>
    </row>
    <row r="14278" spans="1:2" x14ac:dyDescent="0.25">
      <c r="A14278" t="s">
        <v>1153</v>
      </c>
      <c r="B14278" t="str">
        <f t="shared" si="424"/>
        <v>0</v>
      </c>
    </row>
    <row r="14279" spans="1:2" x14ac:dyDescent="0.25">
      <c r="A14279" t="s">
        <v>1154</v>
      </c>
      <c r="B14279" t="str">
        <f t="shared" si="424"/>
        <v>0</v>
      </c>
    </row>
    <row r="14280" spans="1:2" x14ac:dyDescent="0.25">
      <c r="A14280" t="s">
        <v>3193</v>
      </c>
      <c r="B14280" t="str">
        <f t="shared" si="424"/>
        <v>crafting_merchant_novice</v>
      </c>
    </row>
    <row r="14281" spans="1:2" x14ac:dyDescent="0.25">
      <c r="A14281" t="s">
        <v>1156</v>
      </c>
      <c r="B14281" t="str">
        <f t="shared" si="424"/>
        <v/>
      </c>
    </row>
    <row r="14282" spans="1:2" x14ac:dyDescent="0.25">
      <c r="A14282" t="s">
        <v>3186</v>
      </c>
      <c r="B14282" t="str">
        <f t="shared" si="424"/>
        <v>merchant</v>
      </c>
    </row>
    <row r="14283" spans="1:2" x14ac:dyDescent="0.25">
      <c r="A14283" t="s">
        <v>1219</v>
      </c>
      <c r="B14283" t="str">
        <f t="shared" si="424"/>
        <v>10000</v>
      </c>
    </row>
    <row r="14284" spans="1:2" x14ac:dyDescent="0.25">
      <c r="A14284" t="s">
        <v>1372</v>
      </c>
      <c r="B14284" t="str">
        <f t="shared" si="424"/>
        <v>40000</v>
      </c>
    </row>
    <row r="14285" spans="1:2" x14ac:dyDescent="0.25">
      <c r="A14285" t="s">
        <v>1160</v>
      </c>
      <c r="B14285" t="str">
        <f t="shared" si="424"/>
        <v/>
      </c>
    </row>
    <row r="14286" spans="1:2" x14ac:dyDescent="0.25">
      <c r="A14286" t="s">
        <v>1161</v>
      </c>
      <c r="B14286" t="str">
        <f t="shared" si="424"/>
        <v>0</v>
      </c>
    </row>
    <row r="14287" spans="1:2" x14ac:dyDescent="0.25">
      <c r="A14287" t="s">
        <v>1162</v>
      </c>
      <c r="B14287" t="str">
        <f t="shared" si="424"/>
        <v/>
      </c>
    </row>
    <row r="14288" spans="1:2" x14ac:dyDescent="0.25">
      <c r="A14288" t="s">
        <v>1163</v>
      </c>
      <c r="B14288" t="str">
        <f t="shared" si="424"/>
        <v/>
      </c>
    </row>
    <row r="14289" spans="1:2" x14ac:dyDescent="0.25">
      <c r="A14289" t="s">
        <v>1164</v>
      </c>
      <c r="B14289" t="str">
        <f t="shared" si="424"/>
        <v>0</v>
      </c>
    </row>
    <row r="14290" spans="1:2" x14ac:dyDescent="0.25">
      <c r="A14290" t="s">
        <v>1165</v>
      </c>
      <c r="B14290" t="str">
        <f t="shared" si="424"/>
        <v/>
      </c>
    </row>
    <row r="14291" spans="1:2" x14ac:dyDescent="0.25">
      <c r="A14291" t="s">
        <v>1166</v>
      </c>
      <c r="B14291" t="str">
        <f t="shared" si="424"/>
        <v/>
      </c>
    </row>
    <row r="14292" spans="1:2" x14ac:dyDescent="0.25">
      <c r="A14292" t="s">
        <v>1167</v>
      </c>
      <c r="B14292" t="str">
        <f t="shared" si="424"/>
        <v/>
      </c>
    </row>
    <row r="14293" spans="1:2" x14ac:dyDescent="0.25">
      <c r="A14293" t="s">
        <v>1168</v>
      </c>
      <c r="B14293" t="str">
        <f t="shared" si="424"/>
        <v/>
      </c>
    </row>
    <row r="14294" spans="1:2" x14ac:dyDescent="0.25">
      <c r="A14294" t="s">
        <v>1169</v>
      </c>
      <c r="B14294" t="str">
        <f t="shared" si="424"/>
        <v/>
      </c>
    </row>
    <row r="14295" spans="1:2" x14ac:dyDescent="0.25">
      <c r="A14295" t="s">
        <v>1170</v>
      </c>
      <c r="B14295" t="str">
        <f t="shared" si="424"/>
        <v>1</v>
      </c>
    </row>
    <row r="14296" spans="1:2" x14ac:dyDescent="0.25">
      <c r="A14296" t="s">
        <v>1171</v>
      </c>
      <c r="B14296" t="str">
        <f t="shared" si="424"/>
        <v>0</v>
      </c>
    </row>
    <row r="14297" spans="1:2" x14ac:dyDescent="0.25">
      <c r="A14297" t="s">
        <v>1172</v>
      </c>
      <c r="B14297" t="e">
        <f t="shared" si="424"/>
        <v>#VALUE!</v>
      </c>
    </row>
    <row r="14298" spans="1:2" x14ac:dyDescent="0.25">
      <c r="A14298" t="s">
        <v>1144</v>
      </c>
      <c r="B14298" t="e">
        <f t="shared" si="424"/>
        <v>#VALUE!</v>
      </c>
    </row>
    <row r="14299" spans="1:2" x14ac:dyDescent="0.25">
      <c r="A14299" t="s">
        <v>3194</v>
      </c>
      <c r="B14299" t="str">
        <f t="shared" si="424"/>
        <v>crafting_merchant_advertising_02</v>
      </c>
    </row>
    <row r="14300" spans="1:2" x14ac:dyDescent="0.25">
      <c r="A14300" t="s">
        <v>3195</v>
      </c>
      <c r="B14300" t="str">
        <f t="shared" si="424"/>
        <v>crafting_merchant_advertising_01</v>
      </c>
    </row>
    <row r="14301" spans="1:2" x14ac:dyDescent="0.25">
      <c r="A14301" t="s">
        <v>1147</v>
      </c>
      <c r="B14301" t="str">
        <f t="shared" si="424"/>
        <v>4</v>
      </c>
    </row>
    <row r="14302" spans="1:2" x14ac:dyDescent="0.25">
      <c r="A14302" t="s">
        <v>1148</v>
      </c>
      <c r="B14302" t="str">
        <f t="shared" si="424"/>
        <v>0</v>
      </c>
    </row>
    <row r="14303" spans="1:2" x14ac:dyDescent="0.25">
      <c r="A14303" t="s">
        <v>1149</v>
      </c>
      <c r="B14303" t="str">
        <f t="shared" si="424"/>
        <v>0</v>
      </c>
    </row>
    <row r="14304" spans="1:2" x14ac:dyDescent="0.25">
      <c r="A14304" t="s">
        <v>1150</v>
      </c>
      <c r="B14304" t="str">
        <f t="shared" si="424"/>
        <v>0</v>
      </c>
    </row>
    <row r="14305" spans="1:2" x14ac:dyDescent="0.25">
      <c r="A14305" t="s">
        <v>1151</v>
      </c>
      <c r="B14305" t="str">
        <f t="shared" si="424"/>
        <v>0</v>
      </c>
    </row>
    <row r="14306" spans="1:2" x14ac:dyDescent="0.25">
      <c r="A14306" t="s">
        <v>1752</v>
      </c>
      <c r="B14306" t="str">
        <f t="shared" si="424"/>
        <v>7000</v>
      </c>
    </row>
    <row r="14307" spans="1:2" x14ac:dyDescent="0.25">
      <c r="A14307" t="s">
        <v>1153</v>
      </c>
      <c r="B14307" t="str">
        <f t="shared" si="424"/>
        <v>0</v>
      </c>
    </row>
    <row r="14308" spans="1:2" x14ac:dyDescent="0.25">
      <c r="A14308" t="s">
        <v>1154</v>
      </c>
      <c r="B14308" t="str">
        <f t="shared" si="424"/>
        <v>0</v>
      </c>
    </row>
    <row r="14309" spans="1:2" x14ac:dyDescent="0.25">
      <c r="A14309" t="s">
        <v>3196</v>
      </c>
      <c r="B14309" t="str">
        <f t="shared" si="424"/>
        <v>crafting_merchant_advertising_01</v>
      </c>
    </row>
    <row r="14310" spans="1:2" x14ac:dyDescent="0.25">
      <c r="A14310" t="s">
        <v>1156</v>
      </c>
      <c r="B14310" t="str">
        <f t="shared" si="424"/>
        <v/>
      </c>
    </row>
    <row r="14311" spans="1:2" x14ac:dyDescent="0.25">
      <c r="A14311" t="s">
        <v>3186</v>
      </c>
      <c r="B14311" t="str">
        <f t="shared" si="424"/>
        <v>merchant</v>
      </c>
    </row>
    <row r="14312" spans="1:2" x14ac:dyDescent="0.25">
      <c r="A14312" t="s">
        <v>1377</v>
      </c>
      <c r="B14312" t="str">
        <f t="shared" si="424"/>
        <v>20000</v>
      </c>
    </row>
    <row r="14313" spans="1:2" x14ac:dyDescent="0.25">
      <c r="A14313" t="s">
        <v>2466</v>
      </c>
      <c r="B14313" t="str">
        <f t="shared" si="424"/>
        <v>60000</v>
      </c>
    </row>
    <row r="14314" spans="1:2" x14ac:dyDescent="0.25">
      <c r="A14314" t="s">
        <v>1160</v>
      </c>
      <c r="B14314" t="str">
        <f t="shared" si="424"/>
        <v/>
      </c>
    </row>
    <row r="14315" spans="1:2" x14ac:dyDescent="0.25">
      <c r="A14315" t="s">
        <v>1161</v>
      </c>
      <c r="B14315" t="str">
        <f t="shared" si="424"/>
        <v>0</v>
      </c>
    </row>
    <row r="14316" spans="1:2" x14ac:dyDescent="0.25">
      <c r="A14316" t="s">
        <v>1162</v>
      </c>
      <c r="B14316" t="str">
        <f t="shared" si="424"/>
        <v/>
      </c>
    </row>
    <row r="14317" spans="1:2" x14ac:dyDescent="0.25">
      <c r="A14317" t="s">
        <v>1163</v>
      </c>
      <c r="B14317" t="str">
        <f t="shared" si="424"/>
        <v/>
      </c>
    </row>
    <row r="14318" spans="1:2" x14ac:dyDescent="0.25">
      <c r="A14318" t="s">
        <v>1164</v>
      </c>
      <c r="B14318" t="str">
        <f t="shared" si="424"/>
        <v>0</v>
      </c>
    </row>
    <row r="14319" spans="1:2" x14ac:dyDescent="0.25">
      <c r="A14319" t="s">
        <v>1165</v>
      </c>
      <c r="B14319" t="str">
        <f t="shared" si="424"/>
        <v/>
      </c>
    </row>
    <row r="14320" spans="1:2" x14ac:dyDescent="0.25">
      <c r="A14320" t="s">
        <v>1166</v>
      </c>
      <c r="B14320" t="str">
        <f t="shared" si="424"/>
        <v/>
      </c>
    </row>
    <row r="14321" spans="1:2" x14ac:dyDescent="0.25">
      <c r="A14321" t="s">
        <v>1167</v>
      </c>
      <c r="B14321" t="str">
        <f t="shared" si="424"/>
        <v/>
      </c>
    </row>
    <row r="14322" spans="1:2" x14ac:dyDescent="0.25">
      <c r="A14322" t="s">
        <v>1168</v>
      </c>
      <c r="B14322" t="str">
        <f t="shared" si="424"/>
        <v/>
      </c>
    </row>
    <row r="14323" spans="1:2" x14ac:dyDescent="0.25">
      <c r="A14323" t="s">
        <v>1169</v>
      </c>
      <c r="B14323" t="str">
        <f t="shared" si="424"/>
        <v/>
      </c>
    </row>
    <row r="14324" spans="1:2" x14ac:dyDescent="0.25">
      <c r="A14324" t="s">
        <v>1170</v>
      </c>
      <c r="B14324" t="str">
        <f t="shared" si="424"/>
        <v>1</v>
      </c>
    </row>
    <row r="14325" spans="1:2" x14ac:dyDescent="0.25">
      <c r="A14325" t="s">
        <v>1171</v>
      </c>
      <c r="B14325" t="str">
        <f t="shared" si="424"/>
        <v>0</v>
      </c>
    </row>
    <row r="14326" spans="1:2" x14ac:dyDescent="0.25">
      <c r="A14326" t="s">
        <v>1172</v>
      </c>
      <c r="B14326" t="e">
        <f t="shared" si="424"/>
        <v>#VALUE!</v>
      </c>
    </row>
    <row r="14327" spans="1:2" x14ac:dyDescent="0.25">
      <c r="A14327" t="s">
        <v>1144</v>
      </c>
      <c r="B14327" t="e">
        <f t="shared" si="424"/>
        <v>#VALUE!</v>
      </c>
    </row>
    <row r="14328" spans="1:2" x14ac:dyDescent="0.25">
      <c r="A14328" t="s">
        <v>3197</v>
      </c>
      <c r="B14328" t="str">
        <f t="shared" si="424"/>
        <v>crafting_merchant_advertising_03</v>
      </c>
    </row>
    <row r="14329" spans="1:2" x14ac:dyDescent="0.25">
      <c r="A14329" t="s">
        <v>3198</v>
      </c>
      <c r="B14329" t="str">
        <f t="shared" si="424"/>
        <v>crafting_merchant_advertising_02</v>
      </c>
    </row>
    <row r="14330" spans="1:2" x14ac:dyDescent="0.25">
      <c r="A14330" t="s">
        <v>1147</v>
      </c>
      <c r="B14330" t="str">
        <f t="shared" si="424"/>
        <v>4</v>
      </c>
    </row>
    <row r="14331" spans="1:2" x14ac:dyDescent="0.25">
      <c r="A14331" t="s">
        <v>1148</v>
      </c>
      <c r="B14331" t="str">
        <f t="shared" si="424"/>
        <v>0</v>
      </c>
    </row>
    <row r="14332" spans="1:2" x14ac:dyDescent="0.25">
      <c r="A14332" t="s">
        <v>1149</v>
      </c>
      <c r="B14332" t="str">
        <f t="shared" si="424"/>
        <v>0</v>
      </c>
    </row>
    <row r="14333" spans="1:2" x14ac:dyDescent="0.25">
      <c r="A14333" t="s">
        <v>1150</v>
      </c>
      <c r="B14333" t="str">
        <f t="shared" si="424"/>
        <v>0</v>
      </c>
    </row>
    <row r="14334" spans="1:2" x14ac:dyDescent="0.25">
      <c r="A14334" t="s">
        <v>1151</v>
      </c>
      <c r="B14334" t="str">
        <f t="shared" si="424"/>
        <v>0</v>
      </c>
    </row>
    <row r="14335" spans="1:2" x14ac:dyDescent="0.25">
      <c r="A14335" t="s">
        <v>1761</v>
      </c>
      <c r="B14335" t="str">
        <f t="shared" si="424"/>
        <v>8000</v>
      </c>
    </row>
    <row r="14336" spans="1:2" x14ac:dyDescent="0.25">
      <c r="A14336" t="s">
        <v>1153</v>
      </c>
      <c r="B14336" t="str">
        <f t="shared" si="424"/>
        <v>0</v>
      </c>
    </row>
    <row r="14337" spans="1:2" x14ac:dyDescent="0.25">
      <c r="A14337" t="s">
        <v>1154</v>
      </c>
      <c r="B14337" t="str">
        <f t="shared" si="424"/>
        <v>0</v>
      </c>
    </row>
    <row r="14338" spans="1:2" x14ac:dyDescent="0.25">
      <c r="A14338" t="s">
        <v>3199</v>
      </c>
      <c r="B14338" t="str">
        <f t="shared" si="424"/>
        <v>crafting_merchant_advertising_02</v>
      </c>
    </row>
    <row r="14339" spans="1:2" x14ac:dyDescent="0.25">
      <c r="A14339" t="s">
        <v>1156</v>
      </c>
      <c r="B14339" t="str">
        <f t="shared" si="424"/>
        <v/>
      </c>
    </row>
    <row r="14340" spans="1:2" x14ac:dyDescent="0.25">
      <c r="A14340" t="s">
        <v>3186</v>
      </c>
      <c r="B14340" t="str">
        <f t="shared" ref="B14340:B14403" si="425">LEFT(RIGHT(A14340,LEN(A14340)-FIND("&gt;",A14340)),FIND("&lt;",RIGHT(A14340,LEN(A14340)-FIND("&gt;",A14340)))-1)</f>
        <v>merchant</v>
      </c>
    </row>
    <row r="14341" spans="1:2" x14ac:dyDescent="0.25">
      <c r="A14341" t="s">
        <v>2465</v>
      </c>
      <c r="B14341" t="str">
        <f t="shared" si="425"/>
        <v>30000</v>
      </c>
    </row>
    <row r="14342" spans="1:2" x14ac:dyDescent="0.25">
      <c r="A14342" t="s">
        <v>2471</v>
      </c>
      <c r="B14342" t="str">
        <f t="shared" si="425"/>
        <v>80000</v>
      </c>
    </row>
    <row r="14343" spans="1:2" x14ac:dyDescent="0.25">
      <c r="A14343" t="s">
        <v>1160</v>
      </c>
      <c r="B14343" t="str">
        <f t="shared" si="425"/>
        <v/>
      </c>
    </row>
    <row r="14344" spans="1:2" x14ac:dyDescent="0.25">
      <c r="A14344" t="s">
        <v>1161</v>
      </c>
      <c r="B14344" t="str">
        <f t="shared" si="425"/>
        <v>0</v>
      </c>
    </row>
    <row r="14345" spans="1:2" x14ac:dyDescent="0.25">
      <c r="A14345" t="s">
        <v>1162</v>
      </c>
      <c r="B14345" t="str">
        <f t="shared" si="425"/>
        <v/>
      </c>
    </row>
    <row r="14346" spans="1:2" x14ac:dyDescent="0.25">
      <c r="A14346" t="s">
        <v>1163</v>
      </c>
      <c r="B14346" t="str">
        <f t="shared" si="425"/>
        <v/>
      </c>
    </row>
    <row r="14347" spans="1:2" x14ac:dyDescent="0.25">
      <c r="A14347" t="s">
        <v>1164</v>
      </c>
      <c r="B14347" t="str">
        <f t="shared" si="425"/>
        <v>0</v>
      </c>
    </row>
    <row r="14348" spans="1:2" x14ac:dyDescent="0.25">
      <c r="A14348" t="s">
        <v>1165</v>
      </c>
      <c r="B14348" t="str">
        <f t="shared" si="425"/>
        <v/>
      </c>
    </row>
    <row r="14349" spans="1:2" x14ac:dyDescent="0.25">
      <c r="A14349" t="s">
        <v>1166</v>
      </c>
      <c r="B14349" t="str">
        <f t="shared" si="425"/>
        <v/>
      </c>
    </row>
    <row r="14350" spans="1:2" x14ac:dyDescent="0.25">
      <c r="A14350" t="s">
        <v>1167</v>
      </c>
      <c r="B14350" t="str">
        <f t="shared" si="425"/>
        <v/>
      </c>
    </row>
    <row r="14351" spans="1:2" x14ac:dyDescent="0.25">
      <c r="A14351" t="s">
        <v>1168</v>
      </c>
      <c r="B14351" t="str">
        <f t="shared" si="425"/>
        <v/>
      </c>
    </row>
    <row r="14352" spans="1:2" x14ac:dyDescent="0.25">
      <c r="A14352" t="s">
        <v>1169</v>
      </c>
      <c r="B14352" t="str">
        <f t="shared" si="425"/>
        <v/>
      </c>
    </row>
    <row r="14353" spans="1:2" x14ac:dyDescent="0.25">
      <c r="A14353" t="s">
        <v>1170</v>
      </c>
      <c r="B14353" t="str">
        <f t="shared" si="425"/>
        <v>1</v>
      </c>
    </row>
    <row r="14354" spans="1:2" x14ac:dyDescent="0.25">
      <c r="A14354" t="s">
        <v>1171</v>
      </c>
      <c r="B14354" t="str">
        <f t="shared" si="425"/>
        <v>0</v>
      </c>
    </row>
    <row r="14355" spans="1:2" x14ac:dyDescent="0.25">
      <c r="A14355" t="s">
        <v>1172</v>
      </c>
      <c r="B14355" t="e">
        <f t="shared" si="425"/>
        <v>#VALUE!</v>
      </c>
    </row>
    <row r="14356" spans="1:2" x14ac:dyDescent="0.25">
      <c r="A14356" t="s">
        <v>1144</v>
      </c>
      <c r="B14356" t="e">
        <f t="shared" si="425"/>
        <v>#VALUE!</v>
      </c>
    </row>
    <row r="14357" spans="1:2" x14ac:dyDescent="0.25">
      <c r="A14357" t="s">
        <v>3200</v>
      </c>
      <c r="B14357" t="str">
        <f t="shared" si="425"/>
        <v>crafting_merchant_advertising_04</v>
      </c>
    </row>
    <row r="14358" spans="1:2" x14ac:dyDescent="0.25">
      <c r="A14358" t="s">
        <v>3201</v>
      </c>
      <c r="B14358" t="str">
        <f t="shared" si="425"/>
        <v>crafting_merchant_advertising_03</v>
      </c>
    </row>
    <row r="14359" spans="1:2" x14ac:dyDescent="0.25">
      <c r="A14359" t="s">
        <v>1147</v>
      </c>
      <c r="B14359" t="str">
        <f t="shared" si="425"/>
        <v>4</v>
      </c>
    </row>
    <row r="14360" spans="1:2" x14ac:dyDescent="0.25">
      <c r="A14360" t="s">
        <v>1148</v>
      </c>
      <c r="B14360" t="str">
        <f t="shared" si="425"/>
        <v>0</v>
      </c>
    </row>
    <row r="14361" spans="1:2" x14ac:dyDescent="0.25">
      <c r="A14361" t="s">
        <v>1189</v>
      </c>
      <c r="B14361" t="str">
        <f t="shared" si="425"/>
        <v>1</v>
      </c>
    </row>
    <row r="14362" spans="1:2" x14ac:dyDescent="0.25">
      <c r="A14362" t="s">
        <v>1150</v>
      </c>
      <c r="B14362" t="str">
        <f t="shared" si="425"/>
        <v>0</v>
      </c>
    </row>
    <row r="14363" spans="1:2" x14ac:dyDescent="0.25">
      <c r="A14363" t="s">
        <v>1151</v>
      </c>
      <c r="B14363" t="str">
        <f t="shared" si="425"/>
        <v>0</v>
      </c>
    </row>
    <row r="14364" spans="1:2" x14ac:dyDescent="0.25">
      <c r="A14364" t="s">
        <v>1770</v>
      </c>
      <c r="B14364" t="str">
        <f t="shared" si="425"/>
        <v>9000</v>
      </c>
    </row>
    <row r="14365" spans="1:2" x14ac:dyDescent="0.25">
      <c r="A14365" t="s">
        <v>1153</v>
      </c>
      <c r="B14365" t="str">
        <f t="shared" si="425"/>
        <v>0</v>
      </c>
    </row>
    <row r="14366" spans="1:2" x14ac:dyDescent="0.25">
      <c r="A14366" t="s">
        <v>1154</v>
      </c>
      <c r="B14366" t="str">
        <f t="shared" si="425"/>
        <v>0</v>
      </c>
    </row>
    <row r="14367" spans="1:2" x14ac:dyDescent="0.25">
      <c r="A14367" t="s">
        <v>3202</v>
      </c>
      <c r="B14367" t="str">
        <f t="shared" si="425"/>
        <v>crafting_merchant_advertising_03</v>
      </c>
    </row>
    <row r="14368" spans="1:2" x14ac:dyDescent="0.25">
      <c r="A14368" t="s">
        <v>1156</v>
      </c>
      <c r="B14368" t="str">
        <f t="shared" si="425"/>
        <v/>
      </c>
    </row>
    <row r="14369" spans="1:2" x14ac:dyDescent="0.25">
      <c r="A14369" t="s">
        <v>3186</v>
      </c>
      <c r="B14369" t="str">
        <f t="shared" si="425"/>
        <v>merchant</v>
      </c>
    </row>
    <row r="14370" spans="1:2" x14ac:dyDescent="0.25">
      <c r="A14370" t="s">
        <v>2564</v>
      </c>
      <c r="B14370" t="str">
        <f t="shared" si="425"/>
        <v>40000</v>
      </c>
    </row>
    <row r="14371" spans="1:2" x14ac:dyDescent="0.25">
      <c r="A14371" t="s">
        <v>2471</v>
      </c>
      <c r="B14371" t="str">
        <f t="shared" si="425"/>
        <v>80000</v>
      </c>
    </row>
    <row r="14372" spans="1:2" x14ac:dyDescent="0.25">
      <c r="A14372" t="s">
        <v>1160</v>
      </c>
      <c r="B14372" t="str">
        <f t="shared" si="425"/>
        <v/>
      </c>
    </row>
    <row r="14373" spans="1:2" x14ac:dyDescent="0.25">
      <c r="A14373" t="s">
        <v>1161</v>
      </c>
      <c r="B14373" t="str">
        <f t="shared" si="425"/>
        <v>0</v>
      </c>
    </row>
    <row r="14374" spans="1:2" x14ac:dyDescent="0.25">
      <c r="A14374" t="s">
        <v>1162</v>
      </c>
      <c r="B14374" t="str">
        <f t="shared" si="425"/>
        <v/>
      </c>
    </row>
    <row r="14375" spans="1:2" x14ac:dyDescent="0.25">
      <c r="A14375" t="s">
        <v>1163</v>
      </c>
      <c r="B14375" t="str">
        <f t="shared" si="425"/>
        <v/>
      </c>
    </row>
    <row r="14376" spans="1:2" x14ac:dyDescent="0.25">
      <c r="A14376" t="s">
        <v>1164</v>
      </c>
      <c r="B14376" t="str">
        <f t="shared" si="425"/>
        <v>0</v>
      </c>
    </row>
    <row r="14377" spans="1:2" x14ac:dyDescent="0.25">
      <c r="A14377" t="s">
        <v>1165</v>
      </c>
      <c r="B14377" t="str">
        <f t="shared" si="425"/>
        <v/>
      </c>
    </row>
    <row r="14378" spans="1:2" x14ac:dyDescent="0.25">
      <c r="A14378" t="s">
        <v>3203</v>
      </c>
      <c r="B14378" t="str">
        <f t="shared" si="425"/>
        <v>ad_fees_1</v>
      </c>
    </row>
    <row r="14379" spans="1:2" x14ac:dyDescent="0.25">
      <c r="A14379" t="s">
        <v>1167</v>
      </c>
      <c r="B14379" t="str">
        <f t="shared" si="425"/>
        <v/>
      </c>
    </row>
    <row r="14380" spans="1:2" x14ac:dyDescent="0.25">
      <c r="A14380" t="s">
        <v>1168</v>
      </c>
      <c r="B14380" t="str">
        <f t="shared" si="425"/>
        <v/>
      </c>
    </row>
    <row r="14381" spans="1:2" x14ac:dyDescent="0.25">
      <c r="A14381" t="s">
        <v>1169</v>
      </c>
      <c r="B14381" t="str">
        <f t="shared" si="425"/>
        <v/>
      </c>
    </row>
    <row r="14382" spans="1:2" x14ac:dyDescent="0.25">
      <c r="A14382" t="s">
        <v>1170</v>
      </c>
      <c r="B14382" t="str">
        <f t="shared" si="425"/>
        <v>1</v>
      </c>
    </row>
    <row r="14383" spans="1:2" x14ac:dyDescent="0.25">
      <c r="A14383" t="s">
        <v>1171</v>
      </c>
      <c r="B14383" t="str">
        <f t="shared" si="425"/>
        <v>0</v>
      </c>
    </row>
    <row r="14384" spans="1:2" x14ac:dyDescent="0.25">
      <c r="A14384" t="s">
        <v>1172</v>
      </c>
      <c r="B14384" t="e">
        <f t="shared" si="425"/>
        <v>#VALUE!</v>
      </c>
    </row>
    <row r="14385" spans="1:2" x14ac:dyDescent="0.25">
      <c r="A14385" t="s">
        <v>1144</v>
      </c>
      <c r="B14385" t="e">
        <f t="shared" si="425"/>
        <v>#VALUE!</v>
      </c>
    </row>
    <row r="14386" spans="1:2" x14ac:dyDescent="0.25">
      <c r="A14386" t="s">
        <v>3204</v>
      </c>
      <c r="B14386" t="str">
        <f t="shared" si="425"/>
        <v>crafting_merchant_sales_01</v>
      </c>
    </row>
    <row r="14387" spans="1:2" x14ac:dyDescent="0.25">
      <c r="A14387" t="s">
        <v>3184</v>
      </c>
      <c r="B14387" t="str">
        <f t="shared" si="425"/>
        <v>crafting_merchant</v>
      </c>
    </row>
    <row r="14388" spans="1:2" x14ac:dyDescent="0.25">
      <c r="A14388" t="s">
        <v>1147</v>
      </c>
      <c r="B14388" t="str">
        <f t="shared" si="425"/>
        <v>4</v>
      </c>
    </row>
    <row r="14389" spans="1:2" x14ac:dyDescent="0.25">
      <c r="A14389" t="s">
        <v>1148</v>
      </c>
      <c r="B14389" t="str">
        <f t="shared" si="425"/>
        <v>0</v>
      </c>
    </row>
    <row r="14390" spans="1:2" x14ac:dyDescent="0.25">
      <c r="A14390" t="s">
        <v>1149</v>
      </c>
      <c r="B14390" t="str">
        <f t="shared" si="425"/>
        <v>0</v>
      </c>
    </row>
    <row r="14391" spans="1:2" x14ac:dyDescent="0.25">
      <c r="A14391" t="s">
        <v>1150</v>
      </c>
      <c r="B14391" t="str">
        <f t="shared" si="425"/>
        <v>0</v>
      </c>
    </row>
    <row r="14392" spans="1:2" x14ac:dyDescent="0.25">
      <c r="A14392" t="s">
        <v>1151</v>
      </c>
      <c r="B14392" t="str">
        <f t="shared" si="425"/>
        <v>0</v>
      </c>
    </row>
    <row r="14393" spans="1:2" x14ac:dyDescent="0.25">
      <c r="A14393" t="s">
        <v>1744</v>
      </c>
      <c r="B14393" t="str">
        <f t="shared" si="425"/>
        <v>6000</v>
      </c>
    </row>
    <row r="14394" spans="1:2" x14ac:dyDescent="0.25">
      <c r="A14394" t="s">
        <v>1153</v>
      </c>
      <c r="B14394" t="str">
        <f t="shared" si="425"/>
        <v>0</v>
      </c>
    </row>
    <row r="14395" spans="1:2" x14ac:dyDescent="0.25">
      <c r="A14395" t="s">
        <v>1154</v>
      </c>
      <c r="B14395" t="str">
        <f t="shared" si="425"/>
        <v>0</v>
      </c>
    </row>
    <row r="14396" spans="1:2" x14ac:dyDescent="0.25">
      <c r="A14396" t="s">
        <v>3193</v>
      </c>
      <c r="B14396" t="str">
        <f t="shared" si="425"/>
        <v>crafting_merchant_novice</v>
      </c>
    </row>
    <row r="14397" spans="1:2" x14ac:dyDescent="0.25">
      <c r="A14397" t="s">
        <v>1156</v>
      </c>
      <c r="B14397" t="str">
        <f t="shared" si="425"/>
        <v/>
      </c>
    </row>
    <row r="14398" spans="1:2" x14ac:dyDescent="0.25">
      <c r="A14398" t="s">
        <v>3186</v>
      </c>
      <c r="B14398" t="str">
        <f t="shared" si="425"/>
        <v>merchant</v>
      </c>
    </row>
    <row r="14399" spans="1:2" x14ac:dyDescent="0.25">
      <c r="A14399" t="s">
        <v>1219</v>
      </c>
      <c r="B14399" t="str">
        <f t="shared" si="425"/>
        <v>10000</v>
      </c>
    </row>
    <row r="14400" spans="1:2" x14ac:dyDescent="0.25">
      <c r="A14400" t="s">
        <v>1372</v>
      </c>
      <c r="B14400" t="str">
        <f t="shared" si="425"/>
        <v>40000</v>
      </c>
    </row>
    <row r="14401" spans="1:2" x14ac:dyDescent="0.25">
      <c r="A14401" t="s">
        <v>1160</v>
      </c>
      <c r="B14401" t="str">
        <f t="shared" si="425"/>
        <v/>
      </c>
    </row>
    <row r="14402" spans="1:2" x14ac:dyDescent="0.25">
      <c r="A14402" t="s">
        <v>1161</v>
      </c>
      <c r="B14402" t="str">
        <f t="shared" si="425"/>
        <v>0</v>
      </c>
    </row>
    <row r="14403" spans="1:2" x14ac:dyDescent="0.25">
      <c r="A14403" t="s">
        <v>1162</v>
      </c>
      <c r="B14403" t="str">
        <f t="shared" si="425"/>
        <v/>
      </c>
    </row>
    <row r="14404" spans="1:2" x14ac:dyDescent="0.25">
      <c r="A14404" t="s">
        <v>1163</v>
      </c>
      <c r="B14404" t="str">
        <f t="shared" ref="B14404:B14467" si="426">LEFT(RIGHT(A14404,LEN(A14404)-FIND("&gt;",A14404)),FIND("&lt;",RIGHT(A14404,LEN(A14404)-FIND("&gt;",A14404)))-1)</f>
        <v/>
      </c>
    </row>
    <row r="14405" spans="1:2" x14ac:dyDescent="0.25">
      <c r="A14405" t="s">
        <v>1164</v>
      </c>
      <c r="B14405" t="str">
        <f t="shared" si="426"/>
        <v>0</v>
      </c>
    </row>
    <row r="14406" spans="1:2" x14ac:dyDescent="0.25">
      <c r="A14406" t="s">
        <v>1165</v>
      </c>
      <c r="B14406" t="str">
        <f t="shared" si="426"/>
        <v/>
      </c>
    </row>
    <row r="14407" spans="1:2" x14ac:dyDescent="0.25">
      <c r="A14407" t="s">
        <v>3205</v>
      </c>
      <c r="B14407" t="str">
        <f t="shared" si="426"/>
        <v>merchant_fees_1</v>
      </c>
    </row>
    <row r="14408" spans="1:2" x14ac:dyDescent="0.25">
      <c r="A14408" t="s">
        <v>1167</v>
      </c>
      <c r="B14408" t="str">
        <f t="shared" si="426"/>
        <v/>
      </c>
    </row>
    <row r="14409" spans="1:2" x14ac:dyDescent="0.25">
      <c r="A14409" t="s">
        <v>1168</v>
      </c>
      <c r="B14409" t="str">
        <f t="shared" si="426"/>
        <v/>
      </c>
    </row>
    <row r="14410" spans="1:2" x14ac:dyDescent="0.25">
      <c r="A14410" t="s">
        <v>1169</v>
      </c>
      <c r="B14410" t="str">
        <f t="shared" si="426"/>
        <v/>
      </c>
    </row>
    <row r="14411" spans="1:2" x14ac:dyDescent="0.25">
      <c r="A14411" t="s">
        <v>1170</v>
      </c>
      <c r="B14411" t="str">
        <f t="shared" si="426"/>
        <v>1</v>
      </c>
    </row>
    <row r="14412" spans="1:2" x14ac:dyDescent="0.25">
      <c r="A14412" t="s">
        <v>1171</v>
      </c>
      <c r="B14412" t="str">
        <f t="shared" si="426"/>
        <v>0</v>
      </c>
    </row>
    <row r="14413" spans="1:2" x14ac:dyDescent="0.25">
      <c r="A14413" t="s">
        <v>1172</v>
      </c>
      <c r="B14413" t="e">
        <f t="shared" si="426"/>
        <v>#VALUE!</v>
      </c>
    </row>
    <row r="14414" spans="1:2" x14ac:dyDescent="0.25">
      <c r="A14414" t="s">
        <v>1144</v>
      </c>
      <c r="B14414" t="e">
        <f t="shared" si="426"/>
        <v>#VALUE!</v>
      </c>
    </row>
    <row r="14415" spans="1:2" x14ac:dyDescent="0.25">
      <c r="A14415" t="s">
        <v>3206</v>
      </c>
      <c r="B14415" t="str">
        <f t="shared" si="426"/>
        <v>crafting_merchant_sales_02</v>
      </c>
    </row>
    <row r="14416" spans="1:2" x14ac:dyDescent="0.25">
      <c r="A14416" t="s">
        <v>3207</v>
      </c>
      <c r="B14416" t="str">
        <f t="shared" si="426"/>
        <v>crafting_merchant_sales_01</v>
      </c>
    </row>
    <row r="14417" spans="1:2" x14ac:dyDescent="0.25">
      <c r="A14417" t="s">
        <v>1147</v>
      </c>
      <c r="B14417" t="str">
        <f t="shared" si="426"/>
        <v>4</v>
      </c>
    </row>
    <row r="14418" spans="1:2" x14ac:dyDescent="0.25">
      <c r="A14418" t="s">
        <v>1148</v>
      </c>
      <c r="B14418" t="str">
        <f t="shared" si="426"/>
        <v>0</v>
      </c>
    </row>
    <row r="14419" spans="1:2" x14ac:dyDescent="0.25">
      <c r="A14419" t="s">
        <v>1149</v>
      </c>
      <c r="B14419" t="str">
        <f t="shared" si="426"/>
        <v>0</v>
      </c>
    </row>
    <row r="14420" spans="1:2" x14ac:dyDescent="0.25">
      <c r="A14420" t="s">
        <v>1150</v>
      </c>
      <c r="B14420" t="str">
        <f t="shared" si="426"/>
        <v>0</v>
      </c>
    </row>
    <row r="14421" spans="1:2" x14ac:dyDescent="0.25">
      <c r="A14421" t="s">
        <v>1151</v>
      </c>
      <c r="B14421" t="str">
        <f t="shared" si="426"/>
        <v>0</v>
      </c>
    </row>
    <row r="14422" spans="1:2" x14ac:dyDescent="0.25">
      <c r="A14422" t="s">
        <v>1752</v>
      </c>
      <c r="B14422" t="str">
        <f t="shared" si="426"/>
        <v>7000</v>
      </c>
    </row>
    <row r="14423" spans="1:2" x14ac:dyDescent="0.25">
      <c r="A14423" t="s">
        <v>1153</v>
      </c>
      <c r="B14423" t="str">
        <f t="shared" si="426"/>
        <v>0</v>
      </c>
    </row>
    <row r="14424" spans="1:2" x14ac:dyDescent="0.25">
      <c r="A14424" t="s">
        <v>1154</v>
      </c>
      <c r="B14424" t="str">
        <f t="shared" si="426"/>
        <v>0</v>
      </c>
    </row>
    <row r="14425" spans="1:2" x14ac:dyDescent="0.25">
      <c r="A14425" t="s">
        <v>3208</v>
      </c>
      <c r="B14425" t="str">
        <f t="shared" si="426"/>
        <v>crafting_merchant_sales_01</v>
      </c>
    </row>
    <row r="14426" spans="1:2" x14ac:dyDescent="0.25">
      <c r="A14426" t="s">
        <v>1156</v>
      </c>
      <c r="B14426" t="str">
        <f t="shared" si="426"/>
        <v/>
      </c>
    </row>
    <row r="14427" spans="1:2" x14ac:dyDescent="0.25">
      <c r="A14427" t="s">
        <v>3186</v>
      </c>
      <c r="B14427" t="str">
        <f t="shared" si="426"/>
        <v>merchant</v>
      </c>
    </row>
    <row r="14428" spans="1:2" x14ac:dyDescent="0.25">
      <c r="A14428" t="s">
        <v>1377</v>
      </c>
      <c r="B14428" t="str">
        <f t="shared" si="426"/>
        <v>20000</v>
      </c>
    </row>
    <row r="14429" spans="1:2" x14ac:dyDescent="0.25">
      <c r="A14429" t="s">
        <v>2466</v>
      </c>
      <c r="B14429" t="str">
        <f t="shared" si="426"/>
        <v>60000</v>
      </c>
    </row>
    <row r="14430" spans="1:2" x14ac:dyDescent="0.25">
      <c r="A14430" t="s">
        <v>1160</v>
      </c>
      <c r="B14430" t="str">
        <f t="shared" si="426"/>
        <v/>
      </c>
    </row>
    <row r="14431" spans="1:2" x14ac:dyDescent="0.25">
      <c r="A14431" t="s">
        <v>1161</v>
      </c>
      <c r="B14431" t="str">
        <f t="shared" si="426"/>
        <v>0</v>
      </c>
    </row>
    <row r="14432" spans="1:2" x14ac:dyDescent="0.25">
      <c r="A14432" t="s">
        <v>1162</v>
      </c>
      <c r="B14432" t="str">
        <f t="shared" si="426"/>
        <v/>
      </c>
    </row>
    <row r="14433" spans="1:2" x14ac:dyDescent="0.25">
      <c r="A14433" t="s">
        <v>1163</v>
      </c>
      <c r="B14433" t="str">
        <f t="shared" si="426"/>
        <v/>
      </c>
    </row>
    <row r="14434" spans="1:2" x14ac:dyDescent="0.25">
      <c r="A14434" t="s">
        <v>1164</v>
      </c>
      <c r="B14434" t="str">
        <f t="shared" si="426"/>
        <v>0</v>
      </c>
    </row>
    <row r="14435" spans="1:2" x14ac:dyDescent="0.25">
      <c r="A14435" t="s">
        <v>1165</v>
      </c>
      <c r="B14435" t="str">
        <f t="shared" si="426"/>
        <v/>
      </c>
    </row>
    <row r="14436" spans="1:2" x14ac:dyDescent="0.25">
      <c r="A14436" t="s">
        <v>3190</v>
      </c>
      <c r="B14436" t="str">
        <f t="shared" si="426"/>
        <v>vendor_fees_1</v>
      </c>
    </row>
    <row r="14437" spans="1:2" x14ac:dyDescent="0.25">
      <c r="A14437" t="s">
        <v>1167</v>
      </c>
      <c r="B14437" t="str">
        <f t="shared" si="426"/>
        <v/>
      </c>
    </row>
    <row r="14438" spans="1:2" x14ac:dyDescent="0.25">
      <c r="A14438" t="s">
        <v>1168</v>
      </c>
      <c r="B14438" t="str">
        <f t="shared" si="426"/>
        <v/>
      </c>
    </row>
    <row r="14439" spans="1:2" x14ac:dyDescent="0.25">
      <c r="A14439" t="s">
        <v>1169</v>
      </c>
      <c r="B14439" t="str">
        <f t="shared" si="426"/>
        <v/>
      </c>
    </row>
    <row r="14440" spans="1:2" x14ac:dyDescent="0.25">
      <c r="A14440" t="s">
        <v>1170</v>
      </c>
      <c r="B14440" t="str">
        <f t="shared" si="426"/>
        <v>1</v>
      </c>
    </row>
    <row r="14441" spans="1:2" x14ac:dyDescent="0.25">
      <c r="A14441" t="s">
        <v>1171</v>
      </c>
      <c r="B14441" t="str">
        <f t="shared" si="426"/>
        <v>0</v>
      </c>
    </row>
    <row r="14442" spans="1:2" x14ac:dyDescent="0.25">
      <c r="A14442" t="s">
        <v>1172</v>
      </c>
      <c r="B14442" t="e">
        <f t="shared" si="426"/>
        <v>#VALUE!</v>
      </c>
    </row>
    <row r="14443" spans="1:2" x14ac:dyDescent="0.25">
      <c r="A14443" t="s">
        <v>1144</v>
      </c>
      <c r="B14443" t="e">
        <f t="shared" si="426"/>
        <v>#VALUE!</v>
      </c>
    </row>
    <row r="14444" spans="1:2" x14ac:dyDescent="0.25">
      <c r="A14444" t="s">
        <v>3209</v>
      </c>
      <c r="B14444" t="str">
        <f t="shared" si="426"/>
        <v>crafting_merchant_sales_03</v>
      </c>
    </row>
    <row r="14445" spans="1:2" x14ac:dyDescent="0.25">
      <c r="A14445" t="s">
        <v>3210</v>
      </c>
      <c r="B14445" t="str">
        <f t="shared" si="426"/>
        <v>crafting_merchant_sales_02</v>
      </c>
    </row>
    <row r="14446" spans="1:2" x14ac:dyDescent="0.25">
      <c r="A14446" t="s">
        <v>1147</v>
      </c>
      <c r="B14446" t="str">
        <f t="shared" si="426"/>
        <v>4</v>
      </c>
    </row>
    <row r="14447" spans="1:2" x14ac:dyDescent="0.25">
      <c r="A14447" t="s">
        <v>1148</v>
      </c>
      <c r="B14447" t="str">
        <f t="shared" si="426"/>
        <v>0</v>
      </c>
    </row>
    <row r="14448" spans="1:2" x14ac:dyDescent="0.25">
      <c r="A14448" t="s">
        <v>1149</v>
      </c>
      <c r="B14448" t="str">
        <f t="shared" si="426"/>
        <v>0</v>
      </c>
    </row>
    <row r="14449" spans="1:2" x14ac:dyDescent="0.25">
      <c r="A14449" t="s">
        <v>1150</v>
      </c>
      <c r="B14449" t="str">
        <f t="shared" si="426"/>
        <v>0</v>
      </c>
    </row>
    <row r="14450" spans="1:2" x14ac:dyDescent="0.25">
      <c r="A14450" t="s">
        <v>1151</v>
      </c>
      <c r="B14450" t="str">
        <f t="shared" si="426"/>
        <v>0</v>
      </c>
    </row>
    <row r="14451" spans="1:2" x14ac:dyDescent="0.25">
      <c r="A14451" t="s">
        <v>1761</v>
      </c>
      <c r="B14451" t="str">
        <f t="shared" si="426"/>
        <v>8000</v>
      </c>
    </row>
    <row r="14452" spans="1:2" x14ac:dyDescent="0.25">
      <c r="A14452" t="s">
        <v>1153</v>
      </c>
      <c r="B14452" t="str">
        <f t="shared" si="426"/>
        <v>0</v>
      </c>
    </row>
    <row r="14453" spans="1:2" x14ac:dyDescent="0.25">
      <c r="A14453" t="s">
        <v>1154</v>
      </c>
      <c r="B14453" t="str">
        <f t="shared" si="426"/>
        <v>0</v>
      </c>
    </row>
    <row r="14454" spans="1:2" x14ac:dyDescent="0.25">
      <c r="A14454" t="s">
        <v>3211</v>
      </c>
      <c r="B14454" t="str">
        <f t="shared" si="426"/>
        <v>crafting_merchant_sales_02</v>
      </c>
    </row>
    <row r="14455" spans="1:2" x14ac:dyDescent="0.25">
      <c r="A14455" t="s">
        <v>1156</v>
      </c>
      <c r="B14455" t="str">
        <f t="shared" si="426"/>
        <v/>
      </c>
    </row>
    <row r="14456" spans="1:2" x14ac:dyDescent="0.25">
      <c r="A14456" t="s">
        <v>3186</v>
      </c>
      <c r="B14456" t="str">
        <f t="shared" si="426"/>
        <v>merchant</v>
      </c>
    </row>
    <row r="14457" spans="1:2" x14ac:dyDescent="0.25">
      <c r="A14457" t="s">
        <v>2465</v>
      </c>
      <c r="B14457" t="str">
        <f t="shared" si="426"/>
        <v>30000</v>
      </c>
    </row>
    <row r="14458" spans="1:2" x14ac:dyDescent="0.25">
      <c r="A14458" t="s">
        <v>2471</v>
      </c>
      <c r="B14458" t="str">
        <f t="shared" si="426"/>
        <v>80000</v>
      </c>
    </row>
    <row r="14459" spans="1:2" x14ac:dyDescent="0.25">
      <c r="A14459" t="s">
        <v>1160</v>
      </c>
      <c r="B14459" t="str">
        <f t="shared" si="426"/>
        <v/>
      </c>
    </row>
    <row r="14460" spans="1:2" x14ac:dyDescent="0.25">
      <c r="A14460" t="s">
        <v>1161</v>
      </c>
      <c r="B14460" t="str">
        <f t="shared" si="426"/>
        <v>0</v>
      </c>
    </row>
    <row r="14461" spans="1:2" x14ac:dyDescent="0.25">
      <c r="A14461" t="s">
        <v>1162</v>
      </c>
      <c r="B14461" t="str">
        <f t="shared" si="426"/>
        <v/>
      </c>
    </row>
    <row r="14462" spans="1:2" x14ac:dyDescent="0.25">
      <c r="A14462" t="s">
        <v>1163</v>
      </c>
      <c r="B14462" t="str">
        <f t="shared" si="426"/>
        <v/>
      </c>
    </row>
    <row r="14463" spans="1:2" x14ac:dyDescent="0.25">
      <c r="A14463" t="s">
        <v>1164</v>
      </c>
      <c r="B14463" t="str">
        <f t="shared" si="426"/>
        <v>0</v>
      </c>
    </row>
    <row r="14464" spans="1:2" x14ac:dyDescent="0.25">
      <c r="A14464" t="s">
        <v>1165</v>
      </c>
      <c r="B14464" t="str">
        <f t="shared" si="426"/>
        <v/>
      </c>
    </row>
    <row r="14465" spans="1:2" x14ac:dyDescent="0.25">
      <c r="A14465" t="s">
        <v>3205</v>
      </c>
      <c r="B14465" t="str">
        <f t="shared" si="426"/>
        <v>merchant_fees_1</v>
      </c>
    </row>
    <row r="14466" spans="1:2" x14ac:dyDescent="0.25">
      <c r="A14466" t="s">
        <v>3212</v>
      </c>
      <c r="B14466" t="str">
        <f t="shared" si="426"/>
        <v>vendor_item_limit=100</v>
      </c>
    </row>
    <row r="14467" spans="1:2" x14ac:dyDescent="0.25">
      <c r="A14467" t="s">
        <v>1168</v>
      </c>
      <c r="B14467" t="str">
        <f t="shared" si="426"/>
        <v/>
      </c>
    </row>
    <row r="14468" spans="1:2" x14ac:dyDescent="0.25">
      <c r="A14468" t="s">
        <v>1169</v>
      </c>
      <c r="B14468" t="str">
        <f t="shared" ref="B14468:B14531" si="427">LEFT(RIGHT(A14468,LEN(A14468)-FIND("&gt;",A14468)),FIND("&lt;",RIGHT(A14468,LEN(A14468)-FIND("&gt;",A14468)))-1)</f>
        <v/>
      </c>
    </row>
    <row r="14469" spans="1:2" x14ac:dyDescent="0.25">
      <c r="A14469" t="s">
        <v>1170</v>
      </c>
      <c r="B14469" t="str">
        <f t="shared" si="427"/>
        <v>1</v>
      </c>
    </row>
    <row r="14470" spans="1:2" x14ac:dyDescent="0.25">
      <c r="A14470" t="s">
        <v>1171</v>
      </c>
      <c r="B14470" t="str">
        <f t="shared" si="427"/>
        <v>0</v>
      </c>
    </row>
    <row r="14471" spans="1:2" x14ac:dyDescent="0.25">
      <c r="A14471" t="s">
        <v>1172</v>
      </c>
      <c r="B14471" t="e">
        <f t="shared" si="427"/>
        <v>#VALUE!</v>
      </c>
    </row>
    <row r="14472" spans="1:2" x14ac:dyDescent="0.25">
      <c r="A14472" t="s">
        <v>1144</v>
      </c>
      <c r="B14472" t="e">
        <f t="shared" si="427"/>
        <v>#VALUE!</v>
      </c>
    </row>
    <row r="14473" spans="1:2" x14ac:dyDescent="0.25">
      <c r="A14473" t="s">
        <v>3213</v>
      </c>
      <c r="B14473" t="str">
        <f t="shared" si="427"/>
        <v>crafting_merchant_sales_04</v>
      </c>
    </row>
    <row r="14474" spans="1:2" x14ac:dyDescent="0.25">
      <c r="A14474" t="s">
        <v>3214</v>
      </c>
      <c r="B14474" t="str">
        <f t="shared" si="427"/>
        <v>crafting_merchant_sales_03</v>
      </c>
    </row>
    <row r="14475" spans="1:2" x14ac:dyDescent="0.25">
      <c r="A14475" t="s">
        <v>1147</v>
      </c>
      <c r="B14475" t="str">
        <f t="shared" si="427"/>
        <v>4</v>
      </c>
    </row>
    <row r="14476" spans="1:2" x14ac:dyDescent="0.25">
      <c r="A14476" t="s">
        <v>1148</v>
      </c>
      <c r="B14476" t="str">
        <f t="shared" si="427"/>
        <v>0</v>
      </c>
    </row>
    <row r="14477" spans="1:2" x14ac:dyDescent="0.25">
      <c r="A14477" t="s">
        <v>1189</v>
      </c>
      <c r="B14477" t="str">
        <f t="shared" si="427"/>
        <v>1</v>
      </c>
    </row>
    <row r="14478" spans="1:2" x14ac:dyDescent="0.25">
      <c r="A14478" t="s">
        <v>1150</v>
      </c>
      <c r="B14478" t="str">
        <f t="shared" si="427"/>
        <v>0</v>
      </c>
    </row>
    <row r="14479" spans="1:2" x14ac:dyDescent="0.25">
      <c r="A14479" t="s">
        <v>1151</v>
      </c>
      <c r="B14479" t="str">
        <f t="shared" si="427"/>
        <v>0</v>
      </c>
    </row>
    <row r="14480" spans="1:2" x14ac:dyDescent="0.25">
      <c r="A14480" t="s">
        <v>1770</v>
      </c>
      <c r="B14480" t="str">
        <f t="shared" si="427"/>
        <v>9000</v>
      </c>
    </row>
    <row r="14481" spans="1:2" x14ac:dyDescent="0.25">
      <c r="A14481" t="s">
        <v>1153</v>
      </c>
      <c r="B14481" t="str">
        <f t="shared" si="427"/>
        <v>0</v>
      </c>
    </row>
    <row r="14482" spans="1:2" x14ac:dyDescent="0.25">
      <c r="A14482" t="s">
        <v>1154</v>
      </c>
      <c r="B14482" t="str">
        <f t="shared" si="427"/>
        <v>0</v>
      </c>
    </row>
    <row r="14483" spans="1:2" x14ac:dyDescent="0.25">
      <c r="A14483" t="s">
        <v>3215</v>
      </c>
      <c r="B14483" t="str">
        <f t="shared" si="427"/>
        <v>crafting_merchant_sales_03</v>
      </c>
    </row>
    <row r="14484" spans="1:2" x14ac:dyDescent="0.25">
      <c r="A14484" t="s">
        <v>1156</v>
      </c>
      <c r="B14484" t="str">
        <f t="shared" si="427"/>
        <v/>
      </c>
    </row>
    <row r="14485" spans="1:2" x14ac:dyDescent="0.25">
      <c r="A14485" t="s">
        <v>3186</v>
      </c>
      <c r="B14485" t="str">
        <f t="shared" si="427"/>
        <v>merchant</v>
      </c>
    </row>
    <row r="14486" spans="1:2" x14ac:dyDescent="0.25">
      <c r="A14486" t="s">
        <v>2564</v>
      </c>
      <c r="B14486" t="str">
        <f t="shared" si="427"/>
        <v>40000</v>
      </c>
    </row>
    <row r="14487" spans="1:2" x14ac:dyDescent="0.25">
      <c r="A14487" t="s">
        <v>2471</v>
      </c>
      <c r="B14487" t="str">
        <f t="shared" si="427"/>
        <v>80000</v>
      </c>
    </row>
    <row r="14488" spans="1:2" x14ac:dyDescent="0.25">
      <c r="A14488" t="s">
        <v>1160</v>
      </c>
      <c r="B14488" t="str">
        <f t="shared" si="427"/>
        <v/>
      </c>
    </row>
    <row r="14489" spans="1:2" x14ac:dyDescent="0.25">
      <c r="A14489" t="s">
        <v>1161</v>
      </c>
      <c r="B14489" t="str">
        <f t="shared" si="427"/>
        <v>0</v>
      </c>
    </row>
    <row r="14490" spans="1:2" x14ac:dyDescent="0.25">
      <c r="A14490" t="s">
        <v>1162</v>
      </c>
      <c r="B14490" t="str">
        <f t="shared" si="427"/>
        <v/>
      </c>
    </row>
    <row r="14491" spans="1:2" x14ac:dyDescent="0.25">
      <c r="A14491" t="s">
        <v>1163</v>
      </c>
      <c r="B14491" t="str">
        <f t="shared" si="427"/>
        <v/>
      </c>
    </row>
    <row r="14492" spans="1:2" x14ac:dyDescent="0.25">
      <c r="A14492" t="s">
        <v>1164</v>
      </c>
      <c r="B14492" t="str">
        <f t="shared" si="427"/>
        <v>0</v>
      </c>
    </row>
    <row r="14493" spans="1:2" x14ac:dyDescent="0.25">
      <c r="A14493" t="s">
        <v>1165</v>
      </c>
      <c r="B14493" t="str">
        <f t="shared" si="427"/>
        <v/>
      </c>
    </row>
    <row r="14494" spans="1:2" x14ac:dyDescent="0.25">
      <c r="A14494" t="s">
        <v>3216</v>
      </c>
      <c r="B14494" t="str">
        <f t="shared" si="427"/>
        <v>maintenance_fees_1,place_merchant_tent</v>
      </c>
    </row>
    <row r="14495" spans="1:2" x14ac:dyDescent="0.25">
      <c r="A14495" t="s">
        <v>3217</v>
      </c>
      <c r="B14495" t="str">
        <f t="shared" si="427"/>
        <v>manage_vendor=1,private_place_merchant_tent=100,vendor_item_limit=150</v>
      </c>
    </row>
    <row r="14496" spans="1:2" x14ac:dyDescent="0.25">
      <c r="A14496" t="s">
        <v>1168</v>
      </c>
      <c r="B14496" t="str">
        <f t="shared" si="427"/>
        <v/>
      </c>
    </row>
    <row r="14497" spans="1:2" x14ac:dyDescent="0.25">
      <c r="A14497" t="s">
        <v>1169</v>
      </c>
      <c r="B14497" t="str">
        <f t="shared" si="427"/>
        <v/>
      </c>
    </row>
    <row r="14498" spans="1:2" x14ac:dyDescent="0.25">
      <c r="A14498" t="s">
        <v>1170</v>
      </c>
      <c r="B14498" t="str">
        <f t="shared" si="427"/>
        <v>1</v>
      </c>
    </row>
    <row r="14499" spans="1:2" x14ac:dyDescent="0.25">
      <c r="A14499" t="s">
        <v>1171</v>
      </c>
      <c r="B14499" t="str">
        <f t="shared" si="427"/>
        <v>0</v>
      </c>
    </row>
    <row r="14500" spans="1:2" x14ac:dyDescent="0.25">
      <c r="A14500" t="s">
        <v>1172</v>
      </c>
      <c r="B14500" t="e">
        <f t="shared" si="427"/>
        <v>#VALUE!</v>
      </c>
    </row>
    <row r="14501" spans="1:2" x14ac:dyDescent="0.25">
      <c r="A14501" t="s">
        <v>1144</v>
      </c>
      <c r="B14501" t="e">
        <f t="shared" si="427"/>
        <v>#VALUE!</v>
      </c>
    </row>
    <row r="14502" spans="1:2" x14ac:dyDescent="0.25">
      <c r="A14502" t="s">
        <v>3218</v>
      </c>
      <c r="B14502" t="str">
        <f t="shared" si="427"/>
        <v>crafting_merchant_hiring_01</v>
      </c>
    </row>
    <row r="14503" spans="1:2" x14ac:dyDescent="0.25">
      <c r="A14503" t="s">
        <v>3184</v>
      </c>
      <c r="B14503" t="str">
        <f t="shared" si="427"/>
        <v>crafting_merchant</v>
      </c>
    </row>
    <row r="14504" spans="1:2" x14ac:dyDescent="0.25">
      <c r="A14504" t="s">
        <v>1147</v>
      </c>
      <c r="B14504" t="str">
        <f t="shared" si="427"/>
        <v>4</v>
      </c>
    </row>
    <row r="14505" spans="1:2" x14ac:dyDescent="0.25">
      <c r="A14505" t="s">
        <v>1148</v>
      </c>
      <c r="B14505" t="str">
        <f t="shared" si="427"/>
        <v>0</v>
      </c>
    </row>
    <row r="14506" spans="1:2" x14ac:dyDescent="0.25">
      <c r="A14506" t="s">
        <v>1149</v>
      </c>
      <c r="B14506" t="str">
        <f t="shared" si="427"/>
        <v>0</v>
      </c>
    </row>
    <row r="14507" spans="1:2" x14ac:dyDescent="0.25">
      <c r="A14507" t="s">
        <v>1150</v>
      </c>
      <c r="B14507" t="str">
        <f t="shared" si="427"/>
        <v>0</v>
      </c>
    </row>
    <row r="14508" spans="1:2" x14ac:dyDescent="0.25">
      <c r="A14508" t="s">
        <v>1151</v>
      </c>
      <c r="B14508" t="str">
        <f t="shared" si="427"/>
        <v>0</v>
      </c>
    </row>
    <row r="14509" spans="1:2" x14ac:dyDescent="0.25">
      <c r="A14509" t="s">
        <v>1744</v>
      </c>
      <c r="B14509" t="str">
        <f t="shared" si="427"/>
        <v>6000</v>
      </c>
    </row>
    <row r="14510" spans="1:2" x14ac:dyDescent="0.25">
      <c r="A14510" t="s">
        <v>1153</v>
      </c>
      <c r="B14510" t="str">
        <f t="shared" si="427"/>
        <v>0</v>
      </c>
    </row>
    <row r="14511" spans="1:2" x14ac:dyDescent="0.25">
      <c r="A14511" t="s">
        <v>1154</v>
      </c>
      <c r="B14511" t="str">
        <f t="shared" si="427"/>
        <v>0</v>
      </c>
    </row>
    <row r="14512" spans="1:2" x14ac:dyDescent="0.25">
      <c r="A14512" t="s">
        <v>3193</v>
      </c>
      <c r="B14512" t="str">
        <f t="shared" si="427"/>
        <v>crafting_merchant_novice</v>
      </c>
    </row>
    <row r="14513" spans="1:2" x14ac:dyDescent="0.25">
      <c r="A14513" t="s">
        <v>1156</v>
      </c>
      <c r="B14513" t="str">
        <f t="shared" si="427"/>
        <v/>
      </c>
    </row>
    <row r="14514" spans="1:2" x14ac:dyDescent="0.25">
      <c r="A14514" t="s">
        <v>3186</v>
      </c>
      <c r="B14514" t="str">
        <f t="shared" si="427"/>
        <v>merchant</v>
      </c>
    </row>
    <row r="14515" spans="1:2" x14ac:dyDescent="0.25">
      <c r="A14515" t="s">
        <v>1219</v>
      </c>
      <c r="B14515" t="str">
        <f t="shared" si="427"/>
        <v>10000</v>
      </c>
    </row>
    <row r="14516" spans="1:2" x14ac:dyDescent="0.25">
      <c r="A14516" t="s">
        <v>1372</v>
      </c>
      <c r="B14516" t="str">
        <f t="shared" si="427"/>
        <v>40000</v>
      </c>
    </row>
    <row r="14517" spans="1:2" x14ac:dyDescent="0.25">
      <c r="A14517" t="s">
        <v>1160</v>
      </c>
      <c r="B14517" t="str">
        <f t="shared" si="427"/>
        <v/>
      </c>
    </row>
    <row r="14518" spans="1:2" x14ac:dyDescent="0.25">
      <c r="A14518" t="s">
        <v>1161</v>
      </c>
      <c r="B14518" t="str">
        <f t="shared" si="427"/>
        <v>0</v>
      </c>
    </row>
    <row r="14519" spans="1:2" x14ac:dyDescent="0.25">
      <c r="A14519" t="s">
        <v>1162</v>
      </c>
      <c r="B14519" t="str">
        <f t="shared" si="427"/>
        <v/>
      </c>
    </row>
    <row r="14520" spans="1:2" x14ac:dyDescent="0.25">
      <c r="A14520" t="s">
        <v>1163</v>
      </c>
      <c r="B14520" t="str">
        <f t="shared" si="427"/>
        <v/>
      </c>
    </row>
    <row r="14521" spans="1:2" x14ac:dyDescent="0.25">
      <c r="A14521" t="s">
        <v>1164</v>
      </c>
      <c r="B14521" t="str">
        <f t="shared" si="427"/>
        <v>0</v>
      </c>
    </row>
    <row r="14522" spans="1:2" x14ac:dyDescent="0.25">
      <c r="A14522" t="s">
        <v>1165</v>
      </c>
      <c r="B14522" t="str">
        <f t="shared" si="427"/>
        <v/>
      </c>
    </row>
    <row r="14523" spans="1:2" x14ac:dyDescent="0.25">
      <c r="A14523" t="s">
        <v>1166</v>
      </c>
      <c r="B14523" t="str">
        <f t="shared" si="427"/>
        <v/>
      </c>
    </row>
    <row r="14524" spans="1:2" x14ac:dyDescent="0.25">
      <c r="A14524" t="s">
        <v>3219</v>
      </c>
      <c r="B14524" t="str">
        <f t="shared" si="427"/>
        <v>hiring=20</v>
      </c>
    </row>
    <row r="14525" spans="1:2" x14ac:dyDescent="0.25">
      <c r="A14525" t="s">
        <v>1168</v>
      </c>
      <c r="B14525" t="str">
        <f t="shared" si="427"/>
        <v/>
      </c>
    </row>
    <row r="14526" spans="1:2" x14ac:dyDescent="0.25">
      <c r="A14526" t="s">
        <v>1169</v>
      </c>
      <c r="B14526" t="str">
        <f t="shared" si="427"/>
        <v/>
      </c>
    </row>
    <row r="14527" spans="1:2" x14ac:dyDescent="0.25">
      <c r="A14527" t="s">
        <v>1170</v>
      </c>
      <c r="B14527" t="str">
        <f t="shared" si="427"/>
        <v>1</v>
      </c>
    </row>
    <row r="14528" spans="1:2" x14ac:dyDescent="0.25">
      <c r="A14528" t="s">
        <v>1171</v>
      </c>
      <c r="B14528" t="str">
        <f t="shared" si="427"/>
        <v>0</v>
      </c>
    </row>
    <row r="14529" spans="1:2" x14ac:dyDescent="0.25">
      <c r="A14529" t="s">
        <v>1172</v>
      </c>
      <c r="B14529" t="e">
        <f t="shared" si="427"/>
        <v>#VALUE!</v>
      </c>
    </row>
    <row r="14530" spans="1:2" x14ac:dyDescent="0.25">
      <c r="A14530" t="s">
        <v>1144</v>
      </c>
      <c r="B14530" t="e">
        <f t="shared" si="427"/>
        <v>#VALUE!</v>
      </c>
    </row>
    <row r="14531" spans="1:2" x14ac:dyDescent="0.25">
      <c r="A14531" t="s">
        <v>3220</v>
      </c>
      <c r="B14531" t="str">
        <f t="shared" si="427"/>
        <v>crafting_merchant_hiring_02</v>
      </c>
    </row>
    <row r="14532" spans="1:2" x14ac:dyDescent="0.25">
      <c r="A14532" t="s">
        <v>3221</v>
      </c>
      <c r="B14532" t="str">
        <f t="shared" ref="B14532:B14595" si="428">LEFT(RIGHT(A14532,LEN(A14532)-FIND("&gt;",A14532)),FIND("&lt;",RIGHT(A14532,LEN(A14532)-FIND("&gt;",A14532)))-1)</f>
        <v>crafting_merchant_hiring_01</v>
      </c>
    </row>
    <row r="14533" spans="1:2" x14ac:dyDescent="0.25">
      <c r="A14533" t="s">
        <v>1147</v>
      </c>
      <c r="B14533" t="str">
        <f t="shared" si="428"/>
        <v>4</v>
      </c>
    </row>
    <row r="14534" spans="1:2" x14ac:dyDescent="0.25">
      <c r="A14534" t="s">
        <v>1148</v>
      </c>
      <c r="B14534" t="str">
        <f t="shared" si="428"/>
        <v>0</v>
      </c>
    </row>
    <row r="14535" spans="1:2" x14ac:dyDescent="0.25">
      <c r="A14535" t="s">
        <v>1149</v>
      </c>
      <c r="B14535" t="str">
        <f t="shared" si="428"/>
        <v>0</v>
      </c>
    </row>
    <row r="14536" spans="1:2" x14ac:dyDescent="0.25">
      <c r="A14536" t="s">
        <v>1150</v>
      </c>
      <c r="B14536" t="str">
        <f t="shared" si="428"/>
        <v>0</v>
      </c>
    </row>
    <row r="14537" spans="1:2" x14ac:dyDescent="0.25">
      <c r="A14537" t="s">
        <v>1151</v>
      </c>
      <c r="B14537" t="str">
        <f t="shared" si="428"/>
        <v>0</v>
      </c>
    </row>
    <row r="14538" spans="1:2" x14ac:dyDescent="0.25">
      <c r="A14538" t="s">
        <v>1752</v>
      </c>
      <c r="B14538" t="str">
        <f t="shared" si="428"/>
        <v>7000</v>
      </c>
    </row>
    <row r="14539" spans="1:2" x14ac:dyDescent="0.25">
      <c r="A14539" t="s">
        <v>1153</v>
      </c>
      <c r="B14539" t="str">
        <f t="shared" si="428"/>
        <v>0</v>
      </c>
    </row>
    <row r="14540" spans="1:2" x14ac:dyDescent="0.25">
      <c r="A14540" t="s">
        <v>1154</v>
      </c>
      <c r="B14540" t="str">
        <f t="shared" si="428"/>
        <v>0</v>
      </c>
    </row>
    <row r="14541" spans="1:2" x14ac:dyDescent="0.25">
      <c r="A14541" t="s">
        <v>3222</v>
      </c>
      <c r="B14541" t="str">
        <f t="shared" si="428"/>
        <v>crafting_merchant_hiring_01</v>
      </c>
    </row>
    <row r="14542" spans="1:2" x14ac:dyDescent="0.25">
      <c r="A14542" t="s">
        <v>1156</v>
      </c>
      <c r="B14542" t="str">
        <f t="shared" si="428"/>
        <v/>
      </c>
    </row>
    <row r="14543" spans="1:2" x14ac:dyDescent="0.25">
      <c r="A14543" t="s">
        <v>3186</v>
      </c>
      <c r="B14543" t="str">
        <f t="shared" si="428"/>
        <v>merchant</v>
      </c>
    </row>
    <row r="14544" spans="1:2" x14ac:dyDescent="0.25">
      <c r="A14544" t="s">
        <v>1377</v>
      </c>
      <c r="B14544" t="str">
        <f t="shared" si="428"/>
        <v>20000</v>
      </c>
    </row>
    <row r="14545" spans="1:2" x14ac:dyDescent="0.25">
      <c r="A14545" t="s">
        <v>2466</v>
      </c>
      <c r="B14545" t="str">
        <f t="shared" si="428"/>
        <v>60000</v>
      </c>
    </row>
    <row r="14546" spans="1:2" x14ac:dyDescent="0.25">
      <c r="A14546" t="s">
        <v>1160</v>
      </c>
      <c r="B14546" t="str">
        <f t="shared" si="428"/>
        <v/>
      </c>
    </row>
    <row r="14547" spans="1:2" x14ac:dyDescent="0.25">
      <c r="A14547" t="s">
        <v>1161</v>
      </c>
      <c r="B14547" t="str">
        <f t="shared" si="428"/>
        <v>0</v>
      </c>
    </row>
    <row r="14548" spans="1:2" x14ac:dyDescent="0.25">
      <c r="A14548" t="s">
        <v>1162</v>
      </c>
      <c r="B14548" t="str">
        <f t="shared" si="428"/>
        <v/>
      </c>
    </row>
    <row r="14549" spans="1:2" x14ac:dyDescent="0.25">
      <c r="A14549" t="s">
        <v>1163</v>
      </c>
      <c r="B14549" t="str">
        <f t="shared" si="428"/>
        <v/>
      </c>
    </row>
    <row r="14550" spans="1:2" x14ac:dyDescent="0.25">
      <c r="A14550" t="s">
        <v>1164</v>
      </c>
      <c r="B14550" t="str">
        <f t="shared" si="428"/>
        <v>0</v>
      </c>
    </row>
    <row r="14551" spans="1:2" x14ac:dyDescent="0.25">
      <c r="A14551" t="s">
        <v>1165</v>
      </c>
      <c r="B14551" t="str">
        <f t="shared" si="428"/>
        <v/>
      </c>
    </row>
    <row r="14552" spans="1:2" x14ac:dyDescent="0.25">
      <c r="A14552" t="s">
        <v>1166</v>
      </c>
      <c r="B14552" t="str">
        <f t="shared" si="428"/>
        <v/>
      </c>
    </row>
    <row r="14553" spans="1:2" x14ac:dyDescent="0.25">
      <c r="A14553" t="s">
        <v>3223</v>
      </c>
      <c r="B14553" t="str">
        <f t="shared" si="428"/>
        <v>hiring=10</v>
      </c>
    </row>
    <row r="14554" spans="1:2" x14ac:dyDescent="0.25">
      <c r="A14554" t="s">
        <v>1168</v>
      </c>
      <c r="B14554" t="str">
        <f t="shared" si="428"/>
        <v/>
      </c>
    </row>
    <row r="14555" spans="1:2" x14ac:dyDescent="0.25">
      <c r="A14555" t="s">
        <v>1169</v>
      </c>
      <c r="B14555" t="str">
        <f t="shared" si="428"/>
        <v/>
      </c>
    </row>
    <row r="14556" spans="1:2" x14ac:dyDescent="0.25">
      <c r="A14556" t="s">
        <v>1170</v>
      </c>
      <c r="B14556" t="str">
        <f t="shared" si="428"/>
        <v>1</v>
      </c>
    </row>
    <row r="14557" spans="1:2" x14ac:dyDescent="0.25">
      <c r="A14557" t="s">
        <v>1171</v>
      </c>
      <c r="B14557" t="str">
        <f t="shared" si="428"/>
        <v>0</v>
      </c>
    </row>
    <row r="14558" spans="1:2" x14ac:dyDescent="0.25">
      <c r="A14558" t="s">
        <v>1172</v>
      </c>
      <c r="B14558" t="e">
        <f t="shared" si="428"/>
        <v>#VALUE!</v>
      </c>
    </row>
    <row r="14559" spans="1:2" x14ac:dyDescent="0.25">
      <c r="A14559" t="s">
        <v>1144</v>
      </c>
      <c r="B14559" t="e">
        <f t="shared" si="428"/>
        <v>#VALUE!</v>
      </c>
    </row>
    <row r="14560" spans="1:2" x14ac:dyDescent="0.25">
      <c r="A14560" t="s">
        <v>3224</v>
      </c>
      <c r="B14560" t="str">
        <f t="shared" si="428"/>
        <v>crafting_merchant_hiring_03</v>
      </c>
    </row>
    <row r="14561" spans="1:2" x14ac:dyDescent="0.25">
      <c r="A14561" t="s">
        <v>3225</v>
      </c>
      <c r="B14561" t="str">
        <f t="shared" si="428"/>
        <v>crafting_merchant_hiring_02</v>
      </c>
    </row>
    <row r="14562" spans="1:2" x14ac:dyDescent="0.25">
      <c r="A14562" t="s">
        <v>1147</v>
      </c>
      <c r="B14562" t="str">
        <f t="shared" si="428"/>
        <v>4</v>
      </c>
    </row>
    <row r="14563" spans="1:2" x14ac:dyDescent="0.25">
      <c r="A14563" t="s">
        <v>1148</v>
      </c>
      <c r="B14563" t="str">
        <f t="shared" si="428"/>
        <v>0</v>
      </c>
    </row>
    <row r="14564" spans="1:2" x14ac:dyDescent="0.25">
      <c r="A14564" t="s">
        <v>1149</v>
      </c>
      <c r="B14564" t="str">
        <f t="shared" si="428"/>
        <v>0</v>
      </c>
    </row>
    <row r="14565" spans="1:2" x14ac:dyDescent="0.25">
      <c r="A14565" t="s">
        <v>1150</v>
      </c>
      <c r="B14565" t="str">
        <f t="shared" si="428"/>
        <v>0</v>
      </c>
    </row>
    <row r="14566" spans="1:2" x14ac:dyDescent="0.25">
      <c r="A14566" t="s">
        <v>1151</v>
      </c>
      <c r="B14566" t="str">
        <f t="shared" si="428"/>
        <v>0</v>
      </c>
    </row>
    <row r="14567" spans="1:2" x14ac:dyDescent="0.25">
      <c r="A14567" t="s">
        <v>1761</v>
      </c>
      <c r="B14567" t="str">
        <f t="shared" si="428"/>
        <v>8000</v>
      </c>
    </row>
    <row r="14568" spans="1:2" x14ac:dyDescent="0.25">
      <c r="A14568" t="s">
        <v>1153</v>
      </c>
      <c r="B14568" t="str">
        <f t="shared" si="428"/>
        <v>0</v>
      </c>
    </row>
    <row r="14569" spans="1:2" x14ac:dyDescent="0.25">
      <c r="A14569" t="s">
        <v>1154</v>
      </c>
      <c r="B14569" t="str">
        <f t="shared" si="428"/>
        <v>0</v>
      </c>
    </row>
    <row r="14570" spans="1:2" x14ac:dyDescent="0.25">
      <c r="A14570" t="s">
        <v>3226</v>
      </c>
      <c r="B14570" t="str">
        <f t="shared" si="428"/>
        <v>crafting_merchant_hiring_02</v>
      </c>
    </row>
    <row r="14571" spans="1:2" x14ac:dyDescent="0.25">
      <c r="A14571" t="s">
        <v>1156</v>
      </c>
      <c r="B14571" t="str">
        <f t="shared" si="428"/>
        <v/>
      </c>
    </row>
    <row r="14572" spans="1:2" x14ac:dyDescent="0.25">
      <c r="A14572" t="s">
        <v>3186</v>
      </c>
      <c r="B14572" t="str">
        <f t="shared" si="428"/>
        <v>merchant</v>
      </c>
    </row>
    <row r="14573" spans="1:2" x14ac:dyDescent="0.25">
      <c r="A14573" t="s">
        <v>2465</v>
      </c>
      <c r="B14573" t="str">
        <f t="shared" si="428"/>
        <v>30000</v>
      </c>
    </row>
    <row r="14574" spans="1:2" x14ac:dyDescent="0.25">
      <c r="A14574" t="s">
        <v>2471</v>
      </c>
      <c r="B14574" t="str">
        <f t="shared" si="428"/>
        <v>80000</v>
      </c>
    </row>
    <row r="14575" spans="1:2" x14ac:dyDescent="0.25">
      <c r="A14575" t="s">
        <v>1160</v>
      </c>
      <c r="B14575" t="str">
        <f t="shared" si="428"/>
        <v/>
      </c>
    </row>
    <row r="14576" spans="1:2" x14ac:dyDescent="0.25">
      <c r="A14576" t="s">
        <v>1161</v>
      </c>
      <c r="B14576" t="str">
        <f t="shared" si="428"/>
        <v>0</v>
      </c>
    </row>
    <row r="14577" spans="1:2" x14ac:dyDescent="0.25">
      <c r="A14577" t="s">
        <v>1162</v>
      </c>
      <c r="B14577" t="str">
        <f t="shared" si="428"/>
        <v/>
      </c>
    </row>
    <row r="14578" spans="1:2" x14ac:dyDescent="0.25">
      <c r="A14578" t="s">
        <v>1163</v>
      </c>
      <c r="B14578" t="str">
        <f t="shared" si="428"/>
        <v/>
      </c>
    </row>
    <row r="14579" spans="1:2" x14ac:dyDescent="0.25">
      <c r="A14579" t="s">
        <v>1164</v>
      </c>
      <c r="B14579" t="str">
        <f t="shared" si="428"/>
        <v>0</v>
      </c>
    </row>
    <row r="14580" spans="1:2" x14ac:dyDescent="0.25">
      <c r="A14580" t="s">
        <v>1165</v>
      </c>
      <c r="B14580" t="str">
        <f t="shared" si="428"/>
        <v/>
      </c>
    </row>
    <row r="14581" spans="1:2" x14ac:dyDescent="0.25">
      <c r="A14581" t="s">
        <v>1166</v>
      </c>
      <c r="B14581" t="str">
        <f t="shared" si="428"/>
        <v/>
      </c>
    </row>
    <row r="14582" spans="1:2" x14ac:dyDescent="0.25">
      <c r="A14582" t="s">
        <v>3227</v>
      </c>
      <c r="B14582" t="str">
        <f t="shared" si="428"/>
        <v>hiring=15</v>
      </c>
    </row>
    <row r="14583" spans="1:2" x14ac:dyDescent="0.25">
      <c r="A14583" t="s">
        <v>1168</v>
      </c>
      <c r="B14583" t="str">
        <f t="shared" si="428"/>
        <v/>
      </c>
    </row>
    <row r="14584" spans="1:2" x14ac:dyDescent="0.25">
      <c r="A14584" t="s">
        <v>1169</v>
      </c>
      <c r="B14584" t="str">
        <f t="shared" si="428"/>
        <v/>
      </c>
    </row>
    <row r="14585" spans="1:2" x14ac:dyDescent="0.25">
      <c r="A14585" t="s">
        <v>1170</v>
      </c>
      <c r="B14585" t="str">
        <f t="shared" si="428"/>
        <v>1</v>
      </c>
    </row>
    <row r="14586" spans="1:2" x14ac:dyDescent="0.25">
      <c r="A14586" t="s">
        <v>1171</v>
      </c>
      <c r="B14586" t="str">
        <f t="shared" si="428"/>
        <v>0</v>
      </c>
    </row>
    <row r="14587" spans="1:2" x14ac:dyDescent="0.25">
      <c r="A14587" t="s">
        <v>1172</v>
      </c>
      <c r="B14587" t="e">
        <f t="shared" si="428"/>
        <v>#VALUE!</v>
      </c>
    </row>
    <row r="14588" spans="1:2" x14ac:dyDescent="0.25">
      <c r="A14588" t="s">
        <v>1144</v>
      </c>
      <c r="B14588" t="e">
        <f t="shared" si="428"/>
        <v>#VALUE!</v>
      </c>
    </row>
    <row r="14589" spans="1:2" x14ac:dyDescent="0.25">
      <c r="A14589" t="s">
        <v>3228</v>
      </c>
      <c r="B14589" t="str">
        <f t="shared" si="428"/>
        <v>crafting_merchant_hiring_04</v>
      </c>
    </row>
    <row r="14590" spans="1:2" x14ac:dyDescent="0.25">
      <c r="A14590" t="s">
        <v>3229</v>
      </c>
      <c r="B14590" t="str">
        <f t="shared" si="428"/>
        <v>crafting_merchant_hiring_03</v>
      </c>
    </row>
    <row r="14591" spans="1:2" x14ac:dyDescent="0.25">
      <c r="A14591" t="s">
        <v>1147</v>
      </c>
      <c r="B14591" t="str">
        <f t="shared" si="428"/>
        <v>4</v>
      </c>
    </row>
    <row r="14592" spans="1:2" x14ac:dyDescent="0.25">
      <c r="A14592" t="s">
        <v>1148</v>
      </c>
      <c r="B14592" t="str">
        <f t="shared" si="428"/>
        <v>0</v>
      </c>
    </row>
    <row r="14593" spans="1:2" x14ac:dyDescent="0.25">
      <c r="A14593" t="s">
        <v>1189</v>
      </c>
      <c r="B14593" t="str">
        <f t="shared" si="428"/>
        <v>1</v>
      </c>
    </row>
    <row r="14594" spans="1:2" x14ac:dyDescent="0.25">
      <c r="A14594" t="s">
        <v>1150</v>
      </c>
      <c r="B14594" t="str">
        <f t="shared" si="428"/>
        <v>0</v>
      </c>
    </row>
    <row r="14595" spans="1:2" x14ac:dyDescent="0.25">
      <c r="A14595" t="s">
        <v>1151</v>
      </c>
      <c r="B14595" t="str">
        <f t="shared" si="428"/>
        <v>0</v>
      </c>
    </row>
    <row r="14596" spans="1:2" x14ac:dyDescent="0.25">
      <c r="A14596" t="s">
        <v>1770</v>
      </c>
      <c r="B14596" t="str">
        <f t="shared" ref="B14596:B14659" si="429">LEFT(RIGHT(A14596,LEN(A14596)-FIND("&gt;",A14596)),FIND("&lt;",RIGHT(A14596,LEN(A14596)-FIND("&gt;",A14596)))-1)</f>
        <v>9000</v>
      </c>
    </row>
    <row r="14597" spans="1:2" x14ac:dyDescent="0.25">
      <c r="A14597" t="s">
        <v>1153</v>
      </c>
      <c r="B14597" t="str">
        <f t="shared" si="429"/>
        <v>0</v>
      </c>
    </row>
    <row r="14598" spans="1:2" x14ac:dyDescent="0.25">
      <c r="A14598" t="s">
        <v>1154</v>
      </c>
      <c r="B14598" t="str">
        <f t="shared" si="429"/>
        <v>0</v>
      </c>
    </row>
    <row r="14599" spans="1:2" x14ac:dyDescent="0.25">
      <c r="A14599" t="s">
        <v>3230</v>
      </c>
      <c r="B14599" t="str">
        <f t="shared" si="429"/>
        <v>crafting_merchant_hiring_03</v>
      </c>
    </row>
    <row r="14600" spans="1:2" x14ac:dyDescent="0.25">
      <c r="A14600" t="s">
        <v>1156</v>
      </c>
      <c r="B14600" t="str">
        <f t="shared" si="429"/>
        <v/>
      </c>
    </row>
    <row r="14601" spans="1:2" x14ac:dyDescent="0.25">
      <c r="A14601" t="s">
        <v>3186</v>
      </c>
      <c r="B14601" t="str">
        <f t="shared" si="429"/>
        <v>merchant</v>
      </c>
    </row>
    <row r="14602" spans="1:2" x14ac:dyDescent="0.25">
      <c r="A14602" t="s">
        <v>2564</v>
      </c>
      <c r="B14602" t="str">
        <f t="shared" si="429"/>
        <v>40000</v>
      </c>
    </row>
    <row r="14603" spans="1:2" x14ac:dyDescent="0.25">
      <c r="A14603" t="s">
        <v>2471</v>
      </c>
      <c r="B14603" t="str">
        <f t="shared" si="429"/>
        <v>80000</v>
      </c>
    </row>
    <row r="14604" spans="1:2" x14ac:dyDescent="0.25">
      <c r="A14604" t="s">
        <v>1160</v>
      </c>
      <c r="B14604" t="str">
        <f t="shared" si="429"/>
        <v/>
      </c>
    </row>
    <row r="14605" spans="1:2" x14ac:dyDescent="0.25">
      <c r="A14605" t="s">
        <v>1161</v>
      </c>
      <c r="B14605" t="str">
        <f t="shared" si="429"/>
        <v>0</v>
      </c>
    </row>
    <row r="14606" spans="1:2" x14ac:dyDescent="0.25">
      <c r="A14606" t="s">
        <v>1162</v>
      </c>
      <c r="B14606" t="str">
        <f t="shared" si="429"/>
        <v/>
      </c>
    </row>
    <row r="14607" spans="1:2" x14ac:dyDescent="0.25">
      <c r="A14607" t="s">
        <v>1163</v>
      </c>
      <c r="B14607" t="str">
        <f t="shared" si="429"/>
        <v/>
      </c>
    </row>
    <row r="14608" spans="1:2" x14ac:dyDescent="0.25">
      <c r="A14608" t="s">
        <v>1164</v>
      </c>
      <c r="B14608" t="str">
        <f t="shared" si="429"/>
        <v>0</v>
      </c>
    </row>
    <row r="14609" spans="1:2" x14ac:dyDescent="0.25">
      <c r="A14609" t="s">
        <v>1165</v>
      </c>
      <c r="B14609" t="str">
        <f t="shared" si="429"/>
        <v/>
      </c>
    </row>
    <row r="14610" spans="1:2" x14ac:dyDescent="0.25">
      <c r="A14610" t="s">
        <v>1166</v>
      </c>
      <c r="B14610" t="str">
        <f t="shared" si="429"/>
        <v/>
      </c>
    </row>
    <row r="14611" spans="1:2" x14ac:dyDescent="0.25">
      <c r="A14611" t="s">
        <v>3227</v>
      </c>
      <c r="B14611" t="str">
        <f t="shared" si="429"/>
        <v>hiring=15</v>
      </c>
    </row>
    <row r="14612" spans="1:2" x14ac:dyDescent="0.25">
      <c r="A14612" t="s">
        <v>1168</v>
      </c>
      <c r="B14612" t="str">
        <f t="shared" si="429"/>
        <v/>
      </c>
    </row>
    <row r="14613" spans="1:2" x14ac:dyDescent="0.25">
      <c r="A14613" t="s">
        <v>1169</v>
      </c>
      <c r="B14613" t="str">
        <f t="shared" si="429"/>
        <v/>
      </c>
    </row>
    <row r="14614" spans="1:2" x14ac:dyDescent="0.25">
      <c r="A14614" t="s">
        <v>1170</v>
      </c>
      <c r="B14614" t="str">
        <f t="shared" si="429"/>
        <v>1</v>
      </c>
    </row>
    <row r="14615" spans="1:2" x14ac:dyDescent="0.25">
      <c r="A14615" t="s">
        <v>1171</v>
      </c>
      <c r="B14615" t="str">
        <f t="shared" si="429"/>
        <v>0</v>
      </c>
    </row>
    <row r="14616" spans="1:2" x14ac:dyDescent="0.25">
      <c r="A14616" t="s">
        <v>1172</v>
      </c>
      <c r="B14616" t="e">
        <f t="shared" si="429"/>
        <v>#VALUE!</v>
      </c>
    </row>
    <row r="14617" spans="1:2" x14ac:dyDescent="0.25">
      <c r="A14617" t="s">
        <v>1144</v>
      </c>
      <c r="B14617" t="e">
        <f t="shared" si="429"/>
        <v>#VALUE!</v>
      </c>
    </row>
    <row r="14618" spans="1:2" x14ac:dyDescent="0.25">
      <c r="A14618" t="s">
        <v>3231</v>
      </c>
      <c r="B14618" t="str">
        <f t="shared" si="429"/>
        <v>crafting_merchant_management_01</v>
      </c>
    </row>
    <row r="14619" spans="1:2" x14ac:dyDescent="0.25">
      <c r="A14619" t="s">
        <v>3184</v>
      </c>
      <c r="B14619" t="str">
        <f t="shared" si="429"/>
        <v>crafting_merchant</v>
      </c>
    </row>
    <row r="14620" spans="1:2" x14ac:dyDescent="0.25">
      <c r="A14620" t="s">
        <v>1147</v>
      </c>
      <c r="B14620" t="str">
        <f t="shared" si="429"/>
        <v>4</v>
      </c>
    </row>
    <row r="14621" spans="1:2" x14ac:dyDescent="0.25">
      <c r="A14621" t="s">
        <v>1148</v>
      </c>
      <c r="B14621" t="str">
        <f t="shared" si="429"/>
        <v>0</v>
      </c>
    </row>
    <row r="14622" spans="1:2" x14ac:dyDescent="0.25">
      <c r="A14622" t="s">
        <v>1149</v>
      </c>
      <c r="B14622" t="str">
        <f t="shared" si="429"/>
        <v>0</v>
      </c>
    </row>
    <row r="14623" spans="1:2" x14ac:dyDescent="0.25">
      <c r="A14623" t="s">
        <v>1150</v>
      </c>
      <c r="B14623" t="str">
        <f t="shared" si="429"/>
        <v>0</v>
      </c>
    </row>
    <row r="14624" spans="1:2" x14ac:dyDescent="0.25">
      <c r="A14624" t="s">
        <v>1151</v>
      </c>
      <c r="B14624" t="str">
        <f t="shared" si="429"/>
        <v>0</v>
      </c>
    </row>
    <row r="14625" spans="1:2" x14ac:dyDescent="0.25">
      <c r="A14625" t="s">
        <v>1744</v>
      </c>
      <c r="B14625" t="str">
        <f t="shared" si="429"/>
        <v>6000</v>
      </c>
    </row>
    <row r="14626" spans="1:2" x14ac:dyDescent="0.25">
      <c r="A14626" t="s">
        <v>1153</v>
      </c>
      <c r="B14626" t="str">
        <f t="shared" si="429"/>
        <v>0</v>
      </c>
    </row>
    <row r="14627" spans="1:2" x14ac:dyDescent="0.25">
      <c r="A14627" t="s">
        <v>1154</v>
      </c>
      <c r="B14627" t="str">
        <f t="shared" si="429"/>
        <v>0</v>
      </c>
    </row>
    <row r="14628" spans="1:2" x14ac:dyDescent="0.25">
      <c r="A14628" t="s">
        <v>3193</v>
      </c>
      <c r="B14628" t="str">
        <f t="shared" si="429"/>
        <v>crafting_merchant_novice</v>
      </c>
    </row>
    <row r="14629" spans="1:2" x14ac:dyDescent="0.25">
      <c r="A14629" t="s">
        <v>1156</v>
      </c>
      <c r="B14629" t="str">
        <f t="shared" si="429"/>
        <v/>
      </c>
    </row>
    <row r="14630" spans="1:2" x14ac:dyDescent="0.25">
      <c r="A14630" t="s">
        <v>3186</v>
      </c>
      <c r="B14630" t="str">
        <f t="shared" si="429"/>
        <v>merchant</v>
      </c>
    </row>
    <row r="14631" spans="1:2" x14ac:dyDescent="0.25">
      <c r="A14631" t="s">
        <v>1219</v>
      </c>
      <c r="B14631" t="str">
        <f t="shared" si="429"/>
        <v>10000</v>
      </c>
    </row>
    <row r="14632" spans="1:2" x14ac:dyDescent="0.25">
      <c r="A14632" t="s">
        <v>1372</v>
      </c>
      <c r="B14632" t="str">
        <f t="shared" si="429"/>
        <v>40000</v>
      </c>
    </row>
    <row r="14633" spans="1:2" x14ac:dyDescent="0.25">
      <c r="A14633" t="s">
        <v>1160</v>
      </c>
      <c r="B14633" t="str">
        <f t="shared" si="429"/>
        <v/>
      </c>
    </row>
    <row r="14634" spans="1:2" x14ac:dyDescent="0.25">
      <c r="A14634" t="s">
        <v>1161</v>
      </c>
      <c r="B14634" t="str">
        <f t="shared" si="429"/>
        <v>0</v>
      </c>
    </row>
    <row r="14635" spans="1:2" x14ac:dyDescent="0.25">
      <c r="A14635" t="s">
        <v>1162</v>
      </c>
      <c r="B14635" t="str">
        <f t="shared" si="429"/>
        <v/>
      </c>
    </row>
    <row r="14636" spans="1:2" x14ac:dyDescent="0.25">
      <c r="A14636" t="s">
        <v>1163</v>
      </c>
      <c r="B14636" t="str">
        <f t="shared" si="429"/>
        <v/>
      </c>
    </row>
    <row r="14637" spans="1:2" x14ac:dyDescent="0.25">
      <c r="A14637" t="s">
        <v>1164</v>
      </c>
      <c r="B14637" t="str">
        <f t="shared" si="429"/>
        <v>0</v>
      </c>
    </row>
    <row r="14638" spans="1:2" x14ac:dyDescent="0.25">
      <c r="A14638" t="s">
        <v>1165</v>
      </c>
      <c r="B14638" t="str">
        <f t="shared" si="429"/>
        <v/>
      </c>
    </row>
    <row r="14639" spans="1:2" x14ac:dyDescent="0.25">
      <c r="A14639" t="s">
        <v>1166</v>
      </c>
      <c r="B14639" t="str">
        <f t="shared" si="429"/>
        <v/>
      </c>
    </row>
    <row r="14640" spans="1:2" x14ac:dyDescent="0.25">
      <c r="A14640" t="s">
        <v>3232</v>
      </c>
      <c r="B14640" t="str">
        <f t="shared" si="429"/>
        <v>manage_vendor=1,shop_sign=1,vendor_item_limit=500</v>
      </c>
    </row>
    <row r="14641" spans="1:2" x14ac:dyDescent="0.25">
      <c r="A14641" t="s">
        <v>1168</v>
      </c>
      <c r="B14641" t="str">
        <f t="shared" si="429"/>
        <v/>
      </c>
    </row>
    <row r="14642" spans="1:2" x14ac:dyDescent="0.25">
      <c r="A14642" t="s">
        <v>1169</v>
      </c>
      <c r="B14642" t="str">
        <f t="shared" si="429"/>
        <v/>
      </c>
    </row>
    <row r="14643" spans="1:2" x14ac:dyDescent="0.25">
      <c r="A14643" t="s">
        <v>1170</v>
      </c>
      <c r="B14643" t="str">
        <f t="shared" si="429"/>
        <v>1</v>
      </c>
    </row>
    <row r="14644" spans="1:2" x14ac:dyDescent="0.25">
      <c r="A14644" t="s">
        <v>1171</v>
      </c>
      <c r="B14644" t="str">
        <f t="shared" si="429"/>
        <v>0</v>
      </c>
    </row>
    <row r="14645" spans="1:2" x14ac:dyDescent="0.25">
      <c r="A14645" t="s">
        <v>1172</v>
      </c>
      <c r="B14645" t="e">
        <f t="shared" si="429"/>
        <v>#VALUE!</v>
      </c>
    </row>
    <row r="14646" spans="1:2" x14ac:dyDescent="0.25">
      <c r="A14646" t="s">
        <v>1144</v>
      </c>
      <c r="B14646" t="e">
        <f t="shared" si="429"/>
        <v>#VALUE!</v>
      </c>
    </row>
    <row r="14647" spans="1:2" x14ac:dyDescent="0.25">
      <c r="A14647" t="s">
        <v>3233</v>
      </c>
      <c r="B14647" t="str">
        <f t="shared" si="429"/>
        <v>crafting_merchant_management_02</v>
      </c>
    </row>
    <row r="14648" spans="1:2" x14ac:dyDescent="0.25">
      <c r="A14648" t="s">
        <v>3234</v>
      </c>
      <c r="B14648" t="str">
        <f t="shared" si="429"/>
        <v>crafting_merchant_management_01</v>
      </c>
    </row>
    <row r="14649" spans="1:2" x14ac:dyDescent="0.25">
      <c r="A14649" t="s">
        <v>1147</v>
      </c>
      <c r="B14649" t="str">
        <f t="shared" si="429"/>
        <v>4</v>
      </c>
    </row>
    <row r="14650" spans="1:2" x14ac:dyDescent="0.25">
      <c r="A14650" t="s">
        <v>1148</v>
      </c>
      <c r="B14650" t="str">
        <f t="shared" si="429"/>
        <v>0</v>
      </c>
    </row>
    <row r="14651" spans="1:2" x14ac:dyDescent="0.25">
      <c r="A14651" t="s">
        <v>1149</v>
      </c>
      <c r="B14651" t="str">
        <f t="shared" si="429"/>
        <v>0</v>
      </c>
    </row>
    <row r="14652" spans="1:2" x14ac:dyDescent="0.25">
      <c r="A14652" t="s">
        <v>1150</v>
      </c>
      <c r="B14652" t="str">
        <f t="shared" si="429"/>
        <v>0</v>
      </c>
    </row>
    <row r="14653" spans="1:2" x14ac:dyDescent="0.25">
      <c r="A14653" t="s">
        <v>1151</v>
      </c>
      <c r="B14653" t="str">
        <f t="shared" si="429"/>
        <v>0</v>
      </c>
    </row>
    <row r="14654" spans="1:2" x14ac:dyDescent="0.25">
      <c r="A14654" t="s">
        <v>1752</v>
      </c>
      <c r="B14654" t="str">
        <f t="shared" si="429"/>
        <v>7000</v>
      </c>
    </row>
    <row r="14655" spans="1:2" x14ac:dyDescent="0.25">
      <c r="A14655" t="s">
        <v>1153</v>
      </c>
      <c r="B14655" t="str">
        <f t="shared" si="429"/>
        <v>0</v>
      </c>
    </row>
    <row r="14656" spans="1:2" x14ac:dyDescent="0.25">
      <c r="A14656" t="s">
        <v>1154</v>
      </c>
      <c r="B14656" t="str">
        <f t="shared" si="429"/>
        <v>0</v>
      </c>
    </row>
    <row r="14657" spans="1:2" x14ac:dyDescent="0.25">
      <c r="A14657" t="s">
        <v>3235</v>
      </c>
      <c r="B14657" t="str">
        <f t="shared" si="429"/>
        <v>crafting_merchant_management_01</v>
      </c>
    </row>
    <row r="14658" spans="1:2" x14ac:dyDescent="0.25">
      <c r="A14658" t="s">
        <v>1156</v>
      </c>
      <c r="B14658" t="str">
        <f t="shared" si="429"/>
        <v/>
      </c>
    </row>
    <row r="14659" spans="1:2" x14ac:dyDescent="0.25">
      <c r="A14659" t="s">
        <v>3186</v>
      </c>
      <c r="B14659" t="str">
        <f t="shared" si="429"/>
        <v>merchant</v>
      </c>
    </row>
    <row r="14660" spans="1:2" x14ac:dyDescent="0.25">
      <c r="A14660" t="s">
        <v>1377</v>
      </c>
      <c r="B14660" t="str">
        <f t="shared" ref="B14660:B14723" si="430">LEFT(RIGHT(A14660,LEN(A14660)-FIND("&gt;",A14660)),FIND("&lt;",RIGHT(A14660,LEN(A14660)-FIND("&gt;",A14660)))-1)</f>
        <v>20000</v>
      </c>
    </row>
    <row r="14661" spans="1:2" x14ac:dyDescent="0.25">
      <c r="A14661" t="s">
        <v>2466</v>
      </c>
      <c r="B14661" t="str">
        <f t="shared" si="430"/>
        <v>60000</v>
      </c>
    </row>
    <row r="14662" spans="1:2" x14ac:dyDescent="0.25">
      <c r="A14662" t="s">
        <v>1160</v>
      </c>
      <c r="B14662" t="str">
        <f t="shared" si="430"/>
        <v/>
      </c>
    </row>
    <row r="14663" spans="1:2" x14ac:dyDescent="0.25">
      <c r="A14663" t="s">
        <v>1161</v>
      </c>
      <c r="B14663" t="str">
        <f t="shared" si="430"/>
        <v>0</v>
      </c>
    </row>
    <row r="14664" spans="1:2" x14ac:dyDescent="0.25">
      <c r="A14664" t="s">
        <v>1162</v>
      </c>
      <c r="B14664" t="str">
        <f t="shared" si="430"/>
        <v/>
      </c>
    </row>
    <row r="14665" spans="1:2" x14ac:dyDescent="0.25">
      <c r="A14665" t="s">
        <v>1163</v>
      </c>
      <c r="B14665" t="str">
        <f t="shared" si="430"/>
        <v/>
      </c>
    </row>
    <row r="14666" spans="1:2" x14ac:dyDescent="0.25">
      <c r="A14666" t="s">
        <v>1164</v>
      </c>
      <c r="B14666" t="str">
        <f t="shared" si="430"/>
        <v>0</v>
      </c>
    </row>
    <row r="14667" spans="1:2" x14ac:dyDescent="0.25">
      <c r="A14667" t="s">
        <v>1165</v>
      </c>
      <c r="B14667" t="str">
        <f t="shared" si="430"/>
        <v/>
      </c>
    </row>
    <row r="14668" spans="1:2" x14ac:dyDescent="0.25">
      <c r="A14668" t="s">
        <v>1166</v>
      </c>
      <c r="B14668" t="str">
        <f t="shared" si="430"/>
        <v/>
      </c>
    </row>
    <row r="14669" spans="1:2" x14ac:dyDescent="0.25">
      <c r="A14669" t="s">
        <v>3232</v>
      </c>
      <c r="B14669" t="str">
        <f t="shared" si="430"/>
        <v>manage_vendor=1,shop_sign=1,vendor_item_limit=500</v>
      </c>
    </row>
    <row r="14670" spans="1:2" x14ac:dyDescent="0.25">
      <c r="A14670" t="s">
        <v>1168</v>
      </c>
      <c r="B14670" t="str">
        <f t="shared" si="430"/>
        <v/>
      </c>
    </row>
    <row r="14671" spans="1:2" x14ac:dyDescent="0.25">
      <c r="A14671" t="s">
        <v>1169</v>
      </c>
      <c r="B14671" t="str">
        <f t="shared" si="430"/>
        <v/>
      </c>
    </row>
    <row r="14672" spans="1:2" x14ac:dyDescent="0.25">
      <c r="A14672" t="s">
        <v>1170</v>
      </c>
      <c r="B14672" t="str">
        <f t="shared" si="430"/>
        <v>1</v>
      </c>
    </row>
    <row r="14673" spans="1:2" x14ac:dyDescent="0.25">
      <c r="A14673" t="s">
        <v>1171</v>
      </c>
      <c r="B14673" t="str">
        <f t="shared" si="430"/>
        <v>0</v>
      </c>
    </row>
    <row r="14674" spans="1:2" x14ac:dyDescent="0.25">
      <c r="A14674" t="s">
        <v>1172</v>
      </c>
      <c r="B14674" t="e">
        <f t="shared" si="430"/>
        <v>#VALUE!</v>
      </c>
    </row>
    <row r="14675" spans="1:2" x14ac:dyDescent="0.25">
      <c r="A14675" t="s">
        <v>1144</v>
      </c>
      <c r="B14675" t="e">
        <f t="shared" si="430"/>
        <v>#VALUE!</v>
      </c>
    </row>
    <row r="14676" spans="1:2" x14ac:dyDescent="0.25">
      <c r="A14676" t="s">
        <v>3236</v>
      </c>
      <c r="B14676" t="str">
        <f t="shared" si="430"/>
        <v>crafting_merchant_management_03</v>
      </c>
    </row>
    <row r="14677" spans="1:2" x14ac:dyDescent="0.25">
      <c r="A14677" t="s">
        <v>3237</v>
      </c>
      <c r="B14677" t="str">
        <f t="shared" si="430"/>
        <v>crafting_merchant_management_02</v>
      </c>
    </row>
    <row r="14678" spans="1:2" x14ac:dyDescent="0.25">
      <c r="A14678" t="s">
        <v>1147</v>
      </c>
      <c r="B14678" t="str">
        <f t="shared" si="430"/>
        <v>4</v>
      </c>
    </row>
    <row r="14679" spans="1:2" x14ac:dyDescent="0.25">
      <c r="A14679" t="s">
        <v>1148</v>
      </c>
      <c r="B14679" t="str">
        <f t="shared" si="430"/>
        <v>0</v>
      </c>
    </row>
    <row r="14680" spans="1:2" x14ac:dyDescent="0.25">
      <c r="A14680" t="s">
        <v>1149</v>
      </c>
      <c r="B14680" t="str">
        <f t="shared" si="430"/>
        <v>0</v>
      </c>
    </row>
    <row r="14681" spans="1:2" x14ac:dyDescent="0.25">
      <c r="A14681" t="s">
        <v>1150</v>
      </c>
      <c r="B14681" t="str">
        <f t="shared" si="430"/>
        <v>0</v>
      </c>
    </row>
    <row r="14682" spans="1:2" x14ac:dyDescent="0.25">
      <c r="A14682" t="s">
        <v>1151</v>
      </c>
      <c r="B14682" t="str">
        <f t="shared" si="430"/>
        <v>0</v>
      </c>
    </row>
    <row r="14683" spans="1:2" x14ac:dyDescent="0.25">
      <c r="A14683" t="s">
        <v>1761</v>
      </c>
      <c r="B14683" t="str">
        <f t="shared" si="430"/>
        <v>8000</v>
      </c>
    </row>
    <row r="14684" spans="1:2" x14ac:dyDescent="0.25">
      <c r="A14684" t="s">
        <v>1153</v>
      </c>
      <c r="B14684" t="str">
        <f t="shared" si="430"/>
        <v>0</v>
      </c>
    </row>
    <row r="14685" spans="1:2" x14ac:dyDescent="0.25">
      <c r="A14685" t="s">
        <v>1154</v>
      </c>
      <c r="B14685" t="str">
        <f t="shared" si="430"/>
        <v>0</v>
      </c>
    </row>
    <row r="14686" spans="1:2" x14ac:dyDescent="0.25">
      <c r="A14686" t="s">
        <v>3238</v>
      </c>
      <c r="B14686" t="str">
        <f t="shared" si="430"/>
        <v>crafting_merchant_management_02</v>
      </c>
    </row>
    <row r="14687" spans="1:2" x14ac:dyDescent="0.25">
      <c r="A14687" t="s">
        <v>1156</v>
      </c>
      <c r="B14687" t="str">
        <f t="shared" si="430"/>
        <v/>
      </c>
    </row>
    <row r="14688" spans="1:2" x14ac:dyDescent="0.25">
      <c r="A14688" t="s">
        <v>3186</v>
      </c>
      <c r="B14688" t="str">
        <f t="shared" si="430"/>
        <v>merchant</v>
      </c>
    </row>
    <row r="14689" spans="1:2" x14ac:dyDescent="0.25">
      <c r="A14689" t="s">
        <v>2465</v>
      </c>
      <c r="B14689" t="str">
        <f t="shared" si="430"/>
        <v>30000</v>
      </c>
    </row>
    <row r="14690" spans="1:2" x14ac:dyDescent="0.25">
      <c r="A14690" t="s">
        <v>2471</v>
      </c>
      <c r="B14690" t="str">
        <f t="shared" si="430"/>
        <v>80000</v>
      </c>
    </row>
    <row r="14691" spans="1:2" x14ac:dyDescent="0.25">
      <c r="A14691" t="s">
        <v>1160</v>
      </c>
      <c r="B14691" t="str">
        <f t="shared" si="430"/>
        <v/>
      </c>
    </row>
    <row r="14692" spans="1:2" x14ac:dyDescent="0.25">
      <c r="A14692" t="s">
        <v>1161</v>
      </c>
      <c r="B14692" t="str">
        <f t="shared" si="430"/>
        <v>0</v>
      </c>
    </row>
    <row r="14693" spans="1:2" x14ac:dyDescent="0.25">
      <c r="A14693" t="s">
        <v>1162</v>
      </c>
      <c r="B14693" t="str">
        <f t="shared" si="430"/>
        <v/>
      </c>
    </row>
    <row r="14694" spans="1:2" x14ac:dyDescent="0.25">
      <c r="A14694" t="s">
        <v>1163</v>
      </c>
      <c r="B14694" t="str">
        <f t="shared" si="430"/>
        <v/>
      </c>
    </row>
    <row r="14695" spans="1:2" x14ac:dyDescent="0.25">
      <c r="A14695" t="s">
        <v>1164</v>
      </c>
      <c r="B14695" t="str">
        <f t="shared" si="430"/>
        <v>0</v>
      </c>
    </row>
    <row r="14696" spans="1:2" x14ac:dyDescent="0.25">
      <c r="A14696" t="s">
        <v>1165</v>
      </c>
      <c r="B14696" t="str">
        <f t="shared" si="430"/>
        <v/>
      </c>
    </row>
    <row r="14697" spans="1:2" x14ac:dyDescent="0.25">
      <c r="A14697" t="s">
        <v>1166</v>
      </c>
      <c r="B14697" t="str">
        <f t="shared" si="430"/>
        <v/>
      </c>
    </row>
    <row r="14698" spans="1:2" x14ac:dyDescent="0.25">
      <c r="A14698" t="s">
        <v>3239</v>
      </c>
      <c r="B14698" t="str">
        <f t="shared" si="430"/>
        <v>manage_vendor=2,shop_sign=1,vendor_item_limit=500</v>
      </c>
    </row>
    <row r="14699" spans="1:2" x14ac:dyDescent="0.25">
      <c r="A14699" t="s">
        <v>1168</v>
      </c>
      <c r="B14699" t="str">
        <f t="shared" si="430"/>
        <v/>
      </c>
    </row>
    <row r="14700" spans="1:2" x14ac:dyDescent="0.25">
      <c r="A14700" t="s">
        <v>1169</v>
      </c>
      <c r="B14700" t="str">
        <f t="shared" si="430"/>
        <v/>
      </c>
    </row>
    <row r="14701" spans="1:2" x14ac:dyDescent="0.25">
      <c r="A14701" t="s">
        <v>1170</v>
      </c>
      <c r="B14701" t="str">
        <f t="shared" si="430"/>
        <v>1</v>
      </c>
    </row>
    <row r="14702" spans="1:2" x14ac:dyDescent="0.25">
      <c r="A14702" t="s">
        <v>1171</v>
      </c>
      <c r="B14702" t="str">
        <f t="shared" si="430"/>
        <v>0</v>
      </c>
    </row>
    <row r="14703" spans="1:2" x14ac:dyDescent="0.25">
      <c r="A14703" t="s">
        <v>1172</v>
      </c>
      <c r="B14703" t="e">
        <f t="shared" si="430"/>
        <v>#VALUE!</v>
      </c>
    </row>
    <row r="14704" spans="1:2" x14ac:dyDescent="0.25">
      <c r="A14704" t="s">
        <v>1144</v>
      </c>
      <c r="B14704" t="e">
        <f t="shared" si="430"/>
        <v>#VALUE!</v>
      </c>
    </row>
    <row r="14705" spans="1:2" x14ac:dyDescent="0.25">
      <c r="A14705" t="s">
        <v>3240</v>
      </c>
      <c r="B14705" t="str">
        <f t="shared" si="430"/>
        <v>crafting_merchant_management_04</v>
      </c>
    </row>
    <row r="14706" spans="1:2" x14ac:dyDescent="0.25">
      <c r="A14706" t="s">
        <v>3241</v>
      </c>
      <c r="B14706" t="str">
        <f t="shared" si="430"/>
        <v>crafting_merchant_management_03</v>
      </c>
    </row>
    <row r="14707" spans="1:2" x14ac:dyDescent="0.25">
      <c r="A14707" t="s">
        <v>1147</v>
      </c>
      <c r="B14707" t="str">
        <f t="shared" si="430"/>
        <v>4</v>
      </c>
    </row>
    <row r="14708" spans="1:2" x14ac:dyDescent="0.25">
      <c r="A14708" t="s">
        <v>1148</v>
      </c>
      <c r="B14708" t="str">
        <f t="shared" si="430"/>
        <v>0</v>
      </c>
    </row>
    <row r="14709" spans="1:2" x14ac:dyDescent="0.25">
      <c r="A14709" t="s">
        <v>1189</v>
      </c>
      <c r="B14709" t="str">
        <f t="shared" si="430"/>
        <v>1</v>
      </c>
    </row>
    <row r="14710" spans="1:2" x14ac:dyDescent="0.25">
      <c r="A14710" t="s">
        <v>1150</v>
      </c>
      <c r="B14710" t="str">
        <f t="shared" si="430"/>
        <v>0</v>
      </c>
    </row>
    <row r="14711" spans="1:2" x14ac:dyDescent="0.25">
      <c r="A14711" t="s">
        <v>1151</v>
      </c>
      <c r="B14711" t="str">
        <f t="shared" si="430"/>
        <v>0</v>
      </c>
    </row>
    <row r="14712" spans="1:2" x14ac:dyDescent="0.25">
      <c r="A14712" t="s">
        <v>1770</v>
      </c>
      <c r="B14712" t="str">
        <f t="shared" si="430"/>
        <v>9000</v>
      </c>
    </row>
    <row r="14713" spans="1:2" x14ac:dyDescent="0.25">
      <c r="A14713" t="s">
        <v>1153</v>
      </c>
      <c r="B14713" t="str">
        <f t="shared" si="430"/>
        <v>0</v>
      </c>
    </row>
    <row r="14714" spans="1:2" x14ac:dyDescent="0.25">
      <c r="A14714" t="s">
        <v>1154</v>
      </c>
      <c r="B14714" t="str">
        <f t="shared" si="430"/>
        <v>0</v>
      </c>
    </row>
    <row r="14715" spans="1:2" x14ac:dyDescent="0.25">
      <c r="A14715" t="s">
        <v>3242</v>
      </c>
      <c r="B14715" t="str">
        <f t="shared" si="430"/>
        <v>crafting_merchant_management_03</v>
      </c>
    </row>
    <row r="14716" spans="1:2" x14ac:dyDescent="0.25">
      <c r="A14716" t="s">
        <v>1156</v>
      </c>
      <c r="B14716" t="str">
        <f t="shared" si="430"/>
        <v/>
      </c>
    </row>
    <row r="14717" spans="1:2" x14ac:dyDescent="0.25">
      <c r="A14717" t="s">
        <v>3186</v>
      </c>
      <c r="B14717" t="str">
        <f t="shared" si="430"/>
        <v>merchant</v>
      </c>
    </row>
    <row r="14718" spans="1:2" x14ac:dyDescent="0.25">
      <c r="A14718" t="s">
        <v>2564</v>
      </c>
      <c r="B14718" t="str">
        <f t="shared" si="430"/>
        <v>40000</v>
      </c>
    </row>
    <row r="14719" spans="1:2" x14ac:dyDescent="0.25">
      <c r="A14719" t="s">
        <v>2471</v>
      </c>
      <c r="B14719" t="str">
        <f t="shared" si="430"/>
        <v>80000</v>
      </c>
    </row>
    <row r="14720" spans="1:2" x14ac:dyDescent="0.25">
      <c r="A14720" t="s">
        <v>1160</v>
      </c>
      <c r="B14720" t="str">
        <f t="shared" si="430"/>
        <v/>
      </c>
    </row>
    <row r="14721" spans="1:2" x14ac:dyDescent="0.25">
      <c r="A14721" t="s">
        <v>1161</v>
      </c>
      <c r="B14721" t="str">
        <f t="shared" si="430"/>
        <v>0</v>
      </c>
    </row>
    <row r="14722" spans="1:2" x14ac:dyDescent="0.25">
      <c r="A14722" t="s">
        <v>1162</v>
      </c>
      <c r="B14722" t="str">
        <f t="shared" si="430"/>
        <v/>
      </c>
    </row>
    <row r="14723" spans="1:2" x14ac:dyDescent="0.25">
      <c r="A14723" t="s">
        <v>1163</v>
      </c>
      <c r="B14723" t="str">
        <f t="shared" si="430"/>
        <v/>
      </c>
    </row>
    <row r="14724" spans="1:2" x14ac:dyDescent="0.25">
      <c r="A14724" t="s">
        <v>1164</v>
      </c>
      <c r="B14724" t="str">
        <f t="shared" ref="B14724:B14787" si="431">LEFT(RIGHT(A14724,LEN(A14724)-FIND("&gt;",A14724)),FIND("&lt;",RIGHT(A14724,LEN(A14724)-FIND("&gt;",A14724)))-1)</f>
        <v>0</v>
      </c>
    </row>
    <row r="14725" spans="1:2" x14ac:dyDescent="0.25">
      <c r="A14725" t="s">
        <v>1165</v>
      </c>
      <c r="B14725" t="str">
        <f t="shared" si="431"/>
        <v/>
      </c>
    </row>
    <row r="14726" spans="1:2" x14ac:dyDescent="0.25">
      <c r="A14726" t="s">
        <v>1166</v>
      </c>
      <c r="B14726" t="str">
        <f t="shared" si="431"/>
        <v/>
      </c>
    </row>
    <row r="14727" spans="1:2" x14ac:dyDescent="0.25">
      <c r="A14727" t="s">
        <v>3239</v>
      </c>
      <c r="B14727" t="str">
        <f t="shared" si="431"/>
        <v>manage_vendor=2,shop_sign=1,vendor_item_limit=500</v>
      </c>
    </row>
    <row r="14728" spans="1:2" x14ac:dyDescent="0.25">
      <c r="A14728" t="s">
        <v>1168</v>
      </c>
      <c r="B14728" t="str">
        <f t="shared" si="431"/>
        <v/>
      </c>
    </row>
    <row r="14729" spans="1:2" x14ac:dyDescent="0.25">
      <c r="A14729" t="s">
        <v>1169</v>
      </c>
      <c r="B14729" t="str">
        <f t="shared" si="431"/>
        <v/>
      </c>
    </row>
    <row r="14730" spans="1:2" x14ac:dyDescent="0.25">
      <c r="A14730" t="s">
        <v>1170</v>
      </c>
      <c r="B14730" t="str">
        <f t="shared" si="431"/>
        <v>1</v>
      </c>
    </row>
    <row r="14731" spans="1:2" x14ac:dyDescent="0.25">
      <c r="A14731" t="s">
        <v>1171</v>
      </c>
      <c r="B14731" t="str">
        <f t="shared" si="431"/>
        <v>0</v>
      </c>
    </row>
    <row r="14732" spans="1:2" x14ac:dyDescent="0.25">
      <c r="A14732" t="s">
        <v>1172</v>
      </c>
      <c r="B14732" t="e">
        <f t="shared" si="431"/>
        <v>#VALUE!</v>
      </c>
    </row>
    <row r="14733" spans="1:2" x14ac:dyDescent="0.25">
      <c r="A14733" t="s">
        <v>1144</v>
      </c>
      <c r="B14733" t="e">
        <f t="shared" si="431"/>
        <v>#VALUE!</v>
      </c>
    </row>
    <row r="14734" spans="1:2" x14ac:dyDescent="0.25">
      <c r="A14734" t="s">
        <v>3243</v>
      </c>
      <c r="B14734" t="str">
        <f t="shared" si="431"/>
        <v>combat_smuggler</v>
      </c>
    </row>
    <row r="14735" spans="1:2" x14ac:dyDescent="0.25">
      <c r="A14735" t="s">
        <v>1561</v>
      </c>
      <c r="B14735" t="str">
        <f t="shared" si="431"/>
        <v>combat</v>
      </c>
    </row>
    <row r="14736" spans="1:2" x14ac:dyDescent="0.25">
      <c r="A14736" t="s">
        <v>1147</v>
      </c>
      <c r="B14736" t="str">
        <f t="shared" si="431"/>
        <v>4</v>
      </c>
    </row>
    <row r="14737" spans="1:2" x14ac:dyDescent="0.25">
      <c r="A14737" t="s">
        <v>1148</v>
      </c>
      <c r="B14737" t="str">
        <f t="shared" si="431"/>
        <v>0</v>
      </c>
    </row>
    <row r="14738" spans="1:2" x14ac:dyDescent="0.25">
      <c r="A14738" t="s">
        <v>1149</v>
      </c>
      <c r="B14738" t="str">
        <f t="shared" si="431"/>
        <v>0</v>
      </c>
    </row>
    <row r="14739" spans="1:2" x14ac:dyDescent="0.25">
      <c r="A14739" t="s">
        <v>1186</v>
      </c>
      <c r="B14739" t="str">
        <f t="shared" si="431"/>
        <v>1</v>
      </c>
    </row>
    <row r="14740" spans="1:2" x14ac:dyDescent="0.25">
      <c r="A14740" t="s">
        <v>1151</v>
      </c>
      <c r="B14740" t="str">
        <f t="shared" si="431"/>
        <v>0</v>
      </c>
    </row>
    <row r="14741" spans="1:2" x14ac:dyDescent="0.25">
      <c r="A14741" t="s">
        <v>1152</v>
      </c>
      <c r="B14741" t="str">
        <f t="shared" si="431"/>
        <v>0</v>
      </c>
    </row>
    <row r="14742" spans="1:2" x14ac:dyDescent="0.25">
      <c r="A14742" t="s">
        <v>1153</v>
      </c>
      <c r="B14742" t="str">
        <f t="shared" si="431"/>
        <v>0</v>
      </c>
    </row>
    <row r="14743" spans="1:2" x14ac:dyDescent="0.25">
      <c r="A14743" t="s">
        <v>1154</v>
      </c>
      <c r="B14743" t="str">
        <f t="shared" si="431"/>
        <v>0</v>
      </c>
    </row>
    <row r="14744" spans="1:2" x14ac:dyDescent="0.25">
      <c r="A14744" t="s">
        <v>1155</v>
      </c>
      <c r="B14744" t="str">
        <f t="shared" si="431"/>
        <v/>
      </c>
    </row>
    <row r="14745" spans="1:2" x14ac:dyDescent="0.25">
      <c r="A14745" t="s">
        <v>1156</v>
      </c>
      <c r="B14745" t="str">
        <f t="shared" si="431"/>
        <v/>
      </c>
    </row>
    <row r="14746" spans="1:2" x14ac:dyDescent="0.25">
      <c r="A14746" t="s">
        <v>1157</v>
      </c>
      <c r="B14746" t="str">
        <f t="shared" si="431"/>
        <v/>
      </c>
    </row>
    <row r="14747" spans="1:2" x14ac:dyDescent="0.25">
      <c r="A14747" t="s">
        <v>1158</v>
      </c>
      <c r="B14747" t="str">
        <f t="shared" si="431"/>
        <v>0</v>
      </c>
    </row>
    <row r="14748" spans="1:2" x14ac:dyDescent="0.25">
      <c r="A14748" t="s">
        <v>1159</v>
      </c>
      <c r="B14748" t="str">
        <f t="shared" si="431"/>
        <v>0</v>
      </c>
    </row>
    <row r="14749" spans="1:2" x14ac:dyDescent="0.25">
      <c r="A14749" t="s">
        <v>1160</v>
      </c>
      <c r="B14749" t="str">
        <f t="shared" si="431"/>
        <v/>
      </c>
    </row>
    <row r="14750" spans="1:2" x14ac:dyDescent="0.25">
      <c r="A14750" t="s">
        <v>1161</v>
      </c>
      <c r="B14750" t="str">
        <f t="shared" si="431"/>
        <v>0</v>
      </c>
    </row>
    <row r="14751" spans="1:2" x14ac:dyDescent="0.25">
      <c r="A14751" t="s">
        <v>1162</v>
      </c>
      <c r="B14751" t="str">
        <f t="shared" si="431"/>
        <v/>
      </c>
    </row>
    <row r="14752" spans="1:2" x14ac:dyDescent="0.25">
      <c r="A14752" t="s">
        <v>1163</v>
      </c>
      <c r="B14752" t="str">
        <f t="shared" si="431"/>
        <v/>
      </c>
    </row>
    <row r="14753" spans="1:2" x14ac:dyDescent="0.25">
      <c r="A14753" t="s">
        <v>1164</v>
      </c>
      <c r="B14753" t="str">
        <f t="shared" si="431"/>
        <v>0</v>
      </c>
    </row>
    <row r="14754" spans="1:2" x14ac:dyDescent="0.25">
      <c r="A14754" t="s">
        <v>1165</v>
      </c>
      <c r="B14754" t="str">
        <f t="shared" si="431"/>
        <v/>
      </c>
    </row>
    <row r="14755" spans="1:2" x14ac:dyDescent="0.25">
      <c r="A14755" t="s">
        <v>1166</v>
      </c>
      <c r="B14755" t="str">
        <f t="shared" si="431"/>
        <v/>
      </c>
    </row>
    <row r="14756" spans="1:2" x14ac:dyDescent="0.25">
      <c r="A14756" t="s">
        <v>1167</v>
      </c>
      <c r="B14756" t="str">
        <f t="shared" si="431"/>
        <v/>
      </c>
    </row>
    <row r="14757" spans="1:2" x14ac:dyDescent="0.25">
      <c r="A14757" t="s">
        <v>1168</v>
      </c>
      <c r="B14757" t="str">
        <f t="shared" si="431"/>
        <v/>
      </c>
    </row>
    <row r="14758" spans="1:2" x14ac:dyDescent="0.25">
      <c r="A14758" t="s">
        <v>1169</v>
      </c>
      <c r="B14758" t="str">
        <f t="shared" si="431"/>
        <v/>
      </c>
    </row>
    <row r="14759" spans="1:2" x14ac:dyDescent="0.25">
      <c r="A14759" t="s">
        <v>1170</v>
      </c>
      <c r="B14759" t="str">
        <f t="shared" si="431"/>
        <v>1</v>
      </c>
    </row>
    <row r="14760" spans="1:2" x14ac:dyDescent="0.25">
      <c r="A14760" t="s">
        <v>1171</v>
      </c>
      <c r="B14760" t="str">
        <f t="shared" si="431"/>
        <v>0</v>
      </c>
    </row>
    <row r="14761" spans="1:2" x14ac:dyDescent="0.25">
      <c r="A14761" t="s">
        <v>1172</v>
      </c>
      <c r="B14761" t="e">
        <f t="shared" si="431"/>
        <v>#VALUE!</v>
      </c>
    </row>
    <row r="14762" spans="1:2" x14ac:dyDescent="0.25">
      <c r="A14762" t="s">
        <v>1144</v>
      </c>
      <c r="B14762" t="e">
        <f t="shared" si="431"/>
        <v>#VALUE!</v>
      </c>
    </row>
    <row r="14763" spans="1:2" x14ac:dyDescent="0.25">
      <c r="A14763" t="s">
        <v>3244</v>
      </c>
      <c r="B14763" t="str">
        <f t="shared" si="431"/>
        <v>combat_smuggler_novice</v>
      </c>
    </row>
    <row r="14764" spans="1:2" x14ac:dyDescent="0.25">
      <c r="A14764" t="s">
        <v>3245</v>
      </c>
      <c r="B14764" t="str">
        <f t="shared" si="431"/>
        <v>combat_smuggler</v>
      </c>
    </row>
    <row r="14765" spans="1:2" x14ac:dyDescent="0.25">
      <c r="A14765" t="s">
        <v>1147</v>
      </c>
      <c r="B14765" t="str">
        <f t="shared" si="431"/>
        <v>4</v>
      </c>
    </row>
    <row r="14766" spans="1:2" x14ac:dyDescent="0.25">
      <c r="A14766" t="s">
        <v>1148</v>
      </c>
      <c r="B14766" t="str">
        <f t="shared" si="431"/>
        <v>0</v>
      </c>
    </row>
    <row r="14767" spans="1:2" x14ac:dyDescent="0.25">
      <c r="A14767" t="s">
        <v>1189</v>
      </c>
      <c r="B14767" t="str">
        <f t="shared" si="431"/>
        <v>1</v>
      </c>
    </row>
    <row r="14768" spans="1:2" x14ac:dyDescent="0.25">
      <c r="A14768" t="s">
        <v>1150</v>
      </c>
      <c r="B14768" t="str">
        <f t="shared" si="431"/>
        <v>0</v>
      </c>
    </row>
    <row r="14769" spans="1:2" x14ac:dyDescent="0.25">
      <c r="A14769" t="s">
        <v>1151</v>
      </c>
      <c r="B14769" t="str">
        <f t="shared" si="431"/>
        <v>0</v>
      </c>
    </row>
    <row r="14770" spans="1:2" x14ac:dyDescent="0.25">
      <c r="A14770" t="s">
        <v>1195</v>
      </c>
      <c r="B14770" t="str">
        <f t="shared" si="431"/>
        <v>5000</v>
      </c>
    </row>
    <row r="14771" spans="1:2" x14ac:dyDescent="0.25">
      <c r="A14771" t="s">
        <v>1732</v>
      </c>
      <c r="B14771" t="str">
        <f t="shared" si="431"/>
        <v>6</v>
      </c>
    </row>
    <row r="14772" spans="1:2" x14ac:dyDescent="0.25">
      <c r="A14772" t="s">
        <v>1154</v>
      </c>
      <c r="B14772" t="str">
        <f t="shared" si="431"/>
        <v>0</v>
      </c>
    </row>
    <row r="14773" spans="1:2" x14ac:dyDescent="0.25">
      <c r="A14773" t="s">
        <v>3246</v>
      </c>
      <c r="B14773" t="str">
        <f t="shared" si="431"/>
        <v>combat_marksman_pistol_04,combat_brawler_unarmed_04</v>
      </c>
    </row>
    <row r="14774" spans="1:2" x14ac:dyDescent="0.25">
      <c r="A14774" t="s">
        <v>1156</v>
      </c>
      <c r="B14774" t="str">
        <f t="shared" si="431"/>
        <v/>
      </c>
    </row>
    <row r="14775" spans="1:2" x14ac:dyDescent="0.25">
      <c r="A14775" t="s">
        <v>1673</v>
      </c>
      <c r="B14775" t="str">
        <f t="shared" si="431"/>
        <v>combat_rangedspecialize_pistol</v>
      </c>
    </row>
    <row r="14776" spans="1:2" x14ac:dyDescent="0.25">
      <c r="A14776" t="s">
        <v>2306</v>
      </c>
      <c r="B14776" t="str">
        <f t="shared" si="431"/>
        <v>50000</v>
      </c>
    </row>
    <row r="14777" spans="1:2" x14ac:dyDescent="0.25">
      <c r="A14777" t="s">
        <v>1590</v>
      </c>
      <c r="B14777" t="str">
        <f t="shared" si="431"/>
        <v>200000</v>
      </c>
    </row>
    <row r="14778" spans="1:2" x14ac:dyDescent="0.25">
      <c r="A14778" t="s">
        <v>1160</v>
      </c>
      <c r="B14778" t="str">
        <f t="shared" si="431"/>
        <v/>
      </c>
    </row>
    <row r="14779" spans="1:2" x14ac:dyDescent="0.25">
      <c r="A14779" t="s">
        <v>1161</v>
      </c>
      <c r="B14779" t="str">
        <f t="shared" si="431"/>
        <v>0</v>
      </c>
    </row>
    <row r="14780" spans="1:2" x14ac:dyDescent="0.25">
      <c r="A14780" t="s">
        <v>1162</v>
      </c>
      <c r="B14780" t="str">
        <f t="shared" si="431"/>
        <v/>
      </c>
    </row>
    <row r="14781" spans="1:2" x14ac:dyDescent="0.25">
      <c r="A14781" t="s">
        <v>1163</v>
      </c>
      <c r="B14781" t="str">
        <f t="shared" si="431"/>
        <v/>
      </c>
    </row>
    <row r="14782" spans="1:2" x14ac:dyDescent="0.25">
      <c r="A14782" t="s">
        <v>1164</v>
      </c>
      <c r="B14782" t="str">
        <f t="shared" si="431"/>
        <v>0</v>
      </c>
    </row>
    <row r="14783" spans="1:2" x14ac:dyDescent="0.25">
      <c r="A14783" t="s">
        <v>1165</v>
      </c>
      <c r="B14783" t="str">
        <f t="shared" si="431"/>
        <v/>
      </c>
    </row>
    <row r="14784" spans="1:2" x14ac:dyDescent="0.25">
      <c r="A14784" t="s">
        <v>3247</v>
      </c>
      <c r="B14784" t="str">
        <f t="shared" si="431"/>
        <v>slice_containers</v>
      </c>
    </row>
    <row r="14785" spans="1:2" x14ac:dyDescent="0.25">
      <c r="A14785" t="s">
        <v>3248</v>
      </c>
      <c r="B14785" t="str">
        <f t="shared" si="431"/>
        <v>spice_assembly=20,spice_experimentation=20</v>
      </c>
    </row>
    <row r="14786" spans="1:2" x14ac:dyDescent="0.25">
      <c r="A14786" t="s">
        <v>3249</v>
      </c>
      <c r="B14786" t="str">
        <f t="shared" si="431"/>
        <v>craftSmugglerSpiceNovice,craftSmugglerToolsA</v>
      </c>
    </row>
    <row r="14787" spans="1:2" x14ac:dyDescent="0.25">
      <c r="A14787" t="s">
        <v>1169</v>
      </c>
      <c r="B14787" t="str">
        <f t="shared" si="431"/>
        <v/>
      </c>
    </row>
    <row r="14788" spans="1:2" x14ac:dyDescent="0.25">
      <c r="A14788" t="s">
        <v>1170</v>
      </c>
      <c r="B14788" t="str">
        <f t="shared" ref="B14788:B14851" si="432">LEFT(RIGHT(A14788,LEN(A14788)-FIND("&gt;",A14788)),FIND("&lt;",RIGHT(A14788,LEN(A14788)-FIND("&gt;",A14788)))-1)</f>
        <v>1</v>
      </c>
    </row>
    <row r="14789" spans="1:2" x14ac:dyDescent="0.25">
      <c r="A14789" t="s">
        <v>1171</v>
      </c>
      <c r="B14789" t="str">
        <f t="shared" si="432"/>
        <v>0</v>
      </c>
    </row>
    <row r="14790" spans="1:2" x14ac:dyDescent="0.25">
      <c r="A14790" t="s">
        <v>1172</v>
      </c>
      <c r="B14790" t="e">
        <f t="shared" si="432"/>
        <v>#VALUE!</v>
      </c>
    </row>
    <row r="14791" spans="1:2" x14ac:dyDescent="0.25">
      <c r="A14791" t="s">
        <v>1144</v>
      </c>
      <c r="B14791" t="e">
        <f t="shared" si="432"/>
        <v>#VALUE!</v>
      </c>
    </row>
    <row r="14792" spans="1:2" x14ac:dyDescent="0.25">
      <c r="A14792" t="s">
        <v>3250</v>
      </c>
      <c r="B14792" t="str">
        <f t="shared" si="432"/>
        <v>combat_smuggler_master</v>
      </c>
    </row>
    <row r="14793" spans="1:2" x14ac:dyDescent="0.25">
      <c r="A14793" t="s">
        <v>3245</v>
      </c>
      <c r="B14793" t="str">
        <f t="shared" si="432"/>
        <v>combat_smuggler</v>
      </c>
    </row>
    <row r="14794" spans="1:2" x14ac:dyDescent="0.25">
      <c r="A14794" t="s">
        <v>1147</v>
      </c>
      <c r="B14794" t="str">
        <f t="shared" si="432"/>
        <v>4</v>
      </c>
    </row>
    <row r="14795" spans="1:2" x14ac:dyDescent="0.25">
      <c r="A14795" t="s">
        <v>1148</v>
      </c>
      <c r="B14795" t="str">
        <f t="shared" si="432"/>
        <v>0</v>
      </c>
    </row>
    <row r="14796" spans="1:2" x14ac:dyDescent="0.25">
      <c r="A14796" t="s">
        <v>1189</v>
      </c>
      <c r="B14796" t="str">
        <f t="shared" si="432"/>
        <v>1</v>
      </c>
    </row>
    <row r="14797" spans="1:2" x14ac:dyDescent="0.25">
      <c r="A14797" t="s">
        <v>1150</v>
      </c>
      <c r="B14797" t="str">
        <f t="shared" si="432"/>
        <v>0</v>
      </c>
    </row>
    <row r="14798" spans="1:2" x14ac:dyDescent="0.25">
      <c r="A14798" t="s">
        <v>1151</v>
      </c>
      <c r="B14798" t="str">
        <f t="shared" si="432"/>
        <v>0</v>
      </c>
    </row>
    <row r="14799" spans="1:2" x14ac:dyDescent="0.25">
      <c r="A14799" t="s">
        <v>1739</v>
      </c>
      <c r="B14799" t="str">
        <f t="shared" si="432"/>
        <v>10000</v>
      </c>
    </row>
    <row r="14800" spans="1:2" x14ac:dyDescent="0.25">
      <c r="A14800" t="s">
        <v>1296</v>
      </c>
      <c r="B14800" t="str">
        <f t="shared" si="432"/>
        <v>1</v>
      </c>
    </row>
    <row r="14801" spans="1:2" x14ac:dyDescent="0.25">
      <c r="A14801" t="s">
        <v>1154</v>
      </c>
      <c r="B14801" t="str">
        <f t="shared" si="432"/>
        <v>0</v>
      </c>
    </row>
    <row r="14802" spans="1:2" x14ac:dyDescent="0.25">
      <c r="A14802" t="s">
        <v>3251</v>
      </c>
      <c r="B14802" t="str">
        <f t="shared" si="432"/>
        <v>combat_smuggler_underworld_04,combat_smuggler_slicing_04,combat_smuggler_combat_04,combat_smuggler_spice_04</v>
      </c>
    </row>
    <row r="14803" spans="1:2" x14ac:dyDescent="0.25">
      <c r="A14803" t="s">
        <v>1156</v>
      </c>
      <c r="B14803" t="str">
        <f t="shared" si="432"/>
        <v/>
      </c>
    </row>
    <row r="14804" spans="1:2" x14ac:dyDescent="0.25">
      <c r="A14804" t="s">
        <v>1157</v>
      </c>
      <c r="B14804" t="str">
        <f t="shared" si="432"/>
        <v/>
      </c>
    </row>
    <row r="14805" spans="1:2" x14ac:dyDescent="0.25">
      <c r="A14805" t="s">
        <v>1158</v>
      </c>
      <c r="B14805" t="str">
        <f t="shared" si="432"/>
        <v>0</v>
      </c>
    </row>
    <row r="14806" spans="1:2" x14ac:dyDescent="0.25">
      <c r="A14806" t="s">
        <v>1159</v>
      </c>
      <c r="B14806" t="str">
        <f t="shared" si="432"/>
        <v>0</v>
      </c>
    </row>
    <row r="14807" spans="1:2" x14ac:dyDescent="0.25">
      <c r="A14807" t="s">
        <v>1160</v>
      </c>
      <c r="B14807" t="str">
        <f t="shared" si="432"/>
        <v/>
      </c>
    </row>
    <row r="14808" spans="1:2" x14ac:dyDescent="0.25">
      <c r="A14808" t="s">
        <v>1161</v>
      </c>
      <c r="B14808" t="str">
        <f t="shared" si="432"/>
        <v>0</v>
      </c>
    </row>
    <row r="14809" spans="1:2" x14ac:dyDescent="0.25">
      <c r="A14809" t="s">
        <v>1162</v>
      </c>
      <c r="B14809" t="str">
        <f t="shared" si="432"/>
        <v/>
      </c>
    </row>
    <row r="14810" spans="1:2" x14ac:dyDescent="0.25">
      <c r="A14810" t="s">
        <v>1163</v>
      </c>
      <c r="B14810" t="str">
        <f t="shared" si="432"/>
        <v/>
      </c>
    </row>
    <row r="14811" spans="1:2" x14ac:dyDescent="0.25">
      <c r="A14811" t="s">
        <v>1164</v>
      </c>
      <c r="B14811" t="str">
        <f t="shared" si="432"/>
        <v>0</v>
      </c>
    </row>
    <row r="14812" spans="1:2" x14ac:dyDescent="0.25">
      <c r="A14812" t="s">
        <v>1165</v>
      </c>
      <c r="B14812" t="str">
        <f t="shared" si="432"/>
        <v/>
      </c>
    </row>
    <row r="14813" spans="1:2" x14ac:dyDescent="0.25">
      <c r="A14813" t="s">
        <v>1166</v>
      </c>
      <c r="B14813" t="str">
        <f t="shared" si="432"/>
        <v/>
      </c>
    </row>
    <row r="14814" spans="1:2" x14ac:dyDescent="0.25">
      <c r="A14814" t="s">
        <v>1167</v>
      </c>
      <c r="B14814" t="str">
        <f t="shared" si="432"/>
        <v/>
      </c>
    </row>
    <row r="14815" spans="1:2" x14ac:dyDescent="0.25">
      <c r="A14815" t="s">
        <v>1168</v>
      </c>
      <c r="B14815" t="str">
        <f t="shared" si="432"/>
        <v/>
      </c>
    </row>
    <row r="14816" spans="1:2" x14ac:dyDescent="0.25">
      <c r="A14816" t="s">
        <v>1169</v>
      </c>
      <c r="B14816" t="str">
        <f t="shared" si="432"/>
        <v/>
      </c>
    </row>
    <row r="14817" spans="1:2" x14ac:dyDescent="0.25">
      <c r="A14817" t="s">
        <v>1170</v>
      </c>
      <c r="B14817" t="str">
        <f t="shared" si="432"/>
        <v>1</v>
      </c>
    </row>
    <row r="14818" spans="1:2" x14ac:dyDescent="0.25">
      <c r="A14818" t="s">
        <v>1171</v>
      </c>
      <c r="B14818" t="str">
        <f t="shared" si="432"/>
        <v>0</v>
      </c>
    </row>
    <row r="14819" spans="1:2" x14ac:dyDescent="0.25">
      <c r="A14819" t="s">
        <v>1172</v>
      </c>
      <c r="B14819" t="e">
        <f t="shared" si="432"/>
        <v>#VALUE!</v>
      </c>
    </row>
    <row r="14820" spans="1:2" x14ac:dyDescent="0.25">
      <c r="A14820" t="s">
        <v>1144</v>
      </c>
      <c r="B14820" t="e">
        <f t="shared" si="432"/>
        <v>#VALUE!</v>
      </c>
    </row>
    <row r="14821" spans="1:2" x14ac:dyDescent="0.25">
      <c r="A14821" t="s">
        <v>3252</v>
      </c>
      <c r="B14821" t="str">
        <f t="shared" si="432"/>
        <v>combat_smuggler_underworld_01</v>
      </c>
    </row>
    <row r="14822" spans="1:2" x14ac:dyDescent="0.25">
      <c r="A14822" t="s">
        <v>3245</v>
      </c>
      <c r="B14822" t="str">
        <f t="shared" si="432"/>
        <v>combat_smuggler</v>
      </c>
    </row>
    <row r="14823" spans="1:2" x14ac:dyDescent="0.25">
      <c r="A14823" t="s">
        <v>1147</v>
      </c>
      <c r="B14823" t="str">
        <f t="shared" si="432"/>
        <v>4</v>
      </c>
    </row>
    <row r="14824" spans="1:2" x14ac:dyDescent="0.25">
      <c r="A14824" t="s">
        <v>1148</v>
      </c>
      <c r="B14824" t="str">
        <f t="shared" si="432"/>
        <v>0</v>
      </c>
    </row>
    <row r="14825" spans="1:2" x14ac:dyDescent="0.25">
      <c r="A14825" t="s">
        <v>1149</v>
      </c>
      <c r="B14825" t="str">
        <f t="shared" si="432"/>
        <v>0</v>
      </c>
    </row>
    <row r="14826" spans="1:2" x14ac:dyDescent="0.25">
      <c r="A14826" t="s">
        <v>1150</v>
      </c>
      <c r="B14826" t="str">
        <f t="shared" si="432"/>
        <v>0</v>
      </c>
    </row>
    <row r="14827" spans="1:2" x14ac:dyDescent="0.25">
      <c r="A14827" t="s">
        <v>1151</v>
      </c>
      <c r="B14827" t="str">
        <f t="shared" si="432"/>
        <v>0</v>
      </c>
    </row>
    <row r="14828" spans="1:2" x14ac:dyDescent="0.25">
      <c r="A14828" t="s">
        <v>1744</v>
      </c>
      <c r="B14828" t="str">
        <f t="shared" si="432"/>
        <v>6000</v>
      </c>
    </row>
    <row r="14829" spans="1:2" x14ac:dyDescent="0.25">
      <c r="A14829" t="s">
        <v>1291</v>
      </c>
      <c r="B14829" t="str">
        <f t="shared" si="432"/>
        <v>5</v>
      </c>
    </row>
    <row r="14830" spans="1:2" x14ac:dyDescent="0.25">
      <c r="A14830" t="s">
        <v>1154</v>
      </c>
      <c r="B14830" t="str">
        <f t="shared" si="432"/>
        <v>0</v>
      </c>
    </row>
    <row r="14831" spans="1:2" x14ac:dyDescent="0.25">
      <c r="A14831" t="s">
        <v>3253</v>
      </c>
      <c r="B14831" t="str">
        <f t="shared" si="432"/>
        <v>combat_smuggler_novice</v>
      </c>
    </row>
    <row r="14832" spans="1:2" x14ac:dyDescent="0.25">
      <c r="A14832" t="s">
        <v>1156</v>
      </c>
      <c r="B14832" t="str">
        <f t="shared" si="432"/>
        <v/>
      </c>
    </row>
    <row r="14833" spans="1:2" x14ac:dyDescent="0.25">
      <c r="A14833" t="s">
        <v>1673</v>
      </c>
      <c r="B14833" t="str">
        <f t="shared" si="432"/>
        <v>combat_rangedspecialize_pistol</v>
      </c>
    </row>
    <row r="14834" spans="1:2" x14ac:dyDescent="0.25">
      <c r="A14834" t="s">
        <v>3254</v>
      </c>
      <c r="B14834" t="str">
        <f t="shared" si="432"/>
        <v>75000</v>
      </c>
    </row>
    <row r="14835" spans="1:2" x14ac:dyDescent="0.25">
      <c r="A14835" t="s">
        <v>1247</v>
      </c>
      <c r="B14835" t="str">
        <f t="shared" si="432"/>
        <v>150000</v>
      </c>
    </row>
    <row r="14836" spans="1:2" x14ac:dyDescent="0.25">
      <c r="A14836" t="s">
        <v>1160</v>
      </c>
      <c r="B14836" t="str">
        <f t="shared" si="432"/>
        <v/>
      </c>
    </row>
    <row r="14837" spans="1:2" x14ac:dyDescent="0.25">
      <c r="A14837" t="s">
        <v>1161</v>
      </c>
      <c r="B14837" t="str">
        <f t="shared" si="432"/>
        <v>0</v>
      </c>
    </row>
    <row r="14838" spans="1:2" x14ac:dyDescent="0.25">
      <c r="A14838" t="s">
        <v>1162</v>
      </c>
      <c r="B14838" t="str">
        <f t="shared" si="432"/>
        <v/>
      </c>
    </row>
    <row r="14839" spans="1:2" x14ac:dyDescent="0.25">
      <c r="A14839" t="s">
        <v>1163</v>
      </c>
      <c r="B14839" t="str">
        <f t="shared" si="432"/>
        <v/>
      </c>
    </row>
    <row r="14840" spans="1:2" x14ac:dyDescent="0.25">
      <c r="A14840" t="s">
        <v>1164</v>
      </c>
      <c r="B14840" t="str">
        <f t="shared" si="432"/>
        <v>0</v>
      </c>
    </row>
    <row r="14841" spans="1:2" x14ac:dyDescent="0.25">
      <c r="A14841" t="s">
        <v>1165</v>
      </c>
      <c r="B14841" t="str">
        <f t="shared" si="432"/>
        <v/>
      </c>
    </row>
    <row r="14842" spans="1:2" x14ac:dyDescent="0.25">
      <c r="A14842" t="s">
        <v>1166</v>
      </c>
      <c r="B14842" t="str">
        <f t="shared" si="432"/>
        <v/>
      </c>
    </row>
    <row r="14843" spans="1:2" x14ac:dyDescent="0.25">
      <c r="A14843" t="s">
        <v>3255</v>
      </c>
      <c r="B14843" t="str">
        <f t="shared" si="432"/>
        <v>language_all_comprehend=100</v>
      </c>
    </row>
    <row r="14844" spans="1:2" x14ac:dyDescent="0.25">
      <c r="A14844" t="s">
        <v>1168</v>
      </c>
      <c r="B14844" t="str">
        <f t="shared" si="432"/>
        <v/>
      </c>
    </row>
    <row r="14845" spans="1:2" x14ac:dyDescent="0.25">
      <c r="A14845" t="s">
        <v>1169</v>
      </c>
      <c r="B14845" t="str">
        <f t="shared" si="432"/>
        <v/>
      </c>
    </row>
    <row r="14846" spans="1:2" x14ac:dyDescent="0.25">
      <c r="A14846" t="s">
        <v>1170</v>
      </c>
      <c r="B14846" t="str">
        <f t="shared" si="432"/>
        <v>1</v>
      </c>
    </row>
    <row r="14847" spans="1:2" x14ac:dyDescent="0.25">
      <c r="A14847" t="s">
        <v>1171</v>
      </c>
      <c r="B14847" t="str">
        <f t="shared" si="432"/>
        <v>0</v>
      </c>
    </row>
    <row r="14848" spans="1:2" x14ac:dyDescent="0.25">
      <c r="A14848" t="s">
        <v>1172</v>
      </c>
      <c r="B14848" t="e">
        <f t="shared" si="432"/>
        <v>#VALUE!</v>
      </c>
    </row>
    <row r="14849" spans="1:2" x14ac:dyDescent="0.25">
      <c r="A14849" t="s">
        <v>1144</v>
      </c>
      <c r="B14849" t="e">
        <f t="shared" si="432"/>
        <v>#VALUE!</v>
      </c>
    </row>
    <row r="14850" spans="1:2" x14ac:dyDescent="0.25">
      <c r="A14850" t="s">
        <v>3256</v>
      </c>
      <c r="B14850" t="str">
        <f t="shared" si="432"/>
        <v>combat_smuggler_underworld_02</v>
      </c>
    </row>
    <row r="14851" spans="1:2" x14ac:dyDescent="0.25">
      <c r="A14851" t="s">
        <v>3257</v>
      </c>
      <c r="B14851" t="str">
        <f t="shared" si="432"/>
        <v>combat_smuggler_underworld_01</v>
      </c>
    </row>
    <row r="14852" spans="1:2" x14ac:dyDescent="0.25">
      <c r="A14852" t="s">
        <v>1147</v>
      </c>
      <c r="B14852" t="str">
        <f t="shared" ref="B14852:B14915" si="433">LEFT(RIGHT(A14852,LEN(A14852)-FIND("&gt;",A14852)),FIND("&lt;",RIGHT(A14852,LEN(A14852)-FIND("&gt;",A14852)))-1)</f>
        <v>4</v>
      </c>
    </row>
    <row r="14853" spans="1:2" x14ac:dyDescent="0.25">
      <c r="A14853" t="s">
        <v>1148</v>
      </c>
      <c r="B14853" t="str">
        <f t="shared" si="433"/>
        <v>0</v>
      </c>
    </row>
    <row r="14854" spans="1:2" x14ac:dyDescent="0.25">
      <c r="A14854" t="s">
        <v>1149</v>
      </c>
      <c r="B14854" t="str">
        <f t="shared" si="433"/>
        <v>0</v>
      </c>
    </row>
    <row r="14855" spans="1:2" x14ac:dyDescent="0.25">
      <c r="A14855" t="s">
        <v>1150</v>
      </c>
      <c r="B14855" t="str">
        <f t="shared" si="433"/>
        <v>0</v>
      </c>
    </row>
    <row r="14856" spans="1:2" x14ac:dyDescent="0.25">
      <c r="A14856" t="s">
        <v>1151</v>
      </c>
      <c r="B14856" t="str">
        <f t="shared" si="433"/>
        <v>0</v>
      </c>
    </row>
    <row r="14857" spans="1:2" x14ac:dyDescent="0.25">
      <c r="A14857" t="s">
        <v>1752</v>
      </c>
      <c r="B14857" t="str">
        <f t="shared" si="433"/>
        <v>7000</v>
      </c>
    </row>
    <row r="14858" spans="1:2" x14ac:dyDescent="0.25">
      <c r="A14858" t="s">
        <v>1753</v>
      </c>
      <c r="B14858" t="str">
        <f t="shared" si="433"/>
        <v>4</v>
      </c>
    </row>
    <row r="14859" spans="1:2" x14ac:dyDescent="0.25">
      <c r="A14859" t="s">
        <v>1154</v>
      </c>
      <c r="B14859" t="str">
        <f t="shared" si="433"/>
        <v>0</v>
      </c>
    </row>
    <row r="14860" spans="1:2" x14ac:dyDescent="0.25">
      <c r="A14860" t="s">
        <v>3258</v>
      </c>
      <c r="B14860" t="str">
        <f t="shared" si="433"/>
        <v>combat_smuggler_underworld_01</v>
      </c>
    </row>
    <row r="14861" spans="1:2" x14ac:dyDescent="0.25">
      <c r="A14861" t="s">
        <v>1156</v>
      </c>
      <c r="B14861" t="str">
        <f t="shared" si="433"/>
        <v/>
      </c>
    </row>
    <row r="14862" spans="1:2" x14ac:dyDescent="0.25">
      <c r="A14862" t="s">
        <v>1673</v>
      </c>
      <c r="B14862" t="str">
        <f t="shared" si="433"/>
        <v>combat_rangedspecialize_pistol</v>
      </c>
    </row>
    <row r="14863" spans="1:2" x14ac:dyDescent="0.25">
      <c r="A14863" t="s">
        <v>2342</v>
      </c>
      <c r="B14863" t="str">
        <f t="shared" si="433"/>
        <v>100000</v>
      </c>
    </row>
    <row r="14864" spans="1:2" x14ac:dyDescent="0.25">
      <c r="A14864" t="s">
        <v>1590</v>
      </c>
      <c r="B14864" t="str">
        <f t="shared" si="433"/>
        <v>200000</v>
      </c>
    </row>
    <row r="14865" spans="1:2" x14ac:dyDescent="0.25">
      <c r="A14865" t="s">
        <v>1160</v>
      </c>
      <c r="B14865" t="str">
        <f t="shared" si="433"/>
        <v/>
      </c>
    </row>
    <row r="14866" spans="1:2" x14ac:dyDescent="0.25">
      <c r="A14866" t="s">
        <v>1161</v>
      </c>
      <c r="B14866" t="str">
        <f t="shared" si="433"/>
        <v>0</v>
      </c>
    </row>
    <row r="14867" spans="1:2" x14ac:dyDescent="0.25">
      <c r="A14867" t="s">
        <v>1162</v>
      </c>
      <c r="B14867" t="str">
        <f t="shared" si="433"/>
        <v/>
      </c>
    </row>
    <row r="14868" spans="1:2" x14ac:dyDescent="0.25">
      <c r="A14868" t="s">
        <v>1163</v>
      </c>
      <c r="B14868" t="str">
        <f t="shared" si="433"/>
        <v/>
      </c>
    </row>
    <row r="14869" spans="1:2" x14ac:dyDescent="0.25">
      <c r="A14869" t="s">
        <v>1164</v>
      </c>
      <c r="B14869" t="str">
        <f t="shared" si="433"/>
        <v>0</v>
      </c>
    </row>
    <row r="14870" spans="1:2" x14ac:dyDescent="0.25">
      <c r="A14870" t="s">
        <v>1165</v>
      </c>
      <c r="B14870" t="str">
        <f t="shared" si="433"/>
        <v/>
      </c>
    </row>
    <row r="14871" spans="1:2" x14ac:dyDescent="0.25">
      <c r="A14871" t="s">
        <v>1166</v>
      </c>
      <c r="B14871" t="str">
        <f t="shared" si="433"/>
        <v/>
      </c>
    </row>
    <row r="14872" spans="1:2" x14ac:dyDescent="0.25">
      <c r="A14872" t="s">
        <v>1167</v>
      </c>
      <c r="B14872" t="str">
        <f t="shared" si="433"/>
        <v/>
      </c>
    </row>
    <row r="14873" spans="1:2" x14ac:dyDescent="0.25">
      <c r="A14873" t="s">
        <v>1168</v>
      </c>
      <c r="B14873" t="str">
        <f t="shared" si="433"/>
        <v/>
      </c>
    </row>
    <row r="14874" spans="1:2" x14ac:dyDescent="0.25">
      <c r="A14874" t="s">
        <v>1169</v>
      </c>
      <c r="B14874" t="str">
        <f t="shared" si="433"/>
        <v/>
      </c>
    </row>
    <row r="14875" spans="1:2" x14ac:dyDescent="0.25">
      <c r="A14875" t="s">
        <v>1170</v>
      </c>
      <c r="B14875" t="str">
        <f t="shared" si="433"/>
        <v>1</v>
      </c>
    </row>
    <row r="14876" spans="1:2" x14ac:dyDescent="0.25">
      <c r="A14876" t="s">
        <v>1171</v>
      </c>
      <c r="B14876" t="str">
        <f t="shared" si="433"/>
        <v>0</v>
      </c>
    </row>
    <row r="14877" spans="1:2" x14ac:dyDescent="0.25">
      <c r="A14877" t="s">
        <v>1172</v>
      </c>
      <c r="B14877" t="e">
        <f t="shared" si="433"/>
        <v>#VALUE!</v>
      </c>
    </row>
    <row r="14878" spans="1:2" x14ac:dyDescent="0.25">
      <c r="A14878" t="s">
        <v>1144</v>
      </c>
      <c r="B14878" t="e">
        <f t="shared" si="433"/>
        <v>#VALUE!</v>
      </c>
    </row>
    <row r="14879" spans="1:2" x14ac:dyDescent="0.25">
      <c r="A14879" t="s">
        <v>3259</v>
      </c>
      <c r="B14879" t="str">
        <f t="shared" si="433"/>
        <v>combat_smuggler_underworld_03</v>
      </c>
    </row>
    <row r="14880" spans="1:2" x14ac:dyDescent="0.25">
      <c r="A14880" t="s">
        <v>3260</v>
      </c>
      <c r="B14880" t="str">
        <f t="shared" si="433"/>
        <v>combat_smuggler_underworld_02</v>
      </c>
    </row>
    <row r="14881" spans="1:2" x14ac:dyDescent="0.25">
      <c r="A14881" t="s">
        <v>1147</v>
      </c>
      <c r="B14881" t="str">
        <f t="shared" si="433"/>
        <v>4</v>
      </c>
    </row>
    <row r="14882" spans="1:2" x14ac:dyDescent="0.25">
      <c r="A14882" t="s">
        <v>1148</v>
      </c>
      <c r="B14882" t="str">
        <f t="shared" si="433"/>
        <v>0</v>
      </c>
    </row>
    <row r="14883" spans="1:2" x14ac:dyDescent="0.25">
      <c r="A14883" t="s">
        <v>1149</v>
      </c>
      <c r="B14883" t="str">
        <f t="shared" si="433"/>
        <v>0</v>
      </c>
    </row>
    <row r="14884" spans="1:2" x14ac:dyDescent="0.25">
      <c r="A14884" t="s">
        <v>1150</v>
      </c>
      <c r="B14884" t="str">
        <f t="shared" si="433"/>
        <v>0</v>
      </c>
    </row>
    <row r="14885" spans="1:2" x14ac:dyDescent="0.25">
      <c r="A14885" t="s">
        <v>1151</v>
      </c>
      <c r="B14885" t="str">
        <f t="shared" si="433"/>
        <v>0</v>
      </c>
    </row>
    <row r="14886" spans="1:2" x14ac:dyDescent="0.25">
      <c r="A14886" t="s">
        <v>1761</v>
      </c>
      <c r="B14886" t="str">
        <f t="shared" si="433"/>
        <v>8000</v>
      </c>
    </row>
    <row r="14887" spans="1:2" x14ac:dyDescent="0.25">
      <c r="A14887" t="s">
        <v>1762</v>
      </c>
      <c r="B14887" t="str">
        <f t="shared" si="433"/>
        <v>3</v>
      </c>
    </row>
    <row r="14888" spans="1:2" x14ac:dyDescent="0.25">
      <c r="A14888" t="s">
        <v>1154</v>
      </c>
      <c r="B14888" t="str">
        <f t="shared" si="433"/>
        <v>0</v>
      </c>
    </row>
    <row r="14889" spans="1:2" x14ac:dyDescent="0.25">
      <c r="A14889" t="s">
        <v>3261</v>
      </c>
      <c r="B14889" t="str">
        <f t="shared" si="433"/>
        <v>combat_smuggler_underworld_02</v>
      </c>
    </row>
    <row r="14890" spans="1:2" x14ac:dyDescent="0.25">
      <c r="A14890" t="s">
        <v>1156</v>
      </c>
      <c r="B14890" t="str">
        <f t="shared" si="433"/>
        <v/>
      </c>
    </row>
    <row r="14891" spans="1:2" x14ac:dyDescent="0.25">
      <c r="A14891" t="s">
        <v>1673</v>
      </c>
      <c r="B14891" t="str">
        <f t="shared" si="433"/>
        <v>combat_rangedspecialize_pistol</v>
      </c>
    </row>
    <row r="14892" spans="1:2" x14ac:dyDescent="0.25">
      <c r="A14892" t="s">
        <v>3262</v>
      </c>
      <c r="B14892" t="str">
        <f t="shared" si="433"/>
        <v>200000</v>
      </c>
    </row>
    <row r="14893" spans="1:2" x14ac:dyDescent="0.25">
      <c r="A14893" t="s">
        <v>2337</v>
      </c>
      <c r="B14893" t="str">
        <f t="shared" si="433"/>
        <v>400000</v>
      </c>
    </row>
    <row r="14894" spans="1:2" x14ac:dyDescent="0.25">
      <c r="A14894" t="s">
        <v>1160</v>
      </c>
      <c r="B14894" t="str">
        <f t="shared" si="433"/>
        <v/>
      </c>
    </row>
    <row r="14895" spans="1:2" x14ac:dyDescent="0.25">
      <c r="A14895" t="s">
        <v>1161</v>
      </c>
      <c r="B14895" t="str">
        <f t="shared" si="433"/>
        <v>0</v>
      </c>
    </row>
    <row r="14896" spans="1:2" x14ac:dyDescent="0.25">
      <c r="A14896" t="s">
        <v>1162</v>
      </c>
      <c r="B14896" t="str">
        <f t="shared" si="433"/>
        <v/>
      </c>
    </row>
    <row r="14897" spans="1:2" x14ac:dyDescent="0.25">
      <c r="A14897" t="s">
        <v>1163</v>
      </c>
      <c r="B14897" t="str">
        <f t="shared" si="433"/>
        <v/>
      </c>
    </row>
    <row r="14898" spans="1:2" x14ac:dyDescent="0.25">
      <c r="A14898" t="s">
        <v>1164</v>
      </c>
      <c r="B14898" t="str">
        <f t="shared" si="433"/>
        <v>0</v>
      </c>
    </row>
    <row r="14899" spans="1:2" x14ac:dyDescent="0.25">
      <c r="A14899" t="s">
        <v>1165</v>
      </c>
      <c r="B14899" t="str">
        <f t="shared" si="433"/>
        <v/>
      </c>
    </row>
    <row r="14900" spans="1:2" x14ac:dyDescent="0.25">
      <c r="A14900" t="s">
        <v>1166</v>
      </c>
      <c r="B14900" t="str">
        <f t="shared" si="433"/>
        <v/>
      </c>
    </row>
    <row r="14901" spans="1:2" x14ac:dyDescent="0.25">
      <c r="A14901" t="s">
        <v>1167</v>
      </c>
      <c r="B14901" t="str">
        <f t="shared" si="433"/>
        <v/>
      </c>
    </row>
    <row r="14902" spans="1:2" x14ac:dyDescent="0.25">
      <c r="A14902" t="s">
        <v>1168</v>
      </c>
      <c r="B14902" t="str">
        <f t="shared" si="433"/>
        <v/>
      </c>
    </row>
    <row r="14903" spans="1:2" x14ac:dyDescent="0.25">
      <c r="A14903" t="s">
        <v>1169</v>
      </c>
      <c r="B14903" t="str">
        <f t="shared" si="433"/>
        <v/>
      </c>
    </row>
    <row r="14904" spans="1:2" x14ac:dyDescent="0.25">
      <c r="A14904" t="s">
        <v>1170</v>
      </c>
      <c r="B14904" t="str">
        <f t="shared" si="433"/>
        <v>1</v>
      </c>
    </row>
    <row r="14905" spans="1:2" x14ac:dyDescent="0.25">
      <c r="A14905" t="s">
        <v>1171</v>
      </c>
      <c r="B14905" t="str">
        <f t="shared" si="433"/>
        <v>0</v>
      </c>
    </row>
    <row r="14906" spans="1:2" x14ac:dyDescent="0.25">
      <c r="A14906" t="s">
        <v>1172</v>
      </c>
      <c r="B14906" t="e">
        <f t="shared" si="433"/>
        <v>#VALUE!</v>
      </c>
    </row>
    <row r="14907" spans="1:2" x14ac:dyDescent="0.25">
      <c r="A14907" t="s">
        <v>1144</v>
      </c>
      <c r="B14907" t="e">
        <f t="shared" si="433"/>
        <v>#VALUE!</v>
      </c>
    </row>
    <row r="14908" spans="1:2" x14ac:dyDescent="0.25">
      <c r="A14908" t="s">
        <v>3263</v>
      </c>
      <c r="B14908" t="str">
        <f t="shared" si="433"/>
        <v>combat_smuggler_underworld_04</v>
      </c>
    </row>
    <row r="14909" spans="1:2" x14ac:dyDescent="0.25">
      <c r="A14909" t="s">
        <v>3264</v>
      </c>
      <c r="B14909" t="str">
        <f t="shared" si="433"/>
        <v>combat_smuggler_underworld_03</v>
      </c>
    </row>
    <row r="14910" spans="1:2" x14ac:dyDescent="0.25">
      <c r="A14910" t="s">
        <v>1147</v>
      </c>
      <c r="B14910" t="str">
        <f t="shared" si="433"/>
        <v>4</v>
      </c>
    </row>
    <row r="14911" spans="1:2" x14ac:dyDescent="0.25">
      <c r="A14911" t="s">
        <v>1148</v>
      </c>
      <c r="B14911" t="str">
        <f t="shared" si="433"/>
        <v>0</v>
      </c>
    </row>
    <row r="14912" spans="1:2" x14ac:dyDescent="0.25">
      <c r="A14912" t="s">
        <v>1189</v>
      </c>
      <c r="B14912" t="str">
        <f t="shared" si="433"/>
        <v>1</v>
      </c>
    </row>
    <row r="14913" spans="1:2" x14ac:dyDescent="0.25">
      <c r="A14913" t="s">
        <v>1150</v>
      </c>
      <c r="B14913" t="str">
        <f t="shared" si="433"/>
        <v>0</v>
      </c>
    </row>
    <row r="14914" spans="1:2" x14ac:dyDescent="0.25">
      <c r="A14914" t="s">
        <v>1151</v>
      </c>
      <c r="B14914" t="str">
        <f t="shared" si="433"/>
        <v>0</v>
      </c>
    </row>
    <row r="14915" spans="1:2" x14ac:dyDescent="0.25">
      <c r="A14915" t="s">
        <v>1770</v>
      </c>
      <c r="B14915" t="str">
        <f t="shared" si="433"/>
        <v>9000</v>
      </c>
    </row>
    <row r="14916" spans="1:2" x14ac:dyDescent="0.25">
      <c r="A14916" t="s">
        <v>1771</v>
      </c>
      <c r="B14916" t="str">
        <f t="shared" ref="B14916:B14979" si="434">LEFT(RIGHT(A14916,LEN(A14916)-FIND("&gt;",A14916)),FIND("&lt;",RIGHT(A14916,LEN(A14916)-FIND("&gt;",A14916)))-1)</f>
        <v>2</v>
      </c>
    </row>
    <row r="14917" spans="1:2" x14ac:dyDescent="0.25">
      <c r="A14917" t="s">
        <v>1154</v>
      </c>
      <c r="B14917" t="str">
        <f t="shared" si="434"/>
        <v>0</v>
      </c>
    </row>
    <row r="14918" spans="1:2" x14ac:dyDescent="0.25">
      <c r="A14918" t="s">
        <v>3265</v>
      </c>
      <c r="B14918" t="str">
        <f t="shared" si="434"/>
        <v>combat_smuggler_underworld_03</v>
      </c>
    </row>
    <row r="14919" spans="1:2" x14ac:dyDescent="0.25">
      <c r="A14919" t="s">
        <v>1156</v>
      </c>
      <c r="B14919" t="str">
        <f t="shared" si="434"/>
        <v/>
      </c>
    </row>
    <row r="14920" spans="1:2" x14ac:dyDescent="0.25">
      <c r="A14920" t="s">
        <v>1673</v>
      </c>
      <c r="B14920" t="str">
        <f t="shared" si="434"/>
        <v>combat_rangedspecialize_pistol</v>
      </c>
    </row>
    <row r="14921" spans="1:2" x14ac:dyDescent="0.25">
      <c r="A14921" t="s">
        <v>3266</v>
      </c>
      <c r="B14921" t="str">
        <f t="shared" si="434"/>
        <v>300000</v>
      </c>
    </row>
    <row r="14922" spans="1:2" x14ac:dyDescent="0.25">
      <c r="A14922" t="s">
        <v>3267</v>
      </c>
      <c r="B14922" t="str">
        <f t="shared" si="434"/>
        <v>600000</v>
      </c>
    </row>
    <row r="14923" spans="1:2" x14ac:dyDescent="0.25">
      <c r="A14923" t="s">
        <v>1160</v>
      </c>
      <c r="B14923" t="str">
        <f t="shared" si="434"/>
        <v/>
      </c>
    </row>
    <row r="14924" spans="1:2" x14ac:dyDescent="0.25">
      <c r="A14924" t="s">
        <v>1161</v>
      </c>
      <c r="B14924" t="str">
        <f t="shared" si="434"/>
        <v>0</v>
      </c>
    </row>
    <row r="14925" spans="1:2" x14ac:dyDescent="0.25">
      <c r="A14925" t="s">
        <v>1162</v>
      </c>
      <c r="B14925" t="str">
        <f t="shared" si="434"/>
        <v/>
      </c>
    </row>
    <row r="14926" spans="1:2" x14ac:dyDescent="0.25">
      <c r="A14926" t="s">
        <v>1163</v>
      </c>
      <c r="B14926" t="str">
        <f t="shared" si="434"/>
        <v/>
      </c>
    </row>
    <row r="14927" spans="1:2" x14ac:dyDescent="0.25">
      <c r="A14927" t="s">
        <v>1164</v>
      </c>
      <c r="B14927" t="str">
        <f t="shared" si="434"/>
        <v>0</v>
      </c>
    </row>
    <row r="14928" spans="1:2" x14ac:dyDescent="0.25">
      <c r="A14928" t="s">
        <v>1165</v>
      </c>
      <c r="B14928" t="str">
        <f t="shared" si="434"/>
        <v/>
      </c>
    </row>
    <row r="14929" spans="1:2" x14ac:dyDescent="0.25">
      <c r="A14929" t="s">
        <v>1166</v>
      </c>
      <c r="B14929" t="str">
        <f t="shared" si="434"/>
        <v/>
      </c>
    </row>
    <row r="14930" spans="1:2" x14ac:dyDescent="0.25">
      <c r="A14930" t="s">
        <v>1167</v>
      </c>
      <c r="B14930" t="str">
        <f t="shared" si="434"/>
        <v/>
      </c>
    </row>
    <row r="14931" spans="1:2" x14ac:dyDescent="0.25">
      <c r="A14931" t="s">
        <v>1168</v>
      </c>
      <c r="B14931" t="str">
        <f t="shared" si="434"/>
        <v/>
      </c>
    </row>
    <row r="14932" spans="1:2" x14ac:dyDescent="0.25">
      <c r="A14932" t="s">
        <v>1169</v>
      </c>
      <c r="B14932" t="str">
        <f t="shared" si="434"/>
        <v/>
      </c>
    </row>
    <row r="14933" spans="1:2" x14ac:dyDescent="0.25">
      <c r="A14933" t="s">
        <v>1170</v>
      </c>
      <c r="B14933" t="str">
        <f t="shared" si="434"/>
        <v>1</v>
      </c>
    </row>
    <row r="14934" spans="1:2" x14ac:dyDescent="0.25">
      <c r="A14934" t="s">
        <v>1171</v>
      </c>
      <c r="B14934" t="str">
        <f t="shared" si="434"/>
        <v>0</v>
      </c>
    </row>
    <row r="14935" spans="1:2" x14ac:dyDescent="0.25">
      <c r="A14935" t="s">
        <v>1172</v>
      </c>
      <c r="B14935" t="e">
        <f t="shared" si="434"/>
        <v>#VALUE!</v>
      </c>
    </row>
    <row r="14936" spans="1:2" x14ac:dyDescent="0.25">
      <c r="A14936" t="s">
        <v>1144</v>
      </c>
      <c r="B14936" t="e">
        <f t="shared" si="434"/>
        <v>#VALUE!</v>
      </c>
    </row>
    <row r="14937" spans="1:2" x14ac:dyDescent="0.25">
      <c r="A14937" t="s">
        <v>3268</v>
      </c>
      <c r="B14937" t="str">
        <f t="shared" si="434"/>
        <v>combat_smuggler_slicing_01</v>
      </c>
    </row>
    <row r="14938" spans="1:2" x14ac:dyDescent="0.25">
      <c r="A14938" t="s">
        <v>3245</v>
      </c>
      <c r="B14938" t="str">
        <f t="shared" si="434"/>
        <v>combat_smuggler</v>
      </c>
    </row>
    <row r="14939" spans="1:2" x14ac:dyDescent="0.25">
      <c r="A14939" t="s">
        <v>1147</v>
      </c>
      <c r="B14939" t="str">
        <f t="shared" si="434"/>
        <v>4</v>
      </c>
    </row>
    <row r="14940" spans="1:2" x14ac:dyDescent="0.25">
      <c r="A14940" t="s">
        <v>1148</v>
      </c>
      <c r="B14940" t="str">
        <f t="shared" si="434"/>
        <v>0</v>
      </c>
    </row>
    <row r="14941" spans="1:2" x14ac:dyDescent="0.25">
      <c r="A14941" t="s">
        <v>1149</v>
      </c>
      <c r="B14941" t="str">
        <f t="shared" si="434"/>
        <v>0</v>
      </c>
    </row>
    <row r="14942" spans="1:2" x14ac:dyDescent="0.25">
      <c r="A14942" t="s">
        <v>1150</v>
      </c>
      <c r="B14942" t="str">
        <f t="shared" si="434"/>
        <v>0</v>
      </c>
    </row>
    <row r="14943" spans="1:2" x14ac:dyDescent="0.25">
      <c r="A14943" t="s">
        <v>1151</v>
      </c>
      <c r="B14943" t="str">
        <f t="shared" si="434"/>
        <v>0</v>
      </c>
    </row>
    <row r="14944" spans="1:2" x14ac:dyDescent="0.25">
      <c r="A14944" t="s">
        <v>1744</v>
      </c>
      <c r="B14944" t="str">
        <f t="shared" si="434"/>
        <v>6000</v>
      </c>
    </row>
    <row r="14945" spans="1:2" x14ac:dyDescent="0.25">
      <c r="A14945" t="s">
        <v>1291</v>
      </c>
      <c r="B14945" t="str">
        <f t="shared" si="434"/>
        <v>5</v>
      </c>
    </row>
    <row r="14946" spans="1:2" x14ac:dyDescent="0.25">
      <c r="A14946" t="s">
        <v>1154</v>
      </c>
      <c r="B14946" t="str">
        <f t="shared" si="434"/>
        <v>0</v>
      </c>
    </row>
    <row r="14947" spans="1:2" x14ac:dyDescent="0.25">
      <c r="A14947" t="s">
        <v>3253</v>
      </c>
      <c r="B14947" t="str">
        <f t="shared" si="434"/>
        <v>combat_smuggler_novice</v>
      </c>
    </row>
    <row r="14948" spans="1:2" x14ac:dyDescent="0.25">
      <c r="A14948" t="s">
        <v>1156</v>
      </c>
      <c r="B14948" t="str">
        <f t="shared" si="434"/>
        <v/>
      </c>
    </row>
    <row r="14949" spans="1:2" x14ac:dyDescent="0.25">
      <c r="A14949" t="s">
        <v>3269</v>
      </c>
      <c r="B14949" t="str">
        <f t="shared" si="434"/>
        <v>slicing</v>
      </c>
    </row>
    <row r="14950" spans="1:2" x14ac:dyDescent="0.25">
      <c r="A14950" t="s">
        <v>1211</v>
      </c>
      <c r="B14950" t="str">
        <f t="shared" si="434"/>
        <v>5000</v>
      </c>
    </row>
    <row r="14951" spans="1:2" x14ac:dyDescent="0.25">
      <c r="A14951" t="s">
        <v>1204</v>
      </c>
      <c r="B14951" t="str">
        <f t="shared" si="434"/>
        <v>10000</v>
      </c>
    </row>
    <row r="14952" spans="1:2" x14ac:dyDescent="0.25">
      <c r="A14952" t="s">
        <v>1160</v>
      </c>
      <c r="B14952" t="str">
        <f t="shared" si="434"/>
        <v/>
      </c>
    </row>
    <row r="14953" spans="1:2" x14ac:dyDescent="0.25">
      <c r="A14953" t="s">
        <v>1161</v>
      </c>
      <c r="B14953" t="str">
        <f t="shared" si="434"/>
        <v>0</v>
      </c>
    </row>
    <row r="14954" spans="1:2" x14ac:dyDescent="0.25">
      <c r="A14954" t="s">
        <v>1162</v>
      </c>
      <c r="B14954" t="str">
        <f t="shared" si="434"/>
        <v/>
      </c>
    </row>
    <row r="14955" spans="1:2" x14ac:dyDescent="0.25">
      <c r="A14955" t="s">
        <v>1163</v>
      </c>
      <c r="B14955" t="str">
        <f t="shared" si="434"/>
        <v/>
      </c>
    </row>
    <row r="14956" spans="1:2" x14ac:dyDescent="0.25">
      <c r="A14956" t="s">
        <v>1164</v>
      </c>
      <c r="B14956" t="str">
        <f t="shared" si="434"/>
        <v>0</v>
      </c>
    </row>
    <row r="14957" spans="1:2" x14ac:dyDescent="0.25">
      <c r="A14957" t="s">
        <v>1165</v>
      </c>
      <c r="B14957" t="str">
        <f t="shared" si="434"/>
        <v/>
      </c>
    </row>
    <row r="14958" spans="1:2" x14ac:dyDescent="0.25">
      <c r="A14958" t="s">
        <v>3270</v>
      </c>
      <c r="B14958" t="str">
        <f t="shared" si="434"/>
        <v>slice_terminals</v>
      </c>
    </row>
    <row r="14959" spans="1:2" x14ac:dyDescent="0.25">
      <c r="A14959" t="s">
        <v>1167</v>
      </c>
      <c r="B14959" t="str">
        <f t="shared" si="434"/>
        <v/>
      </c>
    </row>
    <row r="14960" spans="1:2" x14ac:dyDescent="0.25">
      <c r="A14960" t="s">
        <v>1168</v>
      </c>
      <c r="B14960" t="str">
        <f t="shared" si="434"/>
        <v/>
      </c>
    </row>
    <row r="14961" spans="1:2" x14ac:dyDescent="0.25">
      <c r="A14961" t="s">
        <v>1169</v>
      </c>
      <c r="B14961" t="str">
        <f t="shared" si="434"/>
        <v/>
      </c>
    </row>
    <row r="14962" spans="1:2" x14ac:dyDescent="0.25">
      <c r="A14962" t="s">
        <v>1170</v>
      </c>
      <c r="B14962" t="str">
        <f t="shared" si="434"/>
        <v>1</v>
      </c>
    </row>
    <row r="14963" spans="1:2" x14ac:dyDescent="0.25">
      <c r="A14963" t="s">
        <v>1171</v>
      </c>
      <c r="B14963" t="str">
        <f t="shared" si="434"/>
        <v>0</v>
      </c>
    </row>
    <row r="14964" spans="1:2" x14ac:dyDescent="0.25">
      <c r="A14964" t="s">
        <v>1172</v>
      </c>
      <c r="B14964" t="e">
        <f t="shared" si="434"/>
        <v>#VALUE!</v>
      </c>
    </row>
    <row r="14965" spans="1:2" x14ac:dyDescent="0.25">
      <c r="A14965" t="s">
        <v>1144</v>
      </c>
      <c r="B14965" t="e">
        <f t="shared" si="434"/>
        <v>#VALUE!</v>
      </c>
    </row>
    <row r="14966" spans="1:2" x14ac:dyDescent="0.25">
      <c r="A14966" t="s">
        <v>3271</v>
      </c>
      <c r="B14966" t="str">
        <f t="shared" si="434"/>
        <v>combat_smuggler_slicing_02</v>
      </c>
    </row>
    <row r="14967" spans="1:2" x14ac:dyDescent="0.25">
      <c r="A14967" t="s">
        <v>3272</v>
      </c>
      <c r="B14967" t="str">
        <f t="shared" si="434"/>
        <v>combat_smuggler_slicing_01</v>
      </c>
    </row>
    <row r="14968" spans="1:2" x14ac:dyDescent="0.25">
      <c r="A14968" t="s">
        <v>1147</v>
      </c>
      <c r="B14968" t="str">
        <f t="shared" si="434"/>
        <v>4</v>
      </c>
    </row>
    <row r="14969" spans="1:2" x14ac:dyDescent="0.25">
      <c r="A14969" t="s">
        <v>1148</v>
      </c>
      <c r="B14969" t="str">
        <f t="shared" si="434"/>
        <v>0</v>
      </c>
    </row>
    <row r="14970" spans="1:2" x14ac:dyDescent="0.25">
      <c r="A14970" t="s">
        <v>1149</v>
      </c>
      <c r="B14970" t="str">
        <f t="shared" si="434"/>
        <v>0</v>
      </c>
    </row>
    <row r="14971" spans="1:2" x14ac:dyDescent="0.25">
      <c r="A14971" t="s">
        <v>1150</v>
      </c>
      <c r="B14971" t="str">
        <f t="shared" si="434"/>
        <v>0</v>
      </c>
    </row>
    <row r="14972" spans="1:2" x14ac:dyDescent="0.25">
      <c r="A14972" t="s">
        <v>1151</v>
      </c>
      <c r="B14972" t="str">
        <f t="shared" si="434"/>
        <v>0</v>
      </c>
    </row>
    <row r="14973" spans="1:2" x14ac:dyDescent="0.25">
      <c r="A14973" t="s">
        <v>1752</v>
      </c>
      <c r="B14973" t="str">
        <f t="shared" si="434"/>
        <v>7000</v>
      </c>
    </row>
    <row r="14974" spans="1:2" x14ac:dyDescent="0.25">
      <c r="A14974" t="s">
        <v>1753</v>
      </c>
      <c r="B14974" t="str">
        <f t="shared" si="434"/>
        <v>4</v>
      </c>
    </row>
    <row r="14975" spans="1:2" x14ac:dyDescent="0.25">
      <c r="A14975" t="s">
        <v>1154</v>
      </c>
      <c r="B14975" t="str">
        <f t="shared" si="434"/>
        <v>0</v>
      </c>
    </row>
    <row r="14976" spans="1:2" x14ac:dyDescent="0.25">
      <c r="A14976" t="s">
        <v>3273</v>
      </c>
      <c r="B14976" t="str">
        <f t="shared" si="434"/>
        <v>combat_smuggler_slicing_01</v>
      </c>
    </row>
    <row r="14977" spans="1:2" x14ac:dyDescent="0.25">
      <c r="A14977" t="s">
        <v>1156</v>
      </c>
      <c r="B14977" t="str">
        <f t="shared" si="434"/>
        <v/>
      </c>
    </row>
    <row r="14978" spans="1:2" x14ac:dyDescent="0.25">
      <c r="A14978" t="s">
        <v>3269</v>
      </c>
      <c r="B14978" t="str">
        <f t="shared" si="434"/>
        <v>slicing</v>
      </c>
    </row>
    <row r="14979" spans="1:2" x14ac:dyDescent="0.25">
      <c r="A14979" t="s">
        <v>1219</v>
      </c>
      <c r="B14979" t="str">
        <f t="shared" si="434"/>
        <v>10000</v>
      </c>
    </row>
    <row r="14980" spans="1:2" x14ac:dyDescent="0.25">
      <c r="A14980" t="s">
        <v>1278</v>
      </c>
      <c r="B14980" t="str">
        <f t="shared" ref="B14980:B15043" si="435">LEFT(RIGHT(A14980,LEN(A14980)-FIND("&gt;",A14980)),FIND("&lt;",RIGHT(A14980,LEN(A14980)-FIND("&gt;",A14980)))-1)</f>
        <v>50000</v>
      </c>
    </row>
    <row r="14981" spans="1:2" x14ac:dyDescent="0.25">
      <c r="A14981" t="s">
        <v>1160</v>
      </c>
      <c r="B14981" t="str">
        <f t="shared" si="435"/>
        <v/>
      </c>
    </row>
    <row r="14982" spans="1:2" x14ac:dyDescent="0.25">
      <c r="A14982" t="s">
        <v>1161</v>
      </c>
      <c r="B14982" t="str">
        <f t="shared" si="435"/>
        <v>0</v>
      </c>
    </row>
    <row r="14983" spans="1:2" x14ac:dyDescent="0.25">
      <c r="A14983" t="s">
        <v>1162</v>
      </c>
      <c r="B14983" t="str">
        <f t="shared" si="435"/>
        <v/>
      </c>
    </row>
    <row r="14984" spans="1:2" x14ac:dyDescent="0.25">
      <c r="A14984" t="s">
        <v>1163</v>
      </c>
      <c r="B14984" t="str">
        <f t="shared" si="435"/>
        <v/>
      </c>
    </row>
    <row r="14985" spans="1:2" x14ac:dyDescent="0.25">
      <c r="A14985" t="s">
        <v>1164</v>
      </c>
      <c r="B14985" t="str">
        <f t="shared" si="435"/>
        <v>0</v>
      </c>
    </row>
    <row r="14986" spans="1:2" x14ac:dyDescent="0.25">
      <c r="A14986" t="s">
        <v>1165</v>
      </c>
      <c r="B14986" t="str">
        <f t="shared" si="435"/>
        <v/>
      </c>
    </row>
    <row r="14987" spans="1:2" x14ac:dyDescent="0.25">
      <c r="A14987" t="s">
        <v>3274</v>
      </c>
      <c r="B14987" t="str">
        <f t="shared" si="435"/>
        <v>slice_weaponsbasic</v>
      </c>
    </row>
    <row r="14988" spans="1:2" x14ac:dyDescent="0.25">
      <c r="A14988" t="s">
        <v>1167</v>
      </c>
      <c r="B14988" t="str">
        <f t="shared" si="435"/>
        <v/>
      </c>
    </row>
    <row r="14989" spans="1:2" x14ac:dyDescent="0.25">
      <c r="A14989" t="s">
        <v>3275</v>
      </c>
      <c r="B14989" t="str">
        <f t="shared" si="435"/>
        <v>craftSmugglerToolsB</v>
      </c>
    </row>
    <row r="14990" spans="1:2" x14ac:dyDescent="0.25">
      <c r="A14990" t="s">
        <v>1169</v>
      </c>
      <c r="B14990" t="str">
        <f t="shared" si="435"/>
        <v/>
      </c>
    </row>
    <row r="14991" spans="1:2" x14ac:dyDescent="0.25">
      <c r="A14991" t="s">
        <v>1170</v>
      </c>
      <c r="B14991" t="str">
        <f t="shared" si="435"/>
        <v>1</v>
      </c>
    </row>
    <row r="14992" spans="1:2" x14ac:dyDescent="0.25">
      <c r="A14992" t="s">
        <v>1171</v>
      </c>
      <c r="B14992" t="str">
        <f t="shared" si="435"/>
        <v>0</v>
      </c>
    </row>
    <row r="14993" spans="1:2" x14ac:dyDescent="0.25">
      <c r="A14993" t="s">
        <v>1172</v>
      </c>
      <c r="B14993" t="e">
        <f t="shared" si="435"/>
        <v>#VALUE!</v>
      </c>
    </row>
    <row r="14994" spans="1:2" x14ac:dyDescent="0.25">
      <c r="A14994" t="s">
        <v>1144</v>
      </c>
      <c r="B14994" t="e">
        <f t="shared" si="435"/>
        <v>#VALUE!</v>
      </c>
    </row>
    <row r="14995" spans="1:2" x14ac:dyDescent="0.25">
      <c r="A14995" t="s">
        <v>3276</v>
      </c>
      <c r="B14995" t="str">
        <f t="shared" si="435"/>
        <v>combat_smuggler_slicing_03</v>
      </c>
    </row>
    <row r="14996" spans="1:2" x14ac:dyDescent="0.25">
      <c r="A14996" t="s">
        <v>3277</v>
      </c>
      <c r="B14996" t="str">
        <f t="shared" si="435"/>
        <v>combat_smuggler_slicing_02</v>
      </c>
    </row>
    <row r="14997" spans="1:2" x14ac:dyDescent="0.25">
      <c r="A14997" t="s">
        <v>1147</v>
      </c>
      <c r="B14997" t="str">
        <f t="shared" si="435"/>
        <v>4</v>
      </c>
    </row>
    <row r="14998" spans="1:2" x14ac:dyDescent="0.25">
      <c r="A14998" t="s">
        <v>1148</v>
      </c>
      <c r="B14998" t="str">
        <f t="shared" si="435"/>
        <v>0</v>
      </c>
    </row>
    <row r="14999" spans="1:2" x14ac:dyDescent="0.25">
      <c r="A14999" t="s">
        <v>1149</v>
      </c>
      <c r="B14999" t="str">
        <f t="shared" si="435"/>
        <v>0</v>
      </c>
    </row>
    <row r="15000" spans="1:2" x14ac:dyDescent="0.25">
      <c r="A15000" t="s">
        <v>1150</v>
      </c>
      <c r="B15000" t="str">
        <f t="shared" si="435"/>
        <v>0</v>
      </c>
    </row>
    <row r="15001" spans="1:2" x14ac:dyDescent="0.25">
      <c r="A15001" t="s">
        <v>1151</v>
      </c>
      <c r="B15001" t="str">
        <f t="shared" si="435"/>
        <v>0</v>
      </c>
    </row>
    <row r="15002" spans="1:2" x14ac:dyDescent="0.25">
      <c r="A15002" t="s">
        <v>1761</v>
      </c>
      <c r="B15002" t="str">
        <f t="shared" si="435"/>
        <v>8000</v>
      </c>
    </row>
    <row r="15003" spans="1:2" x14ac:dyDescent="0.25">
      <c r="A15003" t="s">
        <v>1762</v>
      </c>
      <c r="B15003" t="str">
        <f t="shared" si="435"/>
        <v>3</v>
      </c>
    </row>
    <row r="15004" spans="1:2" x14ac:dyDescent="0.25">
      <c r="A15004" t="s">
        <v>1154</v>
      </c>
      <c r="B15004" t="str">
        <f t="shared" si="435"/>
        <v>0</v>
      </c>
    </row>
    <row r="15005" spans="1:2" x14ac:dyDescent="0.25">
      <c r="A15005" t="s">
        <v>3278</v>
      </c>
      <c r="B15005" t="str">
        <f t="shared" si="435"/>
        <v>combat_smuggler_slicing_02</v>
      </c>
    </row>
    <row r="15006" spans="1:2" x14ac:dyDescent="0.25">
      <c r="A15006" t="s">
        <v>1156</v>
      </c>
      <c r="B15006" t="str">
        <f t="shared" si="435"/>
        <v/>
      </c>
    </row>
    <row r="15007" spans="1:2" x14ac:dyDescent="0.25">
      <c r="A15007" t="s">
        <v>3269</v>
      </c>
      <c r="B15007" t="str">
        <f t="shared" si="435"/>
        <v>slicing</v>
      </c>
    </row>
    <row r="15008" spans="1:2" x14ac:dyDescent="0.25">
      <c r="A15008" t="s">
        <v>1283</v>
      </c>
      <c r="B15008" t="str">
        <f t="shared" si="435"/>
        <v>25000</v>
      </c>
    </row>
    <row r="15009" spans="1:2" x14ac:dyDescent="0.25">
      <c r="A15009" t="s">
        <v>2621</v>
      </c>
      <c r="B15009" t="str">
        <f t="shared" si="435"/>
        <v>100000</v>
      </c>
    </row>
    <row r="15010" spans="1:2" x14ac:dyDescent="0.25">
      <c r="A15010" t="s">
        <v>1160</v>
      </c>
      <c r="B15010" t="str">
        <f t="shared" si="435"/>
        <v/>
      </c>
    </row>
    <row r="15011" spans="1:2" x14ac:dyDescent="0.25">
      <c r="A15011" t="s">
        <v>1161</v>
      </c>
      <c r="B15011" t="str">
        <f t="shared" si="435"/>
        <v>0</v>
      </c>
    </row>
    <row r="15012" spans="1:2" x14ac:dyDescent="0.25">
      <c r="A15012" t="s">
        <v>1162</v>
      </c>
      <c r="B15012" t="str">
        <f t="shared" si="435"/>
        <v/>
      </c>
    </row>
    <row r="15013" spans="1:2" x14ac:dyDescent="0.25">
      <c r="A15013" t="s">
        <v>1163</v>
      </c>
      <c r="B15013" t="str">
        <f t="shared" si="435"/>
        <v/>
      </c>
    </row>
    <row r="15014" spans="1:2" x14ac:dyDescent="0.25">
      <c r="A15014" t="s">
        <v>1164</v>
      </c>
      <c r="B15014" t="str">
        <f t="shared" si="435"/>
        <v>0</v>
      </c>
    </row>
    <row r="15015" spans="1:2" x14ac:dyDescent="0.25">
      <c r="A15015" t="s">
        <v>1165</v>
      </c>
      <c r="B15015" t="str">
        <f t="shared" si="435"/>
        <v/>
      </c>
    </row>
    <row r="15016" spans="1:2" x14ac:dyDescent="0.25">
      <c r="A15016" t="s">
        <v>3279</v>
      </c>
      <c r="B15016" t="str">
        <f t="shared" si="435"/>
        <v>slice_armor</v>
      </c>
    </row>
    <row r="15017" spans="1:2" x14ac:dyDescent="0.25">
      <c r="A15017" t="s">
        <v>1167</v>
      </c>
      <c r="B15017" t="str">
        <f t="shared" si="435"/>
        <v/>
      </c>
    </row>
    <row r="15018" spans="1:2" x14ac:dyDescent="0.25">
      <c r="A15018" t="s">
        <v>1168</v>
      </c>
      <c r="B15018" t="str">
        <f t="shared" si="435"/>
        <v/>
      </c>
    </row>
    <row r="15019" spans="1:2" x14ac:dyDescent="0.25">
      <c r="A15019" t="s">
        <v>1169</v>
      </c>
      <c r="B15019" t="str">
        <f t="shared" si="435"/>
        <v/>
      </c>
    </row>
    <row r="15020" spans="1:2" x14ac:dyDescent="0.25">
      <c r="A15020" t="s">
        <v>1170</v>
      </c>
      <c r="B15020" t="str">
        <f t="shared" si="435"/>
        <v>1</v>
      </c>
    </row>
    <row r="15021" spans="1:2" x14ac:dyDescent="0.25">
      <c r="A15021" t="s">
        <v>1171</v>
      </c>
      <c r="B15021" t="str">
        <f t="shared" si="435"/>
        <v>0</v>
      </c>
    </row>
    <row r="15022" spans="1:2" x14ac:dyDescent="0.25">
      <c r="A15022" t="s">
        <v>1172</v>
      </c>
      <c r="B15022" t="e">
        <f t="shared" si="435"/>
        <v>#VALUE!</v>
      </c>
    </row>
    <row r="15023" spans="1:2" x14ac:dyDescent="0.25">
      <c r="A15023" t="s">
        <v>1144</v>
      </c>
      <c r="B15023" t="e">
        <f t="shared" si="435"/>
        <v>#VALUE!</v>
      </c>
    </row>
    <row r="15024" spans="1:2" x14ac:dyDescent="0.25">
      <c r="A15024" t="s">
        <v>3280</v>
      </c>
      <c r="B15024" t="str">
        <f t="shared" si="435"/>
        <v>combat_smuggler_slicing_04</v>
      </c>
    </row>
    <row r="15025" spans="1:2" x14ac:dyDescent="0.25">
      <c r="A15025" t="s">
        <v>3281</v>
      </c>
      <c r="B15025" t="str">
        <f t="shared" si="435"/>
        <v>combat_smuggler_slicing_03</v>
      </c>
    </row>
    <row r="15026" spans="1:2" x14ac:dyDescent="0.25">
      <c r="A15026" t="s">
        <v>1147</v>
      </c>
      <c r="B15026" t="str">
        <f t="shared" si="435"/>
        <v>4</v>
      </c>
    </row>
    <row r="15027" spans="1:2" x14ac:dyDescent="0.25">
      <c r="A15027" t="s">
        <v>1148</v>
      </c>
      <c r="B15027" t="str">
        <f t="shared" si="435"/>
        <v>0</v>
      </c>
    </row>
    <row r="15028" spans="1:2" x14ac:dyDescent="0.25">
      <c r="A15028" t="s">
        <v>1189</v>
      </c>
      <c r="B15028" t="str">
        <f t="shared" si="435"/>
        <v>1</v>
      </c>
    </row>
    <row r="15029" spans="1:2" x14ac:dyDescent="0.25">
      <c r="A15029" t="s">
        <v>1150</v>
      </c>
      <c r="B15029" t="str">
        <f t="shared" si="435"/>
        <v>0</v>
      </c>
    </row>
    <row r="15030" spans="1:2" x14ac:dyDescent="0.25">
      <c r="A15030" t="s">
        <v>1151</v>
      </c>
      <c r="B15030" t="str">
        <f t="shared" si="435"/>
        <v>0</v>
      </c>
    </row>
    <row r="15031" spans="1:2" x14ac:dyDescent="0.25">
      <c r="A15031" t="s">
        <v>1770</v>
      </c>
      <c r="B15031" t="str">
        <f t="shared" si="435"/>
        <v>9000</v>
      </c>
    </row>
    <row r="15032" spans="1:2" x14ac:dyDescent="0.25">
      <c r="A15032" t="s">
        <v>1771</v>
      </c>
      <c r="B15032" t="str">
        <f t="shared" si="435"/>
        <v>2</v>
      </c>
    </row>
    <row r="15033" spans="1:2" x14ac:dyDescent="0.25">
      <c r="A15033" t="s">
        <v>1154</v>
      </c>
      <c r="B15033" t="str">
        <f t="shared" si="435"/>
        <v>0</v>
      </c>
    </row>
    <row r="15034" spans="1:2" x14ac:dyDescent="0.25">
      <c r="A15034" t="s">
        <v>3282</v>
      </c>
      <c r="B15034" t="str">
        <f t="shared" si="435"/>
        <v>combat_smuggler_slicing_03</v>
      </c>
    </row>
    <row r="15035" spans="1:2" x14ac:dyDescent="0.25">
      <c r="A15035" t="s">
        <v>1156</v>
      </c>
      <c r="B15035" t="str">
        <f t="shared" si="435"/>
        <v/>
      </c>
    </row>
    <row r="15036" spans="1:2" x14ac:dyDescent="0.25">
      <c r="A15036" t="s">
        <v>3269</v>
      </c>
      <c r="B15036" t="str">
        <f t="shared" si="435"/>
        <v>slicing</v>
      </c>
    </row>
    <row r="15037" spans="1:2" x14ac:dyDescent="0.25">
      <c r="A15037" t="s">
        <v>2306</v>
      </c>
      <c r="B15037" t="str">
        <f t="shared" si="435"/>
        <v>50000</v>
      </c>
    </row>
    <row r="15038" spans="1:2" x14ac:dyDescent="0.25">
      <c r="A15038" t="s">
        <v>2621</v>
      </c>
      <c r="B15038" t="str">
        <f t="shared" si="435"/>
        <v>100000</v>
      </c>
    </row>
    <row r="15039" spans="1:2" x14ac:dyDescent="0.25">
      <c r="A15039" t="s">
        <v>1160</v>
      </c>
      <c r="B15039" t="str">
        <f t="shared" si="435"/>
        <v/>
      </c>
    </row>
    <row r="15040" spans="1:2" x14ac:dyDescent="0.25">
      <c r="A15040" t="s">
        <v>1161</v>
      </c>
      <c r="B15040" t="str">
        <f t="shared" si="435"/>
        <v>0</v>
      </c>
    </row>
    <row r="15041" spans="1:2" x14ac:dyDescent="0.25">
      <c r="A15041" t="s">
        <v>1162</v>
      </c>
      <c r="B15041" t="str">
        <f t="shared" si="435"/>
        <v/>
      </c>
    </row>
    <row r="15042" spans="1:2" x14ac:dyDescent="0.25">
      <c r="A15042" t="s">
        <v>1163</v>
      </c>
      <c r="B15042" t="str">
        <f t="shared" si="435"/>
        <v/>
      </c>
    </row>
    <row r="15043" spans="1:2" x14ac:dyDescent="0.25">
      <c r="A15043" t="s">
        <v>1164</v>
      </c>
      <c r="B15043" t="str">
        <f t="shared" si="435"/>
        <v>0</v>
      </c>
    </row>
    <row r="15044" spans="1:2" x14ac:dyDescent="0.25">
      <c r="A15044" t="s">
        <v>1165</v>
      </c>
      <c r="B15044" t="str">
        <f t="shared" ref="B15044:B15107" si="436">LEFT(RIGHT(A15044,LEN(A15044)-FIND("&gt;",A15044)),FIND("&lt;",RIGHT(A15044,LEN(A15044)-FIND("&gt;",A15044)))-1)</f>
        <v/>
      </c>
    </row>
    <row r="15045" spans="1:2" x14ac:dyDescent="0.25">
      <c r="A15045" t="s">
        <v>3283</v>
      </c>
      <c r="B15045" t="str">
        <f t="shared" si="436"/>
        <v>slice_weaponsadvanced</v>
      </c>
    </row>
    <row r="15046" spans="1:2" x14ac:dyDescent="0.25">
      <c r="A15046" t="s">
        <v>1167</v>
      </c>
      <c r="B15046" t="str">
        <f t="shared" si="436"/>
        <v/>
      </c>
    </row>
    <row r="15047" spans="1:2" x14ac:dyDescent="0.25">
      <c r="A15047" t="s">
        <v>3284</v>
      </c>
      <c r="B15047" t="str">
        <f t="shared" si="436"/>
        <v>craftSmugglerToolsC</v>
      </c>
    </row>
    <row r="15048" spans="1:2" x14ac:dyDescent="0.25">
      <c r="A15048" t="s">
        <v>1169</v>
      </c>
      <c r="B15048" t="str">
        <f t="shared" si="436"/>
        <v/>
      </c>
    </row>
    <row r="15049" spans="1:2" x14ac:dyDescent="0.25">
      <c r="A15049" t="s">
        <v>1170</v>
      </c>
      <c r="B15049" t="str">
        <f t="shared" si="436"/>
        <v>1</v>
      </c>
    </row>
    <row r="15050" spans="1:2" x14ac:dyDescent="0.25">
      <c r="A15050" t="s">
        <v>1171</v>
      </c>
      <c r="B15050" t="str">
        <f t="shared" si="436"/>
        <v>0</v>
      </c>
    </row>
    <row r="15051" spans="1:2" x14ac:dyDescent="0.25">
      <c r="A15051" t="s">
        <v>1172</v>
      </c>
      <c r="B15051" t="e">
        <f t="shared" si="436"/>
        <v>#VALUE!</v>
      </c>
    </row>
    <row r="15052" spans="1:2" x14ac:dyDescent="0.25">
      <c r="A15052" t="s">
        <v>1144</v>
      </c>
      <c r="B15052" t="e">
        <f t="shared" si="436"/>
        <v>#VALUE!</v>
      </c>
    </row>
    <row r="15053" spans="1:2" x14ac:dyDescent="0.25">
      <c r="A15053" t="s">
        <v>3285</v>
      </c>
      <c r="B15053" t="str">
        <f t="shared" si="436"/>
        <v>combat_smuggler_combat_01</v>
      </c>
    </row>
    <row r="15054" spans="1:2" x14ac:dyDescent="0.25">
      <c r="A15054" t="s">
        <v>3245</v>
      </c>
      <c r="B15054" t="str">
        <f t="shared" si="436"/>
        <v>combat_smuggler</v>
      </c>
    </row>
    <row r="15055" spans="1:2" x14ac:dyDescent="0.25">
      <c r="A15055" t="s">
        <v>1147</v>
      </c>
      <c r="B15055" t="str">
        <f t="shared" si="436"/>
        <v>4</v>
      </c>
    </row>
    <row r="15056" spans="1:2" x14ac:dyDescent="0.25">
      <c r="A15056" t="s">
        <v>1148</v>
      </c>
      <c r="B15056" t="str">
        <f t="shared" si="436"/>
        <v>0</v>
      </c>
    </row>
    <row r="15057" spans="1:2" x14ac:dyDescent="0.25">
      <c r="A15057" t="s">
        <v>1149</v>
      </c>
      <c r="B15057" t="str">
        <f t="shared" si="436"/>
        <v>0</v>
      </c>
    </row>
    <row r="15058" spans="1:2" x14ac:dyDescent="0.25">
      <c r="A15058" t="s">
        <v>1150</v>
      </c>
      <c r="B15058" t="str">
        <f t="shared" si="436"/>
        <v>0</v>
      </c>
    </row>
    <row r="15059" spans="1:2" x14ac:dyDescent="0.25">
      <c r="A15059" t="s">
        <v>1151</v>
      </c>
      <c r="B15059" t="str">
        <f t="shared" si="436"/>
        <v>0</v>
      </c>
    </row>
    <row r="15060" spans="1:2" x14ac:dyDescent="0.25">
      <c r="A15060" t="s">
        <v>1744</v>
      </c>
      <c r="B15060" t="str">
        <f t="shared" si="436"/>
        <v>6000</v>
      </c>
    </row>
    <row r="15061" spans="1:2" x14ac:dyDescent="0.25">
      <c r="A15061" t="s">
        <v>1291</v>
      </c>
      <c r="B15061" t="str">
        <f t="shared" si="436"/>
        <v>5</v>
      </c>
    </row>
    <row r="15062" spans="1:2" x14ac:dyDescent="0.25">
      <c r="A15062" t="s">
        <v>1154</v>
      </c>
      <c r="B15062" t="str">
        <f t="shared" si="436"/>
        <v>0</v>
      </c>
    </row>
    <row r="15063" spans="1:2" x14ac:dyDescent="0.25">
      <c r="A15063" t="s">
        <v>3253</v>
      </c>
      <c r="B15063" t="str">
        <f t="shared" si="436"/>
        <v>combat_smuggler_novice</v>
      </c>
    </row>
    <row r="15064" spans="1:2" x14ac:dyDescent="0.25">
      <c r="A15064" t="s">
        <v>1156</v>
      </c>
      <c r="B15064" t="str">
        <f t="shared" si="436"/>
        <v/>
      </c>
    </row>
    <row r="15065" spans="1:2" x14ac:dyDescent="0.25">
      <c r="A15065" t="s">
        <v>1673</v>
      </c>
      <c r="B15065" t="str">
        <f t="shared" si="436"/>
        <v>combat_rangedspecialize_pistol</v>
      </c>
    </row>
    <row r="15066" spans="1:2" x14ac:dyDescent="0.25">
      <c r="A15066" t="s">
        <v>1746</v>
      </c>
      <c r="B15066" t="str">
        <f t="shared" si="436"/>
        <v>175000</v>
      </c>
    </row>
    <row r="15067" spans="1:2" x14ac:dyDescent="0.25">
      <c r="A15067" t="s">
        <v>1747</v>
      </c>
      <c r="B15067" t="str">
        <f t="shared" si="436"/>
        <v>500000</v>
      </c>
    </row>
    <row r="15068" spans="1:2" x14ac:dyDescent="0.25">
      <c r="A15068" t="s">
        <v>1160</v>
      </c>
      <c r="B15068" t="str">
        <f t="shared" si="436"/>
        <v/>
      </c>
    </row>
    <row r="15069" spans="1:2" x14ac:dyDescent="0.25">
      <c r="A15069" t="s">
        <v>1161</v>
      </c>
      <c r="B15069" t="str">
        <f t="shared" si="436"/>
        <v>0</v>
      </c>
    </row>
    <row r="15070" spans="1:2" x14ac:dyDescent="0.25">
      <c r="A15070" t="s">
        <v>1162</v>
      </c>
      <c r="B15070" t="str">
        <f t="shared" si="436"/>
        <v/>
      </c>
    </row>
    <row r="15071" spans="1:2" x14ac:dyDescent="0.25">
      <c r="A15071" t="s">
        <v>1163</v>
      </c>
      <c r="B15071" t="str">
        <f t="shared" si="436"/>
        <v/>
      </c>
    </row>
    <row r="15072" spans="1:2" x14ac:dyDescent="0.25">
      <c r="A15072" t="s">
        <v>1164</v>
      </c>
      <c r="B15072" t="str">
        <f t="shared" si="436"/>
        <v>0</v>
      </c>
    </row>
    <row r="15073" spans="1:2" x14ac:dyDescent="0.25">
      <c r="A15073" t="s">
        <v>1165</v>
      </c>
      <c r="B15073" t="str">
        <f t="shared" si="436"/>
        <v/>
      </c>
    </row>
    <row r="15074" spans="1:2" x14ac:dyDescent="0.25">
      <c r="A15074" t="s">
        <v>3286</v>
      </c>
      <c r="B15074" t="str">
        <f t="shared" si="436"/>
        <v>feignDeath,ranged_damage_mitigation_1</v>
      </c>
    </row>
    <row r="15075" spans="1:2" x14ac:dyDescent="0.25">
      <c r="A15075" t="s">
        <v>3287</v>
      </c>
      <c r="B15075" t="str">
        <f t="shared" si="436"/>
        <v>feign_death=45</v>
      </c>
    </row>
    <row r="15076" spans="1:2" x14ac:dyDescent="0.25">
      <c r="A15076" t="s">
        <v>1168</v>
      </c>
      <c r="B15076" t="str">
        <f t="shared" si="436"/>
        <v/>
      </c>
    </row>
    <row r="15077" spans="1:2" x14ac:dyDescent="0.25">
      <c r="A15077" t="s">
        <v>1169</v>
      </c>
      <c r="B15077" t="str">
        <f t="shared" si="436"/>
        <v/>
      </c>
    </row>
    <row r="15078" spans="1:2" x14ac:dyDescent="0.25">
      <c r="A15078" t="s">
        <v>1170</v>
      </c>
      <c r="B15078" t="str">
        <f t="shared" si="436"/>
        <v>1</v>
      </c>
    </row>
    <row r="15079" spans="1:2" x14ac:dyDescent="0.25">
      <c r="A15079" t="s">
        <v>1171</v>
      </c>
      <c r="B15079" t="str">
        <f t="shared" si="436"/>
        <v>0</v>
      </c>
    </row>
    <row r="15080" spans="1:2" x14ac:dyDescent="0.25">
      <c r="A15080" t="s">
        <v>1172</v>
      </c>
      <c r="B15080" t="e">
        <f t="shared" si="436"/>
        <v>#VALUE!</v>
      </c>
    </row>
    <row r="15081" spans="1:2" x14ac:dyDescent="0.25">
      <c r="A15081" t="s">
        <v>1144</v>
      </c>
      <c r="B15081" t="e">
        <f t="shared" si="436"/>
        <v>#VALUE!</v>
      </c>
    </row>
    <row r="15082" spans="1:2" x14ac:dyDescent="0.25">
      <c r="A15082" t="s">
        <v>3288</v>
      </c>
      <c r="B15082" t="str">
        <f t="shared" si="436"/>
        <v>combat_smuggler_combat_02</v>
      </c>
    </row>
    <row r="15083" spans="1:2" x14ac:dyDescent="0.25">
      <c r="A15083" t="s">
        <v>3289</v>
      </c>
      <c r="B15083" t="str">
        <f t="shared" si="436"/>
        <v>combat_smuggler_combat_01</v>
      </c>
    </row>
    <row r="15084" spans="1:2" x14ac:dyDescent="0.25">
      <c r="A15084" t="s">
        <v>1147</v>
      </c>
      <c r="B15084" t="str">
        <f t="shared" si="436"/>
        <v>4</v>
      </c>
    </row>
    <row r="15085" spans="1:2" x14ac:dyDescent="0.25">
      <c r="A15085" t="s">
        <v>1148</v>
      </c>
      <c r="B15085" t="str">
        <f t="shared" si="436"/>
        <v>0</v>
      </c>
    </row>
    <row r="15086" spans="1:2" x14ac:dyDescent="0.25">
      <c r="A15086" t="s">
        <v>1149</v>
      </c>
      <c r="B15086" t="str">
        <f t="shared" si="436"/>
        <v>0</v>
      </c>
    </row>
    <row r="15087" spans="1:2" x14ac:dyDescent="0.25">
      <c r="A15087" t="s">
        <v>1150</v>
      </c>
      <c r="B15087" t="str">
        <f t="shared" si="436"/>
        <v>0</v>
      </c>
    </row>
    <row r="15088" spans="1:2" x14ac:dyDescent="0.25">
      <c r="A15088" t="s">
        <v>1151</v>
      </c>
      <c r="B15088" t="str">
        <f t="shared" si="436"/>
        <v>0</v>
      </c>
    </row>
    <row r="15089" spans="1:2" x14ac:dyDescent="0.25">
      <c r="A15089" t="s">
        <v>1752</v>
      </c>
      <c r="B15089" t="str">
        <f t="shared" si="436"/>
        <v>7000</v>
      </c>
    </row>
    <row r="15090" spans="1:2" x14ac:dyDescent="0.25">
      <c r="A15090" t="s">
        <v>1753</v>
      </c>
      <c r="B15090" t="str">
        <f t="shared" si="436"/>
        <v>4</v>
      </c>
    </row>
    <row r="15091" spans="1:2" x14ac:dyDescent="0.25">
      <c r="A15091" t="s">
        <v>1154</v>
      </c>
      <c r="B15091" t="str">
        <f t="shared" si="436"/>
        <v>0</v>
      </c>
    </row>
    <row r="15092" spans="1:2" x14ac:dyDescent="0.25">
      <c r="A15092" t="s">
        <v>3290</v>
      </c>
      <c r="B15092" t="str">
        <f t="shared" si="436"/>
        <v>combat_smuggler_combat_01</v>
      </c>
    </row>
    <row r="15093" spans="1:2" x14ac:dyDescent="0.25">
      <c r="A15093" t="s">
        <v>1156</v>
      </c>
      <c r="B15093" t="str">
        <f t="shared" si="436"/>
        <v/>
      </c>
    </row>
    <row r="15094" spans="1:2" x14ac:dyDescent="0.25">
      <c r="A15094" t="s">
        <v>1673</v>
      </c>
      <c r="B15094" t="str">
        <f t="shared" si="436"/>
        <v>combat_rangedspecialize_pistol</v>
      </c>
    </row>
    <row r="15095" spans="1:2" x14ac:dyDescent="0.25">
      <c r="A15095" t="s">
        <v>1755</v>
      </c>
      <c r="B15095" t="str">
        <f t="shared" si="436"/>
        <v>250000</v>
      </c>
    </row>
    <row r="15096" spans="1:2" x14ac:dyDescent="0.25">
      <c r="A15096" t="s">
        <v>1756</v>
      </c>
      <c r="B15096" t="str">
        <f t="shared" si="436"/>
        <v>700000</v>
      </c>
    </row>
    <row r="15097" spans="1:2" x14ac:dyDescent="0.25">
      <c r="A15097" t="s">
        <v>1160</v>
      </c>
      <c r="B15097" t="str">
        <f t="shared" si="436"/>
        <v/>
      </c>
    </row>
    <row r="15098" spans="1:2" x14ac:dyDescent="0.25">
      <c r="A15098" t="s">
        <v>1161</v>
      </c>
      <c r="B15098" t="str">
        <f t="shared" si="436"/>
        <v>0</v>
      </c>
    </row>
    <row r="15099" spans="1:2" x14ac:dyDescent="0.25">
      <c r="A15099" t="s">
        <v>1162</v>
      </c>
      <c r="B15099" t="str">
        <f t="shared" si="436"/>
        <v/>
      </c>
    </row>
    <row r="15100" spans="1:2" x14ac:dyDescent="0.25">
      <c r="A15100" t="s">
        <v>1163</v>
      </c>
      <c r="B15100" t="str">
        <f t="shared" si="436"/>
        <v/>
      </c>
    </row>
    <row r="15101" spans="1:2" x14ac:dyDescent="0.25">
      <c r="A15101" t="s">
        <v>1164</v>
      </c>
      <c r="B15101" t="str">
        <f t="shared" si="436"/>
        <v>0</v>
      </c>
    </row>
    <row r="15102" spans="1:2" x14ac:dyDescent="0.25">
      <c r="A15102" t="s">
        <v>1165</v>
      </c>
      <c r="B15102" t="str">
        <f t="shared" si="436"/>
        <v/>
      </c>
    </row>
    <row r="15103" spans="1:2" x14ac:dyDescent="0.25">
      <c r="A15103" t="s">
        <v>3291</v>
      </c>
      <c r="B15103" t="str">
        <f t="shared" si="436"/>
        <v>panicShot</v>
      </c>
    </row>
    <row r="15104" spans="1:2" x14ac:dyDescent="0.25">
      <c r="A15104" t="s">
        <v>3292</v>
      </c>
      <c r="B15104" t="str">
        <f t="shared" si="436"/>
        <v>feign_death=5</v>
      </c>
    </row>
    <row r="15105" spans="1:2" x14ac:dyDescent="0.25">
      <c r="A15105" t="s">
        <v>1168</v>
      </c>
      <c r="B15105" t="str">
        <f t="shared" si="436"/>
        <v/>
      </c>
    </row>
    <row r="15106" spans="1:2" x14ac:dyDescent="0.25">
      <c r="A15106" t="s">
        <v>1169</v>
      </c>
      <c r="B15106" t="str">
        <f t="shared" si="436"/>
        <v/>
      </c>
    </row>
    <row r="15107" spans="1:2" x14ac:dyDescent="0.25">
      <c r="A15107" t="s">
        <v>1170</v>
      </c>
      <c r="B15107" t="str">
        <f t="shared" si="436"/>
        <v>1</v>
      </c>
    </row>
    <row r="15108" spans="1:2" x14ac:dyDescent="0.25">
      <c r="A15108" t="s">
        <v>1171</v>
      </c>
      <c r="B15108" t="str">
        <f t="shared" ref="B15108:B15171" si="437">LEFT(RIGHT(A15108,LEN(A15108)-FIND("&gt;",A15108)),FIND("&lt;",RIGHT(A15108,LEN(A15108)-FIND("&gt;",A15108)))-1)</f>
        <v>0</v>
      </c>
    </row>
    <row r="15109" spans="1:2" x14ac:dyDescent="0.25">
      <c r="A15109" t="s">
        <v>1172</v>
      </c>
      <c r="B15109" t="e">
        <f t="shared" si="437"/>
        <v>#VALUE!</v>
      </c>
    </row>
    <row r="15110" spans="1:2" x14ac:dyDescent="0.25">
      <c r="A15110" t="s">
        <v>1144</v>
      </c>
      <c r="B15110" t="e">
        <f t="shared" si="437"/>
        <v>#VALUE!</v>
      </c>
    </row>
    <row r="15111" spans="1:2" x14ac:dyDescent="0.25">
      <c r="A15111" t="s">
        <v>3293</v>
      </c>
      <c r="B15111" t="str">
        <f t="shared" si="437"/>
        <v>combat_smuggler_combat_03</v>
      </c>
    </row>
    <row r="15112" spans="1:2" x14ac:dyDescent="0.25">
      <c r="A15112" t="s">
        <v>3294</v>
      </c>
      <c r="B15112" t="str">
        <f t="shared" si="437"/>
        <v>combat_smuggler_combat_02</v>
      </c>
    </row>
    <row r="15113" spans="1:2" x14ac:dyDescent="0.25">
      <c r="A15113" t="s">
        <v>1147</v>
      </c>
      <c r="B15113" t="str">
        <f t="shared" si="437"/>
        <v>4</v>
      </c>
    </row>
    <row r="15114" spans="1:2" x14ac:dyDescent="0.25">
      <c r="A15114" t="s">
        <v>1148</v>
      </c>
      <c r="B15114" t="str">
        <f t="shared" si="437"/>
        <v>0</v>
      </c>
    </row>
    <row r="15115" spans="1:2" x14ac:dyDescent="0.25">
      <c r="A15115" t="s">
        <v>1149</v>
      </c>
      <c r="B15115" t="str">
        <f t="shared" si="437"/>
        <v>0</v>
      </c>
    </row>
    <row r="15116" spans="1:2" x14ac:dyDescent="0.25">
      <c r="A15116" t="s">
        <v>1150</v>
      </c>
      <c r="B15116" t="str">
        <f t="shared" si="437"/>
        <v>0</v>
      </c>
    </row>
    <row r="15117" spans="1:2" x14ac:dyDescent="0.25">
      <c r="A15117" t="s">
        <v>1151</v>
      </c>
      <c r="B15117" t="str">
        <f t="shared" si="437"/>
        <v>0</v>
      </c>
    </row>
    <row r="15118" spans="1:2" x14ac:dyDescent="0.25">
      <c r="A15118" t="s">
        <v>1761</v>
      </c>
      <c r="B15118" t="str">
        <f t="shared" si="437"/>
        <v>8000</v>
      </c>
    </row>
    <row r="15119" spans="1:2" x14ac:dyDescent="0.25">
      <c r="A15119" t="s">
        <v>1762</v>
      </c>
      <c r="B15119" t="str">
        <f t="shared" si="437"/>
        <v>3</v>
      </c>
    </row>
    <row r="15120" spans="1:2" x14ac:dyDescent="0.25">
      <c r="A15120" t="s">
        <v>1154</v>
      </c>
      <c r="B15120" t="str">
        <f t="shared" si="437"/>
        <v>0</v>
      </c>
    </row>
    <row r="15121" spans="1:2" x14ac:dyDescent="0.25">
      <c r="A15121" t="s">
        <v>3295</v>
      </c>
      <c r="B15121" t="str">
        <f t="shared" si="437"/>
        <v>combat_smuggler_combat_02</v>
      </c>
    </row>
    <row r="15122" spans="1:2" x14ac:dyDescent="0.25">
      <c r="A15122" t="s">
        <v>1156</v>
      </c>
      <c r="B15122" t="str">
        <f t="shared" si="437"/>
        <v/>
      </c>
    </row>
    <row r="15123" spans="1:2" x14ac:dyDescent="0.25">
      <c r="A15123" t="s">
        <v>1673</v>
      </c>
      <c r="B15123" t="str">
        <f t="shared" si="437"/>
        <v>combat_rangedspecialize_pistol</v>
      </c>
    </row>
    <row r="15124" spans="1:2" x14ac:dyDescent="0.25">
      <c r="A15124" t="s">
        <v>1764</v>
      </c>
      <c r="B15124" t="str">
        <f t="shared" si="437"/>
        <v>350000</v>
      </c>
    </row>
    <row r="15125" spans="1:2" x14ac:dyDescent="0.25">
      <c r="A15125" t="s">
        <v>1765</v>
      </c>
      <c r="B15125" t="str">
        <f t="shared" si="437"/>
        <v>900000</v>
      </c>
    </row>
    <row r="15126" spans="1:2" x14ac:dyDescent="0.25">
      <c r="A15126" t="s">
        <v>1160</v>
      </c>
      <c r="B15126" t="str">
        <f t="shared" si="437"/>
        <v/>
      </c>
    </row>
    <row r="15127" spans="1:2" x14ac:dyDescent="0.25">
      <c r="A15127" t="s">
        <v>1161</v>
      </c>
      <c r="B15127" t="str">
        <f t="shared" si="437"/>
        <v>0</v>
      </c>
    </row>
    <row r="15128" spans="1:2" x14ac:dyDescent="0.25">
      <c r="A15128" t="s">
        <v>1162</v>
      </c>
      <c r="B15128" t="str">
        <f t="shared" si="437"/>
        <v/>
      </c>
    </row>
    <row r="15129" spans="1:2" x14ac:dyDescent="0.25">
      <c r="A15129" t="s">
        <v>1163</v>
      </c>
      <c r="B15129" t="str">
        <f t="shared" si="437"/>
        <v/>
      </c>
    </row>
    <row r="15130" spans="1:2" x14ac:dyDescent="0.25">
      <c r="A15130" t="s">
        <v>1164</v>
      </c>
      <c r="B15130" t="str">
        <f t="shared" si="437"/>
        <v>0</v>
      </c>
    </row>
    <row r="15131" spans="1:2" x14ac:dyDescent="0.25">
      <c r="A15131" t="s">
        <v>1165</v>
      </c>
      <c r="B15131" t="str">
        <f t="shared" si="437"/>
        <v/>
      </c>
    </row>
    <row r="15132" spans="1:2" x14ac:dyDescent="0.25">
      <c r="A15132" t="s">
        <v>3296</v>
      </c>
      <c r="B15132" t="str">
        <f t="shared" si="437"/>
        <v>lowBlow,melee_damage_mitigation_1</v>
      </c>
    </row>
    <row r="15133" spans="1:2" x14ac:dyDescent="0.25">
      <c r="A15133" t="s">
        <v>3297</v>
      </c>
      <c r="B15133" t="str">
        <f t="shared" si="437"/>
        <v>feign_death=10</v>
      </c>
    </row>
    <row r="15134" spans="1:2" x14ac:dyDescent="0.25">
      <c r="A15134" t="s">
        <v>1168</v>
      </c>
      <c r="B15134" t="str">
        <f t="shared" si="437"/>
        <v/>
      </c>
    </row>
    <row r="15135" spans="1:2" x14ac:dyDescent="0.25">
      <c r="A15135" t="s">
        <v>1169</v>
      </c>
      <c r="B15135" t="str">
        <f t="shared" si="437"/>
        <v/>
      </c>
    </row>
    <row r="15136" spans="1:2" x14ac:dyDescent="0.25">
      <c r="A15136" t="s">
        <v>1170</v>
      </c>
      <c r="B15136" t="str">
        <f t="shared" si="437"/>
        <v>1</v>
      </c>
    </row>
    <row r="15137" spans="1:2" x14ac:dyDescent="0.25">
      <c r="A15137" t="s">
        <v>1171</v>
      </c>
      <c r="B15137" t="str">
        <f t="shared" si="437"/>
        <v>0</v>
      </c>
    </row>
    <row r="15138" spans="1:2" x14ac:dyDescent="0.25">
      <c r="A15138" t="s">
        <v>1172</v>
      </c>
      <c r="B15138" t="e">
        <f t="shared" si="437"/>
        <v>#VALUE!</v>
      </c>
    </row>
    <row r="15139" spans="1:2" x14ac:dyDescent="0.25">
      <c r="A15139" t="s">
        <v>1144</v>
      </c>
      <c r="B15139" t="e">
        <f t="shared" si="437"/>
        <v>#VALUE!</v>
      </c>
    </row>
    <row r="15140" spans="1:2" x14ac:dyDescent="0.25">
      <c r="A15140" t="s">
        <v>3298</v>
      </c>
      <c r="B15140" t="str">
        <f t="shared" si="437"/>
        <v>combat_smuggler_combat_04</v>
      </c>
    </row>
    <row r="15141" spans="1:2" x14ac:dyDescent="0.25">
      <c r="A15141" t="s">
        <v>3299</v>
      </c>
      <c r="B15141" t="str">
        <f t="shared" si="437"/>
        <v>combat_smuggler_combat_03</v>
      </c>
    </row>
    <row r="15142" spans="1:2" x14ac:dyDescent="0.25">
      <c r="A15142" t="s">
        <v>1147</v>
      </c>
      <c r="B15142" t="str">
        <f t="shared" si="437"/>
        <v>4</v>
      </c>
    </row>
    <row r="15143" spans="1:2" x14ac:dyDescent="0.25">
      <c r="A15143" t="s">
        <v>1148</v>
      </c>
      <c r="B15143" t="str">
        <f t="shared" si="437"/>
        <v>0</v>
      </c>
    </row>
    <row r="15144" spans="1:2" x14ac:dyDescent="0.25">
      <c r="A15144" t="s">
        <v>1189</v>
      </c>
      <c r="B15144" t="str">
        <f t="shared" si="437"/>
        <v>1</v>
      </c>
    </row>
    <row r="15145" spans="1:2" x14ac:dyDescent="0.25">
      <c r="A15145" t="s">
        <v>1150</v>
      </c>
      <c r="B15145" t="str">
        <f t="shared" si="437"/>
        <v>0</v>
      </c>
    </row>
    <row r="15146" spans="1:2" x14ac:dyDescent="0.25">
      <c r="A15146" t="s">
        <v>1151</v>
      </c>
      <c r="B15146" t="str">
        <f t="shared" si="437"/>
        <v>0</v>
      </c>
    </row>
    <row r="15147" spans="1:2" x14ac:dyDescent="0.25">
      <c r="A15147" t="s">
        <v>1770</v>
      </c>
      <c r="B15147" t="str">
        <f t="shared" si="437"/>
        <v>9000</v>
      </c>
    </row>
    <row r="15148" spans="1:2" x14ac:dyDescent="0.25">
      <c r="A15148" t="s">
        <v>1771</v>
      </c>
      <c r="B15148" t="str">
        <f t="shared" si="437"/>
        <v>2</v>
      </c>
    </row>
    <row r="15149" spans="1:2" x14ac:dyDescent="0.25">
      <c r="A15149" t="s">
        <v>1154</v>
      </c>
      <c r="B15149" t="str">
        <f t="shared" si="437"/>
        <v>0</v>
      </c>
    </row>
    <row r="15150" spans="1:2" x14ac:dyDescent="0.25">
      <c r="A15150" t="s">
        <v>3300</v>
      </c>
      <c r="B15150" t="str">
        <f t="shared" si="437"/>
        <v>combat_smuggler_combat_03</v>
      </c>
    </row>
    <row r="15151" spans="1:2" x14ac:dyDescent="0.25">
      <c r="A15151" t="s">
        <v>1156</v>
      </c>
      <c r="B15151" t="str">
        <f t="shared" si="437"/>
        <v/>
      </c>
    </row>
    <row r="15152" spans="1:2" x14ac:dyDescent="0.25">
      <c r="A15152" t="s">
        <v>1673</v>
      </c>
      <c r="B15152" t="str">
        <f t="shared" si="437"/>
        <v>combat_rangedspecialize_pistol</v>
      </c>
    </row>
    <row r="15153" spans="1:2" x14ac:dyDescent="0.25">
      <c r="A15153" t="s">
        <v>1773</v>
      </c>
      <c r="B15153" t="str">
        <f t="shared" si="437"/>
        <v>450000</v>
      </c>
    </row>
    <row r="15154" spans="1:2" x14ac:dyDescent="0.25">
      <c r="A15154" t="s">
        <v>1765</v>
      </c>
      <c r="B15154" t="str">
        <f t="shared" si="437"/>
        <v>900000</v>
      </c>
    </row>
    <row r="15155" spans="1:2" x14ac:dyDescent="0.25">
      <c r="A15155" t="s">
        <v>1160</v>
      </c>
      <c r="B15155" t="str">
        <f t="shared" si="437"/>
        <v/>
      </c>
    </row>
    <row r="15156" spans="1:2" x14ac:dyDescent="0.25">
      <c r="A15156" t="s">
        <v>1161</v>
      </c>
      <c r="B15156" t="str">
        <f t="shared" si="437"/>
        <v>0</v>
      </c>
    </row>
    <row r="15157" spans="1:2" x14ac:dyDescent="0.25">
      <c r="A15157" t="s">
        <v>1162</v>
      </c>
      <c r="B15157" t="str">
        <f t="shared" si="437"/>
        <v/>
      </c>
    </row>
    <row r="15158" spans="1:2" x14ac:dyDescent="0.25">
      <c r="A15158" t="s">
        <v>1163</v>
      </c>
      <c r="B15158" t="str">
        <f t="shared" si="437"/>
        <v/>
      </c>
    </row>
    <row r="15159" spans="1:2" x14ac:dyDescent="0.25">
      <c r="A15159" t="s">
        <v>1164</v>
      </c>
      <c r="B15159" t="str">
        <f t="shared" si="437"/>
        <v>0</v>
      </c>
    </row>
    <row r="15160" spans="1:2" x14ac:dyDescent="0.25">
      <c r="A15160" t="s">
        <v>1165</v>
      </c>
      <c r="B15160" t="str">
        <f t="shared" si="437"/>
        <v/>
      </c>
    </row>
    <row r="15161" spans="1:2" x14ac:dyDescent="0.25">
      <c r="A15161" t="s">
        <v>3301</v>
      </c>
      <c r="B15161" t="str">
        <f t="shared" si="437"/>
        <v>lastDitch</v>
      </c>
    </row>
    <row r="15162" spans="1:2" x14ac:dyDescent="0.25">
      <c r="A15162" t="s">
        <v>3297</v>
      </c>
      <c r="B15162" t="str">
        <f t="shared" si="437"/>
        <v>feign_death=10</v>
      </c>
    </row>
    <row r="15163" spans="1:2" x14ac:dyDescent="0.25">
      <c r="A15163" t="s">
        <v>1168</v>
      </c>
      <c r="B15163" t="str">
        <f t="shared" si="437"/>
        <v/>
      </c>
    </row>
    <row r="15164" spans="1:2" x14ac:dyDescent="0.25">
      <c r="A15164" t="s">
        <v>1169</v>
      </c>
      <c r="B15164" t="str">
        <f t="shared" si="437"/>
        <v/>
      </c>
    </row>
    <row r="15165" spans="1:2" x14ac:dyDescent="0.25">
      <c r="A15165" t="s">
        <v>1170</v>
      </c>
      <c r="B15165" t="str">
        <f t="shared" si="437"/>
        <v>1</v>
      </c>
    </row>
    <row r="15166" spans="1:2" x14ac:dyDescent="0.25">
      <c r="A15166" t="s">
        <v>1171</v>
      </c>
      <c r="B15166" t="str">
        <f t="shared" si="437"/>
        <v>0</v>
      </c>
    </row>
    <row r="15167" spans="1:2" x14ac:dyDescent="0.25">
      <c r="A15167" t="s">
        <v>1172</v>
      </c>
      <c r="B15167" t="e">
        <f t="shared" si="437"/>
        <v>#VALUE!</v>
      </c>
    </row>
    <row r="15168" spans="1:2" x14ac:dyDescent="0.25">
      <c r="A15168" t="s">
        <v>1144</v>
      </c>
      <c r="B15168" t="e">
        <f t="shared" si="437"/>
        <v>#VALUE!</v>
      </c>
    </row>
    <row r="15169" spans="1:2" x14ac:dyDescent="0.25">
      <c r="A15169" t="s">
        <v>3302</v>
      </c>
      <c r="B15169" t="str">
        <f t="shared" si="437"/>
        <v>combat_smuggler_spice_01</v>
      </c>
    </row>
    <row r="15170" spans="1:2" x14ac:dyDescent="0.25">
      <c r="A15170" t="s">
        <v>3245</v>
      </c>
      <c r="B15170" t="str">
        <f t="shared" si="437"/>
        <v>combat_smuggler</v>
      </c>
    </row>
    <row r="15171" spans="1:2" x14ac:dyDescent="0.25">
      <c r="A15171" t="s">
        <v>1147</v>
      </c>
      <c r="B15171" t="str">
        <f t="shared" si="437"/>
        <v>4</v>
      </c>
    </row>
    <row r="15172" spans="1:2" x14ac:dyDescent="0.25">
      <c r="A15172" t="s">
        <v>1148</v>
      </c>
      <c r="B15172" t="str">
        <f t="shared" ref="B15172:B15235" si="438">LEFT(RIGHT(A15172,LEN(A15172)-FIND("&gt;",A15172)),FIND("&lt;",RIGHT(A15172,LEN(A15172)-FIND("&gt;",A15172)))-1)</f>
        <v>0</v>
      </c>
    </row>
    <row r="15173" spans="1:2" x14ac:dyDescent="0.25">
      <c r="A15173" t="s">
        <v>1149</v>
      </c>
      <c r="B15173" t="str">
        <f t="shared" si="438"/>
        <v>0</v>
      </c>
    </row>
    <row r="15174" spans="1:2" x14ac:dyDescent="0.25">
      <c r="A15174" t="s">
        <v>1150</v>
      </c>
      <c r="B15174" t="str">
        <f t="shared" si="438"/>
        <v>0</v>
      </c>
    </row>
    <row r="15175" spans="1:2" x14ac:dyDescent="0.25">
      <c r="A15175" t="s">
        <v>1151</v>
      </c>
      <c r="B15175" t="str">
        <f t="shared" si="438"/>
        <v>0</v>
      </c>
    </row>
    <row r="15176" spans="1:2" x14ac:dyDescent="0.25">
      <c r="A15176" t="s">
        <v>1744</v>
      </c>
      <c r="B15176" t="str">
        <f t="shared" si="438"/>
        <v>6000</v>
      </c>
    </row>
    <row r="15177" spans="1:2" x14ac:dyDescent="0.25">
      <c r="A15177" t="s">
        <v>1291</v>
      </c>
      <c r="B15177" t="str">
        <f t="shared" si="438"/>
        <v>5</v>
      </c>
    </row>
    <row r="15178" spans="1:2" x14ac:dyDescent="0.25">
      <c r="A15178" t="s">
        <v>1154</v>
      </c>
      <c r="B15178" t="str">
        <f t="shared" si="438"/>
        <v>0</v>
      </c>
    </row>
    <row r="15179" spans="1:2" x14ac:dyDescent="0.25">
      <c r="A15179" t="s">
        <v>3253</v>
      </c>
      <c r="B15179" t="str">
        <f t="shared" si="438"/>
        <v>combat_smuggler_novice</v>
      </c>
    </row>
    <row r="15180" spans="1:2" x14ac:dyDescent="0.25">
      <c r="A15180" t="s">
        <v>1156</v>
      </c>
      <c r="B15180" t="str">
        <f t="shared" si="438"/>
        <v/>
      </c>
    </row>
    <row r="15181" spans="1:2" x14ac:dyDescent="0.25">
      <c r="A15181" t="s">
        <v>3303</v>
      </c>
      <c r="B15181" t="str">
        <f t="shared" si="438"/>
        <v>crafting_spice</v>
      </c>
    </row>
    <row r="15182" spans="1:2" x14ac:dyDescent="0.25">
      <c r="A15182" t="s">
        <v>3304</v>
      </c>
      <c r="B15182" t="str">
        <f t="shared" si="438"/>
        <v>8000</v>
      </c>
    </row>
    <row r="15183" spans="1:2" x14ac:dyDescent="0.25">
      <c r="A15183" t="s">
        <v>3305</v>
      </c>
      <c r="B15183" t="str">
        <f t="shared" si="438"/>
        <v>24000</v>
      </c>
    </row>
    <row r="15184" spans="1:2" x14ac:dyDescent="0.25">
      <c r="A15184" t="s">
        <v>1160</v>
      </c>
      <c r="B15184" t="str">
        <f t="shared" si="438"/>
        <v/>
      </c>
    </row>
    <row r="15185" spans="1:2" x14ac:dyDescent="0.25">
      <c r="A15185" t="s">
        <v>1161</v>
      </c>
      <c r="B15185" t="str">
        <f t="shared" si="438"/>
        <v>0</v>
      </c>
    </row>
    <row r="15186" spans="1:2" x14ac:dyDescent="0.25">
      <c r="A15186" t="s">
        <v>1162</v>
      </c>
      <c r="B15186" t="str">
        <f t="shared" si="438"/>
        <v/>
      </c>
    </row>
    <row r="15187" spans="1:2" x14ac:dyDescent="0.25">
      <c r="A15187" t="s">
        <v>1163</v>
      </c>
      <c r="B15187" t="str">
        <f t="shared" si="438"/>
        <v/>
      </c>
    </row>
    <row r="15188" spans="1:2" x14ac:dyDescent="0.25">
      <c r="A15188" t="s">
        <v>1164</v>
      </c>
      <c r="B15188" t="str">
        <f t="shared" si="438"/>
        <v>0</v>
      </c>
    </row>
    <row r="15189" spans="1:2" x14ac:dyDescent="0.25">
      <c r="A15189" t="s">
        <v>1165</v>
      </c>
      <c r="B15189" t="str">
        <f t="shared" si="438"/>
        <v/>
      </c>
    </row>
    <row r="15190" spans="1:2" x14ac:dyDescent="0.25">
      <c r="A15190" t="s">
        <v>1166</v>
      </c>
      <c r="B15190" t="str">
        <f t="shared" si="438"/>
        <v/>
      </c>
    </row>
    <row r="15191" spans="1:2" x14ac:dyDescent="0.25">
      <c r="A15191" t="s">
        <v>3248</v>
      </c>
      <c r="B15191" t="str">
        <f t="shared" si="438"/>
        <v>spice_assembly=20,spice_experimentation=20</v>
      </c>
    </row>
    <row r="15192" spans="1:2" x14ac:dyDescent="0.25">
      <c r="A15192" t="s">
        <v>3306</v>
      </c>
      <c r="B15192" t="str">
        <f t="shared" si="438"/>
        <v>craftSmugglerSpiceA</v>
      </c>
    </row>
    <row r="15193" spans="1:2" x14ac:dyDescent="0.25">
      <c r="A15193" t="s">
        <v>1169</v>
      </c>
      <c r="B15193" t="str">
        <f t="shared" si="438"/>
        <v/>
      </c>
    </row>
    <row r="15194" spans="1:2" x14ac:dyDescent="0.25">
      <c r="A15194" t="s">
        <v>1170</v>
      </c>
      <c r="B15194" t="str">
        <f t="shared" si="438"/>
        <v>1</v>
      </c>
    </row>
    <row r="15195" spans="1:2" x14ac:dyDescent="0.25">
      <c r="A15195" t="s">
        <v>1171</v>
      </c>
      <c r="B15195" t="str">
        <f t="shared" si="438"/>
        <v>0</v>
      </c>
    </row>
    <row r="15196" spans="1:2" x14ac:dyDescent="0.25">
      <c r="A15196" t="s">
        <v>1172</v>
      </c>
      <c r="B15196" t="e">
        <f t="shared" si="438"/>
        <v>#VALUE!</v>
      </c>
    </row>
    <row r="15197" spans="1:2" x14ac:dyDescent="0.25">
      <c r="A15197" t="s">
        <v>1144</v>
      </c>
      <c r="B15197" t="e">
        <f t="shared" si="438"/>
        <v>#VALUE!</v>
      </c>
    </row>
    <row r="15198" spans="1:2" x14ac:dyDescent="0.25">
      <c r="A15198" t="s">
        <v>3307</v>
      </c>
      <c r="B15198" t="str">
        <f t="shared" si="438"/>
        <v>combat_smuggler_spice_02</v>
      </c>
    </row>
    <row r="15199" spans="1:2" x14ac:dyDescent="0.25">
      <c r="A15199" t="s">
        <v>3308</v>
      </c>
      <c r="B15199" t="str">
        <f t="shared" si="438"/>
        <v>combat_smuggler_spice_01</v>
      </c>
    </row>
    <row r="15200" spans="1:2" x14ac:dyDescent="0.25">
      <c r="A15200" t="s">
        <v>1147</v>
      </c>
      <c r="B15200" t="str">
        <f t="shared" si="438"/>
        <v>4</v>
      </c>
    </row>
    <row r="15201" spans="1:2" x14ac:dyDescent="0.25">
      <c r="A15201" t="s">
        <v>1148</v>
      </c>
      <c r="B15201" t="str">
        <f t="shared" si="438"/>
        <v>0</v>
      </c>
    </row>
    <row r="15202" spans="1:2" x14ac:dyDescent="0.25">
      <c r="A15202" t="s">
        <v>1149</v>
      </c>
      <c r="B15202" t="str">
        <f t="shared" si="438"/>
        <v>0</v>
      </c>
    </row>
    <row r="15203" spans="1:2" x14ac:dyDescent="0.25">
      <c r="A15203" t="s">
        <v>1150</v>
      </c>
      <c r="B15203" t="str">
        <f t="shared" si="438"/>
        <v>0</v>
      </c>
    </row>
    <row r="15204" spans="1:2" x14ac:dyDescent="0.25">
      <c r="A15204" t="s">
        <v>1151</v>
      </c>
      <c r="B15204" t="str">
        <f t="shared" si="438"/>
        <v>0</v>
      </c>
    </row>
    <row r="15205" spans="1:2" x14ac:dyDescent="0.25">
      <c r="A15205" t="s">
        <v>1752</v>
      </c>
      <c r="B15205" t="str">
        <f t="shared" si="438"/>
        <v>7000</v>
      </c>
    </row>
    <row r="15206" spans="1:2" x14ac:dyDescent="0.25">
      <c r="A15206" t="s">
        <v>1753</v>
      </c>
      <c r="B15206" t="str">
        <f t="shared" si="438"/>
        <v>4</v>
      </c>
    </row>
    <row r="15207" spans="1:2" x14ac:dyDescent="0.25">
      <c r="A15207" t="s">
        <v>1154</v>
      </c>
      <c r="B15207" t="str">
        <f t="shared" si="438"/>
        <v>0</v>
      </c>
    </row>
    <row r="15208" spans="1:2" x14ac:dyDescent="0.25">
      <c r="A15208" t="s">
        <v>3309</v>
      </c>
      <c r="B15208" t="str">
        <f t="shared" si="438"/>
        <v>combat_smuggler_spice_01</v>
      </c>
    </row>
    <row r="15209" spans="1:2" x14ac:dyDescent="0.25">
      <c r="A15209" t="s">
        <v>1156</v>
      </c>
      <c r="B15209" t="str">
        <f t="shared" si="438"/>
        <v/>
      </c>
    </row>
    <row r="15210" spans="1:2" x14ac:dyDescent="0.25">
      <c r="A15210" t="s">
        <v>3303</v>
      </c>
      <c r="B15210" t="str">
        <f t="shared" si="438"/>
        <v>crafting_spice</v>
      </c>
    </row>
    <row r="15211" spans="1:2" x14ac:dyDescent="0.25">
      <c r="A15211" t="s">
        <v>3310</v>
      </c>
      <c r="B15211" t="str">
        <f t="shared" si="438"/>
        <v>12000</v>
      </c>
    </row>
    <row r="15212" spans="1:2" x14ac:dyDescent="0.25">
      <c r="A15212" t="s">
        <v>3311</v>
      </c>
      <c r="B15212" t="str">
        <f t="shared" si="438"/>
        <v>32000</v>
      </c>
    </row>
    <row r="15213" spans="1:2" x14ac:dyDescent="0.25">
      <c r="A15213" t="s">
        <v>1160</v>
      </c>
      <c r="B15213" t="str">
        <f t="shared" si="438"/>
        <v/>
      </c>
    </row>
    <row r="15214" spans="1:2" x14ac:dyDescent="0.25">
      <c r="A15214" t="s">
        <v>1161</v>
      </c>
      <c r="B15214" t="str">
        <f t="shared" si="438"/>
        <v>0</v>
      </c>
    </row>
    <row r="15215" spans="1:2" x14ac:dyDescent="0.25">
      <c r="A15215" t="s">
        <v>1162</v>
      </c>
      <c r="B15215" t="str">
        <f t="shared" si="438"/>
        <v/>
      </c>
    </row>
    <row r="15216" spans="1:2" x14ac:dyDescent="0.25">
      <c r="A15216" t="s">
        <v>1163</v>
      </c>
      <c r="B15216" t="str">
        <f t="shared" si="438"/>
        <v/>
      </c>
    </row>
    <row r="15217" spans="1:2" x14ac:dyDescent="0.25">
      <c r="A15217" t="s">
        <v>1164</v>
      </c>
      <c r="B15217" t="str">
        <f t="shared" si="438"/>
        <v>0</v>
      </c>
    </row>
    <row r="15218" spans="1:2" x14ac:dyDescent="0.25">
      <c r="A15218" t="s">
        <v>1165</v>
      </c>
      <c r="B15218" t="str">
        <f t="shared" si="438"/>
        <v/>
      </c>
    </row>
    <row r="15219" spans="1:2" x14ac:dyDescent="0.25">
      <c r="A15219" t="s">
        <v>1166</v>
      </c>
      <c r="B15219" t="str">
        <f t="shared" si="438"/>
        <v/>
      </c>
    </row>
    <row r="15220" spans="1:2" x14ac:dyDescent="0.25">
      <c r="A15220" t="s">
        <v>3248</v>
      </c>
      <c r="B15220" t="str">
        <f t="shared" si="438"/>
        <v>spice_assembly=20,spice_experimentation=20</v>
      </c>
    </row>
    <row r="15221" spans="1:2" x14ac:dyDescent="0.25">
      <c r="A15221" t="s">
        <v>3312</v>
      </c>
      <c r="B15221" t="str">
        <f t="shared" si="438"/>
        <v>craftSmugglerSpiceB</v>
      </c>
    </row>
    <row r="15222" spans="1:2" x14ac:dyDescent="0.25">
      <c r="A15222" t="s">
        <v>1169</v>
      </c>
      <c r="B15222" t="str">
        <f t="shared" si="438"/>
        <v/>
      </c>
    </row>
    <row r="15223" spans="1:2" x14ac:dyDescent="0.25">
      <c r="A15223" t="s">
        <v>1170</v>
      </c>
      <c r="B15223" t="str">
        <f t="shared" si="438"/>
        <v>1</v>
      </c>
    </row>
    <row r="15224" spans="1:2" x14ac:dyDescent="0.25">
      <c r="A15224" t="s">
        <v>1171</v>
      </c>
      <c r="B15224" t="str">
        <f t="shared" si="438"/>
        <v>0</v>
      </c>
    </row>
    <row r="15225" spans="1:2" x14ac:dyDescent="0.25">
      <c r="A15225" t="s">
        <v>1172</v>
      </c>
      <c r="B15225" t="e">
        <f t="shared" si="438"/>
        <v>#VALUE!</v>
      </c>
    </row>
    <row r="15226" spans="1:2" x14ac:dyDescent="0.25">
      <c r="A15226" t="s">
        <v>1144</v>
      </c>
      <c r="B15226" t="e">
        <f t="shared" si="438"/>
        <v>#VALUE!</v>
      </c>
    </row>
    <row r="15227" spans="1:2" x14ac:dyDescent="0.25">
      <c r="A15227" t="s">
        <v>3313</v>
      </c>
      <c r="B15227" t="str">
        <f t="shared" si="438"/>
        <v>combat_smuggler_spice_03</v>
      </c>
    </row>
    <row r="15228" spans="1:2" x14ac:dyDescent="0.25">
      <c r="A15228" t="s">
        <v>3314</v>
      </c>
      <c r="B15228" t="str">
        <f t="shared" si="438"/>
        <v>combat_smuggler_spice_02</v>
      </c>
    </row>
    <row r="15229" spans="1:2" x14ac:dyDescent="0.25">
      <c r="A15229" t="s">
        <v>1147</v>
      </c>
      <c r="B15229" t="str">
        <f t="shared" si="438"/>
        <v>4</v>
      </c>
    </row>
    <row r="15230" spans="1:2" x14ac:dyDescent="0.25">
      <c r="A15230" t="s">
        <v>1148</v>
      </c>
      <c r="B15230" t="str">
        <f t="shared" si="438"/>
        <v>0</v>
      </c>
    </row>
    <row r="15231" spans="1:2" x14ac:dyDescent="0.25">
      <c r="A15231" t="s">
        <v>1149</v>
      </c>
      <c r="B15231" t="str">
        <f t="shared" si="438"/>
        <v>0</v>
      </c>
    </row>
    <row r="15232" spans="1:2" x14ac:dyDescent="0.25">
      <c r="A15232" t="s">
        <v>1150</v>
      </c>
      <c r="B15232" t="str">
        <f t="shared" si="438"/>
        <v>0</v>
      </c>
    </row>
    <row r="15233" spans="1:2" x14ac:dyDescent="0.25">
      <c r="A15233" t="s">
        <v>1151</v>
      </c>
      <c r="B15233" t="str">
        <f t="shared" si="438"/>
        <v>0</v>
      </c>
    </row>
    <row r="15234" spans="1:2" x14ac:dyDescent="0.25">
      <c r="A15234" t="s">
        <v>1761</v>
      </c>
      <c r="B15234" t="str">
        <f t="shared" si="438"/>
        <v>8000</v>
      </c>
    </row>
    <row r="15235" spans="1:2" x14ac:dyDescent="0.25">
      <c r="A15235" t="s">
        <v>1762</v>
      </c>
      <c r="B15235" t="str">
        <f t="shared" si="438"/>
        <v>3</v>
      </c>
    </row>
    <row r="15236" spans="1:2" x14ac:dyDescent="0.25">
      <c r="A15236" t="s">
        <v>1154</v>
      </c>
      <c r="B15236" t="str">
        <f t="shared" ref="B15236:B15299" si="439">LEFT(RIGHT(A15236,LEN(A15236)-FIND("&gt;",A15236)),FIND("&lt;",RIGHT(A15236,LEN(A15236)-FIND("&gt;",A15236)))-1)</f>
        <v>0</v>
      </c>
    </row>
    <row r="15237" spans="1:2" x14ac:dyDescent="0.25">
      <c r="A15237" t="s">
        <v>3315</v>
      </c>
      <c r="B15237" t="str">
        <f t="shared" si="439"/>
        <v>combat_smuggler_spice_02</v>
      </c>
    </row>
    <row r="15238" spans="1:2" x14ac:dyDescent="0.25">
      <c r="A15238" t="s">
        <v>1156</v>
      </c>
      <c r="B15238" t="str">
        <f t="shared" si="439"/>
        <v/>
      </c>
    </row>
    <row r="15239" spans="1:2" x14ac:dyDescent="0.25">
      <c r="A15239" t="s">
        <v>3303</v>
      </c>
      <c r="B15239" t="str">
        <f t="shared" si="439"/>
        <v>crafting_spice</v>
      </c>
    </row>
    <row r="15240" spans="1:2" x14ac:dyDescent="0.25">
      <c r="A15240" t="s">
        <v>3316</v>
      </c>
      <c r="B15240" t="str">
        <f t="shared" si="439"/>
        <v>16000</v>
      </c>
    </row>
    <row r="15241" spans="1:2" x14ac:dyDescent="0.25">
      <c r="A15241" t="s">
        <v>1372</v>
      </c>
      <c r="B15241" t="str">
        <f t="shared" si="439"/>
        <v>40000</v>
      </c>
    </row>
    <row r="15242" spans="1:2" x14ac:dyDescent="0.25">
      <c r="A15242" t="s">
        <v>1160</v>
      </c>
      <c r="B15242" t="str">
        <f t="shared" si="439"/>
        <v/>
      </c>
    </row>
    <row r="15243" spans="1:2" x14ac:dyDescent="0.25">
      <c r="A15243" t="s">
        <v>1161</v>
      </c>
      <c r="B15243" t="str">
        <f t="shared" si="439"/>
        <v>0</v>
      </c>
    </row>
    <row r="15244" spans="1:2" x14ac:dyDescent="0.25">
      <c r="A15244" t="s">
        <v>1162</v>
      </c>
      <c r="B15244" t="str">
        <f t="shared" si="439"/>
        <v/>
      </c>
    </row>
    <row r="15245" spans="1:2" x14ac:dyDescent="0.25">
      <c r="A15245" t="s">
        <v>1163</v>
      </c>
      <c r="B15245" t="str">
        <f t="shared" si="439"/>
        <v/>
      </c>
    </row>
    <row r="15246" spans="1:2" x14ac:dyDescent="0.25">
      <c r="A15246" t="s">
        <v>1164</v>
      </c>
      <c r="B15246" t="str">
        <f t="shared" si="439"/>
        <v>0</v>
      </c>
    </row>
    <row r="15247" spans="1:2" x14ac:dyDescent="0.25">
      <c r="A15247" t="s">
        <v>1165</v>
      </c>
      <c r="B15247" t="str">
        <f t="shared" si="439"/>
        <v/>
      </c>
    </row>
    <row r="15248" spans="1:2" x14ac:dyDescent="0.25">
      <c r="A15248" t="s">
        <v>1166</v>
      </c>
      <c r="B15248" t="str">
        <f t="shared" si="439"/>
        <v/>
      </c>
    </row>
    <row r="15249" spans="1:2" x14ac:dyDescent="0.25">
      <c r="A15249" t="s">
        <v>3248</v>
      </c>
      <c r="B15249" t="str">
        <f t="shared" si="439"/>
        <v>spice_assembly=20,spice_experimentation=20</v>
      </c>
    </row>
    <row r="15250" spans="1:2" x14ac:dyDescent="0.25">
      <c r="A15250" t="s">
        <v>3317</v>
      </c>
      <c r="B15250" t="str">
        <f t="shared" si="439"/>
        <v>craftSmugglerSpiceC</v>
      </c>
    </row>
    <row r="15251" spans="1:2" x14ac:dyDescent="0.25">
      <c r="A15251" t="s">
        <v>1169</v>
      </c>
      <c r="B15251" t="str">
        <f t="shared" si="439"/>
        <v/>
      </c>
    </row>
    <row r="15252" spans="1:2" x14ac:dyDescent="0.25">
      <c r="A15252" t="s">
        <v>1170</v>
      </c>
      <c r="B15252" t="str">
        <f t="shared" si="439"/>
        <v>1</v>
      </c>
    </row>
    <row r="15253" spans="1:2" x14ac:dyDescent="0.25">
      <c r="A15253" t="s">
        <v>1171</v>
      </c>
      <c r="B15253" t="str">
        <f t="shared" si="439"/>
        <v>0</v>
      </c>
    </row>
    <row r="15254" spans="1:2" x14ac:dyDescent="0.25">
      <c r="A15254" t="s">
        <v>1172</v>
      </c>
      <c r="B15254" t="e">
        <f t="shared" si="439"/>
        <v>#VALUE!</v>
      </c>
    </row>
    <row r="15255" spans="1:2" x14ac:dyDescent="0.25">
      <c r="A15255" t="s">
        <v>1144</v>
      </c>
      <c r="B15255" t="e">
        <f t="shared" si="439"/>
        <v>#VALUE!</v>
      </c>
    </row>
    <row r="15256" spans="1:2" x14ac:dyDescent="0.25">
      <c r="A15256" t="s">
        <v>3318</v>
      </c>
      <c r="B15256" t="str">
        <f t="shared" si="439"/>
        <v>combat_smuggler_spice_04</v>
      </c>
    </row>
    <row r="15257" spans="1:2" x14ac:dyDescent="0.25">
      <c r="A15257" t="s">
        <v>3319</v>
      </c>
      <c r="B15257" t="str">
        <f t="shared" si="439"/>
        <v>combat_smuggler_spice_03</v>
      </c>
    </row>
    <row r="15258" spans="1:2" x14ac:dyDescent="0.25">
      <c r="A15258" t="s">
        <v>1147</v>
      </c>
      <c r="B15258" t="str">
        <f t="shared" si="439"/>
        <v>4</v>
      </c>
    </row>
    <row r="15259" spans="1:2" x14ac:dyDescent="0.25">
      <c r="A15259" t="s">
        <v>1148</v>
      </c>
      <c r="B15259" t="str">
        <f t="shared" si="439"/>
        <v>0</v>
      </c>
    </row>
    <row r="15260" spans="1:2" x14ac:dyDescent="0.25">
      <c r="A15260" t="s">
        <v>1189</v>
      </c>
      <c r="B15260" t="str">
        <f t="shared" si="439"/>
        <v>1</v>
      </c>
    </row>
    <row r="15261" spans="1:2" x14ac:dyDescent="0.25">
      <c r="A15261" t="s">
        <v>1150</v>
      </c>
      <c r="B15261" t="str">
        <f t="shared" si="439"/>
        <v>0</v>
      </c>
    </row>
    <row r="15262" spans="1:2" x14ac:dyDescent="0.25">
      <c r="A15262" t="s">
        <v>1151</v>
      </c>
      <c r="B15262" t="str">
        <f t="shared" si="439"/>
        <v>0</v>
      </c>
    </row>
    <row r="15263" spans="1:2" x14ac:dyDescent="0.25">
      <c r="A15263" t="s">
        <v>1770</v>
      </c>
      <c r="B15263" t="str">
        <f t="shared" si="439"/>
        <v>9000</v>
      </c>
    </row>
    <row r="15264" spans="1:2" x14ac:dyDescent="0.25">
      <c r="A15264" t="s">
        <v>1771</v>
      </c>
      <c r="B15264" t="str">
        <f t="shared" si="439"/>
        <v>2</v>
      </c>
    </row>
    <row r="15265" spans="1:2" x14ac:dyDescent="0.25">
      <c r="A15265" t="s">
        <v>1154</v>
      </c>
      <c r="B15265" t="str">
        <f t="shared" si="439"/>
        <v>0</v>
      </c>
    </row>
    <row r="15266" spans="1:2" x14ac:dyDescent="0.25">
      <c r="A15266" t="s">
        <v>3320</v>
      </c>
      <c r="B15266" t="str">
        <f t="shared" si="439"/>
        <v>combat_smuggler_spice_03</v>
      </c>
    </row>
    <row r="15267" spans="1:2" x14ac:dyDescent="0.25">
      <c r="A15267" t="s">
        <v>1156</v>
      </c>
      <c r="B15267" t="str">
        <f t="shared" si="439"/>
        <v/>
      </c>
    </row>
    <row r="15268" spans="1:2" x14ac:dyDescent="0.25">
      <c r="A15268" t="s">
        <v>3303</v>
      </c>
      <c r="B15268" t="str">
        <f t="shared" si="439"/>
        <v>crafting_spice</v>
      </c>
    </row>
    <row r="15269" spans="1:2" x14ac:dyDescent="0.25">
      <c r="A15269" t="s">
        <v>1377</v>
      </c>
      <c r="B15269" t="str">
        <f t="shared" si="439"/>
        <v>20000</v>
      </c>
    </row>
    <row r="15270" spans="1:2" x14ac:dyDescent="0.25">
      <c r="A15270" t="s">
        <v>1372</v>
      </c>
      <c r="B15270" t="str">
        <f t="shared" si="439"/>
        <v>40000</v>
      </c>
    </row>
    <row r="15271" spans="1:2" x14ac:dyDescent="0.25">
      <c r="A15271" t="s">
        <v>1160</v>
      </c>
      <c r="B15271" t="str">
        <f t="shared" si="439"/>
        <v/>
      </c>
    </row>
    <row r="15272" spans="1:2" x14ac:dyDescent="0.25">
      <c r="A15272" t="s">
        <v>1161</v>
      </c>
      <c r="B15272" t="str">
        <f t="shared" si="439"/>
        <v>0</v>
      </c>
    </row>
    <row r="15273" spans="1:2" x14ac:dyDescent="0.25">
      <c r="A15273" t="s">
        <v>1162</v>
      </c>
      <c r="B15273" t="str">
        <f t="shared" si="439"/>
        <v/>
      </c>
    </row>
    <row r="15274" spans="1:2" x14ac:dyDescent="0.25">
      <c r="A15274" t="s">
        <v>1163</v>
      </c>
      <c r="B15274" t="str">
        <f t="shared" si="439"/>
        <v/>
      </c>
    </row>
    <row r="15275" spans="1:2" x14ac:dyDescent="0.25">
      <c r="A15275" t="s">
        <v>1164</v>
      </c>
      <c r="B15275" t="str">
        <f t="shared" si="439"/>
        <v>0</v>
      </c>
    </row>
    <row r="15276" spans="1:2" x14ac:dyDescent="0.25">
      <c r="A15276" t="s">
        <v>1165</v>
      </c>
      <c r="B15276" t="str">
        <f t="shared" si="439"/>
        <v/>
      </c>
    </row>
    <row r="15277" spans="1:2" x14ac:dyDescent="0.25">
      <c r="A15277" t="s">
        <v>1166</v>
      </c>
      <c r="B15277" t="str">
        <f t="shared" si="439"/>
        <v/>
      </c>
    </row>
    <row r="15278" spans="1:2" x14ac:dyDescent="0.25">
      <c r="A15278" t="s">
        <v>3248</v>
      </c>
      <c r="B15278" t="str">
        <f t="shared" si="439"/>
        <v>spice_assembly=20,spice_experimentation=20</v>
      </c>
    </row>
    <row r="15279" spans="1:2" x14ac:dyDescent="0.25">
      <c r="A15279" t="s">
        <v>3321</v>
      </c>
      <c r="B15279" t="str">
        <f t="shared" si="439"/>
        <v>craftSmugglerSpiceD</v>
      </c>
    </row>
    <row r="15280" spans="1:2" x14ac:dyDescent="0.25">
      <c r="A15280" t="s">
        <v>1169</v>
      </c>
      <c r="B15280" t="str">
        <f t="shared" si="439"/>
        <v/>
      </c>
    </row>
    <row r="15281" spans="1:2" x14ac:dyDescent="0.25">
      <c r="A15281" t="s">
        <v>1170</v>
      </c>
      <c r="B15281" t="str">
        <f t="shared" si="439"/>
        <v>1</v>
      </c>
    </row>
    <row r="15282" spans="1:2" x14ac:dyDescent="0.25">
      <c r="A15282" t="s">
        <v>1171</v>
      </c>
      <c r="B15282" t="str">
        <f t="shared" si="439"/>
        <v>0</v>
      </c>
    </row>
    <row r="15283" spans="1:2" x14ac:dyDescent="0.25">
      <c r="A15283" t="s">
        <v>1172</v>
      </c>
      <c r="B15283" t="e">
        <f t="shared" si="439"/>
        <v>#VALUE!</v>
      </c>
    </row>
    <row r="15284" spans="1:2" x14ac:dyDescent="0.25">
      <c r="A15284" t="s">
        <v>1144</v>
      </c>
      <c r="B15284" t="e">
        <f t="shared" si="439"/>
        <v>#VALUE!</v>
      </c>
    </row>
    <row r="15285" spans="1:2" x14ac:dyDescent="0.25">
      <c r="A15285" t="s">
        <v>3322</v>
      </c>
      <c r="B15285" t="str">
        <f t="shared" si="439"/>
        <v>combat_bountyhunter</v>
      </c>
    </row>
    <row r="15286" spans="1:2" x14ac:dyDescent="0.25">
      <c r="A15286" t="s">
        <v>1561</v>
      </c>
      <c r="B15286" t="str">
        <f t="shared" si="439"/>
        <v>combat</v>
      </c>
    </row>
    <row r="15287" spans="1:2" x14ac:dyDescent="0.25">
      <c r="A15287" t="s">
        <v>1147</v>
      </c>
      <c r="B15287" t="str">
        <f t="shared" si="439"/>
        <v>4</v>
      </c>
    </row>
    <row r="15288" spans="1:2" x14ac:dyDescent="0.25">
      <c r="A15288" t="s">
        <v>1148</v>
      </c>
      <c r="B15288" t="str">
        <f t="shared" si="439"/>
        <v>0</v>
      </c>
    </row>
    <row r="15289" spans="1:2" x14ac:dyDescent="0.25">
      <c r="A15289" t="s">
        <v>1149</v>
      </c>
      <c r="B15289" t="str">
        <f t="shared" si="439"/>
        <v>0</v>
      </c>
    </row>
    <row r="15290" spans="1:2" x14ac:dyDescent="0.25">
      <c r="A15290" t="s">
        <v>1186</v>
      </c>
      <c r="B15290" t="str">
        <f t="shared" si="439"/>
        <v>1</v>
      </c>
    </row>
    <row r="15291" spans="1:2" x14ac:dyDescent="0.25">
      <c r="A15291" t="s">
        <v>1151</v>
      </c>
      <c r="B15291" t="str">
        <f t="shared" si="439"/>
        <v>0</v>
      </c>
    </row>
    <row r="15292" spans="1:2" x14ac:dyDescent="0.25">
      <c r="A15292" t="s">
        <v>1152</v>
      </c>
      <c r="B15292" t="str">
        <f t="shared" si="439"/>
        <v>0</v>
      </c>
    </row>
    <row r="15293" spans="1:2" x14ac:dyDescent="0.25">
      <c r="A15293" t="s">
        <v>1153</v>
      </c>
      <c r="B15293" t="str">
        <f t="shared" si="439"/>
        <v>0</v>
      </c>
    </row>
    <row r="15294" spans="1:2" x14ac:dyDescent="0.25">
      <c r="A15294" t="s">
        <v>1154</v>
      </c>
      <c r="B15294" t="str">
        <f t="shared" si="439"/>
        <v>0</v>
      </c>
    </row>
    <row r="15295" spans="1:2" x14ac:dyDescent="0.25">
      <c r="A15295" t="s">
        <v>1155</v>
      </c>
      <c r="B15295" t="str">
        <f t="shared" si="439"/>
        <v/>
      </c>
    </row>
    <row r="15296" spans="1:2" x14ac:dyDescent="0.25">
      <c r="A15296" t="s">
        <v>1156</v>
      </c>
      <c r="B15296" t="str">
        <f t="shared" si="439"/>
        <v/>
      </c>
    </row>
    <row r="15297" spans="1:2" x14ac:dyDescent="0.25">
      <c r="A15297" t="s">
        <v>1157</v>
      </c>
      <c r="B15297" t="str">
        <f t="shared" si="439"/>
        <v/>
      </c>
    </row>
    <row r="15298" spans="1:2" x14ac:dyDescent="0.25">
      <c r="A15298" t="s">
        <v>1158</v>
      </c>
      <c r="B15298" t="str">
        <f t="shared" si="439"/>
        <v>0</v>
      </c>
    </row>
    <row r="15299" spans="1:2" x14ac:dyDescent="0.25">
      <c r="A15299" t="s">
        <v>1159</v>
      </c>
      <c r="B15299" t="str">
        <f t="shared" si="439"/>
        <v>0</v>
      </c>
    </row>
    <row r="15300" spans="1:2" x14ac:dyDescent="0.25">
      <c r="A15300" t="s">
        <v>1160</v>
      </c>
      <c r="B15300" t="str">
        <f t="shared" ref="B15300:B15363" si="440">LEFT(RIGHT(A15300,LEN(A15300)-FIND("&gt;",A15300)),FIND("&lt;",RIGHT(A15300,LEN(A15300)-FIND("&gt;",A15300)))-1)</f>
        <v/>
      </c>
    </row>
    <row r="15301" spans="1:2" x14ac:dyDescent="0.25">
      <c r="A15301" t="s">
        <v>1161</v>
      </c>
      <c r="B15301" t="str">
        <f t="shared" si="440"/>
        <v>0</v>
      </c>
    </row>
    <row r="15302" spans="1:2" x14ac:dyDescent="0.25">
      <c r="A15302" t="s">
        <v>1162</v>
      </c>
      <c r="B15302" t="str">
        <f t="shared" si="440"/>
        <v/>
      </c>
    </row>
    <row r="15303" spans="1:2" x14ac:dyDescent="0.25">
      <c r="A15303" t="s">
        <v>1163</v>
      </c>
      <c r="B15303" t="str">
        <f t="shared" si="440"/>
        <v/>
      </c>
    </row>
    <row r="15304" spans="1:2" x14ac:dyDescent="0.25">
      <c r="A15304" t="s">
        <v>1164</v>
      </c>
      <c r="B15304" t="str">
        <f t="shared" si="440"/>
        <v>0</v>
      </c>
    </row>
    <row r="15305" spans="1:2" x14ac:dyDescent="0.25">
      <c r="A15305" t="s">
        <v>1165</v>
      </c>
      <c r="B15305" t="str">
        <f t="shared" si="440"/>
        <v/>
      </c>
    </row>
    <row r="15306" spans="1:2" x14ac:dyDescent="0.25">
      <c r="A15306" t="s">
        <v>1166</v>
      </c>
      <c r="B15306" t="str">
        <f t="shared" si="440"/>
        <v/>
      </c>
    </row>
    <row r="15307" spans="1:2" x14ac:dyDescent="0.25">
      <c r="A15307" t="s">
        <v>1167</v>
      </c>
      <c r="B15307" t="str">
        <f t="shared" si="440"/>
        <v/>
      </c>
    </row>
    <row r="15308" spans="1:2" x14ac:dyDescent="0.25">
      <c r="A15308" t="s">
        <v>1168</v>
      </c>
      <c r="B15308" t="str">
        <f t="shared" si="440"/>
        <v/>
      </c>
    </row>
    <row r="15309" spans="1:2" x14ac:dyDescent="0.25">
      <c r="A15309" t="s">
        <v>1169</v>
      </c>
      <c r="B15309" t="str">
        <f t="shared" si="440"/>
        <v/>
      </c>
    </row>
    <row r="15310" spans="1:2" x14ac:dyDescent="0.25">
      <c r="A15310" t="s">
        <v>1170</v>
      </c>
      <c r="B15310" t="str">
        <f t="shared" si="440"/>
        <v>1</v>
      </c>
    </row>
    <row r="15311" spans="1:2" x14ac:dyDescent="0.25">
      <c r="A15311" t="s">
        <v>1171</v>
      </c>
      <c r="B15311" t="str">
        <f t="shared" si="440"/>
        <v>0</v>
      </c>
    </row>
    <row r="15312" spans="1:2" x14ac:dyDescent="0.25">
      <c r="A15312" t="s">
        <v>1172</v>
      </c>
      <c r="B15312" t="e">
        <f t="shared" si="440"/>
        <v>#VALUE!</v>
      </c>
    </row>
    <row r="15313" spans="1:2" x14ac:dyDescent="0.25">
      <c r="A15313" t="s">
        <v>1144</v>
      </c>
      <c r="B15313" t="e">
        <f t="shared" si="440"/>
        <v>#VALUE!</v>
      </c>
    </row>
    <row r="15314" spans="1:2" x14ac:dyDescent="0.25">
      <c r="A15314" t="s">
        <v>3323</v>
      </c>
      <c r="B15314" t="str">
        <f t="shared" si="440"/>
        <v>combat_bountyhunter_novice</v>
      </c>
    </row>
    <row r="15315" spans="1:2" x14ac:dyDescent="0.25">
      <c r="A15315" t="s">
        <v>3324</v>
      </c>
      <c r="B15315" t="str">
        <f t="shared" si="440"/>
        <v>combat_bountyhunter</v>
      </c>
    </row>
    <row r="15316" spans="1:2" x14ac:dyDescent="0.25">
      <c r="A15316" t="s">
        <v>1147</v>
      </c>
      <c r="B15316" t="str">
        <f t="shared" si="440"/>
        <v>4</v>
      </c>
    </row>
    <row r="15317" spans="1:2" x14ac:dyDescent="0.25">
      <c r="A15317" t="s">
        <v>1148</v>
      </c>
      <c r="B15317" t="str">
        <f t="shared" si="440"/>
        <v>0</v>
      </c>
    </row>
    <row r="15318" spans="1:2" x14ac:dyDescent="0.25">
      <c r="A15318" t="s">
        <v>1189</v>
      </c>
      <c r="B15318" t="str">
        <f t="shared" si="440"/>
        <v>1</v>
      </c>
    </row>
    <row r="15319" spans="1:2" x14ac:dyDescent="0.25">
      <c r="A15319" t="s">
        <v>1150</v>
      </c>
      <c r="B15319" t="str">
        <f t="shared" si="440"/>
        <v>0</v>
      </c>
    </row>
    <row r="15320" spans="1:2" x14ac:dyDescent="0.25">
      <c r="A15320" t="s">
        <v>1151</v>
      </c>
      <c r="B15320" t="str">
        <f t="shared" si="440"/>
        <v>0</v>
      </c>
    </row>
    <row r="15321" spans="1:2" x14ac:dyDescent="0.25">
      <c r="A15321" t="s">
        <v>1195</v>
      </c>
      <c r="B15321" t="str">
        <f t="shared" si="440"/>
        <v>5000</v>
      </c>
    </row>
    <row r="15322" spans="1:2" x14ac:dyDescent="0.25">
      <c r="A15322" t="s">
        <v>1732</v>
      </c>
      <c r="B15322" t="str">
        <f t="shared" si="440"/>
        <v>6</v>
      </c>
    </row>
    <row r="15323" spans="1:2" x14ac:dyDescent="0.25">
      <c r="A15323" t="s">
        <v>1154</v>
      </c>
      <c r="B15323" t="str">
        <f t="shared" si="440"/>
        <v>0</v>
      </c>
    </row>
    <row r="15324" spans="1:2" x14ac:dyDescent="0.25">
      <c r="A15324" t="s">
        <v>3325</v>
      </c>
      <c r="B15324" t="str">
        <f t="shared" si="440"/>
        <v>combat_marksman_master,outdoors_scout_movement_04</v>
      </c>
    </row>
    <row r="15325" spans="1:2" x14ac:dyDescent="0.25">
      <c r="A15325" t="s">
        <v>1156</v>
      </c>
      <c r="B15325" t="str">
        <f t="shared" si="440"/>
        <v/>
      </c>
    </row>
    <row r="15326" spans="1:2" x14ac:dyDescent="0.25">
      <c r="A15326" t="s">
        <v>1707</v>
      </c>
      <c r="B15326" t="str">
        <f t="shared" si="440"/>
        <v>combat_general</v>
      </c>
    </row>
    <row r="15327" spans="1:2" x14ac:dyDescent="0.25">
      <c r="A15327" t="s">
        <v>2564</v>
      </c>
      <c r="B15327" t="str">
        <f t="shared" si="440"/>
        <v>40000</v>
      </c>
    </row>
    <row r="15328" spans="1:2" x14ac:dyDescent="0.25">
      <c r="A15328" t="s">
        <v>1159</v>
      </c>
      <c r="B15328" t="str">
        <f t="shared" si="440"/>
        <v>0</v>
      </c>
    </row>
    <row r="15329" spans="1:2" x14ac:dyDescent="0.25">
      <c r="A15329" t="s">
        <v>1160</v>
      </c>
      <c r="B15329" t="str">
        <f t="shared" si="440"/>
        <v/>
      </c>
    </row>
    <row r="15330" spans="1:2" x14ac:dyDescent="0.25">
      <c r="A15330" t="s">
        <v>1161</v>
      </c>
      <c r="B15330" t="str">
        <f t="shared" si="440"/>
        <v>0</v>
      </c>
    </row>
    <row r="15331" spans="1:2" x14ac:dyDescent="0.25">
      <c r="A15331" t="s">
        <v>1162</v>
      </c>
      <c r="B15331" t="str">
        <f t="shared" si="440"/>
        <v/>
      </c>
    </row>
    <row r="15332" spans="1:2" x14ac:dyDescent="0.25">
      <c r="A15332" t="s">
        <v>1163</v>
      </c>
      <c r="B15332" t="str">
        <f t="shared" si="440"/>
        <v/>
      </c>
    </row>
    <row r="15333" spans="1:2" x14ac:dyDescent="0.25">
      <c r="A15333" t="s">
        <v>1164</v>
      </c>
      <c r="B15333" t="str">
        <f t="shared" si="440"/>
        <v>0</v>
      </c>
    </row>
    <row r="15334" spans="1:2" x14ac:dyDescent="0.25">
      <c r="A15334" t="s">
        <v>1165</v>
      </c>
      <c r="B15334" t="str">
        <f t="shared" si="440"/>
        <v/>
      </c>
    </row>
    <row r="15335" spans="1:2" x14ac:dyDescent="0.25">
      <c r="A15335" t="s">
        <v>3326</v>
      </c>
      <c r="B15335" t="str">
        <f t="shared" si="440"/>
        <v>cert_pistol_scatter,cert_rifle_lightning</v>
      </c>
    </row>
    <row r="15336" spans="1:2" x14ac:dyDescent="0.25">
      <c r="A15336" t="s">
        <v>3327</v>
      </c>
      <c r="B15336" t="str">
        <f t="shared" si="440"/>
        <v>bounty_mission_level=1,heavy_rifle_lightning_accuracy=20,heavy_rifle_lightning_speed=10,private_heavyweapon_combat_difficulty=1600</v>
      </c>
    </row>
    <row r="15337" spans="1:2" x14ac:dyDescent="0.25">
      <c r="A15337" t="s">
        <v>1168</v>
      </c>
      <c r="B15337" t="str">
        <f t="shared" si="440"/>
        <v/>
      </c>
    </row>
    <row r="15338" spans="1:2" x14ac:dyDescent="0.25">
      <c r="A15338" t="s">
        <v>1169</v>
      </c>
      <c r="B15338" t="str">
        <f t="shared" si="440"/>
        <v/>
      </c>
    </row>
    <row r="15339" spans="1:2" x14ac:dyDescent="0.25">
      <c r="A15339" t="s">
        <v>1170</v>
      </c>
      <c r="B15339" t="str">
        <f t="shared" si="440"/>
        <v>1</v>
      </c>
    </row>
    <row r="15340" spans="1:2" x14ac:dyDescent="0.25">
      <c r="A15340" t="s">
        <v>1171</v>
      </c>
      <c r="B15340" t="str">
        <f t="shared" si="440"/>
        <v>0</v>
      </c>
    </row>
    <row r="15341" spans="1:2" x14ac:dyDescent="0.25">
      <c r="A15341" t="s">
        <v>1172</v>
      </c>
      <c r="B15341" t="e">
        <f t="shared" si="440"/>
        <v>#VALUE!</v>
      </c>
    </row>
    <row r="15342" spans="1:2" x14ac:dyDescent="0.25">
      <c r="A15342" t="s">
        <v>1144</v>
      </c>
      <c r="B15342" t="e">
        <f t="shared" si="440"/>
        <v>#VALUE!</v>
      </c>
    </row>
    <row r="15343" spans="1:2" x14ac:dyDescent="0.25">
      <c r="A15343" t="s">
        <v>3328</v>
      </c>
      <c r="B15343" t="str">
        <f t="shared" si="440"/>
        <v>combat_bountyhunter_master</v>
      </c>
    </row>
    <row r="15344" spans="1:2" x14ac:dyDescent="0.25">
      <c r="A15344" t="s">
        <v>3324</v>
      </c>
      <c r="B15344" t="str">
        <f t="shared" si="440"/>
        <v>combat_bountyhunter</v>
      </c>
    </row>
    <row r="15345" spans="1:2" x14ac:dyDescent="0.25">
      <c r="A15345" t="s">
        <v>1147</v>
      </c>
      <c r="B15345" t="str">
        <f t="shared" si="440"/>
        <v>4</v>
      </c>
    </row>
    <row r="15346" spans="1:2" x14ac:dyDescent="0.25">
      <c r="A15346" t="s">
        <v>1148</v>
      </c>
      <c r="B15346" t="str">
        <f t="shared" si="440"/>
        <v>0</v>
      </c>
    </row>
    <row r="15347" spans="1:2" x14ac:dyDescent="0.25">
      <c r="A15347" t="s">
        <v>1189</v>
      </c>
      <c r="B15347" t="str">
        <f t="shared" si="440"/>
        <v>1</v>
      </c>
    </row>
    <row r="15348" spans="1:2" x14ac:dyDescent="0.25">
      <c r="A15348" t="s">
        <v>1150</v>
      </c>
      <c r="B15348" t="str">
        <f t="shared" si="440"/>
        <v>0</v>
      </c>
    </row>
    <row r="15349" spans="1:2" x14ac:dyDescent="0.25">
      <c r="A15349" t="s">
        <v>1151</v>
      </c>
      <c r="B15349" t="str">
        <f t="shared" si="440"/>
        <v>0</v>
      </c>
    </row>
    <row r="15350" spans="1:2" x14ac:dyDescent="0.25">
      <c r="A15350" t="s">
        <v>1739</v>
      </c>
      <c r="B15350" t="str">
        <f t="shared" si="440"/>
        <v>10000</v>
      </c>
    </row>
    <row r="15351" spans="1:2" x14ac:dyDescent="0.25">
      <c r="A15351" t="s">
        <v>1296</v>
      </c>
      <c r="B15351" t="str">
        <f t="shared" si="440"/>
        <v>1</v>
      </c>
    </row>
    <row r="15352" spans="1:2" x14ac:dyDescent="0.25">
      <c r="A15352" t="s">
        <v>1154</v>
      </c>
      <c r="B15352" t="str">
        <f t="shared" si="440"/>
        <v>0</v>
      </c>
    </row>
    <row r="15353" spans="1:2" x14ac:dyDescent="0.25">
      <c r="A15353" t="s">
        <v>3329</v>
      </c>
      <c r="B15353" t="str">
        <f t="shared" si="440"/>
        <v>combat_bountyhunter_investigation_04,combat_bountyhunter_droidcontrol_04,combat_bountyhunter_droidresponse_04,combat_bountyhunter_support_04</v>
      </c>
    </row>
    <row r="15354" spans="1:2" x14ac:dyDescent="0.25">
      <c r="A15354" t="s">
        <v>1156</v>
      </c>
      <c r="B15354" t="str">
        <f t="shared" si="440"/>
        <v/>
      </c>
    </row>
    <row r="15355" spans="1:2" x14ac:dyDescent="0.25">
      <c r="A15355" t="s">
        <v>1157</v>
      </c>
      <c r="B15355" t="str">
        <f t="shared" si="440"/>
        <v/>
      </c>
    </row>
    <row r="15356" spans="1:2" x14ac:dyDescent="0.25">
      <c r="A15356" t="s">
        <v>1158</v>
      </c>
      <c r="B15356" t="str">
        <f t="shared" si="440"/>
        <v>0</v>
      </c>
    </row>
    <row r="15357" spans="1:2" x14ac:dyDescent="0.25">
      <c r="A15357" t="s">
        <v>1159</v>
      </c>
      <c r="B15357" t="str">
        <f t="shared" si="440"/>
        <v>0</v>
      </c>
    </row>
    <row r="15358" spans="1:2" x14ac:dyDescent="0.25">
      <c r="A15358" t="s">
        <v>1160</v>
      </c>
      <c r="B15358" t="str">
        <f t="shared" si="440"/>
        <v/>
      </c>
    </row>
    <row r="15359" spans="1:2" x14ac:dyDescent="0.25">
      <c r="A15359" t="s">
        <v>1161</v>
      </c>
      <c r="B15359" t="str">
        <f t="shared" si="440"/>
        <v>0</v>
      </c>
    </row>
    <row r="15360" spans="1:2" x14ac:dyDescent="0.25">
      <c r="A15360" t="s">
        <v>1162</v>
      </c>
      <c r="B15360" t="str">
        <f t="shared" si="440"/>
        <v/>
      </c>
    </row>
    <row r="15361" spans="1:2" x14ac:dyDescent="0.25">
      <c r="A15361" t="s">
        <v>1163</v>
      </c>
      <c r="B15361" t="str">
        <f t="shared" si="440"/>
        <v/>
      </c>
    </row>
    <row r="15362" spans="1:2" x14ac:dyDescent="0.25">
      <c r="A15362" t="s">
        <v>1164</v>
      </c>
      <c r="B15362" t="str">
        <f t="shared" si="440"/>
        <v>0</v>
      </c>
    </row>
    <row r="15363" spans="1:2" x14ac:dyDescent="0.25">
      <c r="A15363" t="s">
        <v>1165</v>
      </c>
      <c r="B15363" t="str">
        <f t="shared" si="440"/>
        <v/>
      </c>
    </row>
    <row r="15364" spans="1:2" x14ac:dyDescent="0.25">
      <c r="A15364" t="s">
        <v>3330</v>
      </c>
      <c r="B15364" t="str">
        <f t="shared" ref="B15364:B15427" si="441">LEFT(RIGHT(A15364,LEN(A15364)-FIND("&gt;",A15364)),FIND("&lt;",RIGHT(A15364,LEN(A15364)-FIND("&gt;",A15364)))-1)</f>
        <v>sprayShot,fastBlast,fireLightningCone2,ranged_damage_mitigation_3</v>
      </c>
    </row>
    <row r="15365" spans="1:2" x14ac:dyDescent="0.25">
      <c r="A15365" t="s">
        <v>3331</v>
      </c>
      <c r="B15365" t="str">
        <f t="shared" si="441"/>
        <v>droid_tracks=4,droid_track_chance=10,droid_find_chance=10,droid_find_speed=10,droid_track_speed=10,ranged_defense=7,pistol_accuracy=10,carbine_accuracy=10,private_heavyweapon_combat_difficulty=100,private_carbine_difficulty=100,private_pistol_difficulty=100</v>
      </c>
    </row>
    <row r="15366" spans="1:2" x14ac:dyDescent="0.25">
      <c r="A15366" t="s">
        <v>1168</v>
      </c>
      <c r="B15366" t="str">
        <f t="shared" si="441"/>
        <v/>
      </c>
    </row>
    <row r="15367" spans="1:2" x14ac:dyDescent="0.25">
      <c r="A15367" t="s">
        <v>1169</v>
      </c>
      <c r="B15367" t="str">
        <f t="shared" si="441"/>
        <v/>
      </c>
    </row>
    <row r="15368" spans="1:2" x14ac:dyDescent="0.25">
      <c r="A15368" t="s">
        <v>1170</v>
      </c>
      <c r="B15368" t="str">
        <f t="shared" si="441"/>
        <v>1</v>
      </c>
    </row>
    <row r="15369" spans="1:2" x14ac:dyDescent="0.25">
      <c r="A15369" t="s">
        <v>1171</v>
      </c>
      <c r="B15369" t="str">
        <f t="shared" si="441"/>
        <v>0</v>
      </c>
    </row>
    <row r="15370" spans="1:2" x14ac:dyDescent="0.25">
      <c r="A15370" t="s">
        <v>1172</v>
      </c>
      <c r="B15370" t="e">
        <f t="shared" si="441"/>
        <v>#VALUE!</v>
      </c>
    </row>
    <row r="15371" spans="1:2" x14ac:dyDescent="0.25">
      <c r="A15371" t="s">
        <v>1144</v>
      </c>
      <c r="B15371" t="e">
        <f t="shared" si="441"/>
        <v>#VALUE!</v>
      </c>
    </row>
    <row r="15372" spans="1:2" x14ac:dyDescent="0.25">
      <c r="A15372" t="s">
        <v>3332</v>
      </c>
      <c r="B15372" t="str">
        <f t="shared" si="441"/>
        <v>combat_bountyhunter_investigation_01</v>
      </c>
    </row>
    <row r="15373" spans="1:2" x14ac:dyDescent="0.25">
      <c r="A15373" t="s">
        <v>3324</v>
      </c>
      <c r="B15373" t="str">
        <f t="shared" si="441"/>
        <v>combat_bountyhunter</v>
      </c>
    </row>
    <row r="15374" spans="1:2" x14ac:dyDescent="0.25">
      <c r="A15374" t="s">
        <v>1147</v>
      </c>
      <c r="B15374" t="str">
        <f t="shared" si="441"/>
        <v>4</v>
      </c>
    </row>
    <row r="15375" spans="1:2" x14ac:dyDescent="0.25">
      <c r="A15375" t="s">
        <v>1148</v>
      </c>
      <c r="B15375" t="str">
        <f t="shared" si="441"/>
        <v>0</v>
      </c>
    </row>
    <row r="15376" spans="1:2" x14ac:dyDescent="0.25">
      <c r="A15376" t="s">
        <v>1149</v>
      </c>
      <c r="B15376" t="str">
        <f t="shared" si="441"/>
        <v>0</v>
      </c>
    </row>
    <row r="15377" spans="1:2" x14ac:dyDescent="0.25">
      <c r="A15377" t="s">
        <v>1150</v>
      </c>
      <c r="B15377" t="str">
        <f t="shared" si="441"/>
        <v>0</v>
      </c>
    </row>
    <row r="15378" spans="1:2" x14ac:dyDescent="0.25">
      <c r="A15378" t="s">
        <v>1151</v>
      </c>
      <c r="B15378" t="str">
        <f t="shared" si="441"/>
        <v>0</v>
      </c>
    </row>
    <row r="15379" spans="1:2" x14ac:dyDescent="0.25">
      <c r="A15379" t="s">
        <v>1744</v>
      </c>
      <c r="B15379" t="str">
        <f t="shared" si="441"/>
        <v>6000</v>
      </c>
    </row>
    <row r="15380" spans="1:2" x14ac:dyDescent="0.25">
      <c r="A15380" t="s">
        <v>1153</v>
      </c>
      <c r="B15380" t="str">
        <f t="shared" si="441"/>
        <v>0</v>
      </c>
    </row>
    <row r="15381" spans="1:2" x14ac:dyDescent="0.25">
      <c r="A15381" t="s">
        <v>1154</v>
      </c>
      <c r="B15381" t="str">
        <f t="shared" si="441"/>
        <v>0</v>
      </c>
    </row>
    <row r="15382" spans="1:2" x14ac:dyDescent="0.25">
      <c r="A15382" t="s">
        <v>3333</v>
      </c>
      <c r="B15382" t="str">
        <f t="shared" si="441"/>
        <v>combat_bountyhunter_novice</v>
      </c>
    </row>
    <row r="15383" spans="1:2" x14ac:dyDescent="0.25">
      <c r="A15383" t="s">
        <v>1156</v>
      </c>
      <c r="B15383" t="str">
        <f t="shared" si="441"/>
        <v/>
      </c>
    </row>
    <row r="15384" spans="1:2" x14ac:dyDescent="0.25">
      <c r="A15384" t="s">
        <v>3334</v>
      </c>
      <c r="B15384" t="str">
        <f t="shared" si="441"/>
        <v>bountyhunter</v>
      </c>
    </row>
    <row r="15385" spans="1:2" x14ac:dyDescent="0.25">
      <c r="A15385" t="s">
        <v>1203</v>
      </c>
      <c r="B15385" t="str">
        <f t="shared" si="441"/>
        <v>1000</v>
      </c>
    </row>
    <row r="15386" spans="1:2" x14ac:dyDescent="0.25">
      <c r="A15386" t="s">
        <v>1204</v>
      </c>
      <c r="B15386" t="str">
        <f t="shared" si="441"/>
        <v>10000</v>
      </c>
    </row>
    <row r="15387" spans="1:2" x14ac:dyDescent="0.25">
      <c r="A15387" t="s">
        <v>1160</v>
      </c>
      <c r="B15387" t="str">
        <f t="shared" si="441"/>
        <v/>
      </c>
    </row>
    <row r="15388" spans="1:2" x14ac:dyDescent="0.25">
      <c r="A15388" t="s">
        <v>1161</v>
      </c>
      <c r="B15388" t="str">
        <f t="shared" si="441"/>
        <v>0</v>
      </c>
    </row>
    <row r="15389" spans="1:2" x14ac:dyDescent="0.25">
      <c r="A15389" t="s">
        <v>1162</v>
      </c>
      <c r="B15389" t="str">
        <f t="shared" si="441"/>
        <v/>
      </c>
    </row>
    <row r="15390" spans="1:2" x14ac:dyDescent="0.25">
      <c r="A15390" t="s">
        <v>1163</v>
      </c>
      <c r="B15390" t="str">
        <f t="shared" si="441"/>
        <v/>
      </c>
    </row>
    <row r="15391" spans="1:2" x14ac:dyDescent="0.25">
      <c r="A15391" t="s">
        <v>1164</v>
      </c>
      <c r="B15391" t="str">
        <f t="shared" si="441"/>
        <v>0</v>
      </c>
    </row>
    <row r="15392" spans="1:2" x14ac:dyDescent="0.25">
      <c r="A15392" t="s">
        <v>1165</v>
      </c>
      <c r="B15392" t="str">
        <f t="shared" si="441"/>
        <v/>
      </c>
    </row>
    <row r="15393" spans="1:2" x14ac:dyDescent="0.25">
      <c r="A15393" t="s">
        <v>3335</v>
      </c>
      <c r="B15393" t="str">
        <f t="shared" si="441"/>
        <v>droid_find,ranged_damage_mitigation_1</v>
      </c>
    </row>
    <row r="15394" spans="1:2" x14ac:dyDescent="0.25">
      <c r="A15394" t="s">
        <v>3336</v>
      </c>
      <c r="B15394" t="str">
        <f t="shared" si="441"/>
        <v>droid_find_chance=70,droid_find_speed=10,bounty_mission_level=1</v>
      </c>
    </row>
    <row r="15395" spans="1:2" x14ac:dyDescent="0.25">
      <c r="A15395" t="s">
        <v>1168</v>
      </c>
      <c r="B15395" t="str">
        <f t="shared" si="441"/>
        <v/>
      </c>
    </row>
    <row r="15396" spans="1:2" x14ac:dyDescent="0.25">
      <c r="A15396" t="s">
        <v>1169</v>
      </c>
      <c r="B15396" t="str">
        <f t="shared" si="441"/>
        <v/>
      </c>
    </row>
    <row r="15397" spans="1:2" x14ac:dyDescent="0.25">
      <c r="A15397" t="s">
        <v>1170</v>
      </c>
      <c r="B15397" t="str">
        <f t="shared" si="441"/>
        <v>1</v>
      </c>
    </row>
    <row r="15398" spans="1:2" x14ac:dyDescent="0.25">
      <c r="A15398" t="s">
        <v>1171</v>
      </c>
      <c r="B15398" t="str">
        <f t="shared" si="441"/>
        <v>0</v>
      </c>
    </row>
    <row r="15399" spans="1:2" x14ac:dyDescent="0.25">
      <c r="A15399" t="s">
        <v>1172</v>
      </c>
      <c r="B15399" t="e">
        <f t="shared" si="441"/>
        <v>#VALUE!</v>
      </c>
    </row>
    <row r="15400" spans="1:2" x14ac:dyDescent="0.25">
      <c r="A15400" t="s">
        <v>1144</v>
      </c>
      <c r="B15400" t="e">
        <f t="shared" si="441"/>
        <v>#VALUE!</v>
      </c>
    </row>
    <row r="15401" spans="1:2" x14ac:dyDescent="0.25">
      <c r="A15401" t="s">
        <v>3337</v>
      </c>
      <c r="B15401" t="str">
        <f t="shared" si="441"/>
        <v>combat_bountyhunter_investigation_02</v>
      </c>
    </row>
    <row r="15402" spans="1:2" x14ac:dyDescent="0.25">
      <c r="A15402" t="s">
        <v>3338</v>
      </c>
      <c r="B15402" t="str">
        <f t="shared" si="441"/>
        <v>combat_bountyhunter_investigation_01</v>
      </c>
    </row>
    <row r="15403" spans="1:2" x14ac:dyDescent="0.25">
      <c r="A15403" t="s">
        <v>1147</v>
      </c>
      <c r="B15403" t="str">
        <f t="shared" si="441"/>
        <v>4</v>
      </c>
    </row>
    <row r="15404" spans="1:2" x14ac:dyDescent="0.25">
      <c r="A15404" t="s">
        <v>1148</v>
      </c>
      <c r="B15404" t="str">
        <f t="shared" si="441"/>
        <v>0</v>
      </c>
    </row>
    <row r="15405" spans="1:2" x14ac:dyDescent="0.25">
      <c r="A15405" t="s">
        <v>1149</v>
      </c>
      <c r="B15405" t="str">
        <f t="shared" si="441"/>
        <v>0</v>
      </c>
    </row>
    <row r="15406" spans="1:2" x14ac:dyDescent="0.25">
      <c r="A15406" t="s">
        <v>1150</v>
      </c>
      <c r="B15406" t="str">
        <f t="shared" si="441"/>
        <v>0</v>
      </c>
    </row>
    <row r="15407" spans="1:2" x14ac:dyDescent="0.25">
      <c r="A15407" t="s">
        <v>1151</v>
      </c>
      <c r="B15407" t="str">
        <f t="shared" si="441"/>
        <v>0</v>
      </c>
    </row>
    <row r="15408" spans="1:2" x14ac:dyDescent="0.25">
      <c r="A15408" t="s">
        <v>1752</v>
      </c>
      <c r="B15408" t="str">
        <f t="shared" si="441"/>
        <v>7000</v>
      </c>
    </row>
    <row r="15409" spans="1:2" x14ac:dyDescent="0.25">
      <c r="A15409" t="s">
        <v>1153</v>
      </c>
      <c r="B15409" t="str">
        <f t="shared" si="441"/>
        <v>0</v>
      </c>
    </row>
    <row r="15410" spans="1:2" x14ac:dyDescent="0.25">
      <c r="A15410" t="s">
        <v>1154</v>
      </c>
      <c r="B15410" t="str">
        <f t="shared" si="441"/>
        <v>0</v>
      </c>
    </row>
    <row r="15411" spans="1:2" x14ac:dyDescent="0.25">
      <c r="A15411" t="s">
        <v>3339</v>
      </c>
      <c r="B15411" t="str">
        <f t="shared" si="441"/>
        <v>combat_bountyhunter_investigation_01</v>
      </c>
    </row>
    <row r="15412" spans="1:2" x14ac:dyDescent="0.25">
      <c r="A15412" t="s">
        <v>1156</v>
      </c>
      <c r="B15412" t="str">
        <f t="shared" si="441"/>
        <v/>
      </c>
    </row>
    <row r="15413" spans="1:2" x14ac:dyDescent="0.25">
      <c r="A15413" t="s">
        <v>3334</v>
      </c>
      <c r="B15413" t="str">
        <f t="shared" si="441"/>
        <v>bountyhunter</v>
      </c>
    </row>
    <row r="15414" spans="1:2" x14ac:dyDescent="0.25">
      <c r="A15414" t="s">
        <v>1211</v>
      </c>
      <c r="B15414" t="str">
        <f t="shared" si="441"/>
        <v>5000</v>
      </c>
    </row>
    <row r="15415" spans="1:2" x14ac:dyDescent="0.25">
      <c r="A15415" t="s">
        <v>1212</v>
      </c>
      <c r="B15415" t="str">
        <f t="shared" si="441"/>
        <v>20000</v>
      </c>
    </row>
    <row r="15416" spans="1:2" x14ac:dyDescent="0.25">
      <c r="A15416" t="s">
        <v>1160</v>
      </c>
      <c r="B15416" t="str">
        <f t="shared" si="441"/>
        <v/>
      </c>
    </row>
    <row r="15417" spans="1:2" x14ac:dyDescent="0.25">
      <c r="A15417" t="s">
        <v>1161</v>
      </c>
      <c r="B15417" t="str">
        <f t="shared" si="441"/>
        <v>0</v>
      </c>
    </row>
    <row r="15418" spans="1:2" x14ac:dyDescent="0.25">
      <c r="A15418" t="s">
        <v>1162</v>
      </c>
      <c r="B15418" t="str">
        <f t="shared" si="441"/>
        <v/>
      </c>
    </row>
    <row r="15419" spans="1:2" x14ac:dyDescent="0.25">
      <c r="A15419" t="s">
        <v>1163</v>
      </c>
      <c r="B15419" t="str">
        <f t="shared" si="441"/>
        <v/>
      </c>
    </row>
    <row r="15420" spans="1:2" x14ac:dyDescent="0.25">
      <c r="A15420" t="s">
        <v>1164</v>
      </c>
      <c r="B15420" t="str">
        <f t="shared" si="441"/>
        <v>0</v>
      </c>
    </row>
    <row r="15421" spans="1:2" x14ac:dyDescent="0.25">
      <c r="A15421" t="s">
        <v>1165</v>
      </c>
      <c r="B15421" t="str">
        <f t="shared" si="441"/>
        <v/>
      </c>
    </row>
    <row r="15422" spans="1:2" x14ac:dyDescent="0.25">
      <c r="A15422" t="s">
        <v>1166</v>
      </c>
      <c r="B15422" t="str">
        <f t="shared" si="441"/>
        <v/>
      </c>
    </row>
    <row r="15423" spans="1:2" x14ac:dyDescent="0.25">
      <c r="A15423" t="s">
        <v>3340</v>
      </c>
      <c r="B15423" t="str">
        <f t="shared" si="441"/>
        <v>droid_find_chance=50,droid_find_speed=40</v>
      </c>
    </row>
    <row r="15424" spans="1:2" x14ac:dyDescent="0.25">
      <c r="A15424" t="s">
        <v>1168</v>
      </c>
      <c r="B15424" t="str">
        <f t="shared" si="441"/>
        <v/>
      </c>
    </row>
    <row r="15425" spans="1:2" x14ac:dyDescent="0.25">
      <c r="A15425" t="s">
        <v>1169</v>
      </c>
      <c r="B15425" t="str">
        <f t="shared" si="441"/>
        <v/>
      </c>
    </row>
    <row r="15426" spans="1:2" x14ac:dyDescent="0.25">
      <c r="A15426" t="s">
        <v>1170</v>
      </c>
      <c r="B15426" t="str">
        <f t="shared" si="441"/>
        <v>1</v>
      </c>
    </row>
    <row r="15427" spans="1:2" x14ac:dyDescent="0.25">
      <c r="A15427" t="s">
        <v>1171</v>
      </c>
      <c r="B15427" t="str">
        <f t="shared" si="441"/>
        <v>0</v>
      </c>
    </row>
    <row r="15428" spans="1:2" x14ac:dyDescent="0.25">
      <c r="A15428" t="s">
        <v>1172</v>
      </c>
      <c r="B15428" t="e">
        <f t="shared" ref="B15428:B15491" si="442">LEFT(RIGHT(A15428,LEN(A15428)-FIND("&gt;",A15428)),FIND("&lt;",RIGHT(A15428,LEN(A15428)-FIND("&gt;",A15428)))-1)</f>
        <v>#VALUE!</v>
      </c>
    </row>
    <row r="15429" spans="1:2" x14ac:dyDescent="0.25">
      <c r="A15429" t="s">
        <v>1144</v>
      </c>
      <c r="B15429" t="e">
        <f t="shared" si="442"/>
        <v>#VALUE!</v>
      </c>
    </row>
    <row r="15430" spans="1:2" x14ac:dyDescent="0.25">
      <c r="A15430" t="s">
        <v>3341</v>
      </c>
      <c r="B15430" t="str">
        <f t="shared" si="442"/>
        <v>combat_bountyhunter_investigation_03</v>
      </c>
    </row>
    <row r="15431" spans="1:2" x14ac:dyDescent="0.25">
      <c r="A15431" t="s">
        <v>3342</v>
      </c>
      <c r="B15431" t="str">
        <f t="shared" si="442"/>
        <v>combat_bountyhunter_investigation_02</v>
      </c>
    </row>
    <row r="15432" spans="1:2" x14ac:dyDescent="0.25">
      <c r="A15432" t="s">
        <v>1147</v>
      </c>
      <c r="B15432" t="str">
        <f t="shared" si="442"/>
        <v>4</v>
      </c>
    </row>
    <row r="15433" spans="1:2" x14ac:dyDescent="0.25">
      <c r="A15433" t="s">
        <v>1148</v>
      </c>
      <c r="B15433" t="str">
        <f t="shared" si="442"/>
        <v>0</v>
      </c>
    </row>
    <row r="15434" spans="1:2" x14ac:dyDescent="0.25">
      <c r="A15434" t="s">
        <v>1149</v>
      </c>
      <c r="B15434" t="str">
        <f t="shared" si="442"/>
        <v>0</v>
      </c>
    </row>
    <row r="15435" spans="1:2" x14ac:dyDescent="0.25">
      <c r="A15435" t="s">
        <v>1150</v>
      </c>
      <c r="B15435" t="str">
        <f t="shared" si="442"/>
        <v>0</v>
      </c>
    </row>
    <row r="15436" spans="1:2" x14ac:dyDescent="0.25">
      <c r="A15436" t="s">
        <v>1151</v>
      </c>
      <c r="B15436" t="str">
        <f t="shared" si="442"/>
        <v>0</v>
      </c>
    </row>
    <row r="15437" spans="1:2" x14ac:dyDescent="0.25">
      <c r="A15437" t="s">
        <v>1761</v>
      </c>
      <c r="B15437" t="str">
        <f t="shared" si="442"/>
        <v>8000</v>
      </c>
    </row>
    <row r="15438" spans="1:2" x14ac:dyDescent="0.25">
      <c r="A15438" t="s">
        <v>1153</v>
      </c>
      <c r="B15438" t="str">
        <f t="shared" si="442"/>
        <v>0</v>
      </c>
    </row>
    <row r="15439" spans="1:2" x14ac:dyDescent="0.25">
      <c r="A15439" t="s">
        <v>1154</v>
      </c>
      <c r="B15439" t="str">
        <f t="shared" si="442"/>
        <v>0</v>
      </c>
    </row>
    <row r="15440" spans="1:2" x14ac:dyDescent="0.25">
      <c r="A15440" t="s">
        <v>3343</v>
      </c>
      <c r="B15440" t="str">
        <f t="shared" si="442"/>
        <v>combat_bountyhunter_investigation_02</v>
      </c>
    </row>
    <row r="15441" spans="1:2" x14ac:dyDescent="0.25">
      <c r="A15441" t="s">
        <v>1156</v>
      </c>
      <c r="B15441" t="str">
        <f t="shared" si="442"/>
        <v/>
      </c>
    </row>
    <row r="15442" spans="1:2" x14ac:dyDescent="0.25">
      <c r="A15442" t="s">
        <v>3334</v>
      </c>
      <c r="B15442" t="str">
        <f t="shared" si="442"/>
        <v>bountyhunter</v>
      </c>
    </row>
    <row r="15443" spans="1:2" x14ac:dyDescent="0.25">
      <c r="A15443" t="s">
        <v>1219</v>
      </c>
      <c r="B15443" t="str">
        <f t="shared" si="442"/>
        <v>10000</v>
      </c>
    </row>
    <row r="15444" spans="1:2" x14ac:dyDescent="0.25">
      <c r="A15444" t="s">
        <v>1372</v>
      </c>
      <c r="B15444" t="str">
        <f t="shared" si="442"/>
        <v>40000</v>
      </c>
    </row>
    <row r="15445" spans="1:2" x14ac:dyDescent="0.25">
      <c r="A15445" t="s">
        <v>1160</v>
      </c>
      <c r="B15445" t="str">
        <f t="shared" si="442"/>
        <v/>
      </c>
    </row>
    <row r="15446" spans="1:2" x14ac:dyDescent="0.25">
      <c r="A15446" t="s">
        <v>1161</v>
      </c>
      <c r="B15446" t="str">
        <f t="shared" si="442"/>
        <v>0</v>
      </c>
    </row>
    <row r="15447" spans="1:2" x14ac:dyDescent="0.25">
      <c r="A15447" t="s">
        <v>1162</v>
      </c>
      <c r="B15447" t="str">
        <f t="shared" si="442"/>
        <v/>
      </c>
    </row>
    <row r="15448" spans="1:2" x14ac:dyDescent="0.25">
      <c r="A15448" t="s">
        <v>1163</v>
      </c>
      <c r="B15448" t="str">
        <f t="shared" si="442"/>
        <v/>
      </c>
    </row>
    <row r="15449" spans="1:2" x14ac:dyDescent="0.25">
      <c r="A15449" t="s">
        <v>1164</v>
      </c>
      <c r="B15449" t="str">
        <f t="shared" si="442"/>
        <v>0</v>
      </c>
    </row>
    <row r="15450" spans="1:2" x14ac:dyDescent="0.25">
      <c r="A15450" t="s">
        <v>1165</v>
      </c>
      <c r="B15450" t="str">
        <f t="shared" si="442"/>
        <v/>
      </c>
    </row>
    <row r="15451" spans="1:2" x14ac:dyDescent="0.25">
      <c r="A15451" t="s">
        <v>3344</v>
      </c>
      <c r="B15451" t="str">
        <f t="shared" si="442"/>
        <v>droid_track,ranged_damage_mitigation_2</v>
      </c>
    </row>
    <row r="15452" spans="1:2" x14ac:dyDescent="0.25">
      <c r="A15452" t="s">
        <v>3345</v>
      </c>
      <c r="B15452" t="str">
        <f t="shared" si="442"/>
        <v>droid_tracks=4,droid_track_chance=50,droid_track_speed=40,droid_find_speed=30,bounty_mission_level=1</v>
      </c>
    </row>
    <row r="15453" spans="1:2" x14ac:dyDescent="0.25">
      <c r="A15453" t="s">
        <v>1168</v>
      </c>
      <c r="B15453" t="str">
        <f t="shared" si="442"/>
        <v/>
      </c>
    </row>
    <row r="15454" spans="1:2" x14ac:dyDescent="0.25">
      <c r="A15454" t="s">
        <v>1169</v>
      </c>
      <c r="B15454" t="str">
        <f t="shared" si="442"/>
        <v/>
      </c>
    </row>
    <row r="15455" spans="1:2" x14ac:dyDescent="0.25">
      <c r="A15455" t="s">
        <v>1170</v>
      </c>
      <c r="B15455" t="str">
        <f t="shared" si="442"/>
        <v>1</v>
      </c>
    </row>
    <row r="15456" spans="1:2" x14ac:dyDescent="0.25">
      <c r="A15456" t="s">
        <v>1171</v>
      </c>
      <c r="B15456" t="str">
        <f t="shared" si="442"/>
        <v>0</v>
      </c>
    </row>
    <row r="15457" spans="1:2" x14ac:dyDescent="0.25">
      <c r="A15457" t="s">
        <v>1172</v>
      </c>
      <c r="B15457" t="e">
        <f t="shared" si="442"/>
        <v>#VALUE!</v>
      </c>
    </row>
    <row r="15458" spans="1:2" x14ac:dyDescent="0.25">
      <c r="A15458" t="s">
        <v>1144</v>
      </c>
      <c r="B15458" t="e">
        <f t="shared" si="442"/>
        <v>#VALUE!</v>
      </c>
    </row>
    <row r="15459" spans="1:2" x14ac:dyDescent="0.25">
      <c r="A15459" t="s">
        <v>3346</v>
      </c>
      <c r="B15459" t="str">
        <f t="shared" si="442"/>
        <v>combat_bountyhunter_investigation_04</v>
      </c>
    </row>
    <row r="15460" spans="1:2" x14ac:dyDescent="0.25">
      <c r="A15460" t="s">
        <v>3347</v>
      </c>
      <c r="B15460" t="str">
        <f t="shared" si="442"/>
        <v>combat_bountyhunter_investigation_03</v>
      </c>
    </row>
    <row r="15461" spans="1:2" x14ac:dyDescent="0.25">
      <c r="A15461" t="s">
        <v>1147</v>
      </c>
      <c r="B15461" t="str">
        <f t="shared" si="442"/>
        <v>4</v>
      </c>
    </row>
    <row r="15462" spans="1:2" x14ac:dyDescent="0.25">
      <c r="A15462" t="s">
        <v>1148</v>
      </c>
      <c r="B15462" t="str">
        <f t="shared" si="442"/>
        <v>0</v>
      </c>
    </row>
    <row r="15463" spans="1:2" x14ac:dyDescent="0.25">
      <c r="A15463" t="s">
        <v>1189</v>
      </c>
      <c r="B15463" t="str">
        <f t="shared" si="442"/>
        <v>1</v>
      </c>
    </row>
    <row r="15464" spans="1:2" x14ac:dyDescent="0.25">
      <c r="A15464" t="s">
        <v>1150</v>
      </c>
      <c r="B15464" t="str">
        <f t="shared" si="442"/>
        <v>0</v>
      </c>
    </row>
    <row r="15465" spans="1:2" x14ac:dyDescent="0.25">
      <c r="A15465" t="s">
        <v>1151</v>
      </c>
      <c r="B15465" t="str">
        <f t="shared" si="442"/>
        <v>0</v>
      </c>
    </row>
    <row r="15466" spans="1:2" x14ac:dyDescent="0.25">
      <c r="A15466" t="s">
        <v>1770</v>
      </c>
      <c r="B15466" t="str">
        <f t="shared" si="442"/>
        <v>9000</v>
      </c>
    </row>
    <row r="15467" spans="1:2" x14ac:dyDescent="0.25">
      <c r="A15467" t="s">
        <v>1153</v>
      </c>
      <c r="B15467" t="str">
        <f t="shared" si="442"/>
        <v>0</v>
      </c>
    </row>
    <row r="15468" spans="1:2" x14ac:dyDescent="0.25">
      <c r="A15468" t="s">
        <v>1154</v>
      </c>
      <c r="B15468" t="str">
        <f t="shared" si="442"/>
        <v>0</v>
      </c>
    </row>
    <row r="15469" spans="1:2" x14ac:dyDescent="0.25">
      <c r="A15469" t="s">
        <v>3348</v>
      </c>
      <c r="B15469" t="str">
        <f t="shared" si="442"/>
        <v>combat_bountyhunter_investigation_03</v>
      </c>
    </row>
    <row r="15470" spans="1:2" x14ac:dyDescent="0.25">
      <c r="A15470" t="s">
        <v>1156</v>
      </c>
      <c r="B15470" t="str">
        <f t="shared" si="442"/>
        <v/>
      </c>
    </row>
    <row r="15471" spans="1:2" x14ac:dyDescent="0.25">
      <c r="A15471" t="s">
        <v>3334</v>
      </c>
      <c r="B15471" t="str">
        <f t="shared" si="442"/>
        <v>bountyhunter</v>
      </c>
    </row>
    <row r="15472" spans="1:2" x14ac:dyDescent="0.25">
      <c r="A15472" t="s">
        <v>3349</v>
      </c>
      <c r="B15472" t="str">
        <f t="shared" si="442"/>
        <v>18000</v>
      </c>
    </row>
    <row r="15473" spans="1:2" x14ac:dyDescent="0.25">
      <c r="A15473" t="s">
        <v>2466</v>
      </c>
      <c r="B15473" t="str">
        <f t="shared" si="442"/>
        <v>60000</v>
      </c>
    </row>
    <row r="15474" spans="1:2" x14ac:dyDescent="0.25">
      <c r="A15474" t="s">
        <v>1160</v>
      </c>
      <c r="B15474" t="str">
        <f t="shared" si="442"/>
        <v/>
      </c>
    </row>
    <row r="15475" spans="1:2" x14ac:dyDescent="0.25">
      <c r="A15475" t="s">
        <v>1161</v>
      </c>
      <c r="B15475" t="str">
        <f t="shared" si="442"/>
        <v>0</v>
      </c>
    </row>
    <row r="15476" spans="1:2" x14ac:dyDescent="0.25">
      <c r="A15476" t="s">
        <v>1162</v>
      </c>
      <c r="B15476" t="str">
        <f t="shared" si="442"/>
        <v/>
      </c>
    </row>
    <row r="15477" spans="1:2" x14ac:dyDescent="0.25">
      <c r="A15477" t="s">
        <v>1163</v>
      </c>
      <c r="B15477" t="str">
        <f t="shared" si="442"/>
        <v/>
      </c>
    </row>
    <row r="15478" spans="1:2" x14ac:dyDescent="0.25">
      <c r="A15478" t="s">
        <v>1164</v>
      </c>
      <c r="B15478" t="str">
        <f t="shared" si="442"/>
        <v>0</v>
      </c>
    </row>
    <row r="15479" spans="1:2" x14ac:dyDescent="0.25">
      <c r="A15479" t="s">
        <v>1165</v>
      </c>
      <c r="B15479" t="str">
        <f t="shared" si="442"/>
        <v/>
      </c>
    </row>
    <row r="15480" spans="1:2" x14ac:dyDescent="0.25">
      <c r="A15480" t="s">
        <v>1166</v>
      </c>
      <c r="B15480" t="str">
        <f t="shared" si="442"/>
        <v/>
      </c>
    </row>
    <row r="15481" spans="1:2" x14ac:dyDescent="0.25">
      <c r="A15481" t="s">
        <v>3350</v>
      </c>
      <c r="B15481" t="str">
        <f t="shared" si="442"/>
        <v>droid_tracks=4,droid_track_chance=40,droid_track_speed=30</v>
      </c>
    </row>
    <row r="15482" spans="1:2" x14ac:dyDescent="0.25">
      <c r="A15482" t="s">
        <v>1168</v>
      </c>
      <c r="B15482" t="str">
        <f t="shared" si="442"/>
        <v/>
      </c>
    </row>
    <row r="15483" spans="1:2" x14ac:dyDescent="0.25">
      <c r="A15483" t="s">
        <v>1169</v>
      </c>
      <c r="B15483" t="str">
        <f t="shared" si="442"/>
        <v/>
      </c>
    </row>
    <row r="15484" spans="1:2" x14ac:dyDescent="0.25">
      <c r="A15484" t="s">
        <v>1170</v>
      </c>
      <c r="B15484" t="str">
        <f t="shared" si="442"/>
        <v>1</v>
      </c>
    </row>
    <row r="15485" spans="1:2" x14ac:dyDescent="0.25">
      <c r="A15485" t="s">
        <v>1171</v>
      </c>
      <c r="B15485" t="str">
        <f t="shared" si="442"/>
        <v>0</v>
      </c>
    </row>
    <row r="15486" spans="1:2" x14ac:dyDescent="0.25">
      <c r="A15486" t="s">
        <v>1172</v>
      </c>
      <c r="B15486" t="e">
        <f t="shared" si="442"/>
        <v>#VALUE!</v>
      </c>
    </row>
    <row r="15487" spans="1:2" x14ac:dyDescent="0.25">
      <c r="A15487" t="s">
        <v>1144</v>
      </c>
      <c r="B15487" t="e">
        <f t="shared" si="442"/>
        <v>#VALUE!</v>
      </c>
    </row>
    <row r="15488" spans="1:2" x14ac:dyDescent="0.25">
      <c r="A15488" t="s">
        <v>3351</v>
      </c>
      <c r="B15488" t="str">
        <f t="shared" si="442"/>
        <v>combat_bountyhunter_droidcontrol_01</v>
      </c>
    </row>
    <row r="15489" spans="1:2" x14ac:dyDescent="0.25">
      <c r="A15489" t="s">
        <v>3324</v>
      </c>
      <c r="B15489" t="str">
        <f t="shared" si="442"/>
        <v>combat_bountyhunter</v>
      </c>
    </row>
    <row r="15490" spans="1:2" x14ac:dyDescent="0.25">
      <c r="A15490" t="s">
        <v>1147</v>
      </c>
      <c r="B15490" t="str">
        <f t="shared" si="442"/>
        <v>4</v>
      </c>
    </row>
    <row r="15491" spans="1:2" x14ac:dyDescent="0.25">
      <c r="A15491" t="s">
        <v>1148</v>
      </c>
      <c r="B15491" t="str">
        <f t="shared" si="442"/>
        <v>0</v>
      </c>
    </row>
    <row r="15492" spans="1:2" x14ac:dyDescent="0.25">
      <c r="A15492" t="s">
        <v>1149</v>
      </c>
      <c r="B15492" t="str">
        <f t="shared" ref="B15492:B15555" si="443">LEFT(RIGHT(A15492,LEN(A15492)-FIND("&gt;",A15492)),FIND("&lt;",RIGHT(A15492,LEN(A15492)-FIND("&gt;",A15492)))-1)</f>
        <v>0</v>
      </c>
    </row>
    <row r="15493" spans="1:2" x14ac:dyDescent="0.25">
      <c r="A15493" t="s">
        <v>1150</v>
      </c>
      <c r="B15493" t="str">
        <f t="shared" si="443"/>
        <v>0</v>
      </c>
    </row>
    <row r="15494" spans="1:2" x14ac:dyDescent="0.25">
      <c r="A15494" t="s">
        <v>1151</v>
      </c>
      <c r="B15494" t="str">
        <f t="shared" si="443"/>
        <v>0</v>
      </c>
    </row>
    <row r="15495" spans="1:2" x14ac:dyDescent="0.25">
      <c r="A15495" t="s">
        <v>1744</v>
      </c>
      <c r="B15495" t="str">
        <f t="shared" si="443"/>
        <v>6000</v>
      </c>
    </row>
    <row r="15496" spans="1:2" x14ac:dyDescent="0.25">
      <c r="A15496" t="s">
        <v>1291</v>
      </c>
      <c r="B15496" t="str">
        <f t="shared" si="443"/>
        <v>5</v>
      </c>
    </row>
    <row r="15497" spans="1:2" x14ac:dyDescent="0.25">
      <c r="A15497" t="s">
        <v>1154</v>
      </c>
      <c r="B15497" t="str">
        <f t="shared" si="443"/>
        <v>0</v>
      </c>
    </row>
    <row r="15498" spans="1:2" x14ac:dyDescent="0.25">
      <c r="A15498" t="s">
        <v>3333</v>
      </c>
      <c r="B15498" t="str">
        <f t="shared" si="443"/>
        <v>combat_bountyhunter_novice</v>
      </c>
    </row>
    <row r="15499" spans="1:2" x14ac:dyDescent="0.25">
      <c r="A15499" t="s">
        <v>1156</v>
      </c>
      <c r="B15499" t="str">
        <f t="shared" si="443"/>
        <v/>
      </c>
    </row>
    <row r="15500" spans="1:2" x14ac:dyDescent="0.25">
      <c r="A15500" t="s">
        <v>1690</v>
      </c>
      <c r="B15500" t="str">
        <f t="shared" si="443"/>
        <v>combat_rangedspecialize_carbine</v>
      </c>
    </row>
    <row r="15501" spans="1:2" x14ac:dyDescent="0.25">
      <c r="A15501" t="s">
        <v>1830</v>
      </c>
      <c r="B15501" t="str">
        <f t="shared" si="443"/>
        <v>150000</v>
      </c>
    </row>
    <row r="15502" spans="1:2" x14ac:dyDescent="0.25">
      <c r="A15502" t="s">
        <v>1825</v>
      </c>
      <c r="B15502" t="str">
        <f t="shared" si="443"/>
        <v>300000</v>
      </c>
    </row>
    <row r="15503" spans="1:2" x14ac:dyDescent="0.25">
      <c r="A15503" t="s">
        <v>1160</v>
      </c>
      <c r="B15503" t="str">
        <f t="shared" si="443"/>
        <v/>
      </c>
    </row>
    <row r="15504" spans="1:2" x14ac:dyDescent="0.25">
      <c r="A15504" t="s">
        <v>1161</v>
      </c>
      <c r="B15504" t="str">
        <f t="shared" si="443"/>
        <v>0</v>
      </c>
    </row>
    <row r="15505" spans="1:2" x14ac:dyDescent="0.25">
      <c r="A15505" t="s">
        <v>1162</v>
      </c>
      <c r="B15505" t="str">
        <f t="shared" si="443"/>
        <v/>
      </c>
    </row>
    <row r="15506" spans="1:2" x14ac:dyDescent="0.25">
      <c r="A15506" t="s">
        <v>1163</v>
      </c>
      <c r="B15506" t="str">
        <f t="shared" si="443"/>
        <v/>
      </c>
    </row>
    <row r="15507" spans="1:2" x14ac:dyDescent="0.25">
      <c r="A15507" t="s">
        <v>1164</v>
      </c>
      <c r="B15507" t="str">
        <f t="shared" si="443"/>
        <v>0</v>
      </c>
    </row>
    <row r="15508" spans="1:2" x14ac:dyDescent="0.25">
      <c r="A15508" t="s">
        <v>1165</v>
      </c>
      <c r="B15508" t="str">
        <f t="shared" si="443"/>
        <v/>
      </c>
    </row>
    <row r="15509" spans="1:2" x14ac:dyDescent="0.25">
      <c r="A15509" t="s">
        <v>3352</v>
      </c>
      <c r="B15509" t="str">
        <f t="shared" si="443"/>
        <v>underHandShot</v>
      </c>
    </row>
    <row r="15510" spans="1:2" x14ac:dyDescent="0.25">
      <c r="A15510" t="s">
        <v>3353</v>
      </c>
      <c r="B15510" t="str">
        <f t="shared" si="443"/>
        <v>carbine_accuracy=10,carbine_speed=10,private_carbine_combat_difficulty=200</v>
      </c>
    </row>
    <row r="15511" spans="1:2" x14ac:dyDescent="0.25">
      <c r="A15511" t="s">
        <v>1168</v>
      </c>
      <c r="B15511" t="str">
        <f t="shared" si="443"/>
        <v/>
      </c>
    </row>
    <row r="15512" spans="1:2" x14ac:dyDescent="0.25">
      <c r="A15512" t="s">
        <v>1169</v>
      </c>
      <c r="B15512" t="str">
        <f t="shared" si="443"/>
        <v/>
      </c>
    </row>
    <row r="15513" spans="1:2" x14ac:dyDescent="0.25">
      <c r="A15513" t="s">
        <v>1170</v>
      </c>
      <c r="B15513" t="str">
        <f t="shared" si="443"/>
        <v>1</v>
      </c>
    </row>
    <row r="15514" spans="1:2" x14ac:dyDescent="0.25">
      <c r="A15514" t="s">
        <v>1171</v>
      </c>
      <c r="B15514" t="str">
        <f t="shared" si="443"/>
        <v>0</v>
      </c>
    </row>
    <row r="15515" spans="1:2" x14ac:dyDescent="0.25">
      <c r="A15515" t="s">
        <v>1172</v>
      </c>
      <c r="B15515" t="e">
        <f t="shared" si="443"/>
        <v>#VALUE!</v>
      </c>
    </row>
    <row r="15516" spans="1:2" x14ac:dyDescent="0.25">
      <c r="A15516" t="s">
        <v>1144</v>
      </c>
      <c r="B15516" t="e">
        <f t="shared" si="443"/>
        <v>#VALUE!</v>
      </c>
    </row>
    <row r="15517" spans="1:2" x14ac:dyDescent="0.25">
      <c r="A15517" t="s">
        <v>3354</v>
      </c>
      <c r="B15517" t="str">
        <f t="shared" si="443"/>
        <v>combat_bountyhunter_droidcontrol_02</v>
      </c>
    </row>
    <row r="15518" spans="1:2" x14ac:dyDescent="0.25">
      <c r="A15518" t="s">
        <v>3355</v>
      </c>
      <c r="B15518" t="str">
        <f t="shared" si="443"/>
        <v>combat_bountyhunter_droidcontrol_01</v>
      </c>
    </row>
    <row r="15519" spans="1:2" x14ac:dyDescent="0.25">
      <c r="A15519" t="s">
        <v>1147</v>
      </c>
      <c r="B15519" t="str">
        <f t="shared" si="443"/>
        <v>4</v>
      </c>
    </row>
    <row r="15520" spans="1:2" x14ac:dyDescent="0.25">
      <c r="A15520" t="s">
        <v>1148</v>
      </c>
      <c r="B15520" t="str">
        <f t="shared" si="443"/>
        <v>0</v>
      </c>
    </row>
    <row r="15521" spans="1:2" x14ac:dyDescent="0.25">
      <c r="A15521" t="s">
        <v>1149</v>
      </c>
      <c r="B15521" t="str">
        <f t="shared" si="443"/>
        <v>0</v>
      </c>
    </row>
    <row r="15522" spans="1:2" x14ac:dyDescent="0.25">
      <c r="A15522" t="s">
        <v>1150</v>
      </c>
      <c r="B15522" t="str">
        <f t="shared" si="443"/>
        <v>0</v>
      </c>
    </row>
    <row r="15523" spans="1:2" x14ac:dyDescent="0.25">
      <c r="A15523" t="s">
        <v>1151</v>
      </c>
      <c r="B15523" t="str">
        <f t="shared" si="443"/>
        <v>0</v>
      </c>
    </row>
    <row r="15524" spans="1:2" x14ac:dyDescent="0.25">
      <c r="A15524" t="s">
        <v>1752</v>
      </c>
      <c r="B15524" t="str">
        <f t="shared" si="443"/>
        <v>7000</v>
      </c>
    </row>
    <row r="15525" spans="1:2" x14ac:dyDescent="0.25">
      <c r="A15525" t="s">
        <v>1753</v>
      </c>
      <c r="B15525" t="str">
        <f t="shared" si="443"/>
        <v>4</v>
      </c>
    </row>
    <row r="15526" spans="1:2" x14ac:dyDescent="0.25">
      <c r="A15526" t="s">
        <v>1154</v>
      </c>
      <c r="B15526" t="str">
        <f t="shared" si="443"/>
        <v>0</v>
      </c>
    </row>
    <row r="15527" spans="1:2" x14ac:dyDescent="0.25">
      <c r="A15527" t="s">
        <v>3356</v>
      </c>
      <c r="B15527" t="str">
        <f t="shared" si="443"/>
        <v>combat_bountyhunter_droidcontrol_01</v>
      </c>
    </row>
    <row r="15528" spans="1:2" x14ac:dyDescent="0.25">
      <c r="A15528" t="s">
        <v>1156</v>
      </c>
      <c r="B15528" t="str">
        <f t="shared" si="443"/>
        <v/>
      </c>
    </row>
    <row r="15529" spans="1:2" x14ac:dyDescent="0.25">
      <c r="A15529" t="s">
        <v>1690</v>
      </c>
      <c r="B15529" t="str">
        <f t="shared" si="443"/>
        <v>combat_rangedspecialize_carbine</v>
      </c>
    </row>
    <row r="15530" spans="1:2" x14ac:dyDescent="0.25">
      <c r="A15530" t="s">
        <v>1755</v>
      </c>
      <c r="B15530" t="str">
        <f t="shared" si="443"/>
        <v>250000</v>
      </c>
    </row>
    <row r="15531" spans="1:2" x14ac:dyDescent="0.25">
      <c r="A15531" t="s">
        <v>1756</v>
      </c>
      <c r="B15531" t="str">
        <f t="shared" si="443"/>
        <v>700000</v>
      </c>
    </row>
    <row r="15532" spans="1:2" x14ac:dyDescent="0.25">
      <c r="A15532" t="s">
        <v>1160</v>
      </c>
      <c r="B15532" t="str">
        <f t="shared" si="443"/>
        <v/>
      </c>
    </row>
    <row r="15533" spans="1:2" x14ac:dyDescent="0.25">
      <c r="A15533" t="s">
        <v>1161</v>
      </c>
      <c r="B15533" t="str">
        <f t="shared" si="443"/>
        <v>0</v>
      </c>
    </row>
    <row r="15534" spans="1:2" x14ac:dyDescent="0.25">
      <c r="A15534" t="s">
        <v>1162</v>
      </c>
      <c r="B15534" t="str">
        <f t="shared" si="443"/>
        <v/>
      </c>
    </row>
    <row r="15535" spans="1:2" x14ac:dyDescent="0.25">
      <c r="A15535" t="s">
        <v>1163</v>
      </c>
      <c r="B15535" t="str">
        <f t="shared" si="443"/>
        <v/>
      </c>
    </row>
    <row r="15536" spans="1:2" x14ac:dyDescent="0.25">
      <c r="A15536" t="s">
        <v>1164</v>
      </c>
      <c r="B15536" t="str">
        <f t="shared" si="443"/>
        <v>0</v>
      </c>
    </row>
    <row r="15537" spans="1:2" x14ac:dyDescent="0.25">
      <c r="A15537" t="s">
        <v>1165</v>
      </c>
      <c r="B15537" t="str">
        <f t="shared" si="443"/>
        <v/>
      </c>
    </row>
    <row r="15538" spans="1:2" x14ac:dyDescent="0.25">
      <c r="A15538" t="s">
        <v>1166</v>
      </c>
      <c r="B15538" t="str">
        <f t="shared" si="443"/>
        <v/>
      </c>
    </row>
    <row r="15539" spans="1:2" x14ac:dyDescent="0.25">
      <c r="A15539" t="s">
        <v>3353</v>
      </c>
      <c r="B15539" t="str">
        <f t="shared" si="443"/>
        <v>carbine_accuracy=10,carbine_speed=10,private_carbine_combat_difficulty=200</v>
      </c>
    </row>
    <row r="15540" spans="1:2" x14ac:dyDescent="0.25">
      <c r="A15540" t="s">
        <v>1168</v>
      </c>
      <c r="B15540" t="str">
        <f t="shared" si="443"/>
        <v/>
      </c>
    </row>
    <row r="15541" spans="1:2" x14ac:dyDescent="0.25">
      <c r="A15541" t="s">
        <v>1169</v>
      </c>
      <c r="B15541" t="str">
        <f t="shared" si="443"/>
        <v/>
      </c>
    </row>
    <row r="15542" spans="1:2" x14ac:dyDescent="0.25">
      <c r="A15542" t="s">
        <v>1170</v>
      </c>
      <c r="B15542" t="str">
        <f t="shared" si="443"/>
        <v>1</v>
      </c>
    </row>
    <row r="15543" spans="1:2" x14ac:dyDescent="0.25">
      <c r="A15543" t="s">
        <v>1171</v>
      </c>
      <c r="B15543" t="str">
        <f t="shared" si="443"/>
        <v>0</v>
      </c>
    </row>
    <row r="15544" spans="1:2" x14ac:dyDescent="0.25">
      <c r="A15544" t="s">
        <v>1172</v>
      </c>
      <c r="B15544" t="e">
        <f t="shared" si="443"/>
        <v>#VALUE!</v>
      </c>
    </row>
    <row r="15545" spans="1:2" x14ac:dyDescent="0.25">
      <c r="A15545" t="s">
        <v>1144</v>
      </c>
      <c r="B15545" t="e">
        <f t="shared" si="443"/>
        <v>#VALUE!</v>
      </c>
    </row>
    <row r="15546" spans="1:2" x14ac:dyDescent="0.25">
      <c r="A15546" t="s">
        <v>3357</v>
      </c>
      <c r="B15546" t="str">
        <f t="shared" si="443"/>
        <v>combat_bountyhunter_droidcontrol_03</v>
      </c>
    </row>
    <row r="15547" spans="1:2" x14ac:dyDescent="0.25">
      <c r="A15547" t="s">
        <v>3358</v>
      </c>
      <c r="B15547" t="str">
        <f t="shared" si="443"/>
        <v>combat_bountyhunter_droidcontrol_02</v>
      </c>
    </row>
    <row r="15548" spans="1:2" x14ac:dyDescent="0.25">
      <c r="A15548" t="s">
        <v>1147</v>
      </c>
      <c r="B15548" t="str">
        <f t="shared" si="443"/>
        <v>4</v>
      </c>
    </row>
    <row r="15549" spans="1:2" x14ac:dyDescent="0.25">
      <c r="A15549" t="s">
        <v>1148</v>
      </c>
      <c r="B15549" t="str">
        <f t="shared" si="443"/>
        <v>0</v>
      </c>
    </row>
    <row r="15550" spans="1:2" x14ac:dyDescent="0.25">
      <c r="A15550" t="s">
        <v>1149</v>
      </c>
      <c r="B15550" t="str">
        <f t="shared" si="443"/>
        <v>0</v>
      </c>
    </row>
    <row r="15551" spans="1:2" x14ac:dyDescent="0.25">
      <c r="A15551" t="s">
        <v>1150</v>
      </c>
      <c r="B15551" t="str">
        <f t="shared" si="443"/>
        <v>0</v>
      </c>
    </row>
    <row r="15552" spans="1:2" x14ac:dyDescent="0.25">
      <c r="A15552" t="s">
        <v>1151</v>
      </c>
      <c r="B15552" t="str">
        <f t="shared" si="443"/>
        <v>0</v>
      </c>
    </row>
    <row r="15553" spans="1:2" x14ac:dyDescent="0.25">
      <c r="A15553" t="s">
        <v>1761</v>
      </c>
      <c r="B15553" t="str">
        <f t="shared" si="443"/>
        <v>8000</v>
      </c>
    </row>
    <row r="15554" spans="1:2" x14ac:dyDescent="0.25">
      <c r="A15554" t="s">
        <v>1762</v>
      </c>
      <c r="B15554" t="str">
        <f t="shared" si="443"/>
        <v>3</v>
      </c>
    </row>
    <row r="15555" spans="1:2" x14ac:dyDescent="0.25">
      <c r="A15555" t="s">
        <v>1154</v>
      </c>
      <c r="B15555" t="str">
        <f t="shared" si="443"/>
        <v>0</v>
      </c>
    </row>
    <row r="15556" spans="1:2" x14ac:dyDescent="0.25">
      <c r="A15556" t="s">
        <v>3359</v>
      </c>
      <c r="B15556" t="str">
        <f t="shared" ref="B15556:B15619" si="444">LEFT(RIGHT(A15556,LEN(A15556)-FIND("&gt;",A15556)),FIND("&lt;",RIGHT(A15556,LEN(A15556)-FIND("&gt;",A15556)))-1)</f>
        <v>combat_bountyhunter_droidcontrol_02</v>
      </c>
    </row>
    <row r="15557" spans="1:2" x14ac:dyDescent="0.25">
      <c r="A15557" t="s">
        <v>1156</v>
      </c>
      <c r="B15557" t="str">
        <f t="shared" si="444"/>
        <v/>
      </c>
    </row>
    <row r="15558" spans="1:2" x14ac:dyDescent="0.25">
      <c r="A15558" t="s">
        <v>1690</v>
      </c>
      <c r="B15558" t="str">
        <f t="shared" si="444"/>
        <v>combat_rangedspecialize_carbine</v>
      </c>
    </row>
    <row r="15559" spans="1:2" x14ac:dyDescent="0.25">
      <c r="A15559" t="s">
        <v>1764</v>
      </c>
      <c r="B15559" t="str">
        <f t="shared" si="444"/>
        <v>350000</v>
      </c>
    </row>
    <row r="15560" spans="1:2" x14ac:dyDescent="0.25">
      <c r="A15560" t="s">
        <v>1765</v>
      </c>
      <c r="B15560" t="str">
        <f t="shared" si="444"/>
        <v>900000</v>
      </c>
    </row>
    <row r="15561" spans="1:2" x14ac:dyDescent="0.25">
      <c r="A15561" t="s">
        <v>1160</v>
      </c>
      <c r="B15561" t="str">
        <f t="shared" si="444"/>
        <v/>
      </c>
    </row>
    <row r="15562" spans="1:2" x14ac:dyDescent="0.25">
      <c r="A15562" t="s">
        <v>1161</v>
      </c>
      <c r="B15562" t="str">
        <f t="shared" si="444"/>
        <v>0</v>
      </c>
    </row>
    <row r="15563" spans="1:2" x14ac:dyDescent="0.25">
      <c r="A15563" t="s">
        <v>1162</v>
      </c>
      <c r="B15563" t="str">
        <f t="shared" si="444"/>
        <v/>
      </c>
    </row>
    <row r="15564" spans="1:2" x14ac:dyDescent="0.25">
      <c r="A15564" t="s">
        <v>1163</v>
      </c>
      <c r="B15564" t="str">
        <f t="shared" si="444"/>
        <v/>
      </c>
    </row>
    <row r="15565" spans="1:2" x14ac:dyDescent="0.25">
      <c r="A15565" t="s">
        <v>1164</v>
      </c>
      <c r="B15565" t="str">
        <f t="shared" si="444"/>
        <v>0</v>
      </c>
    </row>
    <row r="15566" spans="1:2" x14ac:dyDescent="0.25">
      <c r="A15566" t="s">
        <v>1165</v>
      </c>
      <c r="B15566" t="str">
        <f t="shared" si="444"/>
        <v/>
      </c>
    </row>
    <row r="15567" spans="1:2" x14ac:dyDescent="0.25">
      <c r="A15567" t="s">
        <v>3360</v>
      </c>
      <c r="B15567" t="str">
        <f t="shared" si="444"/>
        <v>knockdownFire</v>
      </c>
    </row>
    <row r="15568" spans="1:2" x14ac:dyDescent="0.25">
      <c r="A15568" t="s">
        <v>3361</v>
      </c>
      <c r="B15568" t="str">
        <f t="shared" si="444"/>
        <v>carbine_accuracy=20,carbine_speed=20,private_carbine_combat_difficulty=200</v>
      </c>
    </row>
    <row r="15569" spans="1:2" x14ac:dyDescent="0.25">
      <c r="A15569" t="s">
        <v>1168</v>
      </c>
      <c r="B15569" t="str">
        <f t="shared" si="444"/>
        <v/>
      </c>
    </row>
    <row r="15570" spans="1:2" x14ac:dyDescent="0.25">
      <c r="A15570" t="s">
        <v>1169</v>
      </c>
      <c r="B15570" t="str">
        <f t="shared" si="444"/>
        <v/>
      </c>
    </row>
    <row r="15571" spans="1:2" x14ac:dyDescent="0.25">
      <c r="A15571" t="s">
        <v>1170</v>
      </c>
      <c r="B15571" t="str">
        <f t="shared" si="444"/>
        <v>1</v>
      </c>
    </row>
    <row r="15572" spans="1:2" x14ac:dyDescent="0.25">
      <c r="A15572" t="s">
        <v>1171</v>
      </c>
      <c r="B15572" t="str">
        <f t="shared" si="444"/>
        <v>0</v>
      </c>
    </row>
    <row r="15573" spans="1:2" x14ac:dyDescent="0.25">
      <c r="A15573" t="s">
        <v>1172</v>
      </c>
      <c r="B15573" t="e">
        <f t="shared" si="444"/>
        <v>#VALUE!</v>
      </c>
    </row>
    <row r="15574" spans="1:2" x14ac:dyDescent="0.25">
      <c r="A15574" t="s">
        <v>1144</v>
      </c>
      <c r="B15574" t="e">
        <f t="shared" si="444"/>
        <v>#VALUE!</v>
      </c>
    </row>
    <row r="15575" spans="1:2" x14ac:dyDescent="0.25">
      <c r="A15575" t="s">
        <v>3362</v>
      </c>
      <c r="B15575" t="str">
        <f t="shared" si="444"/>
        <v>combat_bountyhunter_droidcontrol_04</v>
      </c>
    </row>
    <row r="15576" spans="1:2" x14ac:dyDescent="0.25">
      <c r="A15576" t="s">
        <v>3363</v>
      </c>
      <c r="B15576" t="str">
        <f t="shared" si="444"/>
        <v>combat_bountyhunter_droidcontrol_03</v>
      </c>
    </row>
    <row r="15577" spans="1:2" x14ac:dyDescent="0.25">
      <c r="A15577" t="s">
        <v>1147</v>
      </c>
      <c r="B15577" t="str">
        <f t="shared" si="444"/>
        <v>4</v>
      </c>
    </row>
    <row r="15578" spans="1:2" x14ac:dyDescent="0.25">
      <c r="A15578" t="s">
        <v>1148</v>
      </c>
      <c r="B15578" t="str">
        <f t="shared" si="444"/>
        <v>0</v>
      </c>
    </row>
    <row r="15579" spans="1:2" x14ac:dyDescent="0.25">
      <c r="A15579" t="s">
        <v>1189</v>
      </c>
      <c r="B15579" t="str">
        <f t="shared" si="444"/>
        <v>1</v>
      </c>
    </row>
    <row r="15580" spans="1:2" x14ac:dyDescent="0.25">
      <c r="A15580" t="s">
        <v>1150</v>
      </c>
      <c r="B15580" t="str">
        <f t="shared" si="444"/>
        <v>0</v>
      </c>
    </row>
    <row r="15581" spans="1:2" x14ac:dyDescent="0.25">
      <c r="A15581" t="s">
        <v>1151</v>
      </c>
      <c r="B15581" t="str">
        <f t="shared" si="444"/>
        <v>0</v>
      </c>
    </row>
    <row r="15582" spans="1:2" x14ac:dyDescent="0.25">
      <c r="A15582" t="s">
        <v>1770</v>
      </c>
      <c r="B15582" t="str">
        <f t="shared" si="444"/>
        <v>9000</v>
      </c>
    </row>
    <row r="15583" spans="1:2" x14ac:dyDescent="0.25">
      <c r="A15583" t="s">
        <v>1771</v>
      </c>
      <c r="B15583" t="str">
        <f t="shared" si="444"/>
        <v>2</v>
      </c>
    </row>
    <row r="15584" spans="1:2" x14ac:dyDescent="0.25">
      <c r="A15584" t="s">
        <v>1154</v>
      </c>
      <c r="B15584" t="str">
        <f t="shared" si="444"/>
        <v>0</v>
      </c>
    </row>
    <row r="15585" spans="1:2" x14ac:dyDescent="0.25">
      <c r="A15585" t="s">
        <v>3364</v>
      </c>
      <c r="B15585" t="str">
        <f t="shared" si="444"/>
        <v>combat_bountyhunter_droidcontrol_03</v>
      </c>
    </row>
    <row r="15586" spans="1:2" x14ac:dyDescent="0.25">
      <c r="A15586" t="s">
        <v>1156</v>
      </c>
      <c r="B15586" t="str">
        <f t="shared" si="444"/>
        <v/>
      </c>
    </row>
    <row r="15587" spans="1:2" x14ac:dyDescent="0.25">
      <c r="A15587" t="s">
        <v>1690</v>
      </c>
      <c r="B15587" t="str">
        <f t="shared" si="444"/>
        <v>combat_rangedspecialize_carbine</v>
      </c>
    </row>
    <row r="15588" spans="1:2" x14ac:dyDescent="0.25">
      <c r="A15588" t="s">
        <v>1773</v>
      </c>
      <c r="B15588" t="str">
        <f t="shared" si="444"/>
        <v>450000</v>
      </c>
    </row>
    <row r="15589" spans="1:2" x14ac:dyDescent="0.25">
      <c r="A15589" t="s">
        <v>1765</v>
      </c>
      <c r="B15589" t="str">
        <f t="shared" si="444"/>
        <v>900000</v>
      </c>
    </row>
    <row r="15590" spans="1:2" x14ac:dyDescent="0.25">
      <c r="A15590" t="s">
        <v>1160</v>
      </c>
      <c r="B15590" t="str">
        <f t="shared" si="444"/>
        <v/>
      </c>
    </row>
    <row r="15591" spans="1:2" x14ac:dyDescent="0.25">
      <c r="A15591" t="s">
        <v>1161</v>
      </c>
      <c r="B15591" t="str">
        <f t="shared" si="444"/>
        <v>0</v>
      </c>
    </row>
    <row r="15592" spans="1:2" x14ac:dyDescent="0.25">
      <c r="A15592" t="s">
        <v>1162</v>
      </c>
      <c r="B15592" t="str">
        <f t="shared" si="444"/>
        <v/>
      </c>
    </row>
    <row r="15593" spans="1:2" x14ac:dyDescent="0.25">
      <c r="A15593" t="s">
        <v>1163</v>
      </c>
      <c r="B15593" t="str">
        <f t="shared" si="444"/>
        <v/>
      </c>
    </row>
    <row r="15594" spans="1:2" x14ac:dyDescent="0.25">
      <c r="A15594" t="s">
        <v>1164</v>
      </c>
      <c r="B15594" t="str">
        <f t="shared" si="444"/>
        <v>0</v>
      </c>
    </row>
    <row r="15595" spans="1:2" x14ac:dyDescent="0.25">
      <c r="A15595" t="s">
        <v>1165</v>
      </c>
      <c r="B15595" t="str">
        <f t="shared" si="444"/>
        <v/>
      </c>
    </row>
    <row r="15596" spans="1:2" x14ac:dyDescent="0.25">
      <c r="A15596" t="s">
        <v>3365</v>
      </c>
      <c r="B15596" t="str">
        <f t="shared" si="444"/>
        <v>confusionShot</v>
      </c>
    </row>
    <row r="15597" spans="1:2" x14ac:dyDescent="0.25">
      <c r="A15597" t="s">
        <v>3353</v>
      </c>
      <c r="B15597" t="str">
        <f t="shared" si="444"/>
        <v>carbine_accuracy=10,carbine_speed=10,private_carbine_combat_difficulty=200</v>
      </c>
    </row>
    <row r="15598" spans="1:2" x14ac:dyDescent="0.25">
      <c r="A15598" t="s">
        <v>1168</v>
      </c>
      <c r="B15598" t="str">
        <f t="shared" si="444"/>
        <v/>
      </c>
    </row>
    <row r="15599" spans="1:2" x14ac:dyDescent="0.25">
      <c r="A15599" t="s">
        <v>1169</v>
      </c>
      <c r="B15599" t="str">
        <f t="shared" si="444"/>
        <v/>
      </c>
    </row>
    <row r="15600" spans="1:2" x14ac:dyDescent="0.25">
      <c r="A15600" t="s">
        <v>1170</v>
      </c>
      <c r="B15600" t="str">
        <f t="shared" si="444"/>
        <v>1</v>
      </c>
    </row>
    <row r="15601" spans="1:2" x14ac:dyDescent="0.25">
      <c r="A15601" t="s">
        <v>1171</v>
      </c>
      <c r="B15601" t="str">
        <f t="shared" si="444"/>
        <v>0</v>
      </c>
    </row>
    <row r="15602" spans="1:2" x14ac:dyDescent="0.25">
      <c r="A15602" t="s">
        <v>1172</v>
      </c>
      <c r="B15602" t="e">
        <f t="shared" si="444"/>
        <v>#VALUE!</v>
      </c>
    </row>
    <row r="15603" spans="1:2" x14ac:dyDescent="0.25">
      <c r="A15603" t="s">
        <v>1144</v>
      </c>
      <c r="B15603" t="e">
        <f t="shared" si="444"/>
        <v>#VALUE!</v>
      </c>
    </row>
    <row r="15604" spans="1:2" x14ac:dyDescent="0.25">
      <c r="A15604" t="s">
        <v>3366</v>
      </c>
      <c r="B15604" t="str">
        <f t="shared" si="444"/>
        <v>combat_bountyhunter_droidresponse_01</v>
      </c>
    </row>
    <row r="15605" spans="1:2" x14ac:dyDescent="0.25">
      <c r="A15605" t="s">
        <v>3324</v>
      </c>
      <c r="B15605" t="str">
        <f t="shared" si="444"/>
        <v>combat_bountyhunter</v>
      </c>
    </row>
    <row r="15606" spans="1:2" x14ac:dyDescent="0.25">
      <c r="A15606" t="s">
        <v>1147</v>
      </c>
      <c r="B15606" t="str">
        <f t="shared" si="444"/>
        <v>4</v>
      </c>
    </row>
    <row r="15607" spans="1:2" x14ac:dyDescent="0.25">
      <c r="A15607" t="s">
        <v>1148</v>
      </c>
      <c r="B15607" t="str">
        <f t="shared" si="444"/>
        <v>0</v>
      </c>
    </row>
    <row r="15608" spans="1:2" x14ac:dyDescent="0.25">
      <c r="A15608" t="s">
        <v>1149</v>
      </c>
      <c r="B15608" t="str">
        <f t="shared" si="444"/>
        <v>0</v>
      </c>
    </row>
    <row r="15609" spans="1:2" x14ac:dyDescent="0.25">
      <c r="A15609" t="s">
        <v>1150</v>
      </c>
      <c r="B15609" t="str">
        <f t="shared" si="444"/>
        <v>0</v>
      </c>
    </row>
    <row r="15610" spans="1:2" x14ac:dyDescent="0.25">
      <c r="A15610" t="s">
        <v>1151</v>
      </c>
      <c r="B15610" t="str">
        <f t="shared" si="444"/>
        <v>0</v>
      </c>
    </row>
    <row r="15611" spans="1:2" x14ac:dyDescent="0.25">
      <c r="A15611" t="s">
        <v>1744</v>
      </c>
      <c r="B15611" t="str">
        <f t="shared" si="444"/>
        <v>6000</v>
      </c>
    </row>
    <row r="15612" spans="1:2" x14ac:dyDescent="0.25">
      <c r="A15612" t="s">
        <v>1291</v>
      </c>
      <c r="B15612" t="str">
        <f t="shared" si="444"/>
        <v>5</v>
      </c>
    </row>
    <row r="15613" spans="1:2" x14ac:dyDescent="0.25">
      <c r="A15613" t="s">
        <v>1154</v>
      </c>
      <c r="B15613" t="str">
        <f t="shared" si="444"/>
        <v>0</v>
      </c>
    </row>
    <row r="15614" spans="1:2" x14ac:dyDescent="0.25">
      <c r="A15614" t="s">
        <v>3333</v>
      </c>
      <c r="B15614" t="str">
        <f t="shared" si="444"/>
        <v>combat_bountyhunter_novice</v>
      </c>
    </row>
    <row r="15615" spans="1:2" x14ac:dyDescent="0.25">
      <c r="A15615" t="s">
        <v>1156</v>
      </c>
      <c r="B15615" t="str">
        <f t="shared" si="444"/>
        <v/>
      </c>
    </row>
    <row r="15616" spans="1:2" x14ac:dyDescent="0.25">
      <c r="A15616" t="s">
        <v>1673</v>
      </c>
      <c r="B15616" t="str">
        <f t="shared" si="444"/>
        <v>combat_rangedspecialize_pistol</v>
      </c>
    </row>
    <row r="15617" spans="1:2" x14ac:dyDescent="0.25">
      <c r="A15617" t="s">
        <v>1830</v>
      </c>
      <c r="B15617" t="str">
        <f t="shared" si="444"/>
        <v>150000</v>
      </c>
    </row>
    <row r="15618" spans="1:2" x14ac:dyDescent="0.25">
      <c r="A15618" t="s">
        <v>1825</v>
      </c>
      <c r="B15618" t="str">
        <f t="shared" si="444"/>
        <v>300000</v>
      </c>
    </row>
    <row r="15619" spans="1:2" x14ac:dyDescent="0.25">
      <c r="A15619" t="s">
        <v>1160</v>
      </c>
      <c r="B15619" t="str">
        <f t="shared" si="444"/>
        <v/>
      </c>
    </row>
    <row r="15620" spans="1:2" x14ac:dyDescent="0.25">
      <c r="A15620" t="s">
        <v>1161</v>
      </c>
      <c r="B15620" t="str">
        <f t="shared" ref="B15620:B15683" si="445">LEFT(RIGHT(A15620,LEN(A15620)-FIND("&gt;",A15620)),FIND("&lt;",RIGHT(A15620,LEN(A15620)-FIND("&gt;",A15620)))-1)</f>
        <v>0</v>
      </c>
    </row>
    <row r="15621" spans="1:2" x14ac:dyDescent="0.25">
      <c r="A15621" t="s">
        <v>1162</v>
      </c>
      <c r="B15621" t="str">
        <f t="shared" si="445"/>
        <v/>
      </c>
    </row>
    <row r="15622" spans="1:2" x14ac:dyDescent="0.25">
      <c r="A15622" t="s">
        <v>1163</v>
      </c>
      <c r="B15622" t="str">
        <f t="shared" si="445"/>
        <v/>
      </c>
    </row>
    <row r="15623" spans="1:2" x14ac:dyDescent="0.25">
      <c r="A15623" t="s">
        <v>1164</v>
      </c>
      <c r="B15623" t="str">
        <f t="shared" si="445"/>
        <v>0</v>
      </c>
    </row>
    <row r="15624" spans="1:2" x14ac:dyDescent="0.25">
      <c r="A15624" t="s">
        <v>1165</v>
      </c>
      <c r="B15624" t="str">
        <f t="shared" si="445"/>
        <v/>
      </c>
    </row>
    <row r="15625" spans="1:2" x14ac:dyDescent="0.25">
      <c r="A15625" t="s">
        <v>3367</v>
      </c>
      <c r="B15625" t="str">
        <f t="shared" si="445"/>
        <v>bleedingShot</v>
      </c>
    </row>
    <row r="15626" spans="1:2" x14ac:dyDescent="0.25">
      <c r="A15626" t="s">
        <v>3368</v>
      </c>
      <c r="B15626" t="str">
        <f t="shared" si="445"/>
        <v>pistol_accuracy=10,pistol_speed=10,private_pistol_combat_difficulty=200</v>
      </c>
    </row>
    <row r="15627" spans="1:2" x14ac:dyDescent="0.25">
      <c r="A15627" t="s">
        <v>1168</v>
      </c>
      <c r="B15627" t="str">
        <f t="shared" si="445"/>
        <v/>
      </c>
    </row>
    <row r="15628" spans="1:2" x14ac:dyDescent="0.25">
      <c r="A15628" t="s">
        <v>1169</v>
      </c>
      <c r="B15628" t="str">
        <f t="shared" si="445"/>
        <v/>
      </c>
    </row>
    <row r="15629" spans="1:2" x14ac:dyDescent="0.25">
      <c r="A15629" t="s">
        <v>1170</v>
      </c>
      <c r="B15629" t="str">
        <f t="shared" si="445"/>
        <v>1</v>
      </c>
    </row>
    <row r="15630" spans="1:2" x14ac:dyDescent="0.25">
      <c r="A15630" t="s">
        <v>1171</v>
      </c>
      <c r="B15630" t="str">
        <f t="shared" si="445"/>
        <v>0</v>
      </c>
    </row>
    <row r="15631" spans="1:2" x14ac:dyDescent="0.25">
      <c r="A15631" t="s">
        <v>1172</v>
      </c>
      <c r="B15631" t="e">
        <f t="shared" si="445"/>
        <v>#VALUE!</v>
      </c>
    </row>
    <row r="15632" spans="1:2" x14ac:dyDescent="0.25">
      <c r="A15632" t="s">
        <v>1144</v>
      </c>
      <c r="B15632" t="e">
        <f t="shared" si="445"/>
        <v>#VALUE!</v>
      </c>
    </row>
    <row r="15633" spans="1:2" x14ac:dyDescent="0.25">
      <c r="A15633" t="s">
        <v>3369</v>
      </c>
      <c r="B15633" t="str">
        <f t="shared" si="445"/>
        <v>combat_bountyhunter_droidresponse_02</v>
      </c>
    </row>
    <row r="15634" spans="1:2" x14ac:dyDescent="0.25">
      <c r="A15634" t="s">
        <v>3370</v>
      </c>
      <c r="B15634" t="str">
        <f t="shared" si="445"/>
        <v>combat_bountyhunter_droidresponse_01</v>
      </c>
    </row>
    <row r="15635" spans="1:2" x14ac:dyDescent="0.25">
      <c r="A15635" t="s">
        <v>1147</v>
      </c>
      <c r="B15635" t="str">
        <f t="shared" si="445"/>
        <v>4</v>
      </c>
    </row>
    <row r="15636" spans="1:2" x14ac:dyDescent="0.25">
      <c r="A15636" t="s">
        <v>1148</v>
      </c>
      <c r="B15636" t="str">
        <f t="shared" si="445"/>
        <v>0</v>
      </c>
    </row>
    <row r="15637" spans="1:2" x14ac:dyDescent="0.25">
      <c r="A15637" t="s">
        <v>1149</v>
      </c>
      <c r="B15637" t="str">
        <f t="shared" si="445"/>
        <v>0</v>
      </c>
    </row>
    <row r="15638" spans="1:2" x14ac:dyDescent="0.25">
      <c r="A15638" t="s">
        <v>1150</v>
      </c>
      <c r="B15638" t="str">
        <f t="shared" si="445"/>
        <v>0</v>
      </c>
    </row>
    <row r="15639" spans="1:2" x14ac:dyDescent="0.25">
      <c r="A15639" t="s">
        <v>1151</v>
      </c>
      <c r="B15639" t="str">
        <f t="shared" si="445"/>
        <v>0</v>
      </c>
    </row>
    <row r="15640" spans="1:2" x14ac:dyDescent="0.25">
      <c r="A15640" t="s">
        <v>1752</v>
      </c>
      <c r="B15640" t="str">
        <f t="shared" si="445"/>
        <v>7000</v>
      </c>
    </row>
    <row r="15641" spans="1:2" x14ac:dyDescent="0.25">
      <c r="A15641" t="s">
        <v>1753</v>
      </c>
      <c r="B15641" t="str">
        <f t="shared" si="445"/>
        <v>4</v>
      </c>
    </row>
    <row r="15642" spans="1:2" x14ac:dyDescent="0.25">
      <c r="A15642" t="s">
        <v>1154</v>
      </c>
      <c r="B15642" t="str">
        <f t="shared" si="445"/>
        <v>0</v>
      </c>
    </row>
    <row r="15643" spans="1:2" x14ac:dyDescent="0.25">
      <c r="A15643" t="s">
        <v>3371</v>
      </c>
      <c r="B15643" t="str">
        <f t="shared" si="445"/>
        <v>combat_bountyhunter_droidresponse_01</v>
      </c>
    </row>
    <row r="15644" spans="1:2" x14ac:dyDescent="0.25">
      <c r="A15644" t="s">
        <v>1156</v>
      </c>
      <c r="B15644" t="str">
        <f t="shared" si="445"/>
        <v/>
      </c>
    </row>
    <row r="15645" spans="1:2" x14ac:dyDescent="0.25">
      <c r="A15645" t="s">
        <v>1673</v>
      </c>
      <c r="B15645" t="str">
        <f t="shared" si="445"/>
        <v>combat_rangedspecialize_pistol</v>
      </c>
    </row>
    <row r="15646" spans="1:2" x14ac:dyDescent="0.25">
      <c r="A15646" t="s">
        <v>1755</v>
      </c>
      <c r="B15646" t="str">
        <f t="shared" si="445"/>
        <v>250000</v>
      </c>
    </row>
    <row r="15647" spans="1:2" x14ac:dyDescent="0.25">
      <c r="A15647" t="s">
        <v>1756</v>
      </c>
      <c r="B15647" t="str">
        <f t="shared" si="445"/>
        <v>700000</v>
      </c>
    </row>
    <row r="15648" spans="1:2" x14ac:dyDescent="0.25">
      <c r="A15648" t="s">
        <v>1160</v>
      </c>
      <c r="B15648" t="str">
        <f t="shared" si="445"/>
        <v/>
      </c>
    </row>
    <row r="15649" spans="1:2" x14ac:dyDescent="0.25">
      <c r="A15649" t="s">
        <v>1161</v>
      </c>
      <c r="B15649" t="str">
        <f t="shared" si="445"/>
        <v>0</v>
      </c>
    </row>
    <row r="15650" spans="1:2" x14ac:dyDescent="0.25">
      <c r="A15650" t="s">
        <v>1162</v>
      </c>
      <c r="B15650" t="str">
        <f t="shared" si="445"/>
        <v/>
      </c>
    </row>
    <row r="15651" spans="1:2" x14ac:dyDescent="0.25">
      <c r="A15651" t="s">
        <v>1163</v>
      </c>
      <c r="B15651" t="str">
        <f t="shared" si="445"/>
        <v/>
      </c>
    </row>
    <row r="15652" spans="1:2" x14ac:dyDescent="0.25">
      <c r="A15652" t="s">
        <v>1164</v>
      </c>
      <c r="B15652" t="str">
        <f t="shared" si="445"/>
        <v>0</v>
      </c>
    </row>
    <row r="15653" spans="1:2" x14ac:dyDescent="0.25">
      <c r="A15653" t="s">
        <v>1165</v>
      </c>
      <c r="B15653" t="str">
        <f t="shared" si="445"/>
        <v/>
      </c>
    </row>
    <row r="15654" spans="1:2" x14ac:dyDescent="0.25">
      <c r="A15654" t="s">
        <v>3372</v>
      </c>
      <c r="B15654" t="str">
        <f t="shared" si="445"/>
        <v>eyeShot</v>
      </c>
    </row>
    <row r="15655" spans="1:2" x14ac:dyDescent="0.25">
      <c r="A15655" t="s">
        <v>3368</v>
      </c>
      <c r="B15655" t="str">
        <f t="shared" si="445"/>
        <v>pistol_accuracy=10,pistol_speed=10,private_pistol_combat_difficulty=200</v>
      </c>
    </row>
    <row r="15656" spans="1:2" x14ac:dyDescent="0.25">
      <c r="A15656" t="s">
        <v>1168</v>
      </c>
      <c r="B15656" t="str">
        <f t="shared" si="445"/>
        <v/>
      </c>
    </row>
    <row r="15657" spans="1:2" x14ac:dyDescent="0.25">
      <c r="A15657" t="s">
        <v>1169</v>
      </c>
      <c r="B15657" t="str">
        <f t="shared" si="445"/>
        <v/>
      </c>
    </row>
    <row r="15658" spans="1:2" x14ac:dyDescent="0.25">
      <c r="A15658" t="s">
        <v>1170</v>
      </c>
      <c r="B15658" t="str">
        <f t="shared" si="445"/>
        <v>1</v>
      </c>
    </row>
    <row r="15659" spans="1:2" x14ac:dyDescent="0.25">
      <c r="A15659" t="s">
        <v>1171</v>
      </c>
      <c r="B15659" t="str">
        <f t="shared" si="445"/>
        <v>0</v>
      </c>
    </row>
    <row r="15660" spans="1:2" x14ac:dyDescent="0.25">
      <c r="A15660" t="s">
        <v>1172</v>
      </c>
      <c r="B15660" t="e">
        <f t="shared" si="445"/>
        <v>#VALUE!</v>
      </c>
    </row>
    <row r="15661" spans="1:2" x14ac:dyDescent="0.25">
      <c r="A15661" t="s">
        <v>1144</v>
      </c>
      <c r="B15661" t="e">
        <f t="shared" si="445"/>
        <v>#VALUE!</v>
      </c>
    </row>
    <row r="15662" spans="1:2" x14ac:dyDescent="0.25">
      <c r="A15662" t="s">
        <v>3373</v>
      </c>
      <c r="B15662" t="str">
        <f t="shared" si="445"/>
        <v>combat_bountyhunter_droidresponse_03</v>
      </c>
    </row>
    <row r="15663" spans="1:2" x14ac:dyDescent="0.25">
      <c r="A15663" t="s">
        <v>3374</v>
      </c>
      <c r="B15663" t="str">
        <f t="shared" si="445"/>
        <v>combat_bountyhunter_droidresponse_02</v>
      </c>
    </row>
    <row r="15664" spans="1:2" x14ac:dyDescent="0.25">
      <c r="A15664" t="s">
        <v>1147</v>
      </c>
      <c r="B15664" t="str">
        <f t="shared" si="445"/>
        <v>4</v>
      </c>
    </row>
    <row r="15665" spans="1:2" x14ac:dyDescent="0.25">
      <c r="A15665" t="s">
        <v>1148</v>
      </c>
      <c r="B15665" t="str">
        <f t="shared" si="445"/>
        <v>0</v>
      </c>
    </row>
    <row r="15666" spans="1:2" x14ac:dyDescent="0.25">
      <c r="A15666" t="s">
        <v>1149</v>
      </c>
      <c r="B15666" t="str">
        <f t="shared" si="445"/>
        <v>0</v>
      </c>
    </row>
    <row r="15667" spans="1:2" x14ac:dyDescent="0.25">
      <c r="A15667" t="s">
        <v>1150</v>
      </c>
      <c r="B15667" t="str">
        <f t="shared" si="445"/>
        <v>0</v>
      </c>
    </row>
    <row r="15668" spans="1:2" x14ac:dyDescent="0.25">
      <c r="A15668" t="s">
        <v>1151</v>
      </c>
      <c r="B15668" t="str">
        <f t="shared" si="445"/>
        <v>0</v>
      </c>
    </row>
    <row r="15669" spans="1:2" x14ac:dyDescent="0.25">
      <c r="A15669" t="s">
        <v>1761</v>
      </c>
      <c r="B15669" t="str">
        <f t="shared" si="445"/>
        <v>8000</v>
      </c>
    </row>
    <row r="15670" spans="1:2" x14ac:dyDescent="0.25">
      <c r="A15670" t="s">
        <v>1762</v>
      </c>
      <c r="B15670" t="str">
        <f t="shared" si="445"/>
        <v>3</v>
      </c>
    </row>
    <row r="15671" spans="1:2" x14ac:dyDescent="0.25">
      <c r="A15671" t="s">
        <v>1154</v>
      </c>
      <c r="B15671" t="str">
        <f t="shared" si="445"/>
        <v>0</v>
      </c>
    </row>
    <row r="15672" spans="1:2" x14ac:dyDescent="0.25">
      <c r="A15672" t="s">
        <v>3375</v>
      </c>
      <c r="B15672" t="str">
        <f t="shared" si="445"/>
        <v>combat_bountyhunter_droidresponse_02</v>
      </c>
    </row>
    <row r="15673" spans="1:2" x14ac:dyDescent="0.25">
      <c r="A15673" t="s">
        <v>1156</v>
      </c>
      <c r="B15673" t="str">
        <f t="shared" si="445"/>
        <v/>
      </c>
    </row>
    <row r="15674" spans="1:2" x14ac:dyDescent="0.25">
      <c r="A15674" t="s">
        <v>1673</v>
      </c>
      <c r="B15674" t="str">
        <f t="shared" si="445"/>
        <v>combat_rangedspecialize_pistol</v>
      </c>
    </row>
    <row r="15675" spans="1:2" x14ac:dyDescent="0.25">
      <c r="A15675" t="s">
        <v>1764</v>
      </c>
      <c r="B15675" t="str">
        <f t="shared" si="445"/>
        <v>350000</v>
      </c>
    </row>
    <row r="15676" spans="1:2" x14ac:dyDescent="0.25">
      <c r="A15676" t="s">
        <v>1765</v>
      </c>
      <c r="B15676" t="str">
        <f t="shared" si="445"/>
        <v>900000</v>
      </c>
    </row>
    <row r="15677" spans="1:2" x14ac:dyDescent="0.25">
      <c r="A15677" t="s">
        <v>1160</v>
      </c>
      <c r="B15677" t="str">
        <f t="shared" si="445"/>
        <v/>
      </c>
    </row>
    <row r="15678" spans="1:2" x14ac:dyDescent="0.25">
      <c r="A15678" t="s">
        <v>1161</v>
      </c>
      <c r="B15678" t="str">
        <f t="shared" si="445"/>
        <v>0</v>
      </c>
    </row>
    <row r="15679" spans="1:2" x14ac:dyDescent="0.25">
      <c r="A15679" t="s">
        <v>1162</v>
      </c>
      <c r="B15679" t="str">
        <f t="shared" si="445"/>
        <v/>
      </c>
    </row>
    <row r="15680" spans="1:2" x14ac:dyDescent="0.25">
      <c r="A15680" t="s">
        <v>1163</v>
      </c>
      <c r="B15680" t="str">
        <f t="shared" si="445"/>
        <v/>
      </c>
    </row>
    <row r="15681" spans="1:2" x14ac:dyDescent="0.25">
      <c r="A15681" t="s">
        <v>1164</v>
      </c>
      <c r="B15681" t="str">
        <f t="shared" si="445"/>
        <v>0</v>
      </c>
    </row>
    <row r="15682" spans="1:2" x14ac:dyDescent="0.25">
      <c r="A15682" t="s">
        <v>1165</v>
      </c>
      <c r="B15682" t="str">
        <f t="shared" si="445"/>
        <v/>
      </c>
    </row>
    <row r="15683" spans="1:2" x14ac:dyDescent="0.25">
      <c r="A15683" t="s">
        <v>1166</v>
      </c>
      <c r="B15683" t="str">
        <f t="shared" si="445"/>
        <v/>
      </c>
    </row>
    <row r="15684" spans="1:2" x14ac:dyDescent="0.25">
      <c r="A15684" t="s">
        <v>3376</v>
      </c>
      <c r="B15684" t="str">
        <f t="shared" ref="B15684:B15747" si="446">LEFT(RIGHT(A15684,LEN(A15684)-FIND("&gt;",A15684)),FIND("&lt;",RIGHT(A15684,LEN(A15684)-FIND("&gt;",A15684)))-1)</f>
        <v>pistol_accuracy=20,pistol_speed=20,private_pistol_combat_difficulty=200</v>
      </c>
    </row>
    <row r="15685" spans="1:2" x14ac:dyDescent="0.25">
      <c r="A15685" t="s">
        <v>1168</v>
      </c>
      <c r="B15685" t="str">
        <f t="shared" si="446"/>
        <v/>
      </c>
    </row>
    <row r="15686" spans="1:2" x14ac:dyDescent="0.25">
      <c r="A15686" t="s">
        <v>1169</v>
      </c>
      <c r="B15686" t="str">
        <f t="shared" si="446"/>
        <v/>
      </c>
    </row>
    <row r="15687" spans="1:2" x14ac:dyDescent="0.25">
      <c r="A15687" t="s">
        <v>1170</v>
      </c>
      <c r="B15687" t="str">
        <f t="shared" si="446"/>
        <v>1</v>
      </c>
    </row>
    <row r="15688" spans="1:2" x14ac:dyDescent="0.25">
      <c r="A15688" t="s">
        <v>1171</v>
      </c>
      <c r="B15688" t="str">
        <f t="shared" si="446"/>
        <v>0</v>
      </c>
    </row>
    <row r="15689" spans="1:2" x14ac:dyDescent="0.25">
      <c r="A15689" t="s">
        <v>1172</v>
      </c>
      <c r="B15689" t="e">
        <f t="shared" si="446"/>
        <v>#VALUE!</v>
      </c>
    </row>
    <row r="15690" spans="1:2" x14ac:dyDescent="0.25">
      <c r="A15690" t="s">
        <v>1144</v>
      </c>
      <c r="B15690" t="e">
        <f t="shared" si="446"/>
        <v>#VALUE!</v>
      </c>
    </row>
    <row r="15691" spans="1:2" x14ac:dyDescent="0.25">
      <c r="A15691" t="s">
        <v>3377</v>
      </c>
      <c r="B15691" t="str">
        <f t="shared" si="446"/>
        <v>combat_bountyhunter_droidresponse_04</v>
      </c>
    </row>
    <row r="15692" spans="1:2" x14ac:dyDescent="0.25">
      <c r="A15692" t="s">
        <v>3378</v>
      </c>
      <c r="B15692" t="str">
        <f t="shared" si="446"/>
        <v>combat_bountyhunter_droidresponse_03</v>
      </c>
    </row>
    <row r="15693" spans="1:2" x14ac:dyDescent="0.25">
      <c r="A15693" t="s">
        <v>1147</v>
      </c>
      <c r="B15693" t="str">
        <f t="shared" si="446"/>
        <v>4</v>
      </c>
    </row>
    <row r="15694" spans="1:2" x14ac:dyDescent="0.25">
      <c r="A15694" t="s">
        <v>1148</v>
      </c>
      <c r="B15694" t="str">
        <f t="shared" si="446"/>
        <v>0</v>
      </c>
    </row>
    <row r="15695" spans="1:2" x14ac:dyDescent="0.25">
      <c r="A15695" t="s">
        <v>1189</v>
      </c>
      <c r="B15695" t="str">
        <f t="shared" si="446"/>
        <v>1</v>
      </c>
    </row>
    <row r="15696" spans="1:2" x14ac:dyDescent="0.25">
      <c r="A15696" t="s">
        <v>1150</v>
      </c>
      <c r="B15696" t="str">
        <f t="shared" si="446"/>
        <v>0</v>
      </c>
    </row>
    <row r="15697" spans="1:2" x14ac:dyDescent="0.25">
      <c r="A15697" t="s">
        <v>1151</v>
      </c>
      <c r="B15697" t="str">
        <f t="shared" si="446"/>
        <v>0</v>
      </c>
    </row>
    <row r="15698" spans="1:2" x14ac:dyDescent="0.25">
      <c r="A15698" t="s">
        <v>1770</v>
      </c>
      <c r="B15698" t="str">
        <f t="shared" si="446"/>
        <v>9000</v>
      </c>
    </row>
    <row r="15699" spans="1:2" x14ac:dyDescent="0.25">
      <c r="A15699" t="s">
        <v>1771</v>
      </c>
      <c r="B15699" t="str">
        <f t="shared" si="446"/>
        <v>2</v>
      </c>
    </row>
    <row r="15700" spans="1:2" x14ac:dyDescent="0.25">
      <c r="A15700" t="s">
        <v>1154</v>
      </c>
      <c r="B15700" t="str">
        <f t="shared" si="446"/>
        <v>0</v>
      </c>
    </row>
    <row r="15701" spans="1:2" x14ac:dyDescent="0.25">
      <c r="A15701" t="s">
        <v>3379</v>
      </c>
      <c r="B15701" t="str">
        <f t="shared" si="446"/>
        <v>combat_bountyhunter_droidresponse_03</v>
      </c>
    </row>
    <row r="15702" spans="1:2" x14ac:dyDescent="0.25">
      <c r="A15702" t="s">
        <v>1156</v>
      </c>
      <c r="B15702" t="str">
        <f t="shared" si="446"/>
        <v/>
      </c>
    </row>
    <row r="15703" spans="1:2" x14ac:dyDescent="0.25">
      <c r="A15703" t="s">
        <v>1673</v>
      </c>
      <c r="B15703" t="str">
        <f t="shared" si="446"/>
        <v>combat_rangedspecialize_pistol</v>
      </c>
    </row>
    <row r="15704" spans="1:2" x14ac:dyDescent="0.25">
      <c r="A15704" t="s">
        <v>1773</v>
      </c>
      <c r="B15704" t="str">
        <f t="shared" si="446"/>
        <v>450000</v>
      </c>
    </row>
    <row r="15705" spans="1:2" x14ac:dyDescent="0.25">
      <c r="A15705" t="s">
        <v>1765</v>
      </c>
      <c r="B15705" t="str">
        <f t="shared" si="446"/>
        <v>900000</v>
      </c>
    </row>
    <row r="15706" spans="1:2" x14ac:dyDescent="0.25">
      <c r="A15706" t="s">
        <v>1160</v>
      </c>
      <c r="B15706" t="str">
        <f t="shared" si="446"/>
        <v/>
      </c>
    </row>
    <row r="15707" spans="1:2" x14ac:dyDescent="0.25">
      <c r="A15707" t="s">
        <v>1161</v>
      </c>
      <c r="B15707" t="str">
        <f t="shared" si="446"/>
        <v>0</v>
      </c>
    </row>
    <row r="15708" spans="1:2" x14ac:dyDescent="0.25">
      <c r="A15708" t="s">
        <v>1162</v>
      </c>
      <c r="B15708" t="str">
        <f t="shared" si="446"/>
        <v/>
      </c>
    </row>
    <row r="15709" spans="1:2" x14ac:dyDescent="0.25">
      <c r="A15709" t="s">
        <v>1163</v>
      </c>
      <c r="B15709" t="str">
        <f t="shared" si="446"/>
        <v/>
      </c>
    </row>
    <row r="15710" spans="1:2" x14ac:dyDescent="0.25">
      <c r="A15710" t="s">
        <v>1164</v>
      </c>
      <c r="B15710" t="str">
        <f t="shared" si="446"/>
        <v>0</v>
      </c>
    </row>
    <row r="15711" spans="1:2" x14ac:dyDescent="0.25">
      <c r="A15711" t="s">
        <v>1165</v>
      </c>
      <c r="B15711" t="str">
        <f t="shared" si="446"/>
        <v/>
      </c>
    </row>
    <row r="15712" spans="1:2" x14ac:dyDescent="0.25">
      <c r="A15712" t="s">
        <v>3380</v>
      </c>
      <c r="B15712" t="str">
        <f t="shared" si="446"/>
        <v>torsoShot</v>
      </c>
    </row>
    <row r="15713" spans="1:2" x14ac:dyDescent="0.25">
      <c r="A15713" t="s">
        <v>3368</v>
      </c>
      <c r="B15713" t="str">
        <f t="shared" si="446"/>
        <v>pistol_accuracy=10,pistol_speed=10,private_pistol_combat_difficulty=200</v>
      </c>
    </row>
    <row r="15714" spans="1:2" x14ac:dyDescent="0.25">
      <c r="A15714" t="s">
        <v>1168</v>
      </c>
      <c r="B15714" t="str">
        <f t="shared" si="446"/>
        <v/>
      </c>
    </row>
    <row r="15715" spans="1:2" x14ac:dyDescent="0.25">
      <c r="A15715" t="s">
        <v>1169</v>
      </c>
      <c r="B15715" t="str">
        <f t="shared" si="446"/>
        <v/>
      </c>
    </row>
    <row r="15716" spans="1:2" x14ac:dyDescent="0.25">
      <c r="A15716" t="s">
        <v>1170</v>
      </c>
      <c r="B15716" t="str">
        <f t="shared" si="446"/>
        <v>1</v>
      </c>
    </row>
    <row r="15717" spans="1:2" x14ac:dyDescent="0.25">
      <c r="A15717" t="s">
        <v>1171</v>
      </c>
      <c r="B15717" t="str">
        <f t="shared" si="446"/>
        <v>0</v>
      </c>
    </row>
    <row r="15718" spans="1:2" x14ac:dyDescent="0.25">
      <c r="A15718" t="s">
        <v>1172</v>
      </c>
      <c r="B15718" t="e">
        <f t="shared" si="446"/>
        <v>#VALUE!</v>
      </c>
    </row>
    <row r="15719" spans="1:2" x14ac:dyDescent="0.25">
      <c r="A15719" t="s">
        <v>1144</v>
      </c>
      <c r="B15719" t="e">
        <f t="shared" si="446"/>
        <v>#VALUE!</v>
      </c>
    </row>
    <row r="15720" spans="1:2" x14ac:dyDescent="0.25">
      <c r="A15720" t="s">
        <v>3381</v>
      </c>
      <c r="B15720" t="str">
        <f t="shared" si="446"/>
        <v>combat_bountyhunter_support_01</v>
      </c>
    </row>
    <row r="15721" spans="1:2" x14ac:dyDescent="0.25">
      <c r="A15721" t="s">
        <v>3324</v>
      </c>
      <c r="B15721" t="str">
        <f t="shared" si="446"/>
        <v>combat_bountyhunter</v>
      </c>
    </row>
    <row r="15722" spans="1:2" x14ac:dyDescent="0.25">
      <c r="A15722" t="s">
        <v>1147</v>
      </c>
      <c r="B15722" t="str">
        <f t="shared" si="446"/>
        <v>4</v>
      </c>
    </row>
    <row r="15723" spans="1:2" x14ac:dyDescent="0.25">
      <c r="A15723" t="s">
        <v>1148</v>
      </c>
      <c r="B15723" t="str">
        <f t="shared" si="446"/>
        <v>0</v>
      </c>
    </row>
    <row r="15724" spans="1:2" x14ac:dyDescent="0.25">
      <c r="A15724" t="s">
        <v>1149</v>
      </c>
      <c r="B15724" t="str">
        <f t="shared" si="446"/>
        <v>0</v>
      </c>
    </row>
    <row r="15725" spans="1:2" x14ac:dyDescent="0.25">
      <c r="A15725" t="s">
        <v>1150</v>
      </c>
      <c r="B15725" t="str">
        <f t="shared" si="446"/>
        <v>0</v>
      </c>
    </row>
    <row r="15726" spans="1:2" x14ac:dyDescent="0.25">
      <c r="A15726" t="s">
        <v>1151</v>
      </c>
      <c r="B15726" t="str">
        <f t="shared" si="446"/>
        <v>0</v>
      </c>
    </row>
    <row r="15727" spans="1:2" x14ac:dyDescent="0.25">
      <c r="A15727" t="s">
        <v>1744</v>
      </c>
      <c r="B15727" t="str">
        <f t="shared" si="446"/>
        <v>6000</v>
      </c>
    </row>
    <row r="15728" spans="1:2" x14ac:dyDescent="0.25">
      <c r="A15728" t="s">
        <v>1291</v>
      </c>
      <c r="B15728" t="str">
        <f t="shared" si="446"/>
        <v>5</v>
      </c>
    </row>
    <row r="15729" spans="1:2" x14ac:dyDescent="0.25">
      <c r="A15729" t="s">
        <v>1154</v>
      </c>
      <c r="B15729" t="str">
        <f t="shared" si="446"/>
        <v>0</v>
      </c>
    </row>
    <row r="15730" spans="1:2" x14ac:dyDescent="0.25">
      <c r="A15730" t="s">
        <v>3333</v>
      </c>
      <c r="B15730" t="str">
        <f t="shared" si="446"/>
        <v>combat_bountyhunter_novice</v>
      </c>
    </row>
    <row r="15731" spans="1:2" x14ac:dyDescent="0.25">
      <c r="A15731" t="s">
        <v>1156</v>
      </c>
      <c r="B15731" t="str">
        <f t="shared" si="446"/>
        <v/>
      </c>
    </row>
    <row r="15732" spans="1:2" x14ac:dyDescent="0.25">
      <c r="A15732" t="s">
        <v>3382</v>
      </c>
      <c r="B15732" t="str">
        <f t="shared" si="446"/>
        <v>combat_rangedspecialize_heavy</v>
      </c>
    </row>
    <row r="15733" spans="1:2" x14ac:dyDescent="0.25">
      <c r="A15733" t="s">
        <v>1830</v>
      </c>
      <c r="B15733" t="str">
        <f t="shared" si="446"/>
        <v>150000</v>
      </c>
    </row>
    <row r="15734" spans="1:2" x14ac:dyDescent="0.25">
      <c r="A15734" t="s">
        <v>1825</v>
      </c>
      <c r="B15734" t="str">
        <f t="shared" si="446"/>
        <v>300000</v>
      </c>
    </row>
    <row r="15735" spans="1:2" x14ac:dyDescent="0.25">
      <c r="A15735" t="s">
        <v>1160</v>
      </c>
      <c r="B15735" t="str">
        <f t="shared" si="446"/>
        <v/>
      </c>
    </row>
    <row r="15736" spans="1:2" x14ac:dyDescent="0.25">
      <c r="A15736" t="s">
        <v>1161</v>
      </c>
      <c r="B15736" t="str">
        <f t="shared" si="446"/>
        <v>0</v>
      </c>
    </row>
    <row r="15737" spans="1:2" x14ac:dyDescent="0.25">
      <c r="A15737" t="s">
        <v>1162</v>
      </c>
      <c r="B15737" t="str">
        <f t="shared" si="446"/>
        <v/>
      </c>
    </row>
    <row r="15738" spans="1:2" x14ac:dyDescent="0.25">
      <c r="A15738" t="s">
        <v>1163</v>
      </c>
      <c r="B15738" t="str">
        <f t="shared" si="446"/>
        <v/>
      </c>
    </row>
    <row r="15739" spans="1:2" x14ac:dyDescent="0.25">
      <c r="A15739" t="s">
        <v>1164</v>
      </c>
      <c r="B15739" t="str">
        <f t="shared" si="446"/>
        <v>0</v>
      </c>
    </row>
    <row r="15740" spans="1:2" x14ac:dyDescent="0.25">
      <c r="A15740" t="s">
        <v>1165</v>
      </c>
      <c r="B15740" t="str">
        <f t="shared" si="446"/>
        <v/>
      </c>
    </row>
    <row r="15741" spans="1:2" x14ac:dyDescent="0.25">
      <c r="A15741" t="s">
        <v>3383</v>
      </c>
      <c r="B15741" t="str">
        <f t="shared" si="446"/>
        <v>fireLightningSingle1</v>
      </c>
    </row>
    <row r="15742" spans="1:2" x14ac:dyDescent="0.25">
      <c r="A15742" t="s">
        <v>3384</v>
      </c>
      <c r="B15742" t="str">
        <f t="shared" si="446"/>
        <v>heavy_rifle_lightning_speed=10,heavy_rifle_lightning_accuracy=10,private_heavyweapon_combat_difficulty=200</v>
      </c>
    </row>
    <row r="15743" spans="1:2" x14ac:dyDescent="0.25">
      <c r="A15743" t="s">
        <v>1168</v>
      </c>
      <c r="B15743" t="str">
        <f t="shared" si="446"/>
        <v/>
      </c>
    </row>
    <row r="15744" spans="1:2" x14ac:dyDescent="0.25">
      <c r="A15744" t="s">
        <v>1169</v>
      </c>
      <c r="B15744" t="str">
        <f t="shared" si="446"/>
        <v/>
      </c>
    </row>
    <row r="15745" spans="1:2" x14ac:dyDescent="0.25">
      <c r="A15745" t="s">
        <v>1170</v>
      </c>
      <c r="B15745" t="str">
        <f t="shared" si="446"/>
        <v>1</v>
      </c>
    </row>
    <row r="15746" spans="1:2" x14ac:dyDescent="0.25">
      <c r="A15746" t="s">
        <v>1171</v>
      </c>
      <c r="B15746" t="str">
        <f t="shared" si="446"/>
        <v>0</v>
      </c>
    </row>
    <row r="15747" spans="1:2" x14ac:dyDescent="0.25">
      <c r="A15747" t="s">
        <v>1172</v>
      </c>
      <c r="B15747" t="e">
        <f t="shared" si="446"/>
        <v>#VALUE!</v>
      </c>
    </row>
    <row r="15748" spans="1:2" x14ac:dyDescent="0.25">
      <c r="A15748" t="s">
        <v>1144</v>
      </c>
      <c r="B15748" t="e">
        <f t="shared" ref="B15748:B15811" si="447">LEFT(RIGHT(A15748,LEN(A15748)-FIND("&gt;",A15748)),FIND("&lt;",RIGHT(A15748,LEN(A15748)-FIND("&gt;",A15748)))-1)</f>
        <v>#VALUE!</v>
      </c>
    </row>
    <row r="15749" spans="1:2" x14ac:dyDescent="0.25">
      <c r="A15749" t="s">
        <v>3385</v>
      </c>
      <c r="B15749" t="str">
        <f t="shared" si="447"/>
        <v>combat_bountyhunter_support_02</v>
      </c>
    </row>
    <row r="15750" spans="1:2" x14ac:dyDescent="0.25">
      <c r="A15750" t="s">
        <v>3386</v>
      </c>
      <c r="B15750" t="str">
        <f t="shared" si="447"/>
        <v>combat_bountyhunter_support_01</v>
      </c>
    </row>
    <row r="15751" spans="1:2" x14ac:dyDescent="0.25">
      <c r="A15751" t="s">
        <v>1147</v>
      </c>
      <c r="B15751" t="str">
        <f t="shared" si="447"/>
        <v>4</v>
      </c>
    </row>
    <row r="15752" spans="1:2" x14ac:dyDescent="0.25">
      <c r="A15752" t="s">
        <v>1148</v>
      </c>
      <c r="B15752" t="str">
        <f t="shared" si="447"/>
        <v>0</v>
      </c>
    </row>
    <row r="15753" spans="1:2" x14ac:dyDescent="0.25">
      <c r="A15753" t="s">
        <v>1149</v>
      </c>
      <c r="B15753" t="str">
        <f t="shared" si="447"/>
        <v>0</v>
      </c>
    </row>
    <row r="15754" spans="1:2" x14ac:dyDescent="0.25">
      <c r="A15754" t="s">
        <v>1150</v>
      </c>
      <c r="B15754" t="str">
        <f t="shared" si="447"/>
        <v>0</v>
      </c>
    </row>
    <row r="15755" spans="1:2" x14ac:dyDescent="0.25">
      <c r="A15755" t="s">
        <v>1151</v>
      </c>
      <c r="B15755" t="str">
        <f t="shared" si="447"/>
        <v>0</v>
      </c>
    </row>
    <row r="15756" spans="1:2" x14ac:dyDescent="0.25">
      <c r="A15756" t="s">
        <v>1752</v>
      </c>
      <c r="B15756" t="str">
        <f t="shared" si="447"/>
        <v>7000</v>
      </c>
    </row>
    <row r="15757" spans="1:2" x14ac:dyDescent="0.25">
      <c r="A15757" t="s">
        <v>1753</v>
      </c>
      <c r="B15757" t="str">
        <f t="shared" si="447"/>
        <v>4</v>
      </c>
    </row>
    <row r="15758" spans="1:2" x14ac:dyDescent="0.25">
      <c r="A15758" t="s">
        <v>1154</v>
      </c>
      <c r="B15758" t="str">
        <f t="shared" si="447"/>
        <v>0</v>
      </c>
    </row>
    <row r="15759" spans="1:2" x14ac:dyDescent="0.25">
      <c r="A15759" t="s">
        <v>3387</v>
      </c>
      <c r="B15759" t="str">
        <f t="shared" si="447"/>
        <v>combat_bountyhunter_support_01</v>
      </c>
    </row>
    <row r="15760" spans="1:2" x14ac:dyDescent="0.25">
      <c r="A15760" t="s">
        <v>1156</v>
      </c>
      <c r="B15760" t="str">
        <f t="shared" si="447"/>
        <v/>
      </c>
    </row>
    <row r="15761" spans="1:2" x14ac:dyDescent="0.25">
      <c r="A15761" t="s">
        <v>3382</v>
      </c>
      <c r="B15761" t="str">
        <f t="shared" si="447"/>
        <v>combat_rangedspecialize_heavy</v>
      </c>
    </row>
    <row r="15762" spans="1:2" x14ac:dyDescent="0.25">
      <c r="A15762" t="s">
        <v>1755</v>
      </c>
      <c r="B15762" t="str">
        <f t="shared" si="447"/>
        <v>250000</v>
      </c>
    </row>
    <row r="15763" spans="1:2" x14ac:dyDescent="0.25">
      <c r="A15763" t="s">
        <v>1756</v>
      </c>
      <c r="B15763" t="str">
        <f t="shared" si="447"/>
        <v>700000</v>
      </c>
    </row>
    <row r="15764" spans="1:2" x14ac:dyDescent="0.25">
      <c r="A15764" t="s">
        <v>1160</v>
      </c>
      <c r="B15764" t="str">
        <f t="shared" si="447"/>
        <v/>
      </c>
    </row>
    <row r="15765" spans="1:2" x14ac:dyDescent="0.25">
      <c r="A15765" t="s">
        <v>1161</v>
      </c>
      <c r="B15765" t="str">
        <f t="shared" si="447"/>
        <v>0</v>
      </c>
    </row>
    <row r="15766" spans="1:2" x14ac:dyDescent="0.25">
      <c r="A15766" t="s">
        <v>1162</v>
      </c>
      <c r="B15766" t="str">
        <f t="shared" si="447"/>
        <v/>
      </c>
    </row>
    <row r="15767" spans="1:2" x14ac:dyDescent="0.25">
      <c r="A15767" t="s">
        <v>1163</v>
      </c>
      <c r="B15767" t="str">
        <f t="shared" si="447"/>
        <v/>
      </c>
    </row>
    <row r="15768" spans="1:2" x14ac:dyDescent="0.25">
      <c r="A15768" t="s">
        <v>1164</v>
      </c>
      <c r="B15768" t="str">
        <f t="shared" si="447"/>
        <v>0</v>
      </c>
    </row>
    <row r="15769" spans="1:2" x14ac:dyDescent="0.25">
      <c r="A15769" t="s">
        <v>1165</v>
      </c>
      <c r="B15769" t="str">
        <f t="shared" si="447"/>
        <v/>
      </c>
    </row>
    <row r="15770" spans="1:2" x14ac:dyDescent="0.25">
      <c r="A15770" t="s">
        <v>3388</v>
      </c>
      <c r="B15770" t="str">
        <f t="shared" si="447"/>
        <v>fireLightningCone1</v>
      </c>
    </row>
    <row r="15771" spans="1:2" x14ac:dyDescent="0.25">
      <c r="A15771" t="s">
        <v>3384</v>
      </c>
      <c r="B15771" t="str">
        <f t="shared" si="447"/>
        <v>heavy_rifle_lightning_speed=10,heavy_rifle_lightning_accuracy=10,private_heavyweapon_combat_difficulty=200</v>
      </c>
    </row>
    <row r="15772" spans="1:2" x14ac:dyDescent="0.25">
      <c r="A15772" t="s">
        <v>1168</v>
      </c>
      <c r="B15772" t="str">
        <f t="shared" si="447"/>
        <v/>
      </c>
    </row>
    <row r="15773" spans="1:2" x14ac:dyDescent="0.25">
      <c r="A15773" t="s">
        <v>1169</v>
      </c>
      <c r="B15773" t="str">
        <f t="shared" si="447"/>
        <v/>
      </c>
    </row>
    <row r="15774" spans="1:2" x14ac:dyDescent="0.25">
      <c r="A15774" t="s">
        <v>1170</v>
      </c>
      <c r="B15774" t="str">
        <f t="shared" si="447"/>
        <v>1</v>
      </c>
    </row>
    <row r="15775" spans="1:2" x14ac:dyDescent="0.25">
      <c r="A15775" t="s">
        <v>1171</v>
      </c>
      <c r="B15775" t="str">
        <f t="shared" si="447"/>
        <v>0</v>
      </c>
    </row>
    <row r="15776" spans="1:2" x14ac:dyDescent="0.25">
      <c r="A15776" t="s">
        <v>1172</v>
      </c>
      <c r="B15776" t="e">
        <f t="shared" si="447"/>
        <v>#VALUE!</v>
      </c>
    </row>
    <row r="15777" spans="1:2" x14ac:dyDescent="0.25">
      <c r="A15777" t="s">
        <v>1144</v>
      </c>
      <c r="B15777" t="e">
        <f t="shared" si="447"/>
        <v>#VALUE!</v>
      </c>
    </row>
    <row r="15778" spans="1:2" x14ac:dyDescent="0.25">
      <c r="A15778" t="s">
        <v>3389</v>
      </c>
      <c r="B15778" t="str">
        <f t="shared" si="447"/>
        <v>combat_bountyhunter_support_03</v>
      </c>
    </row>
    <row r="15779" spans="1:2" x14ac:dyDescent="0.25">
      <c r="A15779" t="s">
        <v>3390</v>
      </c>
      <c r="B15779" t="str">
        <f t="shared" si="447"/>
        <v>combat_bountyhunter_support_02</v>
      </c>
    </row>
    <row r="15780" spans="1:2" x14ac:dyDescent="0.25">
      <c r="A15780" t="s">
        <v>1147</v>
      </c>
      <c r="B15780" t="str">
        <f t="shared" si="447"/>
        <v>4</v>
      </c>
    </row>
    <row r="15781" spans="1:2" x14ac:dyDescent="0.25">
      <c r="A15781" t="s">
        <v>1148</v>
      </c>
      <c r="B15781" t="str">
        <f t="shared" si="447"/>
        <v>0</v>
      </c>
    </row>
    <row r="15782" spans="1:2" x14ac:dyDescent="0.25">
      <c r="A15782" t="s">
        <v>1149</v>
      </c>
      <c r="B15782" t="str">
        <f t="shared" si="447"/>
        <v>0</v>
      </c>
    </row>
    <row r="15783" spans="1:2" x14ac:dyDescent="0.25">
      <c r="A15783" t="s">
        <v>1150</v>
      </c>
      <c r="B15783" t="str">
        <f t="shared" si="447"/>
        <v>0</v>
      </c>
    </row>
    <row r="15784" spans="1:2" x14ac:dyDescent="0.25">
      <c r="A15784" t="s">
        <v>1151</v>
      </c>
      <c r="B15784" t="str">
        <f t="shared" si="447"/>
        <v>0</v>
      </c>
    </row>
    <row r="15785" spans="1:2" x14ac:dyDescent="0.25">
      <c r="A15785" t="s">
        <v>1761</v>
      </c>
      <c r="B15785" t="str">
        <f t="shared" si="447"/>
        <v>8000</v>
      </c>
    </row>
    <row r="15786" spans="1:2" x14ac:dyDescent="0.25">
      <c r="A15786" t="s">
        <v>1762</v>
      </c>
      <c r="B15786" t="str">
        <f t="shared" si="447"/>
        <v>3</v>
      </c>
    </row>
    <row r="15787" spans="1:2" x14ac:dyDescent="0.25">
      <c r="A15787" t="s">
        <v>1154</v>
      </c>
      <c r="B15787" t="str">
        <f t="shared" si="447"/>
        <v>0</v>
      </c>
    </row>
    <row r="15788" spans="1:2" x14ac:dyDescent="0.25">
      <c r="A15788" t="s">
        <v>3391</v>
      </c>
      <c r="B15788" t="str">
        <f t="shared" si="447"/>
        <v>combat_bountyhunter_support_02</v>
      </c>
    </row>
    <row r="15789" spans="1:2" x14ac:dyDescent="0.25">
      <c r="A15789" t="s">
        <v>1156</v>
      </c>
      <c r="B15789" t="str">
        <f t="shared" si="447"/>
        <v/>
      </c>
    </row>
    <row r="15790" spans="1:2" x14ac:dyDescent="0.25">
      <c r="A15790" t="s">
        <v>3382</v>
      </c>
      <c r="B15790" t="str">
        <f t="shared" si="447"/>
        <v>combat_rangedspecialize_heavy</v>
      </c>
    </row>
    <row r="15791" spans="1:2" x14ac:dyDescent="0.25">
      <c r="A15791" t="s">
        <v>1764</v>
      </c>
      <c r="B15791" t="str">
        <f t="shared" si="447"/>
        <v>350000</v>
      </c>
    </row>
    <row r="15792" spans="1:2" x14ac:dyDescent="0.25">
      <c r="A15792" t="s">
        <v>1765</v>
      </c>
      <c r="B15792" t="str">
        <f t="shared" si="447"/>
        <v>900000</v>
      </c>
    </row>
    <row r="15793" spans="1:2" x14ac:dyDescent="0.25">
      <c r="A15793" t="s">
        <v>1160</v>
      </c>
      <c r="B15793" t="str">
        <f t="shared" si="447"/>
        <v/>
      </c>
    </row>
    <row r="15794" spans="1:2" x14ac:dyDescent="0.25">
      <c r="A15794" t="s">
        <v>1161</v>
      </c>
      <c r="B15794" t="str">
        <f t="shared" si="447"/>
        <v>0</v>
      </c>
    </row>
    <row r="15795" spans="1:2" x14ac:dyDescent="0.25">
      <c r="A15795" t="s">
        <v>1162</v>
      </c>
      <c r="B15795" t="str">
        <f t="shared" si="447"/>
        <v/>
      </c>
    </row>
    <row r="15796" spans="1:2" x14ac:dyDescent="0.25">
      <c r="A15796" t="s">
        <v>1163</v>
      </c>
      <c r="B15796" t="str">
        <f t="shared" si="447"/>
        <v/>
      </c>
    </row>
    <row r="15797" spans="1:2" x14ac:dyDescent="0.25">
      <c r="A15797" t="s">
        <v>1164</v>
      </c>
      <c r="B15797" t="str">
        <f t="shared" si="447"/>
        <v>0</v>
      </c>
    </row>
    <row r="15798" spans="1:2" x14ac:dyDescent="0.25">
      <c r="A15798" t="s">
        <v>1165</v>
      </c>
      <c r="B15798" t="str">
        <f t="shared" si="447"/>
        <v/>
      </c>
    </row>
    <row r="15799" spans="1:2" x14ac:dyDescent="0.25">
      <c r="A15799" t="s">
        <v>1166</v>
      </c>
      <c r="B15799" t="str">
        <f t="shared" si="447"/>
        <v/>
      </c>
    </row>
    <row r="15800" spans="1:2" x14ac:dyDescent="0.25">
      <c r="A15800" t="s">
        <v>3392</v>
      </c>
      <c r="B15800" t="str">
        <f t="shared" si="447"/>
        <v>heavy_rifle_lightning_speed=20,heavy_rifle_lightning_accuracy=20,private_heavyweapon_combat_difficulty=200</v>
      </c>
    </row>
    <row r="15801" spans="1:2" x14ac:dyDescent="0.25">
      <c r="A15801" t="s">
        <v>1168</v>
      </c>
      <c r="B15801" t="str">
        <f t="shared" si="447"/>
        <v/>
      </c>
    </row>
    <row r="15802" spans="1:2" x14ac:dyDescent="0.25">
      <c r="A15802" t="s">
        <v>1169</v>
      </c>
      <c r="B15802" t="str">
        <f t="shared" si="447"/>
        <v/>
      </c>
    </row>
    <row r="15803" spans="1:2" x14ac:dyDescent="0.25">
      <c r="A15803" t="s">
        <v>1170</v>
      </c>
      <c r="B15803" t="str">
        <f t="shared" si="447"/>
        <v>1</v>
      </c>
    </row>
    <row r="15804" spans="1:2" x14ac:dyDescent="0.25">
      <c r="A15804" t="s">
        <v>1171</v>
      </c>
      <c r="B15804" t="str">
        <f t="shared" si="447"/>
        <v>0</v>
      </c>
    </row>
    <row r="15805" spans="1:2" x14ac:dyDescent="0.25">
      <c r="A15805" t="s">
        <v>1172</v>
      </c>
      <c r="B15805" t="e">
        <f t="shared" si="447"/>
        <v>#VALUE!</v>
      </c>
    </row>
    <row r="15806" spans="1:2" x14ac:dyDescent="0.25">
      <c r="A15806" t="s">
        <v>1144</v>
      </c>
      <c r="B15806" t="e">
        <f t="shared" si="447"/>
        <v>#VALUE!</v>
      </c>
    </row>
    <row r="15807" spans="1:2" x14ac:dyDescent="0.25">
      <c r="A15807" t="s">
        <v>3393</v>
      </c>
      <c r="B15807" t="str">
        <f t="shared" si="447"/>
        <v>combat_bountyhunter_support_04</v>
      </c>
    </row>
    <row r="15808" spans="1:2" x14ac:dyDescent="0.25">
      <c r="A15808" t="s">
        <v>3394</v>
      </c>
      <c r="B15808" t="str">
        <f t="shared" si="447"/>
        <v>combat_bountyhunter_support_03</v>
      </c>
    </row>
    <row r="15809" spans="1:2" x14ac:dyDescent="0.25">
      <c r="A15809" t="s">
        <v>1147</v>
      </c>
      <c r="B15809" t="str">
        <f t="shared" si="447"/>
        <v>4</v>
      </c>
    </row>
    <row r="15810" spans="1:2" x14ac:dyDescent="0.25">
      <c r="A15810" t="s">
        <v>1148</v>
      </c>
      <c r="B15810" t="str">
        <f t="shared" si="447"/>
        <v>0</v>
      </c>
    </row>
    <row r="15811" spans="1:2" x14ac:dyDescent="0.25">
      <c r="A15811" t="s">
        <v>1189</v>
      </c>
      <c r="B15811" t="str">
        <f t="shared" si="447"/>
        <v>1</v>
      </c>
    </row>
    <row r="15812" spans="1:2" x14ac:dyDescent="0.25">
      <c r="A15812" t="s">
        <v>1150</v>
      </c>
      <c r="B15812" t="str">
        <f t="shared" ref="B15812:B15875" si="448">LEFT(RIGHT(A15812,LEN(A15812)-FIND("&gt;",A15812)),FIND("&lt;",RIGHT(A15812,LEN(A15812)-FIND("&gt;",A15812)))-1)</f>
        <v>0</v>
      </c>
    </row>
    <row r="15813" spans="1:2" x14ac:dyDescent="0.25">
      <c r="A15813" t="s">
        <v>1151</v>
      </c>
      <c r="B15813" t="str">
        <f t="shared" si="448"/>
        <v>0</v>
      </c>
    </row>
    <row r="15814" spans="1:2" x14ac:dyDescent="0.25">
      <c r="A15814" t="s">
        <v>1770</v>
      </c>
      <c r="B15814" t="str">
        <f t="shared" si="448"/>
        <v>9000</v>
      </c>
    </row>
    <row r="15815" spans="1:2" x14ac:dyDescent="0.25">
      <c r="A15815" t="s">
        <v>1771</v>
      </c>
      <c r="B15815" t="str">
        <f t="shared" si="448"/>
        <v>2</v>
      </c>
    </row>
    <row r="15816" spans="1:2" x14ac:dyDescent="0.25">
      <c r="A15816" t="s">
        <v>1154</v>
      </c>
      <c r="B15816" t="str">
        <f t="shared" si="448"/>
        <v>0</v>
      </c>
    </row>
    <row r="15817" spans="1:2" x14ac:dyDescent="0.25">
      <c r="A15817" t="s">
        <v>3395</v>
      </c>
      <c r="B15817" t="str">
        <f t="shared" si="448"/>
        <v>combat_bountyhunter_support_03</v>
      </c>
    </row>
    <row r="15818" spans="1:2" x14ac:dyDescent="0.25">
      <c r="A15818" t="s">
        <v>1156</v>
      </c>
      <c r="B15818" t="str">
        <f t="shared" si="448"/>
        <v/>
      </c>
    </row>
    <row r="15819" spans="1:2" x14ac:dyDescent="0.25">
      <c r="A15819" t="s">
        <v>3382</v>
      </c>
      <c r="B15819" t="str">
        <f t="shared" si="448"/>
        <v>combat_rangedspecialize_heavy</v>
      </c>
    </row>
    <row r="15820" spans="1:2" x14ac:dyDescent="0.25">
      <c r="A15820" t="s">
        <v>1773</v>
      </c>
      <c r="B15820" t="str">
        <f t="shared" si="448"/>
        <v>450000</v>
      </c>
    </row>
    <row r="15821" spans="1:2" x14ac:dyDescent="0.25">
      <c r="A15821" t="s">
        <v>1765</v>
      </c>
      <c r="B15821" t="str">
        <f t="shared" si="448"/>
        <v>900000</v>
      </c>
    </row>
    <row r="15822" spans="1:2" x14ac:dyDescent="0.25">
      <c r="A15822" t="s">
        <v>1160</v>
      </c>
      <c r="B15822" t="str">
        <f t="shared" si="448"/>
        <v/>
      </c>
    </row>
    <row r="15823" spans="1:2" x14ac:dyDescent="0.25">
      <c r="A15823" t="s">
        <v>1161</v>
      </c>
      <c r="B15823" t="str">
        <f t="shared" si="448"/>
        <v>0</v>
      </c>
    </row>
    <row r="15824" spans="1:2" x14ac:dyDescent="0.25">
      <c r="A15824" t="s">
        <v>1162</v>
      </c>
      <c r="B15824" t="str">
        <f t="shared" si="448"/>
        <v/>
      </c>
    </row>
    <row r="15825" spans="1:2" x14ac:dyDescent="0.25">
      <c r="A15825" t="s">
        <v>1163</v>
      </c>
      <c r="B15825" t="str">
        <f t="shared" si="448"/>
        <v/>
      </c>
    </row>
    <row r="15826" spans="1:2" x14ac:dyDescent="0.25">
      <c r="A15826" t="s">
        <v>1164</v>
      </c>
      <c r="B15826" t="str">
        <f t="shared" si="448"/>
        <v>0</v>
      </c>
    </row>
    <row r="15827" spans="1:2" x14ac:dyDescent="0.25">
      <c r="A15827" t="s">
        <v>1165</v>
      </c>
      <c r="B15827" t="str">
        <f t="shared" si="448"/>
        <v/>
      </c>
    </row>
    <row r="15828" spans="1:2" x14ac:dyDescent="0.25">
      <c r="A15828" t="s">
        <v>3396</v>
      </c>
      <c r="B15828" t="str">
        <f t="shared" si="448"/>
        <v>fireLightningSingle2</v>
      </c>
    </row>
    <row r="15829" spans="1:2" x14ac:dyDescent="0.25">
      <c r="A15829" t="s">
        <v>3384</v>
      </c>
      <c r="B15829" t="str">
        <f t="shared" si="448"/>
        <v>heavy_rifle_lightning_speed=10,heavy_rifle_lightning_accuracy=10,private_heavyweapon_combat_difficulty=200</v>
      </c>
    </row>
    <row r="15830" spans="1:2" x14ac:dyDescent="0.25">
      <c r="A15830" t="s">
        <v>1168</v>
      </c>
      <c r="B15830" t="str">
        <f t="shared" si="448"/>
        <v/>
      </c>
    </row>
    <row r="15831" spans="1:2" x14ac:dyDescent="0.25">
      <c r="A15831" t="s">
        <v>1169</v>
      </c>
      <c r="B15831" t="str">
        <f t="shared" si="448"/>
        <v/>
      </c>
    </row>
    <row r="15832" spans="1:2" x14ac:dyDescent="0.25">
      <c r="A15832" t="s">
        <v>1170</v>
      </c>
      <c r="B15832" t="str">
        <f t="shared" si="448"/>
        <v>1</v>
      </c>
    </row>
    <row r="15833" spans="1:2" x14ac:dyDescent="0.25">
      <c r="A15833" t="s">
        <v>1171</v>
      </c>
      <c r="B15833" t="str">
        <f t="shared" si="448"/>
        <v>0</v>
      </c>
    </row>
    <row r="15834" spans="1:2" x14ac:dyDescent="0.25">
      <c r="A15834" t="s">
        <v>1172</v>
      </c>
      <c r="B15834" t="e">
        <f t="shared" si="448"/>
        <v>#VALUE!</v>
      </c>
    </row>
    <row r="15835" spans="1:2" x14ac:dyDescent="0.25">
      <c r="A15835" t="s">
        <v>1144</v>
      </c>
      <c r="B15835" t="e">
        <f t="shared" si="448"/>
        <v>#VALUE!</v>
      </c>
    </row>
    <row r="15836" spans="1:2" x14ac:dyDescent="0.25">
      <c r="A15836" t="s">
        <v>3397</v>
      </c>
      <c r="B15836" t="str">
        <f t="shared" si="448"/>
        <v>combat_commando</v>
      </c>
    </row>
    <row r="15837" spans="1:2" x14ac:dyDescent="0.25">
      <c r="A15837" t="s">
        <v>1561</v>
      </c>
      <c r="B15837" t="str">
        <f t="shared" si="448"/>
        <v>combat</v>
      </c>
    </row>
    <row r="15838" spans="1:2" x14ac:dyDescent="0.25">
      <c r="A15838" t="s">
        <v>1147</v>
      </c>
      <c r="B15838" t="str">
        <f t="shared" si="448"/>
        <v>4</v>
      </c>
    </row>
    <row r="15839" spans="1:2" x14ac:dyDescent="0.25">
      <c r="A15839" t="s">
        <v>1148</v>
      </c>
      <c r="B15839" t="str">
        <f t="shared" si="448"/>
        <v>0</v>
      </c>
    </row>
    <row r="15840" spans="1:2" x14ac:dyDescent="0.25">
      <c r="A15840" t="s">
        <v>1149</v>
      </c>
      <c r="B15840" t="str">
        <f t="shared" si="448"/>
        <v>0</v>
      </c>
    </row>
    <row r="15841" spans="1:2" x14ac:dyDescent="0.25">
      <c r="A15841" t="s">
        <v>1186</v>
      </c>
      <c r="B15841" t="str">
        <f t="shared" si="448"/>
        <v>1</v>
      </c>
    </row>
    <row r="15842" spans="1:2" x14ac:dyDescent="0.25">
      <c r="A15842" t="s">
        <v>1151</v>
      </c>
      <c r="B15842" t="str">
        <f t="shared" si="448"/>
        <v>0</v>
      </c>
    </row>
    <row r="15843" spans="1:2" x14ac:dyDescent="0.25">
      <c r="A15843" t="s">
        <v>1152</v>
      </c>
      <c r="B15843" t="str">
        <f t="shared" si="448"/>
        <v>0</v>
      </c>
    </row>
    <row r="15844" spans="1:2" x14ac:dyDescent="0.25">
      <c r="A15844" t="s">
        <v>1153</v>
      </c>
      <c r="B15844" t="str">
        <f t="shared" si="448"/>
        <v>0</v>
      </c>
    </row>
    <row r="15845" spans="1:2" x14ac:dyDescent="0.25">
      <c r="A15845" t="s">
        <v>1154</v>
      </c>
      <c r="B15845" t="str">
        <f t="shared" si="448"/>
        <v>0</v>
      </c>
    </row>
    <row r="15846" spans="1:2" x14ac:dyDescent="0.25">
      <c r="A15846" t="s">
        <v>1155</v>
      </c>
      <c r="B15846" t="str">
        <f t="shared" si="448"/>
        <v/>
      </c>
    </row>
    <row r="15847" spans="1:2" x14ac:dyDescent="0.25">
      <c r="A15847" t="s">
        <v>1156</v>
      </c>
      <c r="B15847" t="str">
        <f t="shared" si="448"/>
        <v/>
      </c>
    </row>
    <row r="15848" spans="1:2" x14ac:dyDescent="0.25">
      <c r="A15848" t="s">
        <v>1157</v>
      </c>
      <c r="B15848" t="str">
        <f t="shared" si="448"/>
        <v/>
      </c>
    </row>
    <row r="15849" spans="1:2" x14ac:dyDescent="0.25">
      <c r="A15849" t="s">
        <v>1158</v>
      </c>
      <c r="B15849" t="str">
        <f t="shared" si="448"/>
        <v>0</v>
      </c>
    </row>
    <row r="15850" spans="1:2" x14ac:dyDescent="0.25">
      <c r="A15850" t="s">
        <v>1159</v>
      </c>
      <c r="B15850" t="str">
        <f t="shared" si="448"/>
        <v>0</v>
      </c>
    </row>
    <row r="15851" spans="1:2" x14ac:dyDescent="0.25">
      <c r="A15851" t="s">
        <v>1160</v>
      </c>
      <c r="B15851" t="str">
        <f t="shared" si="448"/>
        <v/>
      </c>
    </row>
    <row r="15852" spans="1:2" x14ac:dyDescent="0.25">
      <c r="A15852" t="s">
        <v>1161</v>
      </c>
      <c r="B15852" t="str">
        <f t="shared" si="448"/>
        <v>0</v>
      </c>
    </row>
    <row r="15853" spans="1:2" x14ac:dyDescent="0.25">
      <c r="A15853" t="s">
        <v>1162</v>
      </c>
      <c r="B15853" t="str">
        <f t="shared" si="448"/>
        <v/>
      </c>
    </row>
    <row r="15854" spans="1:2" x14ac:dyDescent="0.25">
      <c r="A15854" t="s">
        <v>1163</v>
      </c>
      <c r="B15854" t="str">
        <f t="shared" si="448"/>
        <v/>
      </c>
    </row>
    <row r="15855" spans="1:2" x14ac:dyDescent="0.25">
      <c r="A15855" t="s">
        <v>1164</v>
      </c>
      <c r="B15855" t="str">
        <f t="shared" si="448"/>
        <v>0</v>
      </c>
    </row>
    <row r="15856" spans="1:2" x14ac:dyDescent="0.25">
      <c r="A15856" t="s">
        <v>1165</v>
      </c>
      <c r="B15856" t="str">
        <f t="shared" si="448"/>
        <v/>
      </c>
    </row>
    <row r="15857" spans="1:2" x14ac:dyDescent="0.25">
      <c r="A15857" t="s">
        <v>1166</v>
      </c>
      <c r="B15857" t="str">
        <f t="shared" si="448"/>
        <v/>
      </c>
    </row>
    <row r="15858" spans="1:2" x14ac:dyDescent="0.25">
      <c r="A15858" t="s">
        <v>1167</v>
      </c>
      <c r="B15858" t="str">
        <f t="shared" si="448"/>
        <v/>
      </c>
    </row>
    <row r="15859" spans="1:2" x14ac:dyDescent="0.25">
      <c r="A15859" t="s">
        <v>1168</v>
      </c>
      <c r="B15859" t="str">
        <f t="shared" si="448"/>
        <v/>
      </c>
    </row>
    <row r="15860" spans="1:2" x14ac:dyDescent="0.25">
      <c r="A15860" t="s">
        <v>1169</v>
      </c>
      <c r="B15860" t="str">
        <f t="shared" si="448"/>
        <v/>
      </c>
    </row>
    <row r="15861" spans="1:2" x14ac:dyDescent="0.25">
      <c r="A15861" t="s">
        <v>1170</v>
      </c>
      <c r="B15861" t="str">
        <f t="shared" si="448"/>
        <v>1</v>
      </c>
    </row>
    <row r="15862" spans="1:2" x14ac:dyDescent="0.25">
      <c r="A15862" t="s">
        <v>1171</v>
      </c>
      <c r="B15862" t="str">
        <f t="shared" si="448"/>
        <v>0</v>
      </c>
    </row>
    <row r="15863" spans="1:2" x14ac:dyDescent="0.25">
      <c r="A15863" t="s">
        <v>1172</v>
      </c>
      <c r="B15863" t="e">
        <f t="shared" si="448"/>
        <v>#VALUE!</v>
      </c>
    </row>
    <row r="15864" spans="1:2" x14ac:dyDescent="0.25">
      <c r="A15864" t="s">
        <v>1144</v>
      </c>
      <c r="B15864" t="e">
        <f t="shared" si="448"/>
        <v>#VALUE!</v>
      </c>
    </row>
    <row r="15865" spans="1:2" x14ac:dyDescent="0.25">
      <c r="A15865" t="s">
        <v>3398</v>
      </c>
      <c r="B15865" t="str">
        <f t="shared" si="448"/>
        <v>combat_commando_novice</v>
      </c>
    </row>
    <row r="15866" spans="1:2" x14ac:dyDescent="0.25">
      <c r="A15866" t="s">
        <v>3399</v>
      </c>
      <c r="B15866" t="str">
        <f t="shared" si="448"/>
        <v>combat_commando</v>
      </c>
    </row>
    <row r="15867" spans="1:2" x14ac:dyDescent="0.25">
      <c r="A15867" t="s">
        <v>1147</v>
      </c>
      <c r="B15867" t="str">
        <f t="shared" si="448"/>
        <v>4</v>
      </c>
    </row>
    <row r="15868" spans="1:2" x14ac:dyDescent="0.25">
      <c r="A15868" t="s">
        <v>1148</v>
      </c>
      <c r="B15868" t="str">
        <f t="shared" si="448"/>
        <v>0</v>
      </c>
    </row>
    <row r="15869" spans="1:2" x14ac:dyDescent="0.25">
      <c r="A15869" t="s">
        <v>1189</v>
      </c>
      <c r="B15869" t="str">
        <f t="shared" si="448"/>
        <v>1</v>
      </c>
    </row>
    <row r="15870" spans="1:2" x14ac:dyDescent="0.25">
      <c r="A15870" t="s">
        <v>1150</v>
      </c>
      <c r="B15870" t="str">
        <f t="shared" si="448"/>
        <v>0</v>
      </c>
    </row>
    <row r="15871" spans="1:2" x14ac:dyDescent="0.25">
      <c r="A15871" t="s">
        <v>1151</v>
      </c>
      <c r="B15871" t="str">
        <f t="shared" si="448"/>
        <v>0</v>
      </c>
    </row>
    <row r="15872" spans="1:2" x14ac:dyDescent="0.25">
      <c r="A15872" t="s">
        <v>1195</v>
      </c>
      <c r="B15872" t="str">
        <f t="shared" si="448"/>
        <v>5000</v>
      </c>
    </row>
    <row r="15873" spans="1:2" x14ac:dyDescent="0.25">
      <c r="A15873" t="s">
        <v>1732</v>
      </c>
      <c r="B15873" t="str">
        <f t="shared" si="448"/>
        <v>6</v>
      </c>
    </row>
    <row r="15874" spans="1:2" x14ac:dyDescent="0.25">
      <c r="A15874" t="s">
        <v>1154</v>
      </c>
      <c r="B15874" t="str">
        <f t="shared" si="448"/>
        <v>0</v>
      </c>
    </row>
    <row r="15875" spans="1:2" x14ac:dyDescent="0.25">
      <c r="A15875" t="s">
        <v>3400</v>
      </c>
      <c r="B15875" t="str">
        <f t="shared" si="448"/>
        <v>combat_marksman_master,combat_brawler_unarmed_04</v>
      </c>
    </row>
    <row r="15876" spans="1:2" x14ac:dyDescent="0.25">
      <c r="A15876" t="s">
        <v>1156</v>
      </c>
      <c r="B15876" t="str">
        <f t="shared" ref="B15876:B15939" si="449">LEFT(RIGHT(A15876,LEN(A15876)-FIND("&gt;",A15876)),FIND("&lt;",RIGHT(A15876,LEN(A15876)-FIND("&gt;",A15876)))-1)</f>
        <v/>
      </c>
    </row>
    <row r="15877" spans="1:2" x14ac:dyDescent="0.25">
      <c r="A15877" t="s">
        <v>1707</v>
      </c>
      <c r="B15877" t="str">
        <f t="shared" si="449"/>
        <v>combat_general</v>
      </c>
    </row>
    <row r="15878" spans="1:2" x14ac:dyDescent="0.25">
      <c r="A15878" t="s">
        <v>2564</v>
      </c>
      <c r="B15878" t="str">
        <f t="shared" si="449"/>
        <v>40000</v>
      </c>
    </row>
    <row r="15879" spans="1:2" x14ac:dyDescent="0.25">
      <c r="A15879" t="s">
        <v>3401</v>
      </c>
      <c r="B15879" t="str">
        <f t="shared" si="449"/>
        <v>1500</v>
      </c>
    </row>
    <row r="15880" spans="1:2" x14ac:dyDescent="0.25">
      <c r="A15880" t="s">
        <v>1160</v>
      </c>
      <c r="B15880" t="str">
        <f t="shared" si="449"/>
        <v/>
      </c>
    </row>
    <row r="15881" spans="1:2" x14ac:dyDescent="0.25">
      <c r="A15881" t="s">
        <v>1161</v>
      </c>
      <c r="B15881" t="str">
        <f t="shared" si="449"/>
        <v>0</v>
      </c>
    </row>
    <row r="15882" spans="1:2" x14ac:dyDescent="0.25">
      <c r="A15882" t="s">
        <v>1162</v>
      </c>
      <c r="B15882" t="str">
        <f t="shared" si="449"/>
        <v/>
      </c>
    </row>
    <row r="15883" spans="1:2" x14ac:dyDescent="0.25">
      <c r="A15883" t="s">
        <v>1163</v>
      </c>
      <c r="B15883" t="str">
        <f t="shared" si="449"/>
        <v/>
      </c>
    </row>
    <row r="15884" spans="1:2" x14ac:dyDescent="0.25">
      <c r="A15884" t="s">
        <v>1164</v>
      </c>
      <c r="B15884" t="str">
        <f t="shared" si="449"/>
        <v>0</v>
      </c>
    </row>
    <row r="15885" spans="1:2" x14ac:dyDescent="0.25">
      <c r="A15885" t="s">
        <v>1165</v>
      </c>
      <c r="B15885" t="str">
        <f t="shared" si="449"/>
        <v/>
      </c>
    </row>
    <row r="15886" spans="1:2" x14ac:dyDescent="0.25">
      <c r="A15886" t="s">
        <v>3402</v>
      </c>
      <c r="B15886" t="str">
        <f t="shared" si="449"/>
        <v>cert_rocket_launcher,cert_pistol_launcher,cert_rifle_flame_thrower,cert_rifle_acid_beam,cert_grenade_fragmentation</v>
      </c>
    </row>
    <row r="15887" spans="1:2" x14ac:dyDescent="0.25">
      <c r="A15887" t="s">
        <v>3403</v>
      </c>
      <c r="B15887" t="str">
        <f t="shared" si="449"/>
        <v>heavy_flame_thrower_accuracy=10,heavy_rifle_acid_accuracy=10,private_heavyweapon_combat_difficulty=1700,thrown_accuracy=15</v>
      </c>
    </row>
    <row r="15888" spans="1:2" x14ac:dyDescent="0.25">
      <c r="A15888" t="s">
        <v>1168</v>
      </c>
      <c r="B15888" t="str">
        <f t="shared" si="449"/>
        <v/>
      </c>
    </row>
    <row r="15889" spans="1:2" x14ac:dyDescent="0.25">
      <c r="A15889" t="s">
        <v>1169</v>
      </c>
      <c r="B15889" t="str">
        <f t="shared" si="449"/>
        <v/>
      </c>
    </row>
    <row r="15890" spans="1:2" x14ac:dyDescent="0.25">
      <c r="A15890" t="s">
        <v>1170</v>
      </c>
      <c r="B15890" t="str">
        <f t="shared" si="449"/>
        <v>1</v>
      </c>
    </row>
    <row r="15891" spans="1:2" x14ac:dyDescent="0.25">
      <c r="A15891" t="s">
        <v>1171</v>
      </c>
      <c r="B15891" t="str">
        <f t="shared" si="449"/>
        <v>0</v>
      </c>
    </row>
    <row r="15892" spans="1:2" x14ac:dyDescent="0.25">
      <c r="A15892" t="s">
        <v>1172</v>
      </c>
      <c r="B15892" t="e">
        <f t="shared" si="449"/>
        <v>#VALUE!</v>
      </c>
    </row>
    <row r="15893" spans="1:2" x14ac:dyDescent="0.25">
      <c r="A15893" t="s">
        <v>1144</v>
      </c>
      <c r="B15893" t="e">
        <f t="shared" si="449"/>
        <v>#VALUE!</v>
      </c>
    </row>
    <row r="15894" spans="1:2" x14ac:dyDescent="0.25">
      <c r="A15894" t="s">
        <v>3404</v>
      </c>
      <c r="B15894" t="str">
        <f t="shared" si="449"/>
        <v>combat_commando_master</v>
      </c>
    </row>
    <row r="15895" spans="1:2" x14ac:dyDescent="0.25">
      <c r="A15895" t="s">
        <v>3399</v>
      </c>
      <c r="B15895" t="str">
        <f t="shared" si="449"/>
        <v>combat_commando</v>
      </c>
    </row>
    <row r="15896" spans="1:2" x14ac:dyDescent="0.25">
      <c r="A15896" t="s">
        <v>1147</v>
      </c>
      <c r="B15896" t="str">
        <f t="shared" si="449"/>
        <v>4</v>
      </c>
    </row>
    <row r="15897" spans="1:2" x14ac:dyDescent="0.25">
      <c r="A15897" t="s">
        <v>1148</v>
      </c>
      <c r="B15897" t="str">
        <f t="shared" si="449"/>
        <v>0</v>
      </c>
    </row>
    <row r="15898" spans="1:2" x14ac:dyDescent="0.25">
      <c r="A15898" t="s">
        <v>1189</v>
      </c>
      <c r="B15898" t="str">
        <f t="shared" si="449"/>
        <v>1</v>
      </c>
    </row>
    <row r="15899" spans="1:2" x14ac:dyDescent="0.25">
      <c r="A15899" t="s">
        <v>1150</v>
      </c>
      <c r="B15899" t="str">
        <f t="shared" si="449"/>
        <v>0</v>
      </c>
    </row>
    <row r="15900" spans="1:2" x14ac:dyDescent="0.25">
      <c r="A15900" t="s">
        <v>1151</v>
      </c>
      <c r="B15900" t="str">
        <f t="shared" si="449"/>
        <v>0</v>
      </c>
    </row>
    <row r="15901" spans="1:2" x14ac:dyDescent="0.25">
      <c r="A15901" t="s">
        <v>1739</v>
      </c>
      <c r="B15901" t="str">
        <f t="shared" si="449"/>
        <v>10000</v>
      </c>
    </row>
    <row r="15902" spans="1:2" x14ac:dyDescent="0.25">
      <c r="A15902" t="s">
        <v>1296</v>
      </c>
      <c r="B15902" t="str">
        <f t="shared" si="449"/>
        <v>1</v>
      </c>
    </row>
    <row r="15903" spans="1:2" x14ac:dyDescent="0.25">
      <c r="A15903" t="s">
        <v>1154</v>
      </c>
      <c r="B15903" t="str">
        <f t="shared" si="449"/>
        <v>0</v>
      </c>
    </row>
    <row r="15904" spans="1:2" x14ac:dyDescent="0.25">
      <c r="A15904" t="s">
        <v>3405</v>
      </c>
      <c r="B15904" t="str">
        <f t="shared" si="449"/>
        <v>combat_commando_heavyweapon_accuracy_04,combat_commando_heavyweapon_speed_04,combat_commando_thrownweapon_04,combat_commando_support_04</v>
      </c>
    </row>
    <row r="15905" spans="1:2" x14ac:dyDescent="0.25">
      <c r="A15905" t="s">
        <v>1156</v>
      </c>
      <c r="B15905" t="str">
        <f t="shared" si="449"/>
        <v/>
      </c>
    </row>
    <row r="15906" spans="1:2" x14ac:dyDescent="0.25">
      <c r="A15906" t="s">
        <v>1157</v>
      </c>
      <c r="B15906" t="str">
        <f t="shared" si="449"/>
        <v/>
      </c>
    </row>
    <row r="15907" spans="1:2" x14ac:dyDescent="0.25">
      <c r="A15907" t="s">
        <v>1158</v>
      </c>
      <c r="B15907" t="str">
        <f t="shared" si="449"/>
        <v>0</v>
      </c>
    </row>
    <row r="15908" spans="1:2" x14ac:dyDescent="0.25">
      <c r="A15908" t="s">
        <v>1159</v>
      </c>
      <c r="B15908" t="str">
        <f t="shared" si="449"/>
        <v>0</v>
      </c>
    </row>
    <row r="15909" spans="1:2" x14ac:dyDescent="0.25">
      <c r="A15909" t="s">
        <v>1160</v>
      </c>
      <c r="B15909" t="str">
        <f t="shared" si="449"/>
        <v/>
      </c>
    </row>
    <row r="15910" spans="1:2" x14ac:dyDescent="0.25">
      <c r="A15910" t="s">
        <v>1161</v>
      </c>
      <c r="B15910" t="str">
        <f t="shared" si="449"/>
        <v>0</v>
      </c>
    </row>
    <row r="15911" spans="1:2" x14ac:dyDescent="0.25">
      <c r="A15911" t="s">
        <v>1162</v>
      </c>
      <c r="B15911" t="str">
        <f t="shared" si="449"/>
        <v/>
      </c>
    </row>
    <row r="15912" spans="1:2" x14ac:dyDescent="0.25">
      <c r="A15912" t="s">
        <v>1163</v>
      </c>
      <c r="B15912" t="str">
        <f t="shared" si="449"/>
        <v/>
      </c>
    </row>
    <row r="15913" spans="1:2" x14ac:dyDescent="0.25">
      <c r="A15913" t="s">
        <v>1164</v>
      </c>
      <c r="B15913" t="str">
        <f t="shared" si="449"/>
        <v>0</v>
      </c>
    </row>
    <row r="15914" spans="1:2" x14ac:dyDescent="0.25">
      <c r="A15914" t="s">
        <v>1165</v>
      </c>
      <c r="B15914" t="str">
        <f t="shared" si="449"/>
        <v/>
      </c>
    </row>
    <row r="15915" spans="1:2" x14ac:dyDescent="0.25">
      <c r="A15915" t="s">
        <v>3406</v>
      </c>
      <c r="B15915" t="str">
        <f t="shared" si="449"/>
        <v>cert_grenade_proton,flameCone2,fireAcidCone2,ranged_damage_mitigation_3</v>
      </c>
    </row>
    <row r="15916" spans="1:2" x14ac:dyDescent="0.25">
      <c r="A15916" t="s">
        <v>3407</v>
      </c>
      <c r="B15916" t="str">
        <f t="shared" si="449"/>
        <v>heavy_rocket_launcher_accuracy=40,thrown_accuracy=40,heavy_flame_thrower_accuracy=30,heavy_rifle_acid_accuracy=30,melee_defense=25,ranged_defense=25</v>
      </c>
    </row>
    <row r="15917" spans="1:2" x14ac:dyDescent="0.25">
      <c r="A15917" t="s">
        <v>1168</v>
      </c>
      <c r="B15917" t="str">
        <f t="shared" si="449"/>
        <v/>
      </c>
    </row>
    <row r="15918" spans="1:2" x14ac:dyDescent="0.25">
      <c r="A15918" t="s">
        <v>1169</v>
      </c>
      <c r="B15918" t="str">
        <f t="shared" si="449"/>
        <v/>
      </c>
    </row>
    <row r="15919" spans="1:2" x14ac:dyDescent="0.25">
      <c r="A15919" t="s">
        <v>1170</v>
      </c>
      <c r="B15919" t="str">
        <f t="shared" si="449"/>
        <v>1</v>
      </c>
    </row>
    <row r="15920" spans="1:2" x14ac:dyDescent="0.25">
      <c r="A15920" t="s">
        <v>1171</v>
      </c>
      <c r="B15920" t="str">
        <f t="shared" si="449"/>
        <v>0</v>
      </c>
    </row>
    <row r="15921" spans="1:2" x14ac:dyDescent="0.25">
      <c r="A15921" t="s">
        <v>1172</v>
      </c>
      <c r="B15921" t="e">
        <f t="shared" si="449"/>
        <v>#VALUE!</v>
      </c>
    </row>
    <row r="15922" spans="1:2" x14ac:dyDescent="0.25">
      <c r="A15922" t="s">
        <v>1144</v>
      </c>
      <c r="B15922" t="e">
        <f t="shared" si="449"/>
        <v>#VALUE!</v>
      </c>
    </row>
    <row r="15923" spans="1:2" x14ac:dyDescent="0.25">
      <c r="A15923" t="s">
        <v>3408</v>
      </c>
      <c r="B15923" t="str">
        <f t="shared" si="449"/>
        <v>combat_commando_heavyweapon_accuracy_01</v>
      </c>
    </row>
    <row r="15924" spans="1:2" x14ac:dyDescent="0.25">
      <c r="A15924" t="s">
        <v>3399</v>
      </c>
      <c r="B15924" t="str">
        <f t="shared" si="449"/>
        <v>combat_commando</v>
      </c>
    </row>
    <row r="15925" spans="1:2" x14ac:dyDescent="0.25">
      <c r="A15925" t="s">
        <v>1147</v>
      </c>
      <c r="B15925" t="str">
        <f t="shared" si="449"/>
        <v>4</v>
      </c>
    </row>
    <row r="15926" spans="1:2" x14ac:dyDescent="0.25">
      <c r="A15926" t="s">
        <v>1148</v>
      </c>
      <c r="B15926" t="str">
        <f t="shared" si="449"/>
        <v>0</v>
      </c>
    </row>
    <row r="15927" spans="1:2" x14ac:dyDescent="0.25">
      <c r="A15927" t="s">
        <v>1149</v>
      </c>
      <c r="B15927" t="str">
        <f t="shared" si="449"/>
        <v>0</v>
      </c>
    </row>
    <row r="15928" spans="1:2" x14ac:dyDescent="0.25">
      <c r="A15928" t="s">
        <v>1150</v>
      </c>
      <c r="B15928" t="str">
        <f t="shared" si="449"/>
        <v>0</v>
      </c>
    </row>
    <row r="15929" spans="1:2" x14ac:dyDescent="0.25">
      <c r="A15929" t="s">
        <v>1151</v>
      </c>
      <c r="B15929" t="str">
        <f t="shared" si="449"/>
        <v>0</v>
      </c>
    </row>
    <row r="15930" spans="1:2" x14ac:dyDescent="0.25">
      <c r="A15930" t="s">
        <v>1744</v>
      </c>
      <c r="B15930" t="str">
        <f t="shared" si="449"/>
        <v>6000</v>
      </c>
    </row>
    <row r="15931" spans="1:2" x14ac:dyDescent="0.25">
      <c r="A15931" t="s">
        <v>1291</v>
      </c>
      <c r="B15931" t="str">
        <f t="shared" si="449"/>
        <v>5</v>
      </c>
    </row>
    <row r="15932" spans="1:2" x14ac:dyDescent="0.25">
      <c r="A15932" t="s">
        <v>1154</v>
      </c>
      <c r="B15932" t="str">
        <f t="shared" si="449"/>
        <v>0</v>
      </c>
    </row>
    <row r="15933" spans="1:2" x14ac:dyDescent="0.25">
      <c r="A15933" t="s">
        <v>3409</v>
      </c>
      <c r="B15933" t="str">
        <f t="shared" si="449"/>
        <v>combat_commando_novice</v>
      </c>
    </row>
    <row r="15934" spans="1:2" x14ac:dyDescent="0.25">
      <c r="A15934" t="s">
        <v>1156</v>
      </c>
      <c r="B15934" t="str">
        <f t="shared" si="449"/>
        <v/>
      </c>
    </row>
    <row r="15935" spans="1:2" x14ac:dyDescent="0.25">
      <c r="A15935" t="s">
        <v>1707</v>
      </c>
      <c r="B15935" t="str">
        <f t="shared" si="449"/>
        <v>combat_general</v>
      </c>
    </row>
    <row r="15936" spans="1:2" x14ac:dyDescent="0.25">
      <c r="A15936" t="s">
        <v>2306</v>
      </c>
      <c r="B15936" t="str">
        <f t="shared" si="449"/>
        <v>50000</v>
      </c>
    </row>
    <row r="15937" spans="1:2" x14ac:dyDescent="0.25">
      <c r="A15937" t="s">
        <v>1212</v>
      </c>
      <c r="B15937" t="str">
        <f t="shared" si="449"/>
        <v>20000</v>
      </c>
    </row>
    <row r="15938" spans="1:2" x14ac:dyDescent="0.25">
      <c r="A15938" t="s">
        <v>1160</v>
      </c>
      <c r="B15938" t="str">
        <f t="shared" si="449"/>
        <v/>
      </c>
    </row>
    <row r="15939" spans="1:2" x14ac:dyDescent="0.25">
      <c r="A15939" t="s">
        <v>1161</v>
      </c>
      <c r="B15939" t="str">
        <f t="shared" si="449"/>
        <v>0</v>
      </c>
    </row>
    <row r="15940" spans="1:2" x14ac:dyDescent="0.25">
      <c r="A15940" t="s">
        <v>1162</v>
      </c>
      <c r="B15940" t="str">
        <f t="shared" ref="B15940:B16003" si="450">LEFT(RIGHT(A15940,LEN(A15940)-FIND("&gt;",A15940)),FIND("&lt;",RIGHT(A15940,LEN(A15940)-FIND("&gt;",A15940)))-1)</f>
        <v/>
      </c>
    </row>
    <row r="15941" spans="1:2" x14ac:dyDescent="0.25">
      <c r="A15941" t="s">
        <v>1163</v>
      </c>
      <c r="B15941" t="str">
        <f t="shared" si="450"/>
        <v/>
      </c>
    </row>
    <row r="15942" spans="1:2" x14ac:dyDescent="0.25">
      <c r="A15942" t="s">
        <v>1164</v>
      </c>
      <c r="B15942" t="str">
        <f t="shared" si="450"/>
        <v>0</v>
      </c>
    </row>
    <row r="15943" spans="1:2" x14ac:dyDescent="0.25">
      <c r="A15943" t="s">
        <v>1165</v>
      </c>
      <c r="B15943" t="str">
        <f t="shared" si="450"/>
        <v/>
      </c>
    </row>
    <row r="15944" spans="1:2" x14ac:dyDescent="0.25">
      <c r="A15944" t="s">
        <v>3410</v>
      </c>
      <c r="B15944" t="str">
        <f t="shared" si="450"/>
        <v>cert_grenade_cryoban,ranged_damage_mitigation_1</v>
      </c>
    </row>
    <row r="15945" spans="1:2" x14ac:dyDescent="0.25">
      <c r="A15945" t="s">
        <v>3411</v>
      </c>
      <c r="B15945" t="str">
        <f t="shared" si="450"/>
        <v>thrown_accuracy=10,thrown_speed=10,private_heavyweapon_combat_difficulty=100</v>
      </c>
    </row>
    <row r="15946" spans="1:2" x14ac:dyDescent="0.25">
      <c r="A15946" t="s">
        <v>1168</v>
      </c>
      <c r="B15946" t="str">
        <f t="shared" si="450"/>
        <v/>
      </c>
    </row>
    <row r="15947" spans="1:2" x14ac:dyDescent="0.25">
      <c r="A15947" t="s">
        <v>1169</v>
      </c>
      <c r="B15947" t="str">
        <f t="shared" si="450"/>
        <v/>
      </c>
    </row>
    <row r="15948" spans="1:2" x14ac:dyDescent="0.25">
      <c r="A15948" t="s">
        <v>1170</v>
      </c>
      <c r="B15948" t="str">
        <f t="shared" si="450"/>
        <v>1</v>
      </c>
    </row>
    <row r="15949" spans="1:2" x14ac:dyDescent="0.25">
      <c r="A15949" t="s">
        <v>1171</v>
      </c>
      <c r="B15949" t="str">
        <f t="shared" si="450"/>
        <v>0</v>
      </c>
    </row>
    <row r="15950" spans="1:2" x14ac:dyDescent="0.25">
      <c r="A15950" t="s">
        <v>1172</v>
      </c>
      <c r="B15950" t="e">
        <f t="shared" si="450"/>
        <v>#VALUE!</v>
      </c>
    </row>
    <row r="15951" spans="1:2" x14ac:dyDescent="0.25">
      <c r="A15951" t="s">
        <v>1144</v>
      </c>
      <c r="B15951" t="e">
        <f t="shared" si="450"/>
        <v>#VALUE!</v>
      </c>
    </row>
    <row r="15952" spans="1:2" x14ac:dyDescent="0.25">
      <c r="A15952" t="s">
        <v>3412</v>
      </c>
      <c r="B15952" t="str">
        <f t="shared" si="450"/>
        <v>combat_commando_heavyweapon_accuracy_02</v>
      </c>
    </row>
    <row r="15953" spans="1:2" x14ac:dyDescent="0.25">
      <c r="A15953" t="s">
        <v>3413</v>
      </c>
      <c r="B15953" t="str">
        <f t="shared" si="450"/>
        <v>combat_commando_heavyweapon_accuracy_01</v>
      </c>
    </row>
    <row r="15954" spans="1:2" x14ac:dyDescent="0.25">
      <c r="A15954" t="s">
        <v>1147</v>
      </c>
      <c r="B15954" t="str">
        <f t="shared" si="450"/>
        <v>4</v>
      </c>
    </row>
    <row r="15955" spans="1:2" x14ac:dyDescent="0.25">
      <c r="A15955" t="s">
        <v>1148</v>
      </c>
      <c r="B15955" t="str">
        <f t="shared" si="450"/>
        <v>0</v>
      </c>
    </row>
    <row r="15956" spans="1:2" x14ac:dyDescent="0.25">
      <c r="A15956" t="s">
        <v>1149</v>
      </c>
      <c r="B15956" t="str">
        <f t="shared" si="450"/>
        <v>0</v>
      </c>
    </row>
    <row r="15957" spans="1:2" x14ac:dyDescent="0.25">
      <c r="A15957" t="s">
        <v>1150</v>
      </c>
      <c r="B15957" t="str">
        <f t="shared" si="450"/>
        <v>0</v>
      </c>
    </row>
    <row r="15958" spans="1:2" x14ac:dyDescent="0.25">
      <c r="A15958" t="s">
        <v>1151</v>
      </c>
      <c r="B15958" t="str">
        <f t="shared" si="450"/>
        <v>0</v>
      </c>
    </row>
    <row r="15959" spans="1:2" x14ac:dyDescent="0.25">
      <c r="A15959" t="s">
        <v>1752</v>
      </c>
      <c r="B15959" t="str">
        <f t="shared" si="450"/>
        <v>7000</v>
      </c>
    </row>
    <row r="15960" spans="1:2" x14ac:dyDescent="0.25">
      <c r="A15960" t="s">
        <v>1753</v>
      </c>
      <c r="B15960" t="str">
        <f t="shared" si="450"/>
        <v>4</v>
      </c>
    </row>
    <row r="15961" spans="1:2" x14ac:dyDescent="0.25">
      <c r="A15961" t="s">
        <v>1154</v>
      </c>
      <c r="B15961" t="str">
        <f t="shared" si="450"/>
        <v>0</v>
      </c>
    </row>
    <row r="15962" spans="1:2" x14ac:dyDescent="0.25">
      <c r="A15962" t="s">
        <v>3414</v>
      </c>
      <c r="B15962" t="str">
        <f t="shared" si="450"/>
        <v>combat_commando_heavyweapon_accuracy_01</v>
      </c>
    </row>
    <row r="15963" spans="1:2" x14ac:dyDescent="0.25">
      <c r="A15963" t="s">
        <v>1156</v>
      </c>
      <c r="B15963" t="str">
        <f t="shared" si="450"/>
        <v/>
      </c>
    </row>
    <row r="15964" spans="1:2" x14ac:dyDescent="0.25">
      <c r="A15964" t="s">
        <v>1707</v>
      </c>
      <c r="B15964" t="str">
        <f t="shared" si="450"/>
        <v>combat_general</v>
      </c>
    </row>
    <row r="15965" spans="1:2" x14ac:dyDescent="0.25">
      <c r="A15965" t="s">
        <v>2712</v>
      </c>
      <c r="B15965" t="str">
        <f t="shared" si="450"/>
        <v>80000</v>
      </c>
    </row>
    <row r="15966" spans="1:2" x14ac:dyDescent="0.25">
      <c r="A15966" t="s">
        <v>1709</v>
      </c>
      <c r="B15966" t="str">
        <f t="shared" si="450"/>
        <v>170000</v>
      </c>
    </row>
    <row r="15967" spans="1:2" x14ac:dyDescent="0.25">
      <c r="A15967" t="s">
        <v>1160</v>
      </c>
      <c r="B15967" t="str">
        <f t="shared" si="450"/>
        <v/>
      </c>
    </row>
    <row r="15968" spans="1:2" x14ac:dyDescent="0.25">
      <c r="A15968" t="s">
        <v>1161</v>
      </c>
      <c r="B15968" t="str">
        <f t="shared" si="450"/>
        <v>0</v>
      </c>
    </row>
    <row r="15969" spans="1:2" x14ac:dyDescent="0.25">
      <c r="A15969" t="s">
        <v>1162</v>
      </c>
      <c r="B15969" t="str">
        <f t="shared" si="450"/>
        <v/>
      </c>
    </row>
    <row r="15970" spans="1:2" x14ac:dyDescent="0.25">
      <c r="A15970" t="s">
        <v>1163</v>
      </c>
      <c r="B15970" t="str">
        <f t="shared" si="450"/>
        <v/>
      </c>
    </row>
    <row r="15971" spans="1:2" x14ac:dyDescent="0.25">
      <c r="A15971" t="s">
        <v>1164</v>
      </c>
      <c r="B15971" t="str">
        <f t="shared" si="450"/>
        <v>0</v>
      </c>
    </row>
    <row r="15972" spans="1:2" x14ac:dyDescent="0.25">
      <c r="A15972" t="s">
        <v>1165</v>
      </c>
      <c r="B15972" t="str">
        <f t="shared" si="450"/>
        <v/>
      </c>
    </row>
    <row r="15973" spans="1:2" x14ac:dyDescent="0.25">
      <c r="A15973" t="s">
        <v>3415</v>
      </c>
      <c r="B15973" t="str">
        <f t="shared" si="450"/>
        <v>cert_grenade_glop</v>
      </c>
    </row>
    <row r="15974" spans="1:2" x14ac:dyDescent="0.25">
      <c r="A15974" t="s">
        <v>3416</v>
      </c>
      <c r="B15974" t="str">
        <f t="shared" si="450"/>
        <v>thrown_speed=10,knockdown_defense=5</v>
      </c>
    </row>
    <row r="15975" spans="1:2" x14ac:dyDescent="0.25">
      <c r="A15975" t="s">
        <v>1168</v>
      </c>
      <c r="B15975" t="str">
        <f t="shared" si="450"/>
        <v/>
      </c>
    </row>
    <row r="15976" spans="1:2" x14ac:dyDescent="0.25">
      <c r="A15976" t="s">
        <v>1169</v>
      </c>
      <c r="B15976" t="str">
        <f t="shared" si="450"/>
        <v/>
      </c>
    </row>
    <row r="15977" spans="1:2" x14ac:dyDescent="0.25">
      <c r="A15977" t="s">
        <v>1170</v>
      </c>
      <c r="B15977" t="str">
        <f t="shared" si="450"/>
        <v>1</v>
      </c>
    </row>
    <row r="15978" spans="1:2" x14ac:dyDescent="0.25">
      <c r="A15978" t="s">
        <v>1171</v>
      </c>
      <c r="B15978" t="str">
        <f t="shared" si="450"/>
        <v>0</v>
      </c>
    </row>
    <row r="15979" spans="1:2" x14ac:dyDescent="0.25">
      <c r="A15979" t="s">
        <v>1172</v>
      </c>
      <c r="B15979" t="e">
        <f t="shared" si="450"/>
        <v>#VALUE!</v>
      </c>
    </row>
    <row r="15980" spans="1:2" x14ac:dyDescent="0.25">
      <c r="A15980" t="s">
        <v>1144</v>
      </c>
      <c r="B15980" t="e">
        <f t="shared" si="450"/>
        <v>#VALUE!</v>
      </c>
    </row>
    <row r="15981" spans="1:2" x14ac:dyDescent="0.25">
      <c r="A15981" t="s">
        <v>3417</v>
      </c>
      <c r="B15981" t="str">
        <f t="shared" si="450"/>
        <v>combat_commando_heavyweapon_accuracy_03</v>
      </c>
    </row>
    <row r="15982" spans="1:2" x14ac:dyDescent="0.25">
      <c r="A15982" t="s">
        <v>3418</v>
      </c>
      <c r="B15982" t="str">
        <f t="shared" si="450"/>
        <v>combat_commando_heavyweapon_accuracy_02</v>
      </c>
    </row>
    <row r="15983" spans="1:2" x14ac:dyDescent="0.25">
      <c r="A15983" t="s">
        <v>1147</v>
      </c>
      <c r="B15983" t="str">
        <f t="shared" si="450"/>
        <v>4</v>
      </c>
    </row>
    <row r="15984" spans="1:2" x14ac:dyDescent="0.25">
      <c r="A15984" t="s">
        <v>1148</v>
      </c>
      <c r="B15984" t="str">
        <f t="shared" si="450"/>
        <v>0</v>
      </c>
    </row>
    <row r="15985" spans="1:2" x14ac:dyDescent="0.25">
      <c r="A15985" t="s">
        <v>1149</v>
      </c>
      <c r="B15985" t="str">
        <f t="shared" si="450"/>
        <v>0</v>
      </c>
    </row>
    <row r="15986" spans="1:2" x14ac:dyDescent="0.25">
      <c r="A15986" t="s">
        <v>1150</v>
      </c>
      <c r="B15986" t="str">
        <f t="shared" si="450"/>
        <v>0</v>
      </c>
    </row>
    <row r="15987" spans="1:2" x14ac:dyDescent="0.25">
      <c r="A15987" t="s">
        <v>1151</v>
      </c>
      <c r="B15987" t="str">
        <f t="shared" si="450"/>
        <v>0</v>
      </c>
    </row>
    <row r="15988" spans="1:2" x14ac:dyDescent="0.25">
      <c r="A15988" t="s">
        <v>1761</v>
      </c>
      <c r="B15988" t="str">
        <f t="shared" si="450"/>
        <v>8000</v>
      </c>
    </row>
    <row r="15989" spans="1:2" x14ac:dyDescent="0.25">
      <c r="A15989" t="s">
        <v>1762</v>
      </c>
      <c r="B15989" t="str">
        <f t="shared" si="450"/>
        <v>3</v>
      </c>
    </row>
    <row r="15990" spans="1:2" x14ac:dyDescent="0.25">
      <c r="A15990" t="s">
        <v>1154</v>
      </c>
      <c r="B15990" t="str">
        <f t="shared" si="450"/>
        <v>0</v>
      </c>
    </row>
    <row r="15991" spans="1:2" x14ac:dyDescent="0.25">
      <c r="A15991" t="s">
        <v>3419</v>
      </c>
      <c r="B15991" t="str">
        <f t="shared" si="450"/>
        <v>combat_commando_heavyweapon_accuracy_02</v>
      </c>
    </row>
    <row r="15992" spans="1:2" x14ac:dyDescent="0.25">
      <c r="A15992" t="s">
        <v>1156</v>
      </c>
      <c r="B15992" t="str">
        <f t="shared" si="450"/>
        <v/>
      </c>
    </row>
    <row r="15993" spans="1:2" x14ac:dyDescent="0.25">
      <c r="A15993" t="s">
        <v>1707</v>
      </c>
      <c r="B15993" t="str">
        <f t="shared" si="450"/>
        <v>combat_general</v>
      </c>
    </row>
    <row r="15994" spans="1:2" x14ac:dyDescent="0.25">
      <c r="A15994" t="s">
        <v>2342</v>
      </c>
      <c r="B15994" t="str">
        <f t="shared" si="450"/>
        <v>100000</v>
      </c>
    </row>
    <row r="15995" spans="1:2" x14ac:dyDescent="0.25">
      <c r="A15995" t="s">
        <v>1818</v>
      </c>
      <c r="B15995" t="str">
        <f t="shared" si="450"/>
        <v>240000</v>
      </c>
    </row>
    <row r="15996" spans="1:2" x14ac:dyDescent="0.25">
      <c r="A15996" t="s">
        <v>1160</v>
      </c>
      <c r="B15996" t="str">
        <f t="shared" si="450"/>
        <v/>
      </c>
    </row>
    <row r="15997" spans="1:2" x14ac:dyDescent="0.25">
      <c r="A15997" t="s">
        <v>1161</v>
      </c>
      <c r="B15997" t="str">
        <f t="shared" si="450"/>
        <v>0</v>
      </c>
    </row>
    <row r="15998" spans="1:2" x14ac:dyDescent="0.25">
      <c r="A15998" t="s">
        <v>1162</v>
      </c>
      <c r="B15998" t="str">
        <f t="shared" si="450"/>
        <v/>
      </c>
    </row>
    <row r="15999" spans="1:2" x14ac:dyDescent="0.25">
      <c r="A15999" t="s">
        <v>1163</v>
      </c>
      <c r="B15999" t="str">
        <f t="shared" si="450"/>
        <v/>
      </c>
    </row>
    <row r="16000" spans="1:2" x14ac:dyDescent="0.25">
      <c r="A16000" t="s">
        <v>1164</v>
      </c>
      <c r="B16000" t="str">
        <f t="shared" si="450"/>
        <v>0</v>
      </c>
    </row>
    <row r="16001" spans="1:2" x14ac:dyDescent="0.25">
      <c r="A16001" t="s">
        <v>1165</v>
      </c>
      <c r="B16001" t="str">
        <f t="shared" si="450"/>
        <v/>
      </c>
    </row>
    <row r="16002" spans="1:2" x14ac:dyDescent="0.25">
      <c r="A16002" t="s">
        <v>3420</v>
      </c>
      <c r="B16002" t="str">
        <f t="shared" si="450"/>
        <v>cert_grenade_imperial_detonator,ranged_damage_mitigation_2</v>
      </c>
    </row>
    <row r="16003" spans="1:2" x14ac:dyDescent="0.25">
      <c r="A16003" t="s">
        <v>3421</v>
      </c>
      <c r="B16003" t="str">
        <f t="shared" si="450"/>
        <v>thrown_accuracy=10,thrown_speed=10,ranged_defense=5</v>
      </c>
    </row>
    <row r="16004" spans="1:2" x14ac:dyDescent="0.25">
      <c r="A16004" t="s">
        <v>1168</v>
      </c>
      <c r="B16004" t="str">
        <f t="shared" ref="B16004:B16067" si="451">LEFT(RIGHT(A16004,LEN(A16004)-FIND("&gt;",A16004)),FIND("&lt;",RIGHT(A16004,LEN(A16004)-FIND("&gt;",A16004)))-1)</f>
        <v/>
      </c>
    </row>
    <row r="16005" spans="1:2" x14ac:dyDescent="0.25">
      <c r="A16005" t="s">
        <v>1169</v>
      </c>
      <c r="B16005" t="str">
        <f t="shared" si="451"/>
        <v/>
      </c>
    </row>
    <row r="16006" spans="1:2" x14ac:dyDescent="0.25">
      <c r="A16006" t="s">
        <v>1170</v>
      </c>
      <c r="B16006" t="str">
        <f t="shared" si="451"/>
        <v>1</v>
      </c>
    </row>
    <row r="16007" spans="1:2" x14ac:dyDescent="0.25">
      <c r="A16007" t="s">
        <v>1171</v>
      </c>
      <c r="B16007" t="str">
        <f t="shared" si="451"/>
        <v>0</v>
      </c>
    </row>
    <row r="16008" spans="1:2" x14ac:dyDescent="0.25">
      <c r="A16008" t="s">
        <v>1172</v>
      </c>
      <c r="B16008" t="e">
        <f t="shared" si="451"/>
        <v>#VALUE!</v>
      </c>
    </row>
    <row r="16009" spans="1:2" x14ac:dyDescent="0.25">
      <c r="A16009" t="s">
        <v>1144</v>
      </c>
      <c r="B16009" t="e">
        <f t="shared" si="451"/>
        <v>#VALUE!</v>
      </c>
    </row>
    <row r="16010" spans="1:2" x14ac:dyDescent="0.25">
      <c r="A16010" t="s">
        <v>3422</v>
      </c>
      <c r="B16010" t="str">
        <f t="shared" si="451"/>
        <v>combat_commando_heavyweapon_accuracy_04</v>
      </c>
    </row>
    <row r="16011" spans="1:2" x14ac:dyDescent="0.25">
      <c r="A16011" t="s">
        <v>3423</v>
      </c>
      <c r="B16011" t="str">
        <f t="shared" si="451"/>
        <v>combat_commando_heavyweapon_accuracy_03</v>
      </c>
    </row>
    <row r="16012" spans="1:2" x14ac:dyDescent="0.25">
      <c r="A16012" t="s">
        <v>1147</v>
      </c>
      <c r="B16012" t="str">
        <f t="shared" si="451"/>
        <v>4</v>
      </c>
    </row>
    <row r="16013" spans="1:2" x14ac:dyDescent="0.25">
      <c r="A16013" t="s">
        <v>1148</v>
      </c>
      <c r="B16013" t="str">
        <f t="shared" si="451"/>
        <v>0</v>
      </c>
    </row>
    <row r="16014" spans="1:2" x14ac:dyDescent="0.25">
      <c r="A16014" t="s">
        <v>1189</v>
      </c>
      <c r="B16014" t="str">
        <f t="shared" si="451"/>
        <v>1</v>
      </c>
    </row>
    <row r="16015" spans="1:2" x14ac:dyDescent="0.25">
      <c r="A16015" t="s">
        <v>1150</v>
      </c>
      <c r="B16015" t="str">
        <f t="shared" si="451"/>
        <v>0</v>
      </c>
    </row>
    <row r="16016" spans="1:2" x14ac:dyDescent="0.25">
      <c r="A16016" t="s">
        <v>1151</v>
      </c>
      <c r="B16016" t="str">
        <f t="shared" si="451"/>
        <v>0</v>
      </c>
    </row>
    <row r="16017" spans="1:2" x14ac:dyDescent="0.25">
      <c r="A16017" t="s">
        <v>1770</v>
      </c>
      <c r="B16017" t="str">
        <f t="shared" si="451"/>
        <v>9000</v>
      </c>
    </row>
    <row r="16018" spans="1:2" x14ac:dyDescent="0.25">
      <c r="A16018" t="s">
        <v>1771</v>
      </c>
      <c r="B16018" t="str">
        <f t="shared" si="451"/>
        <v>2</v>
      </c>
    </row>
    <row r="16019" spans="1:2" x14ac:dyDescent="0.25">
      <c r="A16019" t="s">
        <v>1154</v>
      </c>
      <c r="B16019" t="str">
        <f t="shared" si="451"/>
        <v>0</v>
      </c>
    </row>
    <row r="16020" spans="1:2" x14ac:dyDescent="0.25">
      <c r="A16020" t="s">
        <v>3424</v>
      </c>
      <c r="B16020" t="str">
        <f t="shared" si="451"/>
        <v>combat_commando_heavyweapon_accuracy_03</v>
      </c>
    </row>
    <row r="16021" spans="1:2" x14ac:dyDescent="0.25">
      <c r="A16021" t="s">
        <v>1156</v>
      </c>
      <c r="B16021" t="str">
        <f t="shared" si="451"/>
        <v/>
      </c>
    </row>
    <row r="16022" spans="1:2" x14ac:dyDescent="0.25">
      <c r="A16022" t="s">
        <v>1707</v>
      </c>
      <c r="B16022" t="str">
        <f t="shared" si="451"/>
        <v>combat_general</v>
      </c>
    </row>
    <row r="16023" spans="1:2" x14ac:dyDescent="0.25">
      <c r="A16023" t="s">
        <v>3425</v>
      </c>
      <c r="B16023" t="str">
        <f t="shared" si="451"/>
        <v>130000</v>
      </c>
    </row>
    <row r="16024" spans="1:2" x14ac:dyDescent="0.25">
      <c r="A16024" t="s">
        <v>1825</v>
      </c>
      <c r="B16024" t="str">
        <f t="shared" si="451"/>
        <v>300000</v>
      </c>
    </row>
    <row r="16025" spans="1:2" x14ac:dyDescent="0.25">
      <c r="A16025" t="s">
        <v>1160</v>
      </c>
      <c r="B16025" t="str">
        <f t="shared" si="451"/>
        <v/>
      </c>
    </row>
    <row r="16026" spans="1:2" x14ac:dyDescent="0.25">
      <c r="A16026" t="s">
        <v>1161</v>
      </c>
      <c r="B16026" t="str">
        <f t="shared" si="451"/>
        <v>0</v>
      </c>
    </row>
    <row r="16027" spans="1:2" x14ac:dyDescent="0.25">
      <c r="A16027" t="s">
        <v>1162</v>
      </c>
      <c r="B16027" t="str">
        <f t="shared" si="451"/>
        <v/>
      </c>
    </row>
    <row r="16028" spans="1:2" x14ac:dyDescent="0.25">
      <c r="A16028" t="s">
        <v>1163</v>
      </c>
      <c r="B16028" t="str">
        <f t="shared" si="451"/>
        <v/>
      </c>
    </row>
    <row r="16029" spans="1:2" x14ac:dyDescent="0.25">
      <c r="A16029" t="s">
        <v>1164</v>
      </c>
      <c r="B16029" t="str">
        <f t="shared" si="451"/>
        <v>0</v>
      </c>
    </row>
    <row r="16030" spans="1:2" x14ac:dyDescent="0.25">
      <c r="A16030" t="s">
        <v>1165</v>
      </c>
      <c r="B16030" t="str">
        <f t="shared" si="451"/>
        <v/>
      </c>
    </row>
    <row r="16031" spans="1:2" x14ac:dyDescent="0.25">
      <c r="A16031" t="s">
        <v>3426</v>
      </c>
      <c r="B16031" t="str">
        <f t="shared" si="451"/>
        <v>cert_grenade_thermal_detonator</v>
      </c>
    </row>
    <row r="16032" spans="1:2" x14ac:dyDescent="0.25">
      <c r="A16032" t="s">
        <v>3427</v>
      </c>
      <c r="B16032" t="str">
        <f t="shared" si="451"/>
        <v>thrown_accuracy=10,thrown_speed=10,melee_defense=5</v>
      </c>
    </row>
    <row r="16033" spans="1:2" x14ac:dyDescent="0.25">
      <c r="A16033" t="s">
        <v>1168</v>
      </c>
      <c r="B16033" t="str">
        <f t="shared" si="451"/>
        <v/>
      </c>
    </row>
    <row r="16034" spans="1:2" x14ac:dyDescent="0.25">
      <c r="A16034" t="s">
        <v>1169</v>
      </c>
      <c r="B16034" t="str">
        <f t="shared" si="451"/>
        <v/>
      </c>
    </row>
    <row r="16035" spans="1:2" x14ac:dyDescent="0.25">
      <c r="A16035" t="s">
        <v>1170</v>
      </c>
      <c r="B16035" t="str">
        <f t="shared" si="451"/>
        <v>1</v>
      </c>
    </row>
    <row r="16036" spans="1:2" x14ac:dyDescent="0.25">
      <c r="A16036" t="s">
        <v>1171</v>
      </c>
      <c r="B16036" t="str">
        <f t="shared" si="451"/>
        <v>0</v>
      </c>
    </row>
    <row r="16037" spans="1:2" x14ac:dyDescent="0.25">
      <c r="A16037" t="s">
        <v>1172</v>
      </c>
      <c r="B16037" t="e">
        <f t="shared" si="451"/>
        <v>#VALUE!</v>
      </c>
    </row>
    <row r="16038" spans="1:2" x14ac:dyDescent="0.25">
      <c r="A16038" t="s">
        <v>1144</v>
      </c>
      <c r="B16038" t="e">
        <f t="shared" si="451"/>
        <v>#VALUE!</v>
      </c>
    </row>
    <row r="16039" spans="1:2" x14ac:dyDescent="0.25">
      <c r="A16039" t="s">
        <v>3428</v>
      </c>
      <c r="B16039" t="str">
        <f t="shared" si="451"/>
        <v>combat_commando_heavyweapon_speed_01</v>
      </c>
    </row>
    <row r="16040" spans="1:2" x14ac:dyDescent="0.25">
      <c r="A16040" t="s">
        <v>3399</v>
      </c>
      <c r="B16040" t="str">
        <f t="shared" si="451"/>
        <v>combat_commando</v>
      </c>
    </row>
    <row r="16041" spans="1:2" x14ac:dyDescent="0.25">
      <c r="A16041" t="s">
        <v>1147</v>
      </c>
      <c r="B16041" t="str">
        <f t="shared" si="451"/>
        <v>4</v>
      </c>
    </row>
    <row r="16042" spans="1:2" x14ac:dyDescent="0.25">
      <c r="A16042" t="s">
        <v>1148</v>
      </c>
      <c r="B16042" t="str">
        <f t="shared" si="451"/>
        <v>0</v>
      </c>
    </row>
    <row r="16043" spans="1:2" x14ac:dyDescent="0.25">
      <c r="A16043" t="s">
        <v>1149</v>
      </c>
      <c r="B16043" t="str">
        <f t="shared" si="451"/>
        <v>0</v>
      </c>
    </row>
    <row r="16044" spans="1:2" x14ac:dyDescent="0.25">
      <c r="A16044" t="s">
        <v>1150</v>
      </c>
      <c r="B16044" t="str">
        <f t="shared" si="451"/>
        <v>0</v>
      </c>
    </row>
    <row r="16045" spans="1:2" x14ac:dyDescent="0.25">
      <c r="A16045" t="s">
        <v>1151</v>
      </c>
      <c r="B16045" t="str">
        <f t="shared" si="451"/>
        <v>0</v>
      </c>
    </row>
    <row r="16046" spans="1:2" x14ac:dyDescent="0.25">
      <c r="A16046" t="s">
        <v>1744</v>
      </c>
      <c r="B16046" t="str">
        <f t="shared" si="451"/>
        <v>6000</v>
      </c>
    </row>
    <row r="16047" spans="1:2" x14ac:dyDescent="0.25">
      <c r="A16047" t="s">
        <v>1291</v>
      </c>
      <c r="B16047" t="str">
        <f t="shared" si="451"/>
        <v>5</v>
      </c>
    </row>
    <row r="16048" spans="1:2" x14ac:dyDescent="0.25">
      <c r="A16048" t="s">
        <v>1154</v>
      </c>
      <c r="B16048" t="str">
        <f t="shared" si="451"/>
        <v>0</v>
      </c>
    </row>
    <row r="16049" spans="1:2" x14ac:dyDescent="0.25">
      <c r="A16049" t="s">
        <v>3409</v>
      </c>
      <c r="B16049" t="str">
        <f t="shared" si="451"/>
        <v>combat_commando_novice</v>
      </c>
    </row>
    <row r="16050" spans="1:2" x14ac:dyDescent="0.25">
      <c r="A16050" t="s">
        <v>1156</v>
      </c>
      <c r="B16050" t="str">
        <f t="shared" si="451"/>
        <v/>
      </c>
    </row>
    <row r="16051" spans="1:2" x14ac:dyDescent="0.25">
      <c r="A16051" t="s">
        <v>3382</v>
      </c>
      <c r="B16051" t="str">
        <f t="shared" si="451"/>
        <v>combat_rangedspecialize_heavy</v>
      </c>
    </row>
    <row r="16052" spans="1:2" x14ac:dyDescent="0.25">
      <c r="A16052" t="s">
        <v>2342</v>
      </c>
      <c r="B16052" t="str">
        <f t="shared" si="451"/>
        <v>100000</v>
      </c>
    </row>
    <row r="16053" spans="1:2" x14ac:dyDescent="0.25">
      <c r="A16053" t="s">
        <v>1825</v>
      </c>
      <c r="B16053" t="str">
        <f t="shared" si="451"/>
        <v>300000</v>
      </c>
    </row>
    <row r="16054" spans="1:2" x14ac:dyDescent="0.25">
      <c r="A16054" t="s">
        <v>1160</v>
      </c>
      <c r="B16054" t="str">
        <f t="shared" si="451"/>
        <v/>
      </c>
    </row>
    <row r="16055" spans="1:2" x14ac:dyDescent="0.25">
      <c r="A16055" t="s">
        <v>1161</v>
      </c>
      <c r="B16055" t="str">
        <f t="shared" si="451"/>
        <v>0</v>
      </c>
    </row>
    <row r="16056" spans="1:2" x14ac:dyDescent="0.25">
      <c r="A16056" t="s">
        <v>1162</v>
      </c>
      <c r="B16056" t="str">
        <f t="shared" si="451"/>
        <v/>
      </c>
    </row>
    <row r="16057" spans="1:2" x14ac:dyDescent="0.25">
      <c r="A16057" t="s">
        <v>1163</v>
      </c>
      <c r="B16057" t="str">
        <f t="shared" si="451"/>
        <v/>
      </c>
    </row>
    <row r="16058" spans="1:2" x14ac:dyDescent="0.25">
      <c r="A16058" t="s">
        <v>1164</v>
      </c>
      <c r="B16058" t="str">
        <f t="shared" si="451"/>
        <v>0</v>
      </c>
    </row>
    <row r="16059" spans="1:2" x14ac:dyDescent="0.25">
      <c r="A16059" t="s">
        <v>1165</v>
      </c>
      <c r="B16059" t="str">
        <f t="shared" si="451"/>
        <v/>
      </c>
    </row>
    <row r="16060" spans="1:2" x14ac:dyDescent="0.25">
      <c r="A16060" t="s">
        <v>3429</v>
      </c>
      <c r="B16060" t="str">
        <f t="shared" si="451"/>
        <v>cert_heavy_particle_beam</v>
      </c>
    </row>
    <row r="16061" spans="1:2" x14ac:dyDescent="0.25">
      <c r="A16061" t="s">
        <v>3430</v>
      </c>
      <c r="B16061" t="str">
        <f t="shared" si="451"/>
        <v>heavy_rocket_launcher_accuracy=20,heavy_rocket_launcher_speed=20heavy_particle_beam_accuracy=10,heavy_particle_beam_speed=10</v>
      </c>
    </row>
    <row r="16062" spans="1:2" x14ac:dyDescent="0.25">
      <c r="A16062" t="s">
        <v>1168</v>
      </c>
      <c r="B16062" t="str">
        <f t="shared" si="451"/>
        <v/>
      </c>
    </row>
    <row r="16063" spans="1:2" x14ac:dyDescent="0.25">
      <c r="A16063" t="s">
        <v>1169</v>
      </c>
      <c r="B16063" t="str">
        <f t="shared" si="451"/>
        <v/>
      </c>
    </row>
    <row r="16064" spans="1:2" x14ac:dyDescent="0.25">
      <c r="A16064" t="s">
        <v>1170</v>
      </c>
      <c r="B16064" t="str">
        <f t="shared" si="451"/>
        <v>1</v>
      </c>
    </row>
    <row r="16065" spans="1:2" x14ac:dyDescent="0.25">
      <c r="A16065" t="s">
        <v>1171</v>
      </c>
      <c r="B16065" t="str">
        <f t="shared" si="451"/>
        <v>0</v>
      </c>
    </row>
    <row r="16066" spans="1:2" x14ac:dyDescent="0.25">
      <c r="A16066" t="s">
        <v>1172</v>
      </c>
      <c r="B16066" t="e">
        <f t="shared" si="451"/>
        <v>#VALUE!</v>
      </c>
    </row>
    <row r="16067" spans="1:2" x14ac:dyDescent="0.25">
      <c r="A16067" t="s">
        <v>1144</v>
      </c>
      <c r="B16067" t="e">
        <f t="shared" si="451"/>
        <v>#VALUE!</v>
      </c>
    </row>
    <row r="16068" spans="1:2" x14ac:dyDescent="0.25">
      <c r="A16068" t="s">
        <v>3431</v>
      </c>
      <c r="B16068" t="str">
        <f t="shared" ref="B16068:B16131" si="452">LEFT(RIGHT(A16068,LEN(A16068)-FIND("&gt;",A16068)),FIND("&lt;",RIGHT(A16068,LEN(A16068)-FIND("&gt;",A16068)))-1)</f>
        <v>combat_commando_heavyweapon_speed_02</v>
      </c>
    </row>
    <row r="16069" spans="1:2" x14ac:dyDescent="0.25">
      <c r="A16069" t="s">
        <v>3432</v>
      </c>
      <c r="B16069" t="str">
        <f t="shared" si="452"/>
        <v>combat_commando_heavyweapon_speed_01</v>
      </c>
    </row>
    <row r="16070" spans="1:2" x14ac:dyDescent="0.25">
      <c r="A16070" t="s">
        <v>1147</v>
      </c>
      <c r="B16070" t="str">
        <f t="shared" si="452"/>
        <v>4</v>
      </c>
    </row>
    <row r="16071" spans="1:2" x14ac:dyDescent="0.25">
      <c r="A16071" t="s">
        <v>1148</v>
      </c>
      <c r="B16071" t="str">
        <f t="shared" si="452"/>
        <v>0</v>
      </c>
    </row>
    <row r="16072" spans="1:2" x14ac:dyDescent="0.25">
      <c r="A16072" t="s">
        <v>1149</v>
      </c>
      <c r="B16072" t="str">
        <f t="shared" si="452"/>
        <v>0</v>
      </c>
    </row>
    <row r="16073" spans="1:2" x14ac:dyDescent="0.25">
      <c r="A16073" t="s">
        <v>1150</v>
      </c>
      <c r="B16073" t="str">
        <f t="shared" si="452"/>
        <v>0</v>
      </c>
    </row>
    <row r="16074" spans="1:2" x14ac:dyDescent="0.25">
      <c r="A16074" t="s">
        <v>1151</v>
      </c>
      <c r="B16074" t="str">
        <f t="shared" si="452"/>
        <v>0</v>
      </c>
    </row>
    <row r="16075" spans="1:2" x14ac:dyDescent="0.25">
      <c r="A16075" t="s">
        <v>1752</v>
      </c>
      <c r="B16075" t="str">
        <f t="shared" si="452"/>
        <v>7000</v>
      </c>
    </row>
    <row r="16076" spans="1:2" x14ac:dyDescent="0.25">
      <c r="A16076" t="s">
        <v>1753</v>
      </c>
      <c r="B16076" t="str">
        <f t="shared" si="452"/>
        <v>4</v>
      </c>
    </row>
    <row r="16077" spans="1:2" x14ac:dyDescent="0.25">
      <c r="A16077" t="s">
        <v>1154</v>
      </c>
      <c r="B16077" t="str">
        <f t="shared" si="452"/>
        <v>0</v>
      </c>
    </row>
    <row r="16078" spans="1:2" x14ac:dyDescent="0.25">
      <c r="A16078" t="s">
        <v>3433</v>
      </c>
      <c r="B16078" t="str">
        <f t="shared" si="452"/>
        <v>combat_commando_heavyweapon_speed_01</v>
      </c>
    </row>
    <row r="16079" spans="1:2" x14ac:dyDescent="0.25">
      <c r="A16079" t="s">
        <v>1156</v>
      </c>
      <c r="B16079" t="str">
        <f t="shared" si="452"/>
        <v/>
      </c>
    </row>
    <row r="16080" spans="1:2" x14ac:dyDescent="0.25">
      <c r="A16080" t="s">
        <v>3382</v>
      </c>
      <c r="B16080" t="str">
        <f t="shared" si="452"/>
        <v>combat_rangedspecialize_heavy</v>
      </c>
    </row>
    <row r="16081" spans="1:2" x14ac:dyDescent="0.25">
      <c r="A16081" t="s">
        <v>3262</v>
      </c>
      <c r="B16081" t="str">
        <f t="shared" si="452"/>
        <v>200000</v>
      </c>
    </row>
    <row r="16082" spans="1:2" x14ac:dyDescent="0.25">
      <c r="A16082" t="s">
        <v>2337</v>
      </c>
      <c r="B16082" t="str">
        <f t="shared" si="452"/>
        <v>400000</v>
      </c>
    </row>
    <row r="16083" spans="1:2" x14ac:dyDescent="0.25">
      <c r="A16083" t="s">
        <v>1160</v>
      </c>
      <c r="B16083" t="str">
        <f t="shared" si="452"/>
        <v/>
      </c>
    </row>
    <row r="16084" spans="1:2" x14ac:dyDescent="0.25">
      <c r="A16084" t="s">
        <v>1161</v>
      </c>
      <c r="B16084" t="str">
        <f t="shared" si="452"/>
        <v>0</v>
      </c>
    </row>
    <row r="16085" spans="1:2" x14ac:dyDescent="0.25">
      <c r="A16085" t="s">
        <v>1162</v>
      </c>
      <c r="B16085" t="str">
        <f t="shared" si="452"/>
        <v/>
      </c>
    </row>
    <row r="16086" spans="1:2" x14ac:dyDescent="0.25">
      <c r="A16086" t="s">
        <v>1163</v>
      </c>
      <c r="B16086" t="str">
        <f t="shared" si="452"/>
        <v/>
      </c>
    </row>
    <row r="16087" spans="1:2" x14ac:dyDescent="0.25">
      <c r="A16087" t="s">
        <v>1164</v>
      </c>
      <c r="B16087" t="str">
        <f t="shared" si="452"/>
        <v>0</v>
      </c>
    </row>
    <row r="16088" spans="1:2" x14ac:dyDescent="0.25">
      <c r="A16088" t="s">
        <v>1165</v>
      </c>
      <c r="B16088" t="str">
        <f t="shared" si="452"/>
        <v/>
      </c>
    </row>
    <row r="16089" spans="1:2" x14ac:dyDescent="0.25">
      <c r="A16089" t="s">
        <v>3434</v>
      </c>
      <c r="B16089" t="str">
        <f t="shared" si="452"/>
        <v>cert_heavy_acid_beam</v>
      </c>
    </row>
    <row r="16090" spans="1:2" x14ac:dyDescent="0.25">
      <c r="A16090" t="s">
        <v>3435</v>
      </c>
      <c r="B16090" t="str">
        <f t="shared" si="452"/>
        <v>heavy_rocket_launcher_accuracy=20,heavy_rocket_launcher_speed=20,heavy_particle_beam_accuracy=20,heavy_particle_beam_speed=20,heavy_acid_beam_speed=10,heavy_acid_beam_accuracy=10</v>
      </c>
    </row>
    <row r="16091" spans="1:2" x14ac:dyDescent="0.25">
      <c r="A16091" t="s">
        <v>1168</v>
      </c>
      <c r="B16091" t="str">
        <f t="shared" si="452"/>
        <v/>
      </c>
    </row>
    <row r="16092" spans="1:2" x14ac:dyDescent="0.25">
      <c r="A16092" t="s">
        <v>1169</v>
      </c>
      <c r="B16092" t="str">
        <f t="shared" si="452"/>
        <v/>
      </c>
    </row>
    <row r="16093" spans="1:2" x14ac:dyDescent="0.25">
      <c r="A16093" t="s">
        <v>1170</v>
      </c>
      <c r="B16093" t="str">
        <f t="shared" si="452"/>
        <v>1</v>
      </c>
    </row>
    <row r="16094" spans="1:2" x14ac:dyDescent="0.25">
      <c r="A16094" t="s">
        <v>1171</v>
      </c>
      <c r="B16094" t="str">
        <f t="shared" si="452"/>
        <v>0</v>
      </c>
    </row>
    <row r="16095" spans="1:2" x14ac:dyDescent="0.25">
      <c r="A16095" t="s">
        <v>1172</v>
      </c>
      <c r="B16095" t="e">
        <f t="shared" si="452"/>
        <v>#VALUE!</v>
      </c>
    </row>
    <row r="16096" spans="1:2" x14ac:dyDescent="0.25">
      <c r="A16096" t="s">
        <v>1144</v>
      </c>
      <c r="B16096" t="e">
        <f t="shared" si="452"/>
        <v>#VALUE!</v>
      </c>
    </row>
    <row r="16097" spans="1:2" x14ac:dyDescent="0.25">
      <c r="A16097" t="s">
        <v>3436</v>
      </c>
      <c r="B16097" t="str">
        <f t="shared" si="452"/>
        <v>combat_commando_heavyweapon_speed_03</v>
      </c>
    </row>
    <row r="16098" spans="1:2" x14ac:dyDescent="0.25">
      <c r="A16098" t="s">
        <v>3437</v>
      </c>
      <c r="B16098" t="str">
        <f t="shared" si="452"/>
        <v>combat_commando_heavyweapon_speed_02</v>
      </c>
    </row>
    <row r="16099" spans="1:2" x14ac:dyDescent="0.25">
      <c r="A16099" t="s">
        <v>1147</v>
      </c>
      <c r="B16099" t="str">
        <f t="shared" si="452"/>
        <v>4</v>
      </c>
    </row>
    <row r="16100" spans="1:2" x14ac:dyDescent="0.25">
      <c r="A16100" t="s">
        <v>1148</v>
      </c>
      <c r="B16100" t="str">
        <f t="shared" si="452"/>
        <v>0</v>
      </c>
    </row>
    <row r="16101" spans="1:2" x14ac:dyDescent="0.25">
      <c r="A16101" t="s">
        <v>1149</v>
      </c>
      <c r="B16101" t="str">
        <f t="shared" si="452"/>
        <v>0</v>
      </c>
    </row>
    <row r="16102" spans="1:2" x14ac:dyDescent="0.25">
      <c r="A16102" t="s">
        <v>1150</v>
      </c>
      <c r="B16102" t="str">
        <f t="shared" si="452"/>
        <v>0</v>
      </c>
    </row>
    <row r="16103" spans="1:2" x14ac:dyDescent="0.25">
      <c r="A16103" t="s">
        <v>1151</v>
      </c>
      <c r="B16103" t="str">
        <f t="shared" si="452"/>
        <v>0</v>
      </c>
    </row>
    <row r="16104" spans="1:2" x14ac:dyDescent="0.25">
      <c r="A16104" t="s">
        <v>1761</v>
      </c>
      <c r="B16104" t="str">
        <f t="shared" si="452"/>
        <v>8000</v>
      </c>
    </row>
    <row r="16105" spans="1:2" x14ac:dyDescent="0.25">
      <c r="A16105" t="s">
        <v>1762</v>
      </c>
      <c r="B16105" t="str">
        <f t="shared" si="452"/>
        <v>3</v>
      </c>
    </row>
    <row r="16106" spans="1:2" x14ac:dyDescent="0.25">
      <c r="A16106" t="s">
        <v>1154</v>
      </c>
      <c r="B16106" t="str">
        <f t="shared" si="452"/>
        <v>0</v>
      </c>
    </row>
    <row r="16107" spans="1:2" x14ac:dyDescent="0.25">
      <c r="A16107" t="s">
        <v>3438</v>
      </c>
      <c r="B16107" t="str">
        <f t="shared" si="452"/>
        <v>combat_commando_heavyweapon_speed_02</v>
      </c>
    </row>
    <row r="16108" spans="1:2" x14ac:dyDescent="0.25">
      <c r="A16108" t="s">
        <v>1156</v>
      </c>
      <c r="B16108" t="str">
        <f t="shared" si="452"/>
        <v/>
      </c>
    </row>
    <row r="16109" spans="1:2" x14ac:dyDescent="0.25">
      <c r="A16109" t="s">
        <v>3382</v>
      </c>
      <c r="B16109" t="str">
        <f t="shared" si="452"/>
        <v>combat_rangedspecialize_heavy</v>
      </c>
    </row>
    <row r="16110" spans="1:2" x14ac:dyDescent="0.25">
      <c r="A16110" t="s">
        <v>3266</v>
      </c>
      <c r="B16110" t="str">
        <f t="shared" si="452"/>
        <v>300000</v>
      </c>
    </row>
    <row r="16111" spans="1:2" x14ac:dyDescent="0.25">
      <c r="A16111" t="s">
        <v>1747</v>
      </c>
      <c r="B16111" t="str">
        <f t="shared" si="452"/>
        <v>500000</v>
      </c>
    </row>
    <row r="16112" spans="1:2" x14ac:dyDescent="0.25">
      <c r="A16112" t="s">
        <v>1160</v>
      </c>
      <c r="B16112" t="str">
        <f t="shared" si="452"/>
        <v/>
      </c>
    </row>
    <row r="16113" spans="1:2" x14ac:dyDescent="0.25">
      <c r="A16113" t="s">
        <v>1161</v>
      </c>
      <c r="B16113" t="str">
        <f t="shared" si="452"/>
        <v>0</v>
      </c>
    </row>
    <row r="16114" spans="1:2" x14ac:dyDescent="0.25">
      <c r="A16114" t="s">
        <v>1162</v>
      </c>
      <c r="B16114" t="str">
        <f t="shared" si="452"/>
        <v/>
      </c>
    </row>
    <row r="16115" spans="1:2" x14ac:dyDescent="0.25">
      <c r="A16115" t="s">
        <v>1163</v>
      </c>
      <c r="B16115" t="str">
        <f t="shared" si="452"/>
        <v/>
      </c>
    </row>
    <row r="16116" spans="1:2" x14ac:dyDescent="0.25">
      <c r="A16116" t="s">
        <v>1164</v>
      </c>
      <c r="B16116" t="str">
        <f t="shared" si="452"/>
        <v>0</v>
      </c>
    </row>
    <row r="16117" spans="1:2" x14ac:dyDescent="0.25">
      <c r="A16117" t="s">
        <v>1165</v>
      </c>
      <c r="B16117" t="str">
        <f t="shared" si="452"/>
        <v/>
      </c>
    </row>
    <row r="16118" spans="1:2" x14ac:dyDescent="0.25">
      <c r="A16118" t="s">
        <v>3439</v>
      </c>
      <c r="B16118" t="str">
        <f t="shared" si="452"/>
        <v>cert_heavy_lightning_beam</v>
      </c>
    </row>
    <row r="16119" spans="1:2" x14ac:dyDescent="0.25">
      <c r="A16119" t="s">
        <v>3440</v>
      </c>
      <c r="B16119" t="str">
        <f t="shared" si="452"/>
        <v>heavy_lightning_beam_speed=10,heavy_lightning_beam_accuracy=10,heavy_rocket_launcher_accuracy=20,heavy_rocket_launcher_speed=20,heavy_particle_beam_accuracy=20,heavy_particle_beam_speed=20,heavy_acid_beam_speed=20,heavy_acid_beam_accuracy=20</v>
      </c>
    </row>
    <row r="16120" spans="1:2" x14ac:dyDescent="0.25">
      <c r="A16120" t="s">
        <v>1168</v>
      </c>
      <c r="B16120" t="str">
        <f t="shared" si="452"/>
        <v/>
      </c>
    </row>
    <row r="16121" spans="1:2" x14ac:dyDescent="0.25">
      <c r="A16121" t="s">
        <v>1169</v>
      </c>
      <c r="B16121" t="str">
        <f t="shared" si="452"/>
        <v/>
      </c>
    </row>
    <row r="16122" spans="1:2" x14ac:dyDescent="0.25">
      <c r="A16122" t="s">
        <v>1170</v>
      </c>
      <c r="B16122" t="str">
        <f t="shared" si="452"/>
        <v>1</v>
      </c>
    </row>
    <row r="16123" spans="1:2" x14ac:dyDescent="0.25">
      <c r="A16123" t="s">
        <v>1171</v>
      </c>
      <c r="B16123" t="str">
        <f t="shared" si="452"/>
        <v>0</v>
      </c>
    </row>
    <row r="16124" spans="1:2" x14ac:dyDescent="0.25">
      <c r="A16124" t="s">
        <v>1172</v>
      </c>
      <c r="B16124" t="e">
        <f t="shared" si="452"/>
        <v>#VALUE!</v>
      </c>
    </row>
    <row r="16125" spans="1:2" x14ac:dyDescent="0.25">
      <c r="A16125" t="s">
        <v>1144</v>
      </c>
      <c r="B16125" t="e">
        <f t="shared" si="452"/>
        <v>#VALUE!</v>
      </c>
    </row>
    <row r="16126" spans="1:2" x14ac:dyDescent="0.25">
      <c r="A16126" t="s">
        <v>3441</v>
      </c>
      <c r="B16126" t="str">
        <f t="shared" si="452"/>
        <v>combat_commando_heavyweapon_speed_04</v>
      </c>
    </row>
    <row r="16127" spans="1:2" x14ac:dyDescent="0.25">
      <c r="A16127" t="s">
        <v>3442</v>
      </c>
      <c r="B16127" t="str">
        <f t="shared" si="452"/>
        <v>combat_commando_heavyweapon_speed_03</v>
      </c>
    </row>
    <row r="16128" spans="1:2" x14ac:dyDescent="0.25">
      <c r="A16128" t="s">
        <v>1147</v>
      </c>
      <c r="B16128" t="str">
        <f t="shared" si="452"/>
        <v>4</v>
      </c>
    </row>
    <row r="16129" spans="1:2" x14ac:dyDescent="0.25">
      <c r="A16129" t="s">
        <v>1148</v>
      </c>
      <c r="B16129" t="str">
        <f t="shared" si="452"/>
        <v>0</v>
      </c>
    </row>
    <row r="16130" spans="1:2" x14ac:dyDescent="0.25">
      <c r="A16130" t="s">
        <v>1189</v>
      </c>
      <c r="B16130" t="str">
        <f t="shared" si="452"/>
        <v>1</v>
      </c>
    </row>
    <row r="16131" spans="1:2" x14ac:dyDescent="0.25">
      <c r="A16131" t="s">
        <v>1150</v>
      </c>
      <c r="B16131" t="str">
        <f t="shared" si="452"/>
        <v>0</v>
      </c>
    </row>
    <row r="16132" spans="1:2" x14ac:dyDescent="0.25">
      <c r="A16132" t="s">
        <v>1151</v>
      </c>
      <c r="B16132" t="str">
        <f t="shared" ref="B16132:B16195" si="453">LEFT(RIGHT(A16132,LEN(A16132)-FIND("&gt;",A16132)),FIND("&lt;",RIGHT(A16132,LEN(A16132)-FIND("&gt;",A16132)))-1)</f>
        <v>0</v>
      </c>
    </row>
    <row r="16133" spans="1:2" x14ac:dyDescent="0.25">
      <c r="A16133" t="s">
        <v>1770</v>
      </c>
      <c r="B16133" t="str">
        <f t="shared" si="453"/>
        <v>9000</v>
      </c>
    </row>
    <row r="16134" spans="1:2" x14ac:dyDescent="0.25">
      <c r="A16134" t="s">
        <v>1771</v>
      </c>
      <c r="B16134" t="str">
        <f t="shared" si="453"/>
        <v>2</v>
      </c>
    </row>
    <row r="16135" spans="1:2" x14ac:dyDescent="0.25">
      <c r="A16135" t="s">
        <v>1154</v>
      </c>
      <c r="B16135" t="str">
        <f t="shared" si="453"/>
        <v>0</v>
      </c>
    </row>
    <row r="16136" spans="1:2" x14ac:dyDescent="0.25">
      <c r="A16136" t="s">
        <v>3443</v>
      </c>
      <c r="B16136" t="str">
        <f t="shared" si="453"/>
        <v>combat_commando_heavyweapon_speed_03</v>
      </c>
    </row>
    <row r="16137" spans="1:2" x14ac:dyDescent="0.25">
      <c r="A16137" t="s">
        <v>1156</v>
      </c>
      <c r="B16137" t="str">
        <f t="shared" si="453"/>
        <v/>
      </c>
    </row>
    <row r="16138" spans="1:2" x14ac:dyDescent="0.25">
      <c r="A16138" t="s">
        <v>3382</v>
      </c>
      <c r="B16138" t="str">
        <f t="shared" si="453"/>
        <v>combat_rangedspecialize_heavy</v>
      </c>
    </row>
    <row r="16139" spans="1:2" x14ac:dyDescent="0.25">
      <c r="A16139" t="s">
        <v>3444</v>
      </c>
      <c r="B16139" t="str">
        <f t="shared" si="453"/>
        <v>400000</v>
      </c>
    </row>
    <row r="16140" spans="1:2" x14ac:dyDescent="0.25">
      <c r="A16140" t="s">
        <v>3267</v>
      </c>
      <c r="B16140" t="str">
        <f t="shared" si="453"/>
        <v>600000</v>
      </c>
    </row>
    <row r="16141" spans="1:2" x14ac:dyDescent="0.25">
      <c r="A16141" t="s">
        <v>1160</v>
      </c>
      <c r="B16141" t="str">
        <f t="shared" si="453"/>
        <v/>
      </c>
    </row>
    <row r="16142" spans="1:2" x14ac:dyDescent="0.25">
      <c r="A16142" t="s">
        <v>1161</v>
      </c>
      <c r="B16142" t="str">
        <f t="shared" si="453"/>
        <v>0</v>
      </c>
    </row>
    <row r="16143" spans="1:2" x14ac:dyDescent="0.25">
      <c r="A16143" t="s">
        <v>1162</v>
      </c>
      <c r="B16143" t="str">
        <f t="shared" si="453"/>
        <v/>
      </c>
    </row>
    <row r="16144" spans="1:2" x14ac:dyDescent="0.25">
      <c r="A16144" t="s">
        <v>1163</v>
      </c>
      <c r="B16144" t="str">
        <f t="shared" si="453"/>
        <v/>
      </c>
    </row>
    <row r="16145" spans="1:2" x14ac:dyDescent="0.25">
      <c r="A16145" t="s">
        <v>1164</v>
      </c>
      <c r="B16145" t="str">
        <f t="shared" si="453"/>
        <v>0</v>
      </c>
    </row>
    <row r="16146" spans="1:2" x14ac:dyDescent="0.25">
      <c r="A16146" t="s">
        <v>1165</v>
      </c>
      <c r="B16146" t="str">
        <f t="shared" si="453"/>
        <v/>
      </c>
    </row>
    <row r="16147" spans="1:2" x14ac:dyDescent="0.25">
      <c r="A16147" t="s">
        <v>1166</v>
      </c>
      <c r="B16147" t="str">
        <f t="shared" si="453"/>
        <v/>
      </c>
    </row>
    <row r="16148" spans="1:2" x14ac:dyDescent="0.25">
      <c r="A16148" t="s">
        <v>3445</v>
      </c>
      <c r="B16148" t="str">
        <f t="shared" si="453"/>
        <v>heavy_lightning_beam_speed=30,heavy_lightning_beam_accuracy=30,heavy_particle_beam_accuracy=20,heavy_particle_beam_speed=20,heavy_acid_beam_speed=20,heavy_acid_beam_accuracy=20</v>
      </c>
    </row>
    <row r="16149" spans="1:2" x14ac:dyDescent="0.25">
      <c r="A16149" t="s">
        <v>1168</v>
      </c>
      <c r="B16149" t="str">
        <f t="shared" si="453"/>
        <v/>
      </c>
    </row>
    <row r="16150" spans="1:2" x14ac:dyDescent="0.25">
      <c r="A16150" t="s">
        <v>1169</v>
      </c>
      <c r="B16150" t="str">
        <f t="shared" si="453"/>
        <v/>
      </c>
    </row>
    <row r="16151" spans="1:2" x14ac:dyDescent="0.25">
      <c r="A16151" t="s">
        <v>1170</v>
      </c>
      <c r="B16151" t="str">
        <f t="shared" si="453"/>
        <v>1</v>
      </c>
    </row>
    <row r="16152" spans="1:2" x14ac:dyDescent="0.25">
      <c r="A16152" t="s">
        <v>1171</v>
      </c>
      <c r="B16152" t="str">
        <f t="shared" si="453"/>
        <v>0</v>
      </c>
    </row>
    <row r="16153" spans="1:2" x14ac:dyDescent="0.25">
      <c r="A16153" t="s">
        <v>1172</v>
      </c>
      <c r="B16153" t="e">
        <f t="shared" si="453"/>
        <v>#VALUE!</v>
      </c>
    </row>
    <row r="16154" spans="1:2" x14ac:dyDescent="0.25">
      <c r="A16154" t="s">
        <v>1144</v>
      </c>
      <c r="B16154" t="e">
        <f t="shared" si="453"/>
        <v>#VALUE!</v>
      </c>
    </row>
    <row r="16155" spans="1:2" x14ac:dyDescent="0.25">
      <c r="A16155" t="s">
        <v>3446</v>
      </c>
      <c r="B16155" t="str">
        <f t="shared" si="453"/>
        <v>combat_commando_thrownweapon_01</v>
      </c>
    </row>
    <row r="16156" spans="1:2" x14ac:dyDescent="0.25">
      <c r="A16156" t="s">
        <v>3399</v>
      </c>
      <c r="B16156" t="str">
        <f t="shared" si="453"/>
        <v>combat_commando</v>
      </c>
    </row>
    <row r="16157" spans="1:2" x14ac:dyDescent="0.25">
      <c r="A16157" t="s">
        <v>1147</v>
      </c>
      <c r="B16157" t="str">
        <f t="shared" si="453"/>
        <v>4</v>
      </c>
    </row>
    <row r="16158" spans="1:2" x14ac:dyDescent="0.25">
      <c r="A16158" t="s">
        <v>1148</v>
      </c>
      <c r="B16158" t="str">
        <f t="shared" si="453"/>
        <v>0</v>
      </c>
    </row>
    <row r="16159" spans="1:2" x14ac:dyDescent="0.25">
      <c r="A16159" t="s">
        <v>1149</v>
      </c>
      <c r="B16159" t="str">
        <f t="shared" si="453"/>
        <v>0</v>
      </c>
    </row>
    <row r="16160" spans="1:2" x14ac:dyDescent="0.25">
      <c r="A16160" t="s">
        <v>1150</v>
      </c>
      <c r="B16160" t="str">
        <f t="shared" si="453"/>
        <v>0</v>
      </c>
    </row>
    <row r="16161" spans="1:2" x14ac:dyDescent="0.25">
      <c r="A16161" t="s">
        <v>1151</v>
      </c>
      <c r="B16161" t="str">
        <f t="shared" si="453"/>
        <v>0</v>
      </c>
    </row>
    <row r="16162" spans="1:2" x14ac:dyDescent="0.25">
      <c r="A16162" t="s">
        <v>1744</v>
      </c>
      <c r="B16162" t="str">
        <f t="shared" si="453"/>
        <v>6000</v>
      </c>
    </row>
    <row r="16163" spans="1:2" x14ac:dyDescent="0.25">
      <c r="A16163" t="s">
        <v>1291</v>
      </c>
      <c r="B16163" t="str">
        <f t="shared" si="453"/>
        <v>5</v>
      </c>
    </row>
    <row r="16164" spans="1:2" x14ac:dyDescent="0.25">
      <c r="A16164" t="s">
        <v>1154</v>
      </c>
      <c r="B16164" t="str">
        <f t="shared" si="453"/>
        <v>0</v>
      </c>
    </row>
    <row r="16165" spans="1:2" x14ac:dyDescent="0.25">
      <c r="A16165" t="s">
        <v>3409</v>
      </c>
      <c r="B16165" t="str">
        <f t="shared" si="453"/>
        <v>combat_commando_novice</v>
      </c>
    </row>
    <row r="16166" spans="1:2" x14ac:dyDescent="0.25">
      <c r="A16166" t="s">
        <v>1156</v>
      </c>
      <c r="B16166" t="str">
        <f t="shared" si="453"/>
        <v/>
      </c>
    </row>
    <row r="16167" spans="1:2" x14ac:dyDescent="0.25">
      <c r="A16167" t="s">
        <v>3382</v>
      </c>
      <c r="B16167" t="str">
        <f t="shared" si="453"/>
        <v>combat_rangedspecialize_heavy</v>
      </c>
    </row>
    <row r="16168" spans="1:2" x14ac:dyDescent="0.25">
      <c r="A16168" t="s">
        <v>1830</v>
      </c>
      <c r="B16168" t="str">
        <f t="shared" si="453"/>
        <v>150000</v>
      </c>
    </row>
    <row r="16169" spans="1:2" x14ac:dyDescent="0.25">
      <c r="A16169" t="s">
        <v>1825</v>
      </c>
      <c r="B16169" t="str">
        <f t="shared" si="453"/>
        <v>300000</v>
      </c>
    </row>
    <row r="16170" spans="1:2" x14ac:dyDescent="0.25">
      <c r="A16170" t="s">
        <v>1160</v>
      </c>
      <c r="B16170" t="str">
        <f t="shared" si="453"/>
        <v/>
      </c>
    </row>
    <row r="16171" spans="1:2" x14ac:dyDescent="0.25">
      <c r="A16171" t="s">
        <v>1161</v>
      </c>
      <c r="B16171" t="str">
        <f t="shared" si="453"/>
        <v>0</v>
      </c>
    </row>
    <row r="16172" spans="1:2" x14ac:dyDescent="0.25">
      <c r="A16172" t="s">
        <v>1162</v>
      </c>
      <c r="B16172" t="str">
        <f t="shared" si="453"/>
        <v/>
      </c>
    </row>
    <row r="16173" spans="1:2" x14ac:dyDescent="0.25">
      <c r="A16173" t="s">
        <v>1163</v>
      </c>
      <c r="B16173" t="str">
        <f t="shared" si="453"/>
        <v/>
      </c>
    </row>
    <row r="16174" spans="1:2" x14ac:dyDescent="0.25">
      <c r="A16174" t="s">
        <v>1164</v>
      </c>
      <c r="B16174" t="str">
        <f t="shared" si="453"/>
        <v>0</v>
      </c>
    </row>
    <row r="16175" spans="1:2" x14ac:dyDescent="0.25">
      <c r="A16175" t="s">
        <v>1165</v>
      </c>
      <c r="B16175" t="str">
        <f t="shared" si="453"/>
        <v/>
      </c>
    </row>
    <row r="16176" spans="1:2" x14ac:dyDescent="0.25">
      <c r="A16176" t="s">
        <v>3447</v>
      </c>
      <c r="B16176" t="str">
        <f t="shared" si="453"/>
        <v>flameSingle1</v>
      </c>
    </row>
    <row r="16177" spans="1:2" x14ac:dyDescent="0.25">
      <c r="A16177" t="s">
        <v>3448</v>
      </c>
      <c r="B16177" t="str">
        <f t="shared" si="453"/>
        <v>heavy_flame_thrower_accuracy=15,heavy_flame_thrower_speed=10,private_heavyweapon_combat_difficulty=100</v>
      </c>
    </row>
    <row r="16178" spans="1:2" x14ac:dyDescent="0.25">
      <c r="A16178" t="s">
        <v>1168</v>
      </c>
      <c r="B16178" t="str">
        <f t="shared" si="453"/>
        <v/>
      </c>
    </row>
    <row r="16179" spans="1:2" x14ac:dyDescent="0.25">
      <c r="A16179" t="s">
        <v>1169</v>
      </c>
      <c r="B16179" t="str">
        <f t="shared" si="453"/>
        <v/>
      </c>
    </row>
    <row r="16180" spans="1:2" x14ac:dyDescent="0.25">
      <c r="A16180" t="s">
        <v>1170</v>
      </c>
      <c r="B16180" t="str">
        <f t="shared" si="453"/>
        <v>1</v>
      </c>
    </row>
    <row r="16181" spans="1:2" x14ac:dyDescent="0.25">
      <c r="A16181" t="s">
        <v>1171</v>
      </c>
      <c r="B16181" t="str">
        <f t="shared" si="453"/>
        <v>0</v>
      </c>
    </row>
    <row r="16182" spans="1:2" x14ac:dyDescent="0.25">
      <c r="A16182" t="s">
        <v>1172</v>
      </c>
      <c r="B16182" t="e">
        <f t="shared" si="453"/>
        <v>#VALUE!</v>
      </c>
    </row>
    <row r="16183" spans="1:2" x14ac:dyDescent="0.25">
      <c r="A16183" t="s">
        <v>1144</v>
      </c>
      <c r="B16183" t="e">
        <f t="shared" si="453"/>
        <v>#VALUE!</v>
      </c>
    </row>
    <row r="16184" spans="1:2" x14ac:dyDescent="0.25">
      <c r="A16184" t="s">
        <v>3449</v>
      </c>
      <c r="B16184" t="str">
        <f t="shared" si="453"/>
        <v>combat_commando_thrownweapon_02</v>
      </c>
    </row>
    <row r="16185" spans="1:2" x14ac:dyDescent="0.25">
      <c r="A16185" t="s">
        <v>3450</v>
      </c>
      <c r="B16185" t="str">
        <f t="shared" si="453"/>
        <v>combat_commando_thrownweapon_01</v>
      </c>
    </row>
    <row r="16186" spans="1:2" x14ac:dyDescent="0.25">
      <c r="A16186" t="s">
        <v>1147</v>
      </c>
      <c r="B16186" t="str">
        <f t="shared" si="453"/>
        <v>4</v>
      </c>
    </row>
    <row r="16187" spans="1:2" x14ac:dyDescent="0.25">
      <c r="A16187" t="s">
        <v>1148</v>
      </c>
      <c r="B16187" t="str">
        <f t="shared" si="453"/>
        <v>0</v>
      </c>
    </row>
    <row r="16188" spans="1:2" x14ac:dyDescent="0.25">
      <c r="A16188" t="s">
        <v>1149</v>
      </c>
      <c r="B16188" t="str">
        <f t="shared" si="453"/>
        <v>0</v>
      </c>
    </row>
    <row r="16189" spans="1:2" x14ac:dyDescent="0.25">
      <c r="A16189" t="s">
        <v>1150</v>
      </c>
      <c r="B16189" t="str">
        <f t="shared" si="453"/>
        <v>0</v>
      </c>
    </row>
    <row r="16190" spans="1:2" x14ac:dyDescent="0.25">
      <c r="A16190" t="s">
        <v>1151</v>
      </c>
      <c r="B16190" t="str">
        <f t="shared" si="453"/>
        <v>0</v>
      </c>
    </row>
    <row r="16191" spans="1:2" x14ac:dyDescent="0.25">
      <c r="A16191" t="s">
        <v>1752</v>
      </c>
      <c r="B16191" t="str">
        <f t="shared" si="453"/>
        <v>7000</v>
      </c>
    </row>
    <row r="16192" spans="1:2" x14ac:dyDescent="0.25">
      <c r="A16192" t="s">
        <v>1753</v>
      </c>
      <c r="B16192" t="str">
        <f t="shared" si="453"/>
        <v>4</v>
      </c>
    </row>
    <row r="16193" spans="1:2" x14ac:dyDescent="0.25">
      <c r="A16193" t="s">
        <v>1154</v>
      </c>
      <c r="B16193" t="str">
        <f t="shared" si="453"/>
        <v>0</v>
      </c>
    </row>
    <row r="16194" spans="1:2" x14ac:dyDescent="0.25">
      <c r="A16194" t="s">
        <v>3451</v>
      </c>
      <c r="B16194" t="str">
        <f t="shared" si="453"/>
        <v>combat_commando_thrownweapon_01</v>
      </c>
    </row>
    <row r="16195" spans="1:2" x14ac:dyDescent="0.25">
      <c r="A16195" t="s">
        <v>1156</v>
      </c>
      <c r="B16195" t="str">
        <f t="shared" si="453"/>
        <v/>
      </c>
    </row>
    <row r="16196" spans="1:2" x14ac:dyDescent="0.25">
      <c r="A16196" t="s">
        <v>3382</v>
      </c>
      <c r="B16196" t="str">
        <f t="shared" ref="B16196:B16259" si="454">LEFT(RIGHT(A16196,LEN(A16196)-FIND("&gt;",A16196)),FIND("&lt;",RIGHT(A16196,LEN(A16196)-FIND("&gt;",A16196)))-1)</f>
        <v>combat_rangedspecialize_heavy</v>
      </c>
    </row>
    <row r="16197" spans="1:2" x14ac:dyDescent="0.25">
      <c r="A16197" t="s">
        <v>1755</v>
      </c>
      <c r="B16197" t="str">
        <f t="shared" si="454"/>
        <v>250000</v>
      </c>
    </row>
    <row r="16198" spans="1:2" x14ac:dyDescent="0.25">
      <c r="A16198" t="s">
        <v>1756</v>
      </c>
      <c r="B16198" t="str">
        <f t="shared" si="454"/>
        <v>700000</v>
      </c>
    </row>
    <row r="16199" spans="1:2" x14ac:dyDescent="0.25">
      <c r="A16199" t="s">
        <v>1160</v>
      </c>
      <c r="B16199" t="str">
        <f t="shared" si="454"/>
        <v/>
      </c>
    </row>
    <row r="16200" spans="1:2" x14ac:dyDescent="0.25">
      <c r="A16200" t="s">
        <v>1161</v>
      </c>
      <c r="B16200" t="str">
        <f t="shared" si="454"/>
        <v>0</v>
      </c>
    </row>
    <row r="16201" spans="1:2" x14ac:dyDescent="0.25">
      <c r="A16201" t="s">
        <v>1162</v>
      </c>
      <c r="B16201" t="str">
        <f t="shared" si="454"/>
        <v/>
      </c>
    </row>
    <row r="16202" spans="1:2" x14ac:dyDescent="0.25">
      <c r="A16202" t="s">
        <v>1163</v>
      </c>
      <c r="B16202" t="str">
        <f t="shared" si="454"/>
        <v/>
      </c>
    </row>
    <row r="16203" spans="1:2" x14ac:dyDescent="0.25">
      <c r="A16203" t="s">
        <v>1164</v>
      </c>
      <c r="B16203" t="str">
        <f t="shared" si="454"/>
        <v>0</v>
      </c>
    </row>
    <row r="16204" spans="1:2" x14ac:dyDescent="0.25">
      <c r="A16204" t="s">
        <v>1165</v>
      </c>
      <c r="B16204" t="str">
        <f t="shared" si="454"/>
        <v/>
      </c>
    </row>
    <row r="16205" spans="1:2" x14ac:dyDescent="0.25">
      <c r="A16205" t="s">
        <v>3452</v>
      </c>
      <c r="B16205" t="str">
        <f t="shared" si="454"/>
        <v>flameCone1</v>
      </c>
    </row>
    <row r="16206" spans="1:2" x14ac:dyDescent="0.25">
      <c r="A16206" t="s">
        <v>3448</v>
      </c>
      <c r="B16206" t="str">
        <f t="shared" si="454"/>
        <v>heavy_flame_thrower_accuracy=15,heavy_flame_thrower_speed=10,private_heavyweapon_combat_difficulty=100</v>
      </c>
    </row>
    <row r="16207" spans="1:2" x14ac:dyDescent="0.25">
      <c r="A16207" t="s">
        <v>1168</v>
      </c>
      <c r="B16207" t="str">
        <f t="shared" si="454"/>
        <v/>
      </c>
    </row>
    <row r="16208" spans="1:2" x14ac:dyDescent="0.25">
      <c r="A16208" t="s">
        <v>1169</v>
      </c>
      <c r="B16208" t="str">
        <f t="shared" si="454"/>
        <v/>
      </c>
    </row>
    <row r="16209" spans="1:2" x14ac:dyDescent="0.25">
      <c r="A16209" t="s">
        <v>1170</v>
      </c>
      <c r="B16209" t="str">
        <f t="shared" si="454"/>
        <v>1</v>
      </c>
    </row>
    <row r="16210" spans="1:2" x14ac:dyDescent="0.25">
      <c r="A16210" t="s">
        <v>1171</v>
      </c>
      <c r="B16210" t="str">
        <f t="shared" si="454"/>
        <v>0</v>
      </c>
    </row>
    <row r="16211" spans="1:2" x14ac:dyDescent="0.25">
      <c r="A16211" t="s">
        <v>1172</v>
      </c>
      <c r="B16211" t="e">
        <f t="shared" si="454"/>
        <v>#VALUE!</v>
      </c>
    </row>
    <row r="16212" spans="1:2" x14ac:dyDescent="0.25">
      <c r="A16212" t="s">
        <v>1144</v>
      </c>
      <c r="B16212" t="e">
        <f t="shared" si="454"/>
        <v>#VALUE!</v>
      </c>
    </row>
    <row r="16213" spans="1:2" x14ac:dyDescent="0.25">
      <c r="A16213" t="s">
        <v>3453</v>
      </c>
      <c r="B16213" t="str">
        <f t="shared" si="454"/>
        <v>combat_commando_thrownweapon_03</v>
      </c>
    </row>
    <row r="16214" spans="1:2" x14ac:dyDescent="0.25">
      <c r="A16214" t="s">
        <v>3454</v>
      </c>
      <c r="B16214" t="str">
        <f t="shared" si="454"/>
        <v>combat_commando_thrownweapon_02</v>
      </c>
    </row>
    <row r="16215" spans="1:2" x14ac:dyDescent="0.25">
      <c r="A16215" t="s">
        <v>1147</v>
      </c>
      <c r="B16215" t="str">
        <f t="shared" si="454"/>
        <v>4</v>
      </c>
    </row>
    <row r="16216" spans="1:2" x14ac:dyDescent="0.25">
      <c r="A16216" t="s">
        <v>1148</v>
      </c>
      <c r="B16216" t="str">
        <f t="shared" si="454"/>
        <v>0</v>
      </c>
    </row>
    <row r="16217" spans="1:2" x14ac:dyDescent="0.25">
      <c r="A16217" t="s">
        <v>1149</v>
      </c>
      <c r="B16217" t="str">
        <f t="shared" si="454"/>
        <v>0</v>
      </c>
    </row>
    <row r="16218" spans="1:2" x14ac:dyDescent="0.25">
      <c r="A16218" t="s">
        <v>1150</v>
      </c>
      <c r="B16218" t="str">
        <f t="shared" si="454"/>
        <v>0</v>
      </c>
    </row>
    <row r="16219" spans="1:2" x14ac:dyDescent="0.25">
      <c r="A16219" t="s">
        <v>1151</v>
      </c>
      <c r="B16219" t="str">
        <f t="shared" si="454"/>
        <v>0</v>
      </c>
    </row>
    <row r="16220" spans="1:2" x14ac:dyDescent="0.25">
      <c r="A16220" t="s">
        <v>1761</v>
      </c>
      <c r="B16220" t="str">
        <f t="shared" si="454"/>
        <v>8000</v>
      </c>
    </row>
    <row r="16221" spans="1:2" x14ac:dyDescent="0.25">
      <c r="A16221" t="s">
        <v>1762</v>
      </c>
      <c r="B16221" t="str">
        <f t="shared" si="454"/>
        <v>3</v>
      </c>
    </row>
    <row r="16222" spans="1:2" x14ac:dyDescent="0.25">
      <c r="A16222" t="s">
        <v>1154</v>
      </c>
      <c r="B16222" t="str">
        <f t="shared" si="454"/>
        <v>0</v>
      </c>
    </row>
    <row r="16223" spans="1:2" x14ac:dyDescent="0.25">
      <c r="A16223" t="s">
        <v>3455</v>
      </c>
      <c r="B16223" t="str">
        <f t="shared" si="454"/>
        <v>combat_commando_thrownweapon_02</v>
      </c>
    </row>
    <row r="16224" spans="1:2" x14ac:dyDescent="0.25">
      <c r="A16224" t="s">
        <v>1156</v>
      </c>
      <c r="B16224" t="str">
        <f t="shared" si="454"/>
        <v/>
      </c>
    </row>
    <row r="16225" spans="1:2" x14ac:dyDescent="0.25">
      <c r="A16225" t="s">
        <v>3382</v>
      </c>
      <c r="B16225" t="str">
        <f t="shared" si="454"/>
        <v>combat_rangedspecialize_heavy</v>
      </c>
    </row>
    <row r="16226" spans="1:2" x14ac:dyDescent="0.25">
      <c r="A16226" t="s">
        <v>1764</v>
      </c>
      <c r="B16226" t="str">
        <f t="shared" si="454"/>
        <v>350000</v>
      </c>
    </row>
    <row r="16227" spans="1:2" x14ac:dyDescent="0.25">
      <c r="A16227" t="s">
        <v>1765</v>
      </c>
      <c r="B16227" t="str">
        <f t="shared" si="454"/>
        <v>900000</v>
      </c>
    </row>
    <row r="16228" spans="1:2" x14ac:dyDescent="0.25">
      <c r="A16228" t="s">
        <v>1160</v>
      </c>
      <c r="B16228" t="str">
        <f t="shared" si="454"/>
        <v/>
      </c>
    </row>
    <row r="16229" spans="1:2" x14ac:dyDescent="0.25">
      <c r="A16229" t="s">
        <v>1161</v>
      </c>
      <c r="B16229" t="str">
        <f t="shared" si="454"/>
        <v>0</v>
      </c>
    </row>
    <row r="16230" spans="1:2" x14ac:dyDescent="0.25">
      <c r="A16230" t="s">
        <v>1162</v>
      </c>
      <c r="B16230" t="str">
        <f t="shared" si="454"/>
        <v/>
      </c>
    </row>
    <row r="16231" spans="1:2" x14ac:dyDescent="0.25">
      <c r="A16231" t="s">
        <v>1163</v>
      </c>
      <c r="B16231" t="str">
        <f t="shared" si="454"/>
        <v/>
      </c>
    </row>
    <row r="16232" spans="1:2" x14ac:dyDescent="0.25">
      <c r="A16232" t="s">
        <v>1164</v>
      </c>
      <c r="B16232" t="str">
        <f t="shared" si="454"/>
        <v>0</v>
      </c>
    </row>
    <row r="16233" spans="1:2" x14ac:dyDescent="0.25">
      <c r="A16233" t="s">
        <v>1165</v>
      </c>
      <c r="B16233" t="str">
        <f t="shared" si="454"/>
        <v/>
      </c>
    </row>
    <row r="16234" spans="1:2" x14ac:dyDescent="0.25">
      <c r="A16234" t="s">
        <v>1166</v>
      </c>
      <c r="B16234" t="str">
        <f t="shared" si="454"/>
        <v/>
      </c>
    </row>
    <row r="16235" spans="1:2" x14ac:dyDescent="0.25">
      <c r="A16235" t="s">
        <v>3456</v>
      </c>
      <c r="B16235" t="str">
        <f t="shared" si="454"/>
        <v>heavy_flame_thrower_accuracy=25,heavy_flame_thrower_speed=15,private_heavyweapon_combat_difficulty=100</v>
      </c>
    </row>
    <row r="16236" spans="1:2" x14ac:dyDescent="0.25">
      <c r="A16236" t="s">
        <v>1168</v>
      </c>
      <c r="B16236" t="str">
        <f t="shared" si="454"/>
        <v/>
      </c>
    </row>
    <row r="16237" spans="1:2" x14ac:dyDescent="0.25">
      <c r="A16237" t="s">
        <v>1169</v>
      </c>
      <c r="B16237" t="str">
        <f t="shared" si="454"/>
        <v/>
      </c>
    </row>
    <row r="16238" spans="1:2" x14ac:dyDescent="0.25">
      <c r="A16238" t="s">
        <v>1170</v>
      </c>
      <c r="B16238" t="str">
        <f t="shared" si="454"/>
        <v>1</v>
      </c>
    </row>
    <row r="16239" spans="1:2" x14ac:dyDescent="0.25">
      <c r="A16239" t="s">
        <v>1171</v>
      </c>
      <c r="B16239" t="str">
        <f t="shared" si="454"/>
        <v>0</v>
      </c>
    </row>
    <row r="16240" spans="1:2" x14ac:dyDescent="0.25">
      <c r="A16240" t="s">
        <v>1172</v>
      </c>
      <c r="B16240" t="e">
        <f t="shared" si="454"/>
        <v>#VALUE!</v>
      </c>
    </row>
    <row r="16241" spans="1:2" x14ac:dyDescent="0.25">
      <c r="A16241" t="s">
        <v>1144</v>
      </c>
      <c r="B16241" t="e">
        <f t="shared" si="454"/>
        <v>#VALUE!</v>
      </c>
    </row>
    <row r="16242" spans="1:2" x14ac:dyDescent="0.25">
      <c r="A16242" t="s">
        <v>3457</v>
      </c>
      <c r="B16242" t="str">
        <f t="shared" si="454"/>
        <v>combat_commando_thrownweapon_04</v>
      </c>
    </row>
    <row r="16243" spans="1:2" x14ac:dyDescent="0.25">
      <c r="A16243" t="s">
        <v>3458</v>
      </c>
      <c r="B16243" t="str">
        <f t="shared" si="454"/>
        <v>combat_commando_thrownweapon_03</v>
      </c>
    </row>
    <row r="16244" spans="1:2" x14ac:dyDescent="0.25">
      <c r="A16244" t="s">
        <v>1147</v>
      </c>
      <c r="B16244" t="str">
        <f t="shared" si="454"/>
        <v>4</v>
      </c>
    </row>
    <row r="16245" spans="1:2" x14ac:dyDescent="0.25">
      <c r="A16245" t="s">
        <v>1148</v>
      </c>
      <c r="B16245" t="str">
        <f t="shared" si="454"/>
        <v>0</v>
      </c>
    </row>
    <row r="16246" spans="1:2" x14ac:dyDescent="0.25">
      <c r="A16246" t="s">
        <v>1189</v>
      </c>
      <c r="B16246" t="str">
        <f t="shared" si="454"/>
        <v>1</v>
      </c>
    </row>
    <row r="16247" spans="1:2" x14ac:dyDescent="0.25">
      <c r="A16247" t="s">
        <v>1150</v>
      </c>
      <c r="B16247" t="str">
        <f t="shared" si="454"/>
        <v>0</v>
      </c>
    </row>
    <row r="16248" spans="1:2" x14ac:dyDescent="0.25">
      <c r="A16248" t="s">
        <v>1151</v>
      </c>
      <c r="B16248" t="str">
        <f t="shared" si="454"/>
        <v>0</v>
      </c>
    </row>
    <row r="16249" spans="1:2" x14ac:dyDescent="0.25">
      <c r="A16249" t="s">
        <v>1770</v>
      </c>
      <c r="B16249" t="str">
        <f t="shared" si="454"/>
        <v>9000</v>
      </c>
    </row>
    <row r="16250" spans="1:2" x14ac:dyDescent="0.25">
      <c r="A16250" t="s">
        <v>1771</v>
      </c>
      <c r="B16250" t="str">
        <f t="shared" si="454"/>
        <v>2</v>
      </c>
    </row>
    <row r="16251" spans="1:2" x14ac:dyDescent="0.25">
      <c r="A16251" t="s">
        <v>1154</v>
      </c>
      <c r="B16251" t="str">
        <f t="shared" si="454"/>
        <v>0</v>
      </c>
    </row>
    <row r="16252" spans="1:2" x14ac:dyDescent="0.25">
      <c r="A16252" t="s">
        <v>3459</v>
      </c>
      <c r="B16252" t="str">
        <f t="shared" si="454"/>
        <v>combat_commando_thrownweapon_03</v>
      </c>
    </row>
    <row r="16253" spans="1:2" x14ac:dyDescent="0.25">
      <c r="A16253" t="s">
        <v>1156</v>
      </c>
      <c r="B16253" t="str">
        <f t="shared" si="454"/>
        <v/>
      </c>
    </row>
    <row r="16254" spans="1:2" x14ac:dyDescent="0.25">
      <c r="A16254" t="s">
        <v>3382</v>
      </c>
      <c r="B16254" t="str">
        <f t="shared" si="454"/>
        <v>combat_rangedspecialize_heavy</v>
      </c>
    </row>
    <row r="16255" spans="1:2" x14ac:dyDescent="0.25">
      <c r="A16255" t="s">
        <v>1773</v>
      </c>
      <c r="B16255" t="str">
        <f t="shared" si="454"/>
        <v>450000</v>
      </c>
    </row>
    <row r="16256" spans="1:2" x14ac:dyDescent="0.25">
      <c r="A16256" t="s">
        <v>1765</v>
      </c>
      <c r="B16256" t="str">
        <f t="shared" si="454"/>
        <v>900000</v>
      </c>
    </row>
    <row r="16257" spans="1:2" x14ac:dyDescent="0.25">
      <c r="A16257" t="s">
        <v>1160</v>
      </c>
      <c r="B16257" t="str">
        <f t="shared" si="454"/>
        <v/>
      </c>
    </row>
    <row r="16258" spans="1:2" x14ac:dyDescent="0.25">
      <c r="A16258" t="s">
        <v>1161</v>
      </c>
      <c r="B16258" t="str">
        <f t="shared" si="454"/>
        <v>0</v>
      </c>
    </row>
    <row r="16259" spans="1:2" x14ac:dyDescent="0.25">
      <c r="A16259" t="s">
        <v>1162</v>
      </c>
      <c r="B16259" t="str">
        <f t="shared" si="454"/>
        <v/>
      </c>
    </row>
    <row r="16260" spans="1:2" x14ac:dyDescent="0.25">
      <c r="A16260" t="s">
        <v>1163</v>
      </c>
      <c r="B16260" t="str">
        <f t="shared" ref="B16260:B16323" si="455">LEFT(RIGHT(A16260,LEN(A16260)-FIND("&gt;",A16260)),FIND("&lt;",RIGHT(A16260,LEN(A16260)-FIND("&gt;",A16260)))-1)</f>
        <v/>
      </c>
    </row>
    <row r="16261" spans="1:2" x14ac:dyDescent="0.25">
      <c r="A16261" t="s">
        <v>1164</v>
      </c>
      <c r="B16261" t="str">
        <f t="shared" si="455"/>
        <v>0</v>
      </c>
    </row>
    <row r="16262" spans="1:2" x14ac:dyDescent="0.25">
      <c r="A16262" t="s">
        <v>1165</v>
      </c>
      <c r="B16262" t="str">
        <f t="shared" si="455"/>
        <v/>
      </c>
    </row>
    <row r="16263" spans="1:2" x14ac:dyDescent="0.25">
      <c r="A16263" t="s">
        <v>3460</v>
      </c>
      <c r="B16263" t="str">
        <f t="shared" si="455"/>
        <v>flameSingle2</v>
      </c>
    </row>
    <row r="16264" spans="1:2" x14ac:dyDescent="0.25">
      <c r="A16264" t="s">
        <v>3448</v>
      </c>
      <c r="B16264" t="str">
        <f t="shared" si="455"/>
        <v>heavy_flame_thrower_accuracy=15,heavy_flame_thrower_speed=10,private_heavyweapon_combat_difficulty=100</v>
      </c>
    </row>
    <row r="16265" spans="1:2" x14ac:dyDescent="0.25">
      <c r="A16265" t="s">
        <v>1168</v>
      </c>
      <c r="B16265" t="str">
        <f t="shared" si="455"/>
        <v/>
      </c>
    </row>
    <row r="16266" spans="1:2" x14ac:dyDescent="0.25">
      <c r="A16266" t="s">
        <v>1169</v>
      </c>
      <c r="B16266" t="str">
        <f t="shared" si="455"/>
        <v/>
      </c>
    </row>
    <row r="16267" spans="1:2" x14ac:dyDescent="0.25">
      <c r="A16267" t="s">
        <v>1170</v>
      </c>
      <c r="B16267" t="str">
        <f t="shared" si="455"/>
        <v>1</v>
      </c>
    </row>
    <row r="16268" spans="1:2" x14ac:dyDescent="0.25">
      <c r="A16268" t="s">
        <v>1171</v>
      </c>
      <c r="B16268" t="str">
        <f t="shared" si="455"/>
        <v>0</v>
      </c>
    </row>
    <row r="16269" spans="1:2" x14ac:dyDescent="0.25">
      <c r="A16269" t="s">
        <v>1172</v>
      </c>
      <c r="B16269" t="e">
        <f t="shared" si="455"/>
        <v>#VALUE!</v>
      </c>
    </row>
    <row r="16270" spans="1:2" x14ac:dyDescent="0.25">
      <c r="A16270" t="s">
        <v>1144</v>
      </c>
      <c r="B16270" t="e">
        <f t="shared" si="455"/>
        <v>#VALUE!</v>
      </c>
    </row>
    <row r="16271" spans="1:2" x14ac:dyDescent="0.25">
      <c r="A16271" t="s">
        <v>3461</v>
      </c>
      <c r="B16271" t="str">
        <f t="shared" si="455"/>
        <v>combat_commando_support_01</v>
      </c>
    </row>
    <row r="16272" spans="1:2" x14ac:dyDescent="0.25">
      <c r="A16272" t="s">
        <v>3399</v>
      </c>
      <c r="B16272" t="str">
        <f t="shared" si="455"/>
        <v>combat_commando</v>
      </c>
    </row>
    <row r="16273" spans="1:2" x14ac:dyDescent="0.25">
      <c r="A16273" t="s">
        <v>1147</v>
      </c>
      <c r="B16273" t="str">
        <f t="shared" si="455"/>
        <v>4</v>
      </c>
    </row>
    <row r="16274" spans="1:2" x14ac:dyDescent="0.25">
      <c r="A16274" t="s">
        <v>1148</v>
      </c>
      <c r="B16274" t="str">
        <f t="shared" si="455"/>
        <v>0</v>
      </c>
    </row>
    <row r="16275" spans="1:2" x14ac:dyDescent="0.25">
      <c r="A16275" t="s">
        <v>1149</v>
      </c>
      <c r="B16275" t="str">
        <f t="shared" si="455"/>
        <v>0</v>
      </c>
    </row>
    <row r="16276" spans="1:2" x14ac:dyDescent="0.25">
      <c r="A16276" t="s">
        <v>1150</v>
      </c>
      <c r="B16276" t="str">
        <f t="shared" si="455"/>
        <v>0</v>
      </c>
    </row>
    <row r="16277" spans="1:2" x14ac:dyDescent="0.25">
      <c r="A16277" t="s">
        <v>1151</v>
      </c>
      <c r="B16277" t="str">
        <f t="shared" si="455"/>
        <v>0</v>
      </c>
    </row>
    <row r="16278" spans="1:2" x14ac:dyDescent="0.25">
      <c r="A16278" t="s">
        <v>1744</v>
      </c>
      <c r="B16278" t="str">
        <f t="shared" si="455"/>
        <v>6000</v>
      </c>
    </row>
    <row r="16279" spans="1:2" x14ac:dyDescent="0.25">
      <c r="A16279" t="s">
        <v>1291</v>
      </c>
      <c r="B16279" t="str">
        <f t="shared" si="455"/>
        <v>5</v>
      </c>
    </row>
    <row r="16280" spans="1:2" x14ac:dyDescent="0.25">
      <c r="A16280" t="s">
        <v>1154</v>
      </c>
      <c r="B16280" t="str">
        <f t="shared" si="455"/>
        <v>0</v>
      </c>
    </row>
    <row r="16281" spans="1:2" x14ac:dyDescent="0.25">
      <c r="A16281" t="s">
        <v>3409</v>
      </c>
      <c r="B16281" t="str">
        <f t="shared" si="455"/>
        <v>combat_commando_novice</v>
      </c>
    </row>
    <row r="16282" spans="1:2" x14ac:dyDescent="0.25">
      <c r="A16282" t="s">
        <v>1156</v>
      </c>
      <c r="B16282" t="str">
        <f t="shared" si="455"/>
        <v/>
      </c>
    </row>
    <row r="16283" spans="1:2" x14ac:dyDescent="0.25">
      <c r="A16283" t="s">
        <v>3382</v>
      </c>
      <c r="B16283" t="str">
        <f t="shared" si="455"/>
        <v>combat_rangedspecialize_heavy</v>
      </c>
    </row>
    <row r="16284" spans="1:2" x14ac:dyDescent="0.25">
      <c r="A16284" t="s">
        <v>1746</v>
      </c>
      <c r="B16284" t="str">
        <f t="shared" si="455"/>
        <v>175000</v>
      </c>
    </row>
    <row r="16285" spans="1:2" x14ac:dyDescent="0.25">
      <c r="A16285" t="s">
        <v>1747</v>
      </c>
      <c r="B16285" t="str">
        <f t="shared" si="455"/>
        <v>500000</v>
      </c>
    </row>
    <row r="16286" spans="1:2" x14ac:dyDescent="0.25">
      <c r="A16286" t="s">
        <v>1160</v>
      </c>
      <c r="B16286" t="str">
        <f t="shared" si="455"/>
        <v/>
      </c>
    </row>
    <row r="16287" spans="1:2" x14ac:dyDescent="0.25">
      <c r="A16287" t="s">
        <v>1161</v>
      </c>
      <c r="B16287" t="str">
        <f t="shared" si="455"/>
        <v>0</v>
      </c>
    </row>
    <row r="16288" spans="1:2" x14ac:dyDescent="0.25">
      <c r="A16288" t="s">
        <v>1162</v>
      </c>
      <c r="B16288" t="str">
        <f t="shared" si="455"/>
        <v/>
      </c>
    </row>
    <row r="16289" spans="1:2" x14ac:dyDescent="0.25">
      <c r="A16289" t="s">
        <v>1163</v>
      </c>
      <c r="B16289" t="str">
        <f t="shared" si="455"/>
        <v/>
      </c>
    </row>
    <row r="16290" spans="1:2" x14ac:dyDescent="0.25">
      <c r="A16290" t="s">
        <v>1164</v>
      </c>
      <c r="B16290" t="str">
        <f t="shared" si="455"/>
        <v>0</v>
      </c>
    </row>
    <row r="16291" spans="1:2" x14ac:dyDescent="0.25">
      <c r="A16291" t="s">
        <v>1165</v>
      </c>
      <c r="B16291" t="str">
        <f t="shared" si="455"/>
        <v/>
      </c>
    </row>
    <row r="16292" spans="1:2" x14ac:dyDescent="0.25">
      <c r="A16292" t="s">
        <v>3462</v>
      </c>
      <c r="B16292" t="str">
        <f t="shared" si="455"/>
        <v>fireAcidSingle1</v>
      </c>
    </row>
    <row r="16293" spans="1:2" x14ac:dyDescent="0.25">
      <c r="A16293" t="s">
        <v>3463</v>
      </c>
      <c r="B16293" t="str">
        <f t="shared" si="455"/>
        <v>heavy_rifle_acid_accuracy=15,heavy_rifle_acid_speed=10,private_heavyweapon_combat_difficulty=100</v>
      </c>
    </row>
    <row r="16294" spans="1:2" x14ac:dyDescent="0.25">
      <c r="A16294" t="s">
        <v>1168</v>
      </c>
      <c r="B16294" t="str">
        <f t="shared" si="455"/>
        <v/>
      </c>
    </row>
    <row r="16295" spans="1:2" x14ac:dyDescent="0.25">
      <c r="A16295" t="s">
        <v>1169</v>
      </c>
      <c r="B16295" t="str">
        <f t="shared" si="455"/>
        <v/>
      </c>
    </row>
    <row r="16296" spans="1:2" x14ac:dyDescent="0.25">
      <c r="A16296" t="s">
        <v>1170</v>
      </c>
      <c r="B16296" t="str">
        <f t="shared" si="455"/>
        <v>1</v>
      </c>
    </row>
    <row r="16297" spans="1:2" x14ac:dyDescent="0.25">
      <c r="A16297" t="s">
        <v>1171</v>
      </c>
      <c r="B16297" t="str">
        <f t="shared" si="455"/>
        <v>0</v>
      </c>
    </row>
    <row r="16298" spans="1:2" x14ac:dyDescent="0.25">
      <c r="A16298" t="s">
        <v>1172</v>
      </c>
      <c r="B16298" t="e">
        <f t="shared" si="455"/>
        <v>#VALUE!</v>
      </c>
    </row>
    <row r="16299" spans="1:2" x14ac:dyDescent="0.25">
      <c r="A16299" t="s">
        <v>1144</v>
      </c>
      <c r="B16299" t="e">
        <f t="shared" si="455"/>
        <v>#VALUE!</v>
      </c>
    </row>
    <row r="16300" spans="1:2" x14ac:dyDescent="0.25">
      <c r="A16300" t="s">
        <v>3464</v>
      </c>
      <c r="B16300" t="str">
        <f t="shared" si="455"/>
        <v>combat_commando_support_02</v>
      </c>
    </row>
    <row r="16301" spans="1:2" x14ac:dyDescent="0.25">
      <c r="A16301" t="s">
        <v>3465</v>
      </c>
      <c r="B16301" t="str">
        <f t="shared" si="455"/>
        <v>combat_commando_support_01</v>
      </c>
    </row>
    <row r="16302" spans="1:2" x14ac:dyDescent="0.25">
      <c r="A16302" t="s">
        <v>1147</v>
      </c>
      <c r="B16302" t="str">
        <f t="shared" si="455"/>
        <v>4</v>
      </c>
    </row>
    <row r="16303" spans="1:2" x14ac:dyDescent="0.25">
      <c r="A16303" t="s">
        <v>1148</v>
      </c>
      <c r="B16303" t="str">
        <f t="shared" si="455"/>
        <v>0</v>
      </c>
    </row>
    <row r="16304" spans="1:2" x14ac:dyDescent="0.25">
      <c r="A16304" t="s">
        <v>1149</v>
      </c>
      <c r="B16304" t="str">
        <f t="shared" si="455"/>
        <v>0</v>
      </c>
    </row>
    <row r="16305" spans="1:2" x14ac:dyDescent="0.25">
      <c r="A16305" t="s">
        <v>1150</v>
      </c>
      <c r="B16305" t="str">
        <f t="shared" si="455"/>
        <v>0</v>
      </c>
    </row>
    <row r="16306" spans="1:2" x14ac:dyDescent="0.25">
      <c r="A16306" t="s">
        <v>1151</v>
      </c>
      <c r="B16306" t="str">
        <f t="shared" si="455"/>
        <v>0</v>
      </c>
    </row>
    <row r="16307" spans="1:2" x14ac:dyDescent="0.25">
      <c r="A16307" t="s">
        <v>1752</v>
      </c>
      <c r="B16307" t="str">
        <f t="shared" si="455"/>
        <v>7000</v>
      </c>
    </row>
    <row r="16308" spans="1:2" x14ac:dyDescent="0.25">
      <c r="A16308" t="s">
        <v>1753</v>
      </c>
      <c r="B16308" t="str">
        <f t="shared" si="455"/>
        <v>4</v>
      </c>
    </row>
    <row r="16309" spans="1:2" x14ac:dyDescent="0.25">
      <c r="A16309" t="s">
        <v>1154</v>
      </c>
      <c r="B16309" t="str">
        <f t="shared" si="455"/>
        <v>0</v>
      </c>
    </row>
    <row r="16310" spans="1:2" x14ac:dyDescent="0.25">
      <c r="A16310" t="s">
        <v>3466</v>
      </c>
      <c r="B16310" t="str">
        <f t="shared" si="455"/>
        <v>combat_commando_support_01</v>
      </c>
    </row>
    <row r="16311" spans="1:2" x14ac:dyDescent="0.25">
      <c r="A16311" t="s">
        <v>1156</v>
      </c>
      <c r="B16311" t="str">
        <f t="shared" si="455"/>
        <v/>
      </c>
    </row>
    <row r="16312" spans="1:2" x14ac:dyDescent="0.25">
      <c r="A16312" t="s">
        <v>3382</v>
      </c>
      <c r="B16312" t="str">
        <f t="shared" si="455"/>
        <v>combat_rangedspecialize_heavy</v>
      </c>
    </row>
    <row r="16313" spans="1:2" x14ac:dyDescent="0.25">
      <c r="A16313" t="s">
        <v>1755</v>
      </c>
      <c r="B16313" t="str">
        <f t="shared" si="455"/>
        <v>250000</v>
      </c>
    </row>
    <row r="16314" spans="1:2" x14ac:dyDescent="0.25">
      <c r="A16314" t="s">
        <v>1756</v>
      </c>
      <c r="B16314" t="str">
        <f t="shared" si="455"/>
        <v>700000</v>
      </c>
    </row>
    <row r="16315" spans="1:2" x14ac:dyDescent="0.25">
      <c r="A16315" t="s">
        <v>1160</v>
      </c>
      <c r="B16315" t="str">
        <f t="shared" si="455"/>
        <v/>
      </c>
    </row>
    <row r="16316" spans="1:2" x14ac:dyDescent="0.25">
      <c r="A16316" t="s">
        <v>1161</v>
      </c>
      <c r="B16316" t="str">
        <f t="shared" si="455"/>
        <v>0</v>
      </c>
    </row>
    <row r="16317" spans="1:2" x14ac:dyDescent="0.25">
      <c r="A16317" t="s">
        <v>1162</v>
      </c>
      <c r="B16317" t="str">
        <f t="shared" si="455"/>
        <v/>
      </c>
    </row>
    <row r="16318" spans="1:2" x14ac:dyDescent="0.25">
      <c r="A16318" t="s">
        <v>1163</v>
      </c>
      <c r="B16318" t="str">
        <f t="shared" si="455"/>
        <v/>
      </c>
    </row>
    <row r="16319" spans="1:2" x14ac:dyDescent="0.25">
      <c r="A16319" t="s">
        <v>1164</v>
      </c>
      <c r="B16319" t="str">
        <f t="shared" si="455"/>
        <v>0</v>
      </c>
    </row>
    <row r="16320" spans="1:2" x14ac:dyDescent="0.25">
      <c r="A16320" t="s">
        <v>1165</v>
      </c>
      <c r="B16320" t="str">
        <f t="shared" si="455"/>
        <v/>
      </c>
    </row>
    <row r="16321" spans="1:2" x14ac:dyDescent="0.25">
      <c r="A16321" t="s">
        <v>3467</v>
      </c>
      <c r="B16321" t="str">
        <f t="shared" si="455"/>
        <v>fireAcidCone1</v>
      </c>
    </row>
    <row r="16322" spans="1:2" x14ac:dyDescent="0.25">
      <c r="A16322" t="s">
        <v>3463</v>
      </c>
      <c r="B16322" t="str">
        <f t="shared" si="455"/>
        <v>heavy_rifle_acid_accuracy=15,heavy_rifle_acid_speed=10,private_heavyweapon_combat_difficulty=100</v>
      </c>
    </row>
    <row r="16323" spans="1:2" x14ac:dyDescent="0.25">
      <c r="A16323" t="s">
        <v>1168</v>
      </c>
      <c r="B16323" t="str">
        <f t="shared" si="455"/>
        <v/>
      </c>
    </row>
    <row r="16324" spans="1:2" x14ac:dyDescent="0.25">
      <c r="A16324" t="s">
        <v>1169</v>
      </c>
      <c r="B16324" t="str">
        <f t="shared" ref="B16324:B16387" si="456">LEFT(RIGHT(A16324,LEN(A16324)-FIND("&gt;",A16324)),FIND("&lt;",RIGHT(A16324,LEN(A16324)-FIND("&gt;",A16324)))-1)</f>
        <v/>
      </c>
    </row>
    <row r="16325" spans="1:2" x14ac:dyDescent="0.25">
      <c r="A16325" t="s">
        <v>1170</v>
      </c>
      <c r="B16325" t="str">
        <f t="shared" si="456"/>
        <v>1</v>
      </c>
    </row>
    <row r="16326" spans="1:2" x14ac:dyDescent="0.25">
      <c r="A16326" t="s">
        <v>1171</v>
      </c>
      <c r="B16326" t="str">
        <f t="shared" si="456"/>
        <v>0</v>
      </c>
    </row>
    <row r="16327" spans="1:2" x14ac:dyDescent="0.25">
      <c r="A16327" t="s">
        <v>1172</v>
      </c>
      <c r="B16327" t="e">
        <f t="shared" si="456"/>
        <v>#VALUE!</v>
      </c>
    </row>
    <row r="16328" spans="1:2" x14ac:dyDescent="0.25">
      <c r="A16328" t="s">
        <v>1144</v>
      </c>
      <c r="B16328" t="e">
        <f t="shared" si="456"/>
        <v>#VALUE!</v>
      </c>
    </row>
    <row r="16329" spans="1:2" x14ac:dyDescent="0.25">
      <c r="A16329" t="s">
        <v>3468</v>
      </c>
      <c r="B16329" t="str">
        <f t="shared" si="456"/>
        <v>combat_commando_support_03</v>
      </c>
    </row>
    <row r="16330" spans="1:2" x14ac:dyDescent="0.25">
      <c r="A16330" t="s">
        <v>3469</v>
      </c>
      <c r="B16330" t="str">
        <f t="shared" si="456"/>
        <v>combat_commando_support_02</v>
      </c>
    </row>
    <row r="16331" spans="1:2" x14ac:dyDescent="0.25">
      <c r="A16331" t="s">
        <v>1147</v>
      </c>
      <c r="B16331" t="str">
        <f t="shared" si="456"/>
        <v>4</v>
      </c>
    </row>
    <row r="16332" spans="1:2" x14ac:dyDescent="0.25">
      <c r="A16332" t="s">
        <v>1148</v>
      </c>
      <c r="B16332" t="str">
        <f t="shared" si="456"/>
        <v>0</v>
      </c>
    </row>
    <row r="16333" spans="1:2" x14ac:dyDescent="0.25">
      <c r="A16333" t="s">
        <v>1149</v>
      </c>
      <c r="B16333" t="str">
        <f t="shared" si="456"/>
        <v>0</v>
      </c>
    </row>
    <row r="16334" spans="1:2" x14ac:dyDescent="0.25">
      <c r="A16334" t="s">
        <v>1150</v>
      </c>
      <c r="B16334" t="str">
        <f t="shared" si="456"/>
        <v>0</v>
      </c>
    </row>
    <row r="16335" spans="1:2" x14ac:dyDescent="0.25">
      <c r="A16335" t="s">
        <v>1151</v>
      </c>
      <c r="B16335" t="str">
        <f t="shared" si="456"/>
        <v>0</v>
      </c>
    </row>
    <row r="16336" spans="1:2" x14ac:dyDescent="0.25">
      <c r="A16336" t="s">
        <v>1761</v>
      </c>
      <c r="B16336" t="str">
        <f t="shared" si="456"/>
        <v>8000</v>
      </c>
    </row>
    <row r="16337" spans="1:2" x14ac:dyDescent="0.25">
      <c r="A16337" t="s">
        <v>1762</v>
      </c>
      <c r="B16337" t="str">
        <f t="shared" si="456"/>
        <v>3</v>
      </c>
    </row>
    <row r="16338" spans="1:2" x14ac:dyDescent="0.25">
      <c r="A16338" t="s">
        <v>1154</v>
      </c>
      <c r="B16338" t="str">
        <f t="shared" si="456"/>
        <v>0</v>
      </c>
    </row>
    <row r="16339" spans="1:2" x14ac:dyDescent="0.25">
      <c r="A16339" t="s">
        <v>3470</v>
      </c>
      <c r="B16339" t="str">
        <f t="shared" si="456"/>
        <v>combat_commando_support_02</v>
      </c>
    </row>
    <row r="16340" spans="1:2" x14ac:dyDescent="0.25">
      <c r="A16340" t="s">
        <v>1156</v>
      </c>
      <c r="B16340" t="str">
        <f t="shared" si="456"/>
        <v/>
      </c>
    </row>
    <row r="16341" spans="1:2" x14ac:dyDescent="0.25">
      <c r="A16341" t="s">
        <v>3382</v>
      </c>
      <c r="B16341" t="str">
        <f t="shared" si="456"/>
        <v>combat_rangedspecialize_heavy</v>
      </c>
    </row>
    <row r="16342" spans="1:2" x14ac:dyDescent="0.25">
      <c r="A16342" t="s">
        <v>1764</v>
      </c>
      <c r="B16342" t="str">
        <f t="shared" si="456"/>
        <v>350000</v>
      </c>
    </row>
    <row r="16343" spans="1:2" x14ac:dyDescent="0.25">
      <c r="A16343" t="s">
        <v>1765</v>
      </c>
      <c r="B16343" t="str">
        <f t="shared" si="456"/>
        <v>900000</v>
      </c>
    </row>
    <row r="16344" spans="1:2" x14ac:dyDescent="0.25">
      <c r="A16344" t="s">
        <v>1160</v>
      </c>
      <c r="B16344" t="str">
        <f t="shared" si="456"/>
        <v/>
      </c>
    </row>
    <row r="16345" spans="1:2" x14ac:dyDescent="0.25">
      <c r="A16345" t="s">
        <v>1161</v>
      </c>
      <c r="B16345" t="str">
        <f t="shared" si="456"/>
        <v>0</v>
      </c>
    </row>
    <row r="16346" spans="1:2" x14ac:dyDescent="0.25">
      <c r="A16346" t="s">
        <v>1162</v>
      </c>
      <c r="B16346" t="str">
        <f t="shared" si="456"/>
        <v/>
      </c>
    </row>
    <row r="16347" spans="1:2" x14ac:dyDescent="0.25">
      <c r="A16347" t="s">
        <v>1163</v>
      </c>
      <c r="B16347" t="str">
        <f t="shared" si="456"/>
        <v/>
      </c>
    </row>
    <row r="16348" spans="1:2" x14ac:dyDescent="0.25">
      <c r="A16348" t="s">
        <v>1164</v>
      </c>
      <c r="B16348" t="str">
        <f t="shared" si="456"/>
        <v>0</v>
      </c>
    </row>
    <row r="16349" spans="1:2" x14ac:dyDescent="0.25">
      <c r="A16349" t="s">
        <v>1165</v>
      </c>
      <c r="B16349" t="str">
        <f t="shared" si="456"/>
        <v/>
      </c>
    </row>
    <row r="16350" spans="1:2" x14ac:dyDescent="0.25">
      <c r="A16350" t="s">
        <v>1166</v>
      </c>
      <c r="B16350" t="str">
        <f t="shared" si="456"/>
        <v/>
      </c>
    </row>
    <row r="16351" spans="1:2" x14ac:dyDescent="0.25">
      <c r="A16351" t="s">
        <v>3471</v>
      </c>
      <c r="B16351" t="str">
        <f t="shared" si="456"/>
        <v>heavy_rifle_acid_accuracy=25,heavy_rifle_acid_speed=15,private_heavyweapon_combat_difficulty=100</v>
      </c>
    </row>
    <row r="16352" spans="1:2" x14ac:dyDescent="0.25">
      <c r="A16352" t="s">
        <v>1168</v>
      </c>
      <c r="B16352" t="str">
        <f t="shared" si="456"/>
        <v/>
      </c>
    </row>
    <row r="16353" spans="1:2" x14ac:dyDescent="0.25">
      <c r="A16353" t="s">
        <v>1169</v>
      </c>
      <c r="B16353" t="str">
        <f t="shared" si="456"/>
        <v/>
      </c>
    </row>
    <row r="16354" spans="1:2" x14ac:dyDescent="0.25">
      <c r="A16354" t="s">
        <v>1170</v>
      </c>
      <c r="B16354" t="str">
        <f t="shared" si="456"/>
        <v>1</v>
      </c>
    </row>
    <row r="16355" spans="1:2" x14ac:dyDescent="0.25">
      <c r="A16355" t="s">
        <v>1171</v>
      </c>
      <c r="B16355" t="str">
        <f t="shared" si="456"/>
        <v>0</v>
      </c>
    </row>
    <row r="16356" spans="1:2" x14ac:dyDescent="0.25">
      <c r="A16356" t="s">
        <v>1172</v>
      </c>
      <c r="B16356" t="e">
        <f t="shared" si="456"/>
        <v>#VALUE!</v>
      </c>
    </row>
    <row r="16357" spans="1:2" x14ac:dyDescent="0.25">
      <c r="A16357" t="s">
        <v>1144</v>
      </c>
      <c r="B16357" t="e">
        <f t="shared" si="456"/>
        <v>#VALUE!</v>
      </c>
    </row>
    <row r="16358" spans="1:2" x14ac:dyDescent="0.25">
      <c r="A16358" t="s">
        <v>3472</v>
      </c>
      <c r="B16358" t="str">
        <f t="shared" si="456"/>
        <v>combat_commando_support_04</v>
      </c>
    </row>
    <row r="16359" spans="1:2" x14ac:dyDescent="0.25">
      <c r="A16359" t="s">
        <v>3473</v>
      </c>
      <c r="B16359" t="str">
        <f t="shared" si="456"/>
        <v>combat_commando_support_03</v>
      </c>
    </row>
    <row r="16360" spans="1:2" x14ac:dyDescent="0.25">
      <c r="A16360" t="s">
        <v>1147</v>
      </c>
      <c r="B16360" t="str">
        <f t="shared" si="456"/>
        <v>4</v>
      </c>
    </row>
    <row r="16361" spans="1:2" x14ac:dyDescent="0.25">
      <c r="A16361" t="s">
        <v>1148</v>
      </c>
      <c r="B16361" t="str">
        <f t="shared" si="456"/>
        <v>0</v>
      </c>
    </row>
    <row r="16362" spans="1:2" x14ac:dyDescent="0.25">
      <c r="A16362" t="s">
        <v>1189</v>
      </c>
      <c r="B16362" t="str">
        <f t="shared" si="456"/>
        <v>1</v>
      </c>
    </row>
    <row r="16363" spans="1:2" x14ac:dyDescent="0.25">
      <c r="A16363" t="s">
        <v>1150</v>
      </c>
      <c r="B16363" t="str">
        <f t="shared" si="456"/>
        <v>0</v>
      </c>
    </row>
    <row r="16364" spans="1:2" x14ac:dyDescent="0.25">
      <c r="A16364" t="s">
        <v>1151</v>
      </c>
      <c r="B16364" t="str">
        <f t="shared" si="456"/>
        <v>0</v>
      </c>
    </row>
    <row r="16365" spans="1:2" x14ac:dyDescent="0.25">
      <c r="A16365" t="s">
        <v>1770</v>
      </c>
      <c r="B16365" t="str">
        <f t="shared" si="456"/>
        <v>9000</v>
      </c>
    </row>
    <row r="16366" spans="1:2" x14ac:dyDescent="0.25">
      <c r="A16366" t="s">
        <v>1771</v>
      </c>
      <c r="B16366" t="str">
        <f t="shared" si="456"/>
        <v>2</v>
      </c>
    </row>
    <row r="16367" spans="1:2" x14ac:dyDescent="0.25">
      <c r="A16367" t="s">
        <v>1154</v>
      </c>
      <c r="B16367" t="str">
        <f t="shared" si="456"/>
        <v>0</v>
      </c>
    </row>
    <row r="16368" spans="1:2" x14ac:dyDescent="0.25">
      <c r="A16368" t="s">
        <v>3474</v>
      </c>
      <c r="B16368" t="str">
        <f t="shared" si="456"/>
        <v>combat_commando_support_03</v>
      </c>
    </row>
    <row r="16369" spans="1:2" x14ac:dyDescent="0.25">
      <c r="A16369" t="s">
        <v>1156</v>
      </c>
      <c r="B16369" t="str">
        <f t="shared" si="456"/>
        <v/>
      </c>
    </row>
    <row r="16370" spans="1:2" x14ac:dyDescent="0.25">
      <c r="A16370" t="s">
        <v>3382</v>
      </c>
      <c r="B16370" t="str">
        <f t="shared" si="456"/>
        <v>combat_rangedspecialize_heavy</v>
      </c>
    </row>
    <row r="16371" spans="1:2" x14ac:dyDescent="0.25">
      <c r="A16371" t="s">
        <v>1773</v>
      </c>
      <c r="B16371" t="str">
        <f t="shared" si="456"/>
        <v>450000</v>
      </c>
    </row>
    <row r="16372" spans="1:2" x14ac:dyDescent="0.25">
      <c r="A16372" t="s">
        <v>1765</v>
      </c>
      <c r="B16372" t="str">
        <f t="shared" si="456"/>
        <v>900000</v>
      </c>
    </row>
    <row r="16373" spans="1:2" x14ac:dyDescent="0.25">
      <c r="A16373" t="s">
        <v>1160</v>
      </c>
      <c r="B16373" t="str">
        <f t="shared" si="456"/>
        <v/>
      </c>
    </row>
    <row r="16374" spans="1:2" x14ac:dyDescent="0.25">
      <c r="A16374" t="s">
        <v>1161</v>
      </c>
      <c r="B16374" t="str">
        <f t="shared" si="456"/>
        <v>0</v>
      </c>
    </row>
    <row r="16375" spans="1:2" x14ac:dyDescent="0.25">
      <c r="A16375" t="s">
        <v>1162</v>
      </c>
      <c r="B16375" t="str">
        <f t="shared" si="456"/>
        <v/>
      </c>
    </row>
    <row r="16376" spans="1:2" x14ac:dyDescent="0.25">
      <c r="A16376" t="s">
        <v>1163</v>
      </c>
      <c r="B16376" t="str">
        <f t="shared" si="456"/>
        <v/>
      </c>
    </row>
    <row r="16377" spans="1:2" x14ac:dyDescent="0.25">
      <c r="A16377" t="s">
        <v>1164</v>
      </c>
      <c r="B16377" t="str">
        <f t="shared" si="456"/>
        <v>0</v>
      </c>
    </row>
    <row r="16378" spans="1:2" x14ac:dyDescent="0.25">
      <c r="A16378" t="s">
        <v>1165</v>
      </c>
      <c r="B16378" t="str">
        <f t="shared" si="456"/>
        <v/>
      </c>
    </row>
    <row r="16379" spans="1:2" x14ac:dyDescent="0.25">
      <c r="A16379" t="s">
        <v>3475</v>
      </c>
      <c r="B16379" t="str">
        <f t="shared" si="456"/>
        <v>fireAcidSingle2</v>
      </c>
    </row>
    <row r="16380" spans="1:2" x14ac:dyDescent="0.25">
      <c r="A16380" t="s">
        <v>3463</v>
      </c>
      <c r="B16380" t="str">
        <f t="shared" si="456"/>
        <v>heavy_rifle_acid_accuracy=15,heavy_rifle_acid_speed=10,private_heavyweapon_combat_difficulty=100</v>
      </c>
    </row>
    <row r="16381" spans="1:2" x14ac:dyDescent="0.25">
      <c r="A16381" t="s">
        <v>1168</v>
      </c>
      <c r="B16381" t="str">
        <f t="shared" si="456"/>
        <v/>
      </c>
    </row>
    <row r="16382" spans="1:2" x14ac:dyDescent="0.25">
      <c r="A16382" t="s">
        <v>1169</v>
      </c>
      <c r="B16382" t="str">
        <f t="shared" si="456"/>
        <v/>
      </c>
    </row>
    <row r="16383" spans="1:2" x14ac:dyDescent="0.25">
      <c r="A16383" t="s">
        <v>1170</v>
      </c>
      <c r="B16383" t="str">
        <f t="shared" si="456"/>
        <v>1</v>
      </c>
    </row>
    <row r="16384" spans="1:2" x14ac:dyDescent="0.25">
      <c r="A16384" t="s">
        <v>1171</v>
      </c>
      <c r="B16384" t="str">
        <f t="shared" si="456"/>
        <v>0</v>
      </c>
    </row>
    <row r="16385" spans="1:2" x14ac:dyDescent="0.25">
      <c r="A16385" t="s">
        <v>1172</v>
      </c>
      <c r="B16385" t="e">
        <f t="shared" si="456"/>
        <v>#VALUE!</v>
      </c>
    </row>
    <row r="16386" spans="1:2" x14ac:dyDescent="0.25">
      <c r="A16386" t="s">
        <v>1144</v>
      </c>
      <c r="B16386" t="e">
        <f t="shared" si="456"/>
        <v>#VALUE!</v>
      </c>
    </row>
    <row r="16387" spans="1:2" x14ac:dyDescent="0.25">
      <c r="A16387" t="s">
        <v>3476</v>
      </c>
      <c r="B16387" t="str">
        <f t="shared" si="456"/>
        <v>science_combatmedic</v>
      </c>
    </row>
    <row r="16388" spans="1:2" x14ac:dyDescent="0.25">
      <c r="A16388" t="s">
        <v>1382</v>
      </c>
      <c r="B16388" t="str">
        <f t="shared" ref="B16388:B16451" si="457">LEFT(RIGHT(A16388,LEN(A16388)-FIND("&gt;",A16388)),FIND("&lt;",RIGHT(A16388,LEN(A16388)-FIND("&gt;",A16388)))-1)</f>
        <v>science</v>
      </c>
    </row>
    <row r="16389" spans="1:2" x14ac:dyDescent="0.25">
      <c r="A16389" t="s">
        <v>1147</v>
      </c>
      <c r="B16389" t="str">
        <f t="shared" si="457"/>
        <v>4</v>
      </c>
    </row>
    <row r="16390" spans="1:2" x14ac:dyDescent="0.25">
      <c r="A16390" t="s">
        <v>1148</v>
      </c>
      <c r="B16390" t="str">
        <f t="shared" si="457"/>
        <v>0</v>
      </c>
    </row>
    <row r="16391" spans="1:2" x14ac:dyDescent="0.25">
      <c r="A16391" t="s">
        <v>1149</v>
      </c>
      <c r="B16391" t="str">
        <f t="shared" si="457"/>
        <v>0</v>
      </c>
    </row>
    <row r="16392" spans="1:2" x14ac:dyDescent="0.25">
      <c r="A16392" t="s">
        <v>1186</v>
      </c>
      <c r="B16392" t="str">
        <f t="shared" si="457"/>
        <v>1</v>
      </c>
    </row>
    <row r="16393" spans="1:2" x14ac:dyDescent="0.25">
      <c r="A16393" t="s">
        <v>1151</v>
      </c>
      <c r="B16393" t="str">
        <f t="shared" si="457"/>
        <v>0</v>
      </c>
    </row>
    <row r="16394" spans="1:2" x14ac:dyDescent="0.25">
      <c r="A16394" t="s">
        <v>1152</v>
      </c>
      <c r="B16394" t="str">
        <f t="shared" si="457"/>
        <v>0</v>
      </c>
    </row>
    <row r="16395" spans="1:2" x14ac:dyDescent="0.25">
      <c r="A16395" t="s">
        <v>1153</v>
      </c>
      <c r="B16395" t="str">
        <f t="shared" si="457"/>
        <v>0</v>
      </c>
    </row>
    <row r="16396" spans="1:2" x14ac:dyDescent="0.25">
      <c r="A16396" t="s">
        <v>1154</v>
      </c>
      <c r="B16396" t="str">
        <f t="shared" si="457"/>
        <v>0</v>
      </c>
    </row>
    <row r="16397" spans="1:2" x14ac:dyDescent="0.25">
      <c r="A16397" t="s">
        <v>1155</v>
      </c>
      <c r="B16397" t="str">
        <f t="shared" si="457"/>
        <v/>
      </c>
    </row>
    <row r="16398" spans="1:2" x14ac:dyDescent="0.25">
      <c r="A16398" t="s">
        <v>1156</v>
      </c>
      <c r="B16398" t="str">
        <f t="shared" si="457"/>
        <v/>
      </c>
    </row>
    <row r="16399" spans="1:2" x14ac:dyDescent="0.25">
      <c r="A16399" t="s">
        <v>1157</v>
      </c>
      <c r="B16399" t="str">
        <f t="shared" si="457"/>
        <v/>
      </c>
    </row>
    <row r="16400" spans="1:2" x14ac:dyDescent="0.25">
      <c r="A16400" t="s">
        <v>1158</v>
      </c>
      <c r="B16400" t="str">
        <f t="shared" si="457"/>
        <v>0</v>
      </c>
    </row>
    <row r="16401" spans="1:2" x14ac:dyDescent="0.25">
      <c r="A16401" t="s">
        <v>1159</v>
      </c>
      <c r="B16401" t="str">
        <f t="shared" si="457"/>
        <v>0</v>
      </c>
    </row>
    <row r="16402" spans="1:2" x14ac:dyDescent="0.25">
      <c r="A16402" t="s">
        <v>1160</v>
      </c>
      <c r="B16402" t="str">
        <f t="shared" si="457"/>
        <v/>
      </c>
    </row>
    <row r="16403" spans="1:2" x14ac:dyDescent="0.25">
      <c r="A16403" t="s">
        <v>1161</v>
      </c>
      <c r="B16403" t="str">
        <f t="shared" si="457"/>
        <v>0</v>
      </c>
    </row>
    <row r="16404" spans="1:2" x14ac:dyDescent="0.25">
      <c r="A16404" t="s">
        <v>1162</v>
      </c>
      <c r="B16404" t="str">
        <f t="shared" si="457"/>
        <v/>
      </c>
    </row>
    <row r="16405" spans="1:2" x14ac:dyDescent="0.25">
      <c r="A16405" t="s">
        <v>1163</v>
      </c>
      <c r="B16405" t="str">
        <f t="shared" si="457"/>
        <v/>
      </c>
    </row>
    <row r="16406" spans="1:2" x14ac:dyDescent="0.25">
      <c r="A16406" t="s">
        <v>1164</v>
      </c>
      <c r="B16406" t="str">
        <f t="shared" si="457"/>
        <v>0</v>
      </c>
    </row>
    <row r="16407" spans="1:2" x14ac:dyDescent="0.25">
      <c r="A16407" t="s">
        <v>1165</v>
      </c>
      <c r="B16407" t="str">
        <f t="shared" si="457"/>
        <v/>
      </c>
    </row>
    <row r="16408" spans="1:2" x14ac:dyDescent="0.25">
      <c r="A16408" t="s">
        <v>1166</v>
      </c>
      <c r="B16408" t="str">
        <f t="shared" si="457"/>
        <v/>
      </c>
    </row>
    <row r="16409" spans="1:2" x14ac:dyDescent="0.25">
      <c r="A16409" t="s">
        <v>1167</v>
      </c>
      <c r="B16409" t="str">
        <f t="shared" si="457"/>
        <v/>
      </c>
    </row>
    <row r="16410" spans="1:2" x14ac:dyDescent="0.25">
      <c r="A16410" t="s">
        <v>1168</v>
      </c>
      <c r="B16410" t="str">
        <f t="shared" si="457"/>
        <v/>
      </c>
    </row>
    <row r="16411" spans="1:2" x14ac:dyDescent="0.25">
      <c r="A16411" t="s">
        <v>1169</v>
      </c>
      <c r="B16411" t="str">
        <f t="shared" si="457"/>
        <v/>
      </c>
    </row>
    <row r="16412" spans="1:2" x14ac:dyDescent="0.25">
      <c r="A16412" t="s">
        <v>1170</v>
      </c>
      <c r="B16412" t="str">
        <f t="shared" si="457"/>
        <v>1</v>
      </c>
    </row>
    <row r="16413" spans="1:2" x14ac:dyDescent="0.25">
      <c r="A16413" t="s">
        <v>1171</v>
      </c>
      <c r="B16413" t="str">
        <f t="shared" si="457"/>
        <v>0</v>
      </c>
    </row>
    <row r="16414" spans="1:2" x14ac:dyDescent="0.25">
      <c r="A16414" t="s">
        <v>1172</v>
      </c>
      <c r="B16414" t="e">
        <f t="shared" si="457"/>
        <v>#VALUE!</v>
      </c>
    </row>
    <row r="16415" spans="1:2" x14ac:dyDescent="0.25">
      <c r="A16415" t="s">
        <v>1144</v>
      </c>
      <c r="B16415" t="e">
        <f t="shared" si="457"/>
        <v>#VALUE!</v>
      </c>
    </row>
    <row r="16416" spans="1:2" x14ac:dyDescent="0.25">
      <c r="A16416" t="s">
        <v>3477</v>
      </c>
      <c r="B16416" t="str">
        <f t="shared" si="457"/>
        <v>science_combatmedic_novice</v>
      </c>
    </row>
    <row r="16417" spans="1:2" x14ac:dyDescent="0.25">
      <c r="A16417" t="s">
        <v>3478</v>
      </c>
      <c r="B16417" t="str">
        <f t="shared" si="457"/>
        <v>science_combatmedic</v>
      </c>
    </row>
    <row r="16418" spans="1:2" x14ac:dyDescent="0.25">
      <c r="A16418" t="s">
        <v>1147</v>
      </c>
      <c r="B16418" t="str">
        <f t="shared" si="457"/>
        <v>4</v>
      </c>
    </row>
    <row r="16419" spans="1:2" x14ac:dyDescent="0.25">
      <c r="A16419" t="s">
        <v>1148</v>
      </c>
      <c r="B16419" t="str">
        <f t="shared" si="457"/>
        <v>0</v>
      </c>
    </row>
    <row r="16420" spans="1:2" x14ac:dyDescent="0.25">
      <c r="A16420" t="s">
        <v>1189</v>
      </c>
      <c r="B16420" t="str">
        <f t="shared" si="457"/>
        <v>1</v>
      </c>
    </row>
    <row r="16421" spans="1:2" x14ac:dyDescent="0.25">
      <c r="A16421" t="s">
        <v>1150</v>
      </c>
      <c r="B16421" t="str">
        <f t="shared" si="457"/>
        <v>0</v>
      </c>
    </row>
    <row r="16422" spans="1:2" x14ac:dyDescent="0.25">
      <c r="A16422" t="s">
        <v>1151</v>
      </c>
      <c r="B16422" t="str">
        <f t="shared" si="457"/>
        <v>0</v>
      </c>
    </row>
    <row r="16423" spans="1:2" x14ac:dyDescent="0.25">
      <c r="A16423" t="s">
        <v>1195</v>
      </c>
      <c r="B16423" t="str">
        <f t="shared" si="457"/>
        <v>5000</v>
      </c>
    </row>
    <row r="16424" spans="1:2" x14ac:dyDescent="0.25">
      <c r="A16424" t="s">
        <v>1732</v>
      </c>
      <c r="B16424" t="str">
        <f t="shared" si="457"/>
        <v>6</v>
      </c>
    </row>
    <row r="16425" spans="1:2" x14ac:dyDescent="0.25">
      <c r="A16425" t="s">
        <v>1154</v>
      </c>
      <c r="B16425" t="str">
        <f t="shared" si="457"/>
        <v>0</v>
      </c>
    </row>
    <row r="16426" spans="1:2" x14ac:dyDescent="0.25">
      <c r="A16426" t="s">
        <v>3479</v>
      </c>
      <c r="B16426" t="str">
        <f t="shared" si="457"/>
        <v>combat_marksman_support_04,science_medic_master</v>
      </c>
    </row>
    <row r="16427" spans="1:2" x14ac:dyDescent="0.25">
      <c r="A16427" t="s">
        <v>1156</v>
      </c>
      <c r="B16427" t="str">
        <f t="shared" si="457"/>
        <v/>
      </c>
    </row>
    <row r="16428" spans="1:2" x14ac:dyDescent="0.25">
      <c r="A16428" t="s">
        <v>1395</v>
      </c>
      <c r="B16428" t="str">
        <f t="shared" si="457"/>
        <v>medical</v>
      </c>
    </row>
    <row r="16429" spans="1:2" x14ac:dyDescent="0.25">
      <c r="A16429" t="s">
        <v>3480</v>
      </c>
      <c r="B16429" t="str">
        <f t="shared" si="457"/>
        <v>12500</v>
      </c>
    </row>
    <row r="16430" spans="1:2" x14ac:dyDescent="0.25">
      <c r="A16430" t="s">
        <v>1212</v>
      </c>
      <c r="B16430" t="str">
        <f t="shared" si="457"/>
        <v>20000</v>
      </c>
    </row>
    <row r="16431" spans="1:2" x14ac:dyDescent="0.25">
      <c r="A16431" t="s">
        <v>1160</v>
      </c>
      <c r="B16431" t="str">
        <f t="shared" si="457"/>
        <v/>
      </c>
    </row>
    <row r="16432" spans="1:2" x14ac:dyDescent="0.25">
      <c r="A16432" t="s">
        <v>1161</v>
      </c>
      <c r="B16432" t="str">
        <f t="shared" si="457"/>
        <v>0</v>
      </c>
    </row>
    <row r="16433" spans="1:2" x14ac:dyDescent="0.25">
      <c r="A16433" t="s">
        <v>1162</v>
      </c>
      <c r="B16433" t="str">
        <f t="shared" si="457"/>
        <v/>
      </c>
    </row>
    <row r="16434" spans="1:2" x14ac:dyDescent="0.25">
      <c r="A16434" t="s">
        <v>1163</v>
      </c>
      <c r="B16434" t="str">
        <f t="shared" si="457"/>
        <v/>
      </c>
    </row>
    <row r="16435" spans="1:2" x14ac:dyDescent="0.25">
      <c r="A16435" t="s">
        <v>1164</v>
      </c>
      <c r="B16435" t="str">
        <f t="shared" si="457"/>
        <v>0</v>
      </c>
    </row>
    <row r="16436" spans="1:2" x14ac:dyDescent="0.25">
      <c r="A16436" t="s">
        <v>1165</v>
      </c>
      <c r="B16436" t="str">
        <f t="shared" si="457"/>
        <v/>
      </c>
    </row>
    <row r="16437" spans="1:2" x14ac:dyDescent="0.25">
      <c r="A16437" t="s">
        <v>3481</v>
      </c>
      <c r="B16437" t="str">
        <f t="shared" si="457"/>
        <v>applyPoison</v>
      </c>
    </row>
    <row r="16438" spans="1:2" x14ac:dyDescent="0.25">
      <c r="A16438" t="s">
        <v>3482</v>
      </c>
      <c r="B16438" t="str">
        <f t="shared" si="457"/>
        <v>healing_range=5,healing_range_speed=5,combat_medicine_assembly=20,combat_medicine_experimentation=20,combat_healing_ability=5,combat_medic_effectiveness=5</v>
      </c>
    </row>
    <row r="16439" spans="1:2" x14ac:dyDescent="0.25">
      <c r="A16439" t="s">
        <v>3483</v>
      </c>
      <c r="B16439" t="str">
        <f t="shared" si="457"/>
        <v>craftStimpackRangeGroupA,craftApplyPoisonGroupA,craftMedicineComponentGroupC</v>
      </c>
    </row>
    <row r="16440" spans="1:2" x14ac:dyDescent="0.25">
      <c r="A16440" t="s">
        <v>1169</v>
      </c>
      <c r="B16440" t="str">
        <f t="shared" si="457"/>
        <v/>
      </c>
    </row>
    <row r="16441" spans="1:2" x14ac:dyDescent="0.25">
      <c r="A16441" t="s">
        <v>1170</v>
      </c>
      <c r="B16441" t="str">
        <f t="shared" si="457"/>
        <v>1</v>
      </c>
    </row>
    <row r="16442" spans="1:2" x14ac:dyDescent="0.25">
      <c r="A16442" t="s">
        <v>1171</v>
      </c>
      <c r="B16442" t="str">
        <f t="shared" si="457"/>
        <v>0</v>
      </c>
    </row>
    <row r="16443" spans="1:2" x14ac:dyDescent="0.25">
      <c r="A16443" t="s">
        <v>1172</v>
      </c>
      <c r="B16443" t="e">
        <f t="shared" si="457"/>
        <v>#VALUE!</v>
      </c>
    </row>
    <row r="16444" spans="1:2" x14ac:dyDescent="0.25">
      <c r="A16444" t="s">
        <v>1144</v>
      </c>
      <c r="B16444" t="e">
        <f t="shared" si="457"/>
        <v>#VALUE!</v>
      </c>
    </row>
    <row r="16445" spans="1:2" x14ac:dyDescent="0.25">
      <c r="A16445" t="s">
        <v>3484</v>
      </c>
      <c r="B16445" t="str">
        <f t="shared" si="457"/>
        <v>science_combatmedic_master</v>
      </c>
    </row>
    <row r="16446" spans="1:2" x14ac:dyDescent="0.25">
      <c r="A16446" t="s">
        <v>3478</v>
      </c>
      <c r="B16446" t="str">
        <f t="shared" si="457"/>
        <v>science_combatmedic</v>
      </c>
    </row>
    <row r="16447" spans="1:2" x14ac:dyDescent="0.25">
      <c r="A16447" t="s">
        <v>1147</v>
      </c>
      <c r="B16447" t="str">
        <f t="shared" si="457"/>
        <v>4</v>
      </c>
    </row>
    <row r="16448" spans="1:2" x14ac:dyDescent="0.25">
      <c r="A16448" t="s">
        <v>1148</v>
      </c>
      <c r="B16448" t="str">
        <f t="shared" si="457"/>
        <v>0</v>
      </c>
    </row>
    <row r="16449" spans="1:2" x14ac:dyDescent="0.25">
      <c r="A16449" t="s">
        <v>1189</v>
      </c>
      <c r="B16449" t="str">
        <f t="shared" si="457"/>
        <v>1</v>
      </c>
    </row>
    <row r="16450" spans="1:2" x14ac:dyDescent="0.25">
      <c r="A16450" t="s">
        <v>1150</v>
      </c>
      <c r="B16450" t="str">
        <f t="shared" si="457"/>
        <v>0</v>
      </c>
    </row>
    <row r="16451" spans="1:2" x14ac:dyDescent="0.25">
      <c r="A16451" t="s">
        <v>1151</v>
      </c>
      <c r="B16451" t="str">
        <f t="shared" si="457"/>
        <v>0</v>
      </c>
    </row>
    <row r="16452" spans="1:2" x14ac:dyDescent="0.25">
      <c r="A16452" t="s">
        <v>1739</v>
      </c>
      <c r="B16452" t="str">
        <f t="shared" ref="B16452:B16515" si="458">LEFT(RIGHT(A16452,LEN(A16452)-FIND("&gt;",A16452)),FIND("&lt;",RIGHT(A16452,LEN(A16452)-FIND("&gt;",A16452)))-1)</f>
        <v>10000</v>
      </c>
    </row>
    <row r="16453" spans="1:2" x14ac:dyDescent="0.25">
      <c r="A16453" t="s">
        <v>1296</v>
      </c>
      <c r="B16453" t="str">
        <f t="shared" si="458"/>
        <v>1</v>
      </c>
    </row>
    <row r="16454" spans="1:2" x14ac:dyDescent="0.25">
      <c r="A16454" t="s">
        <v>1154</v>
      </c>
      <c r="B16454" t="str">
        <f t="shared" si="458"/>
        <v>0</v>
      </c>
    </row>
    <row r="16455" spans="1:2" x14ac:dyDescent="0.25">
      <c r="A16455" t="s">
        <v>3485</v>
      </c>
      <c r="B16455" t="str">
        <f t="shared" si="458"/>
        <v>science_combatmedic_healing_range_04,science_combatmedic_healing_range_speed_04,science_combatmedic_medicine_04,science_combatmedic_support_04</v>
      </c>
    </row>
    <row r="16456" spans="1:2" x14ac:dyDescent="0.25">
      <c r="A16456" t="s">
        <v>1156</v>
      </c>
      <c r="B16456" t="str">
        <f t="shared" si="458"/>
        <v/>
      </c>
    </row>
    <row r="16457" spans="1:2" x14ac:dyDescent="0.25">
      <c r="A16457" t="s">
        <v>1157</v>
      </c>
      <c r="B16457" t="str">
        <f t="shared" si="458"/>
        <v/>
      </c>
    </row>
    <row r="16458" spans="1:2" x14ac:dyDescent="0.25">
      <c r="A16458" t="s">
        <v>1158</v>
      </c>
      <c r="B16458" t="str">
        <f t="shared" si="458"/>
        <v>0</v>
      </c>
    </row>
    <row r="16459" spans="1:2" x14ac:dyDescent="0.25">
      <c r="A16459" t="s">
        <v>1159</v>
      </c>
      <c r="B16459" t="str">
        <f t="shared" si="458"/>
        <v>0</v>
      </c>
    </row>
    <row r="16460" spans="1:2" x14ac:dyDescent="0.25">
      <c r="A16460" t="s">
        <v>1160</v>
      </c>
      <c r="B16460" t="str">
        <f t="shared" si="458"/>
        <v/>
      </c>
    </row>
    <row r="16461" spans="1:2" x14ac:dyDescent="0.25">
      <c r="A16461" t="s">
        <v>1161</v>
      </c>
      <c r="B16461" t="str">
        <f t="shared" si="458"/>
        <v>0</v>
      </c>
    </row>
    <row r="16462" spans="1:2" x14ac:dyDescent="0.25">
      <c r="A16462" t="s">
        <v>1162</v>
      </c>
      <c r="B16462" t="str">
        <f t="shared" si="458"/>
        <v/>
      </c>
    </row>
    <row r="16463" spans="1:2" x14ac:dyDescent="0.25">
      <c r="A16463" t="s">
        <v>1163</v>
      </c>
      <c r="B16463" t="str">
        <f t="shared" si="458"/>
        <v/>
      </c>
    </row>
    <row r="16464" spans="1:2" x14ac:dyDescent="0.25">
      <c r="A16464" t="s">
        <v>1164</v>
      </c>
      <c r="B16464" t="str">
        <f t="shared" si="458"/>
        <v>0</v>
      </c>
    </row>
    <row r="16465" spans="1:2" x14ac:dyDescent="0.25">
      <c r="A16465" t="s">
        <v>1165</v>
      </c>
      <c r="B16465" t="str">
        <f t="shared" si="458"/>
        <v/>
      </c>
    </row>
    <row r="16466" spans="1:2" x14ac:dyDescent="0.25">
      <c r="A16466" t="s">
        <v>2456</v>
      </c>
      <c r="B16466" t="str">
        <f t="shared" si="458"/>
        <v>place_hospital</v>
      </c>
    </row>
    <row r="16467" spans="1:2" x14ac:dyDescent="0.25">
      <c r="A16467" t="s">
        <v>3486</v>
      </c>
      <c r="B16467" t="str">
        <f t="shared" si="458"/>
        <v>healing_range=25,healing_range_speed=25,slope_move=10,combat_healing_ability=25,combat_medic_effectiveness=25,private_place_hospital=100</v>
      </c>
    </row>
    <row r="16468" spans="1:2" x14ac:dyDescent="0.25">
      <c r="A16468" t="s">
        <v>3487</v>
      </c>
      <c r="B16468" t="str">
        <f t="shared" si="458"/>
        <v>craftApplyPoisonAreaGroupC,craftApplyDiseaseGroupC,craftApplyDiseaseAreaGroupC</v>
      </c>
    </row>
    <row r="16469" spans="1:2" x14ac:dyDescent="0.25">
      <c r="A16469" t="s">
        <v>1169</v>
      </c>
      <c r="B16469" t="str">
        <f t="shared" si="458"/>
        <v/>
      </c>
    </row>
    <row r="16470" spans="1:2" x14ac:dyDescent="0.25">
      <c r="A16470" t="s">
        <v>1170</v>
      </c>
      <c r="B16470" t="str">
        <f t="shared" si="458"/>
        <v>1</v>
      </c>
    </row>
    <row r="16471" spans="1:2" x14ac:dyDescent="0.25">
      <c r="A16471" t="s">
        <v>1171</v>
      </c>
      <c r="B16471" t="str">
        <f t="shared" si="458"/>
        <v>0</v>
      </c>
    </row>
    <row r="16472" spans="1:2" x14ac:dyDescent="0.25">
      <c r="A16472" t="s">
        <v>1172</v>
      </c>
      <c r="B16472" t="e">
        <f t="shared" si="458"/>
        <v>#VALUE!</v>
      </c>
    </row>
    <row r="16473" spans="1:2" x14ac:dyDescent="0.25">
      <c r="A16473" t="s">
        <v>1144</v>
      </c>
      <c r="B16473" t="e">
        <f t="shared" si="458"/>
        <v>#VALUE!</v>
      </c>
    </row>
    <row r="16474" spans="1:2" x14ac:dyDescent="0.25">
      <c r="A16474" t="s">
        <v>3488</v>
      </c>
      <c r="B16474" t="str">
        <f t="shared" si="458"/>
        <v>science_combatmedic_healing_range_01</v>
      </c>
    </row>
    <row r="16475" spans="1:2" x14ac:dyDescent="0.25">
      <c r="A16475" t="s">
        <v>3478</v>
      </c>
      <c r="B16475" t="str">
        <f t="shared" si="458"/>
        <v>science_combatmedic</v>
      </c>
    </row>
    <row r="16476" spans="1:2" x14ac:dyDescent="0.25">
      <c r="A16476" t="s">
        <v>1147</v>
      </c>
      <c r="B16476" t="str">
        <f t="shared" si="458"/>
        <v>4</v>
      </c>
    </row>
    <row r="16477" spans="1:2" x14ac:dyDescent="0.25">
      <c r="A16477" t="s">
        <v>1148</v>
      </c>
      <c r="B16477" t="str">
        <f t="shared" si="458"/>
        <v>0</v>
      </c>
    </row>
    <row r="16478" spans="1:2" x14ac:dyDescent="0.25">
      <c r="A16478" t="s">
        <v>1149</v>
      </c>
      <c r="B16478" t="str">
        <f t="shared" si="458"/>
        <v>0</v>
      </c>
    </row>
    <row r="16479" spans="1:2" x14ac:dyDescent="0.25">
      <c r="A16479" t="s">
        <v>1150</v>
      </c>
      <c r="B16479" t="str">
        <f t="shared" si="458"/>
        <v>0</v>
      </c>
    </row>
    <row r="16480" spans="1:2" x14ac:dyDescent="0.25">
      <c r="A16480" t="s">
        <v>1151</v>
      </c>
      <c r="B16480" t="str">
        <f t="shared" si="458"/>
        <v>0</v>
      </c>
    </row>
    <row r="16481" spans="1:2" x14ac:dyDescent="0.25">
      <c r="A16481" t="s">
        <v>1744</v>
      </c>
      <c r="B16481" t="str">
        <f t="shared" si="458"/>
        <v>6000</v>
      </c>
    </row>
    <row r="16482" spans="1:2" x14ac:dyDescent="0.25">
      <c r="A16482" t="s">
        <v>1291</v>
      </c>
      <c r="B16482" t="str">
        <f t="shared" si="458"/>
        <v>5</v>
      </c>
    </row>
    <row r="16483" spans="1:2" x14ac:dyDescent="0.25">
      <c r="A16483" t="s">
        <v>1154</v>
      </c>
      <c r="B16483" t="str">
        <f t="shared" si="458"/>
        <v>0</v>
      </c>
    </row>
    <row r="16484" spans="1:2" x14ac:dyDescent="0.25">
      <c r="A16484" t="s">
        <v>3489</v>
      </c>
      <c r="B16484" t="str">
        <f t="shared" si="458"/>
        <v>science_combatmedic_novice</v>
      </c>
    </row>
    <row r="16485" spans="1:2" x14ac:dyDescent="0.25">
      <c r="A16485" t="s">
        <v>1156</v>
      </c>
      <c r="B16485" t="str">
        <f t="shared" si="458"/>
        <v/>
      </c>
    </row>
    <row r="16486" spans="1:2" x14ac:dyDescent="0.25">
      <c r="A16486" t="s">
        <v>1395</v>
      </c>
      <c r="B16486" t="str">
        <f t="shared" si="458"/>
        <v>medical</v>
      </c>
    </row>
    <row r="16487" spans="1:2" x14ac:dyDescent="0.25">
      <c r="A16487" t="s">
        <v>3480</v>
      </c>
      <c r="B16487" t="str">
        <f t="shared" si="458"/>
        <v>12500</v>
      </c>
    </row>
    <row r="16488" spans="1:2" x14ac:dyDescent="0.25">
      <c r="A16488" t="s">
        <v>1372</v>
      </c>
      <c r="B16488" t="str">
        <f t="shared" si="458"/>
        <v>40000</v>
      </c>
    </row>
    <row r="16489" spans="1:2" x14ac:dyDescent="0.25">
      <c r="A16489" t="s">
        <v>1160</v>
      </c>
      <c r="B16489" t="str">
        <f t="shared" si="458"/>
        <v/>
      </c>
    </row>
    <row r="16490" spans="1:2" x14ac:dyDescent="0.25">
      <c r="A16490" t="s">
        <v>1161</v>
      </c>
      <c r="B16490" t="str">
        <f t="shared" si="458"/>
        <v>0</v>
      </c>
    </row>
    <row r="16491" spans="1:2" x14ac:dyDescent="0.25">
      <c r="A16491" t="s">
        <v>1162</v>
      </c>
      <c r="B16491" t="str">
        <f t="shared" si="458"/>
        <v/>
      </c>
    </row>
    <row r="16492" spans="1:2" x14ac:dyDescent="0.25">
      <c r="A16492" t="s">
        <v>1163</v>
      </c>
      <c r="B16492" t="str">
        <f t="shared" si="458"/>
        <v/>
      </c>
    </row>
    <row r="16493" spans="1:2" x14ac:dyDescent="0.25">
      <c r="A16493" t="s">
        <v>1164</v>
      </c>
      <c r="B16493" t="str">
        <f t="shared" si="458"/>
        <v>0</v>
      </c>
    </row>
    <row r="16494" spans="1:2" x14ac:dyDescent="0.25">
      <c r="A16494" t="s">
        <v>1165</v>
      </c>
      <c r="B16494" t="str">
        <f t="shared" si="458"/>
        <v/>
      </c>
    </row>
    <row r="16495" spans="1:2" x14ac:dyDescent="0.25">
      <c r="A16495" t="s">
        <v>1166</v>
      </c>
      <c r="B16495" t="str">
        <f t="shared" si="458"/>
        <v/>
      </c>
    </row>
    <row r="16496" spans="1:2" x14ac:dyDescent="0.25">
      <c r="A16496" t="s">
        <v>3490</v>
      </c>
      <c r="B16496" t="str">
        <f t="shared" si="458"/>
        <v>healing_range=15,combat_medic_effectiveness=15</v>
      </c>
    </row>
    <row r="16497" spans="1:2" x14ac:dyDescent="0.25">
      <c r="A16497" t="s">
        <v>1168</v>
      </c>
      <c r="B16497" t="str">
        <f t="shared" si="458"/>
        <v/>
      </c>
    </row>
    <row r="16498" spans="1:2" x14ac:dyDescent="0.25">
      <c r="A16498" t="s">
        <v>1169</v>
      </c>
      <c r="B16498" t="str">
        <f t="shared" si="458"/>
        <v/>
      </c>
    </row>
    <row r="16499" spans="1:2" x14ac:dyDescent="0.25">
      <c r="A16499" t="s">
        <v>1170</v>
      </c>
      <c r="B16499" t="str">
        <f t="shared" si="458"/>
        <v>1</v>
      </c>
    </row>
    <row r="16500" spans="1:2" x14ac:dyDescent="0.25">
      <c r="A16500" t="s">
        <v>1171</v>
      </c>
      <c r="B16500" t="str">
        <f t="shared" si="458"/>
        <v>0</v>
      </c>
    </row>
    <row r="16501" spans="1:2" x14ac:dyDescent="0.25">
      <c r="A16501" t="s">
        <v>1172</v>
      </c>
      <c r="B16501" t="e">
        <f t="shared" si="458"/>
        <v>#VALUE!</v>
      </c>
    </row>
    <row r="16502" spans="1:2" x14ac:dyDescent="0.25">
      <c r="A16502" t="s">
        <v>1144</v>
      </c>
      <c r="B16502" t="e">
        <f t="shared" si="458"/>
        <v>#VALUE!</v>
      </c>
    </row>
    <row r="16503" spans="1:2" x14ac:dyDescent="0.25">
      <c r="A16503" t="s">
        <v>3491</v>
      </c>
      <c r="B16503" t="str">
        <f t="shared" si="458"/>
        <v>science_combatmedic_healing_range_02</v>
      </c>
    </row>
    <row r="16504" spans="1:2" x14ac:dyDescent="0.25">
      <c r="A16504" t="s">
        <v>3492</v>
      </c>
      <c r="B16504" t="str">
        <f t="shared" si="458"/>
        <v>science_combatmedic_healing_range_01</v>
      </c>
    </row>
    <row r="16505" spans="1:2" x14ac:dyDescent="0.25">
      <c r="A16505" t="s">
        <v>1147</v>
      </c>
      <c r="B16505" t="str">
        <f t="shared" si="458"/>
        <v>4</v>
      </c>
    </row>
    <row r="16506" spans="1:2" x14ac:dyDescent="0.25">
      <c r="A16506" t="s">
        <v>1148</v>
      </c>
      <c r="B16506" t="str">
        <f t="shared" si="458"/>
        <v>0</v>
      </c>
    </row>
    <row r="16507" spans="1:2" x14ac:dyDescent="0.25">
      <c r="A16507" t="s">
        <v>1149</v>
      </c>
      <c r="B16507" t="str">
        <f t="shared" si="458"/>
        <v>0</v>
      </c>
    </row>
    <row r="16508" spans="1:2" x14ac:dyDescent="0.25">
      <c r="A16508" t="s">
        <v>1150</v>
      </c>
      <c r="B16508" t="str">
        <f t="shared" si="458"/>
        <v>0</v>
      </c>
    </row>
    <row r="16509" spans="1:2" x14ac:dyDescent="0.25">
      <c r="A16509" t="s">
        <v>1151</v>
      </c>
      <c r="B16509" t="str">
        <f t="shared" si="458"/>
        <v>0</v>
      </c>
    </row>
    <row r="16510" spans="1:2" x14ac:dyDescent="0.25">
      <c r="A16510" t="s">
        <v>1752</v>
      </c>
      <c r="B16510" t="str">
        <f t="shared" si="458"/>
        <v>7000</v>
      </c>
    </row>
    <row r="16511" spans="1:2" x14ac:dyDescent="0.25">
      <c r="A16511" t="s">
        <v>1753</v>
      </c>
      <c r="B16511" t="str">
        <f t="shared" si="458"/>
        <v>4</v>
      </c>
    </row>
    <row r="16512" spans="1:2" x14ac:dyDescent="0.25">
      <c r="A16512" t="s">
        <v>1154</v>
      </c>
      <c r="B16512" t="str">
        <f t="shared" si="458"/>
        <v>0</v>
      </c>
    </row>
    <row r="16513" spans="1:2" x14ac:dyDescent="0.25">
      <c r="A16513" t="s">
        <v>3493</v>
      </c>
      <c r="B16513" t="str">
        <f t="shared" si="458"/>
        <v>science_combatmedic_healing_range_01</v>
      </c>
    </row>
    <row r="16514" spans="1:2" x14ac:dyDescent="0.25">
      <c r="A16514" t="s">
        <v>1156</v>
      </c>
      <c r="B16514" t="str">
        <f t="shared" si="458"/>
        <v/>
      </c>
    </row>
    <row r="16515" spans="1:2" x14ac:dyDescent="0.25">
      <c r="A16515" t="s">
        <v>1395</v>
      </c>
      <c r="B16515" t="str">
        <f t="shared" si="458"/>
        <v>medical</v>
      </c>
    </row>
    <row r="16516" spans="1:2" x14ac:dyDescent="0.25">
      <c r="A16516" t="s">
        <v>1283</v>
      </c>
      <c r="B16516" t="str">
        <f t="shared" ref="B16516:B16579" si="459">LEFT(RIGHT(A16516,LEN(A16516)-FIND("&gt;",A16516)),FIND("&lt;",RIGHT(A16516,LEN(A16516)-FIND("&gt;",A16516)))-1)</f>
        <v>25000</v>
      </c>
    </row>
    <row r="16517" spans="1:2" x14ac:dyDescent="0.25">
      <c r="A16517" t="s">
        <v>2466</v>
      </c>
      <c r="B16517" t="str">
        <f t="shared" si="459"/>
        <v>60000</v>
      </c>
    </row>
    <row r="16518" spans="1:2" x14ac:dyDescent="0.25">
      <c r="A16518" t="s">
        <v>1160</v>
      </c>
      <c r="B16518" t="str">
        <f t="shared" si="459"/>
        <v/>
      </c>
    </row>
    <row r="16519" spans="1:2" x14ac:dyDescent="0.25">
      <c r="A16519" t="s">
        <v>1161</v>
      </c>
      <c r="B16519" t="str">
        <f t="shared" si="459"/>
        <v>0</v>
      </c>
    </row>
    <row r="16520" spans="1:2" x14ac:dyDescent="0.25">
      <c r="A16520" t="s">
        <v>1162</v>
      </c>
      <c r="B16520" t="str">
        <f t="shared" si="459"/>
        <v/>
      </c>
    </row>
    <row r="16521" spans="1:2" x14ac:dyDescent="0.25">
      <c r="A16521" t="s">
        <v>1163</v>
      </c>
      <c r="B16521" t="str">
        <f t="shared" si="459"/>
        <v/>
      </c>
    </row>
    <row r="16522" spans="1:2" x14ac:dyDescent="0.25">
      <c r="A16522" t="s">
        <v>1164</v>
      </c>
      <c r="B16522" t="str">
        <f t="shared" si="459"/>
        <v>0</v>
      </c>
    </row>
    <row r="16523" spans="1:2" x14ac:dyDescent="0.25">
      <c r="A16523" t="s">
        <v>1165</v>
      </c>
      <c r="B16523" t="str">
        <f t="shared" si="459"/>
        <v/>
      </c>
    </row>
    <row r="16524" spans="1:2" x14ac:dyDescent="0.25">
      <c r="A16524" t="s">
        <v>3494</v>
      </c>
      <c r="B16524" t="str">
        <f t="shared" si="459"/>
        <v>applyDisease</v>
      </c>
    </row>
    <row r="16525" spans="1:2" x14ac:dyDescent="0.25">
      <c r="A16525" t="s">
        <v>3490</v>
      </c>
      <c r="B16525" t="str">
        <f t="shared" si="459"/>
        <v>healing_range=15,combat_medic_effectiveness=15</v>
      </c>
    </row>
    <row r="16526" spans="1:2" x14ac:dyDescent="0.25">
      <c r="A16526" t="s">
        <v>1168</v>
      </c>
      <c r="B16526" t="str">
        <f t="shared" si="459"/>
        <v/>
      </c>
    </row>
    <row r="16527" spans="1:2" x14ac:dyDescent="0.25">
      <c r="A16527" t="s">
        <v>1169</v>
      </c>
      <c r="B16527" t="str">
        <f t="shared" si="459"/>
        <v/>
      </c>
    </row>
    <row r="16528" spans="1:2" x14ac:dyDescent="0.25">
      <c r="A16528" t="s">
        <v>1170</v>
      </c>
      <c r="B16528" t="str">
        <f t="shared" si="459"/>
        <v>1</v>
      </c>
    </row>
    <row r="16529" spans="1:2" x14ac:dyDescent="0.25">
      <c r="A16529" t="s">
        <v>1171</v>
      </c>
      <c r="B16529" t="str">
        <f t="shared" si="459"/>
        <v>0</v>
      </c>
    </row>
    <row r="16530" spans="1:2" x14ac:dyDescent="0.25">
      <c r="A16530" t="s">
        <v>1172</v>
      </c>
      <c r="B16530" t="e">
        <f t="shared" si="459"/>
        <v>#VALUE!</v>
      </c>
    </row>
    <row r="16531" spans="1:2" x14ac:dyDescent="0.25">
      <c r="A16531" t="s">
        <v>1144</v>
      </c>
      <c r="B16531" t="e">
        <f t="shared" si="459"/>
        <v>#VALUE!</v>
      </c>
    </row>
    <row r="16532" spans="1:2" x14ac:dyDescent="0.25">
      <c r="A16532" t="s">
        <v>3495</v>
      </c>
      <c r="B16532" t="str">
        <f t="shared" si="459"/>
        <v>science_combatmedic_healing_range_03</v>
      </c>
    </row>
    <row r="16533" spans="1:2" x14ac:dyDescent="0.25">
      <c r="A16533" t="s">
        <v>3496</v>
      </c>
      <c r="B16533" t="str">
        <f t="shared" si="459"/>
        <v>science_combatmedic_healing_range_02</v>
      </c>
    </row>
    <row r="16534" spans="1:2" x14ac:dyDescent="0.25">
      <c r="A16534" t="s">
        <v>1147</v>
      </c>
      <c r="B16534" t="str">
        <f t="shared" si="459"/>
        <v>4</v>
      </c>
    </row>
    <row r="16535" spans="1:2" x14ac:dyDescent="0.25">
      <c r="A16535" t="s">
        <v>1148</v>
      </c>
      <c r="B16535" t="str">
        <f t="shared" si="459"/>
        <v>0</v>
      </c>
    </row>
    <row r="16536" spans="1:2" x14ac:dyDescent="0.25">
      <c r="A16536" t="s">
        <v>1149</v>
      </c>
      <c r="B16536" t="str">
        <f t="shared" si="459"/>
        <v>0</v>
      </c>
    </row>
    <row r="16537" spans="1:2" x14ac:dyDescent="0.25">
      <c r="A16537" t="s">
        <v>1150</v>
      </c>
      <c r="B16537" t="str">
        <f t="shared" si="459"/>
        <v>0</v>
      </c>
    </row>
    <row r="16538" spans="1:2" x14ac:dyDescent="0.25">
      <c r="A16538" t="s">
        <v>1151</v>
      </c>
      <c r="B16538" t="str">
        <f t="shared" si="459"/>
        <v>0</v>
      </c>
    </row>
    <row r="16539" spans="1:2" x14ac:dyDescent="0.25">
      <c r="A16539" t="s">
        <v>1761</v>
      </c>
      <c r="B16539" t="str">
        <f t="shared" si="459"/>
        <v>8000</v>
      </c>
    </row>
    <row r="16540" spans="1:2" x14ac:dyDescent="0.25">
      <c r="A16540" t="s">
        <v>1762</v>
      </c>
      <c r="B16540" t="str">
        <f t="shared" si="459"/>
        <v>3</v>
      </c>
    </row>
    <row r="16541" spans="1:2" x14ac:dyDescent="0.25">
      <c r="A16541" t="s">
        <v>1154</v>
      </c>
      <c r="B16541" t="str">
        <f t="shared" si="459"/>
        <v>0</v>
      </c>
    </row>
    <row r="16542" spans="1:2" x14ac:dyDescent="0.25">
      <c r="A16542" t="s">
        <v>3497</v>
      </c>
      <c r="B16542" t="str">
        <f t="shared" si="459"/>
        <v>science_combatmedic_healing_range_02</v>
      </c>
    </row>
    <row r="16543" spans="1:2" x14ac:dyDescent="0.25">
      <c r="A16543" t="s">
        <v>1156</v>
      </c>
      <c r="B16543" t="str">
        <f t="shared" si="459"/>
        <v/>
      </c>
    </row>
    <row r="16544" spans="1:2" x14ac:dyDescent="0.25">
      <c r="A16544" t="s">
        <v>1395</v>
      </c>
      <c r="B16544" t="str">
        <f t="shared" si="459"/>
        <v>medical</v>
      </c>
    </row>
    <row r="16545" spans="1:2" x14ac:dyDescent="0.25">
      <c r="A16545" t="s">
        <v>3498</v>
      </c>
      <c r="B16545" t="str">
        <f t="shared" si="459"/>
        <v>37500</v>
      </c>
    </row>
    <row r="16546" spans="1:2" x14ac:dyDescent="0.25">
      <c r="A16546" t="s">
        <v>2471</v>
      </c>
      <c r="B16546" t="str">
        <f t="shared" si="459"/>
        <v>80000</v>
      </c>
    </row>
    <row r="16547" spans="1:2" x14ac:dyDescent="0.25">
      <c r="A16547" t="s">
        <v>1160</v>
      </c>
      <c r="B16547" t="str">
        <f t="shared" si="459"/>
        <v/>
      </c>
    </row>
    <row r="16548" spans="1:2" x14ac:dyDescent="0.25">
      <c r="A16548" t="s">
        <v>1161</v>
      </c>
      <c r="B16548" t="str">
        <f t="shared" si="459"/>
        <v>0</v>
      </c>
    </row>
    <row r="16549" spans="1:2" x14ac:dyDescent="0.25">
      <c r="A16549" t="s">
        <v>1162</v>
      </c>
      <c r="B16549" t="str">
        <f t="shared" si="459"/>
        <v/>
      </c>
    </row>
    <row r="16550" spans="1:2" x14ac:dyDescent="0.25">
      <c r="A16550" t="s">
        <v>1163</v>
      </c>
      <c r="B16550" t="str">
        <f t="shared" si="459"/>
        <v/>
      </c>
    </row>
    <row r="16551" spans="1:2" x14ac:dyDescent="0.25">
      <c r="A16551" t="s">
        <v>1164</v>
      </c>
      <c r="B16551" t="str">
        <f t="shared" si="459"/>
        <v>0</v>
      </c>
    </row>
    <row r="16552" spans="1:2" x14ac:dyDescent="0.25">
      <c r="A16552" t="s">
        <v>1165</v>
      </c>
      <c r="B16552" t="str">
        <f t="shared" si="459"/>
        <v/>
      </c>
    </row>
    <row r="16553" spans="1:2" x14ac:dyDescent="0.25">
      <c r="A16553" t="s">
        <v>1166</v>
      </c>
      <c r="B16553" t="str">
        <f t="shared" si="459"/>
        <v/>
      </c>
    </row>
    <row r="16554" spans="1:2" x14ac:dyDescent="0.25">
      <c r="A16554" t="s">
        <v>3490</v>
      </c>
      <c r="B16554" t="str">
        <f t="shared" si="459"/>
        <v>healing_range=15,combat_medic_effectiveness=15</v>
      </c>
    </row>
    <row r="16555" spans="1:2" x14ac:dyDescent="0.25">
      <c r="A16555" t="s">
        <v>1168</v>
      </c>
      <c r="B16555" t="str">
        <f t="shared" si="459"/>
        <v/>
      </c>
    </row>
    <row r="16556" spans="1:2" x14ac:dyDescent="0.25">
      <c r="A16556" t="s">
        <v>1169</v>
      </c>
      <c r="B16556" t="str">
        <f t="shared" si="459"/>
        <v/>
      </c>
    </row>
    <row r="16557" spans="1:2" x14ac:dyDescent="0.25">
      <c r="A16557" t="s">
        <v>1170</v>
      </c>
      <c r="B16557" t="str">
        <f t="shared" si="459"/>
        <v>1</v>
      </c>
    </row>
    <row r="16558" spans="1:2" x14ac:dyDescent="0.25">
      <c r="A16558" t="s">
        <v>1171</v>
      </c>
      <c r="B16558" t="str">
        <f t="shared" si="459"/>
        <v>0</v>
      </c>
    </row>
    <row r="16559" spans="1:2" x14ac:dyDescent="0.25">
      <c r="A16559" t="s">
        <v>1172</v>
      </c>
      <c r="B16559" t="e">
        <f t="shared" si="459"/>
        <v>#VALUE!</v>
      </c>
    </row>
    <row r="16560" spans="1:2" x14ac:dyDescent="0.25">
      <c r="A16560" t="s">
        <v>1144</v>
      </c>
      <c r="B16560" t="e">
        <f t="shared" si="459"/>
        <v>#VALUE!</v>
      </c>
    </row>
    <row r="16561" spans="1:2" x14ac:dyDescent="0.25">
      <c r="A16561" t="s">
        <v>3499</v>
      </c>
      <c r="B16561" t="str">
        <f t="shared" si="459"/>
        <v>science_combatmedic_healing_range_04</v>
      </c>
    </row>
    <row r="16562" spans="1:2" x14ac:dyDescent="0.25">
      <c r="A16562" t="s">
        <v>3500</v>
      </c>
      <c r="B16562" t="str">
        <f t="shared" si="459"/>
        <v>science_combatmedic_healing_range_03</v>
      </c>
    </row>
    <row r="16563" spans="1:2" x14ac:dyDescent="0.25">
      <c r="A16563" t="s">
        <v>1147</v>
      </c>
      <c r="B16563" t="str">
        <f t="shared" si="459"/>
        <v>4</v>
      </c>
    </row>
    <row r="16564" spans="1:2" x14ac:dyDescent="0.25">
      <c r="A16564" t="s">
        <v>1148</v>
      </c>
      <c r="B16564" t="str">
        <f t="shared" si="459"/>
        <v>0</v>
      </c>
    </row>
    <row r="16565" spans="1:2" x14ac:dyDescent="0.25">
      <c r="A16565" t="s">
        <v>1189</v>
      </c>
      <c r="B16565" t="str">
        <f t="shared" si="459"/>
        <v>1</v>
      </c>
    </row>
    <row r="16566" spans="1:2" x14ac:dyDescent="0.25">
      <c r="A16566" t="s">
        <v>1150</v>
      </c>
      <c r="B16566" t="str">
        <f t="shared" si="459"/>
        <v>0</v>
      </c>
    </row>
    <row r="16567" spans="1:2" x14ac:dyDescent="0.25">
      <c r="A16567" t="s">
        <v>1151</v>
      </c>
      <c r="B16567" t="str">
        <f t="shared" si="459"/>
        <v>0</v>
      </c>
    </row>
    <row r="16568" spans="1:2" x14ac:dyDescent="0.25">
      <c r="A16568" t="s">
        <v>1770</v>
      </c>
      <c r="B16568" t="str">
        <f t="shared" si="459"/>
        <v>9000</v>
      </c>
    </row>
    <row r="16569" spans="1:2" x14ac:dyDescent="0.25">
      <c r="A16569" t="s">
        <v>1771</v>
      </c>
      <c r="B16569" t="str">
        <f t="shared" si="459"/>
        <v>2</v>
      </c>
    </row>
    <row r="16570" spans="1:2" x14ac:dyDescent="0.25">
      <c r="A16570" t="s">
        <v>1154</v>
      </c>
      <c r="B16570" t="str">
        <f t="shared" si="459"/>
        <v>0</v>
      </c>
    </row>
    <row r="16571" spans="1:2" x14ac:dyDescent="0.25">
      <c r="A16571" t="s">
        <v>3501</v>
      </c>
      <c r="B16571" t="str">
        <f t="shared" si="459"/>
        <v>science_combatmedic_healing_range_03</v>
      </c>
    </row>
    <row r="16572" spans="1:2" x14ac:dyDescent="0.25">
      <c r="A16572" t="s">
        <v>1156</v>
      </c>
      <c r="B16572" t="str">
        <f t="shared" si="459"/>
        <v/>
      </c>
    </row>
    <row r="16573" spans="1:2" x14ac:dyDescent="0.25">
      <c r="A16573" t="s">
        <v>1395</v>
      </c>
      <c r="B16573" t="str">
        <f t="shared" si="459"/>
        <v>medical</v>
      </c>
    </row>
    <row r="16574" spans="1:2" x14ac:dyDescent="0.25">
      <c r="A16574" t="s">
        <v>2306</v>
      </c>
      <c r="B16574" t="str">
        <f t="shared" si="459"/>
        <v>50000</v>
      </c>
    </row>
    <row r="16575" spans="1:2" x14ac:dyDescent="0.25">
      <c r="A16575" t="s">
        <v>2471</v>
      </c>
      <c r="B16575" t="str">
        <f t="shared" si="459"/>
        <v>80000</v>
      </c>
    </row>
    <row r="16576" spans="1:2" x14ac:dyDescent="0.25">
      <c r="A16576" t="s">
        <v>1160</v>
      </c>
      <c r="B16576" t="str">
        <f t="shared" si="459"/>
        <v/>
      </c>
    </row>
    <row r="16577" spans="1:2" x14ac:dyDescent="0.25">
      <c r="A16577" t="s">
        <v>1161</v>
      </c>
      <c r="B16577" t="str">
        <f t="shared" si="459"/>
        <v>0</v>
      </c>
    </row>
    <row r="16578" spans="1:2" x14ac:dyDescent="0.25">
      <c r="A16578" t="s">
        <v>1162</v>
      </c>
      <c r="B16578" t="str">
        <f t="shared" si="459"/>
        <v/>
      </c>
    </row>
    <row r="16579" spans="1:2" x14ac:dyDescent="0.25">
      <c r="A16579" t="s">
        <v>1163</v>
      </c>
      <c r="B16579" t="str">
        <f t="shared" si="459"/>
        <v/>
      </c>
    </row>
    <row r="16580" spans="1:2" x14ac:dyDescent="0.25">
      <c r="A16580" t="s">
        <v>1164</v>
      </c>
      <c r="B16580" t="str">
        <f t="shared" ref="B16580:B16643" si="460">LEFT(RIGHT(A16580,LEN(A16580)-FIND("&gt;",A16580)),FIND("&lt;",RIGHT(A16580,LEN(A16580)-FIND("&gt;",A16580)))-1)</f>
        <v>0</v>
      </c>
    </row>
    <row r="16581" spans="1:2" x14ac:dyDescent="0.25">
      <c r="A16581" t="s">
        <v>1165</v>
      </c>
      <c r="B16581" t="str">
        <f t="shared" si="460"/>
        <v/>
      </c>
    </row>
    <row r="16582" spans="1:2" x14ac:dyDescent="0.25">
      <c r="A16582" t="s">
        <v>1166</v>
      </c>
      <c r="B16582" t="str">
        <f t="shared" si="460"/>
        <v/>
      </c>
    </row>
    <row r="16583" spans="1:2" x14ac:dyDescent="0.25">
      <c r="A16583" t="s">
        <v>3502</v>
      </c>
      <c r="B16583" t="str">
        <f t="shared" si="460"/>
        <v>healing_range=25,combat_medic_effectiveness=25</v>
      </c>
    </row>
    <row r="16584" spans="1:2" x14ac:dyDescent="0.25">
      <c r="A16584" t="s">
        <v>1168</v>
      </c>
      <c r="B16584" t="str">
        <f t="shared" si="460"/>
        <v/>
      </c>
    </row>
    <row r="16585" spans="1:2" x14ac:dyDescent="0.25">
      <c r="A16585" t="s">
        <v>1169</v>
      </c>
      <c r="B16585" t="str">
        <f t="shared" si="460"/>
        <v/>
      </c>
    </row>
    <row r="16586" spans="1:2" x14ac:dyDescent="0.25">
      <c r="A16586" t="s">
        <v>1170</v>
      </c>
      <c r="B16586" t="str">
        <f t="shared" si="460"/>
        <v>1</v>
      </c>
    </row>
    <row r="16587" spans="1:2" x14ac:dyDescent="0.25">
      <c r="A16587" t="s">
        <v>1171</v>
      </c>
      <c r="B16587" t="str">
        <f t="shared" si="460"/>
        <v>0</v>
      </c>
    </row>
    <row r="16588" spans="1:2" x14ac:dyDescent="0.25">
      <c r="A16588" t="s">
        <v>1172</v>
      </c>
      <c r="B16588" t="e">
        <f t="shared" si="460"/>
        <v>#VALUE!</v>
      </c>
    </row>
    <row r="16589" spans="1:2" x14ac:dyDescent="0.25">
      <c r="A16589" t="s">
        <v>1144</v>
      </c>
      <c r="B16589" t="e">
        <f t="shared" si="460"/>
        <v>#VALUE!</v>
      </c>
    </row>
    <row r="16590" spans="1:2" x14ac:dyDescent="0.25">
      <c r="A16590" t="s">
        <v>3503</v>
      </c>
      <c r="B16590" t="str">
        <f t="shared" si="460"/>
        <v>science_combatmedic_healing_range_speed_01</v>
      </c>
    </row>
    <row r="16591" spans="1:2" x14ac:dyDescent="0.25">
      <c r="A16591" t="s">
        <v>3478</v>
      </c>
      <c r="B16591" t="str">
        <f t="shared" si="460"/>
        <v>science_combatmedic</v>
      </c>
    </row>
    <row r="16592" spans="1:2" x14ac:dyDescent="0.25">
      <c r="A16592" t="s">
        <v>1147</v>
      </c>
      <c r="B16592" t="str">
        <f t="shared" si="460"/>
        <v>4</v>
      </c>
    </row>
    <row r="16593" spans="1:2" x14ac:dyDescent="0.25">
      <c r="A16593" t="s">
        <v>1148</v>
      </c>
      <c r="B16593" t="str">
        <f t="shared" si="460"/>
        <v>0</v>
      </c>
    </row>
    <row r="16594" spans="1:2" x14ac:dyDescent="0.25">
      <c r="A16594" t="s">
        <v>1149</v>
      </c>
      <c r="B16594" t="str">
        <f t="shared" si="460"/>
        <v>0</v>
      </c>
    </row>
    <row r="16595" spans="1:2" x14ac:dyDescent="0.25">
      <c r="A16595" t="s">
        <v>1150</v>
      </c>
      <c r="B16595" t="str">
        <f t="shared" si="460"/>
        <v>0</v>
      </c>
    </row>
    <row r="16596" spans="1:2" x14ac:dyDescent="0.25">
      <c r="A16596" t="s">
        <v>1151</v>
      </c>
      <c r="B16596" t="str">
        <f t="shared" si="460"/>
        <v>0</v>
      </c>
    </row>
    <row r="16597" spans="1:2" x14ac:dyDescent="0.25">
      <c r="A16597" t="s">
        <v>1744</v>
      </c>
      <c r="B16597" t="str">
        <f t="shared" si="460"/>
        <v>6000</v>
      </c>
    </row>
    <row r="16598" spans="1:2" x14ac:dyDescent="0.25">
      <c r="A16598" t="s">
        <v>1291</v>
      </c>
      <c r="B16598" t="str">
        <f t="shared" si="460"/>
        <v>5</v>
      </c>
    </row>
    <row r="16599" spans="1:2" x14ac:dyDescent="0.25">
      <c r="A16599" t="s">
        <v>1154</v>
      </c>
      <c r="B16599" t="str">
        <f t="shared" si="460"/>
        <v>0</v>
      </c>
    </row>
    <row r="16600" spans="1:2" x14ac:dyDescent="0.25">
      <c r="A16600" t="s">
        <v>3489</v>
      </c>
      <c r="B16600" t="str">
        <f t="shared" si="460"/>
        <v>science_combatmedic_novice</v>
      </c>
    </row>
    <row r="16601" spans="1:2" x14ac:dyDescent="0.25">
      <c r="A16601" t="s">
        <v>1156</v>
      </c>
      <c r="B16601" t="str">
        <f t="shared" si="460"/>
        <v/>
      </c>
    </row>
    <row r="16602" spans="1:2" x14ac:dyDescent="0.25">
      <c r="A16602" t="s">
        <v>1395</v>
      </c>
      <c r="B16602" t="str">
        <f t="shared" si="460"/>
        <v>medical</v>
      </c>
    </row>
    <row r="16603" spans="1:2" x14ac:dyDescent="0.25">
      <c r="A16603" t="s">
        <v>3480</v>
      </c>
      <c r="B16603" t="str">
        <f t="shared" si="460"/>
        <v>12500</v>
      </c>
    </row>
    <row r="16604" spans="1:2" x14ac:dyDescent="0.25">
      <c r="A16604" t="s">
        <v>1372</v>
      </c>
      <c r="B16604" t="str">
        <f t="shared" si="460"/>
        <v>40000</v>
      </c>
    </row>
    <row r="16605" spans="1:2" x14ac:dyDescent="0.25">
      <c r="A16605" t="s">
        <v>1160</v>
      </c>
      <c r="B16605" t="str">
        <f t="shared" si="460"/>
        <v/>
      </c>
    </row>
    <row r="16606" spans="1:2" x14ac:dyDescent="0.25">
      <c r="A16606" t="s">
        <v>1161</v>
      </c>
      <c r="B16606" t="str">
        <f t="shared" si="460"/>
        <v>0</v>
      </c>
    </row>
    <row r="16607" spans="1:2" x14ac:dyDescent="0.25">
      <c r="A16607" t="s">
        <v>1162</v>
      </c>
      <c r="B16607" t="str">
        <f t="shared" si="460"/>
        <v/>
      </c>
    </row>
    <row r="16608" spans="1:2" x14ac:dyDescent="0.25">
      <c r="A16608" t="s">
        <v>1163</v>
      </c>
      <c r="B16608" t="str">
        <f t="shared" si="460"/>
        <v/>
      </c>
    </row>
    <row r="16609" spans="1:2" x14ac:dyDescent="0.25">
      <c r="A16609" t="s">
        <v>1164</v>
      </c>
      <c r="B16609" t="str">
        <f t="shared" si="460"/>
        <v>0</v>
      </c>
    </row>
    <row r="16610" spans="1:2" x14ac:dyDescent="0.25">
      <c r="A16610" t="s">
        <v>1165</v>
      </c>
      <c r="B16610" t="str">
        <f t="shared" si="460"/>
        <v/>
      </c>
    </row>
    <row r="16611" spans="1:2" x14ac:dyDescent="0.25">
      <c r="A16611" t="s">
        <v>1166</v>
      </c>
      <c r="B16611" t="str">
        <f t="shared" si="460"/>
        <v/>
      </c>
    </row>
    <row r="16612" spans="1:2" x14ac:dyDescent="0.25">
      <c r="A16612" t="s">
        <v>3504</v>
      </c>
      <c r="B16612" t="str">
        <f t="shared" si="460"/>
        <v>healing_range_speed=15</v>
      </c>
    </row>
    <row r="16613" spans="1:2" x14ac:dyDescent="0.25">
      <c r="A16613" t="s">
        <v>1168</v>
      </c>
      <c r="B16613" t="str">
        <f t="shared" si="460"/>
        <v/>
      </c>
    </row>
    <row r="16614" spans="1:2" x14ac:dyDescent="0.25">
      <c r="A16614" t="s">
        <v>1169</v>
      </c>
      <c r="B16614" t="str">
        <f t="shared" si="460"/>
        <v/>
      </c>
    </row>
    <row r="16615" spans="1:2" x14ac:dyDescent="0.25">
      <c r="A16615" t="s">
        <v>1170</v>
      </c>
      <c r="B16615" t="str">
        <f t="shared" si="460"/>
        <v>1</v>
      </c>
    </row>
    <row r="16616" spans="1:2" x14ac:dyDescent="0.25">
      <c r="A16616" t="s">
        <v>1171</v>
      </c>
      <c r="B16616" t="str">
        <f t="shared" si="460"/>
        <v>0</v>
      </c>
    </row>
    <row r="16617" spans="1:2" x14ac:dyDescent="0.25">
      <c r="A16617" t="s">
        <v>1172</v>
      </c>
      <c r="B16617" t="e">
        <f t="shared" si="460"/>
        <v>#VALUE!</v>
      </c>
    </row>
    <row r="16618" spans="1:2" x14ac:dyDescent="0.25">
      <c r="A16618" t="s">
        <v>1144</v>
      </c>
      <c r="B16618" t="e">
        <f t="shared" si="460"/>
        <v>#VALUE!</v>
      </c>
    </row>
    <row r="16619" spans="1:2" x14ac:dyDescent="0.25">
      <c r="A16619" t="s">
        <v>3505</v>
      </c>
      <c r="B16619" t="str">
        <f t="shared" si="460"/>
        <v>science_combatmedic_healing_range_speed_02</v>
      </c>
    </row>
    <row r="16620" spans="1:2" x14ac:dyDescent="0.25">
      <c r="A16620" t="s">
        <v>3506</v>
      </c>
      <c r="B16620" t="str">
        <f t="shared" si="460"/>
        <v>science_combatmedic_healing_range_speed_01</v>
      </c>
    </row>
    <row r="16621" spans="1:2" x14ac:dyDescent="0.25">
      <c r="A16621" t="s">
        <v>1147</v>
      </c>
      <c r="B16621" t="str">
        <f t="shared" si="460"/>
        <v>4</v>
      </c>
    </row>
    <row r="16622" spans="1:2" x14ac:dyDescent="0.25">
      <c r="A16622" t="s">
        <v>1148</v>
      </c>
      <c r="B16622" t="str">
        <f t="shared" si="460"/>
        <v>0</v>
      </c>
    </row>
    <row r="16623" spans="1:2" x14ac:dyDescent="0.25">
      <c r="A16623" t="s">
        <v>1149</v>
      </c>
      <c r="B16623" t="str">
        <f t="shared" si="460"/>
        <v>0</v>
      </c>
    </row>
    <row r="16624" spans="1:2" x14ac:dyDescent="0.25">
      <c r="A16624" t="s">
        <v>1150</v>
      </c>
      <c r="B16624" t="str">
        <f t="shared" si="460"/>
        <v>0</v>
      </c>
    </row>
    <row r="16625" spans="1:2" x14ac:dyDescent="0.25">
      <c r="A16625" t="s">
        <v>1151</v>
      </c>
      <c r="B16625" t="str">
        <f t="shared" si="460"/>
        <v>0</v>
      </c>
    </row>
    <row r="16626" spans="1:2" x14ac:dyDescent="0.25">
      <c r="A16626" t="s">
        <v>1752</v>
      </c>
      <c r="B16626" t="str">
        <f t="shared" si="460"/>
        <v>7000</v>
      </c>
    </row>
    <row r="16627" spans="1:2" x14ac:dyDescent="0.25">
      <c r="A16627" t="s">
        <v>1753</v>
      </c>
      <c r="B16627" t="str">
        <f t="shared" si="460"/>
        <v>4</v>
      </c>
    </row>
    <row r="16628" spans="1:2" x14ac:dyDescent="0.25">
      <c r="A16628" t="s">
        <v>1154</v>
      </c>
      <c r="B16628" t="str">
        <f t="shared" si="460"/>
        <v>0</v>
      </c>
    </row>
    <row r="16629" spans="1:2" x14ac:dyDescent="0.25">
      <c r="A16629" t="s">
        <v>3507</v>
      </c>
      <c r="B16629" t="str">
        <f t="shared" si="460"/>
        <v>science_combatmedic_healing_range_speed_01</v>
      </c>
    </row>
    <row r="16630" spans="1:2" x14ac:dyDescent="0.25">
      <c r="A16630" t="s">
        <v>1156</v>
      </c>
      <c r="B16630" t="str">
        <f t="shared" si="460"/>
        <v/>
      </c>
    </row>
    <row r="16631" spans="1:2" x14ac:dyDescent="0.25">
      <c r="A16631" t="s">
        <v>1395</v>
      </c>
      <c r="B16631" t="str">
        <f t="shared" si="460"/>
        <v>medical</v>
      </c>
    </row>
    <row r="16632" spans="1:2" x14ac:dyDescent="0.25">
      <c r="A16632" t="s">
        <v>1283</v>
      </c>
      <c r="B16632" t="str">
        <f t="shared" si="460"/>
        <v>25000</v>
      </c>
    </row>
    <row r="16633" spans="1:2" x14ac:dyDescent="0.25">
      <c r="A16633" t="s">
        <v>2466</v>
      </c>
      <c r="B16633" t="str">
        <f t="shared" si="460"/>
        <v>60000</v>
      </c>
    </row>
    <row r="16634" spans="1:2" x14ac:dyDescent="0.25">
      <c r="A16634" t="s">
        <v>1160</v>
      </c>
      <c r="B16634" t="str">
        <f t="shared" si="460"/>
        <v/>
      </c>
    </row>
    <row r="16635" spans="1:2" x14ac:dyDescent="0.25">
      <c r="A16635" t="s">
        <v>1161</v>
      </c>
      <c r="B16635" t="str">
        <f t="shared" si="460"/>
        <v>0</v>
      </c>
    </row>
    <row r="16636" spans="1:2" x14ac:dyDescent="0.25">
      <c r="A16636" t="s">
        <v>1162</v>
      </c>
      <c r="B16636" t="str">
        <f t="shared" si="460"/>
        <v/>
      </c>
    </row>
    <row r="16637" spans="1:2" x14ac:dyDescent="0.25">
      <c r="A16637" t="s">
        <v>1163</v>
      </c>
      <c r="B16637" t="str">
        <f t="shared" si="460"/>
        <v/>
      </c>
    </row>
    <row r="16638" spans="1:2" x14ac:dyDescent="0.25">
      <c r="A16638" t="s">
        <v>1164</v>
      </c>
      <c r="B16638" t="str">
        <f t="shared" si="460"/>
        <v>0</v>
      </c>
    </row>
    <row r="16639" spans="1:2" x14ac:dyDescent="0.25">
      <c r="A16639" t="s">
        <v>1165</v>
      </c>
      <c r="B16639" t="str">
        <f t="shared" si="460"/>
        <v/>
      </c>
    </row>
    <row r="16640" spans="1:2" x14ac:dyDescent="0.25">
      <c r="A16640" t="s">
        <v>1166</v>
      </c>
      <c r="B16640" t="str">
        <f t="shared" si="460"/>
        <v/>
      </c>
    </row>
    <row r="16641" spans="1:2" x14ac:dyDescent="0.25">
      <c r="A16641" t="s">
        <v>3504</v>
      </c>
      <c r="B16641" t="str">
        <f t="shared" si="460"/>
        <v>healing_range_speed=15</v>
      </c>
    </row>
    <row r="16642" spans="1:2" x14ac:dyDescent="0.25">
      <c r="A16642" t="s">
        <v>1168</v>
      </c>
      <c r="B16642" t="str">
        <f t="shared" si="460"/>
        <v/>
      </c>
    </row>
    <row r="16643" spans="1:2" x14ac:dyDescent="0.25">
      <c r="A16643" t="s">
        <v>1169</v>
      </c>
      <c r="B16643" t="str">
        <f t="shared" si="460"/>
        <v/>
      </c>
    </row>
    <row r="16644" spans="1:2" x14ac:dyDescent="0.25">
      <c r="A16644" t="s">
        <v>1170</v>
      </c>
      <c r="B16644" t="str">
        <f t="shared" ref="B16644:B16707" si="461">LEFT(RIGHT(A16644,LEN(A16644)-FIND("&gt;",A16644)),FIND("&lt;",RIGHT(A16644,LEN(A16644)-FIND("&gt;",A16644)))-1)</f>
        <v>1</v>
      </c>
    </row>
    <row r="16645" spans="1:2" x14ac:dyDescent="0.25">
      <c r="A16645" t="s">
        <v>1171</v>
      </c>
      <c r="B16645" t="str">
        <f t="shared" si="461"/>
        <v>0</v>
      </c>
    </row>
    <row r="16646" spans="1:2" x14ac:dyDescent="0.25">
      <c r="A16646" t="s">
        <v>1172</v>
      </c>
      <c r="B16646" t="e">
        <f t="shared" si="461"/>
        <v>#VALUE!</v>
      </c>
    </row>
    <row r="16647" spans="1:2" x14ac:dyDescent="0.25">
      <c r="A16647" t="s">
        <v>1144</v>
      </c>
      <c r="B16647" t="e">
        <f t="shared" si="461"/>
        <v>#VALUE!</v>
      </c>
    </row>
    <row r="16648" spans="1:2" x14ac:dyDescent="0.25">
      <c r="A16648" t="s">
        <v>3508</v>
      </c>
      <c r="B16648" t="str">
        <f t="shared" si="461"/>
        <v>science_combatmedic_healing_range_speed_03</v>
      </c>
    </row>
    <row r="16649" spans="1:2" x14ac:dyDescent="0.25">
      <c r="A16649" t="s">
        <v>3509</v>
      </c>
      <c r="B16649" t="str">
        <f t="shared" si="461"/>
        <v>science_combatmedic_healing_range_speed_02</v>
      </c>
    </row>
    <row r="16650" spans="1:2" x14ac:dyDescent="0.25">
      <c r="A16650" t="s">
        <v>1147</v>
      </c>
      <c r="B16650" t="str">
        <f t="shared" si="461"/>
        <v>4</v>
      </c>
    </row>
    <row r="16651" spans="1:2" x14ac:dyDescent="0.25">
      <c r="A16651" t="s">
        <v>1148</v>
      </c>
      <c r="B16651" t="str">
        <f t="shared" si="461"/>
        <v>0</v>
      </c>
    </row>
    <row r="16652" spans="1:2" x14ac:dyDescent="0.25">
      <c r="A16652" t="s">
        <v>1149</v>
      </c>
      <c r="B16652" t="str">
        <f t="shared" si="461"/>
        <v>0</v>
      </c>
    </row>
    <row r="16653" spans="1:2" x14ac:dyDescent="0.25">
      <c r="A16653" t="s">
        <v>1150</v>
      </c>
      <c r="B16653" t="str">
        <f t="shared" si="461"/>
        <v>0</v>
      </c>
    </row>
    <row r="16654" spans="1:2" x14ac:dyDescent="0.25">
      <c r="A16654" t="s">
        <v>1151</v>
      </c>
      <c r="B16654" t="str">
        <f t="shared" si="461"/>
        <v>0</v>
      </c>
    </row>
    <row r="16655" spans="1:2" x14ac:dyDescent="0.25">
      <c r="A16655" t="s">
        <v>1761</v>
      </c>
      <c r="B16655" t="str">
        <f t="shared" si="461"/>
        <v>8000</v>
      </c>
    </row>
    <row r="16656" spans="1:2" x14ac:dyDescent="0.25">
      <c r="A16656" t="s">
        <v>1762</v>
      </c>
      <c r="B16656" t="str">
        <f t="shared" si="461"/>
        <v>3</v>
      </c>
    </row>
    <row r="16657" spans="1:2" x14ac:dyDescent="0.25">
      <c r="A16657" t="s">
        <v>1154</v>
      </c>
      <c r="B16657" t="str">
        <f t="shared" si="461"/>
        <v>0</v>
      </c>
    </row>
    <row r="16658" spans="1:2" x14ac:dyDescent="0.25">
      <c r="A16658" t="s">
        <v>3510</v>
      </c>
      <c r="B16658" t="str">
        <f t="shared" si="461"/>
        <v>science_combatmedic_healing_range_speed_02</v>
      </c>
    </row>
    <row r="16659" spans="1:2" x14ac:dyDescent="0.25">
      <c r="A16659" t="s">
        <v>1156</v>
      </c>
      <c r="B16659" t="str">
        <f t="shared" si="461"/>
        <v/>
      </c>
    </row>
    <row r="16660" spans="1:2" x14ac:dyDescent="0.25">
      <c r="A16660" t="s">
        <v>1395</v>
      </c>
      <c r="B16660" t="str">
        <f t="shared" si="461"/>
        <v>medical</v>
      </c>
    </row>
    <row r="16661" spans="1:2" x14ac:dyDescent="0.25">
      <c r="A16661" t="s">
        <v>3498</v>
      </c>
      <c r="B16661" t="str">
        <f t="shared" si="461"/>
        <v>37500</v>
      </c>
    </row>
    <row r="16662" spans="1:2" x14ac:dyDescent="0.25">
      <c r="A16662" t="s">
        <v>2471</v>
      </c>
      <c r="B16662" t="str">
        <f t="shared" si="461"/>
        <v>80000</v>
      </c>
    </row>
    <row r="16663" spans="1:2" x14ac:dyDescent="0.25">
      <c r="A16663" t="s">
        <v>1160</v>
      </c>
      <c r="B16663" t="str">
        <f t="shared" si="461"/>
        <v/>
      </c>
    </row>
    <row r="16664" spans="1:2" x14ac:dyDescent="0.25">
      <c r="A16664" t="s">
        <v>1161</v>
      </c>
      <c r="B16664" t="str">
        <f t="shared" si="461"/>
        <v>0</v>
      </c>
    </row>
    <row r="16665" spans="1:2" x14ac:dyDescent="0.25">
      <c r="A16665" t="s">
        <v>1162</v>
      </c>
      <c r="B16665" t="str">
        <f t="shared" si="461"/>
        <v/>
      </c>
    </row>
    <row r="16666" spans="1:2" x14ac:dyDescent="0.25">
      <c r="A16666" t="s">
        <v>1163</v>
      </c>
      <c r="B16666" t="str">
        <f t="shared" si="461"/>
        <v/>
      </c>
    </row>
    <row r="16667" spans="1:2" x14ac:dyDescent="0.25">
      <c r="A16667" t="s">
        <v>1164</v>
      </c>
      <c r="B16667" t="str">
        <f t="shared" si="461"/>
        <v>0</v>
      </c>
    </row>
    <row r="16668" spans="1:2" x14ac:dyDescent="0.25">
      <c r="A16668" t="s">
        <v>1165</v>
      </c>
      <c r="B16668" t="str">
        <f t="shared" si="461"/>
        <v/>
      </c>
    </row>
    <row r="16669" spans="1:2" x14ac:dyDescent="0.25">
      <c r="A16669" t="s">
        <v>1166</v>
      </c>
      <c r="B16669" t="str">
        <f t="shared" si="461"/>
        <v/>
      </c>
    </row>
    <row r="16670" spans="1:2" x14ac:dyDescent="0.25">
      <c r="A16670" t="s">
        <v>3504</v>
      </c>
      <c r="B16670" t="str">
        <f t="shared" si="461"/>
        <v>healing_range_speed=15</v>
      </c>
    </row>
    <row r="16671" spans="1:2" x14ac:dyDescent="0.25">
      <c r="A16671" t="s">
        <v>1168</v>
      </c>
      <c r="B16671" t="str">
        <f t="shared" si="461"/>
        <v/>
      </c>
    </row>
    <row r="16672" spans="1:2" x14ac:dyDescent="0.25">
      <c r="A16672" t="s">
        <v>1169</v>
      </c>
      <c r="B16672" t="str">
        <f t="shared" si="461"/>
        <v/>
      </c>
    </row>
    <row r="16673" spans="1:2" x14ac:dyDescent="0.25">
      <c r="A16673" t="s">
        <v>1170</v>
      </c>
      <c r="B16673" t="str">
        <f t="shared" si="461"/>
        <v>1</v>
      </c>
    </row>
    <row r="16674" spans="1:2" x14ac:dyDescent="0.25">
      <c r="A16674" t="s">
        <v>1171</v>
      </c>
      <c r="B16674" t="str">
        <f t="shared" si="461"/>
        <v>0</v>
      </c>
    </row>
    <row r="16675" spans="1:2" x14ac:dyDescent="0.25">
      <c r="A16675" t="s">
        <v>1172</v>
      </c>
      <c r="B16675" t="e">
        <f t="shared" si="461"/>
        <v>#VALUE!</v>
      </c>
    </row>
    <row r="16676" spans="1:2" x14ac:dyDescent="0.25">
      <c r="A16676" t="s">
        <v>1144</v>
      </c>
      <c r="B16676" t="e">
        <f t="shared" si="461"/>
        <v>#VALUE!</v>
      </c>
    </row>
    <row r="16677" spans="1:2" x14ac:dyDescent="0.25">
      <c r="A16677" t="s">
        <v>3511</v>
      </c>
      <c r="B16677" t="str">
        <f t="shared" si="461"/>
        <v>science_combatmedic_healing_range_speed_04</v>
      </c>
    </row>
    <row r="16678" spans="1:2" x14ac:dyDescent="0.25">
      <c r="A16678" t="s">
        <v>3512</v>
      </c>
      <c r="B16678" t="str">
        <f t="shared" si="461"/>
        <v>science_combatmedic_healing_range_speed_03</v>
      </c>
    </row>
    <row r="16679" spans="1:2" x14ac:dyDescent="0.25">
      <c r="A16679" t="s">
        <v>1147</v>
      </c>
      <c r="B16679" t="str">
        <f t="shared" si="461"/>
        <v>4</v>
      </c>
    </row>
    <row r="16680" spans="1:2" x14ac:dyDescent="0.25">
      <c r="A16680" t="s">
        <v>1148</v>
      </c>
      <c r="B16680" t="str">
        <f t="shared" si="461"/>
        <v>0</v>
      </c>
    </row>
    <row r="16681" spans="1:2" x14ac:dyDescent="0.25">
      <c r="A16681" t="s">
        <v>1189</v>
      </c>
      <c r="B16681" t="str">
        <f t="shared" si="461"/>
        <v>1</v>
      </c>
    </row>
    <row r="16682" spans="1:2" x14ac:dyDescent="0.25">
      <c r="A16682" t="s">
        <v>1150</v>
      </c>
      <c r="B16682" t="str">
        <f t="shared" si="461"/>
        <v>0</v>
      </c>
    </row>
    <row r="16683" spans="1:2" x14ac:dyDescent="0.25">
      <c r="A16683" t="s">
        <v>1151</v>
      </c>
      <c r="B16683" t="str">
        <f t="shared" si="461"/>
        <v>0</v>
      </c>
    </row>
    <row r="16684" spans="1:2" x14ac:dyDescent="0.25">
      <c r="A16684" t="s">
        <v>1770</v>
      </c>
      <c r="B16684" t="str">
        <f t="shared" si="461"/>
        <v>9000</v>
      </c>
    </row>
    <row r="16685" spans="1:2" x14ac:dyDescent="0.25">
      <c r="A16685" t="s">
        <v>1771</v>
      </c>
      <c r="B16685" t="str">
        <f t="shared" si="461"/>
        <v>2</v>
      </c>
    </row>
    <row r="16686" spans="1:2" x14ac:dyDescent="0.25">
      <c r="A16686" t="s">
        <v>1154</v>
      </c>
      <c r="B16686" t="str">
        <f t="shared" si="461"/>
        <v>0</v>
      </c>
    </row>
    <row r="16687" spans="1:2" x14ac:dyDescent="0.25">
      <c r="A16687" t="s">
        <v>3513</v>
      </c>
      <c r="B16687" t="str">
        <f t="shared" si="461"/>
        <v>science_combatmedic_healing_range_speed_03</v>
      </c>
    </row>
    <row r="16688" spans="1:2" x14ac:dyDescent="0.25">
      <c r="A16688" t="s">
        <v>1156</v>
      </c>
      <c r="B16688" t="str">
        <f t="shared" si="461"/>
        <v/>
      </c>
    </row>
    <row r="16689" spans="1:2" x14ac:dyDescent="0.25">
      <c r="A16689" t="s">
        <v>1395</v>
      </c>
      <c r="B16689" t="str">
        <f t="shared" si="461"/>
        <v>medical</v>
      </c>
    </row>
    <row r="16690" spans="1:2" x14ac:dyDescent="0.25">
      <c r="A16690" t="s">
        <v>2306</v>
      </c>
      <c r="B16690" t="str">
        <f t="shared" si="461"/>
        <v>50000</v>
      </c>
    </row>
    <row r="16691" spans="1:2" x14ac:dyDescent="0.25">
      <c r="A16691" t="s">
        <v>2471</v>
      </c>
      <c r="B16691" t="str">
        <f t="shared" si="461"/>
        <v>80000</v>
      </c>
    </row>
    <row r="16692" spans="1:2" x14ac:dyDescent="0.25">
      <c r="A16692" t="s">
        <v>1160</v>
      </c>
      <c r="B16692" t="str">
        <f t="shared" si="461"/>
        <v/>
      </c>
    </row>
    <row r="16693" spans="1:2" x14ac:dyDescent="0.25">
      <c r="A16693" t="s">
        <v>1161</v>
      </c>
      <c r="B16693" t="str">
        <f t="shared" si="461"/>
        <v>0</v>
      </c>
    </row>
    <row r="16694" spans="1:2" x14ac:dyDescent="0.25">
      <c r="A16694" t="s">
        <v>1162</v>
      </c>
      <c r="B16694" t="str">
        <f t="shared" si="461"/>
        <v/>
      </c>
    </row>
    <row r="16695" spans="1:2" x14ac:dyDescent="0.25">
      <c r="A16695" t="s">
        <v>1163</v>
      </c>
      <c r="B16695" t="str">
        <f t="shared" si="461"/>
        <v/>
      </c>
    </row>
    <row r="16696" spans="1:2" x14ac:dyDescent="0.25">
      <c r="A16696" t="s">
        <v>1164</v>
      </c>
      <c r="B16696" t="str">
        <f t="shared" si="461"/>
        <v>0</v>
      </c>
    </row>
    <row r="16697" spans="1:2" x14ac:dyDescent="0.25">
      <c r="A16697" t="s">
        <v>1165</v>
      </c>
      <c r="B16697" t="str">
        <f t="shared" si="461"/>
        <v/>
      </c>
    </row>
    <row r="16698" spans="1:2" x14ac:dyDescent="0.25">
      <c r="A16698" t="s">
        <v>3514</v>
      </c>
      <c r="B16698" t="str">
        <f t="shared" si="461"/>
        <v>healMind</v>
      </c>
    </row>
    <row r="16699" spans="1:2" x14ac:dyDescent="0.25">
      <c r="A16699" t="s">
        <v>3515</v>
      </c>
      <c r="B16699" t="str">
        <f t="shared" si="461"/>
        <v>healing_range_speed=25</v>
      </c>
    </row>
    <row r="16700" spans="1:2" x14ac:dyDescent="0.25">
      <c r="A16700" t="s">
        <v>1168</v>
      </c>
      <c r="B16700" t="str">
        <f t="shared" si="461"/>
        <v/>
      </c>
    </row>
    <row r="16701" spans="1:2" x14ac:dyDescent="0.25">
      <c r="A16701" t="s">
        <v>1169</v>
      </c>
      <c r="B16701" t="str">
        <f t="shared" si="461"/>
        <v/>
      </c>
    </row>
    <row r="16702" spans="1:2" x14ac:dyDescent="0.25">
      <c r="A16702" t="s">
        <v>1170</v>
      </c>
      <c r="B16702" t="str">
        <f t="shared" si="461"/>
        <v>1</v>
      </c>
    </row>
    <row r="16703" spans="1:2" x14ac:dyDescent="0.25">
      <c r="A16703" t="s">
        <v>1171</v>
      </c>
      <c r="B16703" t="str">
        <f t="shared" si="461"/>
        <v>0</v>
      </c>
    </row>
    <row r="16704" spans="1:2" x14ac:dyDescent="0.25">
      <c r="A16704" t="s">
        <v>1172</v>
      </c>
      <c r="B16704" t="e">
        <f t="shared" si="461"/>
        <v>#VALUE!</v>
      </c>
    </row>
    <row r="16705" spans="1:2" x14ac:dyDescent="0.25">
      <c r="A16705" t="s">
        <v>1144</v>
      </c>
      <c r="B16705" t="e">
        <f t="shared" si="461"/>
        <v>#VALUE!</v>
      </c>
    </row>
    <row r="16706" spans="1:2" x14ac:dyDescent="0.25">
      <c r="A16706" t="s">
        <v>3516</v>
      </c>
      <c r="B16706" t="str">
        <f t="shared" si="461"/>
        <v>science_combatmedic_medicine_01</v>
      </c>
    </row>
    <row r="16707" spans="1:2" x14ac:dyDescent="0.25">
      <c r="A16707" t="s">
        <v>3478</v>
      </c>
      <c r="B16707" t="str">
        <f t="shared" si="461"/>
        <v>science_combatmedic</v>
      </c>
    </row>
    <row r="16708" spans="1:2" x14ac:dyDescent="0.25">
      <c r="A16708" t="s">
        <v>1147</v>
      </c>
      <c r="B16708" t="str">
        <f t="shared" ref="B16708:B16771" si="462">LEFT(RIGHT(A16708,LEN(A16708)-FIND("&gt;",A16708)),FIND("&lt;",RIGHT(A16708,LEN(A16708)-FIND("&gt;",A16708)))-1)</f>
        <v>4</v>
      </c>
    </row>
    <row r="16709" spans="1:2" x14ac:dyDescent="0.25">
      <c r="A16709" t="s">
        <v>1148</v>
      </c>
      <c r="B16709" t="str">
        <f t="shared" si="462"/>
        <v>0</v>
      </c>
    </row>
    <row r="16710" spans="1:2" x14ac:dyDescent="0.25">
      <c r="A16710" t="s">
        <v>1149</v>
      </c>
      <c r="B16710" t="str">
        <f t="shared" si="462"/>
        <v>0</v>
      </c>
    </row>
    <row r="16711" spans="1:2" x14ac:dyDescent="0.25">
      <c r="A16711" t="s">
        <v>1150</v>
      </c>
      <c r="B16711" t="str">
        <f t="shared" si="462"/>
        <v>0</v>
      </c>
    </row>
    <row r="16712" spans="1:2" x14ac:dyDescent="0.25">
      <c r="A16712" t="s">
        <v>1151</v>
      </c>
      <c r="B16712" t="str">
        <f t="shared" si="462"/>
        <v>0</v>
      </c>
    </row>
    <row r="16713" spans="1:2" x14ac:dyDescent="0.25">
      <c r="A16713" t="s">
        <v>1744</v>
      </c>
      <c r="B16713" t="str">
        <f t="shared" si="462"/>
        <v>6000</v>
      </c>
    </row>
    <row r="16714" spans="1:2" x14ac:dyDescent="0.25">
      <c r="A16714" t="s">
        <v>1291</v>
      </c>
      <c r="B16714" t="str">
        <f t="shared" si="462"/>
        <v>5</v>
      </c>
    </row>
    <row r="16715" spans="1:2" x14ac:dyDescent="0.25">
      <c r="A16715" t="s">
        <v>1154</v>
      </c>
      <c r="B16715" t="str">
        <f t="shared" si="462"/>
        <v>0</v>
      </c>
    </row>
    <row r="16716" spans="1:2" x14ac:dyDescent="0.25">
      <c r="A16716" t="s">
        <v>3489</v>
      </c>
      <c r="B16716" t="str">
        <f t="shared" si="462"/>
        <v>science_combatmedic_novice</v>
      </c>
    </row>
    <row r="16717" spans="1:2" x14ac:dyDescent="0.25">
      <c r="A16717" t="s">
        <v>1156</v>
      </c>
      <c r="B16717" t="str">
        <f t="shared" si="462"/>
        <v/>
      </c>
    </row>
    <row r="16718" spans="1:2" x14ac:dyDescent="0.25">
      <c r="A16718" t="s">
        <v>1445</v>
      </c>
      <c r="B16718" t="str">
        <f t="shared" si="462"/>
        <v>crafting_medicine_general</v>
      </c>
    </row>
    <row r="16719" spans="1:2" x14ac:dyDescent="0.25">
      <c r="A16719" t="s">
        <v>3480</v>
      </c>
      <c r="B16719" t="str">
        <f t="shared" si="462"/>
        <v>12500</v>
      </c>
    </row>
    <row r="16720" spans="1:2" x14ac:dyDescent="0.25">
      <c r="A16720" t="s">
        <v>2506</v>
      </c>
      <c r="B16720" t="str">
        <f t="shared" si="462"/>
        <v>28000</v>
      </c>
    </row>
    <row r="16721" spans="1:2" x14ac:dyDescent="0.25">
      <c r="A16721" t="s">
        <v>1160</v>
      </c>
      <c r="B16721" t="str">
        <f t="shared" si="462"/>
        <v/>
      </c>
    </row>
    <row r="16722" spans="1:2" x14ac:dyDescent="0.25">
      <c r="A16722" t="s">
        <v>1161</v>
      </c>
      <c r="B16722" t="str">
        <f t="shared" si="462"/>
        <v>0</v>
      </c>
    </row>
    <row r="16723" spans="1:2" x14ac:dyDescent="0.25">
      <c r="A16723" t="s">
        <v>1162</v>
      </c>
      <c r="B16723" t="str">
        <f t="shared" si="462"/>
        <v/>
      </c>
    </row>
    <row r="16724" spans="1:2" x14ac:dyDescent="0.25">
      <c r="A16724" t="s">
        <v>1163</v>
      </c>
      <c r="B16724" t="str">
        <f t="shared" si="462"/>
        <v/>
      </c>
    </row>
    <row r="16725" spans="1:2" x14ac:dyDescent="0.25">
      <c r="A16725" t="s">
        <v>1164</v>
      </c>
      <c r="B16725" t="str">
        <f t="shared" si="462"/>
        <v>0</v>
      </c>
    </row>
    <row r="16726" spans="1:2" x14ac:dyDescent="0.25">
      <c r="A16726" t="s">
        <v>1165</v>
      </c>
      <c r="B16726" t="str">
        <f t="shared" si="462"/>
        <v/>
      </c>
    </row>
    <row r="16727" spans="1:2" x14ac:dyDescent="0.25">
      <c r="A16727" t="s">
        <v>1166</v>
      </c>
      <c r="B16727" t="str">
        <f t="shared" si="462"/>
        <v/>
      </c>
    </row>
    <row r="16728" spans="1:2" x14ac:dyDescent="0.25">
      <c r="A16728" t="s">
        <v>3517</v>
      </c>
      <c r="B16728" t="str">
        <f t="shared" si="462"/>
        <v>combat_medicine_assembly=20,combat_medicine_experimentation=20</v>
      </c>
    </row>
    <row r="16729" spans="1:2" x14ac:dyDescent="0.25">
      <c r="A16729" t="s">
        <v>3518</v>
      </c>
      <c r="B16729" t="str">
        <f t="shared" si="462"/>
        <v>craftStimpackRangeGroupB,craftApplyPoisonAreaGroupA,craftApplyDiseaseGroupA</v>
      </c>
    </row>
    <row r="16730" spans="1:2" x14ac:dyDescent="0.25">
      <c r="A16730" t="s">
        <v>1169</v>
      </c>
      <c r="B16730" t="str">
        <f t="shared" si="462"/>
        <v/>
      </c>
    </row>
    <row r="16731" spans="1:2" x14ac:dyDescent="0.25">
      <c r="A16731" t="s">
        <v>1170</v>
      </c>
      <c r="B16731" t="str">
        <f t="shared" si="462"/>
        <v>1</v>
      </c>
    </row>
    <row r="16732" spans="1:2" x14ac:dyDescent="0.25">
      <c r="A16732" t="s">
        <v>1171</v>
      </c>
      <c r="B16732" t="str">
        <f t="shared" si="462"/>
        <v>0</v>
      </c>
    </row>
    <row r="16733" spans="1:2" x14ac:dyDescent="0.25">
      <c r="A16733" t="s">
        <v>1172</v>
      </c>
      <c r="B16733" t="e">
        <f t="shared" si="462"/>
        <v>#VALUE!</v>
      </c>
    </row>
    <row r="16734" spans="1:2" x14ac:dyDescent="0.25">
      <c r="A16734" t="s">
        <v>1144</v>
      </c>
      <c r="B16734" t="e">
        <f t="shared" si="462"/>
        <v>#VALUE!</v>
      </c>
    </row>
    <row r="16735" spans="1:2" x14ac:dyDescent="0.25">
      <c r="A16735" t="s">
        <v>3519</v>
      </c>
      <c r="B16735" t="str">
        <f t="shared" si="462"/>
        <v>science_combatmedic_medicine_02</v>
      </c>
    </row>
    <row r="16736" spans="1:2" x14ac:dyDescent="0.25">
      <c r="A16736" t="s">
        <v>3520</v>
      </c>
      <c r="B16736" t="str">
        <f t="shared" si="462"/>
        <v>science_combatmedic_medicine_01</v>
      </c>
    </row>
    <row r="16737" spans="1:2" x14ac:dyDescent="0.25">
      <c r="A16737" t="s">
        <v>1147</v>
      </c>
      <c r="B16737" t="str">
        <f t="shared" si="462"/>
        <v>4</v>
      </c>
    </row>
    <row r="16738" spans="1:2" x14ac:dyDescent="0.25">
      <c r="A16738" t="s">
        <v>1148</v>
      </c>
      <c r="B16738" t="str">
        <f t="shared" si="462"/>
        <v>0</v>
      </c>
    </row>
    <row r="16739" spans="1:2" x14ac:dyDescent="0.25">
      <c r="A16739" t="s">
        <v>1149</v>
      </c>
      <c r="B16739" t="str">
        <f t="shared" si="462"/>
        <v>0</v>
      </c>
    </row>
    <row r="16740" spans="1:2" x14ac:dyDescent="0.25">
      <c r="A16740" t="s">
        <v>1150</v>
      </c>
      <c r="B16740" t="str">
        <f t="shared" si="462"/>
        <v>0</v>
      </c>
    </row>
    <row r="16741" spans="1:2" x14ac:dyDescent="0.25">
      <c r="A16741" t="s">
        <v>1151</v>
      </c>
      <c r="B16741" t="str">
        <f t="shared" si="462"/>
        <v>0</v>
      </c>
    </row>
    <row r="16742" spans="1:2" x14ac:dyDescent="0.25">
      <c r="A16742" t="s">
        <v>1752</v>
      </c>
      <c r="B16742" t="str">
        <f t="shared" si="462"/>
        <v>7000</v>
      </c>
    </row>
    <row r="16743" spans="1:2" x14ac:dyDescent="0.25">
      <c r="A16743" t="s">
        <v>1753</v>
      </c>
      <c r="B16743" t="str">
        <f t="shared" si="462"/>
        <v>4</v>
      </c>
    </row>
    <row r="16744" spans="1:2" x14ac:dyDescent="0.25">
      <c r="A16744" t="s">
        <v>1154</v>
      </c>
      <c r="B16744" t="str">
        <f t="shared" si="462"/>
        <v>0</v>
      </c>
    </row>
    <row r="16745" spans="1:2" x14ac:dyDescent="0.25">
      <c r="A16745" t="s">
        <v>3521</v>
      </c>
      <c r="B16745" t="str">
        <f t="shared" si="462"/>
        <v>science_combatmedic_medicine_01</v>
      </c>
    </row>
    <row r="16746" spans="1:2" x14ac:dyDescent="0.25">
      <c r="A16746" t="s">
        <v>1156</v>
      </c>
      <c r="B16746" t="str">
        <f t="shared" si="462"/>
        <v/>
      </c>
    </row>
    <row r="16747" spans="1:2" x14ac:dyDescent="0.25">
      <c r="A16747" t="s">
        <v>1445</v>
      </c>
      <c r="B16747" t="str">
        <f t="shared" si="462"/>
        <v>crafting_medicine_general</v>
      </c>
    </row>
    <row r="16748" spans="1:2" x14ac:dyDescent="0.25">
      <c r="A16748" t="s">
        <v>2605</v>
      </c>
      <c r="B16748" t="str">
        <f t="shared" si="462"/>
        <v>17500</v>
      </c>
    </row>
    <row r="16749" spans="1:2" x14ac:dyDescent="0.25">
      <c r="A16749" t="s">
        <v>2512</v>
      </c>
      <c r="B16749" t="str">
        <f t="shared" si="462"/>
        <v>36000</v>
      </c>
    </row>
    <row r="16750" spans="1:2" x14ac:dyDescent="0.25">
      <c r="A16750" t="s">
        <v>1160</v>
      </c>
      <c r="B16750" t="str">
        <f t="shared" si="462"/>
        <v/>
      </c>
    </row>
    <row r="16751" spans="1:2" x14ac:dyDescent="0.25">
      <c r="A16751" t="s">
        <v>1161</v>
      </c>
      <c r="B16751" t="str">
        <f t="shared" si="462"/>
        <v>0</v>
      </c>
    </row>
    <row r="16752" spans="1:2" x14ac:dyDescent="0.25">
      <c r="A16752" t="s">
        <v>1162</v>
      </c>
      <c r="B16752" t="str">
        <f t="shared" si="462"/>
        <v/>
      </c>
    </row>
    <row r="16753" spans="1:2" x14ac:dyDescent="0.25">
      <c r="A16753" t="s">
        <v>1163</v>
      </c>
      <c r="B16753" t="str">
        <f t="shared" si="462"/>
        <v/>
      </c>
    </row>
    <row r="16754" spans="1:2" x14ac:dyDescent="0.25">
      <c r="A16754" t="s">
        <v>1164</v>
      </c>
      <c r="B16754" t="str">
        <f t="shared" si="462"/>
        <v>0</v>
      </c>
    </row>
    <row r="16755" spans="1:2" x14ac:dyDescent="0.25">
      <c r="A16755" t="s">
        <v>1165</v>
      </c>
      <c r="B16755" t="str">
        <f t="shared" si="462"/>
        <v/>
      </c>
    </row>
    <row r="16756" spans="1:2" x14ac:dyDescent="0.25">
      <c r="A16756" t="s">
        <v>1166</v>
      </c>
      <c r="B16756" t="str">
        <f t="shared" si="462"/>
        <v/>
      </c>
    </row>
    <row r="16757" spans="1:2" x14ac:dyDescent="0.25">
      <c r="A16757" t="s">
        <v>3517</v>
      </c>
      <c r="B16757" t="str">
        <f t="shared" si="462"/>
        <v>combat_medicine_assembly=20,combat_medicine_experimentation=20</v>
      </c>
    </row>
    <row r="16758" spans="1:2" x14ac:dyDescent="0.25">
      <c r="A16758" t="s">
        <v>3522</v>
      </c>
      <c r="B16758" t="str">
        <f t="shared" si="462"/>
        <v>craftStimpackRangeGroupC,craftApplyPoisonGroupB,craftApplyDiseaseAreaGroupA,craftMedicineComponentGroupE</v>
      </c>
    </row>
    <row r="16759" spans="1:2" x14ac:dyDescent="0.25">
      <c r="A16759" t="s">
        <v>1169</v>
      </c>
      <c r="B16759" t="str">
        <f t="shared" si="462"/>
        <v/>
      </c>
    </row>
    <row r="16760" spans="1:2" x14ac:dyDescent="0.25">
      <c r="A16760" t="s">
        <v>1170</v>
      </c>
      <c r="B16760" t="str">
        <f t="shared" si="462"/>
        <v>1</v>
      </c>
    </row>
    <row r="16761" spans="1:2" x14ac:dyDescent="0.25">
      <c r="A16761" t="s">
        <v>1171</v>
      </c>
      <c r="B16761" t="str">
        <f t="shared" si="462"/>
        <v>0</v>
      </c>
    </row>
    <row r="16762" spans="1:2" x14ac:dyDescent="0.25">
      <c r="A16762" t="s">
        <v>1172</v>
      </c>
      <c r="B16762" t="e">
        <f t="shared" si="462"/>
        <v>#VALUE!</v>
      </c>
    </row>
    <row r="16763" spans="1:2" x14ac:dyDescent="0.25">
      <c r="A16763" t="s">
        <v>1144</v>
      </c>
      <c r="B16763" t="e">
        <f t="shared" si="462"/>
        <v>#VALUE!</v>
      </c>
    </row>
    <row r="16764" spans="1:2" x14ac:dyDescent="0.25">
      <c r="A16764" t="s">
        <v>3523</v>
      </c>
      <c r="B16764" t="str">
        <f t="shared" si="462"/>
        <v>science_combatmedic_medicine_03</v>
      </c>
    </row>
    <row r="16765" spans="1:2" x14ac:dyDescent="0.25">
      <c r="A16765" t="s">
        <v>3524</v>
      </c>
      <c r="B16765" t="str">
        <f t="shared" si="462"/>
        <v>science_combatmedic_medicine_02</v>
      </c>
    </row>
    <row r="16766" spans="1:2" x14ac:dyDescent="0.25">
      <c r="A16766" t="s">
        <v>1147</v>
      </c>
      <c r="B16766" t="str">
        <f t="shared" si="462"/>
        <v>4</v>
      </c>
    </row>
    <row r="16767" spans="1:2" x14ac:dyDescent="0.25">
      <c r="A16767" t="s">
        <v>1148</v>
      </c>
      <c r="B16767" t="str">
        <f t="shared" si="462"/>
        <v>0</v>
      </c>
    </row>
    <row r="16768" spans="1:2" x14ac:dyDescent="0.25">
      <c r="A16768" t="s">
        <v>1149</v>
      </c>
      <c r="B16768" t="str">
        <f t="shared" si="462"/>
        <v>0</v>
      </c>
    </row>
    <row r="16769" spans="1:2" x14ac:dyDescent="0.25">
      <c r="A16769" t="s">
        <v>1150</v>
      </c>
      <c r="B16769" t="str">
        <f t="shared" si="462"/>
        <v>0</v>
      </c>
    </row>
    <row r="16770" spans="1:2" x14ac:dyDescent="0.25">
      <c r="A16770" t="s">
        <v>1151</v>
      </c>
      <c r="B16770" t="str">
        <f t="shared" si="462"/>
        <v>0</v>
      </c>
    </row>
    <row r="16771" spans="1:2" x14ac:dyDescent="0.25">
      <c r="A16771" t="s">
        <v>1761</v>
      </c>
      <c r="B16771" t="str">
        <f t="shared" si="462"/>
        <v>8000</v>
      </c>
    </row>
    <row r="16772" spans="1:2" x14ac:dyDescent="0.25">
      <c r="A16772" t="s">
        <v>1762</v>
      </c>
      <c r="B16772" t="str">
        <f t="shared" ref="B16772:B16835" si="463">LEFT(RIGHT(A16772,LEN(A16772)-FIND("&gt;",A16772)),FIND("&lt;",RIGHT(A16772,LEN(A16772)-FIND("&gt;",A16772)))-1)</f>
        <v>3</v>
      </c>
    </row>
    <row r="16773" spans="1:2" x14ac:dyDescent="0.25">
      <c r="A16773" t="s">
        <v>1154</v>
      </c>
      <c r="B16773" t="str">
        <f t="shared" si="463"/>
        <v>0</v>
      </c>
    </row>
    <row r="16774" spans="1:2" x14ac:dyDescent="0.25">
      <c r="A16774" t="s">
        <v>3525</v>
      </c>
      <c r="B16774" t="str">
        <f t="shared" si="463"/>
        <v>science_combatmedic_medicine_02</v>
      </c>
    </row>
    <row r="16775" spans="1:2" x14ac:dyDescent="0.25">
      <c r="A16775" t="s">
        <v>1156</v>
      </c>
      <c r="B16775" t="str">
        <f t="shared" si="463"/>
        <v/>
      </c>
    </row>
    <row r="16776" spans="1:2" x14ac:dyDescent="0.25">
      <c r="A16776" t="s">
        <v>1445</v>
      </c>
      <c r="B16776" t="str">
        <f t="shared" si="463"/>
        <v>crafting_medicine_general</v>
      </c>
    </row>
    <row r="16777" spans="1:2" x14ac:dyDescent="0.25">
      <c r="A16777" t="s">
        <v>3526</v>
      </c>
      <c r="B16777" t="str">
        <f t="shared" si="463"/>
        <v>22500</v>
      </c>
    </row>
    <row r="16778" spans="1:2" x14ac:dyDescent="0.25">
      <c r="A16778" t="s">
        <v>2518</v>
      </c>
      <c r="B16778" t="str">
        <f t="shared" si="463"/>
        <v>44000</v>
      </c>
    </row>
    <row r="16779" spans="1:2" x14ac:dyDescent="0.25">
      <c r="A16779" t="s">
        <v>1160</v>
      </c>
      <c r="B16779" t="str">
        <f t="shared" si="463"/>
        <v/>
      </c>
    </row>
    <row r="16780" spans="1:2" x14ac:dyDescent="0.25">
      <c r="A16780" t="s">
        <v>1161</v>
      </c>
      <c r="B16780" t="str">
        <f t="shared" si="463"/>
        <v>0</v>
      </c>
    </row>
    <row r="16781" spans="1:2" x14ac:dyDescent="0.25">
      <c r="A16781" t="s">
        <v>1162</v>
      </c>
      <c r="B16781" t="str">
        <f t="shared" si="463"/>
        <v/>
      </c>
    </row>
    <row r="16782" spans="1:2" x14ac:dyDescent="0.25">
      <c r="A16782" t="s">
        <v>1163</v>
      </c>
      <c r="B16782" t="str">
        <f t="shared" si="463"/>
        <v/>
      </c>
    </row>
    <row r="16783" spans="1:2" x14ac:dyDescent="0.25">
      <c r="A16783" t="s">
        <v>1164</v>
      </c>
      <c r="B16783" t="str">
        <f t="shared" si="463"/>
        <v>0</v>
      </c>
    </row>
    <row r="16784" spans="1:2" x14ac:dyDescent="0.25">
      <c r="A16784" t="s">
        <v>1165</v>
      </c>
      <c r="B16784" t="str">
        <f t="shared" si="463"/>
        <v/>
      </c>
    </row>
    <row r="16785" spans="1:2" x14ac:dyDescent="0.25">
      <c r="A16785" t="s">
        <v>1166</v>
      </c>
      <c r="B16785" t="str">
        <f t="shared" si="463"/>
        <v/>
      </c>
    </row>
    <row r="16786" spans="1:2" x14ac:dyDescent="0.25">
      <c r="A16786" t="s">
        <v>3517</v>
      </c>
      <c r="B16786" t="str">
        <f t="shared" si="463"/>
        <v>combat_medicine_assembly=20,combat_medicine_experimentation=20</v>
      </c>
    </row>
    <row r="16787" spans="1:2" x14ac:dyDescent="0.25">
      <c r="A16787" t="s">
        <v>3527</v>
      </c>
      <c r="B16787" t="str">
        <f t="shared" si="463"/>
        <v>craftStimpackRangeGroupD,craftApplyPoisonAreaGroupB,craftApplyDiseaseGroupB</v>
      </c>
    </row>
    <row r="16788" spans="1:2" x14ac:dyDescent="0.25">
      <c r="A16788" t="s">
        <v>1169</v>
      </c>
      <c r="B16788" t="str">
        <f t="shared" si="463"/>
        <v/>
      </c>
    </row>
    <row r="16789" spans="1:2" x14ac:dyDescent="0.25">
      <c r="A16789" t="s">
        <v>1170</v>
      </c>
      <c r="B16789" t="str">
        <f t="shared" si="463"/>
        <v>1</v>
      </c>
    </row>
    <row r="16790" spans="1:2" x14ac:dyDescent="0.25">
      <c r="A16790" t="s">
        <v>1171</v>
      </c>
      <c r="B16790" t="str">
        <f t="shared" si="463"/>
        <v>0</v>
      </c>
    </row>
    <row r="16791" spans="1:2" x14ac:dyDescent="0.25">
      <c r="A16791" t="s">
        <v>1172</v>
      </c>
      <c r="B16791" t="e">
        <f t="shared" si="463"/>
        <v>#VALUE!</v>
      </c>
    </row>
    <row r="16792" spans="1:2" x14ac:dyDescent="0.25">
      <c r="A16792" t="s">
        <v>1144</v>
      </c>
      <c r="B16792" t="e">
        <f t="shared" si="463"/>
        <v>#VALUE!</v>
      </c>
    </row>
    <row r="16793" spans="1:2" x14ac:dyDescent="0.25">
      <c r="A16793" t="s">
        <v>3528</v>
      </c>
      <c r="B16793" t="str">
        <f t="shared" si="463"/>
        <v>science_combatmedic_medicine_04</v>
      </c>
    </row>
    <row r="16794" spans="1:2" x14ac:dyDescent="0.25">
      <c r="A16794" t="s">
        <v>3529</v>
      </c>
      <c r="B16794" t="str">
        <f t="shared" si="463"/>
        <v>science_combatmedic_medicine_03</v>
      </c>
    </row>
    <row r="16795" spans="1:2" x14ac:dyDescent="0.25">
      <c r="A16795" t="s">
        <v>1147</v>
      </c>
      <c r="B16795" t="str">
        <f t="shared" si="463"/>
        <v>4</v>
      </c>
    </row>
    <row r="16796" spans="1:2" x14ac:dyDescent="0.25">
      <c r="A16796" t="s">
        <v>1148</v>
      </c>
      <c r="B16796" t="str">
        <f t="shared" si="463"/>
        <v>0</v>
      </c>
    </row>
    <row r="16797" spans="1:2" x14ac:dyDescent="0.25">
      <c r="A16797" t="s">
        <v>1189</v>
      </c>
      <c r="B16797" t="str">
        <f t="shared" si="463"/>
        <v>1</v>
      </c>
    </row>
    <row r="16798" spans="1:2" x14ac:dyDescent="0.25">
      <c r="A16798" t="s">
        <v>1150</v>
      </c>
      <c r="B16798" t="str">
        <f t="shared" si="463"/>
        <v>0</v>
      </c>
    </row>
    <row r="16799" spans="1:2" x14ac:dyDescent="0.25">
      <c r="A16799" t="s">
        <v>1151</v>
      </c>
      <c r="B16799" t="str">
        <f t="shared" si="463"/>
        <v>0</v>
      </c>
    </row>
    <row r="16800" spans="1:2" x14ac:dyDescent="0.25">
      <c r="A16800" t="s">
        <v>1770</v>
      </c>
      <c r="B16800" t="str">
        <f t="shared" si="463"/>
        <v>9000</v>
      </c>
    </row>
    <row r="16801" spans="1:2" x14ac:dyDescent="0.25">
      <c r="A16801" t="s">
        <v>1771</v>
      </c>
      <c r="B16801" t="str">
        <f t="shared" si="463"/>
        <v>2</v>
      </c>
    </row>
    <row r="16802" spans="1:2" x14ac:dyDescent="0.25">
      <c r="A16802" t="s">
        <v>1154</v>
      </c>
      <c r="B16802" t="str">
        <f t="shared" si="463"/>
        <v>0</v>
      </c>
    </row>
    <row r="16803" spans="1:2" x14ac:dyDescent="0.25">
      <c r="A16803" t="s">
        <v>3530</v>
      </c>
      <c r="B16803" t="str">
        <f t="shared" si="463"/>
        <v>science_combatmedic_medicine_03</v>
      </c>
    </row>
    <row r="16804" spans="1:2" x14ac:dyDescent="0.25">
      <c r="A16804" t="s">
        <v>1156</v>
      </c>
      <c r="B16804" t="str">
        <f t="shared" si="463"/>
        <v/>
      </c>
    </row>
    <row r="16805" spans="1:2" x14ac:dyDescent="0.25">
      <c r="A16805" t="s">
        <v>1445</v>
      </c>
      <c r="B16805" t="str">
        <f t="shared" si="463"/>
        <v>crafting_medicine_general</v>
      </c>
    </row>
    <row r="16806" spans="1:2" x14ac:dyDescent="0.25">
      <c r="A16806" t="s">
        <v>3531</v>
      </c>
      <c r="B16806" t="str">
        <f t="shared" si="463"/>
        <v>27500</v>
      </c>
    </row>
    <row r="16807" spans="1:2" x14ac:dyDescent="0.25">
      <c r="A16807" t="s">
        <v>2518</v>
      </c>
      <c r="B16807" t="str">
        <f t="shared" si="463"/>
        <v>44000</v>
      </c>
    </row>
    <row r="16808" spans="1:2" x14ac:dyDescent="0.25">
      <c r="A16808" t="s">
        <v>1160</v>
      </c>
      <c r="B16808" t="str">
        <f t="shared" si="463"/>
        <v/>
      </c>
    </row>
    <row r="16809" spans="1:2" x14ac:dyDescent="0.25">
      <c r="A16809" t="s">
        <v>1161</v>
      </c>
      <c r="B16809" t="str">
        <f t="shared" si="463"/>
        <v>0</v>
      </c>
    </row>
    <row r="16810" spans="1:2" x14ac:dyDescent="0.25">
      <c r="A16810" t="s">
        <v>1162</v>
      </c>
      <c r="B16810" t="str">
        <f t="shared" si="463"/>
        <v/>
      </c>
    </row>
    <row r="16811" spans="1:2" x14ac:dyDescent="0.25">
      <c r="A16811" t="s">
        <v>1163</v>
      </c>
      <c r="B16811" t="str">
        <f t="shared" si="463"/>
        <v/>
      </c>
    </row>
    <row r="16812" spans="1:2" x14ac:dyDescent="0.25">
      <c r="A16812" t="s">
        <v>1164</v>
      </c>
      <c r="B16812" t="str">
        <f t="shared" si="463"/>
        <v>0</v>
      </c>
    </row>
    <row r="16813" spans="1:2" x14ac:dyDescent="0.25">
      <c r="A16813" t="s">
        <v>1165</v>
      </c>
      <c r="B16813" t="str">
        <f t="shared" si="463"/>
        <v/>
      </c>
    </row>
    <row r="16814" spans="1:2" x14ac:dyDescent="0.25">
      <c r="A16814" t="s">
        <v>1166</v>
      </c>
      <c r="B16814" t="str">
        <f t="shared" si="463"/>
        <v/>
      </c>
    </row>
    <row r="16815" spans="1:2" x14ac:dyDescent="0.25">
      <c r="A16815" t="s">
        <v>3517</v>
      </c>
      <c r="B16815" t="str">
        <f t="shared" si="463"/>
        <v>combat_medicine_assembly=20,combat_medicine_experimentation=20</v>
      </c>
    </row>
    <row r="16816" spans="1:2" x14ac:dyDescent="0.25">
      <c r="A16816" t="s">
        <v>3532</v>
      </c>
      <c r="B16816" t="str">
        <f t="shared" si="463"/>
        <v>craftStimpackRangeGroupE,craftApplyPoisonGroupC,craftApplyDiseaseAreaGroupB</v>
      </c>
    </row>
    <row r="16817" spans="1:2" x14ac:dyDescent="0.25">
      <c r="A16817" t="s">
        <v>1169</v>
      </c>
      <c r="B16817" t="str">
        <f t="shared" si="463"/>
        <v/>
      </c>
    </row>
    <row r="16818" spans="1:2" x14ac:dyDescent="0.25">
      <c r="A16818" t="s">
        <v>1170</v>
      </c>
      <c r="B16818" t="str">
        <f t="shared" si="463"/>
        <v>1</v>
      </c>
    </row>
    <row r="16819" spans="1:2" x14ac:dyDescent="0.25">
      <c r="A16819" t="s">
        <v>1171</v>
      </c>
      <c r="B16819" t="str">
        <f t="shared" si="463"/>
        <v>0</v>
      </c>
    </row>
    <row r="16820" spans="1:2" x14ac:dyDescent="0.25">
      <c r="A16820" t="s">
        <v>1172</v>
      </c>
      <c r="B16820" t="e">
        <f t="shared" si="463"/>
        <v>#VALUE!</v>
      </c>
    </row>
    <row r="16821" spans="1:2" x14ac:dyDescent="0.25">
      <c r="A16821" t="s">
        <v>1144</v>
      </c>
      <c r="B16821" t="e">
        <f t="shared" si="463"/>
        <v>#VALUE!</v>
      </c>
    </row>
    <row r="16822" spans="1:2" x14ac:dyDescent="0.25">
      <c r="A16822" t="s">
        <v>3533</v>
      </c>
      <c r="B16822" t="str">
        <f t="shared" si="463"/>
        <v>science_combatmedic_support_01</v>
      </c>
    </row>
    <row r="16823" spans="1:2" x14ac:dyDescent="0.25">
      <c r="A16823" t="s">
        <v>3478</v>
      </c>
      <c r="B16823" t="str">
        <f t="shared" si="463"/>
        <v>science_combatmedic</v>
      </c>
    </row>
    <row r="16824" spans="1:2" x14ac:dyDescent="0.25">
      <c r="A16824" t="s">
        <v>1147</v>
      </c>
      <c r="B16824" t="str">
        <f t="shared" si="463"/>
        <v>4</v>
      </c>
    </row>
    <row r="16825" spans="1:2" x14ac:dyDescent="0.25">
      <c r="A16825" t="s">
        <v>1148</v>
      </c>
      <c r="B16825" t="str">
        <f t="shared" si="463"/>
        <v>0</v>
      </c>
    </row>
    <row r="16826" spans="1:2" x14ac:dyDescent="0.25">
      <c r="A16826" t="s">
        <v>1149</v>
      </c>
      <c r="B16826" t="str">
        <f t="shared" si="463"/>
        <v>0</v>
      </c>
    </row>
    <row r="16827" spans="1:2" x14ac:dyDescent="0.25">
      <c r="A16827" t="s">
        <v>1150</v>
      </c>
      <c r="B16827" t="str">
        <f t="shared" si="463"/>
        <v>0</v>
      </c>
    </row>
    <row r="16828" spans="1:2" x14ac:dyDescent="0.25">
      <c r="A16828" t="s">
        <v>1151</v>
      </c>
      <c r="B16828" t="str">
        <f t="shared" si="463"/>
        <v>0</v>
      </c>
    </row>
    <row r="16829" spans="1:2" x14ac:dyDescent="0.25">
      <c r="A16829" t="s">
        <v>1744</v>
      </c>
      <c r="B16829" t="str">
        <f t="shared" si="463"/>
        <v>6000</v>
      </c>
    </row>
    <row r="16830" spans="1:2" x14ac:dyDescent="0.25">
      <c r="A16830" t="s">
        <v>1291</v>
      </c>
      <c r="B16830" t="str">
        <f t="shared" si="463"/>
        <v>5</v>
      </c>
    </row>
    <row r="16831" spans="1:2" x14ac:dyDescent="0.25">
      <c r="A16831" t="s">
        <v>1154</v>
      </c>
      <c r="B16831" t="str">
        <f t="shared" si="463"/>
        <v>0</v>
      </c>
    </row>
    <row r="16832" spans="1:2" x14ac:dyDescent="0.25">
      <c r="A16832" t="s">
        <v>3489</v>
      </c>
      <c r="B16832" t="str">
        <f t="shared" si="463"/>
        <v>science_combatmedic_novice</v>
      </c>
    </row>
    <row r="16833" spans="1:2" x14ac:dyDescent="0.25">
      <c r="A16833" t="s">
        <v>1156</v>
      </c>
      <c r="B16833" t="str">
        <f t="shared" si="463"/>
        <v/>
      </c>
    </row>
    <row r="16834" spans="1:2" x14ac:dyDescent="0.25">
      <c r="A16834" t="s">
        <v>1395</v>
      </c>
      <c r="B16834" t="str">
        <f t="shared" si="463"/>
        <v>medical</v>
      </c>
    </row>
    <row r="16835" spans="1:2" x14ac:dyDescent="0.25">
      <c r="A16835" t="s">
        <v>3480</v>
      </c>
      <c r="B16835" t="str">
        <f t="shared" si="463"/>
        <v>12500</v>
      </c>
    </row>
    <row r="16836" spans="1:2" x14ac:dyDescent="0.25">
      <c r="A16836" t="s">
        <v>1372</v>
      </c>
      <c r="B16836" t="str">
        <f t="shared" ref="B16836:B16899" si="464">LEFT(RIGHT(A16836,LEN(A16836)-FIND("&gt;",A16836)),FIND("&lt;",RIGHT(A16836,LEN(A16836)-FIND("&gt;",A16836)))-1)</f>
        <v>40000</v>
      </c>
    </row>
    <row r="16837" spans="1:2" x14ac:dyDescent="0.25">
      <c r="A16837" t="s">
        <v>1160</v>
      </c>
      <c r="B16837" t="str">
        <f t="shared" si="464"/>
        <v/>
      </c>
    </row>
    <row r="16838" spans="1:2" x14ac:dyDescent="0.25">
      <c r="A16838" t="s">
        <v>1161</v>
      </c>
      <c r="B16838" t="str">
        <f t="shared" si="464"/>
        <v>0</v>
      </c>
    </row>
    <row r="16839" spans="1:2" x14ac:dyDescent="0.25">
      <c r="A16839" t="s">
        <v>1162</v>
      </c>
      <c r="B16839" t="str">
        <f t="shared" si="464"/>
        <v/>
      </c>
    </row>
    <row r="16840" spans="1:2" x14ac:dyDescent="0.25">
      <c r="A16840" t="s">
        <v>1163</v>
      </c>
      <c r="B16840" t="str">
        <f t="shared" si="464"/>
        <v/>
      </c>
    </row>
    <row r="16841" spans="1:2" x14ac:dyDescent="0.25">
      <c r="A16841" t="s">
        <v>1164</v>
      </c>
      <c r="B16841" t="str">
        <f t="shared" si="464"/>
        <v>0</v>
      </c>
    </row>
    <row r="16842" spans="1:2" x14ac:dyDescent="0.25">
      <c r="A16842" t="s">
        <v>1165</v>
      </c>
      <c r="B16842" t="str">
        <f t="shared" si="464"/>
        <v/>
      </c>
    </row>
    <row r="16843" spans="1:2" x14ac:dyDescent="0.25">
      <c r="A16843" t="s">
        <v>1166</v>
      </c>
      <c r="B16843" t="str">
        <f t="shared" si="464"/>
        <v/>
      </c>
    </row>
    <row r="16844" spans="1:2" x14ac:dyDescent="0.25">
      <c r="A16844" t="s">
        <v>3534</v>
      </c>
      <c r="B16844" t="str">
        <f t="shared" si="464"/>
        <v>combat_healing_ability=15,slope_move=10</v>
      </c>
    </row>
    <row r="16845" spans="1:2" x14ac:dyDescent="0.25">
      <c r="A16845" t="s">
        <v>1168</v>
      </c>
      <c r="B16845" t="str">
        <f t="shared" si="464"/>
        <v/>
      </c>
    </row>
    <row r="16846" spans="1:2" x14ac:dyDescent="0.25">
      <c r="A16846" t="s">
        <v>1169</v>
      </c>
      <c r="B16846" t="str">
        <f t="shared" si="464"/>
        <v/>
      </c>
    </row>
    <row r="16847" spans="1:2" x14ac:dyDescent="0.25">
      <c r="A16847" t="s">
        <v>1170</v>
      </c>
      <c r="B16847" t="str">
        <f t="shared" si="464"/>
        <v>1</v>
      </c>
    </row>
    <row r="16848" spans="1:2" x14ac:dyDescent="0.25">
      <c r="A16848" t="s">
        <v>1171</v>
      </c>
      <c r="B16848" t="str">
        <f t="shared" si="464"/>
        <v>0</v>
      </c>
    </row>
    <row r="16849" spans="1:2" x14ac:dyDescent="0.25">
      <c r="A16849" t="s">
        <v>1172</v>
      </c>
      <c r="B16849" t="e">
        <f t="shared" si="464"/>
        <v>#VALUE!</v>
      </c>
    </row>
    <row r="16850" spans="1:2" x14ac:dyDescent="0.25">
      <c r="A16850" t="s">
        <v>1144</v>
      </c>
      <c r="B16850" t="e">
        <f t="shared" si="464"/>
        <v>#VALUE!</v>
      </c>
    </row>
    <row r="16851" spans="1:2" x14ac:dyDescent="0.25">
      <c r="A16851" t="s">
        <v>3535</v>
      </c>
      <c r="B16851" t="str">
        <f t="shared" si="464"/>
        <v>science_combatmedic_support_02</v>
      </c>
    </row>
    <row r="16852" spans="1:2" x14ac:dyDescent="0.25">
      <c r="A16852" t="s">
        <v>3536</v>
      </c>
      <c r="B16852" t="str">
        <f t="shared" si="464"/>
        <v>science_combatmedic_support_01</v>
      </c>
    </row>
    <row r="16853" spans="1:2" x14ac:dyDescent="0.25">
      <c r="A16853" t="s">
        <v>1147</v>
      </c>
      <c r="B16853" t="str">
        <f t="shared" si="464"/>
        <v>4</v>
      </c>
    </row>
    <row r="16854" spans="1:2" x14ac:dyDescent="0.25">
      <c r="A16854" t="s">
        <v>1148</v>
      </c>
      <c r="B16854" t="str">
        <f t="shared" si="464"/>
        <v>0</v>
      </c>
    </row>
    <row r="16855" spans="1:2" x14ac:dyDescent="0.25">
      <c r="A16855" t="s">
        <v>1149</v>
      </c>
      <c r="B16855" t="str">
        <f t="shared" si="464"/>
        <v>0</v>
      </c>
    </row>
    <row r="16856" spans="1:2" x14ac:dyDescent="0.25">
      <c r="A16856" t="s">
        <v>1150</v>
      </c>
      <c r="B16856" t="str">
        <f t="shared" si="464"/>
        <v>0</v>
      </c>
    </row>
    <row r="16857" spans="1:2" x14ac:dyDescent="0.25">
      <c r="A16857" t="s">
        <v>1151</v>
      </c>
      <c r="B16857" t="str">
        <f t="shared" si="464"/>
        <v>0</v>
      </c>
    </row>
    <row r="16858" spans="1:2" x14ac:dyDescent="0.25">
      <c r="A16858" t="s">
        <v>1752</v>
      </c>
      <c r="B16858" t="str">
        <f t="shared" si="464"/>
        <v>7000</v>
      </c>
    </row>
    <row r="16859" spans="1:2" x14ac:dyDescent="0.25">
      <c r="A16859" t="s">
        <v>1753</v>
      </c>
      <c r="B16859" t="str">
        <f t="shared" si="464"/>
        <v>4</v>
      </c>
    </row>
    <row r="16860" spans="1:2" x14ac:dyDescent="0.25">
      <c r="A16860" t="s">
        <v>1154</v>
      </c>
      <c r="B16860" t="str">
        <f t="shared" si="464"/>
        <v>0</v>
      </c>
    </row>
    <row r="16861" spans="1:2" x14ac:dyDescent="0.25">
      <c r="A16861" t="s">
        <v>3537</v>
      </c>
      <c r="B16861" t="str">
        <f t="shared" si="464"/>
        <v>science_combatmedic_support_01</v>
      </c>
    </row>
    <row r="16862" spans="1:2" x14ac:dyDescent="0.25">
      <c r="A16862" t="s">
        <v>1156</v>
      </c>
      <c r="B16862" t="str">
        <f t="shared" si="464"/>
        <v/>
      </c>
    </row>
    <row r="16863" spans="1:2" x14ac:dyDescent="0.25">
      <c r="A16863" t="s">
        <v>1395</v>
      </c>
      <c r="B16863" t="str">
        <f t="shared" si="464"/>
        <v>medical</v>
      </c>
    </row>
    <row r="16864" spans="1:2" x14ac:dyDescent="0.25">
      <c r="A16864" t="s">
        <v>1283</v>
      </c>
      <c r="B16864" t="str">
        <f t="shared" si="464"/>
        <v>25000</v>
      </c>
    </row>
    <row r="16865" spans="1:2" x14ac:dyDescent="0.25">
      <c r="A16865" t="s">
        <v>2466</v>
      </c>
      <c r="B16865" t="str">
        <f t="shared" si="464"/>
        <v>60000</v>
      </c>
    </row>
    <row r="16866" spans="1:2" x14ac:dyDescent="0.25">
      <c r="A16866" t="s">
        <v>1160</v>
      </c>
      <c r="B16866" t="str">
        <f t="shared" si="464"/>
        <v/>
      </c>
    </row>
    <row r="16867" spans="1:2" x14ac:dyDescent="0.25">
      <c r="A16867" t="s">
        <v>1161</v>
      </c>
      <c r="B16867" t="str">
        <f t="shared" si="464"/>
        <v>0</v>
      </c>
    </row>
    <row r="16868" spans="1:2" x14ac:dyDescent="0.25">
      <c r="A16868" t="s">
        <v>1162</v>
      </c>
      <c r="B16868" t="str">
        <f t="shared" si="464"/>
        <v/>
      </c>
    </row>
    <row r="16869" spans="1:2" x14ac:dyDescent="0.25">
      <c r="A16869" t="s">
        <v>1163</v>
      </c>
      <c r="B16869" t="str">
        <f t="shared" si="464"/>
        <v/>
      </c>
    </row>
    <row r="16870" spans="1:2" x14ac:dyDescent="0.25">
      <c r="A16870" t="s">
        <v>1164</v>
      </c>
      <c r="B16870" t="str">
        <f t="shared" si="464"/>
        <v>0</v>
      </c>
    </row>
    <row r="16871" spans="1:2" x14ac:dyDescent="0.25">
      <c r="A16871" t="s">
        <v>1165</v>
      </c>
      <c r="B16871" t="str">
        <f t="shared" si="464"/>
        <v/>
      </c>
    </row>
    <row r="16872" spans="1:2" x14ac:dyDescent="0.25">
      <c r="A16872" t="s">
        <v>1166</v>
      </c>
      <c r="B16872" t="str">
        <f t="shared" si="464"/>
        <v/>
      </c>
    </row>
    <row r="16873" spans="1:2" x14ac:dyDescent="0.25">
      <c r="A16873" t="s">
        <v>3534</v>
      </c>
      <c r="B16873" t="str">
        <f t="shared" si="464"/>
        <v>combat_healing_ability=15,slope_move=10</v>
      </c>
    </row>
    <row r="16874" spans="1:2" x14ac:dyDescent="0.25">
      <c r="A16874" t="s">
        <v>1168</v>
      </c>
      <c r="B16874" t="str">
        <f t="shared" si="464"/>
        <v/>
      </c>
    </row>
    <row r="16875" spans="1:2" x14ac:dyDescent="0.25">
      <c r="A16875" t="s">
        <v>1169</v>
      </c>
      <c r="B16875" t="str">
        <f t="shared" si="464"/>
        <v/>
      </c>
    </row>
    <row r="16876" spans="1:2" x14ac:dyDescent="0.25">
      <c r="A16876" t="s">
        <v>1170</v>
      </c>
      <c r="B16876" t="str">
        <f t="shared" si="464"/>
        <v>1</v>
      </c>
    </row>
    <row r="16877" spans="1:2" x14ac:dyDescent="0.25">
      <c r="A16877" t="s">
        <v>1171</v>
      </c>
      <c r="B16877" t="str">
        <f t="shared" si="464"/>
        <v>0</v>
      </c>
    </row>
    <row r="16878" spans="1:2" x14ac:dyDescent="0.25">
      <c r="A16878" t="s">
        <v>1172</v>
      </c>
      <c r="B16878" t="e">
        <f t="shared" si="464"/>
        <v>#VALUE!</v>
      </c>
    </row>
    <row r="16879" spans="1:2" x14ac:dyDescent="0.25">
      <c r="A16879" t="s">
        <v>1144</v>
      </c>
      <c r="B16879" t="e">
        <f t="shared" si="464"/>
        <v>#VALUE!</v>
      </c>
    </row>
    <row r="16880" spans="1:2" x14ac:dyDescent="0.25">
      <c r="A16880" t="s">
        <v>3538</v>
      </c>
      <c r="B16880" t="str">
        <f t="shared" si="464"/>
        <v>science_combatmedic_support_03</v>
      </c>
    </row>
    <row r="16881" spans="1:2" x14ac:dyDescent="0.25">
      <c r="A16881" t="s">
        <v>3539</v>
      </c>
      <c r="B16881" t="str">
        <f t="shared" si="464"/>
        <v>science_combatmedic_support_02</v>
      </c>
    </row>
    <row r="16882" spans="1:2" x14ac:dyDescent="0.25">
      <c r="A16882" t="s">
        <v>1147</v>
      </c>
      <c r="B16882" t="str">
        <f t="shared" si="464"/>
        <v>4</v>
      </c>
    </row>
    <row r="16883" spans="1:2" x14ac:dyDescent="0.25">
      <c r="A16883" t="s">
        <v>1148</v>
      </c>
      <c r="B16883" t="str">
        <f t="shared" si="464"/>
        <v>0</v>
      </c>
    </row>
    <row r="16884" spans="1:2" x14ac:dyDescent="0.25">
      <c r="A16884" t="s">
        <v>1149</v>
      </c>
      <c r="B16884" t="str">
        <f t="shared" si="464"/>
        <v>0</v>
      </c>
    </row>
    <row r="16885" spans="1:2" x14ac:dyDescent="0.25">
      <c r="A16885" t="s">
        <v>1150</v>
      </c>
      <c r="B16885" t="str">
        <f t="shared" si="464"/>
        <v>0</v>
      </c>
    </row>
    <row r="16886" spans="1:2" x14ac:dyDescent="0.25">
      <c r="A16886" t="s">
        <v>1151</v>
      </c>
      <c r="B16886" t="str">
        <f t="shared" si="464"/>
        <v>0</v>
      </c>
    </row>
    <row r="16887" spans="1:2" x14ac:dyDescent="0.25">
      <c r="A16887" t="s">
        <v>1761</v>
      </c>
      <c r="B16887" t="str">
        <f t="shared" si="464"/>
        <v>8000</v>
      </c>
    </row>
    <row r="16888" spans="1:2" x14ac:dyDescent="0.25">
      <c r="A16888" t="s">
        <v>1762</v>
      </c>
      <c r="B16888" t="str">
        <f t="shared" si="464"/>
        <v>3</v>
      </c>
    </row>
    <row r="16889" spans="1:2" x14ac:dyDescent="0.25">
      <c r="A16889" t="s">
        <v>1154</v>
      </c>
      <c r="B16889" t="str">
        <f t="shared" si="464"/>
        <v>0</v>
      </c>
    </row>
    <row r="16890" spans="1:2" x14ac:dyDescent="0.25">
      <c r="A16890" t="s">
        <v>3540</v>
      </c>
      <c r="B16890" t="str">
        <f t="shared" si="464"/>
        <v>science_combatmedic_support_02</v>
      </c>
    </row>
    <row r="16891" spans="1:2" x14ac:dyDescent="0.25">
      <c r="A16891" t="s">
        <v>1156</v>
      </c>
      <c r="B16891" t="str">
        <f t="shared" si="464"/>
        <v/>
      </c>
    </row>
    <row r="16892" spans="1:2" x14ac:dyDescent="0.25">
      <c r="A16892" t="s">
        <v>1395</v>
      </c>
      <c r="B16892" t="str">
        <f t="shared" si="464"/>
        <v>medical</v>
      </c>
    </row>
    <row r="16893" spans="1:2" x14ac:dyDescent="0.25">
      <c r="A16893" t="s">
        <v>3498</v>
      </c>
      <c r="B16893" t="str">
        <f t="shared" si="464"/>
        <v>37500</v>
      </c>
    </row>
    <row r="16894" spans="1:2" x14ac:dyDescent="0.25">
      <c r="A16894" t="s">
        <v>2471</v>
      </c>
      <c r="B16894" t="str">
        <f t="shared" si="464"/>
        <v>80000</v>
      </c>
    </row>
    <row r="16895" spans="1:2" x14ac:dyDescent="0.25">
      <c r="A16895" t="s">
        <v>1160</v>
      </c>
      <c r="B16895" t="str">
        <f t="shared" si="464"/>
        <v/>
      </c>
    </row>
    <row r="16896" spans="1:2" x14ac:dyDescent="0.25">
      <c r="A16896" t="s">
        <v>1161</v>
      </c>
      <c r="B16896" t="str">
        <f t="shared" si="464"/>
        <v>0</v>
      </c>
    </row>
    <row r="16897" spans="1:2" x14ac:dyDescent="0.25">
      <c r="A16897" t="s">
        <v>1162</v>
      </c>
      <c r="B16897" t="str">
        <f t="shared" si="464"/>
        <v/>
      </c>
    </row>
    <row r="16898" spans="1:2" x14ac:dyDescent="0.25">
      <c r="A16898" t="s">
        <v>1163</v>
      </c>
      <c r="B16898" t="str">
        <f t="shared" si="464"/>
        <v/>
      </c>
    </row>
    <row r="16899" spans="1:2" x14ac:dyDescent="0.25">
      <c r="A16899" t="s">
        <v>1164</v>
      </c>
      <c r="B16899" t="str">
        <f t="shared" si="464"/>
        <v>0</v>
      </c>
    </row>
    <row r="16900" spans="1:2" x14ac:dyDescent="0.25">
      <c r="A16900" t="s">
        <v>1165</v>
      </c>
      <c r="B16900" t="str">
        <f t="shared" ref="B16900:B16963" si="465">LEFT(RIGHT(A16900,LEN(A16900)-FIND("&gt;",A16900)),FIND("&lt;",RIGHT(A16900,LEN(A16900)-FIND("&gt;",A16900)))-1)</f>
        <v/>
      </c>
    </row>
    <row r="16901" spans="1:2" x14ac:dyDescent="0.25">
      <c r="A16901" t="s">
        <v>1166</v>
      </c>
      <c r="B16901" t="str">
        <f t="shared" si="465"/>
        <v/>
      </c>
    </row>
    <row r="16902" spans="1:2" x14ac:dyDescent="0.25">
      <c r="A16902" t="s">
        <v>3534</v>
      </c>
      <c r="B16902" t="str">
        <f t="shared" si="465"/>
        <v>combat_healing_ability=15,slope_move=10</v>
      </c>
    </row>
    <row r="16903" spans="1:2" x14ac:dyDescent="0.25">
      <c r="A16903" t="s">
        <v>1168</v>
      </c>
      <c r="B16903" t="str">
        <f t="shared" si="465"/>
        <v/>
      </c>
    </row>
    <row r="16904" spans="1:2" x14ac:dyDescent="0.25">
      <c r="A16904" t="s">
        <v>1169</v>
      </c>
      <c r="B16904" t="str">
        <f t="shared" si="465"/>
        <v/>
      </c>
    </row>
    <row r="16905" spans="1:2" x14ac:dyDescent="0.25">
      <c r="A16905" t="s">
        <v>1170</v>
      </c>
      <c r="B16905" t="str">
        <f t="shared" si="465"/>
        <v>1</v>
      </c>
    </row>
    <row r="16906" spans="1:2" x14ac:dyDescent="0.25">
      <c r="A16906" t="s">
        <v>1171</v>
      </c>
      <c r="B16906" t="str">
        <f t="shared" si="465"/>
        <v>0</v>
      </c>
    </row>
    <row r="16907" spans="1:2" x14ac:dyDescent="0.25">
      <c r="A16907" t="s">
        <v>1172</v>
      </c>
      <c r="B16907" t="e">
        <f t="shared" si="465"/>
        <v>#VALUE!</v>
      </c>
    </row>
    <row r="16908" spans="1:2" x14ac:dyDescent="0.25">
      <c r="A16908" t="s">
        <v>1144</v>
      </c>
      <c r="B16908" t="e">
        <f t="shared" si="465"/>
        <v>#VALUE!</v>
      </c>
    </row>
    <row r="16909" spans="1:2" x14ac:dyDescent="0.25">
      <c r="A16909" t="s">
        <v>3541</v>
      </c>
      <c r="B16909" t="str">
        <f t="shared" si="465"/>
        <v>science_combatmedic_support_04</v>
      </c>
    </row>
    <row r="16910" spans="1:2" x14ac:dyDescent="0.25">
      <c r="A16910" t="s">
        <v>3542</v>
      </c>
      <c r="B16910" t="str">
        <f t="shared" si="465"/>
        <v>science_combatmedic_support_03</v>
      </c>
    </row>
    <row r="16911" spans="1:2" x14ac:dyDescent="0.25">
      <c r="A16911" t="s">
        <v>1147</v>
      </c>
      <c r="B16911" t="str">
        <f t="shared" si="465"/>
        <v>4</v>
      </c>
    </row>
    <row r="16912" spans="1:2" x14ac:dyDescent="0.25">
      <c r="A16912" t="s">
        <v>1148</v>
      </c>
      <c r="B16912" t="str">
        <f t="shared" si="465"/>
        <v>0</v>
      </c>
    </row>
    <row r="16913" spans="1:2" x14ac:dyDescent="0.25">
      <c r="A16913" t="s">
        <v>1189</v>
      </c>
      <c r="B16913" t="str">
        <f t="shared" si="465"/>
        <v>1</v>
      </c>
    </row>
    <row r="16914" spans="1:2" x14ac:dyDescent="0.25">
      <c r="A16914" t="s">
        <v>1150</v>
      </c>
      <c r="B16914" t="str">
        <f t="shared" si="465"/>
        <v>0</v>
      </c>
    </row>
    <row r="16915" spans="1:2" x14ac:dyDescent="0.25">
      <c r="A16915" t="s">
        <v>1151</v>
      </c>
      <c r="B16915" t="str">
        <f t="shared" si="465"/>
        <v>0</v>
      </c>
    </row>
    <row r="16916" spans="1:2" x14ac:dyDescent="0.25">
      <c r="A16916" t="s">
        <v>1770</v>
      </c>
      <c r="B16916" t="str">
        <f t="shared" si="465"/>
        <v>9000</v>
      </c>
    </row>
    <row r="16917" spans="1:2" x14ac:dyDescent="0.25">
      <c r="A16917" t="s">
        <v>1771</v>
      </c>
      <c r="B16917" t="str">
        <f t="shared" si="465"/>
        <v>2</v>
      </c>
    </row>
    <row r="16918" spans="1:2" x14ac:dyDescent="0.25">
      <c r="A16918" t="s">
        <v>1154</v>
      </c>
      <c r="B16918" t="str">
        <f t="shared" si="465"/>
        <v>0</v>
      </c>
    </row>
    <row r="16919" spans="1:2" x14ac:dyDescent="0.25">
      <c r="A16919" t="s">
        <v>3543</v>
      </c>
      <c r="B16919" t="str">
        <f t="shared" si="465"/>
        <v>science_combatmedic_support_03</v>
      </c>
    </row>
    <row r="16920" spans="1:2" x14ac:dyDescent="0.25">
      <c r="A16920" t="s">
        <v>1156</v>
      </c>
      <c r="B16920" t="str">
        <f t="shared" si="465"/>
        <v/>
      </c>
    </row>
    <row r="16921" spans="1:2" x14ac:dyDescent="0.25">
      <c r="A16921" t="s">
        <v>1395</v>
      </c>
      <c r="B16921" t="str">
        <f t="shared" si="465"/>
        <v>medical</v>
      </c>
    </row>
    <row r="16922" spans="1:2" x14ac:dyDescent="0.25">
      <c r="A16922" t="s">
        <v>2306</v>
      </c>
      <c r="B16922" t="str">
        <f t="shared" si="465"/>
        <v>50000</v>
      </c>
    </row>
    <row r="16923" spans="1:2" x14ac:dyDescent="0.25">
      <c r="A16923" t="s">
        <v>2471</v>
      </c>
      <c r="B16923" t="str">
        <f t="shared" si="465"/>
        <v>80000</v>
      </c>
    </row>
    <row r="16924" spans="1:2" x14ac:dyDescent="0.25">
      <c r="A16924" t="s">
        <v>1160</v>
      </c>
      <c r="B16924" t="str">
        <f t="shared" si="465"/>
        <v/>
      </c>
    </row>
    <row r="16925" spans="1:2" x14ac:dyDescent="0.25">
      <c r="A16925" t="s">
        <v>1161</v>
      </c>
      <c r="B16925" t="str">
        <f t="shared" si="465"/>
        <v>0</v>
      </c>
    </row>
    <row r="16926" spans="1:2" x14ac:dyDescent="0.25">
      <c r="A16926" t="s">
        <v>1162</v>
      </c>
      <c r="B16926" t="str">
        <f t="shared" si="465"/>
        <v/>
      </c>
    </row>
    <row r="16927" spans="1:2" x14ac:dyDescent="0.25">
      <c r="A16927" t="s">
        <v>1163</v>
      </c>
      <c r="B16927" t="str">
        <f t="shared" si="465"/>
        <v/>
      </c>
    </row>
    <row r="16928" spans="1:2" x14ac:dyDescent="0.25">
      <c r="A16928" t="s">
        <v>1164</v>
      </c>
      <c r="B16928" t="str">
        <f t="shared" si="465"/>
        <v>0</v>
      </c>
    </row>
    <row r="16929" spans="1:2" x14ac:dyDescent="0.25">
      <c r="A16929" t="s">
        <v>1165</v>
      </c>
      <c r="B16929" t="str">
        <f t="shared" si="465"/>
        <v/>
      </c>
    </row>
    <row r="16930" spans="1:2" x14ac:dyDescent="0.25">
      <c r="A16930" t="s">
        <v>1166</v>
      </c>
      <c r="B16930" t="str">
        <f t="shared" si="465"/>
        <v/>
      </c>
    </row>
    <row r="16931" spans="1:2" x14ac:dyDescent="0.25">
      <c r="A16931" t="s">
        <v>3544</v>
      </c>
      <c r="B16931" t="str">
        <f t="shared" si="465"/>
        <v>combat_healing_ability=25,slope_move=10,burst_run=10</v>
      </c>
    </row>
    <row r="16932" spans="1:2" x14ac:dyDescent="0.25">
      <c r="A16932" t="s">
        <v>1168</v>
      </c>
      <c r="B16932" t="str">
        <f t="shared" si="465"/>
        <v/>
      </c>
    </row>
    <row r="16933" spans="1:2" x14ac:dyDescent="0.25">
      <c r="A16933" t="s">
        <v>1169</v>
      </c>
      <c r="B16933" t="str">
        <f t="shared" si="465"/>
        <v/>
      </c>
    </row>
    <row r="16934" spans="1:2" x14ac:dyDescent="0.25">
      <c r="A16934" t="s">
        <v>1170</v>
      </c>
      <c r="B16934" t="str">
        <f t="shared" si="465"/>
        <v>1</v>
      </c>
    </row>
    <row r="16935" spans="1:2" x14ac:dyDescent="0.25">
      <c r="A16935" t="s">
        <v>1171</v>
      </c>
      <c r="B16935" t="str">
        <f t="shared" si="465"/>
        <v>0</v>
      </c>
    </row>
    <row r="16936" spans="1:2" x14ac:dyDescent="0.25">
      <c r="A16936" t="s">
        <v>1172</v>
      </c>
      <c r="B16936" t="e">
        <f t="shared" si="465"/>
        <v>#VALUE!</v>
      </c>
    </row>
    <row r="16937" spans="1:2" x14ac:dyDescent="0.25">
      <c r="A16937" t="s">
        <v>1144</v>
      </c>
      <c r="B16937" t="e">
        <f t="shared" si="465"/>
        <v>#VALUE!</v>
      </c>
    </row>
    <row r="16938" spans="1:2" x14ac:dyDescent="0.25">
      <c r="A16938" t="s">
        <v>3545</v>
      </c>
      <c r="B16938" t="str">
        <f t="shared" si="465"/>
        <v>social_imagedesigner</v>
      </c>
    </row>
    <row r="16939" spans="1:2" x14ac:dyDescent="0.25">
      <c r="A16939" t="s">
        <v>1185</v>
      </c>
      <c r="B16939" t="str">
        <f t="shared" si="465"/>
        <v>social</v>
      </c>
    </row>
    <row r="16940" spans="1:2" x14ac:dyDescent="0.25">
      <c r="A16940" t="s">
        <v>1147</v>
      </c>
      <c r="B16940" t="str">
        <f t="shared" si="465"/>
        <v>4</v>
      </c>
    </row>
    <row r="16941" spans="1:2" x14ac:dyDescent="0.25">
      <c r="A16941" t="s">
        <v>1148</v>
      </c>
      <c r="B16941" t="str">
        <f t="shared" si="465"/>
        <v>0</v>
      </c>
    </row>
    <row r="16942" spans="1:2" x14ac:dyDescent="0.25">
      <c r="A16942" t="s">
        <v>1149</v>
      </c>
      <c r="B16942" t="str">
        <f t="shared" si="465"/>
        <v>0</v>
      </c>
    </row>
    <row r="16943" spans="1:2" x14ac:dyDescent="0.25">
      <c r="A16943" t="s">
        <v>1186</v>
      </c>
      <c r="B16943" t="str">
        <f t="shared" si="465"/>
        <v>1</v>
      </c>
    </row>
    <row r="16944" spans="1:2" x14ac:dyDescent="0.25">
      <c r="A16944" t="s">
        <v>1151</v>
      </c>
      <c r="B16944" t="str">
        <f t="shared" si="465"/>
        <v>0</v>
      </c>
    </row>
    <row r="16945" spans="1:2" x14ac:dyDescent="0.25">
      <c r="A16945" t="s">
        <v>1152</v>
      </c>
      <c r="B16945" t="str">
        <f t="shared" si="465"/>
        <v>0</v>
      </c>
    </row>
    <row r="16946" spans="1:2" x14ac:dyDescent="0.25">
      <c r="A16946" t="s">
        <v>1153</v>
      </c>
      <c r="B16946" t="str">
        <f t="shared" si="465"/>
        <v>0</v>
      </c>
    </row>
    <row r="16947" spans="1:2" x14ac:dyDescent="0.25">
      <c r="A16947" t="s">
        <v>1154</v>
      </c>
      <c r="B16947" t="str">
        <f t="shared" si="465"/>
        <v>0</v>
      </c>
    </row>
    <row r="16948" spans="1:2" x14ac:dyDescent="0.25">
      <c r="A16948" t="s">
        <v>1155</v>
      </c>
      <c r="B16948" t="str">
        <f t="shared" si="465"/>
        <v/>
      </c>
    </row>
    <row r="16949" spans="1:2" x14ac:dyDescent="0.25">
      <c r="A16949" t="s">
        <v>1156</v>
      </c>
      <c r="B16949" t="str">
        <f t="shared" si="465"/>
        <v/>
      </c>
    </row>
    <row r="16950" spans="1:2" x14ac:dyDescent="0.25">
      <c r="A16950" t="s">
        <v>1157</v>
      </c>
      <c r="B16950" t="str">
        <f t="shared" si="465"/>
        <v/>
      </c>
    </row>
    <row r="16951" spans="1:2" x14ac:dyDescent="0.25">
      <c r="A16951" t="s">
        <v>1158</v>
      </c>
      <c r="B16951" t="str">
        <f t="shared" si="465"/>
        <v>0</v>
      </c>
    </row>
    <row r="16952" spans="1:2" x14ac:dyDescent="0.25">
      <c r="A16952" t="s">
        <v>1159</v>
      </c>
      <c r="B16952" t="str">
        <f t="shared" si="465"/>
        <v>0</v>
      </c>
    </row>
    <row r="16953" spans="1:2" x14ac:dyDescent="0.25">
      <c r="A16953" t="s">
        <v>1160</v>
      </c>
      <c r="B16953" t="str">
        <f t="shared" si="465"/>
        <v/>
      </c>
    </row>
    <row r="16954" spans="1:2" x14ac:dyDescent="0.25">
      <c r="A16954" t="s">
        <v>1161</v>
      </c>
      <c r="B16954" t="str">
        <f t="shared" si="465"/>
        <v>0</v>
      </c>
    </row>
    <row r="16955" spans="1:2" x14ac:dyDescent="0.25">
      <c r="A16955" t="s">
        <v>1162</v>
      </c>
      <c r="B16955" t="str">
        <f t="shared" si="465"/>
        <v/>
      </c>
    </row>
    <row r="16956" spans="1:2" x14ac:dyDescent="0.25">
      <c r="A16956" t="s">
        <v>1163</v>
      </c>
      <c r="B16956" t="str">
        <f t="shared" si="465"/>
        <v/>
      </c>
    </row>
    <row r="16957" spans="1:2" x14ac:dyDescent="0.25">
      <c r="A16957" t="s">
        <v>1164</v>
      </c>
      <c r="B16957" t="str">
        <f t="shared" si="465"/>
        <v>0</v>
      </c>
    </row>
    <row r="16958" spans="1:2" x14ac:dyDescent="0.25">
      <c r="A16958" t="s">
        <v>1165</v>
      </c>
      <c r="B16958" t="str">
        <f t="shared" si="465"/>
        <v/>
      </c>
    </row>
    <row r="16959" spans="1:2" x14ac:dyDescent="0.25">
      <c r="A16959" t="s">
        <v>1166</v>
      </c>
      <c r="B16959" t="str">
        <f t="shared" si="465"/>
        <v/>
      </c>
    </row>
    <row r="16960" spans="1:2" x14ac:dyDescent="0.25">
      <c r="A16960" t="s">
        <v>1167</v>
      </c>
      <c r="B16960" t="str">
        <f t="shared" si="465"/>
        <v/>
      </c>
    </row>
    <row r="16961" spans="1:2" x14ac:dyDescent="0.25">
      <c r="A16961" t="s">
        <v>1168</v>
      </c>
      <c r="B16961" t="str">
        <f t="shared" si="465"/>
        <v/>
      </c>
    </row>
    <row r="16962" spans="1:2" x14ac:dyDescent="0.25">
      <c r="A16962" t="s">
        <v>1169</v>
      </c>
      <c r="B16962" t="str">
        <f t="shared" si="465"/>
        <v/>
      </c>
    </row>
    <row r="16963" spans="1:2" x14ac:dyDescent="0.25">
      <c r="A16963" t="s">
        <v>1170</v>
      </c>
      <c r="B16963" t="str">
        <f t="shared" si="465"/>
        <v>1</v>
      </c>
    </row>
    <row r="16964" spans="1:2" x14ac:dyDescent="0.25">
      <c r="A16964" t="s">
        <v>1171</v>
      </c>
      <c r="B16964" t="str">
        <f t="shared" ref="B16964:B17027" si="466">LEFT(RIGHT(A16964,LEN(A16964)-FIND("&gt;",A16964)),FIND("&lt;",RIGHT(A16964,LEN(A16964)-FIND("&gt;",A16964)))-1)</f>
        <v>0</v>
      </c>
    </row>
    <row r="16965" spans="1:2" x14ac:dyDescent="0.25">
      <c r="A16965" t="s">
        <v>1172</v>
      </c>
      <c r="B16965" t="e">
        <f t="shared" si="466"/>
        <v>#VALUE!</v>
      </c>
    </row>
    <row r="16966" spans="1:2" x14ac:dyDescent="0.25">
      <c r="A16966" t="s">
        <v>1144</v>
      </c>
      <c r="B16966" t="e">
        <f t="shared" si="466"/>
        <v>#VALUE!</v>
      </c>
    </row>
    <row r="16967" spans="1:2" x14ac:dyDescent="0.25">
      <c r="A16967" t="s">
        <v>3546</v>
      </c>
      <c r="B16967" t="str">
        <f t="shared" si="466"/>
        <v>social_imagedesigner_novice</v>
      </c>
    </row>
    <row r="16968" spans="1:2" x14ac:dyDescent="0.25">
      <c r="A16968" t="s">
        <v>3547</v>
      </c>
      <c r="B16968" t="str">
        <f t="shared" si="466"/>
        <v>social_imagedesigner</v>
      </c>
    </row>
    <row r="16969" spans="1:2" x14ac:dyDescent="0.25">
      <c r="A16969" t="s">
        <v>1147</v>
      </c>
      <c r="B16969" t="str">
        <f t="shared" si="466"/>
        <v>4</v>
      </c>
    </row>
    <row r="16970" spans="1:2" x14ac:dyDescent="0.25">
      <c r="A16970" t="s">
        <v>1148</v>
      </c>
      <c r="B16970" t="str">
        <f t="shared" si="466"/>
        <v>0</v>
      </c>
    </row>
    <row r="16971" spans="1:2" x14ac:dyDescent="0.25">
      <c r="A16971" t="s">
        <v>1189</v>
      </c>
      <c r="B16971" t="str">
        <f t="shared" si="466"/>
        <v>1</v>
      </c>
    </row>
    <row r="16972" spans="1:2" x14ac:dyDescent="0.25">
      <c r="A16972" t="s">
        <v>1150</v>
      </c>
      <c r="B16972" t="str">
        <f t="shared" si="466"/>
        <v>0</v>
      </c>
    </row>
    <row r="16973" spans="1:2" x14ac:dyDescent="0.25">
      <c r="A16973" t="s">
        <v>1151</v>
      </c>
      <c r="B16973" t="str">
        <f t="shared" si="466"/>
        <v>0</v>
      </c>
    </row>
    <row r="16974" spans="1:2" x14ac:dyDescent="0.25">
      <c r="A16974" t="s">
        <v>1195</v>
      </c>
      <c r="B16974" t="str">
        <f t="shared" si="466"/>
        <v>5000</v>
      </c>
    </row>
    <row r="16975" spans="1:2" x14ac:dyDescent="0.25">
      <c r="A16975" t="s">
        <v>1153</v>
      </c>
      <c r="B16975" t="str">
        <f t="shared" si="466"/>
        <v>0</v>
      </c>
    </row>
    <row r="16976" spans="1:2" x14ac:dyDescent="0.25">
      <c r="A16976" t="s">
        <v>1154</v>
      </c>
      <c r="B16976" t="str">
        <f t="shared" si="466"/>
        <v>0</v>
      </c>
    </row>
    <row r="16977" spans="1:2" x14ac:dyDescent="0.25">
      <c r="A16977" t="s">
        <v>3548</v>
      </c>
      <c r="B16977" t="str">
        <f t="shared" si="466"/>
        <v>social_entertainer_hairstyle_04</v>
      </c>
    </row>
    <row r="16978" spans="1:2" x14ac:dyDescent="0.25">
      <c r="A16978" t="s">
        <v>1156</v>
      </c>
      <c r="B16978" t="str">
        <f t="shared" si="466"/>
        <v/>
      </c>
    </row>
    <row r="16979" spans="1:2" x14ac:dyDescent="0.25">
      <c r="A16979" t="s">
        <v>1202</v>
      </c>
      <c r="B16979" t="str">
        <f t="shared" si="466"/>
        <v>imagedesigner</v>
      </c>
    </row>
    <row r="16980" spans="1:2" x14ac:dyDescent="0.25">
      <c r="A16980" t="s">
        <v>1219</v>
      </c>
      <c r="B16980" t="str">
        <f t="shared" si="466"/>
        <v>10000</v>
      </c>
    </row>
    <row r="16981" spans="1:2" x14ac:dyDescent="0.25">
      <c r="A16981" t="s">
        <v>1212</v>
      </c>
      <c r="B16981" t="str">
        <f t="shared" si="466"/>
        <v>20000</v>
      </c>
    </row>
    <row r="16982" spans="1:2" x14ac:dyDescent="0.25">
      <c r="A16982" t="s">
        <v>1160</v>
      </c>
      <c r="B16982" t="str">
        <f t="shared" si="466"/>
        <v/>
      </c>
    </row>
    <row r="16983" spans="1:2" x14ac:dyDescent="0.25">
      <c r="A16983" t="s">
        <v>1161</v>
      </c>
      <c r="B16983" t="str">
        <f t="shared" si="466"/>
        <v>0</v>
      </c>
    </row>
    <row r="16984" spans="1:2" x14ac:dyDescent="0.25">
      <c r="A16984" t="s">
        <v>1162</v>
      </c>
      <c r="B16984" t="str">
        <f t="shared" si="466"/>
        <v/>
      </c>
    </row>
    <row r="16985" spans="1:2" x14ac:dyDescent="0.25">
      <c r="A16985" t="s">
        <v>1163</v>
      </c>
      <c r="B16985" t="str">
        <f t="shared" si="466"/>
        <v/>
      </c>
    </row>
    <row r="16986" spans="1:2" x14ac:dyDescent="0.25">
      <c r="A16986" t="s">
        <v>1164</v>
      </c>
      <c r="B16986" t="str">
        <f t="shared" si="466"/>
        <v>0</v>
      </c>
    </row>
    <row r="16987" spans="1:2" x14ac:dyDescent="0.25">
      <c r="A16987" t="s">
        <v>1165</v>
      </c>
      <c r="B16987" t="str">
        <f t="shared" si="466"/>
        <v/>
      </c>
    </row>
    <row r="16988" spans="1:2" x14ac:dyDescent="0.25">
      <c r="A16988" t="s">
        <v>1166</v>
      </c>
      <c r="B16988" t="str">
        <f t="shared" si="466"/>
        <v/>
      </c>
    </row>
    <row r="16989" spans="1:2" x14ac:dyDescent="0.25">
      <c r="A16989" t="s">
        <v>3549</v>
      </c>
      <c r="B16989" t="str">
        <f t="shared" si="466"/>
        <v>hair=1,body=1,face=1</v>
      </c>
    </row>
    <row r="16990" spans="1:2" x14ac:dyDescent="0.25">
      <c r="A16990" t="s">
        <v>1168</v>
      </c>
      <c r="B16990" t="str">
        <f t="shared" si="466"/>
        <v/>
      </c>
    </row>
    <row r="16991" spans="1:2" x14ac:dyDescent="0.25">
      <c r="A16991" t="s">
        <v>1169</v>
      </c>
      <c r="B16991" t="str">
        <f t="shared" si="466"/>
        <v/>
      </c>
    </row>
    <row r="16992" spans="1:2" x14ac:dyDescent="0.25">
      <c r="A16992" t="s">
        <v>1170</v>
      </c>
      <c r="B16992" t="str">
        <f t="shared" si="466"/>
        <v>1</v>
      </c>
    </row>
    <row r="16993" spans="1:2" x14ac:dyDescent="0.25">
      <c r="A16993" t="s">
        <v>1171</v>
      </c>
      <c r="B16993" t="str">
        <f t="shared" si="466"/>
        <v>0</v>
      </c>
    </row>
    <row r="16994" spans="1:2" x14ac:dyDescent="0.25">
      <c r="A16994" t="s">
        <v>1172</v>
      </c>
      <c r="B16994" t="e">
        <f t="shared" si="466"/>
        <v>#VALUE!</v>
      </c>
    </row>
    <row r="16995" spans="1:2" x14ac:dyDescent="0.25">
      <c r="A16995" t="s">
        <v>1144</v>
      </c>
      <c r="B16995" t="e">
        <f t="shared" si="466"/>
        <v>#VALUE!</v>
      </c>
    </row>
    <row r="16996" spans="1:2" x14ac:dyDescent="0.25">
      <c r="A16996" t="s">
        <v>3550</v>
      </c>
      <c r="B16996" t="str">
        <f t="shared" si="466"/>
        <v>social_imagedesigner_master</v>
      </c>
    </row>
    <row r="16997" spans="1:2" x14ac:dyDescent="0.25">
      <c r="A16997" t="s">
        <v>3547</v>
      </c>
      <c r="B16997" t="str">
        <f t="shared" si="466"/>
        <v>social_imagedesigner</v>
      </c>
    </row>
    <row r="16998" spans="1:2" x14ac:dyDescent="0.25">
      <c r="A16998" t="s">
        <v>1147</v>
      </c>
      <c r="B16998" t="str">
        <f t="shared" si="466"/>
        <v>4</v>
      </c>
    </row>
    <row r="16999" spans="1:2" x14ac:dyDescent="0.25">
      <c r="A16999" t="s">
        <v>1148</v>
      </c>
      <c r="B16999" t="str">
        <f t="shared" si="466"/>
        <v>0</v>
      </c>
    </row>
    <row r="17000" spans="1:2" x14ac:dyDescent="0.25">
      <c r="A17000" t="s">
        <v>1189</v>
      </c>
      <c r="B17000" t="str">
        <f t="shared" si="466"/>
        <v>1</v>
      </c>
    </row>
    <row r="17001" spans="1:2" x14ac:dyDescent="0.25">
      <c r="A17001" t="s">
        <v>1150</v>
      </c>
      <c r="B17001" t="str">
        <f t="shared" si="466"/>
        <v>0</v>
      </c>
    </row>
    <row r="17002" spans="1:2" x14ac:dyDescent="0.25">
      <c r="A17002" t="s">
        <v>1151</v>
      </c>
      <c r="B17002" t="str">
        <f t="shared" si="466"/>
        <v>0</v>
      </c>
    </row>
    <row r="17003" spans="1:2" x14ac:dyDescent="0.25">
      <c r="A17003" t="s">
        <v>1739</v>
      </c>
      <c r="B17003" t="str">
        <f t="shared" si="466"/>
        <v>10000</v>
      </c>
    </row>
    <row r="17004" spans="1:2" x14ac:dyDescent="0.25">
      <c r="A17004" t="s">
        <v>1153</v>
      </c>
      <c r="B17004" t="str">
        <f t="shared" si="466"/>
        <v>0</v>
      </c>
    </row>
    <row r="17005" spans="1:2" x14ac:dyDescent="0.25">
      <c r="A17005" t="s">
        <v>1154</v>
      </c>
      <c r="B17005" t="str">
        <f t="shared" si="466"/>
        <v>0</v>
      </c>
    </row>
    <row r="17006" spans="1:2" x14ac:dyDescent="0.25">
      <c r="A17006" t="s">
        <v>3551</v>
      </c>
      <c r="B17006" t="str">
        <f t="shared" si="466"/>
        <v>social_imagedesigner_hairstyle_04,social_imagedesigner_exotic_04,social_imagedesigner_bodyform_04,social_imagedesigner_markings_04</v>
      </c>
    </row>
    <row r="17007" spans="1:2" x14ac:dyDescent="0.25">
      <c r="A17007" t="s">
        <v>1156</v>
      </c>
      <c r="B17007" t="str">
        <f t="shared" si="466"/>
        <v/>
      </c>
    </row>
    <row r="17008" spans="1:2" x14ac:dyDescent="0.25">
      <c r="A17008" t="s">
        <v>1157</v>
      </c>
      <c r="B17008" t="str">
        <f t="shared" si="466"/>
        <v/>
      </c>
    </row>
    <row r="17009" spans="1:2" x14ac:dyDescent="0.25">
      <c r="A17009" t="s">
        <v>1158</v>
      </c>
      <c r="B17009" t="str">
        <f t="shared" si="466"/>
        <v>0</v>
      </c>
    </row>
    <row r="17010" spans="1:2" x14ac:dyDescent="0.25">
      <c r="A17010" t="s">
        <v>1159</v>
      </c>
      <c r="B17010" t="str">
        <f t="shared" si="466"/>
        <v>0</v>
      </c>
    </row>
    <row r="17011" spans="1:2" x14ac:dyDescent="0.25">
      <c r="A17011" t="s">
        <v>1160</v>
      </c>
      <c r="B17011" t="str">
        <f t="shared" si="466"/>
        <v/>
      </c>
    </row>
    <row r="17012" spans="1:2" x14ac:dyDescent="0.25">
      <c r="A17012" t="s">
        <v>1161</v>
      </c>
      <c r="B17012" t="str">
        <f t="shared" si="466"/>
        <v>0</v>
      </c>
    </row>
    <row r="17013" spans="1:2" x14ac:dyDescent="0.25">
      <c r="A17013" t="s">
        <v>1162</v>
      </c>
      <c r="B17013" t="str">
        <f t="shared" si="466"/>
        <v/>
      </c>
    </row>
    <row r="17014" spans="1:2" x14ac:dyDescent="0.25">
      <c r="A17014" t="s">
        <v>1163</v>
      </c>
      <c r="B17014" t="str">
        <f t="shared" si="466"/>
        <v/>
      </c>
    </row>
    <row r="17015" spans="1:2" x14ac:dyDescent="0.25">
      <c r="A17015" t="s">
        <v>1164</v>
      </c>
      <c r="B17015" t="str">
        <f t="shared" si="466"/>
        <v>0</v>
      </c>
    </row>
    <row r="17016" spans="1:2" x14ac:dyDescent="0.25">
      <c r="A17016" t="s">
        <v>1165</v>
      </c>
      <c r="B17016" t="str">
        <f t="shared" si="466"/>
        <v/>
      </c>
    </row>
    <row r="17017" spans="1:2" x14ac:dyDescent="0.25">
      <c r="A17017" t="s">
        <v>1166</v>
      </c>
      <c r="B17017" t="str">
        <f t="shared" si="466"/>
        <v/>
      </c>
    </row>
    <row r="17018" spans="1:2" x14ac:dyDescent="0.25">
      <c r="A17018" t="s">
        <v>3552</v>
      </c>
      <c r="B17018" t="str">
        <f t="shared" si="466"/>
        <v>markings=2,body=2,face=2</v>
      </c>
    </row>
    <row r="17019" spans="1:2" x14ac:dyDescent="0.25">
      <c r="A17019" t="s">
        <v>1168</v>
      </c>
      <c r="B17019" t="str">
        <f t="shared" si="466"/>
        <v/>
      </c>
    </row>
    <row r="17020" spans="1:2" x14ac:dyDescent="0.25">
      <c r="A17020" t="s">
        <v>1169</v>
      </c>
      <c r="B17020" t="str">
        <f t="shared" si="466"/>
        <v/>
      </c>
    </row>
    <row r="17021" spans="1:2" x14ac:dyDescent="0.25">
      <c r="A17021" t="s">
        <v>1170</v>
      </c>
      <c r="B17021" t="str">
        <f t="shared" si="466"/>
        <v>1</v>
      </c>
    </row>
    <row r="17022" spans="1:2" x14ac:dyDescent="0.25">
      <c r="A17022" t="s">
        <v>1171</v>
      </c>
      <c r="B17022" t="str">
        <f t="shared" si="466"/>
        <v>0</v>
      </c>
    </row>
    <row r="17023" spans="1:2" x14ac:dyDescent="0.25">
      <c r="A17023" t="s">
        <v>1172</v>
      </c>
      <c r="B17023" t="e">
        <f t="shared" si="466"/>
        <v>#VALUE!</v>
      </c>
    </row>
    <row r="17024" spans="1:2" x14ac:dyDescent="0.25">
      <c r="A17024" t="s">
        <v>1144</v>
      </c>
      <c r="B17024" t="e">
        <f t="shared" si="466"/>
        <v>#VALUE!</v>
      </c>
    </row>
    <row r="17025" spans="1:2" x14ac:dyDescent="0.25">
      <c r="A17025" t="s">
        <v>3553</v>
      </c>
      <c r="B17025" t="str">
        <f t="shared" si="466"/>
        <v>social_imagedesigner_hairstyle_01</v>
      </c>
    </row>
    <row r="17026" spans="1:2" x14ac:dyDescent="0.25">
      <c r="A17026" t="s">
        <v>3547</v>
      </c>
      <c r="B17026" t="str">
        <f t="shared" si="466"/>
        <v>social_imagedesigner</v>
      </c>
    </row>
    <row r="17027" spans="1:2" x14ac:dyDescent="0.25">
      <c r="A17027" t="s">
        <v>1147</v>
      </c>
      <c r="B17027" t="str">
        <f t="shared" si="466"/>
        <v>4</v>
      </c>
    </row>
    <row r="17028" spans="1:2" x14ac:dyDescent="0.25">
      <c r="A17028" t="s">
        <v>1148</v>
      </c>
      <c r="B17028" t="str">
        <f t="shared" ref="B17028:B17091" si="467">LEFT(RIGHT(A17028,LEN(A17028)-FIND("&gt;",A17028)),FIND("&lt;",RIGHT(A17028,LEN(A17028)-FIND("&gt;",A17028)))-1)</f>
        <v>0</v>
      </c>
    </row>
    <row r="17029" spans="1:2" x14ac:dyDescent="0.25">
      <c r="A17029" t="s">
        <v>1149</v>
      </c>
      <c r="B17029" t="str">
        <f t="shared" si="467"/>
        <v>0</v>
      </c>
    </row>
    <row r="17030" spans="1:2" x14ac:dyDescent="0.25">
      <c r="A17030" t="s">
        <v>1150</v>
      </c>
      <c r="B17030" t="str">
        <f t="shared" si="467"/>
        <v>0</v>
      </c>
    </row>
    <row r="17031" spans="1:2" x14ac:dyDescent="0.25">
      <c r="A17031" t="s">
        <v>1151</v>
      </c>
      <c r="B17031" t="str">
        <f t="shared" si="467"/>
        <v>0</v>
      </c>
    </row>
    <row r="17032" spans="1:2" x14ac:dyDescent="0.25">
      <c r="A17032" t="s">
        <v>1744</v>
      </c>
      <c r="B17032" t="str">
        <f t="shared" si="467"/>
        <v>6000</v>
      </c>
    </row>
    <row r="17033" spans="1:2" x14ac:dyDescent="0.25">
      <c r="A17033" t="s">
        <v>1153</v>
      </c>
      <c r="B17033" t="str">
        <f t="shared" si="467"/>
        <v>0</v>
      </c>
    </row>
    <row r="17034" spans="1:2" x14ac:dyDescent="0.25">
      <c r="A17034" t="s">
        <v>1154</v>
      </c>
      <c r="B17034" t="str">
        <f t="shared" si="467"/>
        <v>0</v>
      </c>
    </row>
    <row r="17035" spans="1:2" x14ac:dyDescent="0.25">
      <c r="A17035" t="s">
        <v>3554</v>
      </c>
      <c r="B17035" t="str">
        <f t="shared" si="467"/>
        <v>social_imagedesigner_novice</v>
      </c>
    </row>
    <row r="17036" spans="1:2" x14ac:dyDescent="0.25">
      <c r="A17036" t="s">
        <v>1156</v>
      </c>
      <c r="B17036" t="str">
        <f t="shared" si="467"/>
        <v/>
      </c>
    </row>
    <row r="17037" spans="1:2" x14ac:dyDescent="0.25">
      <c r="A17037" t="s">
        <v>1202</v>
      </c>
      <c r="B17037" t="str">
        <f t="shared" si="467"/>
        <v>imagedesigner</v>
      </c>
    </row>
    <row r="17038" spans="1:2" x14ac:dyDescent="0.25">
      <c r="A17038" t="s">
        <v>1219</v>
      </c>
      <c r="B17038" t="str">
        <f t="shared" si="467"/>
        <v>10000</v>
      </c>
    </row>
    <row r="17039" spans="1:2" x14ac:dyDescent="0.25">
      <c r="A17039" t="s">
        <v>1372</v>
      </c>
      <c r="B17039" t="str">
        <f t="shared" si="467"/>
        <v>40000</v>
      </c>
    </row>
    <row r="17040" spans="1:2" x14ac:dyDescent="0.25">
      <c r="A17040" t="s">
        <v>1160</v>
      </c>
      <c r="B17040" t="str">
        <f t="shared" si="467"/>
        <v/>
      </c>
    </row>
    <row r="17041" spans="1:2" x14ac:dyDescent="0.25">
      <c r="A17041" t="s">
        <v>1161</v>
      </c>
      <c r="B17041" t="str">
        <f t="shared" si="467"/>
        <v>0</v>
      </c>
    </row>
    <row r="17042" spans="1:2" x14ac:dyDescent="0.25">
      <c r="A17042" t="s">
        <v>1162</v>
      </c>
      <c r="B17042" t="str">
        <f t="shared" si="467"/>
        <v/>
      </c>
    </row>
    <row r="17043" spans="1:2" x14ac:dyDescent="0.25">
      <c r="A17043" t="s">
        <v>1163</v>
      </c>
      <c r="B17043" t="str">
        <f t="shared" si="467"/>
        <v/>
      </c>
    </row>
    <row r="17044" spans="1:2" x14ac:dyDescent="0.25">
      <c r="A17044" t="s">
        <v>1164</v>
      </c>
      <c r="B17044" t="str">
        <f t="shared" si="467"/>
        <v>0</v>
      </c>
    </row>
    <row r="17045" spans="1:2" x14ac:dyDescent="0.25">
      <c r="A17045" t="s">
        <v>1165</v>
      </c>
      <c r="B17045" t="str">
        <f t="shared" si="467"/>
        <v/>
      </c>
    </row>
    <row r="17046" spans="1:2" x14ac:dyDescent="0.25">
      <c r="A17046" t="s">
        <v>1166</v>
      </c>
      <c r="B17046" t="str">
        <f t="shared" si="467"/>
        <v/>
      </c>
    </row>
    <row r="17047" spans="1:2" x14ac:dyDescent="0.25">
      <c r="A17047" t="s">
        <v>1206</v>
      </c>
      <c r="B17047" t="str">
        <f t="shared" si="467"/>
        <v>hair=1</v>
      </c>
    </row>
    <row r="17048" spans="1:2" x14ac:dyDescent="0.25">
      <c r="A17048" t="s">
        <v>1168</v>
      </c>
      <c r="B17048" t="str">
        <f t="shared" si="467"/>
        <v/>
      </c>
    </row>
    <row r="17049" spans="1:2" x14ac:dyDescent="0.25">
      <c r="A17049" t="s">
        <v>1169</v>
      </c>
      <c r="B17049" t="str">
        <f t="shared" si="467"/>
        <v/>
      </c>
    </row>
    <row r="17050" spans="1:2" x14ac:dyDescent="0.25">
      <c r="A17050" t="s">
        <v>1170</v>
      </c>
      <c r="B17050" t="str">
        <f t="shared" si="467"/>
        <v>1</v>
      </c>
    </row>
    <row r="17051" spans="1:2" x14ac:dyDescent="0.25">
      <c r="A17051" t="s">
        <v>1171</v>
      </c>
      <c r="B17051" t="str">
        <f t="shared" si="467"/>
        <v>0</v>
      </c>
    </row>
    <row r="17052" spans="1:2" x14ac:dyDescent="0.25">
      <c r="A17052" t="s">
        <v>1172</v>
      </c>
      <c r="B17052" t="e">
        <f t="shared" si="467"/>
        <v>#VALUE!</v>
      </c>
    </row>
    <row r="17053" spans="1:2" x14ac:dyDescent="0.25">
      <c r="A17053" t="s">
        <v>1144</v>
      </c>
      <c r="B17053" t="e">
        <f t="shared" si="467"/>
        <v>#VALUE!</v>
      </c>
    </row>
    <row r="17054" spans="1:2" x14ac:dyDescent="0.25">
      <c r="A17054" t="s">
        <v>3555</v>
      </c>
      <c r="B17054" t="str">
        <f t="shared" si="467"/>
        <v>social_imagedesigner_hairstyle_02</v>
      </c>
    </row>
    <row r="17055" spans="1:2" x14ac:dyDescent="0.25">
      <c r="A17055" t="s">
        <v>3556</v>
      </c>
      <c r="B17055" t="str">
        <f t="shared" si="467"/>
        <v>social_imagedesigner_hairstyle_01</v>
      </c>
    </row>
    <row r="17056" spans="1:2" x14ac:dyDescent="0.25">
      <c r="A17056" t="s">
        <v>1147</v>
      </c>
      <c r="B17056" t="str">
        <f t="shared" si="467"/>
        <v>4</v>
      </c>
    </row>
    <row r="17057" spans="1:2" x14ac:dyDescent="0.25">
      <c r="A17057" t="s">
        <v>1148</v>
      </c>
      <c r="B17057" t="str">
        <f t="shared" si="467"/>
        <v>0</v>
      </c>
    </row>
    <row r="17058" spans="1:2" x14ac:dyDescent="0.25">
      <c r="A17058" t="s">
        <v>1149</v>
      </c>
      <c r="B17058" t="str">
        <f t="shared" si="467"/>
        <v>0</v>
      </c>
    </row>
    <row r="17059" spans="1:2" x14ac:dyDescent="0.25">
      <c r="A17059" t="s">
        <v>1150</v>
      </c>
      <c r="B17059" t="str">
        <f t="shared" si="467"/>
        <v>0</v>
      </c>
    </row>
    <row r="17060" spans="1:2" x14ac:dyDescent="0.25">
      <c r="A17060" t="s">
        <v>1151</v>
      </c>
      <c r="B17060" t="str">
        <f t="shared" si="467"/>
        <v>0</v>
      </c>
    </row>
    <row r="17061" spans="1:2" x14ac:dyDescent="0.25">
      <c r="A17061" t="s">
        <v>1752</v>
      </c>
      <c r="B17061" t="str">
        <f t="shared" si="467"/>
        <v>7000</v>
      </c>
    </row>
    <row r="17062" spans="1:2" x14ac:dyDescent="0.25">
      <c r="A17062" t="s">
        <v>1153</v>
      </c>
      <c r="B17062" t="str">
        <f t="shared" si="467"/>
        <v>0</v>
      </c>
    </row>
    <row r="17063" spans="1:2" x14ac:dyDescent="0.25">
      <c r="A17063" t="s">
        <v>1154</v>
      </c>
      <c r="B17063" t="str">
        <f t="shared" si="467"/>
        <v>0</v>
      </c>
    </row>
    <row r="17064" spans="1:2" x14ac:dyDescent="0.25">
      <c r="A17064" t="s">
        <v>3557</v>
      </c>
      <c r="B17064" t="str">
        <f t="shared" si="467"/>
        <v>social_imagedesigner_hairstyle_01</v>
      </c>
    </row>
    <row r="17065" spans="1:2" x14ac:dyDescent="0.25">
      <c r="A17065" t="s">
        <v>1156</v>
      </c>
      <c r="B17065" t="str">
        <f t="shared" si="467"/>
        <v/>
      </c>
    </row>
    <row r="17066" spans="1:2" x14ac:dyDescent="0.25">
      <c r="A17066" t="s">
        <v>1202</v>
      </c>
      <c r="B17066" t="str">
        <f t="shared" si="467"/>
        <v>imagedesigner</v>
      </c>
    </row>
    <row r="17067" spans="1:2" x14ac:dyDescent="0.25">
      <c r="A17067" t="s">
        <v>1377</v>
      </c>
      <c r="B17067" t="str">
        <f t="shared" si="467"/>
        <v>20000</v>
      </c>
    </row>
    <row r="17068" spans="1:2" x14ac:dyDescent="0.25">
      <c r="A17068" t="s">
        <v>2466</v>
      </c>
      <c r="B17068" t="str">
        <f t="shared" si="467"/>
        <v>60000</v>
      </c>
    </row>
    <row r="17069" spans="1:2" x14ac:dyDescent="0.25">
      <c r="A17069" t="s">
        <v>1160</v>
      </c>
      <c r="B17069" t="str">
        <f t="shared" si="467"/>
        <v/>
      </c>
    </row>
    <row r="17070" spans="1:2" x14ac:dyDescent="0.25">
      <c r="A17070" t="s">
        <v>1161</v>
      </c>
      <c r="B17070" t="str">
        <f t="shared" si="467"/>
        <v>0</v>
      </c>
    </row>
    <row r="17071" spans="1:2" x14ac:dyDescent="0.25">
      <c r="A17071" t="s">
        <v>1162</v>
      </c>
      <c r="B17071" t="str">
        <f t="shared" si="467"/>
        <v/>
      </c>
    </row>
    <row r="17072" spans="1:2" x14ac:dyDescent="0.25">
      <c r="A17072" t="s">
        <v>1163</v>
      </c>
      <c r="B17072" t="str">
        <f t="shared" si="467"/>
        <v/>
      </c>
    </row>
    <row r="17073" spans="1:2" x14ac:dyDescent="0.25">
      <c r="A17073" t="s">
        <v>1164</v>
      </c>
      <c r="B17073" t="str">
        <f t="shared" si="467"/>
        <v>0</v>
      </c>
    </row>
    <row r="17074" spans="1:2" x14ac:dyDescent="0.25">
      <c r="A17074" t="s">
        <v>1165</v>
      </c>
      <c r="B17074" t="str">
        <f t="shared" si="467"/>
        <v/>
      </c>
    </row>
    <row r="17075" spans="1:2" x14ac:dyDescent="0.25">
      <c r="A17075" t="s">
        <v>1166</v>
      </c>
      <c r="B17075" t="str">
        <f t="shared" si="467"/>
        <v/>
      </c>
    </row>
    <row r="17076" spans="1:2" x14ac:dyDescent="0.25">
      <c r="A17076" t="s">
        <v>3558</v>
      </c>
      <c r="B17076" t="str">
        <f t="shared" si="467"/>
        <v>hair=2</v>
      </c>
    </row>
    <row r="17077" spans="1:2" x14ac:dyDescent="0.25">
      <c r="A17077" t="s">
        <v>1168</v>
      </c>
      <c r="B17077" t="str">
        <f t="shared" si="467"/>
        <v/>
      </c>
    </row>
    <row r="17078" spans="1:2" x14ac:dyDescent="0.25">
      <c r="A17078" t="s">
        <v>1169</v>
      </c>
      <c r="B17078" t="str">
        <f t="shared" si="467"/>
        <v/>
      </c>
    </row>
    <row r="17079" spans="1:2" x14ac:dyDescent="0.25">
      <c r="A17079" t="s">
        <v>1170</v>
      </c>
      <c r="B17079" t="str">
        <f t="shared" si="467"/>
        <v>1</v>
      </c>
    </row>
    <row r="17080" spans="1:2" x14ac:dyDescent="0.25">
      <c r="A17080" t="s">
        <v>1171</v>
      </c>
      <c r="B17080" t="str">
        <f t="shared" si="467"/>
        <v>0</v>
      </c>
    </row>
    <row r="17081" spans="1:2" x14ac:dyDescent="0.25">
      <c r="A17081" t="s">
        <v>1172</v>
      </c>
      <c r="B17081" t="e">
        <f t="shared" si="467"/>
        <v>#VALUE!</v>
      </c>
    </row>
    <row r="17082" spans="1:2" x14ac:dyDescent="0.25">
      <c r="A17082" t="s">
        <v>1144</v>
      </c>
      <c r="B17082" t="e">
        <f t="shared" si="467"/>
        <v>#VALUE!</v>
      </c>
    </row>
    <row r="17083" spans="1:2" x14ac:dyDescent="0.25">
      <c r="A17083" t="s">
        <v>3559</v>
      </c>
      <c r="B17083" t="str">
        <f t="shared" si="467"/>
        <v>social_imagedesigner_hairstyle_03</v>
      </c>
    </row>
    <row r="17084" spans="1:2" x14ac:dyDescent="0.25">
      <c r="A17084" t="s">
        <v>3560</v>
      </c>
      <c r="B17084" t="str">
        <f t="shared" si="467"/>
        <v>social_imagedesigner_hairstyle_02</v>
      </c>
    </row>
    <row r="17085" spans="1:2" x14ac:dyDescent="0.25">
      <c r="A17085" t="s">
        <v>1147</v>
      </c>
      <c r="B17085" t="str">
        <f t="shared" si="467"/>
        <v>4</v>
      </c>
    </row>
    <row r="17086" spans="1:2" x14ac:dyDescent="0.25">
      <c r="A17086" t="s">
        <v>1148</v>
      </c>
      <c r="B17086" t="str">
        <f t="shared" si="467"/>
        <v>0</v>
      </c>
    </row>
    <row r="17087" spans="1:2" x14ac:dyDescent="0.25">
      <c r="A17087" t="s">
        <v>1149</v>
      </c>
      <c r="B17087" t="str">
        <f t="shared" si="467"/>
        <v>0</v>
      </c>
    </row>
    <row r="17088" spans="1:2" x14ac:dyDescent="0.25">
      <c r="A17088" t="s">
        <v>1150</v>
      </c>
      <c r="B17088" t="str">
        <f t="shared" si="467"/>
        <v>0</v>
      </c>
    </row>
    <row r="17089" spans="1:2" x14ac:dyDescent="0.25">
      <c r="A17089" t="s">
        <v>1151</v>
      </c>
      <c r="B17089" t="str">
        <f t="shared" si="467"/>
        <v>0</v>
      </c>
    </row>
    <row r="17090" spans="1:2" x14ac:dyDescent="0.25">
      <c r="A17090" t="s">
        <v>1761</v>
      </c>
      <c r="B17090" t="str">
        <f t="shared" si="467"/>
        <v>8000</v>
      </c>
    </row>
    <row r="17091" spans="1:2" x14ac:dyDescent="0.25">
      <c r="A17091" t="s">
        <v>1153</v>
      </c>
      <c r="B17091" t="str">
        <f t="shared" si="467"/>
        <v>0</v>
      </c>
    </row>
    <row r="17092" spans="1:2" x14ac:dyDescent="0.25">
      <c r="A17092" t="s">
        <v>1154</v>
      </c>
      <c r="B17092" t="str">
        <f t="shared" ref="B17092:B17155" si="468">LEFT(RIGHT(A17092,LEN(A17092)-FIND("&gt;",A17092)),FIND("&lt;",RIGHT(A17092,LEN(A17092)-FIND("&gt;",A17092)))-1)</f>
        <v>0</v>
      </c>
    </row>
    <row r="17093" spans="1:2" x14ac:dyDescent="0.25">
      <c r="A17093" t="s">
        <v>3561</v>
      </c>
      <c r="B17093" t="str">
        <f t="shared" si="468"/>
        <v>social_imagedesigner_hairstyle_02</v>
      </c>
    </row>
    <row r="17094" spans="1:2" x14ac:dyDescent="0.25">
      <c r="A17094" t="s">
        <v>1156</v>
      </c>
      <c r="B17094" t="str">
        <f t="shared" si="468"/>
        <v/>
      </c>
    </row>
    <row r="17095" spans="1:2" x14ac:dyDescent="0.25">
      <c r="A17095" t="s">
        <v>1202</v>
      </c>
      <c r="B17095" t="str">
        <f t="shared" si="468"/>
        <v>imagedesigner</v>
      </c>
    </row>
    <row r="17096" spans="1:2" x14ac:dyDescent="0.25">
      <c r="A17096" t="s">
        <v>2465</v>
      </c>
      <c r="B17096" t="str">
        <f t="shared" si="468"/>
        <v>30000</v>
      </c>
    </row>
    <row r="17097" spans="1:2" x14ac:dyDescent="0.25">
      <c r="A17097" t="s">
        <v>2471</v>
      </c>
      <c r="B17097" t="str">
        <f t="shared" si="468"/>
        <v>80000</v>
      </c>
    </row>
    <row r="17098" spans="1:2" x14ac:dyDescent="0.25">
      <c r="A17098" t="s">
        <v>1160</v>
      </c>
      <c r="B17098" t="str">
        <f t="shared" si="468"/>
        <v/>
      </c>
    </row>
    <row r="17099" spans="1:2" x14ac:dyDescent="0.25">
      <c r="A17099" t="s">
        <v>1161</v>
      </c>
      <c r="B17099" t="str">
        <f t="shared" si="468"/>
        <v>0</v>
      </c>
    </row>
    <row r="17100" spans="1:2" x14ac:dyDescent="0.25">
      <c r="A17100" t="s">
        <v>1162</v>
      </c>
      <c r="B17100" t="str">
        <f t="shared" si="468"/>
        <v/>
      </c>
    </row>
    <row r="17101" spans="1:2" x14ac:dyDescent="0.25">
      <c r="A17101" t="s">
        <v>1163</v>
      </c>
      <c r="B17101" t="str">
        <f t="shared" si="468"/>
        <v/>
      </c>
    </row>
    <row r="17102" spans="1:2" x14ac:dyDescent="0.25">
      <c r="A17102" t="s">
        <v>1164</v>
      </c>
      <c r="B17102" t="str">
        <f t="shared" si="468"/>
        <v>0</v>
      </c>
    </row>
    <row r="17103" spans="1:2" x14ac:dyDescent="0.25">
      <c r="A17103" t="s">
        <v>1165</v>
      </c>
      <c r="B17103" t="str">
        <f t="shared" si="468"/>
        <v/>
      </c>
    </row>
    <row r="17104" spans="1:2" x14ac:dyDescent="0.25">
      <c r="A17104" t="s">
        <v>1166</v>
      </c>
      <c r="B17104" t="str">
        <f t="shared" si="468"/>
        <v/>
      </c>
    </row>
    <row r="17105" spans="1:2" x14ac:dyDescent="0.25">
      <c r="A17105" t="s">
        <v>3558</v>
      </c>
      <c r="B17105" t="str">
        <f t="shared" si="468"/>
        <v>hair=2</v>
      </c>
    </row>
    <row r="17106" spans="1:2" x14ac:dyDescent="0.25">
      <c r="A17106" t="s">
        <v>1168</v>
      </c>
      <c r="B17106" t="str">
        <f t="shared" si="468"/>
        <v/>
      </c>
    </row>
    <row r="17107" spans="1:2" x14ac:dyDescent="0.25">
      <c r="A17107" t="s">
        <v>1169</v>
      </c>
      <c r="B17107" t="str">
        <f t="shared" si="468"/>
        <v/>
      </c>
    </row>
    <row r="17108" spans="1:2" x14ac:dyDescent="0.25">
      <c r="A17108" t="s">
        <v>1170</v>
      </c>
      <c r="B17108" t="str">
        <f t="shared" si="468"/>
        <v>1</v>
      </c>
    </row>
    <row r="17109" spans="1:2" x14ac:dyDescent="0.25">
      <c r="A17109" t="s">
        <v>1171</v>
      </c>
      <c r="B17109" t="str">
        <f t="shared" si="468"/>
        <v>0</v>
      </c>
    </row>
    <row r="17110" spans="1:2" x14ac:dyDescent="0.25">
      <c r="A17110" t="s">
        <v>1172</v>
      </c>
      <c r="B17110" t="e">
        <f t="shared" si="468"/>
        <v>#VALUE!</v>
      </c>
    </row>
    <row r="17111" spans="1:2" x14ac:dyDescent="0.25">
      <c r="A17111" t="s">
        <v>1144</v>
      </c>
      <c r="B17111" t="e">
        <f t="shared" si="468"/>
        <v>#VALUE!</v>
      </c>
    </row>
    <row r="17112" spans="1:2" x14ac:dyDescent="0.25">
      <c r="A17112" t="s">
        <v>3562</v>
      </c>
      <c r="B17112" t="str">
        <f t="shared" si="468"/>
        <v>social_imagedesigner_hairstyle_04</v>
      </c>
    </row>
    <row r="17113" spans="1:2" x14ac:dyDescent="0.25">
      <c r="A17113" t="s">
        <v>3563</v>
      </c>
      <c r="B17113" t="str">
        <f t="shared" si="468"/>
        <v>social_imagedesigner_hairstyle_03</v>
      </c>
    </row>
    <row r="17114" spans="1:2" x14ac:dyDescent="0.25">
      <c r="A17114" t="s">
        <v>1147</v>
      </c>
      <c r="B17114" t="str">
        <f t="shared" si="468"/>
        <v>4</v>
      </c>
    </row>
    <row r="17115" spans="1:2" x14ac:dyDescent="0.25">
      <c r="A17115" t="s">
        <v>1148</v>
      </c>
      <c r="B17115" t="str">
        <f t="shared" si="468"/>
        <v>0</v>
      </c>
    </row>
    <row r="17116" spans="1:2" x14ac:dyDescent="0.25">
      <c r="A17116" t="s">
        <v>1189</v>
      </c>
      <c r="B17116" t="str">
        <f t="shared" si="468"/>
        <v>1</v>
      </c>
    </row>
    <row r="17117" spans="1:2" x14ac:dyDescent="0.25">
      <c r="A17117" t="s">
        <v>1150</v>
      </c>
      <c r="B17117" t="str">
        <f t="shared" si="468"/>
        <v>0</v>
      </c>
    </row>
    <row r="17118" spans="1:2" x14ac:dyDescent="0.25">
      <c r="A17118" t="s">
        <v>1151</v>
      </c>
      <c r="B17118" t="str">
        <f t="shared" si="468"/>
        <v>0</v>
      </c>
    </row>
    <row r="17119" spans="1:2" x14ac:dyDescent="0.25">
      <c r="A17119" t="s">
        <v>1770</v>
      </c>
      <c r="B17119" t="str">
        <f t="shared" si="468"/>
        <v>9000</v>
      </c>
    </row>
    <row r="17120" spans="1:2" x14ac:dyDescent="0.25">
      <c r="A17120" t="s">
        <v>1153</v>
      </c>
      <c r="B17120" t="str">
        <f t="shared" si="468"/>
        <v>0</v>
      </c>
    </row>
    <row r="17121" spans="1:2" x14ac:dyDescent="0.25">
      <c r="A17121" t="s">
        <v>1154</v>
      </c>
      <c r="B17121" t="str">
        <f t="shared" si="468"/>
        <v>0</v>
      </c>
    </row>
    <row r="17122" spans="1:2" x14ac:dyDescent="0.25">
      <c r="A17122" t="s">
        <v>3564</v>
      </c>
      <c r="B17122" t="str">
        <f t="shared" si="468"/>
        <v>social_imagedesigner_hairstyle_03</v>
      </c>
    </row>
    <row r="17123" spans="1:2" x14ac:dyDescent="0.25">
      <c r="A17123" t="s">
        <v>1156</v>
      </c>
      <c r="B17123" t="str">
        <f t="shared" si="468"/>
        <v/>
      </c>
    </row>
    <row r="17124" spans="1:2" x14ac:dyDescent="0.25">
      <c r="A17124" t="s">
        <v>1202</v>
      </c>
      <c r="B17124" t="str">
        <f t="shared" si="468"/>
        <v>imagedesigner</v>
      </c>
    </row>
    <row r="17125" spans="1:2" x14ac:dyDescent="0.25">
      <c r="A17125" t="s">
        <v>2564</v>
      </c>
      <c r="B17125" t="str">
        <f t="shared" si="468"/>
        <v>40000</v>
      </c>
    </row>
    <row r="17126" spans="1:2" x14ac:dyDescent="0.25">
      <c r="A17126" t="s">
        <v>2471</v>
      </c>
      <c r="B17126" t="str">
        <f t="shared" si="468"/>
        <v>80000</v>
      </c>
    </row>
    <row r="17127" spans="1:2" x14ac:dyDescent="0.25">
      <c r="A17127" t="s">
        <v>1160</v>
      </c>
      <c r="B17127" t="str">
        <f t="shared" si="468"/>
        <v/>
      </c>
    </row>
    <row r="17128" spans="1:2" x14ac:dyDescent="0.25">
      <c r="A17128" t="s">
        <v>1161</v>
      </c>
      <c r="B17128" t="str">
        <f t="shared" si="468"/>
        <v>0</v>
      </c>
    </row>
    <row r="17129" spans="1:2" x14ac:dyDescent="0.25">
      <c r="A17129" t="s">
        <v>1162</v>
      </c>
      <c r="B17129" t="str">
        <f t="shared" si="468"/>
        <v/>
      </c>
    </row>
    <row r="17130" spans="1:2" x14ac:dyDescent="0.25">
      <c r="A17130" t="s">
        <v>1163</v>
      </c>
      <c r="B17130" t="str">
        <f t="shared" si="468"/>
        <v/>
      </c>
    </row>
    <row r="17131" spans="1:2" x14ac:dyDescent="0.25">
      <c r="A17131" t="s">
        <v>1164</v>
      </c>
      <c r="B17131" t="str">
        <f t="shared" si="468"/>
        <v>0</v>
      </c>
    </row>
    <row r="17132" spans="1:2" x14ac:dyDescent="0.25">
      <c r="A17132" t="s">
        <v>1165</v>
      </c>
      <c r="B17132" t="str">
        <f t="shared" si="468"/>
        <v/>
      </c>
    </row>
    <row r="17133" spans="1:2" x14ac:dyDescent="0.25">
      <c r="A17133" t="s">
        <v>1166</v>
      </c>
      <c r="B17133" t="str">
        <f t="shared" si="468"/>
        <v/>
      </c>
    </row>
    <row r="17134" spans="1:2" x14ac:dyDescent="0.25">
      <c r="A17134" t="s">
        <v>3558</v>
      </c>
      <c r="B17134" t="str">
        <f t="shared" si="468"/>
        <v>hair=2</v>
      </c>
    </row>
    <row r="17135" spans="1:2" x14ac:dyDescent="0.25">
      <c r="A17135" t="s">
        <v>1168</v>
      </c>
      <c r="B17135" t="str">
        <f t="shared" si="468"/>
        <v/>
      </c>
    </row>
    <row r="17136" spans="1:2" x14ac:dyDescent="0.25">
      <c r="A17136" t="s">
        <v>1169</v>
      </c>
      <c r="B17136" t="str">
        <f t="shared" si="468"/>
        <v/>
      </c>
    </row>
    <row r="17137" spans="1:2" x14ac:dyDescent="0.25">
      <c r="A17137" t="s">
        <v>1170</v>
      </c>
      <c r="B17137" t="str">
        <f t="shared" si="468"/>
        <v>1</v>
      </c>
    </row>
    <row r="17138" spans="1:2" x14ac:dyDescent="0.25">
      <c r="A17138" t="s">
        <v>1171</v>
      </c>
      <c r="B17138" t="str">
        <f t="shared" si="468"/>
        <v>0</v>
      </c>
    </row>
    <row r="17139" spans="1:2" x14ac:dyDescent="0.25">
      <c r="A17139" t="s">
        <v>1172</v>
      </c>
      <c r="B17139" t="e">
        <f t="shared" si="468"/>
        <v>#VALUE!</v>
      </c>
    </row>
    <row r="17140" spans="1:2" x14ac:dyDescent="0.25">
      <c r="A17140" t="s">
        <v>1144</v>
      </c>
      <c r="B17140" t="e">
        <f t="shared" si="468"/>
        <v>#VALUE!</v>
      </c>
    </row>
    <row r="17141" spans="1:2" x14ac:dyDescent="0.25">
      <c r="A17141" t="s">
        <v>3565</v>
      </c>
      <c r="B17141" t="str">
        <f t="shared" si="468"/>
        <v>social_imagedesigner_exotic_01</v>
      </c>
    </row>
    <row r="17142" spans="1:2" x14ac:dyDescent="0.25">
      <c r="A17142" t="s">
        <v>3547</v>
      </c>
      <c r="B17142" t="str">
        <f t="shared" si="468"/>
        <v>social_imagedesigner</v>
      </c>
    </row>
    <row r="17143" spans="1:2" x14ac:dyDescent="0.25">
      <c r="A17143" t="s">
        <v>1147</v>
      </c>
      <c r="B17143" t="str">
        <f t="shared" si="468"/>
        <v>4</v>
      </c>
    </row>
    <row r="17144" spans="1:2" x14ac:dyDescent="0.25">
      <c r="A17144" t="s">
        <v>1148</v>
      </c>
      <c r="B17144" t="str">
        <f t="shared" si="468"/>
        <v>0</v>
      </c>
    </row>
    <row r="17145" spans="1:2" x14ac:dyDescent="0.25">
      <c r="A17145" t="s">
        <v>1149</v>
      </c>
      <c r="B17145" t="str">
        <f t="shared" si="468"/>
        <v>0</v>
      </c>
    </row>
    <row r="17146" spans="1:2" x14ac:dyDescent="0.25">
      <c r="A17146" t="s">
        <v>1150</v>
      </c>
      <c r="B17146" t="str">
        <f t="shared" si="468"/>
        <v>0</v>
      </c>
    </row>
    <row r="17147" spans="1:2" x14ac:dyDescent="0.25">
      <c r="A17147" t="s">
        <v>1151</v>
      </c>
      <c r="B17147" t="str">
        <f t="shared" si="468"/>
        <v>0</v>
      </c>
    </row>
    <row r="17148" spans="1:2" x14ac:dyDescent="0.25">
      <c r="A17148" t="s">
        <v>1744</v>
      </c>
      <c r="B17148" t="str">
        <f t="shared" si="468"/>
        <v>6000</v>
      </c>
    </row>
    <row r="17149" spans="1:2" x14ac:dyDescent="0.25">
      <c r="A17149" t="s">
        <v>1153</v>
      </c>
      <c r="B17149" t="str">
        <f t="shared" si="468"/>
        <v>0</v>
      </c>
    </row>
    <row r="17150" spans="1:2" x14ac:dyDescent="0.25">
      <c r="A17150" t="s">
        <v>1154</v>
      </c>
      <c r="B17150" t="str">
        <f t="shared" si="468"/>
        <v>0</v>
      </c>
    </row>
    <row r="17151" spans="1:2" x14ac:dyDescent="0.25">
      <c r="A17151" t="s">
        <v>3554</v>
      </c>
      <c r="B17151" t="str">
        <f t="shared" si="468"/>
        <v>social_imagedesigner_novice</v>
      </c>
    </row>
    <row r="17152" spans="1:2" x14ac:dyDescent="0.25">
      <c r="A17152" t="s">
        <v>1156</v>
      </c>
      <c r="B17152" t="str">
        <f t="shared" si="468"/>
        <v/>
      </c>
    </row>
    <row r="17153" spans="1:2" x14ac:dyDescent="0.25">
      <c r="A17153" t="s">
        <v>1202</v>
      </c>
      <c r="B17153" t="str">
        <f t="shared" si="468"/>
        <v>imagedesigner</v>
      </c>
    </row>
    <row r="17154" spans="1:2" x14ac:dyDescent="0.25">
      <c r="A17154" t="s">
        <v>1219</v>
      </c>
      <c r="B17154" t="str">
        <f t="shared" si="468"/>
        <v>10000</v>
      </c>
    </row>
    <row r="17155" spans="1:2" x14ac:dyDescent="0.25">
      <c r="A17155" t="s">
        <v>1372</v>
      </c>
      <c r="B17155" t="str">
        <f t="shared" si="468"/>
        <v>40000</v>
      </c>
    </row>
    <row r="17156" spans="1:2" x14ac:dyDescent="0.25">
      <c r="A17156" t="s">
        <v>1160</v>
      </c>
      <c r="B17156" t="str">
        <f t="shared" ref="B17156:B17219" si="469">LEFT(RIGHT(A17156,LEN(A17156)-FIND("&gt;",A17156)),FIND("&lt;",RIGHT(A17156,LEN(A17156)-FIND("&gt;",A17156)))-1)</f>
        <v/>
      </c>
    </row>
    <row r="17157" spans="1:2" x14ac:dyDescent="0.25">
      <c r="A17157" t="s">
        <v>1161</v>
      </c>
      <c r="B17157" t="str">
        <f t="shared" si="469"/>
        <v>0</v>
      </c>
    </row>
    <row r="17158" spans="1:2" x14ac:dyDescent="0.25">
      <c r="A17158" t="s">
        <v>1162</v>
      </c>
      <c r="B17158" t="str">
        <f t="shared" si="469"/>
        <v/>
      </c>
    </row>
    <row r="17159" spans="1:2" x14ac:dyDescent="0.25">
      <c r="A17159" t="s">
        <v>1163</v>
      </c>
      <c r="B17159" t="str">
        <f t="shared" si="469"/>
        <v/>
      </c>
    </row>
    <row r="17160" spans="1:2" x14ac:dyDescent="0.25">
      <c r="A17160" t="s">
        <v>1164</v>
      </c>
      <c r="B17160" t="str">
        <f t="shared" si="469"/>
        <v>0</v>
      </c>
    </row>
    <row r="17161" spans="1:2" x14ac:dyDescent="0.25">
      <c r="A17161" t="s">
        <v>1165</v>
      </c>
      <c r="B17161" t="str">
        <f t="shared" si="469"/>
        <v/>
      </c>
    </row>
    <row r="17162" spans="1:2" x14ac:dyDescent="0.25">
      <c r="A17162" t="s">
        <v>1166</v>
      </c>
      <c r="B17162" t="str">
        <f t="shared" si="469"/>
        <v/>
      </c>
    </row>
    <row r="17163" spans="1:2" x14ac:dyDescent="0.25">
      <c r="A17163" t="s">
        <v>3566</v>
      </c>
      <c r="B17163" t="str">
        <f t="shared" si="469"/>
        <v>face=1</v>
      </c>
    </row>
    <row r="17164" spans="1:2" x14ac:dyDescent="0.25">
      <c r="A17164" t="s">
        <v>1168</v>
      </c>
      <c r="B17164" t="str">
        <f t="shared" si="469"/>
        <v/>
      </c>
    </row>
    <row r="17165" spans="1:2" x14ac:dyDescent="0.25">
      <c r="A17165" t="s">
        <v>1169</v>
      </c>
      <c r="B17165" t="str">
        <f t="shared" si="469"/>
        <v/>
      </c>
    </row>
    <row r="17166" spans="1:2" x14ac:dyDescent="0.25">
      <c r="A17166" t="s">
        <v>1170</v>
      </c>
      <c r="B17166" t="str">
        <f t="shared" si="469"/>
        <v>1</v>
      </c>
    </row>
    <row r="17167" spans="1:2" x14ac:dyDescent="0.25">
      <c r="A17167" t="s">
        <v>1171</v>
      </c>
      <c r="B17167" t="str">
        <f t="shared" si="469"/>
        <v>0</v>
      </c>
    </row>
    <row r="17168" spans="1:2" x14ac:dyDescent="0.25">
      <c r="A17168" t="s">
        <v>1172</v>
      </c>
      <c r="B17168" t="e">
        <f t="shared" si="469"/>
        <v>#VALUE!</v>
      </c>
    </row>
    <row r="17169" spans="1:2" x14ac:dyDescent="0.25">
      <c r="A17169" t="s">
        <v>1144</v>
      </c>
      <c r="B17169" t="e">
        <f t="shared" si="469"/>
        <v>#VALUE!</v>
      </c>
    </row>
    <row r="17170" spans="1:2" x14ac:dyDescent="0.25">
      <c r="A17170" t="s">
        <v>3567</v>
      </c>
      <c r="B17170" t="str">
        <f t="shared" si="469"/>
        <v>social_imagedesigner_exotic_02</v>
      </c>
    </row>
    <row r="17171" spans="1:2" x14ac:dyDescent="0.25">
      <c r="A17171" t="s">
        <v>3568</v>
      </c>
      <c r="B17171" t="str">
        <f t="shared" si="469"/>
        <v>social_imagedesigner_exotic_01</v>
      </c>
    </row>
    <row r="17172" spans="1:2" x14ac:dyDescent="0.25">
      <c r="A17172" t="s">
        <v>1147</v>
      </c>
      <c r="B17172" t="str">
        <f t="shared" si="469"/>
        <v>4</v>
      </c>
    </row>
    <row r="17173" spans="1:2" x14ac:dyDescent="0.25">
      <c r="A17173" t="s">
        <v>1148</v>
      </c>
      <c r="B17173" t="str">
        <f t="shared" si="469"/>
        <v>0</v>
      </c>
    </row>
    <row r="17174" spans="1:2" x14ac:dyDescent="0.25">
      <c r="A17174" t="s">
        <v>1149</v>
      </c>
      <c r="B17174" t="str">
        <f t="shared" si="469"/>
        <v>0</v>
      </c>
    </row>
    <row r="17175" spans="1:2" x14ac:dyDescent="0.25">
      <c r="A17175" t="s">
        <v>1150</v>
      </c>
      <c r="B17175" t="str">
        <f t="shared" si="469"/>
        <v>0</v>
      </c>
    </row>
    <row r="17176" spans="1:2" x14ac:dyDescent="0.25">
      <c r="A17176" t="s">
        <v>1151</v>
      </c>
      <c r="B17176" t="str">
        <f t="shared" si="469"/>
        <v>0</v>
      </c>
    </row>
    <row r="17177" spans="1:2" x14ac:dyDescent="0.25">
      <c r="A17177" t="s">
        <v>1752</v>
      </c>
      <c r="B17177" t="str">
        <f t="shared" si="469"/>
        <v>7000</v>
      </c>
    </row>
    <row r="17178" spans="1:2" x14ac:dyDescent="0.25">
      <c r="A17178" t="s">
        <v>1153</v>
      </c>
      <c r="B17178" t="str">
        <f t="shared" si="469"/>
        <v>0</v>
      </c>
    </row>
    <row r="17179" spans="1:2" x14ac:dyDescent="0.25">
      <c r="A17179" t="s">
        <v>1154</v>
      </c>
      <c r="B17179" t="str">
        <f t="shared" si="469"/>
        <v>0</v>
      </c>
    </row>
    <row r="17180" spans="1:2" x14ac:dyDescent="0.25">
      <c r="A17180" t="s">
        <v>3569</v>
      </c>
      <c r="B17180" t="str">
        <f t="shared" si="469"/>
        <v>social_imagedesigner_exotic_01</v>
      </c>
    </row>
    <row r="17181" spans="1:2" x14ac:dyDescent="0.25">
      <c r="A17181" t="s">
        <v>1156</v>
      </c>
      <c r="B17181" t="str">
        <f t="shared" si="469"/>
        <v/>
      </c>
    </row>
    <row r="17182" spans="1:2" x14ac:dyDescent="0.25">
      <c r="A17182" t="s">
        <v>1202</v>
      </c>
      <c r="B17182" t="str">
        <f t="shared" si="469"/>
        <v>imagedesigner</v>
      </c>
    </row>
    <row r="17183" spans="1:2" x14ac:dyDescent="0.25">
      <c r="A17183" t="s">
        <v>1377</v>
      </c>
      <c r="B17183" t="str">
        <f t="shared" si="469"/>
        <v>20000</v>
      </c>
    </row>
    <row r="17184" spans="1:2" x14ac:dyDescent="0.25">
      <c r="A17184" t="s">
        <v>2466</v>
      </c>
      <c r="B17184" t="str">
        <f t="shared" si="469"/>
        <v>60000</v>
      </c>
    </row>
    <row r="17185" spans="1:2" x14ac:dyDescent="0.25">
      <c r="A17185" t="s">
        <v>1160</v>
      </c>
      <c r="B17185" t="str">
        <f t="shared" si="469"/>
        <v/>
      </c>
    </row>
    <row r="17186" spans="1:2" x14ac:dyDescent="0.25">
      <c r="A17186" t="s">
        <v>1161</v>
      </c>
      <c r="B17186" t="str">
        <f t="shared" si="469"/>
        <v>0</v>
      </c>
    </row>
    <row r="17187" spans="1:2" x14ac:dyDescent="0.25">
      <c r="A17187" t="s">
        <v>1162</v>
      </c>
      <c r="B17187" t="str">
        <f t="shared" si="469"/>
        <v/>
      </c>
    </row>
    <row r="17188" spans="1:2" x14ac:dyDescent="0.25">
      <c r="A17188" t="s">
        <v>1163</v>
      </c>
      <c r="B17188" t="str">
        <f t="shared" si="469"/>
        <v/>
      </c>
    </row>
    <row r="17189" spans="1:2" x14ac:dyDescent="0.25">
      <c r="A17189" t="s">
        <v>1164</v>
      </c>
      <c r="B17189" t="str">
        <f t="shared" si="469"/>
        <v>0</v>
      </c>
    </row>
    <row r="17190" spans="1:2" x14ac:dyDescent="0.25">
      <c r="A17190" t="s">
        <v>1165</v>
      </c>
      <c r="B17190" t="str">
        <f t="shared" si="469"/>
        <v/>
      </c>
    </row>
    <row r="17191" spans="1:2" x14ac:dyDescent="0.25">
      <c r="A17191" t="s">
        <v>1166</v>
      </c>
      <c r="B17191" t="str">
        <f t="shared" si="469"/>
        <v/>
      </c>
    </row>
    <row r="17192" spans="1:2" x14ac:dyDescent="0.25">
      <c r="A17192" t="s">
        <v>3566</v>
      </c>
      <c r="B17192" t="str">
        <f t="shared" si="469"/>
        <v>face=1</v>
      </c>
    </row>
    <row r="17193" spans="1:2" x14ac:dyDescent="0.25">
      <c r="A17193" t="s">
        <v>1168</v>
      </c>
      <c r="B17193" t="str">
        <f t="shared" si="469"/>
        <v/>
      </c>
    </row>
    <row r="17194" spans="1:2" x14ac:dyDescent="0.25">
      <c r="A17194" t="s">
        <v>1169</v>
      </c>
      <c r="B17194" t="str">
        <f t="shared" si="469"/>
        <v/>
      </c>
    </row>
    <row r="17195" spans="1:2" x14ac:dyDescent="0.25">
      <c r="A17195" t="s">
        <v>1170</v>
      </c>
      <c r="B17195" t="str">
        <f t="shared" si="469"/>
        <v>1</v>
      </c>
    </row>
    <row r="17196" spans="1:2" x14ac:dyDescent="0.25">
      <c r="A17196" t="s">
        <v>1171</v>
      </c>
      <c r="B17196" t="str">
        <f t="shared" si="469"/>
        <v>0</v>
      </c>
    </row>
    <row r="17197" spans="1:2" x14ac:dyDescent="0.25">
      <c r="A17197" t="s">
        <v>1172</v>
      </c>
      <c r="B17197" t="e">
        <f t="shared" si="469"/>
        <v>#VALUE!</v>
      </c>
    </row>
    <row r="17198" spans="1:2" x14ac:dyDescent="0.25">
      <c r="A17198" t="s">
        <v>1144</v>
      </c>
      <c r="B17198" t="e">
        <f t="shared" si="469"/>
        <v>#VALUE!</v>
      </c>
    </row>
    <row r="17199" spans="1:2" x14ac:dyDescent="0.25">
      <c r="A17199" t="s">
        <v>3570</v>
      </c>
      <c r="B17199" t="str">
        <f t="shared" si="469"/>
        <v>social_imagedesigner_exotic_03</v>
      </c>
    </row>
    <row r="17200" spans="1:2" x14ac:dyDescent="0.25">
      <c r="A17200" t="s">
        <v>3571</v>
      </c>
      <c r="B17200" t="str">
        <f t="shared" si="469"/>
        <v>social_imagedesigner_exotic_02</v>
      </c>
    </row>
    <row r="17201" spans="1:2" x14ac:dyDescent="0.25">
      <c r="A17201" t="s">
        <v>1147</v>
      </c>
      <c r="B17201" t="str">
        <f t="shared" si="469"/>
        <v>4</v>
      </c>
    </row>
    <row r="17202" spans="1:2" x14ac:dyDescent="0.25">
      <c r="A17202" t="s">
        <v>1148</v>
      </c>
      <c r="B17202" t="str">
        <f t="shared" si="469"/>
        <v>0</v>
      </c>
    </row>
    <row r="17203" spans="1:2" x14ac:dyDescent="0.25">
      <c r="A17203" t="s">
        <v>1149</v>
      </c>
      <c r="B17203" t="str">
        <f t="shared" si="469"/>
        <v>0</v>
      </c>
    </row>
    <row r="17204" spans="1:2" x14ac:dyDescent="0.25">
      <c r="A17204" t="s">
        <v>1150</v>
      </c>
      <c r="B17204" t="str">
        <f t="shared" si="469"/>
        <v>0</v>
      </c>
    </row>
    <row r="17205" spans="1:2" x14ac:dyDescent="0.25">
      <c r="A17205" t="s">
        <v>1151</v>
      </c>
      <c r="B17205" t="str">
        <f t="shared" si="469"/>
        <v>0</v>
      </c>
    </row>
    <row r="17206" spans="1:2" x14ac:dyDescent="0.25">
      <c r="A17206" t="s">
        <v>1761</v>
      </c>
      <c r="B17206" t="str">
        <f t="shared" si="469"/>
        <v>8000</v>
      </c>
    </row>
    <row r="17207" spans="1:2" x14ac:dyDescent="0.25">
      <c r="A17207" t="s">
        <v>1153</v>
      </c>
      <c r="B17207" t="str">
        <f t="shared" si="469"/>
        <v>0</v>
      </c>
    </row>
    <row r="17208" spans="1:2" x14ac:dyDescent="0.25">
      <c r="A17208" t="s">
        <v>1154</v>
      </c>
      <c r="B17208" t="str">
        <f t="shared" si="469"/>
        <v>0</v>
      </c>
    </row>
    <row r="17209" spans="1:2" x14ac:dyDescent="0.25">
      <c r="A17209" t="s">
        <v>3572</v>
      </c>
      <c r="B17209" t="str">
        <f t="shared" si="469"/>
        <v>social_imagedesigner_exotic_02</v>
      </c>
    </row>
    <row r="17210" spans="1:2" x14ac:dyDescent="0.25">
      <c r="A17210" t="s">
        <v>1156</v>
      </c>
      <c r="B17210" t="str">
        <f t="shared" si="469"/>
        <v/>
      </c>
    </row>
    <row r="17211" spans="1:2" x14ac:dyDescent="0.25">
      <c r="A17211" t="s">
        <v>1202</v>
      </c>
      <c r="B17211" t="str">
        <f t="shared" si="469"/>
        <v>imagedesigner</v>
      </c>
    </row>
    <row r="17212" spans="1:2" x14ac:dyDescent="0.25">
      <c r="A17212" t="s">
        <v>2465</v>
      </c>
      <c r="B17212" t="str">
        <f t="shared" si="469"/>
        <v>30000</v>
      </c>
    </row>
    <row r="17213" spans="1:2" x14ac:dyDescent="0.25">
      <c r="A17213" t="s">
        <v>2471</v>
      </c>
      <c r="B17213" t="str">
        <f t="shared" si="469"/>
        <v>80000</v>
      </c>
    </row>
    <row r="17214" spans="1:2" x14ac:dyDescent="0.25">
      <c r="A17214" t="s">
        <v>1160</v>
      </c>
      <c r="B17214" t="str">
        <f t="shared" si="469"/>
        <v/>
      </c>
    </row>
    <row r="17215" spans="1:2" x14ac:dyDescent="0.25">
      <c r="A17215" t="s">
        <v>1161</v>
      </c>
      <c r="B17215" t="str">
        <f t="shared" si="469"/>
        <v>0</v>
      </c>
    </row>
    <row r="17216" spans="1:2" x14ac:dyDescent="0.25">
      <c r="A17216" t="s">
        <v>1162</v>
      </c>
      <c r="B17216" t="str">
        <f t="shared" si="469"/>
        <v/>
      </c>
    </row>
    <row r="17217" spans="1:2" x14ac:dyDescent="0.25">
      <c r="A17217" t="s">
        <v>1163</v>
      </c>
      <c r="B17217" t="str">
        <f t="shared" si="469"/>
        <v/>
      </c>
    </row>
    <row r="17218" spans="1:2" x14ac:dyDescent="0.25">
      <c r="A17218" t="s">
        <v>1164</v>
      </c>
      <c r="B17218" t="str">
        <f t="shared" si="469"/>
        <v>0</v>
      </c>
    </row>
    <row r="17219" spans="1:2" x14ac:dyDescent="0.25">
      <c r="A17219" t="s">
        <v>1165</v>
      </c>
      <c r="B17219" t="str">
        <f t="shared" si="469"/>
        <v/>
      </c>
    </row>
    <row r="17220" spans="1:2" x14ac:dyDescent="0.25">
      <c r="A17220" t="s">
        <v>1166</v>
      </c>
      <c r="B17220" t="str">
        <f t="shared" ref="B17220:B17283" si="470">LEFT(RIGHT(A17220,LEN(A17220)-FIND("&gt;",A17220)),FIND("&lt;",RIGHT(A17220,LEN(A17220)-FIND("&gt;",A17220)))-1)</f>
        <v/>
      </c>
    </row>
    <row r="17221" spans="1:2" x14ac:dyDescent="0.25">
      <c r="A17221" t="s">
        <v>3573</v>
      </c>
      <c r="B17221" t="str">
        <f t="shared" si="470"/>
        <v>face=2</v>
      </c>
    </row>
    <row r="17222" spans="1:2" x14ac:dyDescent="0.25">
      <c r="A17222" t="s">
        <v>1168</v>
      </c>
      <c r="B17222" t="str">
        <f t="shared" si="470"/>
        <v/>
      </c>
    </row>
    <row r="17223" spans="1:2" x14ac:dyDescent="0.25">
      <c r="A17223" t="s">
        <v>1169</v>
      </c>
      <c r="B17223" t="str">
        <f t="shared" si="470"/>
        <v/>
      </c>
    </row>
    <row r="17224" spans="1:2" x14ac:dyDescent="0.25">
      <c r="A17224" t="s">
        <v>1170</v>
      </c>
      <c r="B17224" t="str">
        <f t="shared" si="470"/>
        <v>1</v>
      </c>
    </row>
    <row r="17225" spans="1:2" x14ac:dyDescent="0.25">
      <c r="A17225" t="s">
        <v>1171</v>
      </c>
      <c r="B17225" t="str">
        <f t="shared" si="470"/>
        <v>0</v>
      </c>
    </row>
    <row r="17226" spans="1:2" x14ac:dyDescent="0.25">
      <c r="A17226" t="s">
        <v>1172</v>
      </c>
      <c r="B17226" t="e">
        <f t="shared" si="470"/>
        <v>#VALUE!</v>
      </c>
    </row>
    <row r="17227" spans="1:2" x14ac:dyDescent="0.25">
      <c r="A17227" t="s">
        <v>1144</v>
      </c>
      <c r="B17227" t="e">
        <f t="shared" si="470"/>
        <v>#VALUE!</v>
      </c>
    </row>
    <row r="17228" spans="1:2" x14ac:dyDescent="0.25">
      <c r="A17228" t="s">
        <v>3574</v>
      </c>
      <c r="B17228" t="str">
        <f t="shared" si="470"/>
        <v>social_imagedesigner_exotic_04</v>
      </c>
    </row>
    <row r="17229" spans="1:2" x14ac:dyDescent="0.25">
      <c r="A17229" t="s">
        <v>3575</v>
      </c>
      <c r="B17229" t="str">
        <f t="shared" si="470"/>
        <v>social_imagedesigner_exotic_03</v>
      </c>
    </row>
    <row r="17230" spans="1:2" x14ac:dyDescent="0.25">
      <c r="A17230" t="s">
        <v>1147</v>
      </c>
      <c r="B17230" t="str">
        <f t="shared" si="470"/>
        <v>4</v>
      </c>
    </row>
    <row r="17231" spans="1:2" x14ac:dyDescent="0.25">
      <c r="A17231" t="s">
        <v>1148</v>
      </c>
      <c r="B17231" t="str">
        <f t="shared" si="470"/>
        <v>0</v>
      </c>
    </row>
    <row r="17232" spans="1:2" x14ac:dyDescent="0.25">
      <c r="A17232" t="s">
        <v>1189</v>
      </c>
      <c r="B17232" t="str">
        <f t="shared" si="470"/>
        <v>1</v>
      </c>
    </row>
    <row r="17233" spans="1:2" x14ac:dyDescent="0.25">
      <c r="A17233" t="s">
        <v>1150</v>
      </c>
      <c r="B17233" t="str">
        <f t="shared" si="470"/>
        <v>0</v>
      </c>
    </row>
    <row r="17234" spans="1:2" x14ac:dyDescent="0.25">
      <c r="A17234" t="s">
        <v>1151</v>
      </c>
      <c r="B17234" t="str">
        <f t="shared" si="470"/>
        <v>0</v>
      </c>
    </row>
    <row r="17235" spans="1:2" x14ac:dyDescent="0.25">
      <c r="A17235" t="s">
        <v>1770</v>
      </c>
      <c r="B17235" t="str">
        <f t="shared" si="470"/>
        <v>9000</v>
      </c>
    </row>
    <row r="17236" spans="1:2" x14ac:dyDescent="0.25">
      <c r="A17236" t="s">
        <v>1153</v>
      </c>
      <c r="B17236" t="str">
        <f t="shared" si="470"/>
        <v>0</v>
      </c>
    </row>
    <row r="17237" spans="1:2" x14ac:dyDescent="0.25">
      <c r="A17237" t="s">
        <v>1154</v>
      </c>
      <c r="B17237" t="str">
        <f t="shared" si="470"/>
        <v>0</v>
      </c>
    </row>
    <row r="17238" spans="1:2" x14ac:dyDescent="0.25">
      <c r="A17238" t="s">
        <v>3576</v>
      </c>
      <c r="B17238" t="str">
        <f t="shared" si="470"/>
        <v>social_imagedesigner_exotic_03</v>
      </c>
    </row>
    <row r="17239" spans="1:2" x14ac:dyDescent="0.25">
      <c r="A17239" t="s">
        <v>1156</v>
      </c>
      <c r="B17239" t="str">
        <f t="shared" si="470"/>
        <v/>
      </c>
    </row>
    <row r="17240" spans="1:2" x14ac:dyDescent="0.25">
      <c r="A17240" t="s">
        <v>1202</v>
      </c>
      <c r="B17240" t="str">
        <f t="shared" si="470"/>
        <v>imagedesigner</v>
      </c>
    </row>
    <row r="17241" spans="1:2" x14ac:dyDescent="0.25">
      <c r="A17241" t="s">
        <v>2564</v>
      </c>
      <c r="B17241" t="str">
        <f t="shared" si="470"/>
        <v>40000</v>
      </c>
    </row>
    <row r="17242" spans="1:2" x14ac:dyDescent="0.25">
      <c r="A17242" t="s">
        <v>2471</v>
      </c>
      <c r="B17242" t="str">
        <f t="shared" si="470"/>
        <v>80000</v>
      </c>
    </row>
    <row r="17243" spans="1:2" x14ac:dyDescent="0.25">
      <c r="A17243" t="s">
        <v>1160</v>
      </c>
      <c r="B17243" t="str">
        <f t="shared" si="470"/>
        <v/>
      </c>
    </row>
    <row r="17244" spans="1:2" x14ac:dyDescent="0.25">
      <c r="A17244" t="s">
        <v>1161</v>
      </c>
      <c r="B17244" t="str">
        <f t="shared" si="470"/>
        <v>0</v>
      </c>
    </row>
    <row r="17245" spans="1:2" x14ac:dyDescent="0.25">
      <c r="A17245" t="s">
        <v>1162</v>
      </c>
      <c r="B17245" t="str">
        <f t="shared" si="470"/>
        <v/>
      </c>
    </row>
    <row r="17246" spans="1:2" x14ac:dyDescent="0.25">
      <c r="A17246" t="s">
        <v>1163</v>
      </c>
      <c r="B17246" t="str">
        <f t="shared" si="470"/>
        <v/>
      </c>
    </row>
    <row r="17247" spans="1:2" x14ac:dyDescent="0.25">
      <c r="A17247" t="s">
        <v>1164</v>
      </c>
      <c r="B17247" t="str">
        <f t="shared" si="470"/>
        <v>0</v>
      </c>
    </row>
    <row r="17248" spans="1:2" x14ac:dyDescent="0.25">
      <c r="A17248" t="s">
        <v>1165</v>
      </c>
      <c r="B17248" t="str">
        <f t="shared" si="470"/>
        <v/>
      </c>
    </row>
    <row r="17249" spans="1:2" x14ac:dyDescent="0.25">
      <c r="A17249" t="s">
        <v>1166</v>
      </c>
      <c r="B17249" t="str">
        <f t="shared" si="470"/>
        <v/>
      </c>
    </row>
    <row r="17250" spans="1:2" x14ac:dyDescent="0.25">
      <c r="A17250" t="s">
        <v>3573</v>
      </c>
      <c r="B17250" t="str">
        <f t="shared" si="470"/>
        <v>face=2</v>
      </c>
    </row>
    <row r="17251" spans="1:2" x14ac:dyDescent="0.25">
      <c r="A17251" t="s">
        <v>1168</v>
      </c>
      <c r="B17251" t="str">
        <f t="shared" si="470"/>
        <v/>
      </c>
    </row>
    <row r="17252" spans="1:2" x14ac:dyDescent="0.25">
      <c r="A17252" t="s">
        <v>1169</v>
      </c>
      <c r="B17252" t="str">
        <f t="shared" si="470"/>
        <v/>
      </c>
    </row>
    <row r="17253" spans="1:2" x14ac:dyDescent="0.25">
      <c r="A17253" t="s">
        <v>1170</v>
      </c>
      <c r="B17253" t="str">
        <f t="shared" si="470"/>
        <v>1</v>
      </c>
    </row>
    <row r="17254" spans="1:2" x14ac:dyDescent="0.25">
      <c r="A17254" t="s">
        <v>1171</v>
      </c>
      <c r="B17254" t="str">
        <f t="shared" si="470"/>
        <v>0</v>
      </c>
    </row>
    <row r="17255" spans="1:2" x14ac:dyDescent="0.25">
      <c r="A17255" t="s">
        <v>1172</v>
      </c>
      <c r="B17255" t="e">
        <f t="shared" si="470"/>
        <v>#VALUE!</v>
      </c>
    </row>
    <row r="17256" spans="1:2" x14ac:dyDescent="0.25">
      <c r="A17256" t="s">
        <v>1144</v>
      </c>
      <c r="B17256" t="e">
        <f t="shared" si="470"/>
        <v>#VALUE!</v>
      </c>
    </row>
    <row r="17257" spans="1:2" x14ac:dyDescent="0.25">
      <c r="A17257" t="s">
        <v>3577</v>
      </c>
      <c r="B17257" t="str">
        <f t="shared" si="470"/>
        <v>social_imagedesigner_bodyform_01</v>
      </c>
    </row>
    <row r="17258" spans="1:2" x14ac:dyDescent="0.25">
      <c r="A17258" t="s">
        <v>3547</v>
      </c>
      <c r="B17258" t="str">
        <f t="shared" si="470"/>
        <v>social_imagedesigner</v>
      </c>
    </row>
    <row r="17259" spans="1:2" x14ac:dyDescent="0.25">
      <c r="A17259" t="s">
        <v>1147</v>
      </c>
      <c r="B17259" t="str">
        <f t="shared" si="470"/>
        <v>4</v>
      </c>
    </row>
    <row r="17260" spans="1:2" x14ac:dyDescent="0.25">
      <c r="A17260" t="s">
        <v>1148</v>
      </c>
      <c r="B17260" t="str">
        <f t="shared" si="470"/>
        <v>0</v>
      </c>
    </row>
    <row r="17261" spans="1:2" x14ac:dyDescent="0.25">
      <c r="A17261" t="s">
        <v>1149</v>
      </c>
      <c r="B17261" t="str">
        <f t="shared" si="470"/>
        <v>0</v>
      </c>
    </row>
    <row r="17262" spans="1:2" x14ac:dyDescent="0.25">
      <c r="A17262" t="s">
        <v>1150</v>
      </c>
      <c r="B17262" t="str">
        <f t="shared" si="470"/>
        <v>0</v>
      </c>
    </row>
    <row r="17263" spans="1:2" x14ac:dyDescent="0.25">
      <c r="A17263" t="s">
        <v>1151</v>
      </c>
      <c r="B17263" t="str">
        <f t="shared" si="470"/>
        <v>0</v>
      </c>
    </row>
    <row r="17264" spans="1:2" x14ac:dyDescent="0.25">
      <c r="A17264" t="s">
        <v>1744</v>
      </c>
      <c r="B17264" t="str">
        <f t="shared" si="470"/>
        <v>6000</v>
      </c>
    </row>
    <row r="17265" spans="1:2" x14ac:dyDescent="0.25">
      <c r="A17265" t="s">
        <v>1153</v>
      </c>
      <c r="B17265" t="str">
        <f t="shared" si="470"/>
        <v>0</v>
      </c>
    </row>
    <row r="17266" spans="1:2" x14ac:dyDescent="0.25">
      <c r="A17266" t="s">
        <v>1154</v>
      </c>
      <c r="B17266" t="str">
        <f t="shared" si="470"/>
        <v>0</v>
      </c>
    </row>
    <row r="17267" spans="1:2" x14ac:dyDescent="0.25">
      <c r="A17267" t="s">
        <v>3554</v>
      </c>
      <c r="B17267" t="str">
        <f t="shared" si="470"/>
        <v>social_imagedesigner_novice</v>
      </c>
    </row>
    <row r="17268" spans="1:2" x14ac:dyDescent="0.25">
      <c r="A17268" t="s">
        <v>1156</v>
      </c>
      <c r="B17268" t="str">
        <f t="shared" si="470"/>
        <v/>
      </c>
    </row>
    <row r="17269" spans="1:2" x14ac:dyDescent="0.25">
      <c r="A17269" t="s">
        <v>1202</v>
      </c>
      <c r="B17269" t="str">
        <f t="shared" si="470"/>
        <v>imagedesigner</v>
      </c>
    </row>
    <row r="17270" spans="1:2" x14ac:dyDescent="0.25">
      <c r="A17270" t="s">
        <v>1219</v>
      </c>
      <c r="B17270" t="str">
        <f t="shared" si="470"/>
        <v>10000</v>
      </c>
    </row>
    <row r="17271" spans="1:2" x14ac:dyDescent="0.25">
      <c r="A17271" t="s">
        <v>1372</v>
      </c>
      <c r="B17271" t="str">
        <f t="shared" si="470"/>
        <v>40000</v>
      </c>
    </row>
    <row r="17272" spans="1:2" x14ac:dyDescent="0.25">
      <c r="A17272" t="s">
        <v>1160</v>
      </c>
      <c r="B17272" t="str">
        <f t="shared" si="470"/>
        <v/>
      </c>
    </row>
    <row r="17273" spans="1:2" x14ac:dyDescent="0.25">
      <c r="A17273" t="s">
        <v>1161</v>
      </c>
      <c r="B17273" t="str">
        <f t="shared" si="470"/>
        <v>0</v>
      </c>
    </row>
    <row r="17274" spans="1:2" x14ac:dyDescent="0.25">
      <c r="A17274" t="s">
        <v>1162</v>
      </c>
      <c r="B17274" t="str">
        <f t="shared" si="470"/>
        <v/>
      </c>
    </row>
    <row r="17275" spans="1:2" x14ac:dyDescent="0.25">
      <c r="A17275" t="s">
        <v>1163</v>
      </c>
      <c r="B17275" t="str">
        <f t="shared" si="470"/>
        <v/>
      </c>
    </row>
    <row r="17276" spans="1:2" x14ac:dyDescent="0.25">
      <c r="A17276" t="s">
        <v>1164</v>
      </c>
      <c r="B17276" t="str">
        <f t="shared" si="470"/>
        <v>0</v>
      </c>
    </row>
    <row r="17277" spans="1:2" x14ac:dyDescent="0.25">
      <c r="A17277" t="s">
        <v>1165</v>
      </c>
      <c r="B17277" t="str">
        <f t="shared" si="470"/>
        <v/>
      </c>
    </row>
    <row r="17278" spans="1:2" x14ac:dyDescent="0.25">
      <c r="A17278" t="s">
        <v>1166</v>
      </c>
      <c r="B17278" t="str">
        <f t="shared" si="470"/>
        <v/>
      </c>
    </row>
    <row r="17279" spans="1:2" x14ac:dyDescent="0.25">
      <c r="A17279" t="s">
        <v>3578</v>
      </c>
      <c r="B17279" t="str">
        <f t="shared" si="470"/>
        <v>body=1</v>
      </c>
    </row>
    <row r="17280" spans="1:2" x14ac:dyDescent="0.25">
      <c r="A17280" t="s">
        <v>1168</v>
      </c>
      <c r="B17280" t="str">
        <f t="shared" si="470"/>
        <v/>
      </c>
    </row>
    <row r="17281" spans="1:2" x14ac:dyDescent="0.25">
      <c r="A17281" t="s">
        <v>1169</v>
      </c>
      <c r="B17281" t="str">
        <f t="shared" si="470"/>
        <v/>
      </c>
    </row>
    <row r="17282" spans="1:2" x14ac:dyDescent="0.25">
      <c r="A17282" t="s">
        <v>1170</v>
      </c>
      <c r="B17282" t="str">
        <f t="shared" si="470"/>
        <v>1</v>
      </c>
    </row>
    <row r="17283" spans="1:2" x14ac:dyDescent="0.25">
      <c r="A17283" t="s">
        <v>1171</v>
      </c>
      <c r="B17283" t="str">
        <f t="shared" si="470"/>
        <v>0</v>
      </c>
    </row>
    <row r="17284" spans="1:2" x14ac:dyDescent="0.25">
      <c r="A17284" t="s">
        <v>1172</v>
      </c>
      <c r="B17284" t="e">
        <f t="shared" ref="B17284:B17347" si="471">LEFT(RIGHT(A17284,LEN(A17284)-FIND("&gt;",A17284)),FIND("&lt;",RIGHT(A17284,LEN(A17284)-FIND("&gt;",A17284)))-1)</f>
        <v>#VALUE!</v>
      </c>
    </row>
    <row r="17285" spans="1:2" x14ac:dyDescent="0.25">
      <c r="A17285" t="s">
        <v>1144</v>
      </c>
      <c r="B17285" t="e">
        <f t="shared" si="471"/>
        <v>#VALUE!</v>
      </c>
    </row>
    <row r="17286" spans="1:2" x14ac:dyDescent="0.25">
      <c r="A17286" t="s">
        <v>3579</v>
      </c>
      <c r="B17286" t="str">
        <f t="shared" si="471"/>
        <v>social_imagedesigner_bodyform_02</v>
      </c>
    </row>
    <row r="17287" spans="1:2" x14ac:dyDescent="0.25">
      <c r="A17287" t="s">
        <v>3580</v>
      </c>
      <c r="B17287" t="str">
        <f t="shared" si="471"/>
        <v>social_imagedesigner_bodyform_01</v>
      </c>
    </row>
    <row r="17288" spans="1:2" x14ac:dyDescent="0.25">
      <c r="A17288" t="s">
        <v>1147</v>
      </c>
      <c r="B17288" t="str">
        <f t="shared" si="471"/>
        <v>4</v>
      </c>
    </row>
    <row r="17289" spans="1:2" x14ac:dyDescent="0.25">
      <c r="A17289" t="s">
        <v>1148</v>
      </c>
      <c r="B17289" t="str">
        <f t="shared" si="471"/>
        <v>0</v>
      </c>
    </row>
    <row r="17290" spans="1:2" x14ac:dyDescent="0.25">
      <c r="A17290" t="s">
        <v>1149</v>
      </c>
      <c r="B17290" t="str">
        <f t="shared" si="471"/>
        <v>0</v>
      </c>
    </row>
    <row r="17291" spans="1:2" x14ac:dyDescent="0.25">
      <c r="A17291" t="s">
        <v>1150</v>
      </c>
      <c r="B17291" t="str">
        <f t="shared" si="471"/>
        <v>0</v>
      </c>
    </row>
    <row r="17292" spans="1:2" x14ac:dyDescent="0.25">
      <c r="A17292" t="s">
        <v>1151</v>
      </c>
      <c r="B17292" t="str">
        <f t="shared" si="471"/>
        <v>0</v>
      </c>
    </row>
    <row r="17293" spans="1:2" x14ac:dyDescent="0.25">
      <c r="A17293" t="s">
        <v>1752</v>
      </c>
      <c r="B17293" t="str">
        <f t="shared" si="471"/>
        <v>7000</v>
      </c>
    </row>
    <row r="17294" spans="1:2" x14ac:dyDescent="0.25">
      <c r="A17294" t="s">
        <v>1153</v>
      </c>
      <c r="B17294" t="str">
        <f t="shared" si="471"/>
        <v>0</v>
      </c>
    </row>
    <row r="17295" spans="1:2" x14ac:dyDescent="0.25">
      <c r="A17295" t="s">
        <v>1154</v>
      </c>
      <c r="B17295" t="str">
        <f t="shared" si="471"/>
        <v>0</v>
      </c>
    </row>
    <row r="17296" spans="1:2" x14ac:dyDescent="0.25">
      <c r="A17296" t="s">
        <v>3581</v>
      </c>
      <c r="B17296" t="str">
        <f t="shared" si="471"/>
        <v>social_imagedesigner_bodyform_01</v>
      </c>
    </row>
    <row r="17297" spans="1:2" x14ac:dyDescent="0.25">
      <c r="A17297" t="s">
        <v>1156</v>
      </c>
      <c r="B17297" t="str">
        <f t="shared" si="471"/>
        <v/>
      </c>
    </row>
    <row r="17298" spans="1:2" x14ac:dyDescent="0.25">
      <c r="A17298" t="s">
        <v>1202</v>
      </c>
      <c r="B17298" t="str">
        <f t="shared" si="471"/>
        <v>imagedesigner</v>
      </c>
    </row>
    <row r="17299" spans="1:2" x14ac:dyDescent="0.25">
      <c r="A17299" t="s">
        <v>1377</v>
      </c>
      <c r="B17299" t="str">
        <f t="shared" si="471"/>
        <v>20000</v>
      </c>
    </row>
    <row r="17300" spans="1:2" x14ac:dyDescent="0.25">
      <c r="A17300" t="s">
        <v>2466</v>
      </c>
      <c r="B17300" t="str">
        <f t="shared" si="471"/>
        <v>60000</v>
      </c>
    </row>
    <row r="17301" spans="1:2" x14ac:dyDescent="0.25">
      <c r="A17301" t="s">
        <v>1160</v>
      </c>
      <c r="B17301" t="str">
        <f t="shared" si="471"/>
        <v/>
      </c>
    </row>
    <row r="17302" spans="1:2" x14ac:dyDescent="0.25">
      <c r="A17302" t="s">
        <v>1161</v>
      </c>
      <c r="B17302" t="str">
        <f t="shared" si="471"/>
        <v>0</v>
      </c>
    </row>
    <row r="17303" spans="1:2" x14ac:dyDescent="0.25">
      <c r="A17303" t="s">
        <v>1162</v>
      </c>
      <c r="B17303" t="str">
        <f t="shared" si="471"/>
        <v/>
      </c>
    </row>
    <row r="17304" spans="1:2" x14ac:dyDescent="0.25">
      <c r="A17304" t="s">
        <v>1163</v>
      </c>
      <c r="B17304" t="str">
        <f t="shared" si="471"/>
        <v/>
      </c>
    </row>
    <row r="17305" spans="1:2" x14ac:dyDescent="0.25">
      <c r="A17305" t="s">
        <v>1164</v>
      </c>
      <c r="B17305" t="str">
        <f t="shared" si="471"/>
        <v>0</v>
      </c>
    </row>
    <row r="17306" spans="1:2" x14ac:dyDescent="0.25">
      <c r="A17306" t="s">
        <v>1165</v>
      </c>
      <c r="B17306" t="str">
        <f t="shared" si="471"/>
        <v/>
      </c>
    </row>
    <row r="17307" spans="1:2" x14ac:dyDescent="0.25">
      <c r="A17307" t="s">
        <v>1166</v>
      </c>
      <c r="B17307" t="str">
        <f t="shared" si="471"/>
        <v/>
      </c>
    </row>
    <row r="17308" spans="1:2" x14ac:dyDescent="0.25">
      <c r="A17308" t="s">
        <v>3578</v>
      </c>
      <c r="B17308" t="str">
        <f t="shared" si="471"/>
        <v>body=1</v>
      </c>
    </row>
    <row r="17309" spans="1:2" x14ac:dyDescent="0.25">
      <c r="A17309" t="s">
        <v>1168</v>
      </c>
      <c r="B17309" t="str">
        <f t="shared" si="471"/>
        <v/>
      </c>
    </row>
    <row r="17310" spans="1:2" x14ac:dyDescent="0.25">
      <c r="A17310" t="s">
        <v>1169</v>
      </c>
      <c r="B17310" t="str">
        <f t="shared" si="471"/>
        <v/>
      </c>
    </row>
    <row r="17311" spans="1:2" x14ac:dyDescent="0.25">
      <c r="A17311" t="s">
        <v>1170</v>
      </c>
      <c r="B17311" t="str">
        <f t="shared" si="471"/>
        <v>1</v>
      </c>
    </row>
    <row r="17312" spans="1:2" x14ac:dyDescent="0.25">
      <c r="A17312" t="s">
        <v>1171</v>
      </c>
      <c r="B17312" t="str">
        <f t="shared" si="471"/>
        <v>0</v>
      </c>
    </row>
    <row r="17313" spans="1:2" x14ac:dyDescent="0.25">
      <c r="A17313" t="s">
        <v>1172</v>
      </c>
      <c r="B17313" t="e">
        <f t="shared" si="471"/>
        <v>#VALUE!</v>
      </c>
    </row>
    <row r="17314" spans="1:2" x14ac:dyDescent="0.25">
      <c r="A17314" t="s">
        <v>1144</v>
      </c>
      <c r="B17314" t="e">
        <f t="shared" si="471"/>
        <v>#VALUE!</v>
      </c>
    </row>
    <row r="17315" spans="1:2" x14ac:dyDescent="0.25">
      <c r="A17315" t="s">
        <v>3582</v>
      </c>
      <c r="B17315" t="str">
        <f t="shared" si="471"/>
        <v>social_imagedesigner_bodyform_03</v>
      </c>
    </row>
    <row r="17316" spans="1:2" x14ac:dyDescent="0.25">
      <c r="A17316" t="s">
        <v>3583</v>
      </c>
      <c r="B17316" t="str">
        <f t="shared" si="471"/>
        <v>social_imagedesigner_bodyform_02</v>
      </c>
    </row>
    <row r="17317" spans="1:2" x14ac:dyDescent="0.25">
      <c r="A17317" t="s">
        <v>1147</v>
      </c>
      <c r="B17317" t="str">
        <f t="shared" si="471"/>
        <v>4</v>
      </c>
    </row>
    <row r="17318" spans="1:2" x14ac:dyDescent="0.25">
      <c r="A17318" t="s">
        <v>1148</v>
      </c>
      <c r="B17318" t="str">
        <f t="shared" si="471"/>
        <v>0</v>
      </c>
    </row>
    <row r="17319" spans="1:2" x14ac:dyDescent="0.25">
      <c r="A17319" t="s">
        <v>1149</v>
      </c>
      <c r="B17319" t="str">
        <f t="shared" si="471"/>
        <v>0</v>
      </c>
    </row>
    <row r="17320" spans="1:2" x14ac:dyDescent="0.25">
      <c r="A17320" t="s">
        <v>1150</v>
      </c>
      <c r="B17320" t="str">
        <f t="shared" si="471"/>
        <v>0</v>
      </c>
    </row>
    <row r="17321" spans="1:2" x14ac:dyDescent="0.25">
      <c r="A17321" t="s">
        <v>1151</v>
      </c>
      <c r="B17321" t="str">
        <f t="shared" si="471"/>
        <v>0</v>
      </c>
    </row>
    <row r="17322" spans="1:2" x14ac:dyDescent="0.25">
      <c r="A17322" t="s">
        <v>1761</v>
      </c>
      <c r="B17322" t="str">
        <f t="shared" si="471"/>
        <v>8000</v>
      </c>
    </row>
    <row r="17323" spans="1:2" x14ac:dyDescent="0.25">
      <c r="A17323" t="s">
        <v>1153</v>
      </c>
      <c r="B17323" t="str">
        <f t="shared" si="471"/>
        <v>0</v>
      </c>
    </row>
    <row r="17324" spans="1:2" x14ac:dyDescent="0.25">
      <c r="A17324" t="s">
        <v>1154</v>
      </c>
      <c r="B17324" t="str">
        <f t="shared" si="471"/>
        <v>0</v>
      </c>
    </row>
    <row r="17325" spans="1:2" x14ac:dyDescent="0.25">
      <c r="A17325" t="s">
        <v>3584</v>
      </c>
      <c r="B17325" t="str">
        <f t="shared" si="471"/>
        <v>social_imagedesigner_bodyform_02</v>
      </c>
    </row>
    <row r="17326" spans="1:2" x14ac:dyDescent="0.25">
      <c r="A17326" t="s">
        <v>1156</v>
      </c>
      <c r="B17326" t="str">
        <f t="shared" si="471"/>
        <v/>
      </c>
    </row>
    <row r="17327" spans="1:2" x14ac:dyDescent="0.25">
      <c r="A17327" t="s">
        <v>1202</v>
      </c>
      <c r="B17327" t="str">
        <f t="shared" si="471"/>
        <v>imagedesigner</v>
      </c>
    </row>
    <row r="17328" spans="1:2" x14ac:dyDescent="0.25">
      <c r="A17328" t="s">
        <v>2465</v>
      </c>
      <c r="B17328" t="str">
        <f t="shared" si="471"/>
        <v>30000</v>
      </c>
    </row>
    <row r="17329" spans="1:2" x14ac:dyDescent="0.25">
      <c r="A17329" t="s">
        <v>2471</v>
      </c>
      <c r="B17329" t="str">
        <f t="shared" si="471"/>
        <v>80000</v>
      </c>
    </row>
    <row r="17330" spans="1:2" x14ac:dyDescent="0.25">
      <c r="A17330" t="s">
        <v>1160</v>
      </c>
      <c r="B17330" t="str">
        <f t="shared" si="471"/>
        <v/>
      </c>
    </row>
    <row r="17331" spans="1:2" x14ac:dyDescent="0.25">
      <c r="A17331" t="s">
        <v>1161</v>
      </c>
      <c r="B17331" t="str">
        <f t="shared" si="471"/>
        <v>0</v>
      </c>
    </row>
    <row r="17332" spans="1:2" x14ac:dyDescent="0.25">
      <c r="A17332" t="s">
        <v>1162</v>
      </c>
      <c r="B17332" t="str">
        <f t="shared" si="471"/>
        <v/>
      </c>
    </row>
    <row r="17333" spans="1:2" x14ac:dyDescent="0.25">
      <c r="A17333" t="s">
        <v>1163</v>
      </c>
      <c r="B17333" t="str">
        <f t="shared" si="471"/>
        <v/>
      </c>
    </row>
    <row r="17334" spans="1:2" x14ac:dyDescent="0.25">
      <c r="A17334" t="s">
        <v>1164</v>
      </c>
      <c r="B17334" t="str">
        <f t="shared" si="471"/>
        <v>0</v>
      </c>
    </row>
    <row r="17335" spans="1:2" x14ac:dyDescent="0.25">
      <c r="A17335" t="s">
        <v>1165</v>
      </c>
      <c r="B17335" t="str">
        <f t="shared" si="471"/>
        <v/>
      </c>
    </row>
    <row r="17336" spans="1:2" x14ac:dyDescent="0.25">
      <c r="A17336" t="s">
        <v>1166</v>
      </c>
      <c r="B17336" t="str">
        <f t="shared" si="471"/>
        <v/>
      </c>
    </row>
    <row r="17337" spans="1:2" x14ac:dyDescent="0.25">
      <c r="A17337" t="s">
        <v>3585</v>
      </c>
      <c r="B17337" t="str">
        <f t="shared" si="471"/>
        <v>body=2</v>
      </c>
    </row>
    <row r="17338" spans="1:2" x14ac:dyDescent="0.25">
      <c r="A17338" t="s">
        <v>1168</v>
      </c>
      <c r="B17338" t="str">
        <f t="shared" si="471"/>
        <v/>
      </c>
    </row>
    <row r="17339" spans="1:2" x14ac:dyDescent="0.25">
      <c r="A17339" t="s">
        <v>1169</v>
      </c>
      <c r="B17339" t="str">
        <f t="shared" si="471"/>
        <v/>
      </c>
    </row>
    <row r="17340" spans="1:2" x14ac:dyDescent="0.25">
      <c r="A17340" t="s">
        <v>1170</v>
      </c>
      <c r="B17340" t="str">
        <f t="shared" si="471"/>
        <v>1</v>
      </c>
    </row>
    <row r="17341" spans="1:2" x14ac:dyDescent="0.25">
      <c r="A17341" t="s">
        <v>1171</v>
      </c>
      <c r="B17341" t="str">
        <f t="shared" si="471"/>
        <v>0</v>
      </c>
    </row>
    <row r="17342" spans="1:2" x14ac:dyDescent="0.25">
      <c r="A17342" t="s">
        <v>1172</v>
      </c>
      <c r="B17342" t="e">
        <f t="shared" si="471"/>
        <v>#VALUE!</v>
      </c>
    </row>
    <row r="17343" spans="1:2" x14ac:dyDescent="0.25">
      <c r="A17343" t="s">
        <v>1144</v>
      </c>
      <c r="B17343" t="e">
        <f t="shared" si="471"/>
        <v>#VALUE!</v>
      </c>
    </row>
    <row r="17344" spans="1:2" x14ac:dyDescent="0.25">
      <c r="A17344" t="s">
        <v>3586</v>
      </c>
      <c r="B17344" t="str">
        <f t="shared" si="471"/>
        <v>social_imagedesigner_bodyform_04</v>
      </c>
    </row>
    <row r="17345" spans="1:2" x14ac:dyDescent="0.25">
      <c r="A17345" t="s">
        <v>3587</v>
      </c>
      <c r="B17345" t="str">
        <f t="shared" si="471"/>
        <v>social_imagedesigner_bodyform_03</v>
      </c>
    </row>
    <row r="17346" spans="1:2" x14ac:dyDescent="0.25">
      <c r="A17346" t="s">
        <v>1147</v>
      </c>
      <c r="B17346" t="str">
        <f t="shared" si="471"/>
        <v>4</v>
      </c>
    </row>
    <row r="17347" spans="1:2" x14ac:dyDescent="0.25">
      <c r="A17347" t="s">
        <v>1148</v>
      </c>
      <c r="B17347" t="str">
        <f t="shared" si="471"/>
        <v>0</v>
      </c>
    </row>
    <row r="17348" spans="1:2" x14ac:dyDescent="0.25">
      <c r="A17348" t="s">
        <v>1189</v>
      </c>
      <c r="B17348" t="str">
        <f t="shared" ref="B17348:B17411" si="472">LEFT(RIGHT(A17348,LEN(A17348)-FIND("&gt;",A17348)),FIND("&lt;",RIGHT(A17348,LEN(A17348)-FIND("&gt;",A17348)))-1)</f>
        <v>1</v>
      </c>
    </row>
    <row r="17349" spans="1:2" x14ac:dyDescent="0.25">
      <c r="A17349" t="s">
        <v>1150</v>
      </c>
      <c r="B17349" t="str">
        <f t="shared" si="472"/>
        <v>0</v>
      </c>
    </row>
    <row r="17350" spans="1:2" x14ac:dyDescent="0.25">
      <c r="A17350" t="s">
        <v>1151</v>
      </c>
      <c r="B17350" t="str">
        <f t="shared" si="472"/>
        <v>0</v>
      </c>
    </row>
    <row r="17351" spans="1:2" x14ac:dyDescent="0.25">
      <c r="A17351" t="s">
        <v>1770</v>
      </c>
      <c r="B17351" t="str">
        <f t="shared" si="472"/>
        <v>9000</v>
      </c>
    </row>
    <row r="17352" spans="1:2" x14ac:dyDescent="0.25">
      <c r="A17352" t="s">
        <v>1153</v>
      </c>
      <c r="B17352" t="str">
        <f t="shared" si="472"/>
        <v>0</v>
      </c>
    </row>
    <row r="17353" spans="1:2" x14ac:dyDescent="0.25">
      <c r="A17353" t="s">
        <v>1154</v>
      </c>
      <c r="B17353" t="str">
        <f t="shared" si="472"/>
        <v>0</v>
      </c>
    </row>
    <row r="17354" spans="1:2" x14ac:dyDescent="0.25">
      <c r="A17354" t="s">
        <v>3588</v>
      </c>
      <c r="B17354" t="str">
        <f t="shared" si="472"/>
        <v>social_imagedesigner_bodyform_03</v>
      </c>
    </row>
    <row r="17355" spans="1:2" x14ac:dyDescent="0.25">
      <c r="A17355" t="s">
        <v>1156</v>
      </c>
      <c r="B17355" t="str">
        <f t="shared" si="472"/>
        <v/>
      </c>
    </row>
    <row r="17356" spans="1:2" x14ac:dyDescent="0.25">
      <c r="A17356" t="s">
        <v>1202</v>
      </c>
      <c r="B17356" t="str">
        <f t="shared" si="472"/>
        <v>imagedesigner</v>
      </c>
    </row>
    <row r="17357" spans="1:2" x14ac:dyDescent="0.25">
      <c r="A17357" t="s">
        <v>2564</v>
      </c>
      <c r="B17357" t="str">
        <f t="shared" si="472"/>
        <v>40000</v>
      </c>
    </row>
    <row r="17358" spans="1:2" x14ac:dyDescent="0.25">
      <c r="A17358" t="s">
        <v>2471</v>
      </c>
      <c r="B17358" t="str">
        <f t="shared" si="472"/>
        <v>80000</v>
      </c>
    </row>
    <row r="17359" spans="1:2" x14ac:dyDescent="0.25">
      <c r="A17359" t="s">
        <v>1160</v>
      </c>
      <c r="B17359" t="str">
        <f t="shared" si="472"/>
        <v/>
      </c>
    </row>
    <row r="17360" spans="1:2" x14ac:dyDescent="0.25">
      <c r="A17360" t="s">
        <v>1161</v>
      </c>
      <c r="B17360" t="str">
        <f t="shared" si="472"/>
        <v>0</v>
      </c>
    </row>
    <row r="17361" spans="1:2" x14ac:dyDescent="0.25">
      <c r="A17361" t="s">
        <v>1162</v>
      </c>
      <c r="B17361" t="str">
        <f t="shared" si="472"/>
        <v/>
      </c>
    </row>
    <row r="17362" spans="1:2" x14ac:dyDescent="0.25">
      <c r="A17362" t="s">
        <v>1163</v>
      </c>
      <c r="B17362" t="str">
        <f t="shared" si="472"/>
        <v/>
      </c>
    </row>
    <row r="17363" spans="1:2" x14ac:dyDescent="0.25">
      <c r="A17363" t="s">
        <v>1164</v>
      </c>
      <c r="B17363" t="str">
        <f t="shared" si="472"/>
        <v>0</v>
      </c>
    </row>
    <row r="17364" spans="1:2" x14ac:dyDescent="0.25">
      <c r="A17364" t="s">
        <v>1165</v>
      </c>
      <c r="B17364" t="str">
        <f t="shared" si="472"/>
        <v/>
      </c>
    </row>
    <row r="17365" spans="1:2" x14ac:dyDescent="0.25">
      <c r="A17365" t="s">
        <v>1166</v>
      </c>
      <c r="B17365" t="str">
        <f t="shared" si="472"/>
        <v/>
      </c>
    </row>
    <row r="17366" spans="1:2" x14ac:dyDescent="0.25">
      <c r="A17366" t="s">
        <v>3585</v>
      </c>
      <c r="B17366" t="str">
        <f t="shared" si="472"/>
        <v>body=2</v>
      </c>
    </row>
    <row r="17367" spans="1:2" x14ac:dyDescent="0.25">
      <c r="A17367" t="s">
        <v>1168</v>
      </c>
      <c r="B17367" t="str">
        <f t="shared" si="472"/>
        <v/>
      </c>
    </row>
    <row r="17368" spans="1:2" x14ac:dyDescent="0.25">
      <c r="A17368" t="s">
        <v>1169</v>
      </c>
      <c r="B17368" t="str">
        <f t="shared" si="472"/>
        <v/>
      </c>
    </row>
    <row r="17369" spans="1:2" x14ac:dyDescent="0.25">
      <c r="A17369" t="s">
        <v>1170</v>
      </c>
      <c r="B17369" t="str">
        <f t="shared" si="472"/>
        <v>1</v>
      </c>
    </row>
    <row r="17370" spans="1:2" x14ac:dyDescent="0.25">
      <c r="A17370" t="s">
        <v>1171</v>
      </c>
      <c r="B17370" t="str">
        <f t="shared" si="472"/>
        <v>0</v>
      </c>
    </row>
    <row r="17371" spans="1:2" x14ac:dyDescent="0.25">
      <c r="A17371" t="s">
        <v>1172</v>
      </c>
      <c r="B17371" t="e">
        <f t="shared" si="472"/>
        <v>#VALUE!</v>
      </c>
    </row>
    <row r="17372" spans="1:2" x14ac:dyDescent="0.25">
      <c r="A17372" t="s">
        <v>1144</v>
      </c>
      <c r="B17372" t="e">
        <f t="shared" si="472"/>
        <v>#VALUE!</v>
      </c>
    </row>
    <row r="17373" spans="1:2" x14ac:dyDescent="0.25">
      <c r="A17373" t="s">
        <v>3589</v>
      </c>
      <c r="B17373" t="str">
        <f t="shared" si="472"/>
        <v>social_imagedesigner_markings_01</v>
      </c>
    </row>
    <row r="17374" spans="1:2" x14ac:dyDescent="0.25">
      <c r="A17374" t="s">
        <v>3547</v>
      </c>
      <c r="B17374" t="str">
        <f t="shared" si="472"/>
        <v>social_imagedesigner</v>
      </c>
    </row>
    <row r="17375" spans="1:2" x14ac:dyDescent="0.25">
      <c r="A17375" t="s">
        <v>1147</v>
      </c>
      <c r="B17375" t="str">
        <f t="shared" si="472"/>
        <v>4</v>
      </c>
    </row>
    <row r="17376" spans="1:2" x14ac:dyDescent="0.25">
      <c r="A17376" t="s">
        <v>1148</v>
      </c>
      <c r="B17376" t="str">
        <f t="shared" si="472"/>
        <v>0</v>
      </c>
    </row>
    <row r="17377" spans="1:2" x14ac:dyDescent="0.25">
      <c r="A17377" t="s">
        <v>1149</v>
      </c>
      <c r="B17377" t="str">
        <f t="shared" si="472"/>
        <v>0</v>
      </c>
    </row>
    <row r="17378" spans="1:2" x14ac:dyDescent="0.25">
      <c r="A17378" t="s">
        <v>1150</v>
      </c>
      <c r="B17378" t="str">
        <f t="shared" si="472"/>
        <v>0</v>
      </c>
    </row>
    <row r="17379" spans="1:2" x14ac:dyDescent="0.25">
      <c r="A17379" t="s">
        <v>1151</v>
      </c>
      <c r="B17379" t="str">
        <f t="shared" si="472"/>
        <v>0</v>
      </c>
    </row>
    <row r="17380" spans="1:2" x14ac:dyDescent="0.25">
      <c r="A17380" t="s">
        <v>1744</v>
      </c>
      <c r="B17380" t="str">
        <f t="shared" si="472"/>
        <v>6000</v>
      </c>
    </row>
    <row r="17381" spans="1:2" x14ac:dyDescent="0.25">
      <c r="A17381" t="s">
        <v>1153</v>
      </c>
      <c r="B17381" t="str">
        <f t="shared" si="472"/>
        <v>0</v>
      </c>
    </row>
    <row r="17382" spans="1:2" x14ac:dyDescent="0.25">
      <c r="A17382" t="s">
        <v>1154</v>
      </c>
      <c r="B17382" t="str">
        <f t="shared" si="472"/>
        <v>0</v>
      </c>
    </row>
    <row r="17383" spans="1:2" x14ac:dyDescent="0.25">
      <c r="A17383" t="s">
        <v>3554</v>
      </c>
      <c r="B17383" t="str">
        <f t="shared" si="472"/>
        <v>social_imagedesigner_novice</v>
      </c>
    </row>
    <row r="17384" spans="1:2" x14ac:dyDescent="0.25">
      <c r="A17384" t="s">
        <v>1156</v>
      </c>
      <c r="B17384" t="str">
        <f t="shared" si="472"/>
        <v/>
      </c>
    </row>
    <row r="17385" spans="1:2" x14ac:dyDescent="0.25">
      <c r="A17385" t="s">
        <v>1202</v>
      </c>
      <c r="B17385" t="str">
        <f t="shared" si="472"/>
        <v>imagedesigner</v>
      </c>
    </row>
    <row r="17386" spans="1:2" x14ac:dyDescent="0.25">
      <c r="A17386" t="s">
        <v>1219</v>
      </c>
      <c r="B17386" t="str">
        <f t="shared" si="472"/>
        <v>10000</v>
      </c>
    </row>
    <row r="17387" spans="1:2" x14ac:dyDescent="0.25">
      <c r="A17387" t="s">
        <v>1372</v>
      </c>
      <c r="B17387" t="str">
        <f t="shared" si="472"/>
        <v>40000</v>
      </c>
    </row>
    <row r="17388" spans="1:2" x14ac:dyDescent="0.25">
      <c r="A17388" t="s">
        <v>1160</v>
      </c>
      <c r="B17388" t="str">
        <f t="shared" si="472"/>
        <v/>
      </c>
    </row>
    <row r="17389" spans="1:2" x14ac:dyDescent="0.25">
      <c r="A17389" t="s">
        <v>1161</v>
      </c>
      <c r="B17389" t="str">
        <f t="shared" si="472"/>
        <v>0</v>
      </c>
    </row>
    <row r="17390" spans="1:2" x14ac:dyDescent="0.25">
      <c r="A17390" t="s">
        <v>1162</v>
      </c>
      <c r="B17390" t="str">
        <f t="shared" si="472"/>
        <v/>
      </c>
    </row>
    <row r="17391" spans="1:2" x14ac:dyDescent="0.25">
      <c r="A17391" t="s">
        <v>1163</v>
      </c>
      <c r="B17391" t="str">
        <f t="shared" si="472"/>
        <v/>
      </c>
    </row>
    <row r="17392" spans="1:2" x14ac:dyDescent="0.25">
      <c r="A17392" t="s">
        <v>1164</v>
      </c>
      <c r="B17392" t="str">
        <f t="shared" si="472"/>
        <v>0</v>
      </c>
    </row>
    <row r="17393" spans="1:2" x14ac:dyDescent="0.25">
      <c r="A17393" t="s">
        <v>1165</v>
      </c>
      <c r="B17393" t="str">
        <f t="shared" si="472"/>
        <v/>
      </c>
    </row>
    <row r="17394" spans="1:2" x14ac:dyDescent="0.25">
      <c r="A17394" t="s">
        <v>1166</v>
      </c>
      <c r="B17394" t="str">
        <f t="shared" si="472"/>
        <v/>
      </c>
    </row>
    <row r="17395" spans="1:2" x14ac:dyDescent="0.25">
      <c r="A17395" t="s">
        <v>3590</v>
      </c>
      <c r="B17395" t="str">
        <f t="shared" si="472"/>
        <v>markings=1</v>
      </c>
    </row>
    <row r="17396" spans="1:2" x14ac:dyDescent="0.25">
      <c r="A17396" t="s">
        <v>1168</v>
      </c>
      <c r="B17396" t="str">
        <f t="shared" si="472"/>
        <v/>
      </c>
    </row>
    <row r="17397" spans="1:2" x14ac:dyDescent="0.25">
      <c r="A17397" t="s">
        <v>1169</v>
      </c>
      <c r="B17397" t="str">
        <f t="shared" si="472"/>
        <v/>
      </c>
    </row>
    <row r="17398" spans="1:2" x14ac:dyDescent="0.25">
      <c r="A17398" t="s">
        <v>1170</v>
      </c>
      <c r="B17398" t="str">
        <f t="shared" si="472"/>
        <v>1</v>
      </c>
    </row>
    <row r="17399" spans="1:2" x14ac:dyDescent="0.25">
      <c r="A17399" t="s">
        <v>1171</v>
      </c>
      <c r="B17399" t="str">
        <f t="shared" si="472"/>
        <v>0</v>
      </c>
    </row>
    <row r="17400" spans="1:2" x14ac:dyDescent="0.25">
      <c r="A17400" t="s">
        <v>1172</v>
      </c>
      <c r="B17400" t="e">
        <f t="shared" si="472"/>
        <v>#VALUE!</v>
      </c>
    </row>
    <row r="17401" spans="1:2" x14ac:dyDescent="0.25">
      <c r="A17401" t="s">
        <v>1144</v>
      </c>
      <c r="B17401" t="e">
        <f t="shared" si="472"/>
        <v>#VALUE!</v>
      </c>
    </row>
    <row r="17402" spans="1:2" x14ac:dyDescent="0.25">
      <c r="A17402" t="s">
        <v>3591</v>
      </c>
      <c r="B17402" t="str">
        <f t="shared" si="472"/>
        <v>social_imagedesigner_markings_02</v>
      </c>
    </row>
    <row r="17403" spans="1:2" x14ac:dyDescent="0.25">
      <c r="A17403" t="s">
        <v>3592</v>
      </c>
      <c r="B17403" t="str">
        <f t="shared" si="472"/>
        <v>social_imagedesigner_markings_01</v>
      </c>
    </row>
    <row r="17404" spans="1:2" x14ac:dyDescent="0.25">
      <c r="A17404" t="s">
        <v>1147</v>
      </c>
      <c r="B17404" t="str">
        <f t="shared" si="472"/>
        <v>4</v>
      </c>
    </row>
    <row r="17405" spans="1:2" x14ac:dyDescent="0.25">
      <c r="A17405" t="s">
        <v>1148</v>
      </c>
      <c r="B17405" t="str">
        <f t="shared" si="472"/>
        <v>0</v>
      </c>
    </row>
    <row r="17406" spans="1:2" x14ac:dyDescent="0.25">
      <c r="A17406" t="s">
        <v>1149</v>
      </c>
      <c r="B17406" t="str">
        <f t="shared" si="472"/>
        <v>0</v>
      </c>
    </row>
    <row r="17407" spans="1:2" x14ac:dyDescent="0.25">
      <c r="A17407" t="s">
        <v>1150</v>
      </c>
      <c r="B17407" t="str">
        <f t="shared" si="472"/>
        <v>0</v>
      </c>
    </row>
    <row r="17408" spans="1:2" x14ac:dyDescent="0.25">
      <c r="A17408" t="s">
        <v>1151</v>
      </c>
      <c r="B17408" t="str">
        <f t="shared" si="472"/>
        <v>0</v>
      </c>
    </row>
    <row r="17409" spans="1:2" x14ac:dyDescent="0.25">
      <c r="A17409" t="s">
        <v>1752</v>
      </c>
      <c r="B17409" t="str">
        <f t="shared" si="472"/>
        <v>7000</v>
      </c>
    </row>
    <row r="17410" spans="1:2" x14ac:dyDescent="0.25">
      <c r="A17410" t="s">
        <v>1153</v>
      </c>
      <c r="B17410" t="str">
        <f t="shared" si="472"/>
        <v>0</v>
      </c>
    </row>
    <row r="17411" spans="1:2" x14ac:dyDescent="0.25">
      <c r="A17411" t="s">
        <v>1154</v>
      </c>
      <c r="B17411" t="str">
        <f t="shared" si="472"/>
        <v>0</v>
      </c>
    </row>
    <row r="17412" spans="1:2" x14ac:dyDescent="0.25">
      <c r="A17412" t="s">
        <v>3593</v>
      </c>
      <c r="B17412" t="str">
        <f t="shared" ref="B17412:B17475" si="473">LEFT(RIGHT(A17412,LEN(A17412)-FIND("&gt;",A17412)),FIND("&lt;",RIGHT(A17412,LEN(A17412)-FIND("&gt;",A17412)))-1)</f>
        <v>social_imagedesigner_markings_01</v>
      </c>
    </row>
    <row r="17413" spans="1:2" x14ac:dyDescent="0.25">
      <c r="A17413" t="s">
        <v>1156</v>
      </c>
      <c r="B17413" t="str">
        <f t="shared" si="473"/>
        <v/>
      </c>
    </row>
    <row r="17414" spans="1:2" x14ac:dyDescent="0.25">
      <c r="A17414" t="s">
        <v>1202</v>
      </c>
      <c r="B17414" t="str">
        <f t="shared" si="473"/>
        <v>imagedesigner</v>
      </c>
    </row>
    <row r="17415" spans="1:2" x14ac:dyDescent="0.25">
      <c r="A17415" t="s">
        <v>1377</v>
      </c>
      <c r="B17415" t="str">
        <f t="shared" si="473"/>
        <v>20000</v>
      </c>
    </row>
    <row r="17416" spans="1:2" x14ac:dyDescent="0.25">
      <c r="A17416" t="s">
        <v>2466</v>
      </c>
      <c r="B17416" t="str">
        <f t="shared" si="473"/>
        <v>60000</v>
      </c>
    </row>
    <row r="17417" spans="1:2" x14ac:dyDescent="0.25">
      <c r="A17417" t="s">
        <v>1160</v>
      </c>
      <c r="B17417" t="str">
        <f t="shared" si="473"/>
        <v/>
      </c>
    </row>
    <row r="17418" spans="1:2" x14ac:dyDescent="0.25">
      <c r="A17418" t="s">
        <v>1161</v>
      </c>
      <c r="B17418" t="str">
        <f t="shared" si="473"/>
        <v>0</v>
      </c>
    </row>
    <row r="17419" spans="1:2" x14ac:dyDescent="0.25">
      <c r="A17419" t="s">
        <v>1162</v>
      </c>
      <c r="B17419" t="str">
        <f t="shared" si="473"/>
        <v/>
      </c>
    </row>
    <row r="17420" spans="1:2" x14ac:dyDescent="0.25">
      <c r="A17420" t="s">
        <v>1163</v>
      </c>
      <c r="B17420" t="str">
        <f t="shared" si="473"/>
        <v/>
      </c>
    </row>
    <row r="17421" spans="1:2" x14ac:dyDescent="0.25">
      <c r="A17421" t="s">
        <v>1164</v>
      </c>
      <c r="B17421" t="str">
        <f t="shared" si="473"/>
        <v>0</v>
      </c>
    </row>
    <row r="17422" spans="1:2" x14ac:dyDescent="0.25">
      <c r="A17422" t="s">
        <v>1165</v>
      </c>
      <c r="B17422" t="str">
        <f t="shared" si="473"/>
        <v/>
      </c>
    </row>
    <row r="17423" spans="1:2" x14ac:dyDescent="0.25">
      <c r="A17423" t="s">
        <v>1166</v>
      </c>
      <c r="B17423" t="str">
        <f t="shared" si="473"/>
        <v/>
      </c>
    </row>
    <row r="17424" spans="1:2" x14ac:dyDescent="0.25">
      <c r="A17424" t="s">
        <v>3590</v>
      </c>
      <c r="B17424" t="str">
        <f t="shared" si="473"/>
        <v>markings=1</v>
      </c>
    </row>
    <row r="17425" spans="1:2" x14ac:dyDescent="0.25">
      <c r="A17425" t="s">
        <v>1168</v>
      </c>
      <c r="B17425" t="str">
        <f t="shared" si="473"/>
        <v/>
      </c>
    </row>
    <row r="17426" spans="1:2" x14ac:dyDescent="0.25">
      <c r="A17426" t="s">
        <v>1169</v>
      </c>
      <c r="B17426" t="str">
        <f t="shared" si="473"/>
        <v/>
      </c>
    </row>
    <row r="17427" spans="1:2" x14ac:dyDescent="0.25">
      <c r="A17427" t="s">
        <v>1170</v>
      </c>
      <c r="B17427" t="str">
        <f t="shared" si="473"/>
        <v>1</v>
      </c>
    </row>
    <row r="17428" spans="1:2" x14ac:dyDescent="0.25">
      <c r="A17428" t="s">
        <v>1171</v>
      </c>
      <c r="B17428" t="str">
        <f t="shared" si="473"/>
        <v>0</v>
      </c>
    </row>
    <row r="17429" spans="1:2" x14ac:dyDescent="0.25">
      <c r="A17429" t="s">
        <v>1172</v>
      </c>
      <c r="B17429" t="e">
        <f t="shared" si="473"/>
        <v>#VALUE!</v>
      </c>
    </row>
    <row r="17430" spans="1:2" x14ac:dyDescent="0.25">
      <c r="A17430" t="s">
        <v>1144</v>
      </c>
      <c r="B17430" t="e">
        <f t="shared" si="473"/>
        <v>#VALUE!</v>
      </c>
    </row>
    <row r="17431" spans="1:2" x14ac:dyDescent="0.25">
      <c r="A17431" t="s">
        <v>3594</v>
      </c>
      <c r="B17431" t="str">
        <f t="shared" si="473"/>
        <v>social_imagedesigner_markings_03</v>
      </c>
    </row>
    <row r="17432" spans="1:2" x14ac:dyDescent="0.25">
      <c r="A17432" t="s">
        <v>3595</v>
      </c>
      <c r="B17432" t="str">
        <f t="shared" si="473"/>
        <v>social_imagedesigner_markings_02</v>
      </c>
    </row>
    <row r="17433" spans="1:2" x14ac:dyDescent="0.25">
      <c r="A17433" t="s">
        <v>1147</v>
      </c>
      <c r="B17433" t="str">
        <f t="shared" si="473"/>
        <v>4</v>
      </c>
    </row>
    <row r="17434" spans="1:2" x14ac:dyDescent="0.25">
      <c r="A17434" t="s">
        <v>1148</v>
      </c>
      <c r="B17434" t="str">
        <f t="shared" si="473"/>
        <v>0</v>
      </c>
    </row>
    <row r="17435" spans="1:2" x14ac:dyDescent="0.25">
      <c r="A17435" t="s">
        <v>1149</v>
      </c>
      <c r="B17435" t="str">
        <f t="shared" si="473"/>
        <v>0</v>
      </c>
    </row>
    <row r="17436" spans="1:2" x14ac:dyDescent="0.25">
      <c r="A17436" t="s">
        <v>1150</v>
      </c>
      <c r="B17436" t="str">
        <f t="shared" si="473"/>
        <v>0</v>
      </c>
    </row>
    <row r="17437" spans="1:2" x14ac:dyDescent="0.25">
      <c r="A17437" t="s">
        <v>1151</v>
      </c>
      <c r="B17437" t="str">
        <f t="shared" si="473"/>
        <v>0</v>
      </c>
    </row>
    <row r="17438" spans="1:2" x14ac:dyDescent="0.25">
      <c r="A17438" t="s">
        <v>1761</v>
      </c>
      <c r="B17438" t="str">
        <f t="shared" si="473"/>
        <v>8000</v>
      </c>
    </row>
    <row r="17439" spans="1:2" x14ac:dyDescent="0.25">
      <c r="A17439" t="s">
        <v>1153</v>
      </c>
      <c r="B17439" t="str">
        <f t="shared" si="473"/>
        <v>0</v>
      </c>
    </row>
    <row r="17440" spans="1:2" x14ac:dyDescent="0.25">
      <c r="A17440" t="s">
        <v>1154</v>
      </c>
      <c r="B17440" t="str">
        <f t="shared" si="473"/>
        <v>0</v>
      </c>
    </row>
    <row r="17441" spans="1:2" x14ac:dyDescent="0.25">
      <c r="A17441" t="s">
        <v>3596</v>
      </c>
      <c r="B17441" t="str">
        <f t="shared" si="473"/>
        <v>social_imagedesigner_markings_02</v>
      </c>
    </row>
    <row r="17442" spans="1:2" x14ac:dyDescent="0.25">
      <c r="A17442" t="s">
        <v>1156</v>
      </c>
      <c r="B17442" t="str">
        <f t="shared" si="473"/>
        <v/>
      </c>
    </row>
    <row r="17443" spans="1:2" x14ac:dyDescent="0.25">
      <c r="A17443" t="s">
        <v>1202</v>
      </c>
      <c r="B17443" t="str">
        <f t="shared" si="473"/>
        <v>imagedesigner</v>
      </c>
    </row>
    <row r="17444" spans="1:2" x14ac:dyDescent="0.25">
      <c r="A17444" t="s">
        <v>2465</v>
      </c>
      <c r="B17444" t="str">
        <f t="shared" si="473"/>
        <v>30000</v>
      </c>
    </row>
    <row r="17445" spans="1:2" x14ac:dyDescent="0.25">
      <c r="A17445" t="s">
        <v>2471</v>
      </c>
      <c r="B17445" t="str">
        <f t="shared" si="473"/>
        <v>80000</v>
      </c>
    </row>
    <row r="17446" spans="1:2" x14ac:dyDescent="0.25">
      <c r="A17446" t="s">
        <v>1160</v>
      </c>
      <c r="B17446" t="str">
        <f t="shared" si="473"/>
        <v/>
      </c>
    </row>
    <row r="17447" spans="1:2" x14ac:dyDescent="0.25">
      <c r="A17447" t="s">
        <v>1161</v>
      </c>
      <c r="B17447" t="str">
        <f t="shared" si="473"/>
        <v>0</v>
      </c>
    </row>
    <row r="17448" spans="1:2" x14ac:dyDescent="0.25">
      <c r="A17448" t="s">
        <v>1162</v>
      </c>
      <c r="B17448" t="str">
        <f t="shared" si="473"/>
        <v/>
      </c>
    </row>
    <row r="17449" spans="1:2" x14ac:dyDescent="0.25">
      <c r="A17449" t="s">
        <v>1163</v>
      </c>
      <c r="B17449" t="str">
        <f t="shared" si="473"/>
        <v/>
      </c>
    </row>
    <row r="17450" spans="1:2" x14ac:dyDescent="0.25">
      <c r="A17450" t="s">
        <v>1164</v>
      </c>
      <c r="B17450" t="str">
        <f t="shared" si="473"/>
        <v>0</v>
      </c>
    </row>
    <row r="17451" spans="1:2" x14ac:dyDescent="0.25">
      <c r="A17451" t="s">
        <v>1165</v>
      </c>
      <c r="B17451" t="str">
        <f t="shared" si="473"/>
        <v/>
      </c>
    </row>
    <row r="17452" spans="1:2" x14ac:dyDescent="0.25">
      <c r="A17452" t="s">
        <v>1166</v>
      </c>
      <c r="B17452" t="str">
        <f t="shared" si="473"/>
        <v/>
      </c>
    </row>
    <row r="17453" spans="1:2" x14ac:dyDescent="0.25">
      <c r="A17453" t="s">
        <v>3597</v>
      </c>
      <c r="B17453" t="str">
        <f t="shared" si="473"/>
        <v>markings=2</v>
      </c>
    </row>
    <row r="17454" spans="1:2" x14ac:dyDescent="0.25">
      <c r="A17454" t="s">
        <v>1168</v>
      </c>
      <c r="B17454" t="str">
        <f t="shared" si="473"/>
        <v/>
      </c>
    </row>
    <row r="17455" spans="1:2" x14ac:dyDescent="0.25">
      <c r="A17455" t="s">
        <v>1169</v>
      </c>
      <c r="B17455" t="str">
        <f t="shared" si="473"/>
        <v/>
      </c>
    </row>
    <row r="17456" spans="1:2" x14ac:dyDescent="0.25">
      <c r="A17456" t="s">
        <v>1170</v>
      </c>
      <c r="B17456" t="str">
        <f t="shared" si="473"/>
        <v>1</v>
      </c>
    </row>
    <row r="17457" spans="1:2" x14ac:dyDescent="0.25">
      <c r="A17457" t="s">
        <v>1171</v>
      </c>
      <c r="B17457" t="str">
        <f t="shared" si="473"/>
        <v>0</v>
      </c>
    </row>
    <row r="17458" spans="1:2" x14ac:dyDescent="0.25">
      <c r="A17458" t="s">
        <v>1172</v>
      </c>
      <c r="B17458" t="e">
        <f t="shared" si="473"/>
        <v>#VALUE!</v>
      </c>
    </row>
    <row r="17459" spans="1:2" x14ac:dyDescent="0.25">
      <c r="A17459" t="s">
        <v>1144</v>
      </c>
      <c r="B17459" t="e">
        <f t="shared" si="473"/>
        <v>#VALUE!</v>
      </c>
    </row>
    <row r="17460" spans="1:2" x14ac:dyDescent="0.25">
      <c r="A17460" t="s">
        <v>3598</v>
      </c>
      <c r="B17460" t="str">
        <f t="shared" si="473"/>
        <v>social_imagedesigner_markings_04</v>
      </c>
    </row>
    <row r="17461" spans="1:2" x14ac:dyDescent="0.25">
      <c r="A17461" t="s">
        <v>3599</v>
      </c>
      <c r="B17461" t="str">
        <f t="shared" si="473"/>
        <v>social_imagedesigner_markings_03</v>
      </c>
    </row>
    <row r="17462" spans="1:2" x14ac:dyDescent="0.25">
      <c r="A17462" t="s">
        <v>1147</v>
      </c>
      <c r="B17462" t="str">
        <f t="shared" si="473"/>
        <v>4</v>
      </c>
    </row>
    <row r="17463" spans="1:2" x14ac:dyDescent="0.25">
      <c r="A17463" t="s">
        <v>1148</v>
      </c>
      <c r="B17463" t="str">
        <f t="shared" si="473"/>
        <v>0</v>
      </c>
    </row>
    <row r="17464" spans="1:2" x14ac:dyDescent="0.25">
      <c r="A17464" t="s">
        <v>1189</v>
      </c>
      <c r="B17464" t="str">
        <f t="shared" si="473"/>
        <v>1</v>
      </c>
    </row>
    <row r="17465" spans="1:2" x14ac:dyDescent="0.25">
      <c r="A17465" t="s">
        <v>1150</v>
      </c>
      <c r="B17465" t="str">
        <f t="shared" si="473"/>
        <v>0</v>
      </c>
    </row>
    <row r="17466" spans="1:2" x14ac:dyDescent="0.25">
      <c r="A17466" t="s">
        <v>1151</v>
      </c>
      <c r="B17466" t="str">
        <f t="shared" si="473"/>
        <v>0</v>
      </c>
    </row>
    <row r="17467" spans="1:2" x14ac:dyDescent="0.25">
      <c r="A17467" t="s">
        <v>1770</v>
      </c>
      <c r="B17467" t="str">
        <f t="shared" si="473"/>
        <v>9000</v>
      </c>
    </row>
    <row r="17468" spans="1:2" x14ac:dyDescent="0.25">
      <c r="A17468" t="s">
        <v>1153</v>
      </c>
      <c r="B17468" t="str">
        <f t="shared" si="473"/>
        <v>0</v>
      </c>
    </row>
    <row r="17469" spans="1:2" x14ac:dyDescent="0.25">
      <c r="A17469" t="s">
        <v>1154</v>
      </c>
      <c r="B17469" t="str">
        <f t="shared" si="473"/>
        <v>0</v>
      </c>
    </row>
    <row r="17470" spans="1:2" x14ac:dyDescent="0.25">
      <c r="A17470" t="s">
        <v>3600</v>
      </c>
      <c r="B17470" t="str">
        <f t="shared" si="473"/>
        <v>social_imagedesigner_markings_03</v>
      </c>
    </row>
    <row r="17471" spans="1:2" x14ac:dyDescent="0.25">
      <c r="A17471" t="s">
        <v>1156</v>
      </c>
      <c r="B17471" t="str">
        <f t="shared" si="473"/>
        <v/>
      </c>
    </row>
    <row r="17472" spans="1:2" x14ac:dyDescent="0.25">
      <c r="A17472" t="s">
        <v>1202</v>
      </c>
      <c r="B17472" t="str">
        <f t="shared" si="473"/>
        <v>imagedesigner</v>
      </c>
    </row>
    <row r="17473" spans="1:2" x14ac:dyDescent="0.25">
      <c r="A17473" t="s">
        <v>2564</v>
      </c>
      <c r="B17473" t="str">
        <f t="shared" si="473"/>
        <v>40000</v>
      </c>
    </row>
    <row r="17474" spans="1:2" x14ac:dyDescent="0.25">
      <c r="A17474" t="s">
        <v>2471</v>
      </c>
      <c r="B17474" t="str">
        <f t="shared" si="473"/>
        <v>80000</v>
      </c>
    </row>
    <row r="17475" spans="1:2" x14ac:dyDescent="0.25">
      <c r="A17475" t="s">
        <v>1160</v>
      </c>
      <c r="B17475" t="str">
        <f t="shared" si="473"/>
        <v/>
      </c>
    </row>
    <row r="17476" spans="1:2" x14ac:dyDescent="0.25">
      <c r="A17476" t="s">
        <v>1161</v>
      </c>
      <c r="B17476" t="str">
        <f t="shared" ref="B17476:B17539" si="474">LEFT(RIGHT(A17476,LEN(A17476)-FIND("&gt;",A17476)),FIND("&lt;",RIGHT(A17476,LEN(A17476)-FIND("&gt;",A17476)))-1)</f>
        <v>0</v>
      </c>
    </row>
    <row r="17477" spans="1:2" x14ac:dyDescent="0.25">
      <c r="A17477" t="s">
        <v>1162</v>
      </c>
      <c r="B17477" t="str">
        <f t="shared" si="474"/>
        <v/>
      </c>
    </row>
    <row r="17478" spans="1:2" x14ac:dyDescent="0.25">
      <c r="A17478" t="s">
        <v>1163</v>
      </c>
      <c r="B17478" t="str">
        <f t="shared" si="474"/>
        <v/>
      </c>
    </row>
    <row r="17479" spans="1:2" x14ac:dyDescent="0.25">
      <c r="A17479" t="s">
        <v>1164</v>
      </c>
      <c r="B17479" t="str">
        <f t="shared" si="474"/>
        <v>0</v>
      </c>
    </row>
    <row r="17480" spans="1:2" x14ac:dyDescent="0.25">
      <c r="A17480" t="s">
        <v>1165</v>
      </c>
      <c r="B17480" t="str">
        <f t="shared" si="474"/>
        <v/>
      </c>
    </row>
    <row r="17481" spans="1:2" x14ac:dyDescent="0.25">
      <c r="A17481" t="s">
        <v>1166</v>
      </c>
      <c r="B17481" t="str">
        <f t="shared" si="474"/>
        <v/>
      </c>
    </row>
    <row r="17482" spans="1:2" x14ac:dyDescent="0.25">
      <c r="A17482" t="s">
        <v>3597</v>
      </c>
      <c r="B17482" t="str">
        <f t="shared" si="474"/>
        <v>markings=2</v>
      </c>
    </row>
    <row r="17483" spans="1:2" x14ac:dyDescent="0.25">
      <c r="A17483" t="s">
        <v>1168</v>
      </c>
      <c r="B17483" t="str">
        <f t="shared" si="474"/>
        <v/>
      </c>
    </row>
    <row r="17484" spans="1:2" x14ac:dyDescent="0.25">
      <c r="A17484" t="s">
        <v>1169</v>
      </c>
      <c r="B17484" t="str">
        <f t="shared" si="474"/>
        <v/>
      </c>
    </row>
    <row r="17485" spans="1:2" x14ac:dyDescent="0.25">
      <c r="A17485" t="s">
        <v>1170</v>
      </c>
      <c r="B17485" t="str">
        <f t="shared" si="474"/>
        <v>1</v>
      </c>
    </row>
    <row r="17486" spans="1:2" x14ac:dyDescent="0.25">
      <c r="A17486" t="s">
        <v>1171</v>
      </c>
      <c r="B17486" t="str">
        <f t="shared" si="474"/>
        <v>0</v>
      </c>
    </row>
    <row r="17487" spans="1:2" x14ac:dyDescent="0.25">
      <c r="A17487" t="s">
        <v>1172</v>
      </c>
      <c r="B17487" t="e">
        <f t="shared" si="474"/>
        <v>#VALUE!</v>
      </c>
    </row>
    <row r="17488" spans="1:2" x14ac:dyDescent="0.25">
      <c r="A17488" t="s">
        <v>1144</v>
      </c>
      <c r="B17488" t="e">
        <f t="shared" si="474"/>
        <v>#VALUE!</v>
      </c>
    </row>
    <row r="17489" spans="1:2" x14ac:dyDescent="0.25">
      <c r="A17489" t="s">
        <v>3601</v>
      </c>
      <c r="B17489" t="str">
        <f t="shared" si="474"/>
        <v>outdoors_squadleader</v>
      </c>
    </row>
    <row r="17490" spans="1:2" x14ac:dyDescent="0.25">
      <c r="A17490" t="s">
        <v>1288</v>
      </c>
      <c r="B17490" t="str">
        <f t="shared" si="474"/>
        <v>outdoors</v>
      </c>
    </row>
    <row r="17491" spans="1:2" x14ac:dyDescent="0.25">
      <c r="A17491" t="s">
        <v>1147</v>
      </c>
      <c r="B17491" t="str">
        <f t="shared" si="474"/>
        <v>4</v>
      </c>
    </row>
    <row r="17492" spans="1:2" x14ac:dyDescent="0.25">
      <c r="A17492" t="s">
        <v>1148</v>
      </c>
      <c r="B17492" t="str">
        <f t="shared" si="474"/>
        <v>0</v>
      </c>
    </row>
    <row r="17493" spans="1:2" x14ac:dyDescent="0.25">
      <c r="A17493" t="s">
        <v>1149</v>
      </c>
      <c r="B17493" t="str">
        <f t="shared" si="474"/>
        <v>0</v>
      </c>
    </row>
    <row r="17494" spans="1:2" x14ac:dyDescent="0.25">
      <c r="A17494" t="s">
        <v>1186</v>
      </c>
      <c r="B17494" t="str">
        <f t="shared" si="474"/>
        <v>1</v>
      </c>
    </row>
    <row r="17495" spans="1:2" x14ac:dyDescent="0.25">
      <c r="A17495" t="s">
        <v>1151</v>
      </c>
      <c r="B17495" t="str">
        <f t="shared" si="474"/>
        <v>0</v>
      </c>
    </row>
    <row r="17496" spans="1:2" x14ac:dyDescent="0.25">
      <c r="A17496" t="s">
        <v>1152</v>
      </c>
      <c r="B17496" t="str">
        <f t="shared" si="474"/>
        <v>0</v>
      </c>
    </row>
    <row r="17497" spans="1:2" x14ac:dyDescent="0.25">
      <c r="A17497" t="s">
        <v>1153</v>
      </c>
      <c r="B17497" t="str">
        <f t="shared" si="474"/>
        <v>0</v>
      </c>
    </row>
    <row r="17498" spans="1:2" x14ac:dyDescent="0.25">
      <c r="A17498" t="s">
        <v>1154</v>
      </c>
      <c r="B17498" t="str">
        <f t="shared" si="474"/>
        <v>0</v>
      </c>
    </row>
    <row r="17499" spans="1:2" x14ac:dyDescent="0.25">
      <c r="A17499" t="s">
        <v>1155</v>
      </c>
      <c r="B17499" t="str">
        <f t="shared" si="474"/>
        <v/>
      </c>
    </row>
    <row r="17500" spans="1:2" x14ac:dyDescent="0.25">
      <c r="A17500" t="s">
        <v>1156</v>
      </c>
      <c r="B17500" t="str">
        <f t="shared" si="474"/>
        <v/>
      </c>
    </row>
    <row r="17501" spans="1:2" x14ac:dyDescent="0.25">
      <c r="A17501" t="s">
        <v>1157</v>
      </c>
      <c r="B17501" t="str">
        <f t="shared" si="474"/>
        <v/>
      </c>
    </row>
    <row r="17502" spans="1:2" x14ac:dyDescent="0.25">
      <c r="A17502" t="s">
        <v>1158</v>
      </c>
      <c r="B17502" t="str">
        <f t="shared" si="474"/>
        <v>0</v>
      </c>
    </row>
    <row r="17503" spans="1:2" x14ac:dyDescent="0.25">
      <c r="A17503" t="s">
        <v>1159</v>
      </c>
      <c r="B17503" t="str">
        <f t="shared" si="474"/>
        <v>0</v>
      </c>
    </row>
    <row r="17504" spans="1:2" x14ac:dyDescent="0.25">
      <c r="A17504" t="s">
        <v>1160</v>
      </c>
      <c r="B17504" t="str">
        <f t="shared" si="474"/>
        <v/>
      </c>
    </row>
    <row r="17505" spans="1:2" x14ac:dyDescent="0.25">
      <c r="A17505" t="s">
        <v>1161</v>
      </c>
      <c r="B17505" t="str">
        <f t="shared" si="474"/>
        <v>0</v>
      </c>
    </row>
    <row r="17506" spans="1:2" x14ac:dyDescent="0.25">
      <c r="A17506" t="s">
        <v>1162</v>
      </c>
      <c r="B17506" t="str">
        <f t="shared" si="474"/>
        <v/>
      </c>
    </row>
    <row r="17507" spans="1:2" x14ac:dyDescent="0.25">
      <c r="A17507" t="s">
        <v>1163</v>
      </c>
      <c r="B17507" t="str">
        <f t="shared" si="474"/>
        <v/>
      </c>
    </row>
    <row r="17508" spans="1:2" x14ac:dyDescent="0.25">
      <c r="A17508" t="s">
        <v>1164</v>
      </c>
      <c r="B17508" t="str">
        <f t="shared" si="474"/>
        <v>0</v>
      </c>
    </row>
    <row r="17509" spans="1:2" x14ac:dyDescent="0.25">
      <c r="A17509" t="s">
        <v>1165</v>
      </c>
      <c r="B17509" t="str">
        <f t="shared" si="474"/>
        <v/>
      </c>
    </row>
    <row r="17510" spans="1:2" x14ac:dyDescent="0.25">
      <c r="A17510" t="s">
        <v>1166</v>
      </c>
      <c r="B17510" t="str">
        <f t="shared" si="474"/>
        <v/>
      </c>
    </row>
    <row r="17511" spans="1:2" x14ac:dyDescent="0.25">
      <c r="A17511" t="s">
        <v>1167</v>
      </c>
      <c r="B17511" t="str">
        <f t="shared" si="474"/>
        <v/>
      </c>
    </row>
    <row r="17512" spans="1:2" x14ac:dyDescent="0.25">
      <c r="A17512" t="s">
        <v>1168</v>
      </c>
      <c r="B17512" t="str">
        <f t="shared" si="474"/>
        <v/>
      </c>
    </row>
    <row r="17513" spans="1:2" x14ac:dyDescent="0.25">
      <c r="A17513" t="s">
        <v>1169</v>
      </c>
      <c r="B17513" t="str">
        <f t="shared" si="474"/>
        <v/>
      </c>
    </row>
    <row r="17514" spans="1:2" x14ac:dyDescent="0.25">
      <c r="A17514" t="s">
        <v>1170</v>
      </c>
      <c r="B17514" t="str">
        <f t="shared" si="474"/>
        <v>1</v>
      </c>
    </row>
    <row r="17515" spans="1:2" x14ac:dyDescent="0.25">
      <c r="A17515" t="s">
        <v>1171</v>
      </c>
      <c r="B17515" t="str">
        <f t="shared" si="474"/>
        <v>0</v>
      </c>
    </row>
    <row r="17516" spans="1:2" x14ac:dyDescent="0.25">
      <c r="A17516" t="s">
        <v>1172</v>
      </c>
      <c r="B17516" t="e">
        <f t="shared" si="474"/>
        <v>#VALUE!</v>
      </c>
    </row>
    <row r="17517" spans="1:2" x14ac:dyDescent="0.25">
      <c r="A17517" t="s">
        <v>1144</v>
      </c>
      <c r="B17517" t="e">
        <f t="shared" si="474"/>
        <v>#VALUE!</v>
      </c>
    </row>
    <row r="17518" spans="1:2" x14ac:dyDescent="0.25">
      <c r="A17518" t="s">
        <v>3602</v>
      </c>
      <c r="B17518" t="str">
        <f t="shared" si="474"/>
        <v>outdoors_squadleader_novice</v>
      </c>
    </row>
    <row r="17519" spans="1:2" x14ac:dyDescent="0.25">
      <c r="A17519" t="s">
        <v>3603</v>
      </c>
      <c r="B17519" t="str">
        <f t="shared" si="474"/>
        <v>outdoors_squadleader</v>
      </c>
    </row>
    <row r="17520" spans="1:2" x14ac:dyDescent="0.25">
      <c r="A17520" t="s">
        <v>1147</v>
      </c>
      <c r="B17520" t="str">
        <f t="shared" si="474"/>
        <v>4</v>
      </c>
    </row>
    <row r="17521" spans="1:2" x14ac:dyDescent="0.25">
      <c r="A17521" t="s">
        <v>1148</v>
      </c>
      <c r="B17521" t="str">
        <f t="shared" si="474"/>
        <v>0</v>
      </c>
    </row>
    <row r="17522" spans="1:2" x14ac:dyDescent="0.25">
      <c r="A17522" t="s">
        <v>1189</v>
      </c>
      <c r="B17522" t="str">
        <f t="shared" si="474"/>
        <v>1</v>
      </c>
    </row>
    <row r="17523" spans="1:2" x14ac:dyDescent="0.25">
      <c r="A17523" t="s">
        <v>1150</v>
      </c>
      <c r="B17523" t="str">
        <f t="shared" si="474"/>
        <v>0</v>
      </c>
    </row>
    <row r="17524" spans="1:2" x14ac:dyDescent="0.25">
      <c r="A17524" t="s">
        <v>1151</v>
      </c>
      <c r="B17524" t="str">
        <f t="shared" si="474"/>
        <v>0</v>
      </c>
    </row>
    <row r="17525" spans="1:2" x14ac:dyDescent="0.25">
      <c r="A17525" t="s">
        <v>1195</v>
      </c>
      <c r="B17525" t="str">
        <f t="shared" si="474"/>
        <v>5000</v>
      </c>
    </row>
    <row r="17526" spans="1:2" x14ac:dyDescent="0.25">
      <c r="A17526" t="s">
        <v>1296</v>
      </c>
      <c r="B17526" t="str">
        <f t="shared" si="474"/>
        <v>1</v>
      </c>
    </row>
    <row r="17527" spans="1:2" x14ac:dyDescent="0.25">
      <c r="A17527" t="s">
        <v>1154</v>
      </c>
      <c r="B17527" t="str">
        <f t="shared" si="474"/>
        <v>0</v>
      </c>
    </row>
    <row r="17528" spans="1:2" x14ac:dyDescent="0.25">
      <c r="A17528" t="s">
        <v>3604</v>
      </c>
      <c r="B17528" t="str">
        <f t="shared" si="474"/>
        <v>outdoors_scout_movement_04,outdoors_scout_camp_04,combat_marksman_support_04</v>
      </c>
    </row>
    <row r="17529" spans="1:2" x14ac:dyDescent="0.25">
      <c r="A17529" t="s">
        <v>1156</v>
      </c>
      <c r="B17529" t="str">
        <f t="shared" si="474"/>
        <v/>
      </c>
    </row>
    <row r="17530" spans="1:2" x14ac:dyDescent="0.25">
      <c r="A17530" t="s">
        <v>1707</v>
      </c>
      <c r="B17530" t="str">
        <f t="shared" si="474"/>
        <v>combat_general</v>
      </c>
    </row>
    <row r="17531" spans="1:2" x14ac:dyDescent="0.25">
      <c r="A17531" t="s">
        <v>3605</v>
      </c>
      <c r="B17531" t="str">
        <f t="shared" si="474"/>
        <v>7500</v>
      </c>
    </row>
    <row r="17532" spans="1:2" x14ac:dyDescent="0.25">
      <c r="A17532" t="s">
        <v>1212</v>
      </c>
      <c r="B17532" t="str">
        <f t="shared" si="474"/>
        <v>20000</v>
      </c>
    </row>
    <row r="17533" spans="1:2" x14ac:dyDescent="0.25">
      <c r="A17533" t="s">
        <v>1160</v>
      </c>
      <c r="B17533" t="str">
        <f t="shared" si="474"/>
        <v/>
      </c>
    </row>
    <row r="17534" spans="1:2" x14ac:dyDescent="0.25">
      <c r="A17534" t="s">
        <v>1161</v>
      </c>
      <c r="B17534" t="str">
        <f t="shared" si="474"/>
        <v>0</v>
      </c>
    </row>
    <row r="17535" spans="1:2" x14ac:dyDescent="0.25">
      <c r="A17535" t="s">
        <v>1162</v>
      </c>
      <c r="B17535" t="str">
        <f t="shared" si="474"/>
        <v/>
      </c>
    </row>
    <row r="17536" spans="1:2" x14ac:dyDescent="0.25">
      <c r="A17536" t="s">
        <v>1163</v>
      </c>
      <c r="B17536" t="str">
        <f t="shared" si="474"/>
        <v/>
      </c>
    </row>
    <row r="17537" spans="1:2" x14ac:dyDescent="0.25">
      <c r="A17537" t="s">
        <v>1164</v>
      </c>
      <c r="B17537" t="str">
        <f t="shared" si="474"/>
        <v>0</v>
      </c>
    </row>
    <row r="17538" spans="1:2" x14ac:dyDescent="0.25">
      <c r="A17538" t="s">
        <v>1165</v>
      </c>
      <c r="B17538" t="str">
        <f t="shared" si="474"/>
        <v/>
      </c>
    </row>
    <row r="17539" spans="1:2" x14ac:dyDescent="0.25">
      <c r="A17539" t="s">
        <v>3606</v>
      </c>
      <c r="B17539" t="str">
        <f t="shared" si="474"/>
        <v>sysgroup</v>
      </c>
    </row>
    <row r="17540" spans="1:2" x14ac:dyDescent="0.25">
      <c r="A17540" t="s">
        <v>1167</v>
      </c>
      <c r="B17540" t="str">
        <f t="shared" ref="B17540:B17603" si="475">LEFT(RIGHT(A17540,LEN(A17540)-FIND("&gt;",A17540)),FIND("&lt;",RIGHT(A17540,LEN(A17540)-FIND("&gt;",A17540)))-1)</f>
        <v/>
      </c>
    </row>
    <row r="17541" spans="1:2" x14ac:dyDescent="0.25">
      <c r="A17541" t="s">
        <v>1168</v>
      </c>
      <c r="B17541" t="str">
        <f t="shared" si="475"/>
        <v/>
      </c>
    </row>
    <row r="17542" spans="1:2" x14ac:dyDescent="0.25">
      <c r="A17542" t="s">
        <v>1169</v>
      </c>
      <c r="B17542" t="str">
        <f t="shared" si="475"/>
        <v/>
      </c>
    </row>
    <row r="17543" spans="1:2" x14ac:dyDescent="0.25">
      <c r="A17543" t="s">
        <v>1170</v>
      </c>
      <c r="B17543" t="str">
        <f t="shared" si="475"/>
        <v>1</v>
      </c>
    </row>
    <row r="17544" spans="1:2" x14ac:dyDescent="0.25">
      <c r="A17544" t="s">
        <v>1171</v>
      </c>
      <c r="B17544" t="str">
        <f t="shared" si="475"/>
        <v>0</v>
      </c>
    </row>
    <row r="17545" spans="1:2" x14ac:dyDescent="0.25">
      <c r="A17545" t="s">
        <v>1172</v>
      </c>
      <c r="B17545" t="e">
        <f t="shared" si="475"/>
        <v>#VALUE!</v>
      </c>
    </row>
    <row r="17546" spans="1:2" x14ac:dyDescent="0.25">
      <c r="A17546" t="s">
        <v>1144</v>
      </c>
      <c r="B17546" t="e">
        <f t="shared" si="475"/>
        <v>#VALUE!</v>
      </c>
    </row>
    <row r="17547" spans="1:2" x14ac:dyDescent="0.25">
      <c r="A17547" t="s">
        <v>3607</v>
      </c>
      <c r="B17547" t="str">
        <f t="shared" si="475"/>
        <v>outdoors_squadleader_master</v>
      </c>
    </row>
    <row r="17548" spans="1:2" x14ac:dyDescent="0.25">
      <c r="A17548" t="s">
        <v>3603</v>
      </c>
      <c r="B17548" t="str">
        <f t="shared" si="475"/>
        <v>outdoors_squadleader</v>
      </c>
    </row>
    <row r="17549" spans="1:2" x14ac:dyDescent="0.25">
      <c r="A17549" t="s">
        <v>1147</v>
      </c>
      <c r="B17549" t="str">
        <f t="shared" si="475"/>
        <v>4</v>
      </c>
    </row>
    <row r="17550" spans="1:2" x14ac:dyDescent="0.25">
      <c r="A17550" t="s">
        <v>1148</v>
      </c>
      <c r="B17550" t="str">
        <f t="shared" si="475"/>
        <v>0</v>
      </c>
    </row>
    <row r="17551" spans="1:2" x14ac:dyDescent="0.25">
      <c r="A17551" t="s">
        <v>1189</v>
      </c>
      <c r="B17551" t="str">
        <f t="shared" si="475"/>
        <v>1</v>
      </c>
    </row>
    <row r="17552" spans="1:2" x14ac:dyDescent="0.25">
      <c r="A17552" t="s">
        <v>1150</v>
      </c>
      <c r="B17552" t="str">
        <f t="shared" si="475"/>
        <v>0</v>
      </c>
    </row>
    <row r="17553" spans="1:2" x14ac:dyDescent="0.25">
      <c r="A17553" t="s">
        <v>1151</v>
      </c>
      <c r="B17553" t="str">
        <f t="shared" si="475"/>
        <v>0</v>
      </c>
    </row>
    <row r="17554" spans="1:2" x14ac:dyDescent="0.25">
      <c r="A17554" t="s">
        <v>1739</v>
      </c>
      <c r="B17554" t="str">
        <f t="shared" si="475"/>
        <v>10000</v>
      </c>
    </row>
    <row r="17555" spans="1:2" x14ac:dyDescent="0.25">
      <c r="A17555" t="s">
        <v>1296</v>
      </c>
      <c r="B17555" t="str">
        <f t="shared" si="475"/>
        <v>1</v>
      </c>
    </row>
    <row r="17556" spans="1:2" x14ac:dyDescent="0.25">
      <c r="A17556" t="s">
        <v>1154</v>
      </c>
      <c r="B17556" t="str">
        <f t="shared" si="475"/>
        <v>0</v>
      </c>
    </row>
    <row r="17557" spans="1:2" x14ac:dyDescent="0.25">
      <c r="A17557" t="s">
        <v>3608</v>
      </c>
      <c r="B17557" t="str">
        <f t="shared" si="475"/>
        <v>outdoors_squadleader_movement_04,outdoors_squadleader_offense_04,outdoors_squadleader_defense_04,outdoors_squadleader_support_04</v>
      </c>
    </row>
    <row r="17558" spans="1:2" x14ac:dyDescent="0.25">
      <c r="A17558" t="s">
        <v>1156</v>
      </c>
      <c r="B17558" t="str">
        <f t="shared" si="475"/>
        <v/>
      </c>
    </row>
    <row r="17559" spans="1:2" x14ac:dyDescent="0.25">
      <c r="A17559" t="s">
        <v>1157</v>
      </c>
      <c r="B17559" t="str">
        <f t="shared" si="475"/>
        <v/>
      </c>
    </row>
    <row r="17560" spans="1:2" x14ac:dyDescent="0.25">
      <c r="A17560" t="s">
        <v>1158</v>
      </c>
      <c r="B17560" t="str">
        <f t="shared" si="475"/>
        <v>0</v>
      </c>
    </row>
    <row r="17561" spans="1:2" x14ac:dyDescent="0.25">
      <c r="A17561" t="s">
        <v>1159</v>
      </c>
      <c r="B17561" t="str">
        <f t="shared" si="475"/>
        <v>0</v>
      </c>
    </row>
    <row r="17562" spans="1:2" x14ac:dyDescent="0.25">
      <c r="A17562" t="s">
        <v>1160</v>
      </c>
      <c r="B17562" t="str">
        <f t="shared" si="475"/>
        <v/>
      </c>
    </row>
    <row r="17563" spans="1:2" x14ac:dyDescent="0.25">
      <c r="A17563" t="s">
        <v>1161</v>
      </c>
      <c r="B17563" t="str">
        <f t="shared" si="475"/>
        <v>0</v>
      </c>
    </row>
    <row r="17564" spans="1:2" x14ac:dyDescent="0.25">
      <c r="A17564" t="s">
        <v>1162</v>
      </c>
      <c r="B17564" t="str">
        <f t="shared" si="475"/>
        <v/>
      </c>
    </row>
    <row r="17565" spans="1:2" x14ac:dyDescent="0.25">
      <c r="A17565" t="s">
        <v>1163</v>
      </c>
      <c r="B17565" t="str">
        <f t="shared" si="475"/>
        <v/>
      </c>
    </row>
    <row r="17566" spans="1:2" x14ac:dyDescent="0.25">
      <c r="A17566" t="s">
        <v>1164</v>
      </c>
      <c r="B17566" t="str">
        <f t="shared" si="475"/>
        <v>0</v>
      </c>
    </row>
    <row r="17567" spans="1:2" x14ac:dyDescent="0.25">
      <c r="A17567" t="s">
        <v>1165</v>
      </c>
      <c r="B17567" t="str">
        <f t="shared" si="475"/>
        <v/>
      </c>
    </row>
    <row r="17568" spans="1:2" x14ac:dyDescent="0.25">
      <c r="A17568" t="s">
        <v>1166</v>
      </c>
      <c r="B17568" t="str">
        <f t="shared" si="475"/>
        <v/>
      </c>
    </row>
    <row r="17569" spans="1:2" x14ac:dyDescent="0.25">
      <c r="A17569" t="s">
        <v>3609</v>
      </c>
      <c r="B17569" t="str">
        <f t="shared" si="475"/>
        <v>group_melee_defense=5,group_ranged_defense=5,group_burst_run=10,group_slope_move=10</v>
      </c>
    </row>
    <row r="17570" spans="1:2" x14ac:dyDescent="0.25">
      <c r="A17570" t="s">
        <v>1168</v>
      </c>
      <c r="B17570" t="str">
        <f t="shared" si="475"/>
        <v/>
      </c>
    </row>
    <row r="17571" spans="1:2" x14ac:dyDescent="0.25">
      <c r="A17571" t="s">
        <v>1169</v>
      </c>
      <c r="B17571" t="str">
        <f t="shared" si="475"/>
        <v/>
      </c>
    </row>
    <row r="17572" spans="1:2" x14ac:dyDescent="0.25">
      <c r="A17572" t="s">
        <v>1170</v>
      </c>
      <c r="B17572" t="str">
        <f t="shared" si="475"/>
        <v>1</v>
      </c>
    </row>
    <row r="17573" spans="1:2" x14ac:dyDescent="0.25">
      <c r="A17573" t="s">
        <v>1171</v>
      </c>
      <c r="B17573" t="str">
        <f t="shared" si="475"/>
        <v>0</v>
      </c>
    </row>
    <row r="17574" spans="1:2" x14ac:dyDescent="0.25">
      <c r="A17574" t="s">
        <v>1172</v>
      </c>
      <c r="B17574" t="e">
        <f t="shared" si="475"/>
        <v>#VALUE!</v>
      </c>
    </row>
    <row r="17575" spans="1:2" x14ac:dyDescent="0.25">
      <c r="A17575" t="s">
        <v>1144</v>
      </c>
      <c r="B17575" t="e">
        <f t="shared" si="475"/>
        <v>#VALUE!</v>
      </c>
    </row>
    <row r="17576" spans="1:2" x14ac:dyDescent="0.25">
      <c r="A17576" t="s">
        <v>3610</v>
      </c>
      <c r="B17576" t="str">
        <f t="shared" si="475"/>
        <v>outdoors_squadleader_movement_01</v>
      </c>
    </row>
    <row r="17577" spans="1:2" x14ac:dyDescent="0.25">
      <c r="A17577" t="s">
        <v>3603</v>
      </c>
      <c r="B17577" t="str">
        <f t="shared" si="475"/>
        <v>outdoors_squadleader</v>
      </c>
    </row>
    <row r="17578" spans="1:2" x14ac:dyDescent="0.25">
      <c r="A17578" t="s">
        <v>1147</v>
      </c>
      <c r="B17578" t="str">
        <f t="shared" si="475"/>
        <v>4</v>
      </c>
    </row>
    <row r="17579" spans="1:2" x14ac:dyDescent="0.25">
      <c r="A17579" t="s">
        <v>1148</v>
      </c>
      <c r="B17579" t="str">
        <f t="shared" si="475"/>
        <v>0</v>
      </c>
    </row>
    <row r="17580" spans="1:2" x14ac:dyDescent="0.25">
      <c r="A17580" t="s">
        <v>1149</v>
      </c>
      <c r="B17580" t="str">
        <f t="shared" si="475"/>
        <v>0</v>
      </c>
    </row>
    <row r="17581" spans="1:2" x14ac:dyDescent="0.25">
      <c r="A17581" t="s">
        <v>1150</v>
      </c>
      <c r="B17581" t="str">
        <f t="shared" si="475"/>
        <v>0</v>
      </c>
    </row>
    <row r="17582" spans="1:2" x14ac:dyDescent="0.25">
      <c r="A17582" t="s">
        <v>1151</v>
      </c>
      <c r="B17582" t="str">
        <f t="shared" si="475"/>
        <v>0</v>
      </c>
    </row>
    <row r="17583" spans="1:2" x14ac:dyDescent="0.25">
      <c r="A17583" t="s">
        <v>1744</v>
      </c>
      <c r="B17583" t="str">
        <f t="shared" si="475"/>
        <v>6000</v>
      </c>
    </row>
    <row r="17584" spans="1:2" x14ac:dyDescent="0.25">
      <c r="A17584" t="s">
        <v>1296</v>
      </c>
      <c r="B17584" t="str">
        <f t="shared" si="475"/>
        <v>1</v>
      </c>
    </row>
    <row r="17585" spans="1:2" x14ac:dyDescent="0.25">
      <c r="A17585" t="s">
        <v>1154</v>
      </c>
      <c r="B17585" t="str">
        <f t="shared" si="475"/>
        <v>0</v>
      </c>
    </row>
    <row r="17586" spans="1:2" x14ac:dyDescent="0.25">
      <c r="A17586" t="s">
        <v>3611</v>
      </c>
      <c r="B17586" t="str">
        <f t="shared" si="475"/>
        <v>outdoors_squadleader_novice</v>
      </c>
    </row>
    <row r="17587" spans="1:2" x14ac:dyDescent="0.25">
      <c r="A17587" t="s">
        <v>1156</v>
      </c>
      <c r="B17587" t="str">
        <f t="shared" si="475"/>
        <v/>
      </c>
    </row>
    <row r="17588" spans="1:2" x14ac:dyDescent="0.25">
      <c r="A17588" t="s">
        <v>3612</v>
      </c>
      <c r="B17588" t="str">
        <f t="shared" si="475"/>
        <v>squadleader</v>
      </c>
    </row>
    <row r="17589" spans="1:2" x14ac:dyDescent="0.25">
      <c r="A17589" t="s">
        <v>1746</v>
      </c>
      <c r="B17589" t="str">
        <f t="shared" si="475"/>
        <v>175000</v>
      </c>
    </row>
    <row r="17590" spans="1:2" x14ac:dyDescent="0.25">
      <c r="A17590" t="s">
        <v>1747</v>
      </c>
      <c r="B17590" t="str">
        <f t="shared" si="475"/>
        <v>500000</v>
      </c>
    </row>
    <row r="17591" spans="1:2" x14ac:dyDescent="0.25">
      <c r="A17591" t="s">
        <v>1160</v>
      </c>
      <c r="B17591" t="str">
        <f t="shared" si="475"/>
        <v/>
      </c>
    </row>
    <row r="17592" spans="1:2" x14ac:dyDescent="0.25">
      <c r="A17592" t="s">
        <v>1161</v>
      </c>
      <c r="B17592" t="str">
        <f t="shared" si="475"/>
        <v>0</v>
      </c>
    </row>
    <row r="17593" spans="1:2" x14ac:dyDescent="0.25">
      <c r="A17593" t="s">
        <v>1162</v>
      </c>
      <c r="B17593" t="str">
        <f t="shared" si="475"/>
        <v/>
      </c>
    </row>
    <row r="17594" spans="1:2" x14ac:dyDescent="0.25">
      <c r="A17594" t="s">
        <v>1163</v>
      </c>
      <c r="B17594" t="str">
        <f t="shared" si="475"/>
        <v/>
      </c>
    </row>
    <row r="17595" spans="1:2" x14ac:dyDescent="0.25">
      <c r="A17595" t="s">
        <v>1164</v>
      </c>
      <c r="B17595" t="str">
        <f t="shared" si="475"/>
        <v>0</v>
      </c>
    </row>
    <row r="17596" spans="1:2" x14ac:dyDescent="0.25">
      <c r="A17596" t="s">
        <v>1165</v>
      </c>
      <c r="B17596" t="str">
        <f t="shared" si="475"/>
        <v/>
      </c>
    </row>
    <row r="17597" spans="1:2" x14ac:dyDescent="0.25">
      <c r="A17597" t="s">
        <v>1166</v>
      </c>
      <c r="B17597" t="str">
        <f t="shared" si="475"/>
        <v/>
      </c>
    </row>
    <row r="17598" spans="1:2" x14ac:dyDescent="0.25">
      <c r="A17598" t="s">
        <v>3613</v>
      </c>
      <c r="B17598" t="str">
        <f t="shared" si="475"/>
        <v>group_slope_move=25</v>
      </c>
    </row>
    <row r="17599" spans="1:2" x14ac:dyDescent="0.25">
      <c r="A17599" t="s">
        <v>1168</v>
      </c>
      <c r="B17599" t="str">
        <f t="shared" si="475"/>
        <v/>
      </c>
    </row>
    <row r="17600" spans="1:2" x14ac:dyDescent="0.25">
      <c r="A17600" t="s">
        <v>1169</v>
      </c>
      <c r="B17600" t="str">
        <f t="shared" si="475"/>
        <v/>
      </c>
    </row>
    <row r="17601" spans="1:2" x14ac:dyDescent="0.25">
      <c r="A17601" t="s">
        <v>1170</v>
      </c>
      <c r="B17601" t="str">
        <f t="shared" si="475"/>
        <v>1</v>
      </c>
    </row>
    <row r="17602" spans="1:2" x14ac:dyDescent="0.25">
      <c r="A17602" t="s">
        <v>1171</v>
      </c>
      <c r="B17602" t="str">
        <f t="shared" si="475"/>
        <v>0</v>
      </c>
    </row>
    <row r="17603" spans="1:2" x14ac:dyDescent="0.25">
      <c r="A17603" t="s">
        <v>1172</v>
      </c>
      <c r="B17603" t="e">
        <f t="shared" si="475"/>
        <v>#VALUE!</v>
      </c>
    </row>
    <row r="17604" spans="1:2" x14ac:dyDescent="0.25">
      <c r="A17604" t="s">
        <v>1144</v>
      </c>
      <c r="B17604" t="e">
        <f t="shared" ref="B17604:B17667" si="476">LEFT(RIGHT(A17604,LEN(A17604)-FIND("&gt;",A17604)),FIND("&lt;",RIGHT(A17604,LEN(A17604)-FIND("&gt;",A17604)))-1)</f>
        <v>#VALUE!</v>
      </c>
    </row>
    <row r="17605" spans="1:2" x14ac:dyDescent="0.25">
      <c r="A17605" t="s">
        <v>3614</v>
      </c>
      <c r="B17605" t="str">
        <f t="shared" si="476"/>
        <v>outdoors_squadleader_movement_02</v>
      </c>
    </row>
    <row r="17606" spans="1:2" x14ac:dyDescent="0.25">
      <c r="A17606" t="s">
        <v>3615</v>
      </c>
      <c r="B17606" t="str">
        <f t="shared" si="476"/>
        <v>outdoors_squadleader_movement_01</v>
      </c>
    </row>
    <row r="17607" spans="1:2" x14ac:dyDescent="0.25">
      <c r="A17607" t="s">
        <v>1147</v>
      </c>
      <c r="B17607" t="str">
        <f t="shared" si="476"/>
        <v>4</v>
      </c>
    </row>
    <row r="17608" spans="1:2" x14ac:dyDescent="0.25">
      <c r="A17608" t="s">
        <v>1148</v>
      </c>
      <c r="B17608" t="str">
        <f t="shared" si="476"/>
        <v>0</v>
      </c>
    </row>
    <row r="17609" spans="1:2" x14ac:dyDescent="0.25">
      <c r="A17609" t="s">
        <v>1149</v>
      </c>
      <c r="B17609" t="str">
        <f t="shared" si="476"/>
        <v>0</v>
      </c>
    </row>
    <row r="17610" spans="1:2" x14ac:dyDescent="0.25">
      <c r="A17610" t="s">
        <v>1150</v>
      </c>
      <c r="B17610" t="str">
        <f t="shared" si="476"/>
        <v>0</v>
      </c>
    </row>
    <row r="17611" spans="1:2" x14ac:dyDescent="0.25">
      <c r="A17611" t="s">
        <v>1151</v>
      </c>
      <c r="B17611" t="str">
        <f t="shared" si="476"/>
        <v>0</v>
      </c>
    </row>
    <row r="17612" spans="1:2" x14ac:dyDescent="0.25">
      <c r="A17612" t="s">
        <v>1752</v>
      </c>
      <c r="B17612" t="str">
        <f t="shared" si="476"/>
        <v>7000</v>
      </c>
    </row>
    <row r="17613" spans="1:2" x14ac:dyDescent="0.25">
      <c r="A17613" t="s">
        <v>1296</v>
      </c>
      <c r="B17613" t="str">
        <f t="shared" si="476"/>
        <v>1</v>
      </c>
    </row>
    <row r="17614" spans="1:2" x14ac:dyDescent="0.25">
      <c r="A17614" t="s">
        <v>1154</v>
      </c>
      <c r="B17614" t="str">
        <f t="shared" si="476"/>
        <v>0</v>
      </c>
    </row>
    <row r="17615" spans="1:2" x14ac:dyDescent="0.25">
      <c r="A17615" t="s">
        <v>3616</v>
      </c>
      <c r="B17615" t="str">
        <f t="shared" si="476"/>
        <v>outdoors_squadleader_movement_01</v>
      </c>
    </row>
    <row r="17616" spans="1:2" x14ac:dyDescent="0.25">
      <c r="A17616" t="s">
        <v>1156</v>
      </c>
      <c r="B17616" t="str">
        <f t="shared" si="476"/>
        <v/>
      </c>
    </row>
    <row r="17617" spans="1:2" x14ac:dyDescent="0.25">
      <c r="A17617" t="s">
        <v>3612</v>
      </c>
      <c r="B17617" t="str">
        <f t="shared" si="476"/>
        <v>squadleader</v>
      </c>
    </row>
    <row r="17618" spans="1:2" x14ac:dyDescent="0.25">
      <c r="A17618" t="s">
        <v>1755</v>
      </c>
      <c r="B17618" t="str">
        <f t="shared" si="476"/>
        <v>250000</v>
      </c>
    </row>
    <row r="17619" spans="1:2" x14ac:dyDescent="0.25">
      <c r="A17619" t="s">
        <v>1756</v>
      </c>
      <c r="B17619" t="str">
        <f t="shared" si="476"/>
        <v>700000</v>
      </c>
    </row>
    <row r="17620" spans="1:2" x14ac:dyDescent="0.25">
      <c r="A17620" t="s">
        <v>1160</v>
      </c>
      <c r="B17620" t="str">
        <f t="shared" si="476"/>
        <v/>
      </c>
    </row>
    <row r="17621" spans="1:2" x14ac:dyDescent="0.25">
      <c r="A17621" t="s">
        <v>1161</v>
      </c>
      <c r="B17621" t="str">
        <f t="shared" si="476"/>
        <v>0</v>
      </c>
    </row>
    <row r="17622" spans="1:2" x14ac:dyDescent="0.25">
      <c r="A17622" t="s">
        <v>1162</v>
      </c>
      <c r="B17622" t="str">
        <f t="shared" si="476"/>
        <v/>
      </c>
    </row>
    <row r="17623" spans="1:2" x14ac:dyDescent="0.25">
      <c r="A17623" t="s">
        <v>1163</v>
      </c>
      <c r="B17623" t="str">
        <f t="shared" si="476"/>
        <v/>
      </c>
    </row>
    <row r="17624" spans="1:2" x14ac:dyDescent="0.25">
      <c r="A17624" t="s">
        <v>1164</v>
      </c>
      <c r="B17624" t="str">
        <f t="shared" si="476"/>
        <v>0</v>
      </c>
    </row>
    <row r="17625" spans="1:2" x14ac:dyDescent="0.25">
      <c r="A17625" t="s">
        <v>1165</v>
      </c>
      <c r="B17625" t="str">
        <f t="shared" si="476"/>
        <v/>
      </c>
    </row>
    <row r="17626" spans="1:2" x14ac:dyDescent="0.25">
      <c r="A17626" t="s">
        <v>1166</v>
      </c>
      <c r="B17626" t="str">
        <f t="shared" si="476"/>
        <v/>
      </c>
    </row>
    <row r="17627" spans="1:2" x14ac:dyDescent="0.25">
      <c r="A17627" t="s">
        <v>3617</v>
      </c>
      <c r="B17627" t="str">
        <f t="shared" si="476"/>
        <v>group_burst_run=25</v>
      </c>
    </row>
    <row r="17628" spans="1:2" x14ac:dyDescent="0.25">
      <c r="A17628" t="s">
        <v>1168</v>
      </c>
      <c r="B17628" t="str">
        <f t="shared" si="476"/>
        <v/>
      </c>
    </row>
    <row r="17629" spans="1:2" x14ac:dyDescent="0.25">
      <c r="A17629" t="s">
        <v>1169</v>
      </c>
      <c r="B17629" t="str">
        <f t="shared" si="476"/>
        <v/>
      </c>
    </row>
    <row r="17630" spans="1:2" x14ac:dyDescent="0.25">
      <c r="A17630" t="s">
        <v>1170</v>
      </c>
      <c r="B17630" t="str">
        <f t="shared" si="476"/>
        <v>1</v>
      </c>
    </row>
    <row r="17631" spans="1:2" x14ac:dyDescent="0.25">
      <c r="A17631" t="s">
        <v>1171</v>
      </c>
      <c r="B17631" t="str">
        <f t="shared" si="476"/>
        <v>0</v>
      </c>
    </row>
    <row r="17632" spans="1:2" x14ac:dyDescent="0.25">
      <c r="A17632" t="s">
        <v>1172</v>
      </c>
      <c r="B17632" t="e">
        <f t="shared" si="476"/>
        <v>#VALUE!</v>
      </c>
    </row>
    <row r="17633" spans="1:2" x14ac:dyDescent="0.25">
      <c r="A17633" t="s">
        <v>1144</v>
      </c>
      <c r="B17633" t="e">
        <f t="shared" si="476"/>
        <v>#VALUE!</v>
      </c>
    </row>
    <row r="17634" spans="1:2" x14ac:dyDescent="0.25">
      <c r="A17634" t="s">
        <v>3618</v>
      </c>
      <c r="B17634" t="str">
        <f t="shared" si="476"/>
        <v>outdoors_squadleader_movement_03</v>
      </c>
    </row>
    <row r="17635" spans="1:2" x14ac:dyDescent="0.25">
      <c r="A17635" t="s">
        <v>3619</v>
      </c>
      <c r="B17635" t="str">
        <f t="shared" si="476"/>
        <v>outdoors_squadleader_movement_02</v>
      </c>
    </row>
    <row r="17636" spans="1:2" x14ac:dyDescent="0.25">
      <c r="A17636" t="s">
        <v>1147</v>
      </c>
      <c r="B17636" t="str">
        <f t="shared" si="476"/>
        <v>4</v>
      </c>
    </row>
    <row r="17637" spans="1:2" x14ac:dyDescent="0.25">
      <c r="A17637" t="s">
        <v>1148</v>
      </c>
      <c r="B17637" t="str">
        <f t="shared" si="476"/>
        <v>0</v>
      </c>
    </row>
    <row r="17638" spans="1:2" x14ac:dyDescent="0.25">
      <c r="A17638" t="s">
        <v>1149</v>
      </c>
      <c r="B17638" t="str">
        <f t="shared" si="476"/>
        <v>0</v>
      </c>
    </row>
    <row r="17639" spans="1:2" x14ac:dyDescent="0.25">
      <c r="A17639" t="s">
        <v>1150</v>
      </c>
      <c r="B17639" t="str">
        <f t="shared" si="476"/>
        <v>0</v>
      </c>
    </row>
    <row r="17640" spans="1:2" x14ac:dyDescent="0.25">
      <c r="A17640" t="s">
        <v>1151</v>
      </c>
      <c r="B17640" t="str">
        <f t="shared" si="476"/>
        <v>0</v>
      </c>
    </row>
    <row r="17641" spans="1:2" x14ac:dyDescent="0.25">
      <c r="A17641" t="s">
        <v>1761</v>
      </c>
      <c r="B17641" t="str">
        <f t="shared" si="476"/>
        <v>8000</v>
      </c>
    </row>
    <row r="17642" spans="1:2" x14ac:dyDescent="0.25">
      <c r="A17642" t="s">
        <v>1296</v>
      </c>
      <c r="B17642" t="str">
        <f t="shared" si="476"/>
        <v>1</v>
      </c>
    </row>
    <row r="17643" spans="1:2" x14ac:dyDescent="0.25">
      <c r="A17643" t="s">
        <v>1154</v>
      </c>
      <c r="B17643" t="str">
        <f t="shared" si="476"/>
        <v>0</v>
      </c>
    </row>
    <row r="17644" spans="1:2" x14ac:dyDescent="0.25">
      <c r="A17644" t="s">
        <v>3620</v>
      </c>
      <c r="B17644" t="str">
        <f t="shared" si="476"/>
        <v>outdoors_squadleader_movement_02</v>
      </c>
    </row>
    <row r="17645" spans="1:2" x14ac:dyDescent="0.25">
      <c r="A17645" t="s">
        <v>1156</v>
      </c>
      <c r="B17645" t="str">
        <f t="shared" si="476"/>
        <v/>
      </c>
    </row>
    <row r="17646" spans="1:2" x14ac:dyDescent="0.25">
      <c r="A17646" t="s">
        <v>3612</v>
      </c>
      <c r="B17646" t="str">
        <f t="shared" si="476"/>
        <v>squadleader</v>
      </c>
    </row>
    <row r="17647" spans="1:2" x14ac:dyDescent="0.25">
      <c r="A17647" t="s">
        <v>1764</v>
      </c>
      <c r="B17647" t="str">
        <f t="shared" si="476"/>
        <v>350000</v>
      </c>
    </row>
    <row r="17648" spans="1:2" x14ac:dyDescent="0.25">
      <c r="A17648" t="s">
        <v>1765</v>
      </c>
      <c r="B17648" t="str">
        <f t="shared" si="476"/>
        <v>900000</v>
      </c>
    </row>
    <row r="17649" spans="1:2" x14ac:dyDescent="0.25">
      <c r="A17649" t="s">
        <v>1160</v>
      </c>
      <c r="B17649" t="str">
        <f t="shared" si="476"/>
        <v/>
      </c>
    </row>
    <row r="17650" spans="1:2" x14ac:dyDescent="0.25">
      <c r="A17650" t="s">
        <v>1161</v>
      </c>
      <c r="B17650" t="str">
        <f t="shared" si="476"/>
        <v>0</v>
      </c>
    </row>
    <row r="17651" spans="1:2" x14ac:dyDescent="0.25">
      <c r="A17651" t="s">
        <v>1162</v>
      </c>
      <c r="B17651" t="str">
        <f t="shared" si="476"/>
        <v/>
      </c>
    </row>
    <row r="17652" spans="1:2" x14ac:dyDescent="0.25">
      <c r="A17652" t="s">
        <v>1163</v>
      </c>
      <c r="B17652" t="str">
        <f t="shared" si="476"/>
        <v/>
      </c>
    </row>
    <row r="17653" spans="1:2" x14ac:dyDescent="0.25">
      <c r="A17653" t="s">
        <v>1164</v>
      </c>
      <c r="B17653" t="str">
        <f t="shared" si="476"/>
        <v>0</v>
      </c>
    </row>
    <row r="17654" spans="1:2" x14ac:dyDescent="0.25">
      <c r="A17654" t="s">
        <v>1165</v>
      </c>
      <c r="B17654" t="str">
        <f t="shared" si="476"/>
        <v/>
      </c>
    </row>
    <row r="17655" spans="1:2" x14ac:dyDescent="0.25">
      <c r="A17655" t="s">
        <v>1166</v>
      </c>
      <c r="B17655" t="str">
        <f t="shared" si="476"/>
        <v/>
      </c>
    </row>
    <row r="17656" spans="1:2" x14ac:dyDescent="0.25">
      <c r="A17656" t="s">
        <v>3613</v>
      </c>
      <c r="B17656" t="str">
        <f t="shared" si="476"/>
        <v>group_slope_move=25</v>
      </c>
    </row>
    <row r="17657" spans="1:2" x14ac:dyDescent="0.25">
      <c r="A17657" t="s">
        <v>1168</v>
      </c>
      <c r="B17657" t="str">
        <f t="shared" si="476"/>
        <v/>
      </c>
    </row>
    <row r="17658" spans="1:2" x14ac:dyDescent="0.25">
      <c r="A17658" t="s">
        <v>1169</v>
      </c>
      <c r="B17658" t="str">
        <f t="shared" si="476"/>
        <v/>
      </c>
    </row>
    <row r="17659" spans="1:2" x14ac:dyDescent="0.25">
      <c r="A17659" t="s">
        <v>1170</v>
      </c>
      <c r="B17659" t="str">
        <f t="shared" si="476"/>
        <v>1</v>
      </c>
    </row>
    <row r="17660" spans="1:2" x14ac:dyDescent="0.25">
      <c r="A17660" t="s">
        <v>1171</v>
      </c>
      <c r="B17660" t="str">
        <f t="shared" si="476"/>
        <v>0</v>
      </c>
    </row>
    <row r="17661" spans="1:2" x14ac:dyDescent="0.25">
      <c r="A17661" t="s">
        <v>1172</v>
      </c>
      <c r="B17661" t="e">
        <f t="shared" si="476"/>
        <v>#VALUE!</v>
      </c>
    </row>
    <row r="17662" spans="1:2" x14ac:dyDescent="0.25">
      <c r="A17662" t="s">
        <v>1144</v>
      </c>
      <c r="B17662" t="e">
        <f t="shared" si="476"/>
        <v>#VALUE!</v>
      </c>
    </row>
    <row r="17663" spans="1:2" x14ac:dyDescent="0.25">
      <c r="A17663" t="s">
        <v>3621</v>
      </c>
      <c r="B17663" t="str">
        <f t="shared" si="476"/>
        <v>outdoors_squadleader_movement_04</v>
      </c>
    </row>
    <row r="17664" spans="1:2" x14ac:dyDescent="0.25">
      <c r="A17664" t="s">
        <v>3622</v>
      </c>
      <c r="B17664" t="str">
        <f t="shared" si="476"/>
        <v>outdoors_squadleader_movement_03</v>
      </c>
    </row>
    <row r="17665" spans="1:2" x14ac:dyDescent="0.25">
      <c r="A17665" t="s">
        <v>1147</v>
      </c>
      <c r="B17665" t="str">
        <f t="shared" si="476"/>
        <v>4</v>
      </c>
    </row>
    <row r="17666" spans="1:2" x14ac:dyDescent="0.25">
      <c r="A17666" t="s">
        <v>1148</v>
      </c>
      <c r="B17666" t="str">
        <f t="shared" si="476"/>
        <v>0</v>
      </c>
    </row>
    <row r="17667" spans="1:2" x14ac:dyDescent="0.25">
      <c r="A17667" t="s">
        <v>1189</v>
      </c>
      <c r="B17667" t="str">
        <f t="shared" si="476"/>
        <v>1</v>
      </c>
    </row>
    <row r="17668" spans="1:2" x14ac:dyDescent="0.25">
      <c r="A17668" t="s">
        <v>1150</v>
      </c>
      <c r="B17668" t="str">
        <f t="shared" ref="B17668:B17731" si="477">LEFT(RIGHT(A17668,LEN(A17668)-FIND("&gt;",A17668)),FIND("&lt;",RIGHT(A17668,LEN(A17668)-FIND("&gt;",A17668)))-1)</f>
        <v>0</v>
      </c>
    </row>
    <row r="17669" spans="1:2" x14ac:dyDescent="0.25">
      <c r="A17669" t="s">
        <v>1151</v>
      </c>
      <c r="B17669" t="str">
        <f t="shared" si="477"/>
        <v>0</v>
      </c>
    </row>
    <row r="17670" spans="1:2" x14ac:dyDescent="0.25">
      <c r="A17670" t="s">
        <v>1770</v>
      </c>
      <c r="B17670" t="str">
        <f t="shared" si="477"/>
        <v>9000</v>
      </c>
    </row>
    <row r="17671" spans="1:2" x14ac:dyDescent="0.25">
      <c r="A17671" t="s">
        <v>1296</v>
      </c>
      <c r="B17671" t="str">
        <f t="shared" si="477"/>
        <v>1</v>
      </c>
    </row>
    <row r="17672" spans="1:2" x14ac:dyDescent="0.25">
      <c r="A17672" t="s">
        <v>1154</v>
      </c>
      <c r="B17672" t="str">
        <f t="shared" si="477"/>
        <v>0</v>
      </c>
    </row>
    <row r="17673" spans="1:2" x14ac:dyDescent="0.25">
      <c r="A17673" t="s">
        <v>3623</v>
      </c>
      <c r="B17673" t="str">
        <f t="shared" si="477"/>
        <v>outdoors_squadleader_movement_03</v>
      </c>
    </row>
    <row r="17674" spans="1:2" x14ac:dyDescent="0.25">
      <c r="A17674" t="s">
        <v>1156</v>
      </c>
      <c r="B17674" t="str">
        <f t="shared" si="477"/>
        <v/>
      </c>
    </row>
    <row r="17675" spans="1:2" x14ac:dyDescent="0.25">
      <c r="A17675" t="s">
        <v>3612</v>
      </c>
      <c r="B17675" t="str">
        <f t="shared" si="477"/>
        <v>squadleader</v>
      </c>
    </row>
    <row r="17676" spans="1:2" x14ac:dyDescent="0.25">
      <c r="A17676" t="s">
        <v>1773</v>
      </c>
      <c r="B17676" t="str">
        <f t="shared" si="477"/>
        <v>450000</v>
      </c>
    </row>
    <row r="17677" spans="1:2" x14ac:dyDescent="0.25">
      <c r="A17677" t="s">
        <v>1765</v>
      </c>
      <c r="B17677" t="str">
        <f t="shared" si="477"/>
        <v>900000</v>
      </c>
    </row>
    <row r="17678" spans="1:2" x14ac:dyDescent="0.25">
      <c r="A17678" t="s">
        <v>1160</v>
      </c>
      <c r="B17678" t="str">
        <f t="shared" si="477"/>
        <v/>
      </c>
    </row>
    <row r="17679" spans="1:2" x14ac:dyDescent="0.25">
      <c r="A17679" t="s">
        <v>1161</v>
      </c>
      <c r="B17679" t="str">
        <f t="shared" si="477"/>
        <v>0</v>
      </c>
    </row>
    <row r="17680" spans="1:2" x14ac:dyDescent="0.25">
      <c r="A17680" t="s">
        <v>1162</v>
      </c>
      <c r="B17680" t="str">
        <f t="shared" si="477"/>
        <v/>
      </c>
    </row>
    <row r="17681" spans="1:2" x14ac:dyDescent="0.25">
      <c r="A17681" t="s">
        <v>1163</v>
      </c>
      <c r="B17681" t="str">
        <f t="shared" si="477"/>
        <v/>
      </c>
    </row>
    <row r="17682" spans="1:2" x14ac:dyDescent="0.25">
      <c r="A17682" t="s">
        <v>1164</v>
      </c>
      <c r="B17682" t="str">
        <f t="shared" si="477"/>
        <v>0</v>
      </c>
    </row>
    <row r="17683" spans="1:2" x14ac:dyDescent="0.25">
      <c r="A17683" t="s">
        <v>1165</v>
      </c>
      <c r="B17683" t="str">
        <f t="shared" si="477"/>
        <v/>
      </c>
    </row>
    <row r="17684" spans="1:2" x14ac:dyDescent="0.25">
      <c r="A17684" t="s">
        <v>1166</v>
      </c>
      <c r="B17684" t="str">
        <f t="shared" si="477"/>
        <v/>
      </c>
    </row>
    <row r="17685" spans="1:2" x14ac:dyDescent="0.25">
      <c r="A17685" t="s">
        <v>3617</v>
      </c>
      <c r="B17685" t="str">
        <f t="shared" si="477"/>
        <v>group_burst_run=25</v>
      </c>
    </row>
    <row r="17686" spans="1:2" x14ac:dyDescent="0.25">
      <c r="A17686" t="s">
        <v>1168</v>
      </c>
      <c r="B17686" t="str">
        <f t="shared" si="477"/>
        <v/>
      </c>
    </row>
    <row r="17687" spans="1:2" x14ac:dyDescent="0.25">
      <c r="A17687" t="s">
        <v>1169</v>
      </c>
      <c r="B17687" t="str">
        <f t="shared" si="477"/>
        <v/>
      </c>
    </row>
    <row r="17688" spans="1:2" x14ac:dyDescent="0.25">
      <c r="A17688" t="s">
        <v>1170</v>
      </c>
      <c r="B17688" t="str">
        <f t="shared" si="477"/>
        <v>1</v>
      </c>
    </row>
    <row r="17689" spans="1:2" x14ac:dyDescent="0.25">
      <c r="A17689" t="s">
        <v>1171</v>
      </c>
      <c r="B17689" t="str">
        <f t="shared" si="477"/>
        <v>0</v>
      </c>
    </row>
    <row r="17690" spans="1:2" x14ac:dyDescent="0.25">
      <c r="A17690" t="s">
        <v>1172</v>
      </c>
      <c r="B17690" t="e">
        <f t="shared" si="477"/>
        <v>#VALUE!</v>
      </c>
    </row>
    <row r="17691" spans="1:2" x14ac:dyDescent="0.25">
      <c r="A17691" t="s">
        <v>1144</v>
      </c>
      <c r="B17691" t="e">
        <f t="shared" si="477"/>
        <v>#VALUE!</v>
      </c>
    </row>
    <row r="17692" spans="1:2" x14ac:dyDescent="0.25">
      <c r="A17692" t="s">
        <v>3624</v>
      </c>
      <c r="B17692" t="str">
        <f t="shared" si="477"/>
        <v>outdoors_squadleader_offense_01</v>
      </c>
    </row>
    <row r="17693" spans="1:2" x14ac:dyDescent="0.25">
      <c r="A17693" t="s">
        <v>3603</v>
      </c>
      <c r="B17693" t="str">
        <f t="shared" si="477"/>
        <v>outdoors_squadleader</v>
      </c>
    </row>
    <row r="17694" spans="1:2" x14ac:dyDescent="0.25">
      <c r="A17694" t="s">
        <v>1147</v>
      </c>
      <c r="B17694" t="str">
        <f t="shared" si="477"/>
        <v>4</v>
      </c>
    </row>
    <row r="17695" spans="1:2" x14ac:dyDescent="0.25">
      <c r="A17695" t="s">
        <v>1148</v>
      </c>
      <c r="B17695" t="str">
        <f t="shared" si="477"/>
        <v>0</v>
      </c>
    </row>
    <row r="17696" spans="1:2" x14ac:dyDescent="0.25">
      <c r="A17696" t="s">
        <v>1149</v>
      </c>
      <c r="B17696" t="str">
        <f t="shared" si="477"/>
        <v>0</v>
      </c>
    </row>
    <row r="17697" spans="1:2" x14ac:dyDescent="0.25">
      <c r="A17697" t="s">
        <v>1150</v>
      </c>
      <c r="B17697" t="str">
        <f t="shared" si="477"/>
        <v>0</v>
      </c>
    </row>
    <row r="17698" spans="1:2" x14ac:dyDescent="0.25">
      <c r="A17698" t="s">
        <v>1151</v>
      </c>
      <c r="B17698" t="str">
        <f t="shared" si="477"/>
        <v>0</v>
      </c>
    </row>
    <row r="17699" spans="1:2" x14ac:dyDescent="0.25">
      <c r="A17699" t="s">
        <v>1744</v>
      </c>
      <c r="B17699" t="str">
        <f t="shared" si="477"/>
        <v>6000</v>
      </c>
    </row>
    <row r="17700" spans="1:2" x14ac:dyDescent="0.25">
      <c r="A17700" t="s">
        <v>1296</v>
      </c>
      <c r="B17700" t="str">
        <f t="shared" si="477"/>
        <v>1</v>
      </c>
    </row>
    <row r="17701" spans="1:2" x14ac:dyDescent="0.25">
      <c r="A17701" t="s">
        <v>1154</v>
      </c>
      <c r="B17701" t="str">
        <f t="shared" si="477"/>
        <v>0</v>
      </c>
    </row>
    <row r="17702" spans="1:2" x14ac:dyDescent="0.25">
      <c r="A17702" t="s">
        <v>3611</v>
      </c>
      <c r="B17702" t="str">
        <f t="shared" si="477"/>
        <v>outdoors_squadleader_novice</v>
      </c>
    </row>
    <row r="17703" spans="1:2" x14ac:dyDescent="0.25">
      <c r="A17703" t="s">
        <v>1156</v>
      </c>
      <c r="B17703" t="str">
        <f t="shared" si="477"/>
        <v/>
      </c>
    </row>
    <row r="17704" spans="1:2" x14ac:dyDescent="0.25">
      <c r="A17704" t="s">
        <v>3612</v>
      </c>
      <c r="B17704" t="str">
        <f t="shared" si="477"/>
        <v>squadleader</v>
      </c>
    </row>
    <row r="17705" spans="1:2" x14ac:dyDescent="0.25">
      <c r="A17705" t="s">
        <v>1746</v>
      </c>
      <c r="B17705" t="str">
        <f t="shared" si="477"/>
        <v>175000</v>
      </c>
    </row>
    <row r="17706" spans="1:2" x14ac:dyDescent="0.25">
      <c r="A17706" t="s">
        <v>1747</v>
      </c>
      <c r="B17706" t="str">
        <f t="shared" si="477"/>
        <v>500000</v>
      </c>
    </row>
    <row r="17707" spans="1:2" x14ac:dyDescent="0.25">
      <c r="A17707" t="s">
        <v>1160</v>
      </c>
      <c r="B17707" t="str">
        <f t="shared" si="477"/>
        <v/>
      </c>
    </row>
    <row r="17708" spans="1:2" x14ac:dyDescent="0.25">
      <c r="A17708" t="s">
        <v>1161</v>
      </c>
      <c r="B17708" t="str">
        <f t="shared" si="477"/>
        <v>0</v>
      </c>
    </row>
    <row r="17709" spans="1:2" x14ac:dyDescent="0.25">
      <c r="A17709" t="s">
        <v>1162</v>
      </c>
      <c r="B17709" t="str">
        <f t="shared" si="477"/>
        <v/>
      </c>
    </row>
    <row r="17710" spans="1:2" x14ac:dyDescent="0.25">
      <c r="A17710" t="s">
        <v>1163</v>
      </c>
      <c r="B17710" t="str">
        <f t="shared" si="477"/>
        <v/>
      </c>
    </row>
    <row r="17711" spans="1:2" x14ac:dyDescent="0.25">
      <c r="A17711" t="s">
        <v>1164</v>
      </c>
      <c r="B17711" t="str">
        <f t="shared" si="477"/>
        <v>0</v>
      </c>
    </row>
    <row r="17712" spans="1:2" x14ac:dyDescent="0.25">
      <c r="A17712" t="s">
        <v>1165</v>
      </c>
      <c r="B17712" t="str">
        <f t="shared" si="477"/>
        <v/>
      </c>
    </row>
    <row r="17713" spans="1:2" x14ac:dyDescent="0.25">
      <c r="A17713" t="s">
        <v>3625</v>
      </c>
      <c r="B17713" t="str">
        <f t="shared" si="477"/>
        <v>steadyaim</v>
      </c>
    </row>
    <row r="17714" spans="1:2" x14ac:dyDescent="0.25">
      <c r="A17714" t="s">
        <v>1167</v>
      </c>
      <c r="B17714" t="str">
        <f t="shared" si="477"/>
        <v/>
      </c>
    </row>
    <row r="17715" spans="1:2" x14ac:dyDescent="0.25">
      <c r="A17715" t="s">
        <v>1168</v>
      </c>
      <c r="B17715" t="str">
        <f t="shared" si="477"/>
        <v/>
      </c>
    </row>
    <row r="17716" spans="1:2" x14ac:dyDescent="0.25">
      <c r="A17716" t="s">
        <v>1169</v>
      </c>
      <c r="B17716" t="str">
        <f t="shared" si="477"/>
        <v/>
      </c>
    </row>
    <row r="17717" spans="1:2" x14ac:dyDescent="0.25">
      <c r="A17717" t="s">
        <v>1170</v>
      </c>
      <c r="B17717" t="str">
        <f t="shared" si="477"/>
        <v>1</v>
      </c>
    </row>
    <row r="17718" spans="1:2" x14ac:dyDescent="0.25">
      <c r="A17718" t="s">
        <v>1171</v>
      </c>
      <c r="B17718" t="str">
        <f t="shared" si="477"/>
        <v>0</v>
      </c>
    </row>
    <row r="17719" spans="1:2" x14ac:dyDescent="0.25">
      <c r="A17719" t="s">
        <v>1172</v>
      </c>
      <c r="B17719" t="e">
        <f t="shared" si="477"/>
        <v>#VALUE!</v>
      </c>
    </row>
    <row r="17720" spans="1:2" x14ac:dyDescent="0.25">
      <c r="A17720" t="s">
        <v>1144</v>
      </c>
      <c r="B17720" t="e">
        <f t="shared" si="477"/>
        <v>#VALUE!</v>
      </c>
    </row>
    <row r="17721" spans="1:2" x14ac:dyDescent="0.25">
      <c r="A17721" t="s">
        <v>3626</v>
      </c>
      <c r="B17721" t="str">
        <f t="shared" si="477"/>
        <v>outdoors_squadleader_offense_02</v>
      </c>
    </row>
    <row r="17722" spans="1:2" x14ac:dyDescent="0.25">
      <c r="A17722" t="s">
        <v>3627</v>
      </c>
      <c r="B17722" t="str">
        <f t="shared" si="477"/>
        <v>outdoors_squadleader_offense_01</v>
      </c>
    </row>
    <row r="17723" spans="1:2" x14ac:dyDescent="0.25">
      <c r="A17723" t="s">
        <v>1147</v>
      </c>
      <c r="B17723" t="str">
        <f t="shared" si="477"/>
        <v>4</v>
      </c>
    </row>
    <row r="17724" spans="1:2" x14ac:dyDescent="0.25">
      <c r="A17724" t="s">
        <v>1148</v>
      </c>
      <c r="B17724" t="str">
        <f t="shared" si="477"/>
        <v>0</v>
      </c>
    </row>
    <row r="17725" spans="1:2" x14ac:dyDescent="0.25">
      <c r="A17725" t="s">
        <v>1149</v>
      </c>
      <c r="B17725" t="str">
        <f t="shared" si="477"/>
        <v>0</v>
      </c>
    </row>
    <row r="17726" spans="1:2" x14ac:dyDescent="0.25">
      <c r="A17726" t="s">
        <v>1150</v>
      </c>
      <c r="B17726" t="str">
        <f t="shared" si="477"/>
        <v>0</v>
      </c>
    </row>
    <row r="17727" spans="1:2" x14ac:dyDescent="0.25">
      <c r="A17727" t="s">
        <v>1151</v>
      </c>
      <c r="B17727" t="str">
        <f t="shared" si="477"/>
        <v>0</v>
      </c>
    </row>
    <row r="17728" spans="1:2" x14ac:dyDescent="0.25">
      <c r="A17728" t="s">
        <v>1752</v>
      </c>
      <c r="B17728" t="str">
        <f t="shared" si="477"/>
        <v>7000</v>
      </c>
    </row>
    <row r="17729" spans="1:2" x14ac:dyDescent="0.25">
      <c r="A17729" t="s">
        <v>1296</v>
      </c>
      <c r="B17729" t="str">
        <f t="shared" si="477"/>
        <v>1</v>
      </c>
    </row>
    <row r="17730" spans="1:2" x14ac:dyDescent="0.25">
      <c r="A17730" t="s">
        <v>1154</v>
      </c>
      <c r="B17730" t="str">
        <f t="shared" si="477"/>
        <v>0</v>
      </c>
    </row>
    <row r="17731" spans="1:2" x14ac:dyDescent="0.25">
      <c r="A17731" t="s">
        <v>3628</v>
      </c>
      <c r="B17731" t="str">
        <f t="shared" si="477"/>
        <v>outdoors_squadleader_offense_01</v>
      </c>
    </row>
    <row r="17732" spans="1:2" x14ac:dyDescent="0.25">
      <c r="A17732" t="s">
        <v>1156</v>
      </c>
      <c r="B17732" t="str">
        <f t="shared" ref="B17732:B17795" si="478">LEFT(RIGHT(A17732,LEN(A17732)-FIND("&gt;",A17732)),FIND("&lt;",RIGHT(A17732,LEN(A17732)-FIND("&gt;",A17732)))-1)</f>
        <v/>
      </c>
    </row>
    <row r="17733" spans="1:2" x14ac:dyDescent="0.25">
      <c r="A17733" t="s">
        <v>3612</v>
      </c>
      <c r="B17733" t="str">
        <f t="shared" si="478"/>
        <v>squadleader</v>
      </c>
    </row>
    <row r="17734" spans="1:2" x14ac:dyDescent="0.25">
      <c r="A17734" t="s">
        <v>1755</v>
      </c>
      <c r="B17734" t="str">
        <f t="shared" si="478"/>
        <v>250000</v>
      </c>
    </row>
    <row r="17735" spans="1:2" x14ac:dyDescent="0.25">
      <c r="A17735" t="s">
        <v>1756</v>
      </c>
      <c r="B17735" t="str">
        <f t="shared" si="478"/>
        <v>700000</v>
      </c>
    </row>
    <row r="17736" spans="1:2" x14ac:dyDescent="0.25">
      <c r="A17736" t="s">
        <v>1160</v>
      </c>
      <c r="B17736" t="str">
        <f t="shared" si="478"/>
        <v/>
      </c>
    </row>
    <row r="17737" spans="1:2" x14ac:dyDescent="0.25">
      <c r="A17737" t="s">
        <v>1161</v>
      </c>
      <c r="B17737" t="str">
        <f t="shared" si="478"/>
        <v>0</v>
      </c>
    </row>
    <row r="17738" spans="1:2" x14ac:dyDescent="0.25">
      <c r="A17738" t="s">
        <v>1162</v>
      </c>
      <c r="B17738" t="str">
        <f t="shared" si="478"/>
        <v/>
      </c>
    </row>
    <row r="17739" spans="1:2" x14ac:dyDescent="0.25">
      <c r="A17739" t="s">
        <v>1163</v>
      </c>
      <c r="B17739" t="str">
        <f t="shared" si="478"/>
        <v/>
      </c>
    </row>
    <row r="17740" spans="1:2" x14ac:dyDescent="0.25">
      <c r="A17740" t="s">
        <v>1164</v>
      </c>
      <c r="B17740" t="str">
        <f t="shared" si="478"/>
        <v>0</v>
      </c>
    </row>
    <row r="17741" spans="1:2" x14ac:dyDescent="0.25">
      <c r="A17741" t="s">
        <v>1165</v>
      </c>
      <c r="B17741" t="str">
        <f t="shared" si="478"/>
        <v/>
      </c>
    </row>
    <row r="17742" spans="1:2" x14ac:dyDescent="0.25">
      <c r="A17742" t="s">
        <v>1166</v>
      </c>
      <c r="B17742" t="str">
        <f t="shared" si="478"/>
        <v/>
      </c>
    </row>
    <row r="17743" spans="1:2" x14ac:dyDescent="0.25">
      <c r="A17743" t="s">
        <v>3629</v>
      </c>
      <c r="B17743" t="str">
        <f t="shared" si="478"/>
        <v>steadyaim=10</v>
      </c>
    </row>
    <row r="17744" spans="1:2" x14ac:dyDescent="0.25">
      <c r="A17744" t="s">
        <v>1168</v>
      </c>
      <c r="B17744" t="str">
        <f t="shared" si="478"/>
        <v/>
      </c>
    </row>
    <row r="17745" spans="1:2" x14ac:dyDescent="0.25">
      <c r="A17745" t="s">
        <v>1169</v>
      </c>
      <c r="B17745" t="str">
        <f t="shared" si="478"/>
        <v/>
      </c>
    </row>
    <row r="17746" spans="1:2" x14ac:dyDescent="0.25">
      <c r="A17746" t="s">
        <v>1170</v>
      </c>
      <c r="B17746" t="str">
        <f t="shared" si="478"/>
        <v>1</v>
      </c>
    </row>
    <row r="17747" spans="1:2" x14ac:dyDescent="0.25">
      <c r="A17747" t="s">
        <v>1171</v>
      </c>
      <c r="B17747" t="str">
        <f t="shared" si="478"/>
        <v>0</v>
      </c>
    </row>
    <row r="17748" spans="1:2" x14ac:dyDescent="0.25">
      <c r="A17748" t="s">
        <v>1172</v>
      </c>
      <c r="B17748" t="e">
        <f t="shared" si="478"/>
        <v>#VALUE!</v>
      </c>
    </row>
    <row r="17749" spans="1:2" x14ac:dyDescent="0.25">
      <c r="A17749" t="s">
        <v>1144</v>
      </c>
      <c r="B17749" t="e">
        <f t="shared" si="478"/>
        <v>#VALUE!</v>
      </c>
    </row>
    <row r="17750" spans="1:2" x14ac:dyDescent="0.25">
      <c r="A17750" t="s">
        <v>3630</v>
      </c>
      <c r="B17750" t="str">
        <f t="shared" si="478"/>
        <v>outdoors_squadleader_offense_03</v>
      </c>
    </row>
    <row r="17751" spans="1:2" x14ac:dyDescent="0.25">
      <c r="A17751" t="s">
        <v>3631</v>
      </c>
      <c r="B17751" t="str">
        <f t="shared" si="478"/>
        <v>outdoors_squadleader_offense_02</v>
      </c>
    </row>
    <row r="17752" spans="1:2" x14ac:dyDescent="0.25">
      <c r="A17752" t="s">
        <v>1147</v>
      </c>
      <c r="B17752" t="str">
        <f t="shared" si="478"/>
        <v>4</v>
      </c>
    </row>
    <row r="17753" spans="1:2" x14ac:dyDescent="0.25">
      <c r="A17753" t="s">
        <v>1148</v>
      </c>
      <c r="B17753" t="str">
        <f t="shared" si="478"/>
        <v>0</v>
      </c>
    </row>
    <row r="17754" spans="1:2" x14ac:dyDescent="0.25">
      <c r="A17754" t="s">
        <v>1149</v>
      </c>
      <c r="B17754" t="str">
        <f t="shared" si="478"/>
        <v>0</v>
      </c>
    </row>
    <row r="17755" spans="1:2" x14ac:dyDescent="0.25">
      <c r="A17755" t="s">
        <v>1150</v>
      </c>
      <c r="B17755" t="str">
        <f t="shared" si="478"/>
        <v>0</v>
      </c>
    </row>
    <row r="17756" spans="1:2" x14ac:dyDescent="0.25">
      <c r="A17756" t="s">
        <v>1151</v>
      </c>
      <c r="B17756" t="str">
        <f t="shared" si="478"/>
        <v>0</v>
      </c>
    </row>
    <row r="17757" spans="1:2" x14ac:dyDescent="0.25">
      <c r="A17757" t="s">
        <v>1761</v>
      </c>
      <c r="B17757" t="str">
        <f t="shared" si="478"/>
        <v>8000</v>
      </c>
    </row>
    <row r="17758" spans="1:2" x14ac:dyDescent="0.25">
      <c r="A17758" t="s">
        <v>1296</v>
      </c>
      <c r="B17758" t="str">
        <f t="shared" si="478"/>
        <v>1</v>
      </c>
    </row>
    <row r="17759" spans="1:2" x14ac:dyDescent="0.25">
      <c r="A17759" t="s">
        <v>1154</v>
      </c>
      <c r="B17759" t="str">
        <f t="shared" si="478"/>
        <v>0</v>
      </c>
    </row>
    <row r="17760" spans="1:2" x14ac:dyDescent="0.25">
      <c r="A17760" t="s">
        <v>3632</v>
      </c>
      <c r="B17760" t="str">
        <f t="shared" si="478"/>
        <v>outdoors_squadleader_offense_02</v>
      </c>
    </row>
    <row r="17761" spans="1:2" x14ac:dyDescent="0.25">
      <c r="A17761" t="s">
        <v>1156</v>
      </c>
      <c r="B17761" t="str">
        <f t="shared" si="478"/>
        <v/>
      </c>
    </row>
    <row r="17762" spans="1:2" x14ac:dyDescent="0.25">
      <c r="A17762" t="s">
        <v>3612</v>
      </c>
      <c r="B17762" t="str">
        <f t="shared" si="478"/>
        <v>squadleader</v>
      </c>
    </row>
    <row r="17763" spans="1:2" x14ac:dyDescent="0.25">
      <c r="A17763" t="s">
        <v>1764</v>
      </c>
      <c r="B17763" t="str">
        <f t="shared" si="478"/>
        <v>350000</v>
      </c>
    </row>
    <row r="17764" spans="1:2" x14ac:dyDescent="0.25">
      <c r="A17764" t="s">
        <v>1765</v>
      </c>
      <c r="B17764" t="str">
        <f t="shared" si="478"/>
        <v>900000</v>
      </c>
    </row>
    <row r="17765" spans="1:2" x14ac:dyDescent="0.25">
      <c r="A17765" t="s">
        <v>1160</v>
      </c>
      <c r="B17765" t="str">
        <f t="shared" si="478"/>
        <v/>
      </c>
    </row>
    <row r="17766" spans="1:2" x14ac:dyDescent="0.25">
      <c r="A17766" t="s">
        <v>1161</v>
      </c>
      <c r="B17766" t="str">
        <f t="shared" si="478"/>
        <v>0</v>
      </c>
    </row>
    <row r="17767" spans="1:2" x14ac:dyDescent="0.25">
      <c r="A17767" t="s">
        <v>1162</v>
      </c>
      <c r="B17767" t="str">
        <f t="shared" si="478"/>
        <v/>
      </c>
    </row>
    <row r="17768" spans="1:2" x14ac:dyDescent="0.25">
      <c r="A17768" t="s">
        <v>1163</v>
      </c>
      <c r="B17768" t="str">
        <f t="shared" si="478"/>
        <v/>
      </c>
    </row>
    <row r="17769" spans="1:2" x14ac:dyDescent="0.25">
      <c r="A17769" t="s">
        <v>1164</v>
      </c>
      <c r="B17769" t="str">
        <f t="shared" si="478"/>
        <v>0</v>
      </c>
    </row>
    <row r="17770" spans="1:2" x14ac:dyDescent="0.25">
      <c r="A17770" t="s">
        <v>1165</v>
      </c>
      <c r="B17770" t="str">
        <f t="shared" si="478"/>
        <v/>
      </c>
    </row>
    <row r="17771" spans="1:2" x14ac:dyDescent="0.25">
      <c r="A17771" t="s">
        <v>3633</v>
      </c>
      <c r="B17771" t="str">
        <f t="shared" si="478"/>
        <v>volleyFire</v>
      </c>
    </row>
    <row r="17772" spans="1:2" x14ac:dyDescent="0.25">
      <c r="A17772" t="s">
        <v>1167</v>
      </c>
      <c r="B17772" t="str">
        <f t="shared" si="478"/>
        <v/>
      </c>
    </row>
    <row r="17773" spans="1:2" x14ac:dyDescent="0.25">
      <c r="A17773" t="s">
        <v>1168</v>
      </c>
      <c r="B17773" t="str">
        <f t="shared" si="478"/>
        <v/>
      </c>
    </row>
    <row r="17774" spans="1:2" x14ac:dyDescent="0.25">
      <c r="A17774" t="s">
        <v>1169</v>
      </c>
      <c r="B17774" t="str">
        <f t="shared" si="478"/>
        <v/>
      </c>
    </row>
    <row r="17775" spans="1:2" x14ac:dyDescent="0.25">
      <c r="A17775" t="s">
        <v>1170</v>
      </c>
      <c r="B17775" t="str">
        <f t="shared" si="478"/>
        <v>1</v>
      </c>
    </row>
    <row r="17776" spans="1:2" x14ac:dyDescent="0.25">
      <c r="A17776" t="s">
        <v>1171</v>
      </c>
      <c r="B17776" t="str">
        <f t="shared" si="478"/>
        <v>0</v>
      </c>
    </row>
    <row r="17777" spans="1:2" x14ac:dyDescent="0.25">
      <c r="A17777" t="s">
        <v>1172</v>
      </c>
      <c r="B17777" t="e">
        <f t="shared" si="478"/>
        <v>#VALUE!</v>
      </c>
    </row>
    <row r="17778" spans="1:2" x14ac:dyDescent="0.25">
      <c r="A17778" t="s">
        <v>1144</v>
      </c>
      <c r="B17778" t="e">
        <f t="shared" si="478"/>
        <v>#VALUE!</v>
      </c>
    </row>
    <row r="17779" spans="1:2" x14ac:dyDescent="0.25">
      <c r="A17779" t="s">
        <v>3634</v>
      </c>
      <c r="B17779" t="str">
        <f t="shared" si="478"/>
        <v>outdoors_squadleader_offense_04</v>
      </c>
    </row>
    <row r="17780" spans="1:2" x14ac:dyDescent="0.25">
      <c r="A17780" t="s">
        <v>3635</v>
      </c>
      <c r="B17780" t="str">
        <f t="shared" si="478"/>
        <v>outdoors_squadleader_offense_03</v>
      </c>
    </row>
    <row r="17781" spans="1:2" x14ac:dyDescent="0.25">
      <c r="A17781" t="s">
        <v>1147</v>
      </c>
      <c r="B17781" t="str">
        <f t="shared" si="478"/>
        <v>4</v>
      </c>
    </row>
    <row r="17782" spans="1:2" x14ac:dyDescent="0.25">
      <c r="A17782" t="s">
        <v>1148</v>
      </c>
      <c r="B17782" t="str">
        <f t="shared" si="478"/>
        <v>0</v>
      </c>
    </row>
    <row r="17783" spans="1:2" x14ac:dyDescent="0.25">
      <c r="A17783" t="s">
        <v>1189</v>
      </c>
      <c r="B17783" t="str">
        <f t="shared" si="478"/>
        <v>1</v>
      </c>
    </row>
    <row r="17784" spans="1:2" x14ac:dyDescent="0.25">
      <c r="A17784" t="s">
        <v>1150</v>
      </c>
      <c r="B17784" t="str">
        <f t="shared" si="478"/>
        <v>0</v>
      </c>
    </row>
    <row r="17785" spans="1:2" x14ac:dyDescent="0.25">
      <c r="A17785" t="s">
        <v>1151</v>
      </c>
      <c r="B17785" t="str">
        <f t="shared" si="478"/>
        <v>0</v>
      </c>
    </row>
    <row r="17786" spans="1:2" x14ac:dyDescent="0.25">
      <c r="A17786" t="s">
        <v>1770</v>
      </c>
      <c r="B17786" t="str">
        <f t="shared" si="478"/>
        <v>9000</v>
      </c>
    </row>
    <row r="17787" spans="1:2" x14ac:dyDescent="0.25">
      <c r="A17787" t="s">
        <v>1296</v>
      </c>
      <c r="B17787" t="str">
        <f t="shared" si="478"/>
        <v>1</v>
      </c>
    </row>
    <row r="17788" spans="1:2" x14ac:dyDescent="0.25">
      <c r="A17788" t="s">
        <v>1154</v>
      </c>
      <c r="B17788" t="str">
        <f t="shared" si="478"/>
        <v>0</v>
      </c>
    </row>
    <row r="17789" spans="1:2" x14ac:dyDescent="0.25">
      <c r="A17789" t="s">
        <v>3636</v>
      </c>
      <c r="B17789" t="str">
        <f t="shared" si="478"/>
        <v>outdoors_squadleader_offense_03</v>
      </c>
    </row>
    <row r="17790" spans="1:2" x14ac:dyDescent="0.25">
      <c r="A17790" t="s">
        <v>1156</v>
      </c>
      <c r="B17790" t="str">
        <f t="shared" si="478"/>
        <v/>
      </c>
    </row>
    <row r="17791" spans="1:2" x14ac:dyDescent="0.25">
      <c r="A17791" t="s">
        <v>3612</v>
      </c>
      <c r="B17791" t="str">
        <f t="shared" si="478"/>
        <v>squadleader</v>
      </c>
    </row>
    <row r="17792" spans="1:2" x14ac:dyDescent="0.25">
      <c r="A17792" t="s">
        <v>1773</v>
      </c>
      <c r="B17792" t="str">
        <f t="shared" si="478"/>
        <v>450000</v>
      </c>
    </row>
    <row r="17793" spans="1:2" x14ac:dyDescent="0.25">
      <c r="A17793" t="s">
        <v>1765</v>
      </c>
      <c r="B17793" t="str">
        <f t="shared" si="478"/>
        <v>900000</v>
      </c>
    </row>
    <row r="17794" spans="1:2" x14ac:dyDescent="0.25">
      <c r="A17794" t="s">
        <v>1160</v>
      </c>
      <c r="B17794" t="str">
        <f t="shared" si="478"/>
        <v/>
      </c>
    </row>
    <row r="17795" spans="1:2" x14ac:dyDescent="0.25">
      <c r="A17795" t="s">
        <v>1161</v>
      </c>
      <c r="B17795" t="str">
        <f t="shared" si="478"/>
        <v>0</v>
      </c>
    </row>
    <row r="17796" spans="1:2" x14ac:dyDescent="0.25">
      <c r="A17796" t="s">
        <v>1162</v>
      </c>
      <c r="B17796" t="str">
        <f t="shared" ref="B17796:B17859" si="479">LEFT(RIGHT(A17796,LEN(A17796)-FIND("&gt;",A17796)),FIND("&lt;",RIGHT(A17796,LEN(A17796)-FIND("&gt;",A17796)))-1)</f>
        <v/>
      </c>
    </row>
    <row r="17797" spans="1:2" x14ac:dyDescent="0.25">
      <c r="A17797" t="s">
        <v>1163</v>
      </c>
      <c r="B17797" t="str">
        <f t="shared" si="479"/>
        <v/>
      </c>
    </row>
    <row r="17798" spans="1:2" x14ac:dyDescent="0.25">
      <c r="A17798" t="s">
        <v>1164</v>
      </c>
      <c r="B17798" t="str">
        <f t="shared" si="479"/>
        <v>0</v>
      </c>
    </row>
    <row r="17799" spans="1:2" x14ac:dyDescent="0.25">
      <c r="A17799" t="s">
        <v>1165</v>
      </c>
      <c r="B17799" t="str">
        <f t="shared" si="479"/>
        <v/>
      </c>
    </row>
    <row r="17800" spans="1:2" x14ac:dyDescent="0.25">
      <c r="A17800" t="s">
        <v>1166</v>
      </c>
      <c r="B17800" t="str">
        <f t="shared" si="479"/>
        <v/>
      </c>
    </row>
    <row r="17801" spans="1:2" x14ac:dyDescent="0.25">
      <c r="A17801" t="s">
        <v>3637</v>
      </c>
      <c r="B17801" t="str">
        <f t="shared" si="479"/>
        <v>volley=10</v>
      </c>
    </row>
    <row r="17802" spans="1:2" x14ac:dyDescent="0.25">
      <c r="A17802" t="s">
        <v>1168</v>
      </c>
      <c r="B17802" t="str">
        <f t="shared" si="479"/>
        <v/>
      </c>
    </row>
    <row r="17803" spans="1:2" x14ac:dyDescent="0.25">
      <c r="A17803" t="s">
        <v>1169</v>
      </c>
      <c r="B17803" t="str">
        <f t="shared" si="479"/>
        <v/>
      </c>
    </row>
    <row r="17804" spans="1:2" x14ac:dyDescent="0.25">
      <c r="A17804" t="s">
        <v>1170</v>
      </c>
      <c r="B17804" t="str">
        <f t="shared" si="479"/>
        <v>1</v>
      </c>
    </row>
    <row r="17805" spans="1:2" x14ac:dyDescent="0.25">
      <c r="A17805" t="s">
        <v>1171</v>
      </c>
      <c r="B17805" t="str">
        <f t="shared" si="479"/>
        <v>0</v>
      </c>
    </row>
    <row r="17806" spans="1:2" x14ac:dyDescent="0.25">
      <c r="A17806" t="s">
        <v>1172</v>
      </c>
      <c r="B17806" t="e">
        <f t="shared" si="479"/>
        <v>#VALUE!</v>
      </c>
    </row>
    <row r="17807" spans="1:2" x14ac:dyDescent="0.25">
      <c r="A17807" t="s">
        <v>1144</v>
      </c>
      <c r="B17807" t="e">
        <f t="shared" si="479"/>
        <v>#VALUE!</v>
      </c>
    </row>
    <row r="17808" spans="1:2" x14ac:dyDescent="0.25">
      <c r="A17808" t="s">
        <v>3638</v>
      </c>
      <c r="B17808" t="str">
        <f t="shared" si="479"/>
        <v>outdoors_squadleader_defense_01</v>
      </c>
    </row>
    <row r="17809" spans="1:2" x14ac:dyDescent="0.25">
      <c r="A17809" t="s">
        <v>3603</v>
      </c>
      <c r="B17809" t="str">
        <f t="shared" si="479"/>
        <v>outdoors_squadleader</v>
      </c>
    </row>
    <row r="17810" spans="1:2" x14ac:dyDescent="0.25">
      <c r="A17810" t="s">
        <v>1147</v>
      </c>
      <c r="B17810" t="str">
        <f t="shared" si="479"/>
        <v>4</v>
      </c>
    </row>
    <row r="17811" spans="1:2" x14ac:dyDescent="0.25">
      <c r="A17811" t="s">
        <v>1148</v>
      </c>
      <c r="B17811" t="str">
        <f t="shared" si="479"/>
        <v>0</v>
      </c>
    </row>
    <row r="17812" spans="1:2" x14ac:dyDescent="0.25">
      <c r="A17812" t="s">
        <v>1149</v>
      </c>
      <c r="B17812" t="str">
        <f t="shared" si="479"/>
        <v>0</v>
      </c>
    </row>
    <row r="17813" spans="1:2" x14ac:dyDescent="0.25">
      <c r="A17813" t="s">
        <v>1150</v>
      </c>
      <c r="B17813" t="str">
        <f t="shared" si="479"/>
        <v>0</v>
      </c>
    </row>
    <row r="17814" spans="1:2" x14ac:dyDescent="0.25">
      <c r="A17814" t="s">
        <v>1151</v>
      </c>
      <c r="B17814" t="str">
        <f t="shared" si="479"/>
        <v>0</v>
      </c>
    </row>
    <row r="17815" spans="1:2" x14ac:dyDescent="0.25">
      <c r="A17815" t="s">
        <v>1744</v>
      </c>
      <c r="B17815" t="str">
        <f t="shared" si="479"/>
        <v>6000</v>
      </c>
    </row>
    <row r="17816" spans="1:2" x14ac:dyDescent="0.25">
      <c r="A17816" t="s">
        <v>1296</v>
      </c>
      <c r="B17816" t="str">
        <f t="shared" si="479"/>
        <v>1</v>
      </c>
    </row>
    <row r="17817" spans="1:2" x14ac:dyDescent="0.25">
      <c r="A17817" t="s">
        <v>1154</v>
      </c>
      <c r="B17817" t="str">
        <f t="shared" si="479"/>
        <v>0</v>
      </c>
    </row>
    <row r="17818" spans="1:2" x14ac:dyDescent="0.25">
      <c r="A17818" t="s">
        <v>3611</v>
      </c>
      <c r="B17818" t="str">
        <f t="shared" si="479"/>
        <v>outdoors_squadleader_novice</v>
      </c>
    </row>
    <row r="17819" spans="1:2" x14ac:dyDescent="0.25">
      <c r="A17819" t="s">
        <v>1156</v>
      </c>
      <c r="B17819" t="str">
        <f t="shared" si="479"/>
        <v/>
      </c>
    </row>
    <row r="17820" spans="1:2" x14ac:dyDescent="0.25">
      <c r="A17820" t="s">
        <v>3612</v>
      </c>
      <c r="B17820" t="str">
        <f t="shared" si="479"/>
        <v>squadleader</v>
      </c>
    </row>
    <row r="17821" spans="1:2" x14ac:dyDescent="0.25">
      <c r="A17821" t="s">
        <v>1746</v>
      </c>
      <c r="B17821" t="str">
        <f t="shared" si="479"/>
        <v>175000</v>
      </c>
    </row>
    <row r="17822" spans="1:2" x14ac:dyDescent="0.25">
      <c r="A17822" t="s">
        <v>1747</v>
      </c>
      <c r="B17822" t="str">
        <f t="shared" si="479"/>
        <v>500000</v>
      </c>
    </row>
    <row r="17823" spans="1:2" x14ac:dyDescent="0.25">
      <c r="A17823" t="s">
        <v>1160</v>
      </c>
      <c r="B17823" t="str">
        <f t="shared" si="479"/>
        <v/>
      </c>
    </row>
    <row r="17824" spans="1:2" x14ac:dyDescent="0.25">
      <c r="A17824" t="s">
        <v>1161</v>
      </c>
      <c r="B17824" t="str">
        <f t="shared" si="479"/>
        <v>0</v>
      </c>
    </row>
    <row r="17825" spans="1:2" x14ac:dyDescent="0.25">
      <c r="A17825" t="s">
        <v>1162</v>
      </c>
      <c r="B17825" t="str">
        <f t="shared" si="479"/>
        <v/>
      </c>
    </row>
    <row r="17826" spans="1:2" x14ac:dyDescent="0.25">
      <c r="A17826" t="s">
        <v>1163</v>
      </c>
      <c r="B17826" t="str">
        <f t="shared" si="479"/>
        <v/>
      </c>
    </row>
    <row r="17827" spans="1:2" x14ac:dyDescent="0.25">
      <c r="A17827" t="s">
        <v>1164</v>
      </c>
      <c r="B17827" t="str">
        <f t="shared" si="479"/>
        <v>0</v>
      </c>
    </row>
    <row r="17828" spans="1:2" x14ac:dyDescent="0.25">
      <c r="A17828" t="s">
        <v>1165</v>
      </c>
      <c r="B17828" t="str">
        <f t="shared" si="479"/>
        <v/>
      </c>
    </row>
    <row r="17829" spans="1:2" x14ac:dyDescent="0.25">
      <c r="A17829" t="s">
        <v>3639</v>
      </c>
      <c r="B17829" t="str">
        <f t="shared" si="479"/>
        <v>formup</v>
      </c>
    </row>
    <row r="17830" spans="1:2" x14ac:dyDescent="0.25">
      <c r="A17830" t="s">
        <v>1167</v>
      </c>
      <c r="B17830" t="str">
        <f t="shared" si="479"/>
        <v/>
      </c>
    </row>
    <row r="17831" spans="1:2" x14ac:dyDescent="0.25">
      <c r="A17831" t="s">
        <v>1168</v>
      </c>
      <c r="B17831" t="str">
        <f t="shared" si="479"/>
        <v/>
      </c>
    </row>
    <row r="17832" spans="1:2" x14ac:dyDescent="0.25">
      <c r="A17832" t="s">
        <v>1169</v>
      </c>
      <c r="B17832" t="str">
        <f t="shared" si="479"/>
        <v/>
      </c>
    </row>
    <row r="17833" spans="1:2" x14ac:dyDescent="0.25">
      <c r="A17833" t="s">
        <v>1170</v>
      </c>
      <c r="B17833" t="str">
        <f t="shared" si="479"/>
        <v>1</v>
      </c>
    </row>
    <row r="17834" spans="1:2" x14ac:dyDescent="0.25">
      <c r="A17834" t="s">
        <v>1171</v>
      </c>
      <c r="B17834" t="str">
        <f t="shared" si="479"/>
        <v>0</v>
      </c>
    </row>
    <row r="17835" spans="1:2" x14ac:dyDescent="0.25">
      <c r="A17835" t="s">
        <v>1172</v>
      </c>
      <c r="B17835" t="e">
        <f t="shared" si="479"/>
        <v>#VALUE!</v>
      </c>
    </row>
    <row r="17836" spans="1:2" x14ac:dyDescent="0.25">
      <c r="A17836" t="s">
        <v>1144</v>
      </c>
      <c r="B17836" t="e">
        <f t="shared" si="479"/>
        <v>#VALUE!</v>
      </c>
    </row>
    <row r="17837" spans="1:2" x14ac:dyDescent="0.25">
      <c r="A17837" t="s">
        <v>3640</v>
      </c>
      <c r="B17837" t="str">
        <f t="shared" si="479"/>
        <v>outdoors_squadleader_defense_02</v>
      </c>
    </row>
    <row r="17838" spans="1:2" x14ac:dyDescent="0.25">
      <c r="A17838" t="s">
        <v>3641</v>
      </c>
      <c r="B17838" t="str">
        <f t="shared" si="479"/>
        <v>outdoors_squadleader_defense_01</v>
      </c>
    </row>
    <row r="17839" spans="1:2" x14ac:dyDescent="0.25">
      <c r="A17839" t="s">
        <v>1147</v>
      </c>
      <c r="B17839" t="str">
        <f t="shared" si="479"/>
        <v>4</v>
      </c>
    </row>
    <row r="17840" spans="1:2" x14ac:dyDescent="0.25">
      <c r="A17840" t="s">
        <v>1148</v>
      </c>
      <c r="B17840" t="str">
        <f t="shared" si="479"/>
        <v>0</v>
      </c>
    </row>
    <row r="17841" spans="1:2" x14ac:dyDescent="0.25">
      <c r="A17841" t="s">
        <v>1149</v>
      </c>
      <c r="B17841" t="str">
        <f t="shared" si="479"/>
        <v>0</v>
      </c>
    </row>
    <row r="17842" spans="1:2" x14ac:dyDescent="0.25">
      <c r="A17842" t="s">
        <v>1150</v>
      </c>
      <c r="B17842" t="str">
        <f t="shared" si="479"/>
        <v>0</v>
      </c>
    </row>
    <row r="17843" spans="1:2" x14ac:dyDescent="0.25">
      <c r="A17843" t="s">
        <v>1151</v>
      </c>
      <c r="B17843" t="str">
        <f t="shared" si="479"/>
        <v>0</v>
      </c>
    </row>
    <row r="17844" spans="1:2" x14ac:dyDescent="0.25">
      <c r="A17844" t="s">
        <v>1752</v>
      </c>
      <c r="B17844" t="str">
        <f t="shared" si="479"/>
        <v>7000</v>
      </c>
    </row>
    <row r="17845" spans="1:2" x14ac:dyDescent="0.25">
      <c r="A17845" t="s">
        <v>1296</v>
      </c>
      <c r="B17845" t="str">
        <f t="shared" si="479"/>
        <v>1</v>
      </c>
    </row>
    <row r="17846" spans="1:2" x14ac:dyDescent="0.25">
      <c r="A17846" t="s">
        <v>1154</v>
      </c>
      <c r="B17846" t="str">
        <f t="shared" si="479"/>
        <v>0</v>
      </c>
    </row>
    <row r="17847" spans="1:2" x14ac:dyDescent="0.25">
      <c r="A17847" t="s">
        <v>3642</v>
      </c>
      <c r="B17847" t="str">
        <f t="shared" si="479"/>
        <v>outdoors_squadleader_defense_01</v>
      </c>
    </row>
    <row r="17848" spans="1:2" x14ac:dyDescent="0.25">
      <c r="A17848" t="s">
        <v>1156</v>
      </c>
      <c r="B17848" t="str">
        <f t="shared" si="479"/>
        <v/>
      </c>
    </row>
    <row r="17849" spans="1:2" x14ac:dyDescent="0.25">
      <c r="A17849" t="s">
        <v>3612</v>
      </c>
      <c r="B17849" t="str">
        <f t="shared" si="479"/>
        <v>squadleader</v>
      </c>
    </row>
    <row r="17850" spans="1:2" x14ac:dyDescent="0.25">
      <c r="A17850" t="s">
        <v>1755</v>
      </c>
      <c r="B17850" t="str">
        <f t="shared" si="479"/>
        <v>250000</v>
      </c>
    </row>
    <row r="17851" spans="1:2" x14ac:dyDescent="0.25">
      <c r="A17851" t="s">
        <v>1756</v>
      </c>
      <c r="B17851" t="str">
        <f t="shared" si="479"/>
        <v>700000</v>
      </c>
    </row>
    <row r="17852" spans="1:2" x14ac:dyDescent="0.25">
      <c r="A17852" t="s">
        <v>1160</v>
      </c>
      <c r="B17852" t="str">
        <f t="shared" si="479"/>
        <v/>
      </c>
    </row>
    <row r="17853" spans="1:2" x14ac:dyDescent="0.25">
      <c r="A17853" t="s">
        <v>1161</v>
      </c>
      <c r="B17853" t="str">
        <f t="shared" si="479"/>
        <v>0</v>
      </c>
    </row>
    <row r="17854" spans="1:2" x14ac:dyDescent="0.25">
      <c r="A17854" t="s">
        <v>1162</v>
      </c>
      <c r="B17854" t="str">
        <f t="shared" si="479"/>
        <v/>
      </c>
    </row>
    <row r="17855" spans="1:2" x14ac:dyDescent="0.25">
      <c r="A17855" t="s">
        <v>1163</v>
      </c>
      <c r="B17855" t="str">
        <f t="shared" si="479"/>
        <v/>
      </c>
    </row>
    <row r="17856" spans="1:2" x14ac:dyDescent="0.25">
      <c r="A17856" t="s">
        <v>1164</v>
      </c>
      <c r="B17856" t="str">
        <f t="shared" si="479"/>
        <v>0</v>
      </c>
    </row>
    <row r="17857" spans="1:2" x14ac:dyDescent="0.25">
      <c r="A17857" t="s">
        <v>1165</v>
      </c>
      <c r="B17857" t="str">
        <f t="shared" si="479"/>
        <v/>
      </c>
    </row>
    <row r="17858" spans="1:2" x14ac:dyDescent="0.25">
      <c r="A17858" t="s">
        <v>1166</v>
      </c>
      <c r="B17858" t="str">
        <f t="shared" si="479"/>
        <v/>
      </c>
    </row>
    <row r="17859" spans="1:2" x14ac:dyDescent="0.25">
      <c r="A17859" t="s">
        <v>3643</v>
      </c>
      <c r="B17859" t="str">
        <f t="shared" si="479"/>
        <v>group_melee_defense=10</v>
      </c>
    </row>
    <row r="17860" spans="1:2" x14ac:dyDescent="0.25">
      <c r="A17860" t="s">
        <v>1168</v>
      </c>
      <c r="B17860" t="str">
        <f t="shared" ref="B17860:B17923" si="480">LEFT(RIGHT(A17860,LEN(A17860)-FIND("&gt;",A17860)),FIND("&lt;",RIGHT(A17860,LEN(A17860)-FIND("&gt;",A17860)))-1)</f>
        <v/>
      </c>
    </row>
    <row r="17861" spans="1:2" x14ac:dyDescent="0.25">
      <c r="A17861" t="s">
        <v>1169</v>
      </c>
      <c r="B17861" t="str">
        <f t="shared" si="480"/>
        <v/>
      </c>
    </row>
    <row r="17862" spans="1:2" x14ac:dyDescent="0.25">
      <c r="A17862" t="s">
        <v>1170</v>
      </c>
      <c r="B17862" t="str">
        <f t="shared" si="480"/>
        <v>1</v>
      </c>
    </row>
    <row r="17863" spans="1:2" x14ac:dyDescent="0.25">
      <c r="A17863" t="s">
        <v>1171</v>
      </c>
      <c r="B17863" t="str">
        <f t="shared" si="480"/>
        <v>0</v>
      </c>
    </row>
    <row r="17864" spans="1:2" x14ac:dyDescent="0.25">
      <c r="A17864" t="s">
        <v>1172</v>
      </c>
      <c r="B17864" t="e">
        <f t="shared" si="480"/>
        <v>#VALUE!</v>
      </c>
    </row>
    <row r="17865" spans="1:2" x14ac:dyDescent="0.25">
      <c r="A17865" t="s">
        <v>1144</v>
      </c>
      <c r="B17865" t="e">
        <f t="shared" si="480"/>
        <v>#VALUE!</v>
      </c>
    </row>
    <row r="17866" spans="1:2" x14ac:dyDescent="0.25">
      <c r="A17866" t="s">
        <v>3644</v>
      </c>
      <c r="B17866" t="str">
        <f t="shared" si="480"/>
        <v>outdoors_squadleader_defense_03</v>
      </c>
    </row>
    <row r="17867" spans="1:2" x14ac:dyDescent="0.25">
      <c r="A17867" t="s">
        <v>3645</v>
      </c>
      <c r="B17867" t="str">
        <f t="shared" si="480"/>
        <v>outdoors_squadleader_defense_02</v>
      </c>
    </row>
    <row r="17868" spans="1:2" x14ac:dyDescent="0.25">
      <c r="A17868" t="s">
        <v>1147</v>
      </c>
      <c r="B17868" t="str">
        <f t="shared" si="480"/>
        <v>4</v>
      </c>
    </row>
    <row r="17869" spans="1:2" x14ac:dyDescent="0.25">
      <c r="A17869" t="s">
        <v>1148</v>
      </c>
      <c r="B17869" t="str">
        <f t="shared" si="480"/>
        <v>0</v>
      </c>
    </row>
    <row r="17870" spans="1:2" x14ac:dyDescent="0.25">
      <c r="A17870" t="s">
        <v>1149</v>
      </c>
      <c r="B17870" t="str">
        <f t="shared" si="480"/>
        <v>0</v>
      </c>
    </row>
    <row r="17871" spans="1:2" x14ac:dyDescent="0.25">
      <c r="A17871" t="s">
        <v>1150</v>
      </c>
      <c r="B17871" t="str">
        <f t="shared" si="480"/>
        <v>0</v>
      </c>
    </row>
    <row r="17872" spans="1:2" x14ac:dyDescent="0.25">
      <c r="A17872" t="s">
        <v>1151</v>
      </c>
      <c r="B17872" t="str">
        <f t="shared" si="480"/>
        <v>0</v>
      </c>
    </row>
    <row r="17873" spans="1:2" x14ac:dyDescent="0.25">
      <c r="A17873" t="s">
        <v>1761</v>
      </c>
      <c r="B17873" t="str">
        <f t="shared" si="480"/>
        <v>8000</v>
      </c>
    </row>
    <row r="17874" spans="1:2" x14ac:dyDescent="0.25">
      <c r="A17874" t="s">
        <v>1296</v>
      </c>
      <c r="B17874" t="str">
        <f t="shared" si="480"/>
        <v>1</v>
      </c>
    </row>
    <row r="17875" spans="1:2" x14ac:dyDescent="0.25">
      <c r="A17875" t="s">
        <v>1154</v>
      </c>
      <c r="B17875" t="str">
        <f t="shared" si="480"/>
        <v>0</v>
      </c>
    </row>
    <row r="17876" spans="1:2" x14ac:dyDescent="0.25">
      <c r="A17876" t="s">
        <v>3646</v>
      </c>
      <c r="B17876" t="str">
        <f t="shared" si="480"/>
        <v>outdoors_squadleader_defense_02</v>
      </c>
    </row>
    <row r="17877" spans="1:2" x14ac:dyDescent="0.25">
      <c r="A17877" t="s">
        <v>1156</v>
      </c>
      <c r="B17877" t="str">
        <f t="shared" si="480"/>
        <v/>
      </c>
    </row>
    <row r="17878" spans="1:2" x14ac:dyDescent="0.25">
      <c r="A17878" t="s">
        <v>3612</v>
      </c>
      <c r="B17878" t="str">
        <f t="shared" si="480"/>
        <v>squadleader</v>
      </c>
    </row>
    <row r="17879" spans="1:2" x14ac:dyDescent="0.25">
      <c r="A17879" t="s">
        <v>1764</v>
      </c>
      <c r="B17879" t="str">
        <f t="shared" si="480"/>
        <v>350000</v>
      </c>
    </row>
    <row r="17880" spans="1:2" x14ac:dyDescent="0.25">
      <c r="A17880" t="s">
        <v>1765</v>
      </c>
      <c r="B17880" t="str">
        <f t="shared" si="480"/>
        <v>900000</v>
      </c>
    </row>
    <row r="17881" spans="1:2" x14ac:dyDescent="0.25">
      <c r="A17881" t="s">
        <v>1160</v>
      </c>
      <c r="B17881" t="str">
        <f t="shared" si="480"/>
        <v/>
      </c>
    </row>
    <row r="17882" spans="1:2" x14ac:dyDescent="0.25">
      <c r="A17882" t="s">
        <v>1161</v>
      </c>
      <c r="B17882" t="str">
        <f t="shared" si="480"/>
        <v>0</v>
      </c>
    </row>
    <row r="17883" spans="1:2" x14ac:dyDescent="0.25">
      <c r="A17883" t="s">
        <v>1162</v>
      </c>
      <c r="B17883" t="str">
        <f t="shared" si="480"/>
        <v/>
      </c>
    </row>
    <row r="17884" spans="1:2" x14ac:dyDescent="0.25">
      <c r="A17884" t="s">
        <v>1163</v>
      </c>
      <c r="B17884" t="str">
        <f t="shared" si="480"/>
        <v/>
      </c>
    </row>
    <row r="17885" spans="1:2" x14ac:dyDescent="0.25">
      <c r="A17885" t="s">
        <v>1164</v>
      </c>
      <c r="B17885" t="str">
        <f t="shared" si="480"/>
        <v>0</v>
      </c>
    </row>
    <row r="17886" spans="1:2" x14ac:dyDescent="0.25">
      <c r="A17886" t="s">
        <v>1165</v>
      </c>
      <c r="B17886" t="str">
        <f t="shared" si="480"/>
        <v/>
      </c>
    </row>
    <row r="17887" spans="1:2" x14ac:dyDescent="0.25">
      <c r="A17887" t="s">
        <v>1166</v>
      </c>
      <c r="B17887" t="str">
        <f t="shared" si="480"/>
        <v/>
      </c>
    </row>
    <row r="17888" spans="1:2" x14ac:dyDescent="0.25">
      <c r="A17888" t="s">
        <v>3647</v>
      </c>
      <c r="B17888" t="str">
        <f t="shared" si="480"/>
        <v>group_melee_defense=15</v>
      </c>
    </row>
    <row r="17889" spans="1:2" x14ac:dyDescent="0.25">
      <c r="A17889" t="s">
        <v>1168</v>
      </c>
      <c r="B17889" t="str">
        <f t="shared" si="480"/>
        <v/>
      </c>
    </row>
    <row r="17890" spans="1:2" x14ac:dyDescent="0.25">
      <c r="A17890" t="s">
        <v>1169</v>
      </c>
      <c r="B17890" t="str">
        <f t="shared" si="480"/>
        <v/>
      </c>
    </row>
    <row r="17891" spans="1:2" x14ac:dyDescent="0.25">
      <c r="A17891" t="s">
        <v>1170</v>
      </c>
      <c r="B17891" t="str">
        <f t="shared" si="480"/>
        <v>1</v>
      </c>
    </row>
    <row r="17892" spans="1:2" x14ac:dyDescent="0.25">
      <c r="A17892" t="s">
        <v>1171</v>
      </c>
      <c r="B17892" t="str">
        <f t="shared" si="480"/>
        <v>0</v>
      </c>
    </row>
    <row r="17893" spans="1:2" x14ac:dyDescent="0.25">
      <c r="A17893" t="s">
        <v>1172</v>
      </c>
      <c r="B17893" t="e">
        <f t="shared" si="480"/>
        <v>#VALUE!</v>
      </c>
    </row>
    <row r="17894" spans="1:2" x14ac:dyDescent="0.25">
      <c r="A17894" t="s">
        <v>1144</v>
      </c>
      <c r="B17894" t="e">
        <f t="shared" si="480"/>
        <v>#VALUE!</v>
      </c>
    </row>
    <row r="17895" spans="1:2" x14ac:dyDescent="0.25">
      <c r="A17895" t="s">
        <v>3648</v>
      </c>
      <c r="B17895" t="str">
        <f t="shared" si="480"/>
        <v>outdoors_squadleader_defense_04</v>
      </c>
    </row>
    <row r="17896" spans="1:2" x14ac:dyDescent="0.25">
      <c r="A17896" t="s">
        <v>3649</v>
      </c>
      <c r="B17896" t="str">
        <f t="shared" si="480"/>
        <v>outdoors_squadleader_defense_03</v>
      </c>
    </row>
    <row r="17897" spans="1:2" x14ac:dyDescent="0.25">
      <c r="A17897" t="s">
        <v>1147</v>
      </c>
      <c r="B17897" t="str">
        <f t="shared" si="480"/>
        <v>4</v>
      </c>
    </row>
    <row r="17898" spans="1:2" x14ac:dyDescent="0.25">
      <c r="A17898" t="s">
        <v>1148</v>
      </c>
      <c r="B17898" t="str">
        <f t="shared" si="480"/>
        <v>0</v>
      </c>
    </row>
    <row r="17899" spans="1:2" x14ac:dyDescent="0.25">
      <c r="A17899" t="s">
        <v>1189</v>
      </c>
      <c r="B17899" t="str">
        <f t="shared" si="480"/>
        <v>1</v>
      </c>
    </row>
    <row r="17900" spans="1:2" x14ac:dyDescent="0.25">
      <c r="A17900" t="s">
        <v>1150</v>
      </c>
      <c r="B17900" t="str">
        <f t="shared" si="480"/>
        <v>0</v>
      </c>
    </row>
    <row r="17901" spans="1:2" x14ac:dyDescent="0.25">
      <c r="A17901" t="s">
        <v>1151</v>
      </c>
      <c r="B17901" t="str">
        <f t="shared" si="480"/>
        <v>0</v>
      </c>
    </row>
    <row r="17902" spans="1:2" x14ac:dyDescent="0.25">
      <c r="A17902" t="s">
        <v>1770</v>
      </c>
      <c r="B17902" t="str">
        <f t="shared" si="480"/>
        <v>9000</v>
      </c>
    </row>
    <row r="17903" spans="1:2" x14ac:dyDescent="0.25">
      <c r="A17903" t="s">
        <v>1296</v>
      </c>
      <c r="B17903" t="str">
        <f t="shared" si="480"/>
        <v>1</v>
      </c>
    </row>
    <row r="17904" spans="1:2" x14ac:dyDescent="0.25">
      <c r="A17904" t="s">
        <v>1154</v>
      </c>
      <c r="B17904" t="str">
        <f t="shared" si="480"/>
        <v>0</v>
      </c>
    </row>
    <row r="17905" spans="1:2" x14ac:dyDescent="0.25">
      <c r="A17905" t="s">
        <v>3650</v>
      </c>
      <c r="B17905" t="str">
        <f t="shared" si="480"/>
        <v>outdoors_squadleader_defense_03</v>
      </c>
    </row>
    <row r="17906" spans="1:2" x14ac:dyDescent="0.25">
      <c r="A17906" t="s">
        <v>1156</v>
      </c>
      <c r="B17906" t="str">
        <f t="shared" si="480"/>
        <v/>
      </c>
    </row>
    <row r="17907" spans="1:2" x14ac:dyDescent="0.25">
      <c r="A17907" t="s">
        <v>3612</v>
      </c>
      <c r="B17907" t="str">
        <f t="shared" si="480"/>
        <v>squadleader</v>
      </c>
    </row>
    <row r="17908" spans="1:2" x14ac:dyDescent="0.25">
      <c r="A17908" t="s">
        <v>1773</v>
      </c>
      <c r="B17908" t="str">
        <f t="shared" si="480"/>
        <v>450000</v>
      </c>
    </row>
    <row r="17909" spans="1:2" x14ac:dyDescent="0.25">
      <c r="A17909" t="s">
        <v>1765</v>
      </c>
      <c r="B17909" t="str">
        <f t="shared" si="480"/>
        <v>900000</v>
      </c>
    </row>
    <row r="17910" spans="1:2" x14ac:dyDescent="0.25">
      <c r="A17910" t="s">
        <v>1160</v>
      </c>
      <c r="B17910" t="str">
        <f t="shared" si="480"/>
        <v/>
      </c>
    </row>
    <row r="17911" spans="1:2" x14ac:dyDescent="0.25">
      <c r="A17911" t="s">
        <v>1161</v>
      </c>
      <c r="B17911" t="str">
        <f t="shared" si="480"/>
        <v>0</v>
      </c>
    </row>
    <row r="17912" spans="1:2" x14ac:dyDescent="0.25">
      <c r="A17912" t="s">
        <v>1162</v>
      </c>
      <c r="B17912" t="str">
        <f t="shared" si="480"/>
        <v/>
      </c>
    </row>
    <row r="17913" spans="1:2" x14ac:dyDescent="0.25">
      <c r="A17913" t="s">
        <v>1163</v>
      </c>
      <c r="B17913" t="str">
        <f t="shared" si="480"/>
        <v/>
      </c>
    </row>
    <row r="17914" spans="1:2" x14ac:dyDescent="0.25">
      <c r="A17914" t="s">
        <v>1164</v>
      </c>
      <c r="B17914" t="str">
        <f t="shared" si="480"/>
        <v>0</v>
      </c>
    </row>
    <row r="17915" spans="1:2" x14ac:dyDescent="0.25">
      <c r="A17915" t="s">
        <v>1165</v>
      </c>
      <c r="B17915" t="str">
        <f t="shared" si="480"/>
        <v/>
      </c>
    </row>
    <row r="17916" spans="1:2" x14ac:dyDescent="0.25">
      <c r="A17916" t="s">
        <v>3651</v>
      </c>
      <c r="B17916" t="str">
        <f t="shared" si="480"/>
        <v>boostmorale</v>
      </c>
    </row>
    <row r="17917" spans="1:2" x14ac:dyDescent="0.25">
      <c r="A17917" t="s">
        <v>1167</v>
      </c>
      <c r="B17917" t="str">
        <f t="shared" si="480"/>
        <v/>
      </c>
    </row>
    <row r="17918" spans="1:2" x14ac:dyDescent="0.25">
      <c r="A17918" t="s">
        <v>1168</v>
      </c>
      <c r="B17918" t="str">
        <f t="shared" si="480"/>
        <v/>
      </c>
    </row>
    <row r="17919" spans="1:2" x14ac:dyDescent="0.25">
      <c r="A17919" t="s">
        <v>1169</v>
      </c>
      <c r="B17919" t="str">
        <f t="shared" si="480"/>
        <v/>
      </c>
    </row>
    <row r="17920" spans="1:2" x14ac:dyDescent="0.25">
      <c r="A17920" t="s">
        <v>1170</v>
      </c>
      <c r="B17920" t="str">
        <f t="shared" si="480"/>
        <v>1</v>
      </c>
    </row>
    <row r="17921" spans="1:2" x14ac:dyDescent="0.25">
      <c r="A17921" t="s">
        <v>1171</v>
      </c>
      <c r="B17921" t="str">
        <f t="shared" si="480"/>
        <v>0</v>
      </c>
    </row>
    <row r="17922" spans="1:2" x14ac:dyDescent="0.25">
      <c r="A17922" t="s">
        <v>1172</v>
      </c>
      <c r="B17922" t="e">
        <f t="shared" si="480"/>
        <v>#VALUE!</v>
      </c>
    </row>
    <row r="17923" spans="1:2" x14ac:dyDescent="0.25">
      <c r="A17923" t="s">
        <v>1144</v>
      </c>
      <c r="B17923" t="e">
        <f t="shared" si="480"/>
        <v>#VALUE!</v>
      </c>
    </row>
    <row r="17924" spans="1:2" x14ac:dyDescent="0.25">
      <c r="A17924" t="s">
        <v>3652</v>
      </c>
      <c r="B17924" t="str">
        <f t="shared" ref="B17924:B17987" si="481">LEFT(RIGHT(A17924,LEN(A17924)-FIND("&gt;",A17924)),FIND("&lt;",RIGHT(A17924,LEN(A17924)-FIND("&gt;",A17924)))-1)</f>
        <v>outdoors_squadleader_support_01</v>
      </c>
    </row>
    <row r="17925" spans="1:2" x14ac:dyDescent="0.25">
      <c r="A17925" t="s">
        <v>3603</v>
      </c>
      <c r="B17925" t="str">
        <f t="shared" si="481"/>
        <v>outdoors_squadleader</v>
      </c>
    </row>
    <row r="17926" spans="1:2" x14ac:dyDescent="0.25">
      <c r="A17926" t="s">
        <v>1147</v>
      </c>
      <c r="B17926" t="str">
        <f t="shared" si="481"/>
        <v>4</v>
      </c>
    </row>
    <row r="17927" spans="1:2" x14ac:dyDescent="0.25">
      <c r="A17927" t="s">
        <v>1148</v>
      </c>
      <c r="B17927" t="str">
        <f t="shared" si="481"/>
        <v>0</v>
      </c>
    </row>
    <row r="17928" spans="1:2" x14ac:dyDescent="0.25">
      <c r="A17928" t="s">
        <v>1149</v>
      </c>
      <c r="B17928" t="str">
        <f t="shared" si="481"/>
        <v>0</v>
      </c>
    </row>
    <row r="17929" spans="1:2" x14ac:dyDescent="0.25">
      <c r="A17929" t="s">
        <v>1150</v>
      </c>
      <c r="B17929" t="str">
        <f t="shared" si="481"/>
        <v>0</v>
      </c>
    </row>
    <row r="17930" spans="1:2" x14ac:dyDescent="0.25">
      <c r="A17930" t="s">
        <v>1151</v>
      </c>
      <c r="B17930" t="str">
        <f t="shared" si="481"/>
        <v>0</v>
      </c>
    </row>
    <row r="17931" spans="1:2" x14ac:dyDescent="0.25">
      <c r="A17931" t="s">
        <v>1744</v>
      </c>
      <c r="B17931" t="str">
        <f t="shared" si="481"/>
        <v>6000</v>
      </c>
    </row>
    <row r="17932" spans="1:2" x14ac:dyDescent="0.25">
      <c r="A17932" t="s">
        <v>1296</v>
      </c>
      <c r="B17932" t="str">
        <f t="shared" si="481"/>
        <v>1</v>
      </c>
    </row>
    <row r="17933" spans="1:2" x14ac:dyDescent="0.25">
      <c r="A17933" t="s">
        <v>1154</v>
      </c>
      <c r="B17933" t="str">
        <f t="shared" si="481"/>
        <v>0</v>
      </c>
    </row>
    <row r="17934" spans="1:2" x14ac:dyDescent="0.25">
      <c r="A17934" t="s">
        <v>3611</v>
      </c>
      <c r="B17934" t="str">
        <f t="shared" si="481"/>
        <v>outdoors_squadleader_novice</v>
      </c>
    </row>
    <row r="17935" spans="1:2" x14ac:dyDescent="0.25">
      <c r="A17935" t="s">
        <v>1156</v>
      </c>
      <c r="B17935" t="str">
        <f t="shared" si="481"/>
        <v/>
      </c>
    </row>
    <row r="17936" spans="1:2" x14ac:dyDescent="0.25">
      <c r="A17936" t="s">
        <v>3612</v>
      </c>
      <c r="B17936" t="str">
        <f t="shared" si="481"/>
        <v>squadleader</v>
      </c>
    </row>
    <row r="17937" spans="1:2" x14ac:dyDescent="0.25">
      <c r="A17937" t="s">
        <v>1746</v>
      </c>
      <c r="B17937" t="str">
        <f t="shared" si="481"/>
        <v>175000</v>
      </c>
    </row>
    <row r="17938" spans="1:2" x14ac:dyDescent="0.25">
      <c r="A17938" t="s">
        <v>1747</v>
      </c>
      <c r="B17938" t="str">
        <f t="shared" si="481"/>
        <v>500000</v>
      </c>
    </row>
    <row r="17939" spans="1:2" x14ac:dyDescent="0.25">
      <c r="A17939" t="s">
        <v>1160</v>
      </c>
      <c r="B17939" t="str">
        <f t="shared" si="481"/>
        <v/>
      </c>
    </row>
    <row r="17940" spans="1:2" x14ac:dyDescent="0.25">
      <c r="A17940" t="s">
        <v>1161</v>
      </c>
      <c r="B17940" t="str">
        <f t="shared" si="481"/>
        <v>0</v>
      </c>
    </row>
    <row r="17941" spans="1:2" x14ac:dyDescent="0.25">
      <c r="A17941" t="s">
        <v>1162</v>
      </c>
      <c r="B17941" t="str">
        <f t="shared" si="481"/>
        <v/>
      </c>
    </row>
    <row r="17942" spans="1:2" x14ac:dyDescent="0.25">
      <c r="A17942" t="s">
        <v>1163</v>
      </c>
      <c r="B17942" t="str">
        <f t="shared" si="481"/>
        <v/>
      </c>
    </row>
    <row r="17943" spans="1:2" x14ac:dyDescent="0.25">
      <c r="A17943" t="s">
        <v>1164</v>
      </c>
      <c r="B17943" t="str">
        <f t="shared" si="481"/>
        <v>0</v>
      </c>
    </row>
    <row r="17944" spans="1:2" x14ac:dyDescent="0.25">
      <c r="A17944" t="s">
        <v>1165</v>
      </c>
      <c r="B17944" t="str">
        <f t="shared" si="481"/>
        <v/>
      </c>
    </row>
    <row r="17945" spans="1:2" x14ac:dyDescent="0.25">
      <c r="A17945" t="s">
        <v>3653</v>
      </c>
      <c r="B17945" t="str">
        <f t="shared" si="481"/>
        <v>rally</v>
      </c>
    </row>
    <row r="17946" spans="1:2" x14ac:dyDescent="0.25">
      <c r="A17946" t="s">
        <v>1167</v>
      </c>
      <c r="B17946" t="str">
        <f t="shared" si="481"/>
        <v/>
      </c>
    </row>
    <row r="17947" spans="1:2" x14ac:dyDescent="0.25">
      <c r="A17947" t="s">
        <v>1168</v>
      </c>
      <c r="B17947" t="str">
        <f t="shared" si="481"/>
        <v/>
      </c>
    </row>
    <row r="17948" spans="1:2" x14ac:dyDescent="0.25">
      <c r="A17948" t="s">
        <v>1169</v>
      </c>
      <c r="B17948" t="str">
        <f t="shared" si="481"/>
        <v/>
      </c>
    </row>
    <row r="17949" spans="1:2" x14ac:dyDescent="0.25">
      <c r="A17949" t="s">
        <v>1170</v>
      </c>
      <c r="B17949" t="str">
        <f t="shared" si="481"/>
        <v>1</v>
      </c>
    </row>
    <row r="17950" spans="1:2" x14ac:dyDescent="0.25">
      <c r="A17950" t="s">
        <v>1171</v>
      </c>
      <c r="B17950" t="str">
        <f t="shared" si="481"/>
        <v>0</v>
      </c>
    </row>
    <row r="17951" spans="1:2" x14ac:dyDescent="0.25">
      <c r="A17951" t="s">
        <v>1172</v>
      </c>
      <c r="B17951" t="e">
        <f t="shared" si="481"/>
        <v>#VALUE!</v>
      </c>
    </row>
    <row r="17952" spans="1:2" x14ac:dyDescent="0.25">
      <c r="A17952" t="s">
        <v>1144</v>
      </c>
      <c r="B17952" t="e">
        <f t="shared" si="481"/>
        <v>#VALUE!</v>
      </c>
    </row>
    <row r="17953" spans="1:2" x14ac:dyDescent="0.25">
      <c r="A17953" t="s">
        <v>3654</v>
      </c>
      <c r="B17953" t="str">
        <f t="shared" si="481"/>
        <v>outdoors_squadleader_support_02</v>
      </c>
    </row>
    <row r="17954" spans="1:2" x14ac:dyDescent="0.25">
      <c r="A17954" t="s">
        <v>3655</v>
      </c>
      <c r="B17954" t="str">
        <f t="shared" si="481"/>
        <v>outdoors_squadleader_support_01</v>
      </c>
    </row>
    <row r="17955" spans="1:2" x14ac:dyDescent="0.25">
      <c r="A17955" t="s">
        <v>1147</v>
      </c>
      <c r="B17955" t="str">
        <f t="shared" si="481"/>
        <v>4</v>
      </c>
    </row>
    <row r="17956" spans="1:2" x14ac:dyDescent="0.25">
      <c r="A17956" t="s">
        <v>1148</v>
      </c>
      <c r="B17956" t="str">
        <f t="shared" si="481"/>
        <v>0</v>
      </c>
    </row>
    <row r="17957" spans="1:2" x14ac:dyDescent="0.25">
      <c r="A17957" t="s">
        <v>1149</v>
      </c>
      <c r="B17957" t="str">
        <f t="shared" si="481"/>
        <v>0</v>
      </c>
    </row>
    <row r="17958" spans="1:2" x14ac:dyDescent="0.25">
      <c r="A17958" t="s">
        <v>1150</v>
      </c>
      <c r="B17958" t="str">
        <f t="shared" si="481"/>
        <v>0</v>
      </c>
    </row>
    <row r="17959" spans="1:2" x14ac:dyDescent="0.25">
      <c r="A17959" t="s">
        <v>1151</v>
      </c>
      <c r="B17959" t="str">
        <f t="shared" si="481"/>
        <v>0</v>
      </c>
    </row>
    <row r="17960" spans="1:2" x14ac:dyDescent="0.25">
      <c r="A17960" t="s">
        <v>1752</v>
      </c>
      <c r="B17960" t="str">
        <f t="shared" si="481"/>
        <v>7000</v>
      </c>
    </row>
    <row r="17961" spans="1:2" x14ac:dyDescent="0.25">
      <c r="A17961" t="s">
        <v>1296</v>
      </c>
      <c r="B17961" t="str">
        <f t="shared" si="481"/>
        <v>1</v>
      </c>
    </row>
    <row r="17962" spans="1:2" x14ac:dyDescent="0.25">
      <c r="A17962" t="s">
        <v>1154</v>
      </c>
      <c r="B17962" t="str">
        <f t="shared" si="481"/>
        <v>0</v>
      </c>
    </row>
    <row r="17963" spans="1:2" x14ac:dyDescent="0.25">
      <c r="A17963" t="s">
        <v>3656</v>
      </c>
      <c r="B17963" t="str">
        <f t="shared" si="481"/>
        <v>outdoors_squadleader_support_01</v>
      </c>
    </row>
    <row r="17964" spans="1:2" x14ac:dyDescent="0.25">
      <c r="A17964" t="s">
        <v>1156</v>
      </c>
      <c r="B17964" t="str">
        <f t="shared" si="481"/>
        <v/>
      </c>
    </row>
    <row r="17965" spans="1:2" x14ac:dyDescent="0.25">
      <c r="A17965" t="s">
        <v>3612</v>
      </c>
      <c r="B17965" t="str">
        <f t="shared" si="481"/>
        <v>squadleader</v>
      </c>
    </row>
    <row r="17966" spans="1:2" x14ac:dyDescent="0.25">
      <c r="A17966" t="s">
        <v>1755</v>
      </c>
      <c r="B17966" t="str">
        <f t="shared" si="481"/>
        <v>250000</v>
      </c>
    </row>
    <row r="17967" spans="1:2" x14ac:dyDescent="0.25">
      <c r="A17967" t="s">
        <v>1756</v>
      </c>
      <c r="B17967" t="str">
        <f t="shared" si="481"/>
        <v>700000</v>
      </c>
    </row>
    <row r="17968" spans="1:2" x14ac:dyDescent="0.25">
      <c r="A17968" t="s">
        <v>1160</v>
      </c>
      <c r="B17968" t="str">
        <f t="shared" si="481"/>
        <v/>
      </c>
    </row>
    <row r="17969" spans="1:2" x14ac:dyDescent="0.25">
      <c r="A17969" t="s">
        <v>1161</v>
      </c>
      <c r="B17969" t="str">
        <f t="shared" si="481"/>
        <v>0</v>
      </c>
    </row>
    <row r="17970" spans="1:2" x14ac:dyDescent="0.25">
      <c r="A17970" t="s">
        <v>1162</v>
      </c>
      <c r="B17970" t="str">
        <f t="shared" si="481"/>
        <v/>
      </c>
    </row>
    <row r="17971" spans="1:2" x14ac:dyDescent="0.25">
      <c r="A17971" t="s">
        <v>1163</v>
      </c>
      <c r="B17971" t="str">
        <f t="shared" si="481"/>
        <v/>
      </c>
    </row>
    <row r="17972" spans="1:2" x14ac:dyDescent="0.25">
      <c r="A17972" t="s">
        <v>1164</v>
      </c>
      <c r="B17972" t="str">
        <f t="shared" si="481"/>
        <v>0</v>
      </c>
    </row>
    <row r="17973" spans="1:2" x14ac:dyDescent="0.25">
      <c r="A17973" t="s">
        <v>1165</v>
      </c>
      <c r="B17973" t="str">
        <f t="shared" si="481"/>
        <v/>
      </c>
    </row>
    <row r="17974" spans="1:2" x14ac:dyDescent="0.25">
      <c r="A17974" t="s">
        <v>1166</v>
      </c>
      <c r="B17974" t="str">
        <f t="shared" si="481"/>
        <v/>
      </c>
    </row>
    <row r="17975" spans="1:2" x14ac:dyDescent="0.25">
      <c r="A17975" t="s">
        <v>3657</v>
      </c>
      <c r="B17975" t="str">
        <f t="shared" si="481"/>
        <v>group_ranged_defense=10</v>
      </c>
    </row>
    <row r="17976" spans="1:2" x14ac:dyDescent="0.25">
      <c r="A17976" t="s">
        <v>1168</v>
      </c>
      <c r="B17976" t="str">
        <f t="shared" si="481"/>
        <v/>
      </c>
    </row>
    <row r="17977" spans="1:2" x14ac:dyDescent="0.25">
      <c r="A17977" t="s">
        <v>1169</v>
      </c>
      <c r="B17977" t="str">
        <f t="shared" si="481"/>
        <v/>
      </c>
    </row>
    <row r="17978" spans="1:2" x14ac:dyDescent="0.25">
      <c r="A17978" t="s">
        <v>1170</v>
      </c>
      <c r="B17978" t="str">
        <f t="shared" si="481"/>
        <v>1</v>
      </c>
    </row>
    <row r="17979" spans="1:2" x14ac:dyDescent="0.25">
      <c r="A17979" t="s">
        <v>1171</v>
      </c>
      <c r="B17979" t="str">
        <f t="shared" si="481"/>
        <v>0</v>
      </c>
    </row>
    <row r="17980" spans="1:2" x14ac:dyDescent="0.25">
      <c r="A17980" t="s">
        <v>1172</v>
      </c>
      <c r="B17980" t="e">
        <f t="shared" si="481"/>
        <v>#VALUE!</v>
      </c>
    </row>
    <row r="17981" spans="1:2" x14ac:dyDescent="0.25">
      <c r="A17981" t="s">
        <v>1144</v>
      </c>
      <c r="B17981" t="e">
        <f t="shared" si="481"/>
        <v>#VALUE!</v>
      </c>
    </row>
    <row r="17982" spans="1:2" x14ac:dyDescent="0.25">
      <c r="A17982" t="s">
        <v>3658</v>
      </c>
      <c r="B17982" t="str">
        <f t="shared" si="481"/>
        <v>outdoors_squadleader_support_03</v>
      </c>
    </row>
    <row r="17983" spans="1:2" x14ac:dyDescent="0.25">
      <c r="A17983" t="s">
        <v>3659</v>
      </c>
      <c r="B17983" t="str">
        <f t="shared" si="481"/>
        <v>outdoors_squadleader_support_02</v>
      </c>
    </row>
    <row r="17984" spans="1:2" x14ac:dyDescent="0.25">
      <c r="A17984" t="s">
        <v>1147</v>
      </c>
      <c r="B17984" t="str">
        <f t="shared" si="481"/>
        <v>4</v>
      </c>
    </row>
    <row r="17985" spans="1:2" x14ac:dyDescent="0.25">
      <c r="A17985" t="s">
        <v>1148</v>
      </c>
      <c r="B17985" t="str">
        <f t="shared" si="481"/>
        <v>0</v>
      </c>
    </row>
    <row r="17986" spans="1:2" x14ac:dyDescent="0.25">
      <c r="A17986" t="s">
        <v>1149</v>
      </c>
      <c r="B17986" t="str">
        <f t="shared" si="481"/>
        <v>0</v>
      </c>
    </row>
    <row r="17987" spans="1:2" x14ac:dyDescent="0.25">
      <c r="A17987" t="s">
        <v>1150</v>
      </c>
      <c r="B17987" t="str">
        <f t="shared" si="481"/>
        <v>0</v>
      </c>
    </row>
    <row r="17988" spans="1:2" x14ac:dyDescent="0.25">
      <c r="A17988" t="s">
        <v>1151</v>
      </c>
      <c r="B17988" t="str">
        <f t="shared" ref="B17988:B18051" si="482">LEFT(RIGHT(A17988,LEN(A17988)-FIND("&gt;",A17988)),FIND("&lt;",RIGHT(A17988,LEN(A17988)-FIND("&gt;",A17988)))-1)</f>
        <v>0</v>
      </c>
    </row>
    <row r="17989" spans="1:2" x14ac:dyDescent="0.25">
      <c r="A17989" t="s">
        <v>1761</v>
      </c>
      <c r="B17989" t="str">
        <f t="shared" si="482"/>
        <v>8000</v>
      </c>
    </row>
    <row r="17990" spans="1:2" x14ac:dyDescent="0.25">
      <c r="A17990" t="s">
        <v>1296</v>
      </c>
      <c r="B17990" t="str">
        <f t="shared" si="482"/>
        <v>1</v>
      </c>
    </row>
    <row r="17991" spans="1:2" x14ac:dyDescent="0.25">
      <c r="A17991" t="s">
        <v>1154</v>
      </c>
      <c r="B17991" t="str">
        <f t="shared" si="482"/>
        <v>0</v>
      </c>
    </row>
    <row r="17992" spans="1:2" x14ac:dyDescent="0.25">
      <c r="A17992" t="s">
        <v>3660</v>
      </c>
      <c r="B17992" t="str">
        <f t="shared" si="482"/>
        <v>outdoors_squadleader_support_02</v>
      </c>
    </row>
    <row r="17993" spans="1:2" x14ac:dyDescent="0.25">
      <c r="A17993" t="s">
        <v>1156</v>
      </c>
      <c r="B17993" t="str">
        <f t="shared" si="482"/>
        <v/>
      </c>
    </row>
    <row r="17994" spans="1:2" x14ac:dyDescent="0.25">
      <c r="A17994" t="s">
        <v>3612</v>
      </c>
      <c r="B17994" t="str">
        <f t="shared" si="482"/>
        <v>squadleader</v>
      </c>
    </row>
    <row r="17995" spans="1:2" x14ac:dyDescent="0.25">
      <c r="A17995" t="s">
        <v>1764</v>
      </c>
      <c r="B17995" t="str">
        <f t="shared" si="482"/>
        <v>350000</v>
      </c>
    </row>
    <row r="17996" spans="1:2" x14ac:dyDescent="0.25">
      <c r="A17996" t="s">
        <v>1765</v>
      </c>
      <c r="B17996" t="str">
        <f t="shared" si="482"/>
        <v>900000</v>
      </c>
    </row>
    <row r="17997" spans="1:2" x14ac:dyDescent="0.25">
      <c r="A17997" t="s">
        <v>1160</v>
      </c>
      <c r="B17997" t="str">
        <f t="shared" si="482"/>
        <v/>
      </c>
    </row>
    <row r="17998" spans="1:2" x14ac:dyDescent="0.25">
      <c r="A17998" t="s">
        <v>1161</v>
      </c>
      <c r="B17998" t="str">
        <f t="shared" si="482"/>
        <v>0</v>
      </c>
    </row>
    <row r="17999" spans="1:2" x14ac:dyDescent="0.25">
      <c r="A17999" t="s">
        <v>1162</v>
      </c>
      <c r="B17999" t="str">
        <f t="shared" si="482"/>
        <v/>
      </c>
    </row>
    <row r="18000" spans="1:2" x14ac:dyDescent="0.25">
      <c r="A18000" t="s">
        <v>1163</v>
      </c>
      <c r="B18000" t="str">
        <f t="shared" si="482"/>
        <v/>
      </c>
    </row>
    <row r="18001" spans="1:2" x14ac:dyDescent="0.25">
      <c r="A18001" t="s">
        <v>1164</v>
      </c>
      <c r="B18001" t="str">
        <f t="shared" si="482"/>
        <v>0</v>
      </c>
    </row>
    <row r="18002" spans="1:2" x14ac:dyDescent="0.25">
      <c r="A18002" t="s">
        <v>1165</v>
      </c>
      <c r="B18002" t="str">
        <f t="shared" si="482"/>
        <v/>
      </c>
    </row>
    <row r="18003" spans="1:2" x14ac:dyDescent="0.25">
      <c r="A18003" t="s">
        <v>3661</v>
      </c>
      <c r="B18003" t="str">
        <f t="shared" si="482"/>
        <v>retreat</v>
      </c>
    </row>
    <row r="18004" spans="1:2" x14ac:dyDescent="0.25">
      <c r="A18004" t="s">
        <v>1167</v>
      </c>
      <c r="B18004" t="str">
        <f t="shared" si="482"/>
        <v/>
      </c>
    </row>
    <row r="18005" spans="1:2" x14ac:dyDescent="0.25">
      <c r="A18005" t="s">
        <v>1168</v>
      </c>
      <c r="B18005" t="str">
        <f t="shared" si="482"/>
        <v/>
      </c>
    </row>
    <row r="18006" spans="1:2" x14ac:dyDescent="0.25">
      <c r="A18006" t="s">
        <v>1169</v>
      </c>
      <c r="B18006" t="str">
        <f t="shared" si="482"/>
        <v/>
      </c>
    </row>
    <row r="18007" spans="1:2" x14ac:dyDescent="0.25">
      <c r="A18007" t="s">
        <v>1170</v>
      </c>
      <c r="B18007" t="str">
        <f t="shared" si="482"/>
        <v>1</v>
      </c>
    </row>
    <row r="18008" spans="1:2" x14ac:dyDescent="0.25">
      <c r="A18008" t="s">
        <v>1171</v>
      </c>
      <c r="B18008" t="str">
        <f t="shared" si="482"/>
        <v>0</v>
      </c>
    </row>
    <row r="18009" spans="1:2" x14ac:dyDescent="0.25">
      <c r="A18009" t="s">
        <v>1172</v>
      </c>
      <c r="B18009" t="e">
        <f t="shared" si="482"/>
        <v>#VALUE!</v>
      </c>
    </row>
    <row r="18010" spans="1:2" x14ac:dyDescent="0.25">
      <c r="A18010" t="s">
        <v>1144</v>
      </c>
      <c r="B18010" t="e">
        <f t="shared" si="482"/>
        <v>#VALUE!</v>
      </c>
    </row>
    <row r="18011" spans="1:2" x14ac:dyDescent="0.25">
      <c r="A18011" t="s">
        <v>3662</v>
      </c>
      <c r="B18011" t="str">
        <f t="shared" si="482"/>
        <v>outdoors_squadleader_support_04</v>
      </c>
    </row>
    <row r="18012" spans="1:2" x14ac:dyDescent="0.25">
      <c r="A18012" t="s">
        <v>3663</v>
      </c>
      <c r="B18012" t="str">
        <f t="shared" si="482"/>
        <v>outdoors_squadleader_support_03</v>
      </c>
    </row>
    <row r="18013" spans="1:2" x14ac:dyDescent="0.25">
      <c r="A18013" t="s">
        <v>1147</v>
      </c>
      <c r="B18013" t="str">
        <f t="shared" si="482"/>
        <v>4</v>
      </c>
    </row>
    <row r="18014" spans="1:2" x14ac:dyDescent="0.25">
      <c r="A18014" t="s">
        <v>1148</v>
      </c>
      <c r="B18014" t="str">
        <f t="shared" si="482"/>
        <v>0</v>
      </c>
    </row>
    <row r="18015" spans="1:2" x14ac:dyDescent="0.25">
      <c r="A18015" t="s">
        <v>1189</v>
      </c>
      <c r="B18015" t="str">
        <f t="shared" si="482"/>
        <v>1</v>
      </c>
    </row>
    <row r="18016" spans="1:2" x14ac:dyDescent="0.25">
      <c r="A18016" t="s">
        <v>1150</v>
      </c>
      <c r="B18016" t="str">
        <f t="shared" si="482"/>
        <v>0</v>
      </c>
    </row>
    <row r="18017" spans="1:2" x14ac:dyDescent="0.25">
      <c r="A18017" t="s">
        <v>1151</v>
      </c>
      <c r="B18017" t="str">
        <f t="shared" si="482"/>
        <v>0</v>
      </c>
    </row>
    <row r="18018" spans="1:2" x14ac:dyDescent="0.25">
      <c r="A18018" t="s">
        <v>1770</v>
      </c>
      <c r="B18018" t="str">
        <f t="shared" si="482"/>
        <v>9000</v>
      </c>
    </row>
    <row r="18019" spans="1:2" x14ac:dyDescent="0.25">
      <c r="A18019" t="s">
        <v>1296</v>
      </c>
      <c r="B18019" t="str">
        <f t="shared" si="482"/>
        <v>1</v>
      </c>
    </row>
    <row r="18020" spans="1:2" x14ac:dyDescent="0.25">
      <c r="A18020" t="s">
        <v>1154</v>
      </c>
      <c r="B18020" t="str">
        <f t="shared" si="482"/>
        <v>0</v>
      </c>
    </row>
    <row r="18021" spans="1:2" x14ac:dyDescent="0.25">
      <c r="A18021" t="s">
        <v>3664</v>
      </c>
      <c r="B18021" t="str">
        <f t="shared" si="482"/>
        <v>outdoors_squadleader_support_03</v>
      </c>
    </row>
    <row r="18022" spans="1:2" x14ac:dyDescent="0.25">
      <c r="A18022" t="s">
        <v>1156</v>
      </c>
      <c r="B18022" t="str">
        <f t="shared" si="482"/>
        <v/>
      </c>
    </row>
    <row r="18023" spans="1:2" x14ac:dyDescent="0.25">
      <c r="A18023" t="s">
        <v>3612</v>
      </c>
      <c r="B18023" t="str">
        <f t="shared" si="482"/>
        <v>squadleader</v>
      </c>
    </row>
    <row r="18024" spans="1:2" x14ac:dyDescent="0.25">
      <c r="A18024" t="s">
        <v>1773</v>
      </c>
      <c r="B18024" t="str">
        <f t="shared" si="482"/>
        <v>450000</v>
      </c>
    </row>
    <row r="18025" spans="1:2" x14ac:dyDescent="0.25">
      <c r="A18025" t="s">
        <v>1765</v>
      </c>
      <c r="B18025" t="str">
        <f t="shared" si="482"/>
        <v>900000</v>
      </c>
    </row>
    <row r="18026" spans="1:2" x14ac:dyDescent="0.25">
      <c r="A18026" t="s">
        <v>1160</v>
      </c>
      <c r="B18026" t="str">
        <f t="shared" si="482"/>
        <v/>
      </c>
    </row>
    <row r="18027" spans="1:2" x14ac:dyDescent="0.25">
      <c r="A18027" t="s">
        <v>1161</v>
      </c>
      <c r="B18027" t="str">
        <f t="shared" si="482"/>
        <v>0</v>
      </c>
    </row>
    <row r="18028" spans="1:2" x14ac:dyDescent="0.25">
      <c r="A18028" t="s">
        <v>1162</v>
      </c>
      <c r="B18028" t="str">
        <f t="shared" si="482"/>
        <v/>
      </c>
    </row>
    <row r="18029" spans="1:2" x14ac:dyDescent="0.25">
      <c r="A18029" t="s">
        <v>1163</v>
      </c>
      <c r="B18029" t="str">
        <f t="shared" si="482"/>
        <v/>
      </c>
    </row>
    <row r="18030" spans="1:2" x14ac:dyDescent="0.25">
      <c r="A18030" t="s">
        <v>1164</v>
      </c>
      <c r="B18030" t="str">
        <f t="shared" si="482"/>
        <v>0</v>
      </c>
    </row>
    <row r="18031" spans="1:2" x14ac:dyDescent="0.25">
      <c r="A18031" t="s">
        <v>1165</v>
      </c>
      <c r="B18031" t="str">
        <f t="shared" si="482"/>
        <v/>
      </c>
    </row>
    <row r="18032" spans="1:2" x14ac:dyDescent="0.25">
      <c r="A18032" t="s">
        <v>1166</v>
      </c>
      <c r="B18032" t="str">
        <f t="shared" si="482"/>
        <v/>
      </c>
    </row>
    <row r="18033" spans="1:2" x14ac:dyDescent="0.25">
      <c r="A18033" t="s">
        <v>3665</v>
      </c>
      <c r="B18033" t="str">
        <f t="shared" si="482"/>
        <v>group_ranged_defense=15</v>
      </c>
    </row>
    <row r="18034" spans="1:2" x14ac:dyDescent="0.25">
      <c r="A18034" t="s">
        <v>1168</v>
      </c>
      <c r="B18034" t="str">
        <f t="shared" si="482"/>
        <v/>
      </c>
    </row>
    <row r="18035" spans="1:2" x14ac:dyDescent="0.25">
      <c r="A18035" t="s">
        <v>1169</v>
      </c>
      <c r="B18035" t="str">
        <f t="shared" si="482"/>
        <v/>
      </c>
    </row>
    <row r="18036" spans="1:2" x14ac:dyDescent="0.25">
      <c r="A18036" t="s">
        <v>1170</v>
      </c>
      <c r="B18036" t="str">
        <f t="shared" si="482"/>
        <v>1</v>
      </c>
    </row>
    <row r="18037" spans="1:2" x14ac:dyDescent="0.25">
      <c r="A18037" t="s">
        <v>1171</v>
      </c>
      <c r="B18037" t="str">
        <f t="shared" si="482"/>
        <v>0</v>
      </c>
    </row>
    <row r="18038" spans="1:2" x14ac:dyDescent="0.25">
      <c r="A18038" t="s">
        <v>1172</v>
      </c>
      <c r="B18038" t="e">
        <f t="shared" si="482"/>
        <v>#VALUE!</v>
      </c>
    </row>
    <row r="18039" spans="1:2" x14ac:dyDescent="0.25">
      <c r="A18039" t="s">
        <v>1144</v>
      </c>
      <c r="B18039" t="e">
        <f t="shared" si="482"/>
        <v>#VALUE!</v>
      </c>
    </row>
    <row r="18040" spans="1:2" x14ac:dyDescent="0.25">
      <c r="A18040" t="s">
        <v>3666</v>
      </c>
      <c r="B18040" t="str">
        <f t="shared" si="482"/>
        <v>social_politician</v>
      </c>
    </row>
    <row r="18041" spans="1:2" x14ac:dyDescent="0.25">
      <c r="A18041" t="s">
        <v>1185</v>
      </c>
      <c r="B18041" t="str">
        <f t="shared" si="482"/>
        <v>social</v>
      </c>
    </row>
    <row r="18042" spans="1:2" x14ac:dyDescent="0.25">
      <c r="A18042" t="s">
        <v>1147</v>
      </c>
      <c r="B18042" t="str">
        <f t="shared" si="482"/>
        <v>4</v>
      </c>
    </row>
    <row r="18043" spans="1:2" x14ac:dyDescent="0.25">
      <c r="A18043" t="s">
        <v>1148</v>
      </c>
      <c r="B18043" t="str">
        <f t="shared" si="482"/>
        <v>0</v>
      </c>
    </row>
    <row r="18044" spans="1:2" x14ac:dyDescent="0.25">
      <c r="A18044" t="s">
        <v>1149</v>
      </c>
      <c r="B18044" t="str">
        <f t="shared" si="482"/>
        <v>0</v>
      </c>
    </row>
    <row r="18045" spans="1:2" x14ac:dyDescent="0.25">
      <c r="A18045" t="s">
        <v>1186</v>
      </c>
      <c r="B18045" t="str">
        <f t="shared" si="482"/>
        <v>1</v>
      </c>
    </row>
    <row r="18046" spans="1:2" x14ac:dyDescent="0.25">
      <c r="A18046" t="s">
        <v>1151</v>
      </c>
      <c r="B18046" t="str">
        <f t="shared" si="482"/>
        <v>0</v>
      </c>
    </row>
    <row r="18047" spans="1:2" x14ac:dyDescent="0.25">
      <c r="A18047" t="s">
        <v>1152</v>
      </c>
      <c r="B18047" t="str">
        <f t="shared" si="482"/>
        <v>0</v>
      </c>
    </row>
    <row r="18048" spans="1:2" x14ac:dyDescent="0.25">
      <c r="A18048" t="s">
        <v>1153</v>
      </c>
      <c r="B18048" t="str">
        <f t="shared" si="482"/>
        <v>0</v>
      </c>
    </row>
    <row r="18049" spans="1:2" x14ac:dyDescent="0.25">
      <c r="A18049" t="s">
        <v>1154</v>
      </c>
      <c r="B18049" t="str">
        <f t="shared" si="482"/>
        <v>0</v>
      </c>
    </row>
    <row r="18050" spans="1:2" x14ac:dyDescent="0.25">
      <c r="A18050" t="s">
        <v>1155</v>
      </c>
      <c r="B18050" t="str">
        <f t="shared" si="482"/>
        <v/>
      </c>
    </row>
    <row r="18051" spans="1:2" x14ac:dyDescent="0.25">
      <c r="A18051" t="s">
        <v>1156</v>
      </c>
      <c r="B18051" t="str">
        <f t="shared" si="482"/>
        <v/>
      </c>
    </row>
    <row r="18052" spans="1:2" x14ac:dyDescent="0.25">
      <c r="A18052" t="s">
        <v>1157</v>
      </c>
      <c r="B18052" t="str">
        <f t="shared" ref="B18052:B18115" si="483">LEFT(RIGHT(A18052,LEN(A18052)-FIND("&gt;",A18052)),FIND("&lt;",RIGHT(A18052,LEN(A18052)-FIND("&gt;",A18052)))-1)</f>
        <v/>
      </c>
    </row>
    <row r="18053" spans="1:2" x14ac:dyDescent="0.25">
      <c r="A18053" t="s">
        <v>1158</v>
      </c>
      <c r="B18053" t="str">
        <f t="shared" si="483"/>
        <v>0</v>
      </c>
    </row>
    <row r="18054" spans="1:2" x14ac:dyDescent="0.25">
      <c r="A18054" t="s">
        <v>1159</v>
      </c>
      <c r="B18054" t="str">
        <f t="shared" si="483"/>
        <v>0</v>
      </c>
    </row>
    <row r="18055" spans="1:2" x14ac:dyDescent="0.25">
      <c r="A18055" t="s">
        <v>1160</v>
      </c>
      <c r="B18055" t="str">
        <f t="shared" si="483"/>
        <v/>
      </c>
    </row>
    <row r="18056" spans="1:2" x14ac:dyDescent="0.25">
      <c r="A18056" t="s">
        <v>1161</v>
      </c>
      <c r="B18056" t="str">
        <f t="shared" si="483"/>
        <v>0</v>
      </c>
    </row>
    <row r="18057" spans="1:2" x14ac:dyDescent="0.25">
      <c r="A18057" t="s">
        <v>1162</v>
      </c>
      <c r="B18057" t="str">
        <f t="shared" si="483"/>
        <v/>
      </c>
    </row>
    <row r="18058" spans="1:2" x14ac:dyDescent="0.25">
      <c r="A18058" t="s">
        <v>1163</v>
      </c>
      <c r="B18058" t="str">
        <f t="shared" si="483"/>
        <v/>
      </c>
    </row>
    <row r="18059" spans="1:2" x14ac:dyDescent="0.25">
      <c r="A18059" t="s">
        <v>1164</v>
      </c>
      <c r="B18059" t="str">
        <f t="shared" si="483"/>
        <v>0</v>
      </c>
    </row>
    <row r="18060" spans="1:2" x14ac:dyDescent="0.25">
      <c r="A18060" t="s">
        <v>1165</v>
      </c>
      <c r="B18060" t="str">
        <f t="shared" si="483"/>
        <v/>
      </c>
    </row>
    <row r="18061" spans="1:2" x14ac:dyDescent="0.25">
      <c r="A18061" t="s">
        <v>1166</v>
      </c>
      <c r="B18061" t="str">
        <f t="shared" si="483"/>
        <v/>
      </c>
    </row>
    <row r="18062" spans="1:2" x14ac:dyDescent="0.25">
      <c r="A18062" t="s">
        <v>1167</v>
      </c>
      <c r="B18062" t="str">
        <f t="shared" si="483"/>
        <v/>
      </c>
    </row>
    <row r="18063" spans="1:2" x14ac:dyDescent="0.25">
      <c r="A18063" t="s">
        <v>1168</v>
      </c>
      <c r="B18063" t="str">
        <f t="shared" si="483"/>
        <v/>
      </c>
    </row>
    <row r="18064" spans="1:2" x14ac:dyDescent="0.25">
      <c r="A18064" t="s">
        <v>1169</v>
      </c>
      <c r="B18064" t="str">
        <f t="shared" si="483"/>
        <v/>
      </c>
    </row>
    <row r="18065" spans="1:2" x14ac:dyDescent="0.25">
      <c r="A18065" t="s">
        <v>1170</v>
      </c>
      <c r="B18065" t="str">
        <f t="shared" si="483"/>
        <v>1</v>
      </c>
    </row>
    <row r="18066" spans="1:2" x14ac:dyDescent="0.25">
      <c r="A18066" t="s">
        <v>1171</v>
      </c>
      <c r="B18066" t="str">
        <f t="shared" si="483"/>
        <v>0</v>
      </c>
    </row>
    <row r="18067" spans="1:2" x14ac:dyDescent="0.25">
      <c r="A18067" t="s">
        <v>1172</v>
      </c>
      <c r="B18067" t="e">
        <f t="shared" si="483"/>
        <v>#VALUE!</v>
      </c>
    </row>
    <row r="18068" spans="1:2" x14ac:dyDescent="0.25">
      <c r="A18068" t="s">
        <v>1144</v>
      </c>
      <c r="B18068" t="e">
        <f t="shared" si="483"/>
        <v>#VALUE!</v>
      </c>
    </row>
    <row r="18069" spans="1:2" x14ac:dyDescent="0.25">
      <c r="A18069" t="s">
        <v>3667</v>
      </c>
      <c r="B18069" t="str">
        <f t="shared" si="483"/>
        <v>social_politician_novice</v>
      </c>
    </row>
    <row r="18070" spans="1:2" x14ac:dyDescent="0.25">
      <c r="A18070" t="s">
        <v>3668</v>
      </c>
      <c r="B18070" t="str">
        <f t="shared" si="483"/>
        <v>social_politician</v>
      </c>
    </row>
    <row r="18071" spans="1:2" x14ac:dyDescent="0.25">
      <c r="A18071" t="s">
        <v>1147</v>
      </c>
      <c r="B18071" t="str">
        <f t="shared" si="483"/>
        <v>4</v>
      </c>
    </row>
    <row r="18072" spans="1:2" x14ac:dyDescent="0.25">
      <c r="A18072" t="s">
        <v>1148</v>
      </c>
      <c r="B18072" t="str">
        <f t="shared" si="483"/>
        <v>0</v>
      </c>
    </row>
    <row r="18073" spans="1:2" x14ac:dyDescent="0.25">
      <c r="A18073" t="s">
        <v>1189</v>
      </c>
      <c r="B18073" t="str">
        <f t="shared" si="483"/>
        <v>1</v>
      </c>
    </row>
    <row r="18074" spans="1:2" x14ac:dyDescent="0.25">
      <c r="A18074" t="s">
        <v>1150</v>
      </c>
      <c r="B18074" t="str">
        <f t="shared" si="483"/>
        <v>0</v>
      </c>
    </row>
    <row r="18075" spans="1:2" x14ac:dyDescent="0.25">
      <c r="A18075" t="s">
        <v>1151</v>
      </c>
      <c r="B18075" t="str">
        <f t="shared" si="483"/>
        <v>0</v>
      </c>
    </row>
    <row r="18076" spans="1:2" x14ac:dyDescent="0.25">
      <c r="A18076" t="s">
        <v>1190</v>
      </c>
      <c r="B18076" t="str">
        <f t="shared" si="483"/>
        <v>100</v>
      </c>
    </row>
    <row r="18077" spans="1:2" x14ac:dyDescent="0.25">
      <c r="A18077" t="s">
        <v>1153</v>
      </c>
      <c r="B18077" t="str">
        <f t="shared" si="483"/>
        <v>0</v>
      </c>
    </row>
    <row r="18078" spans="1:2" x14ac:dyDescent="0.25">
      <c r="A18078" t="s">
        <v>1154</v>
      </c>
      <c r="B18078" t="str">
        <f t="shared" si="483"/>
        <v>0</v>
      </c>
    </row>
    <row r="18079" spans="1:2" x14ac:dyDescent="0.25">
      <c r="A18079" t="s">
        <v>1155</v>
      </c>
      <c r="B18079" t="str">
        <f t="shared" si="483"/>
        <v/>
      </c>
    </row>
    <row r="18080" spans="1:2" x14ac:dyDescent="0.25">
      <c r="A18080" t="s">
        <v>1156</v>
      </c>
      <c r="B18080" t="str">
        <f t="shared" si="483"/>
        <v/>
      </c>
    </row>
    <row r="18081" spans="1:2" x14ac:dyDescent="0.25">
      <c r="A18081" t="s">
        <v>1157</v>
      </c>
      <c r="B18081" t="str">
        <f t="shared" si="483"/>
        <v/>
      </c>
    </row>
    <row r="18082" spans="1:2" x14ac:dyDescent="0.25">
      <c r="A18082" t="s">
        <v>1158</v>
      </c>
      <c r="B18082" t="str">
        <f t="shared" si="483"/>
        <v>0</v>
      </c>
    </row>
    <row r="18083" spans="1:2" x14ac:dyDescent="0.25">
      <c r="A18083" t="s">
        <v>1159</v>
      </c>
      <c r="B18083" t="str">
        <f t="shared" si="483"/>
        <v>0</v>
      </c>
    </row>
    <row r="18084" spans="1:2" x14ac:dyDescent="0.25">
      <c r="A18084" t="s">
        <v>1160</v>
      </c>
      <c r="B18084" t="str">
        <f t="shared" si="483"/>
        <v/>
      </c>
    </row>
    <row r="18085" spans="1:2" x14ac:dyDescent="0.25">
      <c r="A18085" t="s">
        <v>1161</v>
      </c>
      <c r="B18085" t="str">
        <f t="shared" si="483"/>
        <v>0</v>
      </c>
    </row>
    <row r="18086" spans="1:2" x14ac:dyDescent="0.25">
      <c r="A18086" t="s">
        <v>1162</v>
      </c>
      <c r="B18086" t="str">
        <f t="shared" si="483"/>
        <v/>
      </c>
    </row>
    <row r="18087" spans="1:2" x14ac:dyDescent="0.25">
      <c r="A18087" t="s">
        <v>1163</v>
      </c>
      <c r="B18087" t="str">
        <f t="shared" si="483"/>
        <v/>
      </c>
    </row>
    <row r="18088" spans="1:2" x14ac:dyDescent="0.25">
      <c r="A18088" t="s">
        <v>1164</v>
      </c>
      <c r="B18088" t="str">
        <f t="shared" si="483"/>
        <v>0</v>
      </c>
    </row>
    <row r="18089" spans="1:2" x14ac:dyDescent="0.25">
      <c r="A18089" t="s">
        <v>1165</v>
      </c>
      <c r="B18089" t="str">
        <f t="shared" si="483"/>
        <v/>
      </c>
    </row>
    <row r="18090" spans="1:2" x14ac:dyDescent="0.25">
      <c r="A18090" t="s">
        <v>3669</v>
      </c>
      <c r="B18090" t="str">
        <f t="shared" si="483"/>
        <v>place_cityhall,manage_taxes,grantZoningRights</v>
      </c>
    </row>
    <row r="18091" spans="1:2" x14ac:dyDescent="0.25">
      <c r="A18091" t="s">
        <v>3670</v>
      </c>
      <c r="B18091" t="str">
        <f t="shared" si="483"/>
        <v>private_place_cityhall=100</v>
      </c>
    </row>
    <row r="18092" spans="1:2" x14ac:dyDescent="0.25">
      <c r="A18092" t="s">
        <v>1168</v>
      </c>
      <c r="B18092" t="str">
        <f t="shared" si="483"/>
        <v/>
      </c>
    </row>
    <row r="18093" spans="1:2" x14ac:dyDescent="0.25">
      <c r="A18093" t="s">
        <v>1169</v>
      </c>
      <c r="B18093" t="str">
        <f t="shared" si="483"/>
        <v/>
      </c>
    </row>
    <row r="18094" spans="1:2" x14ac:dyDescent="0.25">
      <c r="A18094" t="s">
        <v>1170</v>
      </c>
      <c r="B18094" t="str">
        <f t="shared" si="483"/>
        <v>1</v>
      </c>
    </row>
    <row r="18095" spans="1:2" x14ac:dyDescent="0.25">
      <c r="A18095" t="s">
        <v>1171</v>
      </c>
      <c r="B18095" t="str">
        <f t="shared" si="483"/>
        <v>0</v>
      </c>
    </row>
    <row r="18096" spans="1:2" x14ac:dyDescent="0.25">
      <c r="A18096" t="s">
        <v>1172</v>
      </c>
      <c r="B18096" t="e">
        <f t="shared" si="483"/>
        <v>#VALUE!</v>
      </c>
    </row>
    <row r="18097" spans="1:2" x14ac:dyDescent="0.25">
      <c r="A18097" t="s">
        <v>1144</v>
      </c>
      <c r="B18097" t="e">
        <f t="shared" si="483"/>
        <v>#VALUE!</v>
      </c>
    </row>
    <row r="18098" spans="1:2" x14ac:dyDescent="0.25">
      <c r="A18098" t="s">
        <v>3671</v>
      </c>
      <c r="B18098" t="str">
        <f t="shared" si="483"/>
        <v>social_politician_master</v>
      </c>
    </row>
    <row r="18099" spans="1:2" x14ac:dyDescent="0.25">
      <c r="A18099" t="s">
        <v>3668</v>
      </c>
      <c r="B18099" t="str">
        <f t="shared" si="483"/>
        <v>social_politician</v>
      </c>
    </row>
    <row r="18100" spans="1:2" x14ac:dyDescent="0.25">
      <c r="A18100" t="s">
        <v>1147</v>
      </c>
      <c r="B18100" t="str">
        <f t="shared" si="483"/>
        <v>4</v>
      </c>
    </row>
    <row r="18101" spans="1:2" x14ac:dyDescent="0.25">
      <c r="A18101" t="s">
        <v>1148</v>
      </c>
      <c r="B18101" t="str">
        <f t="shared" si="483"/>
        <v>0</v>
      </c>
    </row>
    <row r="18102" spans="1:2" x14ac:dyDescent="0.25">
      <c r="A18102" t="s">
        <v>1189</v>
      </c>
      <c r="B18102" t="str">
        <f t="shared" si="483"/>
        <v>1</v>
      </c>
    </row>
    <row r="18103" spans="1:2" x14ac:dyDescent="0.25">
      <c r="A18103" t="s">
        <v>1150</v>
      </c>
      <c r="B18103" t="str">
        <f t="shared" si="483"/>
        <v>0</v>
      </c>
    </row>
    <row r="18104" spans="1:2" x14ac:dyDescent="0.25">
      <c r="A18104" t="s">
        <v>1151</v>
      </c>
      <c r="B18104" t="str">
        <f t="shared" si="483"/>
        <v>0</v>
      </c>
    </row>
    <row r="18105" spans="1:2" x14ac:dyDescent="0.25">
      <c r="A18105" t="s">
        <v>1195</v>
      </c>
      <c r="B18105" t="str">
        <f t="shared" si="483"/>
        <v>5000</v>
      </c>
    </row>
    <row r="18106" spans="1:2" x14ac:dyDescent="0.25">
      <c r="A18106" t="s">
        <v>1153</v>
      </c>
      <c r="B18106" t="str">
        <f t="shared" si="483"/>
        <v>0</v>
      </c>
    </row>
    <row r="18107" spans="1:2" x14ac:dyDescent="0.25">
      <c r="A18107" t="s">
        <v>1154</v>
      </c>
      <c r="B18107" t="str">
        <f t="shared" si="483"/>
        <v>0</v>
      </c>
    </row>
    <row r="18108" spans="1:2" x14ac:dyDescent="0.25">
      <c r="A18108" t="s">
        <v>3672</v>
      </c>
      <c r="B18108" t="str">
        <f t="shared" si="483"/>
        <v>social_politician_fiscal_04,social_politician_martial_04,social_politician_civic_04,social_politician_urban_04</v>
      </c>
    </row>
    <row r="18109" spans="1:2" x14ac:dyDescent="0.25">
      <c r="A18109" t="s">
        <v>1156</v>
      </c>
      <c r="B18109" t="str">
        <f t="shared" si="483"/>
        <v/>
      </c>
    </row>
    <row r="18110" spans="1:2" x14ac:dyDescent="0.25">
      <c r="A18110" t="s">
        <v>1157</v>
      </c>
      <c r="B18110" t="str">
        <f t="shared" si="483"/>
        <v/>
      </c>
    </row>
    <row r="18111" spans="1:2" x14ac:dyDescent="0.25">
      <c r="A18111" t="s">
        <v>1158</v>
      </c>
      <c r="B18111" t="str">
        <f t="shared" si="483"/>
        <v>0</v>
      </c>
    </row>
    <row r="18112" spans="1:2" x14ac:dyDescent="0.25">
      <c r="A18112" t="s">
        <v>1159</v>
      </c>
      <c r="B18112" t="str">
        <f t="shared" si="483"/>
        <v>0</v>
      </c>
    </row>
    <row r="18113" spans="1:2" x14ac:dyDescent="0.25">
      <c r="A18113" t="s">
        <v>1160</v>
      </c>
      <c r="B18113" t="str">
        <f t="shared" si="483"/>
        <v/>
      </c>
    </row>
    <row r="18114" spans="1:2" x14ac:dyDescent="0.25">
      <c r="A18114" t="s">
        <v>1161</v>
      </c>
      <c r="B18114" t="str">
        <f t="shared" si="483"/>
        <v>0</v>
      </c>
    </row>
    <row r="18115" spans="1:2" x14ac:dyDescent="0.25">
      <c r="A18115" t="s">
        <v>1162</v>
      </c>
      <c r="B18115" t="str">
        <f t="shared" si="483"/>
        <v/>
      </c>
    </row>
    <row r="18116" spans="1:2" x14ac:dyDescent="0.25">
      <c r="A18116" t="s">
        <v>1163</v>
      </c>
      <c r="B18116" t="str">
        <f t="shared" ref="B18116:B18179" si="484">LEFT(RIGHT(A18116,LEN(A18116)-FIND("&gt;",A18116)),FIND("&lt;",RIGHT(A18116,LEN(A18116)-FIND("&gt;",A18116)))-1)</f>
        <v/>
      </c>
    </row>
    <row r="18117" spans="1:2" x14ac:dyDescent="0.25">
      <c r="A18117" t="s">
        <v>1164</v>
      </c>
      <c r="B18117" t="str">
        <f t="shared" si="484"/>
        <v>0</v>
      </c>
    </row>
    <row r="18118" spans="1:2" x14ac:dyDescent="0.25">
      <c r="A18118" t="s">
        <v>1165</v>
      </c>
      <c r="B18118" t="str">
        <f t="shared" si="484"/>
        <v/>
      </c>
    </row>
    <row r="18119" spans="1:2" x14ac:dyDescent="0.25">
      <c r="A18119" t="s">
        <v>1166</v>
      </c>
      <c r="B18119" t="str">
        <f t="shared" si="484"/>
        <v/>
      </c>
    </row>
    <row r="18120" spans="1:2" x14ac:dyDescent="0.25">
      <c r="A18120" t="s">
        <v>1167</v>
      </c>
      <c r="B18120" t="str">
        <f t="shared" si="484"/>
        <v/>
      </c>
    </row>
    <row r="18121" spans="1:2" x14ac:dyDescent="0.25">
      <c r="A18121" t="s">
        <v>1168</v>
      </c>
      <c r="B18121" t="str">
        <f t="shared" si="484"/>
        <v/>
      </c>
    </row>
    <row r="18122" spans="1:2" x14ac:dyDescent="0.25">
      <c r="A18122" t="s">
        <v>1169</v>
      </c>
      <c r="B18122" t="str">
        <f t="shared" si="484"/>
        <v/>
      </c>
    </row>
    <row r="18123" spans="1:2" x14ac:dyDescent="0.25">
      <c r="A18123" t="s">
        <v>1170</v>
      </c>
      <c r="B18123" t="str">
        <f t="shared" si="484"/>
        <v>1</v>
      </c>
    </row>
    <row r="18124" spans="1:2" x14ac:dyDescent="0.25">
      <c r="A18124" t="s">
        <v>1171</v>
      </c>
      <c r="B18124" t="str">
        <f t="shared" si="484"/>
        <v>0</v>
      </c>
    </row>
    <row r="18125" spans="1:2" x14ac:dyDescent="0.25">
      <c r="A18125" t="s">
        <v>1172</v>
      </c>
      <c r="B18125" t="e">
        <f t="shared" si="484"/>
        <v>#VALUE!</v>
      </c>
    </row>
    <row r="18126" spans="1:2" x14ac:dyDescent="0.25">
      <c r="A18126" t="s">
        <v>1144</v>
      </c>
      <c r="B18126" t="e">
        <f t="shared" si="484"/>
        <v>#VALUE!</v>
      </c>
    </row>
    <row r="18127" spans="1:2" x14ac:dyDescent="0.25">
      <c r="A18127" t="s">
        <v>3673</v>
      </c>
      <c r="B18127" t="str">
        <f t="shared" si="484"/>
        <v>social_politician_fiscal_01</v>
      </c>
    </row>
    <row r="18128" spans="1:2" x14ac:dyDescent="0.25">
      <c r="A18128" t="s">
        <v>3668</v>
      </c>
      <c r="B18128" t="str">
        <f t="shared" si="484"/>
        <v>social_politician</v>
      </c>
    </row>
    <row r="18129" spans="1:2" x14ac:dyDescent="0.25">
      <c r="A18129" t="s">
        <v>1147</v>
      </c>
      <c r="B18129" t="str">
        <f t="shared" si="484"/>
        <v>4</v>
      </c>
    </row>
    <row r="18130" spans="1:2" x14ac:dyDescent="0.25">
      <c r="A18130" t="s">
        <v>1148</v>
      </c>
      <c r="B18130" t="str">
        <f t="shared" si="484"/>
        <v>0</v>
      </c>
    </row>
    <row r="18131" spans="1:2" x14ac:dyDescent="0.25">
      <c r="A18131" t="s">
        <v>1149</v>
      </c>
      <c r="B18131" t="str">
        <f t="shared" si="484"/>
        <v>0</v>
      </c>
    </row>
    <row r="18132" spans="1:2" x14ac:dyDescent="0.25">
      <c r="A18132" t="s">
        <v>1150</v>
      </c>
      <c r="B18132" t="str">
        <f t="shared" si="484"/>
        <v>0</v>
      </c>
    </row>
    <row r="18133" spans="1:2" x14ac:dyDescent="0.25">
      <c r="A18133" t="s">
        <v>1151</v>
      </c>
      <c r="B18133" t="str">
        <f t="shared" si="484"/>
        <v>0</v>
      </c>
    </row>
    <row r="18134" spans="1:2" x14ac:dyDescent="0.25">
      <c r="A18134" t="s">
        <v>1200</v>
      </c>
      <c r="B18134" t="str">
        <f t="shared" si="484"/>
        <v>1000</v>
      </c>
    </row>
    <row r="18135" spans="1:2" x14ac:dyDescent="0.25">
      <c r="A18135" t="s">
        <v>1153</v>
      </c>
      <c r="B18135" t="str">
        <f t="shared" si="484"/>
        <v>0</v>
      </c>
    </row>
    <row r="18136" spans="1:2" x14ac:dyDescent="0.25">
      <c r="A18136" t="s">
        <v>1154</v>
      </c>
      <c r="B18136" t="str">
        <f t="shared" si="484"/>
        <v>0</v>
      </c>
    </row>
    <row r="18137" spans="1:2" x14ac:dyDescent="0.25">
      <c r="A18137" t="s">
        <v>3674</v>
      </c>
      <c r="B18137" t="str">
        <f t="shared" si="484"/>
        <v>social_politician_novice</v>
      </c>
    </row>
    <row r="18138" spans="1:2" x14ac:dyDescent="0.25">
      <c r="A18138" t="s">
        <v>1156</v>
      </c>
      <c r="B18138" t="str">
        <f t="shared" si="484"/>
        <v/>
      </c>
    </row>
    <row r="18139" spans="1:2" x14ac:dyDescent="0.25">
      <c r="A18139" t="s">
        <v>3675</v>
      </c>
      <c r="B18139" t="str">
        <f t="shared" si="484"/>
        <v>political</v>
      </c>
    </row>
    <row r="18140" spans="1:2" x14ac:dyDescent="0.25">
      <c r="A18140" t="s">
        <v>1203</v>
      </c>
      <c r="B18140" t="str">
        <f t="shared" si="484"/>
        <v>1000</v>
      </c>
    </row>
    <row r="18141" spans="1:2" x14ac:dyDescent="0.25">
      <c r="A18141" t="s">
        <v>1212</v>
      </c>
      <c r="B18141" t="str">
        <f t="shared" si="484"/>
        <v>20000</v>
      </c>
    </row>
    <row r="18142" spans="1:2" x14ac:dyDescent="0.25">
      <c r="A18142" t="s">
        <v>1160</v>
      </c>
      <c r="B18142" t="str">
        <f t="shared" si="484"/>
        <v/>
      </c>
    </row>
    <row r="18143" spans="1:2" x14ac:dyDescent="0.25">
      <c r="A18143" t="s">
        <v>1161</v>
      </c>
      <c r="B18143" t="str">
        <f t="shared" si="484"/>
        <v>0</v>
      </c>
    </row>
    <row r="18144" spans="1:2" x14ac:dyDescent="0.25">
      <c r="A18144" t="s">
        <v>1162</v>
      </c>
      <c r="B18144" t="str">
        <f t="shared" si="484"/>
        <v/>
      </c>
    </row>
    <row r="18145" spans="1:2" x14ac:dyDescent="0.25">
      <c r="A18145" t="s">
        <v>1163</v>
      </c>
      <c r="B18145" t="str">
        <f t="shared" si="484"/>
        <v/>
      </c>
    </row>
    <row r="18146" spans="1:2" x14ac:dyDescent="0.25">
      <c r="A18146" t="s">
        <v>1164</v>
      </c>
      <c r="B18146" t="str">
        <f t="shared" si="484"/>
        <v>0</v>
      </c>
    </row>
    <row r="18147" spans="1:2" x14ac:dyDescent="0.25">
      <c r="A18147" t="s">
        <v>1165</v>
      </c>
      <c r="B18147" t="str">
        <f t="shared" si="484"/>
        <v/>
      </c>
    </row>
    <row r="18148" spans="1:2" x14ac:dyDescent="0.25">
      <c r="A18148" t="s">
        <v>3676</v>
      </c>
      <c r="B18148" t="str">
        <f t="shared" si="484"/>
        <v>city_map</v>
      </c>
    </row>
    <row r="18149" spans="1:2" x14ac:dyDescent="0.25">
      <c r="A18149" t="s">
        <v>1167</v>
      </c>
      <c r="B18149" t="str">
        <f t="shared" si="484"/>
        <v/>
      </c>
    </row>
    <row r="18150" spans="1:2" x14ac:dyDescent="0.25">
      <c r="A18150" t="s">
        <v>1168</v>
      </c>
      <c r="B18150" t="str">
        <f t="shared" si="484"/>
        <v/>
      </c>
    </row>
    <row r="18151" spans="1:2" x14ac:dyDescent="0.25">
      <c r="A18151" t="s">
        <v>1169</v>
      </c>
      <c r="B18151" t="str">
        <f t="shared" si="484"/>
        <v/>
      </c>
    </row>
    <row r="18152" spans="1:2" x14ac:dyDescent="0.25">
      <c r="A18152" t="s">
        <v>1170</v>
      </c>
      <c r="B18152" t="str">
        <f t="shared" si="484"/>
        <v>1</v>
      </c>
    </row>
    <row r="18153" spans="1:2" x14ac:dyDescent="0.25">
      <c r="A18153" t="s">
        <v>1171</v>
      </c>
      <c r="B18153" t="str">
        <f t="shared" si="484"/>
        <v>0</v>
      </c>
    </row>
    <row r="18154" spans="1:2" x14ac:dyDescent="0.25">
      <c r="A18154" t="s">
        <v>1172</v>
      </c>
      <c r="B18154" t="e">
        <f t="shared" si="484"/>
        <v>#VALUE!</v>
      </c>
    </row>
    <row r="18155" spans="1:2" x14ac:dyDescent="0.25">
      <c r="A18155" t="s">
        <v>1144</v>
      </c>
      <c r="B18155" t="e">
        <f t="shared" si="484"/>
        <v>#VALUE!</v>
      </c>
    </row>
    <row r="18156" spans="1:2" x14ac:dyDescent="0.25">
      <c r="A18156" t="s">
        <v>3677</v>
      </c>
      <c r="B18156" t="str">
        <f t="shared" si="484"/>
        <v>social_politician_fiscal_02</v>
      </c>
    </row>
    <row r="18157" spans="1:2" x14ac:dyDescent="0.25">
      <c r="A18157" t="s">
        <v>3678</v>
      </c>
      <c r="B18157" t="str">
        <f t="shared" si="484"/>
        <v>social_politician_fiscal_01</v>
      </c>
    </row>
    <row r="18158" spans="1:2" x14ac:dyDescent="0.25">
      <c r="A18158" t="s">
        <v>1147</v>
      </c>
      <c r="B18158" t="str">
        <f t="shared" si="484"/>
        <v>4</v>
      </c>
    </row>
    <row r="18159" spans="1:2" x14ac:dyDescent="0.25">
      <c r="A18159" t="s">
        <v>1148</v>
      </c>
      <c r="B18159" t="str">
        <f t="shared" si="484"/>
        <v>0</v>
      </c>
    </row>
    <row r="18160" spans="1:2" x14ac:dyDescent="0.25">
      <c r="A18160" t="s">
        <v>1149</v>
      </c>
      <c r="B18160" t="str">
        <f t="shared" si="484"/>
        <v>0</v>
      </c>
    </row>
    <row r="18161" spans="1:2" x14ac:dyDescent="0.25">
      <c r="A18161" t="s">
        <v>1150</v>
      </c>
      <c r="B18161" t="str">
        <f t="shared" si="484"/>
        <v>0</v>
      </c>
    </row>
    <row r="18162" spans="1:2" x14ac:dyDescent="0.25">
      <c r="A18162" t="s">
        <v>1151</v>
      </c>
      <c r="B18162" t="str">
        <f t="shared" si="484"/>
        <v>0</v>
      </c>
    </row>
    <row r="18163" spans="1:2" x14ac:dyDescent="0.25">
      <c r="A18163" t="s">
        <v>1209</v>
      </c>
      <c r="B18163" t="str">
        <f t="shared" si="484"/>
        <v>2000</v>
      </c>
    </row>
    <row r="18164" spans="1:2" x14ac:dyDescent="0.25">
      <c r="A18164" t="s">
        <v>1153</v>
      </c>
      <c r="B18164" t="str">
        <f t="shared" si="484"/>
        <v>0</v>
      </c>
    </row>
    <row r="18165" spans="1:2" x14ac:dyDescent="0.25">
      <c r="A18165" t="s">
        <v>1154</v>
      </c>
      <c r="B18165" t="str">
        <f t="shared" si="484"/>
        <v>0</v>
      </c>
    </row>
    <row r="18166" spans="1:2" x14ac:dyDescent="0.25">
      <c r="A18166" t="s">
        <v>3679</v>
      </c>
      <c r="B18166" t="str">
        <f t="shared" si="484"/>
        <v>social_politician_fiscal_01</v>
      </c>
    </row>
    <row r="18167" spans="1:2" x14ac:dyDescent="0.25">
      <c r="A18167" t="s">
        <v>1156</v>
      </c>
      <c r="B18167" t="str">
        <f t="shared" si="484"/>
        <v/>
      </c>
    </row>
    <row r="18168" spans="1:2" x14ac:dyDescent="0.25">
      <c r="A18168" t="s">
        <v>3675</v>
      </c>
      <c r="B18168" t="str">
        <f t="shared" si="484"/>
        <v>political</v>
      </c>
    </row>
    <row r="18169" spans="1:2" x14ac:dyDescent="0.25">
      <c r="A18169" t="s">
        <v>1547</v>
      </c>
      <c r="B18169" t="str">
        <f t="shared" si="484"/>
        <v>2500</v>
      </c>
    </row>
    <row r="18170" spans="1:2" x14ac:dyDescent="0.25">
      <c r="A18170" t="s">
        <v>1372</v>
      </c>
      <c r="B18170" t="str">
        <f t="shared" si="484"/>
        <v>40000</v>
      </c>
    </row>
    <row r="18171" spans="1:2" x14ac:dyDescent="0.25">
      <c r="A18171" t="s">
        <v>1160</v>
      </c>
      <c r="B18171" t="str">
        <f t="shared" si="484"/>
        <v/>
      </c>
    </row>
    <row r="18172" spans="1:2" x14ac:dyDescent="0.25">
      <c r="A18172" t="s">
        <v>1161</v>
      </c>
      <c r="B18172" t="str">
        <f t="shared" si="484"/>
        <v>0</v>
      </c>
    </row>
    <row r="18173" spans="1:2" x14ac:dyDescent="0.25">
      <c r="A18173" t="s">
        <v>1162</v>
      </c>
      <c r="B18173" t="str">
        <f t="shared" si="484"/>
        <v/>
      </c>
    </row>
    <row r="18174" spans="1:2" x14ac:dyDescent="0.25">
      <c r="A18174" t="s">
        <v>1163</v>
      </c>
      <c r="B18174" t="str">
        <f t="shared" si="484"/>
        <v/>
      </c>
    </row>
    <row r="18175" spans="1:2" x14ac:dyDescent="0.25">
      <c r="A18175" t="s">
        <v>1164</v>
      </c>
      <c r="B18175" t="str">
        <f t="shared" si="484"/>
        <v>0</v>
      </c>
    </row>
    <row r="18176" spans="1:2" x14ac:dyDescent="0.25">
      <c r="A18176" t="s">
        <v>1165</v>
      </c>
      <c r="B18176" t="str">
        <f t="shared" si="484"/>
        <v/>
      </c>
    </row>
    <row r="18177" spans="1:2" x14ac:dyDescent="0.25">
      <c r="A18177" t="s">
        <v>3680</v>
      </c>
      <c r="B18177" t="str">
        <f t="shared" si="484"/>
        <v>place_bank,place_shuttleport</v>
      </c>
    </row>
    <row r="18178" spans="1:2" x14ac:dyDescent="0.25">
      <c r="A18178" t="s">
        <v>3681</v>
      </c>
      <c r="B18178" t="str">
        <f t="shared" si="484"/>
        <v>private_place_bank=100,private_place_shuttleport=100</v>
      </c>
    </row>
    <row r="18179" spans="1:2" x14ac:dyDescent="0.25">
      <c r="A18179" t="s">
        <v>1168</v>
      </c>
      <c r="B18179" t="str">
        <f t="shared" si="484"/>
        <v/>
      </c>
    </row>
    <row r="18180" spans="1:2" x14ac:dyDescent="0.25">
      <c r="A18180" t="s">
        <v>1169</v>
      </c>
      <c r="B18180" t="str">
        <f t="shared" ref="B18180:B18243" si="485">LEFT(RIGHT(A18180,LEN(A18180)-FIND("&gt;",A18180)),FIND("&lt;",RIGHT(A18180,LEN(A18180)-FIND("&gt;",A18180)))-1)</f>
        <v/>
      </c>
    </row>
    <row r="18181" spans="1:2" x14ac:dyDescent="0.25">
      <c r="A18181" t="s">
        <v>1170</v>
      </c>
      <c r="B18181" t="str">
        <f t="shared" si="485"/>
        <v>1</v>
      </c>
    </row>
    <row r="18182" spans="1:2" x14ac:dyDescent="0.25">
      <c r="A18182" t="s">
        <v>1171</v>
      </c>
      <c r="B18182" t="str">
        <f t="shared" si="485"/>
        <v>0</v>
      </c>
    </row>
    <row r="18183" spans="1:2" x14ac:dyDescent="0.25">
      <c r="A18183" t="s">
        <v>1172</v>
      </c>
      <c r="B18183" t="e">
        <f t="shared" si="485"/>
        <v>#VALUE!</v>
      </c>
    </row>
    <row r="18184" spans="1:2" x14ac:dyDescent="0.25">
      <c r="A18184" t="s">
        <v>1144</v>
      </c>
      <c r="B18184" t="e">
        <f t="shared" si="485"/>
        <v>#VALUE!</v>
      </c>
    </row>
    <row r="18185" spans="1:2" x14ac:dyDescent="0.25">
      <c r="A18185" t="s">
        <v>3682</v>
      </c>
      <c r="B18185" t="str">
        <f t="shared" si="485"/>
        <v>social_politician_fiscal_03</v>
      </c>
    </row>
    <row r="18186" spans="1:2" x14ac:dyDescent="0.25">
      <c r="A18186" t="s">
        <v>3683</v>
      </c>
      <c r="B18186" t="str">
        <f t="shared" si="485"/>
        <v>social_politician_fiscal_02</v>
      </c>
    </row>
    <row r="18187" spans="1:2" x14ac:dyDescent="0.25">
      <c r="A18187" t="s">
        <v>1147</v>
      </c>
      <c r="B18187" t="str">
        <f t="shared" si="485"/>
        <v>4</v>
      </c>
    </row>
    <row r="18188" spans="1:2" x14ac:dyDescent="0.25">
      <c r="A18188" t="s">
        <v>1148</v>
      </c>
      <c r="B18188" t="str">
        <f t="shared" si="485"/>
        <v>0</v>
      </c>
    </row>
    <row r="18189" spans="1:2" x14ac:dyDescent="0.25">
      <c r="A18189" t="s">
        <v>1149</v>
      </c>
      <c r="B18189" t="str">
        <f t="shared" si="485"/>
        <v>0</v>
      </c>
    </row>
    <row r="18190" spans="1:2" x14ac:dyDescent="0.25">
      <c r="A18190" t="s">
        <v>1150</v>
      </c>
      <c r="B18190" t="str">
        <f t="shared" si="485"/>
        <v>0</v>
      </c>
    </row>
    <row r="18191" spans="1:2" x14ac:dyDescent="0.25">
      <c r="A18191" t="s">
        <v>1151</v>
      </c>
      <c r="B18191" t="str">
        <f t="shared" si="485"/>
        <v>0</v>
      </c>
    </row>
    <row r="18192" spans="1:2" x14ac:dyDescent="0.25">
      <c r="A18192" t="s">
        <v>1217</v>
      </c>
      <c r="B18192" t="str">
        <f t="shared" si="485"/>
        <v>3000</v>
      </c>
    </row>
    <row r="18193" spans="1:2" x14ac:dyDescent="0.25">
      <c r="A18193" t="s">
        <v>1153</v>
      </c>
      <c r="B18193" t="str">
        <f t="shared" si="485"/>
        <v>0</v>
      </c>
    </row>
    <row r="18194" spans="1:2" x14ac:dyDescent="0.25">
      <c r="A18194" t="s">
        <v>1154</v>
      </c>
      <c r="B18194" t="str">
        <f t="shared" si="485"/>
        <v>0</v>
      </c>
    </row>
    <row r="18195" spans="1:2" x14ac:dyDescent="0.25">
      <c r="A18195" t="s">
        <v>3684</v>
      </c>
      <c r="B18195" t="str">
        <f t="shared" si="485"/>
        <v>social_politician_fiscal_02</v>
      </c>
    </row>
    <row r="18196" spans="1:2" x14ac:dyDescent="0.25">
      <c r="A18196" t="s">
        <v>1156</v>
      </c>
      <c r="B18196" t="str">
        <f t="shared" si="485"/>
        <v/>
      </c>
    </row>
    <row r="18197" spans="1:2" x14ac:dyDescent="0.25">
      <c r="A18197" t="s">
        <v>3675</v>
      </c>
      <c r="B18197" t="str">
        <f t="shared" si="485"/>
        <v>political</v>
      </c>
    </row>
    <row r="18198" spans="1:2" x14ac:dyDescent="0.25">
      <c r="A18198" t="s">
        <v>1211</v>
      </c>
      <c r="B18198" t="str">
        <f t="shared" si="485"/>
        <v>5000</v>
      </c>
    </row>
    <row r="18199" spans="1:2" x14ac:dyDescent="0.25">
      <c r="A18199" t="s">
        <v>2466</v>
      </c>
      <c r="B18199" t="str">
        <f t="shared" si="485"/>
        <v>60000</v>
      </c>
    </row>
    <row r="18200" spans="1:2" x14ac:dyDescent="0.25">
      <c r="A18200" t="s">
        <v>1160</v>
      </c>
      <c r="B18200" t="str">
        <f t="shared" si="485"/>
        <v/>
      </c>
    </row>
    <row r="18201" spans="1:2" x14ac:dyDescent="0.25">
      <c r="A18201" t="s">
        <v>1161</v>
      </c>
      <c r="B18201" t="str">
        <f t="shared" si="485"/>
        <v>0</v>
      </c>
    </row>
    <row r="18202" spans="1:2" x14ac:dyDescent="0.25">
      <c r="A18202" t="s">
        <v>1162</v>
      </c>
      <c r="B18202" t="str">
        <f t="shared" si="485"/>
        <v/>
      </c>
    </row>
    <row r="18203" spans="1:2" x14ac:dyDescent="0.25">
      <c r="A18203" t="s">
        <v>1163</v>
      </c>
      <c r="B18203" t="str">
        <f t="shared" si="485"/>
        <v/>
      </c>
    </row>
    <row r="18204" spans="1:2" x14ac:dyDescent="0.25">
      <c r="A18204" t="s">
        <v>1164</v>
      </c>
      <c r="B18204" t="str">
        <f t="shared" si="485"/>
        <v>0</v>
      </c>
    </row>
    <row r="18205" spans="1:2" x14ac:dyDescent="0.25">
      <c r="A18205" t="s">
        <v>1165</v>
      </c>
      <c r="B18205" t="str">
        <f t="shared" si="485"/>
        <v/>
      </c>
    </row>
    <row r="18206" spans="1:2" x14ac:dyDescent="0.25">
      <c r="A18206" t="s">
        <v>3685</v>
      </c>
      <c r="B18206" t="str">
        <f t="shared" si="485"/>
        <v>city_spec_industry</v>
      </c>
    </row>
    <row r="18207" spans="1:2" x14ac:dyDescent="0.25">
      <c r="A18207" t="s">
        <v>1167</v>
      </c>
      <c r="B18207" t="str">
        <f t="shared" si="485"/>
        <v/>
      </c>
    </row>
    <row r="18208" spans="1:2" x14ac:dyDescent="0.25">
      <c r="A18208" t="s">
        <v>1168</v>
      </c>
      <c r="B18208" t="str">
        <f t="shared" si="485"/>
        <v/>
      </c>
    </row>
    <row r="18209" spans="1:2" x14ac:dyDescent="0.25">
      <c r="A18209" t="s">
        <v>1169</v>
      </c>
      <c r="B18209" t="str">
        <f t="shared" si="485"/>
        <v/>
      </c>
    </row>
    <row r="18210" spans="1:2" x14ac:dyDescent="0.25">
      <c r="A18210" t="s">
        <v>1170</v>
      </c>
      <c r="B18210" t="str">
        <f t="shared" si="485"/>
        <v>1</v>
      </c>
    </row>
    <row r="18211" spans="1:2" x14ac:dyDescent="0.25">
      <c r="A18211" t="s">
        <v>1171</v>
      </c>
      <c r="B18211" t="str">
        <f t="shared" si="485"/>
        <v>0</v>
      </c>
    </row>
    <row r="18212" spans="1:2" x14ac:dyDescent="0.25">
      <c r="A18212" t="s">
        <v>1172</v>
      </c>
      <c r="B18212" t="e">
        <f t="shared" si="485"/>
        <v>#VALUE!</v>
      </c>
    </row>
    <row r="18213" spans="1:2" x14ac:dyDescent="0.25">
      <c r="A18213" t="s">
        <v>1144</v>
      </c>
      <c r="B18213" t="e">
        <f t="shared" si="485"/>
        <v>#VALUE!</v>
      </c>
    </row>
    <row r="18214" spans="1:2" x14ac:dyDescent="0.25">
      <c r="A18214" t="s">
        <v>3686</v>
      </c>
      <c r="B18214" t="str">
        <f t="shared" si="485"/>
        <v>social_politician_fiscal_04</v>
      </c>
    </row>
    <row r="18215" spans="1:2" x14ac:dyDescent="0.25">
      <c r="A18215" t="s">
        <v>3687</v>
      </c>
      <c r="B18215" t="str">
        <f t="shared" si="485"/>
        <v>social_politician_fiscal_03</v>
      </c>
    </row>
    <row r="18216" spans="1:2" x14ac:dyDescent="0.25">
      <c r="A18216" t="s">
        <v>1147</v>
      </c>
      <c r="B18216" t="str">
        <f t="shared" si="485"/>
        <v>4</v>
      </c>
    </row>
    <row r="18217" spans="1:2" x14ac:dyDescent="0.25">
      <c r="A18217" t="s">
        <v>1148</v>
      </c>
      <c r="B18217" t="str">
        <f t="shared" si="485"/>
        <v>0</v>
      </c>
    </row>
    <row r="18218" spans="1:2" x14ac:dyDescent="0.25">
      <c r="A18218" t="s">
        <v>1189</v>
      </c>
      <c r="B18218" t="str">
        <f t="shared" si="485"/>
        <v>1</v>
      </c>
    </row>
    <row r="18219" spans="1:2" x14ac:dyDescent="0.25">
      <c r="A18219" t="s">
        <v>1150</v>
      </c>
      <c r="B18219" t="str">
        <f t="shared" si="485"/>
        <v>0</v>
      </c>
    </row>
    <row r="18220" spans="1:2" x14ac:dyDescent="0.25">
      <c r="A18220" t="s">
        <v>1151</v>
      </c>
      <c r="B18220" t="str">
        <f t="shared" si="485"/>
        <v>0</v>
      </c>
    </row>
    <row r="18221" spans="1:2" x14ac:dyDescent="0.25">
      <c r="A18221" t="s">
        <v>1224</v>
      </c>
      <c r="B18221" t="str">
        <f t="shared" si="485"/>
        <v>4000</v>
      </c>
    </row>
    <row r="18222" spans="1:2" x14ac:dyDescent="0.25">
      <c r="A18222" t="s">
        <v>1153</v>
      </c>
      <c r="B18222" t="str">
        <f t="shared" si="485"/>
        <v>0</v>
      </c>
    </row>
    <row r="18223" spans="1:2" x14ac:dyDescent="0.25">
      <c r="A18223" t="s">
        <v>1154</v>
      </c>
      <c r="B18223" t="str">
        <f t="shared" si="485"/>
        <v>0</v>
      </c>
    </row>
    <row r="18224" spans="1:2" x14ac:dyDescent="0.25">
      <c r="A18224" t="s">
        <v>3688</v>
      </c>
      <c r="B18224" t="str">
        <f t="shared" si="485"/>
        <v>social_politician_fiscal_03</v>
      </c>
    </row>
    <row r="18225" spans="1:2" x14ac:dyDescent="0.25">
      <c r="A18225" t="s">
        <v>1156</v>
      </c>
      <c r="B18225" t="str">
        <f t="shared" si="485"/>
        <v/>
      </c>
    </row>
    <row r="18226" spans="1:2" x14ac:dyDescent="0.25">
      <c r="A18226" t="s">
        <v>3675</v>
      </c>
      <c r="B18226" t="str">
        <f t="shared" si="485"/>
        <v>political</v>
      </c>
    </row>
    <row r="18227" spans="1:2" x14ac:dyDescent="0.25">
      <c r="A18227" t="s">
        <v>1219</v>
      </c>
      <c r="B18227" t="str">
        <f t="shared" si="485"/>
        <v>10000</v>
      </c>
    </row>
    <row r="18228" spans="1:2" x14ac:dyDescent="0.25">
      <c r="A18228" t="s">
        <v>2466</v>
      </c>
      <c r="B18228" t="str">
        <f t="shared" si="485"/>
        <v>60000</v>
      </c>
    </row>
    <row r="18229" spans="1:2" x14ac:dyDescent="0.25">
      <c r="A18229" t="s">
        <v>1160</v>
      </c>
      <c r="B18229" t="str">
        <f t="shared" si="485"/>
        <v/>
      </c>
    </row>
    <row r="18230" spans="1:2" x14ac:dyDescent="0.25">
      <c r="A18230" t="s">
        <v>1161</v>
      </c>
      <c r="B18230" t="str">
        <f t="shared" si="485"/>
        <v>0</v>
      </c>
    </row>
    <row r="18231" spans="1:2" x14ac:dyDescent="0.25">
      <c r="A18231" t="s">
        <v>1162</v>
      </c>
      <c r="B18231" t="str">
        <f t="shared" si="485"/>
        <v/>
      </c>
    </row>
    <row r="18232" spans="1:2" x14ac:dyDescent="0.25">
      <c r="A18232" t="s">
        <v>1163</v>
      </c>
      <c r="B18232" t="str">
        <f t="shared" si="485"/>
        <v/>
      </c>
    </row>
    <row r="18233" spans="1:2" x14ac:dyDescent="0.25">
      <c r="A18233" t="s">
        <v>1164</v>
      </c>
      <c r="B18233" t="str">
        <f t="shared" si="485"/>
        <v>0</v>
      </c>
    </row>
    <row r="18234" spans="1:2" x14ac:dyDescent="0.25">
      <c r="A18234" t="s">
        <v>1165</v>
      </c>
      <c r="B18234" t="str">
        <f t="shared" si="485"/>
        <v/>
      </c>
    </row>
    <row r="18235" spans="1:2" x14ac:dyDescent="0.25">
      <c r="A18235" t="s">
        <v>3689</v>
      </c>
      <c r="B18235" t="str">
        <f t="shared" si="485"/>
        <v>city_spec_research</v>
      </c>
    </row>
    <row r="18236" spans="1:2" x14ac:dyDescent="0.25">
      <c r="A18236" t="s">
        <v>1167</v>
      </c>
      <c r="B18236" t="str">
        <f t="shared" si="485"/>
        <v/>
      </c>
    </row>
    <row r="18237" spans="1:2" x14ac:dyDescent="0.25">
      <c r="A18237" t="s">
        <v>1168</v>
      </c>
      <c r="B18237" t="str">
        <f t="shared" si="485"/>
        <v/>
      </c>
    </row>
    <row r="18238" spans="1:2" x14ac:dyDescent="0.25">
      <c r="A18238" t="s">
        <v>1169</v>
      </c>
      <c r="B18238" t="str">
        <f t="shared" si="485"/>
        <v/>
      </c>
    </row>
    <row r="18239" spans="1:2" x14ac:dyDescent="0.25">
      <c r="A18239" t="s">
        <v>1170</v>
      </c>
      <c r="B18239" t="str">
        <f t="shared" si="485"/>
        <v>1</v>
      </c>
    </row>
    <row r="18240" spans="1:2" x14ac:dyDescent="0.25">
      <c r="A18240" t="s">
        <v>1171</v>
      </c>
      <c r="B18240" t="str">
        <f t="shared" si="485"/>
        <v>0</v>
      </c>
    </row>
    <row r="18241" spans="1:2" x14ac:dyDescent="0.25">
      <c r="A18241" t="s">
        <v>1172</v>
      </c>
      <c r="B18241" t="e">
        <f t="shared" si="485"/>
        <v>#VALUE!</v>
      </c>
    </row>
    <row r="18242" spans="1:2" x14ac:dyDescent="0.25">
      <c r="A18242" t="s">
        <v>1144</v>
      </c>
      <c r="B18242" t="e">
        <f t="shared" si="485"/>
        <v>#VALUE!</v>
      </c>
    </row>
    <row r="18243" spans="1:2" x14ac:dyDescent="0.25">
      <c r="A18243" t="s">
        <v>3690</v>
      </c>
      <c r="B18243" t="str">
        <f t="shared" si="485"/>
        <v>social_politician_martial_01</v>
      </c>
    </row>
    <row r="18244" spans="1:2" x14ac:dyDescent="0.25">
      <c r="A18244" t="s">
        <v>3668</v>
      </c>
      <c r="B18244" t="str">
        <f t="shared" ref="B18244:B18307" si="486">LEFT(RIGHT(A18244,LEN(A18244)-FIND("&gt;",A18244)),FIND("&lt;",RIGHT(A18244,LEN(A18244)-FIND("&gt;",A18244)))-1)</f>
        <v>social_politician</v>
      </c>
    </row>
    <row r="18245" spans="1:2" x14ac:dyDescent="0.25">
      <c r="A18245" t="s">
        <v>1147</v>
      </c>
      <c r="B18245" t="str">
        <f t="shared" si="486"/>
        <v>4</v>
      </c>
    </row>
    <row r="18246" spans="1:2" x14ac:dyDescent="0.25">
      <c r="A18246" t="s">
        <v>1148</v>
      </c>
      <c r="B18246" t="str">
        <f t="shared" si="486"/>
        <v>0</v>
      </c>
    </row>
    <row r="18247" spans="1:2" x14ac:dyDescent="0.25">
      <c r="A18247" t="s">
        <v>1149</v>
      </c>
      <c r="B18247" t="str">
        <f t="shared" si="486"/>
        <v>0</v>
      </c>
    </row>
    <row r="18248" spans="1:2" x14ac:dyDescent="0.25">
      <c r="A18248" t="s">
        <v>1150</v>
      </c>
      <c r="B18248" t="str">
        <f t="shared" si="486"/>
        <v>0</v>
      </c>
    </row>
    <row r="18249" spans="1:2" x14ac:dyDescent="0.25">
      <c r="A18249" t="s">
        <v>1151</v>
      </c>
      <c r="B18249" t="str">
        <f t="shared" si="486"/>
        <v>0</v>
      </c>
    </row>
    <row r="18250" spans="1:2" x14ac:dyDescent="0.25">
      <c r="A18250" t="s">
        <v>1200</v>
      </c>
      <c r="B18250" t="str">
        <f t="shared" si="486"/>
        <v>1000</v>
      </c>
    </row>
    <row r="18251" spans="1:2" x14ac:dyDescent="0.25">
      <c r="A18251" t="s">
        <v>1153</v>
      </c>
      <c r="B18251" t="str">
        <f t="shared" si="486"/>
        <v>0</v>
      </c>
    </row>
    <row r="18252" spans="1:2" x14ac:dyDescent="0.25">
      <c r="A18252" t="s">
        <v>1154</v>
      </c>
      <c r="B18252" t="str">
        <f t="shared" si="486"/>
        <v>0</v>
      </c>
    </row>
    <row r="18253" spans="1:2" x14ac:dyDescent="0.25">
      <c r="A18253" t="s">
        <v>3674</v>
      </c>
      <c r="B18253" t="str">
        <f t="shared" si="486"/>
        <v>social_politician_novice</v>
      </c>
    </row>
    <row r="18254" spans="1:2" x14ac:dyDescent="0.25">
      <c r="A18254" t="s">
        <v>1156</v>
      </c>
      <c r="B18254" t="str">
        <f t="shared" si="486"/>
        <v/>
      </c>
    </row>
    <row r="18255" spans="1:2" x14ac:dyDescent="0.25">
      <c r="A18255" t="s">
        <v>3675</v>
      </c>
      <c r="B18255" t="str">
        <f t="shared" si="486"/>
        <v>political</v>
      </c>
    </row>
    <row r="18256" spans="1:2" x14ac:dyDescent="0.25">
      <c r="A18256" t="s">
        <v>1203</v>
      </c>
      <c r="B18256" t="str">
        <f t="shared" si="486"/>
        <v>1000</v>
      </c>
    </row>
    <row r="18257" spans="1:2" x14ac:dyDescent="0.25">
      <c r="A18257" t="s">
        <v>1212</v>
      </c>
      <c r="B18257" t="str">
        <f t="shared" si="486"/>
        <v>20000</v>
      </c>
    </row>
    <row r="18258" spans="1:2" x14ac:dyDescent="0.25">
      <c r="A18258" t="s">
        <v>1160</v>
      </c>
      <c r="B18258" t="str">
        <f t="shared" si="486"/>
        <v/>
      </c>
    </row>
    <row r="18259" spans="1:2" x14ac:dyDescent="0.25">
      <c r="A18259" t="s">
        <v>1161</v>
      </c>
      <c r="B18259" t="str">
        <f t="shared" si="486"/>
        <v>0</v>
      </c>
    </row>
    <row r="18260" spans="1:2" x14ac:dyDescent="0.25">
      <c r="A18260" t="s">
        <v>1162</v>
      </c>
      <c r="B18260" t="str">
        <f t="shared" si="486"/>
        <v/>
      </c>
    </row>
    <row r="18261" spans="1:2" x14ac:dyDescent="0.25">
      <c r="A18261" t="s">
        <v>1163</v>
      </c>
      <c r="B18261" t="str">
        <f t="shared" si="486"/>
        <v/>
      </c>
    </row>
    <row r="18262" spans="1:2" x14ac:dyDescent="0.25">
      <c r="A18262" t="s">
        <v>1164</v>
      </c>
      <c r="B18262" t="str">
        <f t="shared" si="486"/>
        <v>0</v>
      </c>
    </row>
    <row r="18263" spans="1:2" x14ac:dyDescent="0.25">
      <c r="A18263" t="s">
        <v>1165</v>
      </c>
      <c r="B18263" t="str">
        <f t="shared" si="486"/>
        <v/>
      </c>
    </row>
    <row r="18264" spans="1:2" x14ac:dyDescent="0.25">
      <c r="A18264" t="s">
        <v>3691</v>
      </c>
      <c r="B18264" t="str">
        <f t="shared" si="486"/>
        <v>manage_militia</v>
      </c>
    </row>
    <row r="18265" spans="1:2" x14ac:dyDescent="0.25">
      <c r="A18265" t="s">
        <v>1167</v>
      </c>
      <c r="B18265" t="str">
        <f t="shared" si="486"/>
        <v/>
      </c>
    </row>
    <row r="18266" spans="1:2" x14ac:dyDescent="0.25">
      <c r="A18266" t="s">
        <v>1168</v>
      </c>
      <c r="B18266" t="str">
        <f t="shared" si="486"/>
        <v/>
      </c>
    </row>
    <row r="18267" spans="1:2" x14ac:dyDescent="0.25">
      <c r="A18267" t="s">
        <v>1169</v>
      </c>
      <c r="B18267" t="str">
        <f t="shared" si="486"/>
        <v/>
      </c>
    </row>
    <row r="18268" spans="1:2" x14ac:dyDescent="0.25">
      <c r="A18268" t="s">
        <v>1170</v>
      </c>
      <c r="B18268" t="str">
        <f t="shared" si="486"/>
        <v>1</v>
      </c>
    </row>
    <row r="18269" spans="1:2" x14ac:dyDescent="0.25">
      <c r="A18269" t="s">
        <v>1171</v>
      </c>
      <c r="B18269" t="str">
        <f t="shared" si="486"/>
        <v>0</v>
      </c>
    </row>
    <row r="18270" spans="1:2" x14ac:dyDescent="0.25">
      <c r="A18270" t="s">
        <v>1172</v>
      </c>
      <c r="B18270" t="e">
        <f t="shared" si="486"/>
        <v>#VALUE!</v>
      </c>
    </row>
    <row r="18271" spans="1:2" x14ac:dyDescent="0.25">
      <c r="A18271" t="s">
        <v>1144</v>
      </c>
      <c r="B18271" t="e">
        <f t="shared" si="486"/>
        <v>#VALUE!</v>
      </c>
    </row>
    <row r="18272" spans="1:2" x14ac:dyDescent="0.25">
      <c r="A18272" t="s">
        <v>3692</v>
      </c>
      <c r="B18272" t="str">
        <f t="shared" si="486"/>
        <v>social_politician_martial_02</v>
      </c>
    </row>
    <row r="18273" spans="1:2" x14ac:dyDescent="0.25">
      <c r="A18273" t="s">
        <v>3693</v>
      </c>
      <c r="B18273" t="str">
        <f t="shared" si="486"/>
        <v>social_politician_martial_01</v>
      </c>
    </row>
    <row r="18274" spans="1:2" x14ac:dyDescent="0.25">
      <c r="A18274" t="s">
        <v>1147</v>
      </c>
      <c r="B18274" t="str">
        <f t="shared" si="486"/>
        <v>4</v>
      </c>
    </row>
    <row r="18275" spans="1:2" x14ac:dyDescent="0.25">
      <c r="A18275" t="s">
        <v>1148</v>
      </c>
      <c r="B18275" t="str">
        <f t="shared" si="486"/>
        <v>0</v>
      </c>
    </row>
    <row r="18276" spans="1:2" x14ac:dyDescent="0.25">
      <c r="A18276" t="s">
        <v>1149</v>
      </c>
      <c r="B18276" t="str">
        <f t="shared" si="486"/>
        <v>0</v>
      </c>
    </row>
    <row r="18277" spans="1:2" x14ac:dyDescent="0.25">
      <c r="A18277" t="s">
        <v>1150</v>
      </c>
      <c r="B18277" t="str">
        <f t="shared" si="486"/>
        <v>0</v>
      </c>
    </row>
    <row r="18278" spans="1:2" x14ac:dyDescent="0.25">
      <c r="A18278" t="s">
        <v>1151</v>
      </c>
      <c r="B18278" t="str">
        <f t="shared" si="486"/>
        <v>0</v>
      </c>
    </row>
    <row r="18279" spans="1:2" x14ac:dyDescent="0.25">
      <c r="A18279" t="s">
        <v>1209</v>
      </c>
      <c r="B18279" t="str">
        <f t="shared" si="486"/>
        <v>2000</v>
      </c>
    </row>
    <row r="18280" spans="1:2" x14ac:dyDescent="0.25">
      <c r="A18280" t="s">
        <v>1153</v>
      </c>
      <c r="B18280" t="str">
        <f t="shared" si="486"/>
        <v>0</v>
      </c>
    </row>
    <row r="18281" spans="1:2" x14ac:dyDescent="0.25">
      <c r="A18281" t="s">
        <v>1154</v>
      </c>
      <c r="B18281" t="str">
        <f t="shared" si="486"/>
        <v>0</v>
      </c>
    </row>
    <row r="18282" spans="1:2" x14ac:dyDescent="0.25">
      <c r="A18282" t="s">
        <v>3694</v>
      </c>
      <c r="B18282" t="str">
        <f t="shared" si="486"/>
        <v>social_politician_martial_01</v>
      </c>
    </row>
    <row r="18283" spans="1:2" x14ac:dyDescent="0.25">
      <c r="A18283" t="s">
        <v>1156</v>
      </c>
      <c r="B18283" t="str">
        <f t="shared" si="486"/>
        <v/>
      </c>
    </row>
    <row r="18284" spans="1:2" x14ac:dyDescent="0.25">
      <c r="A18284" t="s">
        <v>3675</v>
      </c>
      <c r="B18284" t="str">
        <f t="shared" si="486"/>
        <v>political</v>
      </c>
    </row>
    <row r="18285" spans="1:2" x14ac:dyDescent="0.25">
      <c r="A18285" t="s">
        <v>1547</v>
      </c>
      <c r="B18285" t="str">
        <f t="shared" si="486"/>
        <v>2500</v>
      </c>
    </row>
    <row r="18286" spans="1:2" x14ac:dyDescent="0.25">
      <c r="A18286" t="s">
        <v>1372</v>
      </c>
      <c r="B18286" t="str">
        <f t="shared" si="486"/>
        <v>40000</v>
      </c>
    </row>
    <row r="18287" spans="1:2" x14ac:dyDescent="0.25">
      <c r="A18287" t="s">
        <v>1160</v>
      </c>
      <c r="B18287" t="str">
        <f t="shared" si="486"/>
        <v/>
      </c>
    </row>
    <row r="18288" spans="1:2" x14ac:dyDescent="0.25">
      <c r="A18288" t="s">
        <v>1161</v>
      </c>
      <c r="B18288" t="str">
        <f t="shared" si="486"/>
        <v>0</v>
      </c>
    </row>
    <row r="18289" spans="1:2" x14ac:dyDescent="0.25">
      <c r="A18289" t="s">
        <v>1162</v>
      </c>
      <c r="B18289" t="str">
        <f t="shared" si="486"/>
        <v/>
      </c>
    </row>
    <row r="18290" spans="1:2" x14ac:dyDescent="0.25">
      <c r="A18290" t="s">
        <v>1163</v>
      </c>
      <c r="B18290" t="str">
        <f t="shared" si="486"/>
        <v/>
      </c>
    </row>
    <row r="18291" spans="1:2" x14ac:dyDescent="0.25">
      <c r="A18291" t="s">
        <v>1164</v>
      </c>
      <c r="B18291" t="str">
        <f t="shared" si="486"/>
        <v>0</v>
      </c>
    </row>
    <row r="18292" spans="1:2" x14ac:dyDescent="0.25">
      <c r="A18292" t="s">
        <v>1165</v>
      </c>
      <c r="B18292" t="str">
        <f t="shared" si="486"/>
        <v/>
      </c>
    </row>
    <row r="18293" spans="1:2" x14ac:dyDescent="0.25">
      <c r="A18293" t="s">
        <v>3695</v>
      </c>
      <c r="B18293" t="str">
        <f t="shared" si="486"/>
        <v>place_cloning,city_spec_cloning</v>
      </c>
    </row>
    <row r="18294" spans="1:2" x14ac:dyDescent="0.25">
      <c r="A18294" t="s">
        <v>3696</v>
      </c>
      <c r="B18294" t="str">
        <f t="shared" si="486"/>
        <v>private_place_cloning=100</v>
      </c>
    </row>
    <row r="18295" spans="1:2" x14ac:dyDescent="0.25">
      <c r="A18295" t="s">
        <v>1168</v>
      </c>
      <c r="B18295" t="str">
        <f t="shared" si="486"/>
        <v/>
      </c>
    </row>
    <row r="18296" spans="1:2" x14ac:dyDescent="0.25">
      <c r="A18296" t="s">
        <v>1169</v>
      </c>
      <c r="B18296" t="str">
        <f t="shared" si="486"/>
        <v/>
      </c>
    </row>
    <row r="18297" spans="1:2" x14ac:dyDescent="0.25">
      <c r="A18297" t="s">
        <v>1170</v>
      </c>
      <c r="B18297" t="str">
        <f t="shared" si="486"/>
        <v>1</v>
      </c>
    </row>
    <row r="18298" spans="1:2" x14ac:dyDescent="0.25">
      <c r="A18298" t="s">
        <v>1171</v>
      </c>
      <c r="B18298" t="str">
        <f t="shared" si="486"/>
        <v>0</v>
      </c>
    </row>
    <row r="18299" spans="1:2" x14ac:dyDescent="0.25">
      <c r="A18299" t="s">
        <v>1172</v>
      </c>
      <c r="B18299" t="e">
        <f t="shared" si="486"/>
        <v>#VALUE!</v>
      </c>
    </row>
    <row r="18300" spans="1:2" x14ac:dyDescent="0.25">
      <c r="A18300" t="s">
        <v>1144</v>
      </c>
      <c r="B18300" t="e">
        <f t="shared" si="486"/>
        <v>#VALUE!</v>
      </c>
    </row>
    <row r="18301" spans="1:2" x14ac:dyDescent="0.25">
      <c r="A18301" t="s">
        <v>3697</v>
      </c>
      <c r="B18301" t="str">
        <f t="shared" si="486"/>
        <v>social_politician_martial_03</v>
      </c>
    </row>
    <row r="18302" spans="1:2" x14ac:dyDescent="0.25">
      <c r="A18302" t="s">
        <v>3698</v>
      </c>
      <c r="B18302" t="str">
        <f t="shared" si="486"/>
        <v>social_politician_martial_02</v>
      </c>
    </row>
    <row r="18303" spans="1:2" x14ac:dyDescent="0.25">
      <c r="A18303" t="s">
        <v>1147</v>
      </c>
      <c r="B18303" t="str">
        <f t="shared" si="486"/>
        <v>4</v>
      </c>
    </row>
    <row r="18304" spans="1:2" x14ac:dyDescent="0.25">
      <c r="A18304" t="s">
        <v>1148</v>
      </c>
      <c r="B18304" t="str">
        <f t="shared" si="486"/>
        <v>0</v>
      </c>
    </row>
    <row r="18305" spans="1:2" x14ac:dyDescent="0.25">
      <c r="A18305" t="s">
        <v>1149</v>
      </c>
      <c r="B18305" t="str">
        <f t="shared" si="486"/>
        <v>0</v>
      </c>
    </row>
    <row r="18306" spans="1:2" x14ac:dyDescent="0.25">
      <c r="A18306" t="s">
        <v>1150</v>
      </c>
      <c r="B18306" t="str">
        <f t="shared" si="486"/>
        <v>0</v>
      </c>
    </row>
    <row r="18307" spans="1:2" x14ac:dyDescent="0.25">
      <c r="A18307" t="s">
        <v>1151</v>
      </c>
      <c r="B18307" t="str">
        <f t="shared" si="486"/>
        <v>0</v>
      </c>
    </row>
    <row r="18308" spans="1:2" x14ac:dyDescent="0.25">
      <c r="A18308" t="s">
        <v>1217</v>
      </c>
      <c r="B18308" t="str">
        <f t="shared" ref="B18308:B18371" si="487">LEFT(RIGHT(A18308,LEN(A18308)-FIND("&gt;",A18308)),FIND("&lt;",RIGHT(A18308,LEN(A18308)-FIND("&gt;",A18308)))-1)</f>
        <v>3000</v>
      </c>
    </row>
    <row r="18309" spans="1:2" x14ac:dyDescent="0.25">
      <c r="A18309" t="s">
        <v>1153</v>
      </c>
      <c r="B18309" t="str">
        <f t="shared" si="487"/>
        <v>0</v>
      </c>
    </row>
    <row r="18310" spans="1:2" x14ac:dyDescent="0.25">
      <c r="A18310" t="s">
        <v>1154</v>
      </c>
      <c r="B18310" t="str">
        <f t="shared" si="487"/>
        <v>0</v>
      </c>
    </row>
    <row r="18311" spans="1:2" x14ac:dyDescent="0.25">
      <c r="A18311" t="s">
        <v>3699</v>
      </c>
      <c r="B18311" t="str">
        <f t="shared" si="487"/>
        <v>social_politician_martial_02</v>
      </c>
    </row>
    <row r="18312" spans="1:2" x14ac:dyDescent="0.25">
      <c r="A18312" t="s">
        <v>1156</v>
      </c>
      <c r="B18312" t="str">
        <f t="shared" si="487"/>
        <v/>
      </c>
    </row>
    <row r="18313" spans="1:2" x14ac:dyDescent="0.25">
      <c r="A18313" t="s">
        <v>3675</v>
      </c>
      <c r="B18313" t="str">
        <f t="shared" si="487"/>
        <v>political</v>
      </c>
    </row>
    <row r="18314" spans="1:2" x14ac:dyDescent="0.25">
      <c r="A18314" t="s">
        <v>1211</v>
      </c>
      <c r="B18314" t="str">
        <f t="shared" si="487"/>
        <v>5000</v>
      </c>
    </row>
    <row r="18315" spans="1:2" x14ac:dyDescent="0.25">
      <c r="A18315" t="s">
        <v>2466</v>
      </c>
      <c r="B18315" t="str">
        <f t="shared" si="487"/>
        <v>60000</v>
      </c>
    </row>
    <row r="18316" spans="1:2" x14ac:dyDescent="0.25">
      <c r="A18316" t="s">
        <v>1160</v>
      </c>
      <c r="B18316" t="str">
        <f t="shared" si="487"/>
        <v/>
      </c>
    </row>
    <row r="18317" spans="1:2" x14ac:dyDescent="0.25">
      <c r="A18317" t="s">
        <v>1161</v>
      </c>
      <c r="B18317" t="str">
        <f t="shared" si="487"/>
        <v>0</v>
      </c>
    </row>
    <row r="18318" spans="1:2" x14ac:dyDescent="0.25">
      <c r="A18318" t="s">
        <v>1162</v>
      </c>
      <c r="B18318" t="str">
        <f t="shared" si="487"/>
        <v/>
      </c>
    </row>
    <row r="18319" spans="1:2" x14ac:dyDescent="0.25">
      <c r="A18319" t="s">
        <v>1163</v>
      </c>
      <c r="B18319" t="str">
        <f t="shared" si="487"/>
        <v/>
      </c>
    </row>
    <row r="18320" spans="1:2" x14ac:dyDescent="0.25">
      <c r="A18320" t="s">
        <v>1164</v>
      </c>
      <c r="B18320" t="str">
        <f t="shared" si="487"/>
        <v>0</v>
      </c>
    </row>
    <row r="18321" spans="1:2" x14ac:dyDescent="0.25">
      <c r="A18321" t="s">
        <v>1165</v>
      </c>
      <c r="B18321" t="str">
        <f t="shared" si="487"/>
        <v/>
      </c>
    </row>
    <row r="18322" spans="1:2" x14ac:dyDescent="0.25">
      <c r="A18322" t="s">
        <v>3700</v>
      </c>
      <c r="B18322" t="str">
        <f t="shared" si="487"/>
        <v>city_spec_stronghold</v>
      </c>
    </row>
    <row r="18323" spans="1:2" x14ac:dyDescent="0.25">
      <c r="A18323" t="s">
        <v>1167</v>
      </c>
      <c r="B18323" t="str">
        <f t="shared" si="487"/>
        <v/>
      </c>
    </row>
    <row r="18324" spans="1:2" x14ac:dyDescent="0.25">
      <c r="A18324" t="s">
        <v>1168</v>
      </c>
      <c r="B18324" t="str">
        <f t="shared" si="487"/>
        <v/>
      </c>
    </row>
    <row r="18325" spans="1:2" x14ac:dyDescent="0.25">
      <c r="A18325" t="s">
        <v>1169</v>
      </c>
      <c r="B18325" t="str">
        <f t="shared" si="487"/>
        <v/>
      </c>
    </row>
    <row r="18326" spans="1:2" x14ac:dyDescent="0.25">
      <c r="A18326" t="s">
        <v>1170</v>
      </c>
      <c r="B18326" t="str">
        <f t="shared" si="487"/>
        <v>1</v>
      </c>
    </row>
    <row r="18327" spans="1:2" x14ac:dyDescent="0.25">
      <c r="A18327" t="s">
        <v>1171</v>
      </c>
      <c r="B18327" t="str">
        <f t="shared" si="487"/>
        <v>0</v>
      </c>
    </row>
    <row r="18328" spans="1:2" x14ac:dyDescent="0.25">
      <c r="A18328" t="s">
        <v>1172</v>
      </c>
      <c r="B18328" t="e">
        <f t="shared" si="487"/>
        <v>#VALUE!</v>
      </c>
    </row>
    <row r="18329" spans="1:2" x14ac:dyDescent="0.25">
      <c r="A18329" t="s">
        <v>1144</v>
      </c>
      <c r="B18329" t="e">
        <f t="shared" si="487"/>
        <v>#VALUE!</v>
      </c>
    </row>
    <row r="18330" spans="1:2" x14ac:dyDescent="0.25">
      <c r="A18330" t="s">
        <v>3701</v>
      </c>
      <c r="B18330" t="str">
        <f t="shared" si="487"/>
        <v>social_politician_martial_04</v>
      </c>
    </row>
    <row r="18331" spans="1:2" x14ac:dyDescent="0.25">
      <c r="A18331" t="s">
        <v>3702</v>
      </c>
      <c r="B18331" t="str">
        <f t="shared" si="487"/>
        <v>social_politician_martial_03</v>
      </c>
    </row>
    <row r="18332" spans="1:2" x14ac:dyDescent="0.25">
      <c r="A18332" t="s">
        <v>1147</v>
      </c>
      <c r="B18332" t="str">
        <f t="shared" si="487"/>
        <v>4</v>
      </c>
    </row>
    <row r="18333" spans="1:2" x14ac:dyDescent="0.25">
      <c r="A18333" t="s">
        <v>1148</v>
      </c>
      <c r="B18333" t="str">
        <f t="shared" si="487"/>
        <v>0</v>
      </c>
    </row>
    <row r="18334" spans="1:2" x14ac:dyDescent="0.25">
      <c r="A18334" t="s">
        <v>1189</v>
      </c>
      <c r="B18334" t="str">
        <f t="shared" si="487"/>
        <v>1</v>
      </c>
    </row>
    <row r="18335" spans="1:2" x14ac:dyDescent="0.25">
      <c r="A18335" t="s">
        <v>1150</v>
      </c>
      <c r="B18335" t="str">
        <f t="shared" si="487"/>
        <v>0</v>
      </c>
    </row>
    <row r="18336" spans="1:2" x14ac:dyDescent="0.25">
      <c r="A18336" t="s">
        <v>1151</v>
      </c>
      <c r="B18336" t="str">
        <f t="shared" si="487"/>
        <v>0</v>
      </c>
    </row>
    <row r="18337" spans="1:2" x14ac:dyDescent="0.25">
      <c r="A18337" t="s">
        <v>1224</v>
      </c>
      <c r="B18337" t="str">
        <f t="shared" si="487"/>
        <v>4000</v>
      </c>
    </row>
    <row r="18338" spans="1:2" x14ac:dyDescent="0.25">
      <c r="A18338" t="s">
        <v>1153</v>
      </c>
      <c r="B18338" t="str">
        <f t="shared" si="487"/>
        <v>0</v>
      </c>
    </row>
    <row r="18339" spans="1:2" x14ac:dyDescent="0.25">
      <c r="A18339" t="s">
        <v>1154</v>
      </c>
      <c r="B18339" t="str">
        <f t="shared" si="487"/>
        <v>0</v>
      </c>
    </row>
    <row r="18340" spans="1:2" x14ac:dyDescent="0.25">
      <c r="A18340" t="s">
        <v>3703</v>
      </c>
      <c r="B18340" t="str">
        <f t="shared" si="487"/>
        <v>social_politician_martial_03</v>
      </c>
    </row>
    <row r="18341" spans="1:2" x14ac:dyDescent="0.25">
      <c r="A18341" t="s">
        <v>1156</v>
      </c>
      <c r="B18341" t="str">
        <f t="shared" si="487"/>
        <v/>
      </c>
    </row>
    <row r="18342" spans="1:2" x14ac:dyDescent="0.25">
      <c r="A18342" t="s">
        <v>3675</v>
      </c>
      <c r="B18342" t="str">
        <f t="shared" si="487"/>
        <v>political</v>
      </c>
    </row>
    <row r="18343" spans="1:2" x14ac:dyDescent="0.25">
      <c r="A18343" t="s">
        <v>1219</v>
      </c>
      <c r="B18343" t="str">
        <f t="shared" si="487"/>
        <v>10000</v>
      </c>
    </row>
    <row r="18344" spans="1:2" x14ac:dyDescent="0.25">
      <c r="A18344" t="s">
        <v>2466</v>
      </c>
      <c r="B18344" t="str">
        <f t="shared" si="487"/>
        <v>60000</v>
      </c>
    </row>
    <row r="18345" spans="1:2" x14ac:dyDescent="0.25">
      <c r="A18345" t="s">
        <v>1160</v>
      </c>
      <c r="B18345" t="str">
        <f t="shared" si="487"/>
        <v/>
      </c>
    </row>
    <row r="18346" spans="1:2" x14ac:dyDescent="0.25">
      <c r="A18346" t="s">
        <v>1161</v>
      </c>
      <c r="B18346" t="str">
        <f t="shared" si="487"/>
        <v>0</v>
      </c>
    </row>
    <row r="18347" spans="1:2" x14ac:dyDescent="0.25">
      <c r="A18347" t="s">
        <v>1162</v>
      </c>
      <c r="B18347" t="str">
        <f t="shared" si="487"/>
        <v/>
      </c>
    </row>
    <row r="18348" spans="1:2" x14ac:dyDescent="0.25">
      <c r="A18348" t="s">
        <v>1163</v>
      </c>
      <c r="B18348" t="str">
        <f t="shared" si="487"/>
        <v/>
      </c>
    </row>
    <row r="18349" spans="1:2" x14ac:dyDescent="0.25">
      <c r="A18349" t="s">
        <v>1164</v>
      </c>
      <c r="B18349" t="str">
        <f t="shared" si="487"/>
        <v>0</v>
      </c>
    </row>
    <row r="18350" spans="1:2" x14ac:dyDescent="0.25">
      <c r="A18350" t="s">
        <v>1165</v>
      </c>
      <c r="B18350" t="str">
        <f t="shared" si="487"/>
        <v/>
      </c>
    </row>
    <row r="18351" spans="1:2" x14ac:dyDescent="0.25">
      <c r="A18351" t="s">
        <v>3704</v>
      </c>
      <c r="B18351" t="str">
        <f t="shared" si="487"/>
        <v>place_faction_terminal</v>
      </c>
    </row>
    <row r="18352" spans="1:2" x14ac:dyDescent="0.25">
      <c r="A18352" t="s">
        <v>1167</v>
      </c>
      <c r="B18352" t="str">
        <f t="shared" si="487"/>
        <v/>
      </c>
    </row>
    <row r="18353" spans="1:2" x14ac:dyDescent="0.25">
      <c r="A18353" t="s">
        <v>1168</v>
      </c>
      <c r="B18353" t="str">
        <f t="shared" si="487"/>
        <v/>
      </c>
    </row>
    <row r="18354" spans="1:2" x14ac:dyDescent="0.25">
      <c r="A18354" t="s">
        <v>1169</v>
      </c>
      <c r="B18354" t="str">
        <f t="shared" si="487"/>
        <v/>
      </c>
    </row>
    <row r="18355" spans="1:2" x14ac:dyDescent="0.25">
      <c r="A18355" t="s">
        <v>1170</v>
      </c>
      <c r="B18355" t="str">
        <f t="shared" si="487"/>
        <v>1</v>
      </c>
    </row>
    <row r="18356" spans="1:2" x14ac:dyDescent="0.25">
      <c r="A18356" t="s">
        <v>1171</v>
      </c>
      <c r="B18356" t="str">
        <f t="shared" si="487"/>
        <v>0</v>
      </c>
    </row>
    <row r="18357" spans="1:2" x14ac:dyDescent="0.25">
      <c r="A18357" t="s">
        <v>1172</v>
      </c>
      <c r="B18357" t="e">
        <f t="shared" si="487"/>
        <v>#VALUE!</v>
      </c>
    </row>
    <row r="18358" spans="1:2" x14ac:dyDescent="0.25">
      <c r="A18358" t="s">
        <v>1144</v>
      </c>
      <c r="B18358" t="e">
        <f t="shared" si="487"/>
        <v>#VALUE!</v>
      </c>
    </row>
    <row r="18359" spans="1:2" x14ac:dyDescent="0.25">
      <c r="A18359" t="s">
        <v>3705</v>
      </c>
      <c r="B18359" t="str">
        <f t="shared" si="487"/>
        <v>social_politician_civic_01</v>
      </c>
    </row>
    <row r="18360" spans="1:2" x14ac:dyDescent="0.25">
      <c r="A18360" t="s">
        <v>3668</v>
      </c>
      <c r="B18360" t="str">
        <f t="shared" si="487"/>
        <v>social_politician</v>
      </c>
    </row>
    <row r="18361" spans="1:2" x14ac:dyDescent="0.25">
      <c r="A18361" t="s">
        <v>1147</v>
      </c>
      <c r="B18361" t="str">
        <f t="shared" si="487"/>
        <v>4</v>
      </c>
    </row>
    <row r="18362" spans="1:2" x14ac:dyDescent="0.25">
      <c r="A18362" t="s">
        <v>1148</v>
      </c>
      <c r="B18362" t="str">
        <f t="shared" si="487"/>
        <v>0</v>
      </c>
    </row>
    <row r="18363" spans="1:2" x14ac:dyDescent="0.25">
      <c r="A18363" t="s">
        <v>1149</v>
      </c>
      <c r="B18363" t="str">
        <f t="shared" si="487"/>
        <v>0</v>
      </c>
    </row>
    <row r="18364" spans="1:2" x14ac:dyDescent="0.25">
      <c r="A18364" t="s">
        <v>1150</v>
      </c>
      <c r="B18364" t="str">
        <f t="shared" si="487"/>
        <v>0</v>
      </c>
    </row>
    <row r="18365" spans="1:2" x14ac:dyDescent="0.25">
      <c r="A18365" t="s">
        <v>1151</v>
      </c>
      <c r="B18365" t="str">
        <f t="shared" si="487"/>
        <v>0</v>
      </c>
    </row>
    <row r="18366" spans="1:2" x14ac:dyDescent="0.25">
      <c r="A18366" t="s">
        <v>1200</v>
      </c>
      <c r="B18366" t="str">
        <f t="shared" si="487"/>
        <v>1000</v>
      </c>
    </row>
    <row r="18367" spans="1:2" x14ac:dyDescent="0.25">
      <c r="A18367" t="s">
        <v>1153</v>
      </c>
      <c r="B18367" t="str">
        <f t="shared" si="487"/>
        <v>0</v>
      </c>
    </row>
    <row r="18368" spans="1:2" x14ac:dyDescent="0.25">
      <c r="A18368" t="s">
        <v>1154</v>
      </c>
      <c r="B18368" t="str">
        <f t="shared" si="487"/>
        <v>0</v>
      </c>
    </row>
    <row r="18369" spans="1:2" x14ac:dyDescent="0.25">
      <c r="A18369" t="s">
        <v>3674</v>
      </c>
      <c r="B18369" t="str">
        <f t="shared" si="487"/>
        <v>social_politician_novice</v>
      </c>
    </row>
    <row r="18370" spans="1:2" x14ac:dyDescent="0.25">
      <c r="A18370" t="s">
        <v>1156</v>
      </c>
      <c r="B18370" t="str">
        <f t="shared" si="487"/>
        <v/>
      </c>
    </row>
    <row r="18371" spans="1:2" x14ac:dyDescent="0.25">
      <c r="A18371" t="s">
        <v>3675</v>
      </c>
      <c r="B18371" t="str">
        <f t="shared" si="487"/>
        <v>political</v>
      </c>
    </row>
    <row r="18372" spans="1:2" x14ac:dyDescent="0.25">
      <c r="A18372" t="s">
        <v>1203</v>
      </c>
      <c r="B18372" t="str">
        <f t="shared" ref="B18372:B18435" si="488">LEFT(RIGHT(A18372,LEN(A18372)-FIND("&gt;",A18372)),FIND("&lt;",RIGHT(A18372,LEN(A18372)-FIND("&gt;",A18372)))-1)</f>
        <v>1000</v>
      </c>
    </row>
    <row r="18373" spans="1:2" x14ac:dyDescent="0.25">
      <c r="A18373" t="s">
        <v>1212</v>
      </c>
      <c r="B18373" t="str">
        <f t="shared" si="488"/>
        <v>20000</v>
      </c>
    </row>
    <row r="18374" spans="1:2" x14ac:dyDescent="0.25">
      <c r="A18374" t="s">
        <v>1160</v>
      </c>
      <c r="B18374" t="str">
        <f t="shared" si="488"/>
        <v/>
      </c>
    </row>
    <row r="18375" spans="1:2" x14ac:dyDescent="0.25">
      <c r="A18375" t="s">
        <v>1161</v>
      </c>
      <c r="B18375" t="str">
        <f t="shared" si="488"/>
        <v>0</v>
      </c>
    </row>
    <row r="18376" spans="1:2" x14ac:dyDescent="0.25">
      <c r="A18376" t="s">
        <v>1162</v>
      </c>
      <c r="B18376" t="str">
        <f t="shared" si="488"/>
        <v/>
      </c>
    </row>
    <row r="18377" spans="1:2" x14ac:dyDescent="0.25">
      <c r="A18377" t="s">
        <v>1163</v>
      </c>
      <c r="B18377" t="str">
        <f t="shared" si="488"/>
        <v/>
      </c>
    </row>
    <row r="18378" spans="1:2" x14ac:dyDescent="0.25">
      <c r="A18378" t="s">
        <v>1164</v>
      </c>
      <c r="B18378" t="str">
        <f t="shared" si="488"/>
        <v>0</v>
      </c>
    </row>
    <row r="18379" spans="1:2" x14ac:dyDescent="0.25">
      <c r="A18379" t="s">
        <v>1165</v>
      </c>
      <c r="B18379" t="str">
        <f t="shared" si="488"/>
        <v/>
      </c>
    </row>
    <row r="18380" spans="1:2" x14ac:dyDescent="0.25">
      <c r="A18380" t="s">
        <v>3706</v>
      </c>
      <c r="B18380" t="str">
        <f t="shared" si="488"/>
        <v>installMissionTerminal</v>
      </c>
    </row>
    <row r="18381" spans="1:2" x14ac:dyDescent="0.25">
      <c r="A18381" t="s">
        <v>1167</v>
      </c>
      <c r="B18381" t="str">
        <f t="shared" si="488"/>
        <v/>
      </c>
    </row>
    <row r="18382" spans="1:2" x14ac:dyDescent="0.25">
      <c r="A18382" t="s">
        <v>1168</v>
      </c>
      <c r="B18382" t="str">
        <f t="shared" si="488"/>
        <v/>
      </c>
    </row>
    <row r="18383" spans="1:2" x14ac:dyDescent="0.25">
      <c r="A18383" t="s">
        <v>1169</v>
      </c>
      <c r="B18383" t="str">
        <f t="shared" si="488"/>
        <v/>
      </c>
    </row>
    <row r="18384" spans="1:2" x14ac:dyDescent="0.25">
      <c r="A18384" t="s">
        <v>1170</v>
      </c>
      <c r="B18384" t="str">
        <f t="shared" si="488"/>
        <v>1</v>
      </c>
    </row>
    <row r="18385" spans="1:2" x14ac:dyDescent="0.25">
      <c r="A18385" t="s">
        <v>1171</v>
      </c>
      <c r="B18385" t="str">
        <f t="shared" si="488"/>
        <v>0</v>
      </c>
    </row>
    <row r="18386" spans="1:2" x14ac:dyDescent="0.25">
      <c r="A18386" t="s">
        <v>1172</v>
      </c>
      <c r="B18386" t="e">
        <f t="shared" si="488"/>
        <v>#VALUE!</v>
      </c>
    </row>
    <row r="18387" spans="1:2" x14ac:dyDescent="0.25">
      <c r="A18387" t="s">
        <v>1144</v>
      </c>
      <c r="B18387" t="e">
        <f t="shared" si="488"/>
        <v>#VALUE!</v>
      </c>
    </row>
    <row r="18388" spans="1:2" x14ac:dyDescent="0.25">
      <c r="A18388" t="s">
        <v>3707</v>
      </c>
      <c r="B18388" t="str">
        <f t="shared" si="488"/>
        <v>social_politician_civic_02</v>
      </c>
    </row>
    <row r="18389" spans="1:2" x14ac:dyDescent="0.25">
      <c r="A18389" t="s">
        <v>3708</v>
      </c>
      <c r="B18389" t="str">
        <f t="shared" si="488"/>
        <v>social_politician_civic_01</v>
      </c>
    </row>
    <row r="18390" spans="1:2" x14ac:dyDescent="0.25">
      <c r="A18390" t="s">
        <v>1147</v>
      </c>
      <c r="B18390" t="str">
        <f t="shared" si="488"/>
        <v>4</v>
      </c>
    </row>
    <row r="18391" spans="1:2" x14ac:dyDescent="0.25">
      <c r="A18391" t="s">
        <v>1148</v>
      </c>
      <c r="B18391" t="str">
        <f t="shared" si="488"/>
        <v>0</v>
      </c>
    </row>
    <row r="18392" spans="1:2" x14ac:dyDescent="0.25">
      <c r="A18392" t="s">
        <v>1149</v>
      </c>
      <c r="B18392" t="str">
        <f t="shared" si="488"/>
        <v>0</v>
      </c>
    </row>
    <row r="18393" spans="1:2" x14ac:dyDescent="0.25">
      <c r="A18393" t="s">
        <v>1150</v>
      </c>
      <c r="B18393" t="str">
        <f t="shared" si="488"/>
        <v>0</v>
      </c>
    </row>
    <row r="18394" spans="1:2" x14ac:dyDescent="0.25">
      <c r="A18394" t="s">
        <v>1151</v>
      </c>
      <c r="B18394" t="str">
        <f t="shared" si="488"/>
        <v>0</v>
      </c>
    </row>
    <row r="18395" spans="1:2" x14ac:dyDescent="0.25">
      <c r="A18395" t="s">
        <v>1209</v>
      </c>
      <c r="B18395" t="str">
        <f t="shared" si="488"/>
        <v>2000</v>
      </c>
    </row>
    <row r="18396" spans="1:2" x14ac:dyDescent="0.25">
      <c r="A18396" t="s">
        <v>1153</v>
      </c>
      <c r="B18396" t="str">
        <f t="shared" si="488"/>
        <v>0</v>
      </c>
    </row>
    <row r="18397" spans="1:2" x14ac:dyDescent="0.25">
      <c r="A18397" t="s">
        <v>1154</v>
      </c>
      <c r="B18397" t="str">
        <f t="shared" si="488"/>
        <v>0</v>
      </c>
    </row>
    <row r="18398" spans="1:2" x14ac:dyDescent="0.25">
      <c r="A18398" t="s">
        <v>3709</v>
      </c>
      <c r="B18398" t="str">
        <f t="shared" si="488"/>
        <v>social_politician_civic_01</v>
      </c>
    </row>
    <row r="18399" spans="1:2" x14ac:dyDescent="0.25">
      <c r="A18399" t="s">
        <v>1156</v>
      </c>
      <c r="B18399" t="str">
        <f t="shared" si="488"/>
        <v/>
      </c>
    </row>
    <row r="18400" spans="1:2" x14ac:dyDescent="0.25">
      <c r="A18400" t="s">
        <v>3675</v>
      </c>
      <c r="B18400" t="str">
        <f t="shared" si="488"/>
        <v>political</v>
      </c>
    </row>
    <row r="18401" spans="1:2" x14ac:dyDescent="0.25">
      <c r="A18401" t="s">
        <v>1547</v>
      </c>
      <c r="B18401" t="str">
        <f t="shared" si="488"/>
        <v>2500</v>
      </c>
    </row>
    <row r="18402" spans="1:2" x14ac:dyDescent="0.25">
      <c r="A18402" t="s">
        <v>1372</v>
      </c>
      <c r="B18402" t="str">
        <f t="shared" si="488"/>
        <v>40000</v>
      </c>
    </row>
    <row r="18403" spans="1:2" x14ac:dyDescent="0.25">
      <c r="A18403" t="s">
        <v>1160</v>
      </c>
      <c r="B18403" t="str">
        <f t="shared" si="488"/>
        <v/>
      </c>
    </row>
    <row r="18404" spans="1:2" x14ac:dyDescent="0.25">
      <c r="A18404" t="s">
        <v>1161</v>
      </c>
      <c r="B18404" t="str">
        <f t="shared" si="488"/>
        <v>0</v>
      </c>
    </row>
    <row r="18405" spans="1:2" x14ac:dyDescent="0.25">
      <c r="A18405" t="s">
        <v>1162</v>
      </c>
      <c r="B18405" t="str">
        <f t="shared" si="488"/>
        <v/>
      </c>
    </row>
    <row r="18406" spans="1:2" x14ac:dyDescent="0.25">
      <c r="A18406" t="s">
        <v>1163</v>
      </c>
      <c r="B18406" t="str">
        <f t="shared" si="488"/>
        <v/>
      </c>
    </row>
    <row r="18407" spans="1:2" x14ac:dyDescent="0.25">
      <c r="A18407" t="s">
        <v>1164</v>
      </c>
      <c r="B18407" t="str">
        <f t="shared" si="488"/>
        <v>0</v>
      </c>
    </row>
    <row r="18408" spans="1:2" x14ac:dyDescent="0.25">
      <c r="A18408" t="s">
        <v>1165</v>
      </c>
      <c r="B18408" t="str">
        <f t="shared" si="488"/>
        <v/>
      </c>
    </row>
    <row r="18409" spans="1:2" x14ac:dyDescent="0.25">
      <c r="A18409" t="s">
        <v>3710</v>
      </c>
      <c r="B18409" t="str">
        <f t="shared" si="488"/>
        <v>recruitSkillTrainer,place_garage</v>
      </c>
    </row>
    <row r="18410" spans="1:2" x14ac:dyDescent="0.25">
      <c r="A18410" t="s">
        <v>3711</v>
      </c>
      <c r="B18410" t="str">
        <f t="shared" si="488"/>
        <v>private_place_garage=100</v>
      </c>
    </row>
    <row r="18411" spans="1:2" x14ac:dyDescent="0.25">
      <c r="A18411" t="s">
        <v>1168</v>
      </c>
      <c r="B18411" t="str">
        <f t="shared" si="488"/>
        <v/>
      </c>
    </row>
    <row r="18412" spans="1:2" x14ac:dyDescent="0.25">
      <c r="A18412" t="s">
        <v>1169</v>
      </c>
      <c r="B18412" t="str">
        <f t="shared" si="488"/>
        <v/>
      </c>
    </row>
    <row r="18413" spans="1:2" x14ac:dyDescent="0.25">
      <c r="A18413" t="s">
        <v>1170</v>
      </c>
      <c r="B18413" t="str">
        <f t="shared" si="488"/>
        <v>1</v>
      </c>
    </row>
    <row r="18414" spans="1:2" x14ac:dyDescent="0.25">
      <c r="A18414" t="s">
        <v>1171</v>
      </c>
      <c r="B18414" t="str">
        <f t="shared" si="488"/>
        <v>0</v>
      </c>
    </row>
    <row r="18415" spans="1:2" x14ac:dyDescent="0.25">
      <c r="A18415" t="s">
        <v>1172</v>
      </c>
      <c r="B18415" t="e">
        <f t="shared" si="488"/>
        <v>#VALUE!</v>
      </c>
    </row>
    <row r="18416" spans="1:2" x14ac:dyDescent="0.25">
      <c r="A18416" t="s">
        <v>1144</v>
      </c>
      <c r="B18416" t="e">
        <f t="shared" si="488"/>
        <v>#VALUE!</v>
      </c>
    </row>
    <row r="18417" spans="1:2" x14ac:dyDescent="0.25">
      <c r="A18417" t="s">
        <v>3712</v>
      </c>
      <c r="B18417" t="str">
        <f t="shared" si="488"/>
        <v>social_politician_civic_03</v>
      </c>
    </row>
    <row r="18418" spans="1:2" x14ac:dyDescent="0.25">
      <c r="A18418" t="s">
        <v>3713</v>
      </c>
      <c r="B18418" t="str">
        <f t="shared" si="488"/>
        <v>social_politician_civic_02</v>
      </c>
    </row>
    <row r="18419" spans="1:2" x14ac:dyDescent="0.25">
      <c r="A18419" t="s">
        <v>1147</v>
      </c>
      <c r="B18419" t="str">
        <f t="shared" si="488"/>
        <v>4</v>
      </c>
    </row>
    <row r="18420" spans="1:2" x14ac:dyDescent="0.25">
      <c r="A18420" t="s">
        <v>1148</v>
      </c>
      <c r="B18420" t="str">
        <f t="shared" si="488"/>
        <v>0</v>
      </c>
    </row>
    <row r="18421" spans="1:2" x14ac:dyDescent="0.25">
      <c r="A18421" t="s">
        <v>1149</v>
      </c>
      <c r="B18421" t="str">
        <f t="shared" si="488"/>
        <v>0</v>
      </c>
    </row>
    <row r="18422" spans="1:2" x14ac:dyDescent="0.25">
      <c r="A18422" t="s">
        <v>1150</v>
      </c>
      <c r="B18422" t="str">
        <f t="shared" si="488"/>
        <v>0</v>
      </c>
    </row>
    <row r="18423" spans="1:2" x14ac:dyDescent="0.25">
      <c r="A18423" t="s">
        <v>1151</v>
      </c>
      <c r="B18423" t="str">
        <f t="shared" si="488"/>
        <v>0</v>
      </c>
    </row>
    <row r="18424" spans="1:2" x14ac:dyDescent="0.25">
      <c r="A18424" t="s">
        <v>1217</v>
      </c>
      <c r="B18424" t="str">
        <f t="shared" si="488"/>
        <v>3000</v>
      </c>
    </row>
    <row r="18425" spans="1:2" x14ac:dyDescent="0.25">
      <c r="A18425" t="s">
        <v>1153</v>
      </c>
      <c r="B18425" t="str">
        <f t="shared" si="488"/>
        <v>0</v>
      </c>
    </row>
    <row r="18426" spans="1:2" x14ac:dyDescent="0.25">
      <c r="A18426" t="s">
        <v>1154</v>
      </c>
      <c r="B18426" t="str">
        <f t="shared" si="488"/>
        <v>0</v>
      </c>
    </row>
    <row r="18427" spans="1:2" x14ac:dyDescent="0.25">
      <c r="A18427" t="s">
        <v>3714</v>
      </c>
      <c r="B18427" t="str">
        <f t="shared" si="488"/>
        <v>social_politician_civic_02</v>
      </c>
    </row>
    <row r="18428" spans="1:2" x14ac:dyDescent="0.25">
      <c r="A18428" t="s">
        <v>1156</v>
      </c>
      <c r="B18428" t="str">
        <f t="shared" si="488"/>
        <v/>
      </c>
    </row>
    <row r="18429" spans="1:2" x14ac:dyDescent="0.25">
      <c r="A18429" t="s">
        <v>3675</v>
      </c>
      <c r="B18429" t="str">
        <f t="shared" si="488"/>
        <v>political</v>
      </c>
    </row>
    <row r="18430" spans="1:2" x14ac:dyDescent="0.25">
      <c r="A18430" t="s">
        <v>1211</v>
      </c>
      <c r="B18430" t="str">
        <f t="shared" si="488"/>
        <v>5000</v>
      </c>
    </row>
    <row r="18431" spans="1:2" x14ac:dyDescent="0.25">
      <c r="A18431" t="s">
        <v>2466</v>
      </c>
      <c r="B18431" t="str">
        <f t="shared" si="488"/>
        <v>60000</v>
      </c>
    </row>
    <row r="18432" spans="1:2" x14ac:dyDescent="0.25">
      <c r="A18432" t="s">
        <v>1160</v>
      </c>
      <c r="B18432" t="str">
        <f t="shared" si="488"/>
        <v/>
      </c>
    </row>
    <row r="18433" spans="1:2" x14ac:dyDescent="0.25">
      <c r="A18433" t="s">
        <v>1161</v>
      </c>
      <c r="B18433" t="str">
        <f t="shared" si="488"/>
        <v>0</v>
      </c>
    </row>
    <row r="18434" spans="1:2" x14ac:dyDescent="0.25">
      <c r="A18434" t="s">
        <v>1162</v>
      </c>
      <c r="B18434" t="str">
        <f t="shared" si="488"/>
        <v/>
      </c>
    </row>
    <row r="18435" spans="1:2" x14ac:dyDescent="0.25">
      <c r="A18435" t="s">
        <v>1163</v>
      </c>
      <c r="B18435" t="str">
        <f t="shared" si="488"/>
        <v/>
      </c>
    </row>
    <row r="18436" spans="1:2" x14ac:dyDescent="0.25">
      <c r="A18436" t="s">
        <v>1164</v>
      </c>
      <c r="B18436" t="str">
        <f t="shared" ref="B18436:B18499" si="489">LEFT(RIGHT(A18436,LEN(A18436)-FIND("&gt;",A18436)),FIND("&lt;",RIGHT(A18436,LEN(A18436)-FIND("&gt;",A18436)))-1)</f>
        <v>0</v>
      </c>
    </row>
    <row r="18437" spans="1:2" x14ac:dyDescent="0.25">
      <c r="A18437" t="s">
        <v>1165</v>
      </c>
      <c r="B18437" t="str">
        <f t="shared" si="489"/>
        <v/>
      </c>
    </row>
    <row r="18438" spans="1:2" x14ac:dyDescent="0.25">
      <c r="A18438" t="s">
        <v>3715</v>
      </c>
      <c r="B18438" t="str">
        <f t="shared" si="489"/>
        <v>city_spec_entertainer,city_spec_doctor</v>
      </c>
    </row>
    <row r="18439" spans="1:2" x14ac:dyDescent="0.25">
      <c r="A18439" t="s">
        <v>1167</v>
      </c>
      <c r="B18439" t="str">
        <f t="shared" si="489"/>
        <v/>
      </c>
    </row>
    <row r="18440" spans="1:2" x14ac:dyDescent="0.25">
      <c r="A18440" t="s">
        <v>1168</v>
      </c>
      <c r="B18440" t="str">
        <f t="shared" si="489"/>
        <v/>
      </c>
    </row>
    <row r="18441" spans="1:2" x14ac:dyDescent="0.25">
      <c r="A18441" t="s">
        <v>1169</v>
      </c>
      <c r="B18441" t="str">
        <f t="shared" si="489"/>
        <v/>
      </c>
    </row>
    <row r="18442" spans="1:2" x14ac:dyDescent="0.25">
      <c r="A18442" t="s">
        <v>1170</v>
      </c>
      <c r="B18442" t="str">
        <f t="shared" si="489"/>
        <v>1</v>
      </c>
    </row>
    <row r="18443" spans="1:2" x14ac:dyDescent="0.25">
      <c r="A18443" t="s">
        <v>1171</v>
      </c>
      <c r="B18443" t="str">
        <f t="shared" si="489"/>
        <v>0</v>
      </c>
    </row>
    <row r="18444" spans="1:2" x14ac:dyDescent="0.25">
      <c r="A18444" t="s">
        <v>1172</v>
      </c>
      <c r="B18444" t="e">
        <f t="shared" si="489"/>
        <v>#VALUE!</v>
      </c>
    </row>
    <row r="18445" spans="1:2" x14ac:dyDescent="0.25">
      <c r="A18445" t="s">
        <v>1144</v>
      </c>
      <c r="B18445" t="e">
        <f t="shared" si="489"/>
        <v>#VALUE!</v>
      </c>
    </row>
    <row r="18446" spans="1:2" x14ac:dyDescent="0.25">
      <c r="A18446" t="s">
        <v>3716</v>
      </c>
      <c r="B18446" t="str">
        <f t="shared" si="489"/>
        <v>social_politician_civic_04</v>
      </c>
    </row>
    <row r="18447" spans="1:2" x14ac:dyDescent="0.25">
      <c r="A18447" t="s">
        <v>3717</v>
      </c>
      <c r="B18447" t="str">
        <f t="shared" si="489"/>
        <v>social_politician_civic_03</v>
      </c>
    </row>
    <row r="18448" spans="1:2" x14ac:dyDescent="0.25">
      <c r="A18448" t="s">
        <v>1147</v>
      </c>
      <c r="B18448" t="str">
        <f t="shared" si="489"/>
        <v>4</v>
      </c>
    </row>
    <row r="18449" spans="1:2" x14ac:dyDescent="0.25">
      <c r="A18449" t="s">
        <v>1148</v>
      </c>
      <c r="B18449" t="str">
        <f t="shared" si="489"/>
        <v>0</v>
      </c>
    </row>
    <row r="18450" spans="1:2" x14ac:dyDescent="0.25">
      <c r="A18450" t="s">
        <v>1189</v>
      </c>
      <c r="B18450" t="str">
        <f t="shared" si="489"/>
        <v>1</v>
      </c>
    </row>
    <row r="18451" spans="1:2" x14ac:dyDescent="0.25">
      <c r="A18451" t="s">
        <v>1150</v>
      </c>
      <c r="B18451" t="str">
        <f t="shared" si="489"/>
        <v>0</v>
      </c>
    </row>
    <row r="18452" spans="1:2" x14ac:dyDescent="0.25">
      <c r="A18452" t="s">
        <v>1151</v>
      </c>
      <c r="B18452" t="str">
        <f t="shared" si="489"/>
        <v>0</v>
      </c>
    </row>
    <row r="18453" spans="1:2" x14ac:dyDescent="0.25">
      <c r="A18453" t="s">
        <v>1224</v>
      </c>
      <c r="B18453" t="str">
        <f t="shared" si="489"/>
        <v>4000</v>
      </c>
    </row>
    <row r="18454" spans="1:2" x14ac:dyDescent="0.25">
      <c r="A18454" t="s">
        <v>1153</v>
      </c>
      <c r="B18454" t="str">
        <f t="shared" si="489"/>
        <v>0</v>
      </c>
    </row>
    <row r="18455" spans="1:2" x14ac:dyDescent="0.25">
      <c r="A18455" t="s">
        <v>1154</v>
      </c>
      <c r="B18455" t="str">
        <f t="shared" si="489"/>
        <v>0</v>
      </c>
    </row>
    <row r="18456" spans="1:2" x14ac:dyDescent="0.25">
      <c r="A18456" t="s">
        <v>3718</v>
      </c>
      <c r="B18456" t="str">
        <f t="shared" si="489"/>
        <v>social_politician_civic_03</v>
      </c>
    </row>
    <row r="18457" spans="1:2" x14ac:dyDescent="0.25">
      <c r="A18457" t="s">
        <v>1156</v>
      </c>
      <c r="B18457" t="str">
        <f t="shared" si="489"/>
        <v/>
      </c>
    </row>
    <row r="18458" spans="1:2" x14ac:dyDescent="0.25">
      <c r="A18458" t="s">
        <v>3675</v>
      </c>
      <c r="B18458" t="str">
        <f t="shared" si="489"/>
        <v>political</v>
      </c>
    </row>
    <row r="18459" spans="1:2" x14ac:dyDescent="0.25">
      <c r="A18459" t="s">
        <v>1219</v>
      </c>
      <c r="B18459" t="str">
        <f t="shared" si="489"/>
        <v>10000</v>
      </c>
    </row>
    <row r="18460" spans="1:2" x14ac:dyDescent="0.25">
      <c r="A18460" t="s">
        <v>2466</v>
      </c>
      <c r="B18460" t="str">
        <f t="shared" si="489"/>
        <v>60000</v>
      </c>
    </row>
    <row r="18461" spans="1:2" x14ac:dyDescent="0.25">
      <c r="A18461" t="s">
        <v>1160</v>
      </c>
      <c r="B18461" t="str">
        <f t="shared" si="489"/>
        <v/>
      </c>
    </row>
    <row r="18462" spans="1:2" x14ac:dyDescent="0.25">
      <c r="A18462" t="s">
        <v>1161</v>
      </c>
      <c r="B18462" t="str">
        <f t="shared" si="489"/>
        <v>0</v>
      </c>
    </row>
    <row r="18463" spans="1:2" x14ac:dyDescent="0.25">
      <c r="A18463" t="s">
        <v>1162</v>
      </c>
      <c r="B18463" t="str">
        <f t="shared" si="489"/>
        <v/>
      </c>
    </row>
    <row r="18464" spans="1:2" x14ac:dyDescent="0.25">
      <c r="A18464" t="s">
        <v>1163</v>
      </c>
      <c r="B18464" t="str">
        <f t="shared" si="489"/>
        <v/>
      </c>
    </row>
    <row r="18465" spans="1:2" x14ac:dyDescent="0.25">
      <c r="A18465" t="s">
        <v>1164</v>
      </c>
      <c r="B18465" t="str">
        <f t="shared" si="489"/>
        <v>0</v>
      </c>
    </row>
    <row r="18466" spans="1:2" x14ac:dyDescent="0.25">
      <c r="A18466" t="s">
        <v>1165</v>
      </c>
      <c r="B18466" t="str">
        <f t="shared" si="489"/>
        <v/>
      </c>
    </row>
    <row r="18467" spans="1:2" x14ac:dyDescent="0.25">
      <c r="A18467" t="s">
        <v>3719</v>
      </c>
      <c r="B18467" t="str">
        <f t="shared" si="489"/>
        <v>city_spec_missions,city_spec_sample_rich</v>
      </c>
    </row>
    <row r="18468" spans="1:2" x14ac:dyDescent="0.25">
      <c r="A18468" t="s">
        <v>1167</v>
      </c>
      <c r="B18468" t="str">
        <f t="shared" si="489"/>
        <v/>
      </c>
    </row>
    <row r="18469" spans="1:2" x14ac:dyDescent="0.25">
      <c r="A18469" t="s">
        <v>1168</v>
      </c>
      <c r="B18469" t="str">
        <f t="shared" si="489"/>
        <v/>
      </c>
    </row>
    <row r="18470" spans="1:2" x14ac:dyDescent="0.25">
      <c r="A18470" t="s">
        <v>1169</v>
      </c>
      <c r="B18470" t="str">
        <f t="shared" si="489"/>
        <v/>
      </c>
    </row>
    <row r="18471" spans="1:2" x14ac:dyDescent="0.25">
      <c r="A18471" t="s">
        <v>1170</v>
      </c>
      <c r="B18471" t="str">
        <f t="shared" si="489"/>
        <v>1</v>
      </c>
    </row>
    <row r="18472" spans="1:2" x14ac:dyDescent="0.25">
      <c r="A18472" t="s">
        <v>1171</v>
      </c>
      <c r="B18472" t="str">
        <f t="shared" si="489"/>
        <v>0</v>
      </c>
    </row>
    <row r="18473" spans="1:2" x14ac:dyDescent="0.25">
      <c r="A18473" t="s">
        <v>1172</v>
      </c>
      <c r="B18473" t="e">
        <f t="shared" si="489"/>
        <v>#VALUE!</v>
      </c>
    </row>
    <row r="18474" spans="1:2" x14ac:dyDescent="0.25">
      <c r="A18474" t="s">
        <v>1144</v>
      </c>
      <c r="B18474" t="e">
        <f t="shared" si="489"/>
        <v>#VALUE!</v>
      </c>
    </row>
    <row r="18475" spans="1:2" x14ac:dyDescent="0.25">
      <c r="A18475" t="s">
        <v>3720</v>
      </c>
      <c r="B18475" t="str">
        <f t="shared" si="489"/>
        <v>social_politician_urban_01</v>
      </c>
    </row>
    <row r="18476" spans="1:2" x14ac:dyDescent="0.25">
      <c r="A18476" t="s">
        <v>3668</v>
      </c>
      <c r="B18476" t="str">
        <f t="shared" si="489"/>
        <v>social_politician</v>
      </c>
    </row>
    <row r="18477" spans="1:2" x14ac:dyDescent="0.25">
      <c r="A18477" t="s">
        <v>1147</v>
      </c>
      <c r="B18477" t="str">
        <f t="shared" si="489"/>
        <v>4</v>
      </c>
    </row>
    <row r="18478" spans="1:2" x14ac:dyDescent="0.25">
      <c r="A18478" t="s">
        <v>1148</v>
      </c>
      <c r="B18478" t="str">
        <f t="shared" si="489"/>
        <v>0</v>
      </c>
    </row>
    <row r="18479" spans="1:2" x14ac:dyDescent="0.25">
      <c r="A18479" t="s">
        <v>1149</v>
      </c>
      <c r="B18479" t="str">
        <f t="shared" si="489"/>
        <v>0</v>
      </c>
    </row>
    <row r="18480" spans="1:2" x14ac:dyDescent="0.25">
      <c r="A18480" t="s">
        <v>1150</v>
      </c>
      <c r="B18480" t="str">
        <f t="shared" si="489"/>
        <v>0</v>
      </c>
    </row>
    <row r="18481" spans="1:2" x14ac:dyDescent="0.25">
      <c r="A18481" t="s">
        <v>1151</v>
      </c>
      <c r="B18481" t="str">
        <f t="shared" si="489"/>
        <v>0</v>
      </c>
    </row>
    <row r="18482" spans="1:2" x14ac:dyDescent="0.25">
      <c r="A18482" t="s">
        <v>1200</v>
      </c>
      <c r="B18482" t="str">
        <f t="shared" si="489"/>
        <v>1000</v>
      </c>
    </row>
    <row r="18483" spans="1:2" x14ac:dyDescent="0.25">
      <c r="A18483" t="s">
        <v>1153</v>
      </c>
      <c r="B18483" t="str">
        <f t="shared" si="489"/>
        <v>0</v>
      </c>
    </row>
    <row r="18484" spans="1:2" x14ac:dyDescent="0.25">
      <c r="A18484" t="s">
        <v>1154</v>
      </c>
      <c r="B18484" t="str">
        <f t="shared" si="489"/>
        <v>0</v>
      </c>
    </row>
    <row r="18485" spans="1:2" x14ac:dyDescent="0.25">
      <c r="A18485" t="s">
        <v>3674</v>
      </c>
      <c r="B18485" t="str">
        <f t="shared" si="489"/>
        <v>social_politician_novice</v>
      </c>
    </row>
    <row r="18486" spans="1:2" x14ac:dyDescent="0.25">
      <c r="A18486" t="s">
        <v>1156</v>
      </c>
      <c r="B18486" t="str">
        <f t="shared" si="489"/>
        <v/>
      </c>
    </row>
    <row r="18487" spans="1:2" x14ac:dyDescent="0.25">
      <c r="A18487" t="s">
        <v>3675</v>
      </c>
      <c r="B18487" t="str">
        <f t="shared" si="489"/>
        <v>political</v>
      </c>
    </row>
    <row r="18488" spans="1:2" x14ac:dyDescent="0.25">
      <c r="A18488" t="s">
        <v>1203</v>
      </c>
      <c r="B18488" t="str">
        <f t="shared" si="489"/>
        <v>1000</v>
      </c>
    </row>
    <row r="18489" spans="1:2" x14ac:dyDescent="0.25">
      <c r="A18489" t="s">
        <v>1212</v>
      </c>
      <c r="B18489" t="str">
        <f t="shared" si="489"/>
        <v>20000</v>
      </c>
    </row>
    <row r="18490" spans="1:2" x14ac:dyDescent="0.25">
      <c r="A18490" t="s">
        <v>1160</v>
      </c>
      <c r="B18490" t="str">
        <f t="shared" si="489"/>
        <v/>
      </c>
    </row>
    <row r="18491" spans="1:2" x14ac:dyDescent="0.25">
      <c r="A18491" t="s">
        <v>1161</v>
      </c>
      <c r="B18491" t="str">
        <f t="shared" si="489"/>
        <v>0</v>
      </c>
    </row>
    <row r="18492" spans="1:2" x14ac:dyDescent="0.25">
      <c r="A18492" t="s">
        <v>1162</v>
      </c>
      <c r="B18492" t="str">
        <f t="shared" si="489"/>
        <v/>
      </c>
    </row>
    <row r="18493" spans="1:2" x14ac:dyDescent="0.25">
      <c r="A18493" t="s">
        <v>1163</v>
      </c>
      <c r="B18493" t="str">
        <f t="shared" si="489"/>
        <v/>
      </c>
    </row>
    <row r="18494" spans="1:2" x14ac:dyDescent="0.25">
      <c r="A18494" t="s">
        <v>1164</v>
      </c>
      <c r="B18494" t="str">
        <f t="shared" si="489"/>
        <v>0</v>
      </c>
    </row>
    <row r="18495" spans="1:2" x14ac:dyDescent="0.25">
      <c r="A18495" t="s">
        <v>1165</v>
      </c>
      <c r="B18495" t="str">
        <f t="shared" si="489"/>
        <v/>
      </c>
    </row>
    <row r="18496" spans="1:2" x14ac:dyDescent="0.25">
      <c r="A18496" t="s">
        <v>3721</v>
      </c>
      <c r="B18496" t="str">
        <f t="shared" si="489"/>
        <v>place_streetlamp,place_statue</v>
      </c>
    </row>
    <row r="18497" spans="1:2" x14ac:dyDescent="0.25">
      <c r="A18497" t="s">
        <v>1167</v>
      </c>
      <c r="B18497" t="str">
        <f t="shared" si="489"/>
        <v/>
      </c>
    </row>
    <row r="18498" spans="1:2" x14ac:dyDescent="0.25">
      <c r="A18498" t="s">
        <v>1168</v>
      </c>
      <c r="B18498" t="str">
        <f t="shared" si="489"/>
        <v/>
      </c>
    </row>
    <row r="18499" spans="1:2" x14ac:dyDescent="0.25">
      <c r="A18499" t="s">
        <v>1169</v>
      </c>
      <c r="B18499" t="str">
        <f t="shared" si="489"/>
        <v/>
      </c>
    </row>
    <row r="18500" spans="1:2" x14ac:dyDescent="0.25">
      <c r="A18500" t="s">
        <v>1170</v>
      </c>
      <c r="B18500" t="str">
        <f t="shared" ref="B18500:B18563" si="490">LEFT(RIGHT(A18500,LEN(A18500)-FIND("&gt;",A18500)),FIND("&lt;",RIGHT(A18500,LEN(A18500)-FIND("&gt;",A18500)))-1)</f>
        <v>1</v>
      </c>
    </row>
    <row r="18501" spans="1:2" x14ac:dyDescent="0.25">
      <c r="A18501" t="s">
        <v>1171</v>
      </c>
      <c r="B18501" t="str">
        <f t="shared" si="490"/>
        <v>0</v>
      </c>
    </row>
    <row r="18502" spans="1:2" x14ac:dyDescent="0.25">
      <c r="A18502" t="s">
        <v>1172</v>
      </c>
      <c r="B18502" t="e">
        <f t="shared" si="490"/>
        <v>#VALUE!</v>
      </c>
    </row>
    <row r="18503" spans="1:2" x14ac:dyDescent="0.25">
      <c r="A18503" t="s">
        <v>1144</v>
      </c>
      <c r="B18503" t="e">
        <f t="shared" si="490"/>
        <v>#VALUE!</v>
      </c>
    </row>
    <row r="18504" spans="1:2" x14ac:dyDescent="0.25">
      <c r="A18504" t="s">
        <v>3722</v>
      </c>
      <c r="B18504" t="str">
        <f t="shared" si="490"/>
        <v>social_politician_urban_02</v>
      </c>
    </row>
    <row r="18505" spans="1:2" x14ac:dyDescent="0.25">
      <c r="A18505" t="s">
        <v>3723</v>
      </c>
      <c r="B18505" t="str">
        <f t="shared" si="490"/>
        <v>social_politician_urban_01</v>
      </c>
    </row>
    <row r="18506" spans="1:2" x14ac:dyDescent="0.25">
      <c r="A18506" t="s">
        <v>1147</v>
      </c>
      <c r="B18506" t="str">
        <f t="shared" si="490"/>
        <v>4</v>
      </c>
    </row>
    <row r="18507" spans="1:2" x14ac:dyDescent="0.25">
      <c r="A18507" t="s">
        <v>1148</v>
      </c>
      <c r="B18507" t="str">
        <f t="shared" si="490"/>
        <v>0</v>
      </c>
    </row>
    <row r="18508" spans="1:2" x14ac:dyDescent="0.25">
      <c r="A18508" t="s">
        <v>1149</v>
      </c>
      <c r="B18508" t="str">
        <f t="shared" si="490"/>
        <v>0</v>
      </c>
    </row>
    <row r="18509" spans="1:2" x14ac:dyDescent="0.25">
      <c r="A18509" t="s">
        <v>1150</v>
      </c>
      <c r="B18509" t="str">
        <f t="shared" si="490"/>
        <v>0</v>
      </c>
    </row>
    <row r="18510" spans="1:2" x14ac:dyDescent="0.25">
      <c r="A18510" t="s">
        <v>1151</v>
      </c>
      <c r="B18510" t="str">
        <f t="shared" si="490"/>
        <v>0</v>
      </c>
    </row>
    <row r="18511" spans="1:2" x14ac:dyDescent="0.25">
      <c r="A18511" t="s">
        <v>1209</v>
      </c>
      <c r="B18511" t="str">
        <f t="shared" si="490"/>
        <v>2000</v>
      </c>
    </row>
    <row r="18512" spans="1:2" x14ac:dyDescent="0.25">
      <c r="A18512" t="s">
        <v>1153</v>
      </c>
      <c r="B18512" t="str">
        <f t="shared" si="490"/>
        <v>0</v>
      </c>
    </row>
    <row r="18513" spans="1:2" x14ac:dyDescent="0.25">
      <c r="A18513" t="s">
        <v>1154</v>
      </c>
      <c r="B18513" t="str">
        <f t="shared" si="490"/>
        <v>0</v>
      </c>
    </row>
    <row r="18514" spans="1:2" x14ac:dyDescent="0.25">
      <c r="A18514" t="s">
        <v>3724</v>
      </c>
      <c r="B18514" t="str">
        <f t="shared" si="490"/>
        <v>social_politician_urban_01</v>
      </c>
    </row>
    <row r="18515" spans="1:2" x14ac:dyDescent="0.25">
      <c r="A18515" t="s">
        <v>1156</v>
      </c>
      <c r="B18515" t="str">
        <f t="shared" si="490"/>
        <v/>
      </c>
    </row>
    <row r="18516" spans="1:2" x14ac:dyDescent="0.25">
      <c r="A18516" t="s">
        <v>3675</v>
      </c>
      <c r="B18516" t="str">
        <f t="shared" si="490"/>
        <v>political</v>
      </c>
    </row>
    <row r="18517" spans="1:2" x14ac:dyDescent="0.25">
      <c r="A18517" t="s">
        <v>1547</v>
      </c>
      <c r="B18517" t="str">
        <f t="shared" si="490"/>
        <v>2500</v>
      </c>
    </row>
    <row r="18518" spans="1:2" x14ac:dyDescent="0.25">
      <c r="A18518" t="s">
        <v>1372</v>
      </c>
      <c r="B18518" t="str">
        <f t="shared" si="490"/>
        <v>40000</v>
      </c>
    </row>
    <row r="18519" spans="1:2" x14ac:dyDescent="0.25">
      <c r="A18519" t="s">
        <v>1160</v>
      </c>
      <c r="B18519" t="str">
        <f t="shared" si="490"/>
        <v/>
      </c>
    </row>
    <row r="18520" spans="1:2" x14ac:dyDescent="0.25">
      <c r="A18520" t="s">
        <v>1161</v>
      </c>
      <c r="B18520" t="str">
        <f t="shared" si="490"/>
        <v>0</v>
      </c>
    </row>
    <row r="18521" spans="1:2" x14ac:dyDescent="0.25">
      <c r="A18521" t="s">
        <v>1162</v>
      </c>
      <c r="B18521" t="str">
        <f t="shared" si="490"/>
        <v/>
      </c>
    </row>
    <row r="18522" spans="1:2" x14ac:dyDescent="0.25">
      <c r="A18522" t="s">
        <v>1163</v>
      </c>
      <c r="B18522" t="str">
        <f t="shared" si="490"/>
        <v/>
      </c>
    </row>
    <row r="18523" spans="1:2" x14ac:dyDescent="0.25">
      <c r="A18523" t="s">
        <v>1164</v>
      </c>
      <c r="B18523" t="str">
        <f t="shared" si="490"/>
        <v>0</v>
      </c>
    </row>
    <row r="18524" spans="1:2" x14ac:dyDescent="0.25">
      <c r="A18524" t="s">
        <v>1165</v>
      </c>
      <c r="B18524" t="str">
        <f t="shared" si="490"/>
        <v/>
      </c>
    </row>
    <row r="18525" spans="1:2" x14ac:dyDescent="0.25">
      <c r="A18525" t="s">
        <v>3725</v>
      </c>
      <c r="B18525" t="str">
        <f t="shared" si="490"/>
        <v>place_fountain</v>
      </c>
    </row>
    <row r="18526" spans="1:2" x14ac:dyDescent="0.25">
      <c r="A18526" t="s">
        <v>1167</v>
      </c>
      <c r="B18526" t="str">
        <f t="shared" si="490"/>
        <v/>
      </c>
    </row>
    <row r="18527" spans="1:2" x14ac:dyDescent="0.25">
      <c r="A18527" t="s">
        <v>1168</v>
      </c>
      <c r="B18527" t="str">
        <f t="shared" si="490"/>
        <v/>
      </c>
    </row>
    <row r="18528" spans="1:2" x14ac:dyDescent="0.25">
      <c r="A18528" t="s">
        <v>1169</v>
      </c>
      <c r="B18528" t="str">
        <f t="shared" si="490"/>
        <v/>
      </c>
    </row>
    <row r="18529" spans="1:2" x14ac:dyDescent="0.25">
      <c r="A18529" t="s">
        <v>1170</v>
      </c>
      <c r="B18529" t="str">
        <f t="shared" si="490"/>
        <v>1</v>
      </c>
    </row>
    <row r="18530" spans="1:2" x14ac:dyDescent="0.25">
      <c r="A18530" t="s">
        <v>1171</v>
      </c>
      <c r="B18530" t="str">
        <f t="shared" si="490"/>
        <v>0</v>
      </c>
    </row>
    <row r="18531" spans="1:2" x14ac:dyDescent="0.25">
      <c r="A18531" t="s">
        <v>1172</v>
      </c>
      <c r="B18531" t="e">
        <f t="shared" si="490"/>
        <v>#VALUE!</v>
      </c>
    </row>
    <row r="18532" spans="1:2" x14ac:dyDescent="0.25">
      <c r="A18532" t="s">
        <v>1144</v>
      </c>
      <c r="B18532" t="e">
        <f t="shared" si="490"/>
        <v>#VALUE!</v>
      </c>
    </row>
    <row r="18533" spans="1:2" x14ac:dyDescent="0.25">
      <c r="A18533" t="s">
        <v>3726</v>
      </c>
      <c r="B18533" t="str">
        <f t="shared" si="490"/>
        <v>social_politician_urban_03</v>
      </c>
    </row>
    <row r="18534" spans="1:2" x14ac:dyDescent="0.25">
      <c r="A18534" t="s">
        <v>3727</v>
      </c>
      <c r="B18534" t="str">
        <f t="shared" si="490"/>
        <v>social_politician_urban_02</v>
      </c>
    </row>
    <row r="18535" spans="1:2" x14ac:dyDescent="0.25">
      <c r="A18535" t="s">
        <v>1147</v>
      </c>
      <c r="B18535" t="str">
        <f t="shared" si="490"/>
        <v>4</v>
      </c>
    </row>
    <row r="18536" spans="1:2" x14ac:dyDescent="0.25">
      <c r="A18536" t="s">
        <v>1148</v>
      </c>
      <c r="B18536" t="str">
        <f t="shared" si="490"/>
        <v>0</v>
      </c>
    </row>
    <row r="18537" spans="1:2" x14ac:dyDescent="0.25">
      <c r="A18537" t="s">
        <v>1149</v>
      </c>
      <c r="B18537" t="str">
        <f t="shared" si="490"/>
        <v>0</v>
      </c>
    </row>
    <row r="18538" spans="1:2" x14ac:dyDescent="0.25">
      <c r="A18538" t="s">
        <v>1150</v>
      </c>
      <c r="B18538" t="str">
        <f t="shared" si="490"/>
        <v>0</v>
      </c>
    </row>
    <row r="18539" spans="1:2" x14ac:dyDescent="0.25">
      <c r="A18539" t="s">
        <v>1151</v>
      </c>
      <c r="B18539" t="str">
        <f t="shared" si="490"/>
        <v>0</v>
      </c>
    </row>
    <row r="18540" spans="1:2" x14ac:dyDescent="0.25">
      <c r="A18540" t="s">
        <v>1217</v>
      </c>
      <c r="B18540" t="str">
        <f t="shared" si="490"/>
        <v>3000</v>
      </c>
    </row>
    <row r="18541" spans="1:2" x14ac:dyDescent="0.25">
      <c r="A18541" t="s">
        <v>1153</v>
      </c>
      <c r="B18541" t="str">
        <f t="shared" si="490"/>
        <v>0</v>
      </c>
    </row>
    <row r="18542" spans="1:2" x14ac:dyDescent="0.25">
      <c r="A18542" t="s">
        <v>1154</v>
      </c>
      <c r="B18542" t="str">
        <f t="shared" si="490"/>
        <v>0</v>
      </c>
    </row>
    <row r="18543" spans="1:2" x14ac:dyDescent="0.25">
      <c r="A18543" t="s">
        <v>3728</v>
      </c>
      <c r="B18543" t="str">
        <f t="shared" si="490"/>
        <v>social_politician_urban_02</v>
      </c>
    </row>
    <row r="18544" spans="1:2" x14ac:dyDescent="0.25">
      <c r="A18544" t="s">
        <v>1156</v>
      </c>
      <c r="B18544" t="str">
        <f t="shared" si="490"/>
        <v/>
      </c>
    </row>
    <row r="18545" spans="1:2" x14ac:dyDescent="0.25">
      <c r="A18545" t="s">
        <v>3675</v>
      </c>
      <c r="B18545" t="str">
        <f t="shared" si="490"/>
        <v>political</v>
      </c>
    </row>
    <row r="18546" spans="1:2" x14ac:dyDescent="0.25">
      <c r="A18546" t="s">
        <v>1211</v>
      </c>
      <c r="B18546" t="str">
        <f t="shared" si="490"/>
        <v>5000</v>
      </c>
    </row>
    <row r="18547" spans="1:2" x14ac:dyDescent="0.25">
      <c r="A18547" t="s">
        <v>2466</v>
      </c>
      <c r="B18547" t="str">
        <f t="shared" si="490"/>
        <v>60000</v>
      </c>
    </row>
    <row r="18548" spans="1:2" x14ac:dyDescent="0.25">
      <c r="A18548" t="s">
        <v>1160</v>
      </c>
      <c r="B18548" t="str">
        <f t="shared" si="490"/>
        <v/>
      </c>
    </row>
    <row r="18549" spans="1:2" x14ac:dyDescent="0.25">
      <c r="A18549" t="s">
        <v>1161</v>
      </c>
      <c r="B18549" t="str">
        <f t="shared" si="490"/>
        <v>0</v>
      </c>
    </row>
    <row r="18550" spans="1:2" x14ac:dyDescent="0.25">
      <c r="A18550" t="s">
        <v>1162</v>
      </c>
      <c r="B18550" t="str">
        <f t="shared" si="490"/>
        <v/>
      </c>
    </row>
    <row r="18551" spans="1:2" x14ac:dyDescent="0.25">
      <c r="A18551" t="s">
        <v>1163</v>
      </c>
      <c r="B18551" t="str">
        <f t="shared" si="490"/>
        <v/>
      </c>
    </row>
    <row r="18552" spans="1:2" x14ac:dyDescent="0.25">
      <c r="A18552" t="s">
        <v>1164</v>
      </c>
      <c r="B18552" t="str">
        <f t="shared" si="490"/>
        <v>0</v>
      </c>
    </row>
    <row r="18553" spans="1:2" x14ac:dyDescent="0.25">
      <c r="A18553" t="s">
        <v>1165</v>
      </c>
      <c r="B18553" t="str">
        <f t="shared" si="490"/>
        <v/>
      </c>
    </row>
    <row r="18554" spans="1:2" x14ac:dyDescent="0.25">
      <c r="A18554" t="s">
        <v>3729</v>
      </c>
      <c r="B18554" t="str">
        <f t="shared" si="490"/>
        <v>place_small_garden,place_medium_garden</v>
      </c>
    </row>
    <row r="18555" spans="1:2" x14ac:dyDescent="0.25">
      <c r="A18555" t="s">
        <v>3730</v>
      </c>
      <c r="B18555" t="str">
        <f t="shared" si="490"/>
        <v>private_place_small_garden=100,private_place_medium_garden=100</v>
      </c>
    </row>
    <row r="18556" spans="1:2" x14ac:dyDescent="0.25">
      <c r="A18556" t="s">
        <v>1168</v>
      </c>
      <c r="B18556" t="str">
        <f t="shared" si="490"/>
        <v/>
      </c>
    </row>
    <row r="18557" spans="1:2" x14ac:dyDescent="0.25">
      <c r="A18557" t="s">
        <v>1169</v>
      </c>
      <c r="B18557" t="str">
        <f t="shared" si="490"/>
        <v/>
      </c>
    </row>
    <row r="18558" spans="1:2" x14ac:dyDescent="0.25">
      <c r="A18558" t="s">
        <v>1170</v>
      </c>
      <c r="B18558" t="str">
        <f t="shared" si="490"/>
        <v>1</v>
      </c>
    </row>
    <row r="18559" spans="1:2" x14ac:dyDescent="0.25">
      <c r="A18559" t="s">
        <v>1171</v>
      </c>
      <c r="B18559" t="str">
        <f t="shared" si="490"/>
        <v>0</v>
      </c>
    </row>
    <row r="18560" spans="1:2" x14ac:dyDescent="0.25">
      <c r="A18560" t="s">
        <v>1172</v>
      </c>
      <c r="B18560" t="e">
        <f t="shared" si="490"/>
        <v>#VALUE!</v>
      </c>
    </row>
    <row r="18561" spans="1:2" x14ac:dyDescent="0.25">
      <c r="A18561" t="s">
        <v>1144</v>
      </c>
      <c r="B18561" t="e">
        <f t="shared" si="490"/>
        <v>#VALUE!</v>
      </c>
    </row>
    <row r="18562" spans="1:2" x14ac:dyDescent="0.25">
      <c r="A18562" t="s">
        <v>3731</v>
      </c>
      <c r="B18562" t="str">
        <f t="shared" si="490"/>
        <v>social_politician_urban_04</v>
      </c>
    </row>
    <row r="18563" spans="1:2" x14ac:dyDescent="0.25">
      <c r="A18563" t="s">
        <v>3732</v>
      </c>
      <c r="B18563" t="str">
        <f t="shared" si="490"/>
        <v>social_politician_urban_03</v>
      </c>
    </row>
    <row r="18564" spans="1:2" x14ac:dyDescent="0.25">
      <c r="A18564" t="s">
        <v>1147</v>
      </c>
      <c r="B18564" t="str">
        <f t="shared" ref="B18564:B18627" si="491">LEFT(RIGHT(A18564,LEN(A18564)-FIND("&gt;",A18564)),FIND("&lt;",RIGHT(A18564,LEN(A18564)-FIND("&gt;",A18564)))-1)</f>
        <v>4</v>
      </c>
    </row>
    <row r="18565" spans="1:2" x14ac:dyDescent="0.25">
      <c r="A18565" t="s">
        <v>1148</v>
      </c>
      <c r="B18565" t="str">
        <f t="shared" si="491"/>
        <v>0</v>
      </c>
    </row>
    <row r="18566" spans="1:2" x14ac:dyDescent="0.25">
      <c r="A18566" t="s">
        <v>1189</v>
      </c>
      <c r="B18566" t="str">
        <f t="shared" si="491"/>
        <v>1</v>
      </c>
    </row>
    <row r="18567" spans="1:2" x14ac:dyDescent="0.25">
      <c r="A18567" t="s">
        <v>1150</v>
      </c>
      <c r="B18567" t="str">
        <f t="shared" si="491"/>
        <v>0</v>
      </c>
    </row>
    <row r="18568" spans="1:2" x14ac:dyDescent="0.25">
      <c r="A18568" t="s">
        <v>1151</v>
      </c>
      <c r="B18568" t="str">
        <f t="shared" si="491"/>
        <v>0</v>
      </c>
    </row>
    <row r="18569" spans="1:2" x14ac:dyDescent="0.25">
      <c r="A18569" t="s">
        <v>1224</v>
      </c>
      <c r="B18569" t="str">
        <f t="shared" si="491"/>
        <v>4000</v>
      </c>
    </row>
    <row r="18570" spans="1:2" x14ac:dyDescent="0.25">
      <c r="A18570" t="s">
        <v>1153</v>
      </c>
      <c r="B18570" t="str">
        <f t="shared" si="491"/>
        <v>0</v>
      </c>
    </row>
    <row r="18571" spans="1:2" x14ac:dyDescent="0.25">
      <c r="A18571" t="s">
        <v>1154</v>
      </c>
      <c r="B18571" t="str">
        <f t="shared" si="491"/>
        <v>0</v>
      </c>
    </row>
    <row r="18572" spans="1:2" x14ac:dyDescent="0.25">
      <c r="A18572" t="s">
        <v>3733</v>
      </c>
      <c r="B18572" t="str">
        <f t="shared" si="491"/>
        <v>social_politician_urban_03</v>
      </c>
    </row>
    <row r="18573" spans="1:2" x14ac:dyDescent="0.25">
      <c r="A18573" t="s">
        <v>1156</v>
      </c>
      <c r="B18573" t="str">
        <f t="shared" si="491"/>
        <v/>
      </c>
    </row>
    <row r="18574" spans="1:2" x14ac:dyDescent="0.25">
      <c r="A18574" t="s">
        <v>3675</v>
      </c>
      <c r="B18574" t="str">
        <f t="shared" si="491"/>
        <v>political</v>
      </c>
    </row>
    <row r="18575" spans="1:2" x14ac:dyDescent="0.25">
      <c r="A18575" t="s">
        <v>1219</v>
      </c>
      <c r="B18575" t="str">
        <f t="shared" si="491"/>
        <v>10000</v>
      </c>
    </row>
    <row r="18576" spans="1:2" x14ac:dyDescent="0.25">
      <c r="A18576" t="s">
        <v>2466</v>
      </c>
      <c r="B18576" t="str">
        <f t="shared" si="491"/>
        <v>60000</v>
      </c>
    </row>
    <row r="18577" spans="1:2" x14ac:dyDescent="0.25">
      <c r="A18577" t="s">
        <v>1160</v>
      </c>
      <c r="B18577" t="str">
        <f t="shared" si="491"/>
        <v/>
      </c>
    </row>
    <row r="18578" spans="1:2" x14ac:dyDescent="0.25">
      <c r="A18578" t="s">
        <v>1161</v>
      </c>
      <c r="B18578" t="str">
        <f t="shared" si="491"/>
        <v>0</v>
      </c>
    </row>
    <row r="18579" spans="1:2" x14ac:dyDescent="0.25">
      <c r="A18579" t="s">
        <v>1162</v>
      </c>
      <c r="B18579" t="str">
        <f t="shared" si="491"/>
        <v/>
      </c>
    </row>
    <row r="18580" spans="1:2" x14ac:dyDescent="0.25">
      <c r="A18580" t="s">
        <v>1163</v>
      </c>
      <c r="B18580" t="str">
        <f t="shared" si="491"/>
        <v/>
      </c>
    </row>
    <row r="18581" spans="1:2" x14ac:dyDescent="0.25">
      <c r="A18581" t="s">
        <v>1164</v>
      </c>
      <c r="B18581" t="str">
        <f t="shared" si="491"/>
        <v>0</v>
      </c>
    </row>
    <row r="18582" spans="1:2" x14ac:dyDescent="0.25">
      <c r="A18582" t="s">
        <v>1165</v>
      </c>
      <c r="B18582" t="str">
        <f t="shared" si="491"/>
        <v/>
      </c>
    </row>
    <row r="18583" spans="1:2" x14ac:dyDescent="0.25">
      <c r="A18583" t="s">
        <v>3734</v>
      </c>
      <c r="B18583" t="str">
        <f t="shared" si="491"/>
        <v>place_large_garden,place_exotic_garden</v>
      </c>
    </row>
    <row r="18584" spans="1:2" x14ac:dyDescent="0.25">
      <c r="A18584" t="s">
        <v>3735</v>
      </c>
      <c r="B18584" t="str">
        <f t="shared" si="491"/>
        <v>private_place_large_garden=100,private_place_exotic_garden=100</v>
      </c>
    </row>
    <row r="18585" spans="1:2" x14ac:dyDescent="0.25">
      <c r="A18585" t="s">
        <v>1168</v>
      </c>
      <c r="B18585" t="str">
        <f t="shared" si="491"/>
        <v/>
      </c>
    </row>
    <row r="18586" spans="1:2" x14ac:dyDescent="0.25">
      <c r="A18586" t="s">
        <v>1169</v>
      </c>
      <c r="B18586" t="str">
        <f t="shared" si="491"/>
        <v/>
      </c>
    </row>
    <row r="18587" spans="1:2" x14ac:dyDescent="0.25">
      <c r="A18587" t="s">
        <v>1170</v>
      </c>
      <c r="B18587" t="str">
        <f t="shared" si="491"/>
        <v>1</v>
      </c>
    </row>
    <row r="18588" spans="1:2" x14ac:dyDescent="0.25">
      <c r="A18588" t="s">
        <v>1171</v>
      </c>
      <c r="B18588" t="str">
        <f t="shared" si="491"/>
        <v>0</v>
      </c>
    </row>
    <row r="18589" spans="1:2" x14ac:dyDescent="0.25">
      <c r="A18589" t="s">
        <v>1172</v>
      </c>
      <c r="B18589" t="e">
        <f t="shared" si="491"/>
        <v>#VALUE!</v>
      </c>
    </row>
    <row r="18590" spans="1:2" x14ac:dyDescent="0.25">
      <c r="A18590" t="s">
        <v>1144</v>
      </c>
      <c r="B18590" t="e">
        <f t="shared" si="491"/>
        <v>#VALUE!</v>
      </c>
    </row>
    <row r="18591" spans="1:2" x14ac:dyDescent="0.25">
      <c r="A18591" t="s">
        <v>3736</v>
      </c>
      <c r="B18591" t="str">
        <f t="shared" si="491"/>
        <v>social_language</v>
      </c>
    </row>
    <row r="18592" spans="1:2" x14ac:dyDescent="0.25">
      <c r="A18592" t="s">
        <v>1185</v>
      </c>
      <c r="B18592" t="str">
        <f t="shared" si="491"/>
        <v>social</v>
      </c>
    </row>
    <row r="18593" spans="1:2" x14ac:dyDescent="0.25">
      <c r="A18593" t="s">
        <v>1147</v>
      </c>
      <c r="B18593" t="str">
        <f t="shared" si="491"/>
        <v>4</v>
      </c>
    </row>
    <row r="18594" spans="1:2" x14ac:dyDescent="0.25">
      <c r="A18594" t="s">
        <v>1148</v>
      </c>
      <c r="B18594" t="str">
        <f t="shared" si="491"/>
        <v>0</v>
      </c>
    </row>
    <row r="18595" spans="1:2" x14ac:dyDescent="0.25">
      <c r="A18595" t="s">
        <v>1149</v>
      </c>
      <c r="B18595" t="str">
        <f t="shared" si="491"/>
        <v>0</v>
      </c>
    </row>
    <row r="18596" spans="1:2" x14ac:dyDescent="0.25">
      <c r="A18596" t="s">
        <v>1150</v>
      </c>
      <c r="B18596" t="str">
        <f t="shared" si="491"/>
        <v>0</v>
      </c>
    </row>
    <row r="18597" spans="1:2" x14ac:dyDescent="0.25">
      <c r="A18597" t="s">
        <v>1151</v>
      </c>
      <c r="B18597" t="str">
        <f t="shared" si="491"/>
        <v>0</v>
      </c>
    </row>
    <row r="18598" spans="1:2" x14ac:dyDescent="0.25">
      <c r="A18598" t="s">
        <v>1152</v>
      </c>
      <c r="B18598" t="str">
        <f t="shared" si="491"/>
        <v>0</v>
      </c>
    </row>
    <row r="18599" spans="1:2" x14ac:dyDescent="0.25">
      <c r="A18599" t="s">
        <v>1153</v>
      </c>
      <c r="B18599" t="str">
        <f t="shared" si="491"/>
        <v>0</v>
      </c>
    </row>
    <row r="18600" spans="1:2" x14ac:dyDescent="0.25">
      <c r="A18600" t="s">
        <v>1154</v>
      </c>
      <c r="B18600" t="str">
        <f t="shared" si="491"/>
        <v>0</v>
      </c>
    </row>
    <row r="18601" spans="1:2" x14ac:dyDescent="0.25">
      <c r="A18601" t="s">
        <v>1155</v>
      </c>
      <c r="B18601" t="str">
        <f t="shared" si="491"/>
        <v/>
      </c>
    </row>
    <row r="18602" spans="1:2" x14ac:dyDescent="0.25">
      <c r="A18602" t="s">
        <v>1156</v>
      </c>
      <c r="B18602" t="str">
        <f t="shared" si="491"/>
        <v/>
      </c>
    </row>
    <row r="18603" spans="1:2" x14ac:dyDescent="0.25">
      <c r="A18603" t="s">
        <v>1157</v>
      </c>
      <c r="B18603" t="str">
        <f t="shared" si="491"/>
        <v/>
      </c>
    </row>
    <row r="18604" spans="1:2" x14ac:dyDescent="0.25">
      <c r="A18604" t="s">
        <v>1158</v>
      </c>
      <c r="B18604" t="str">
        <f t="shared" si="491"/>
        <v>0</v>
      </c>
    </row>
    <row r="18605" spans="1:2" x14ac:dyDescent="0.25">
      <c r="A18605" t="s">
        <v>1159</v>
      </c>
      <c r="B18605" t="str">
        <f t="shared" si="491"/>
        <v>0</v>
      </c>
    </row>
    <row r="18606" spans="1:2" x14ac:dyDescent="0.25">
      <c r="A18606" t="s">
        <v>1160</v>
      </c>
      <c r="B18606" t="str">
        <f t="shared" si="491"/>
        <v/>
      </c>
    </row>
    <row r="18607" spans="1:2" x14ac:dyDescent="0.25">
      <c r="A18607" t="s">
        <v>1161</v>
      </c>
      <c r="B18607" t="str">
        <f t="shared" si="491"/>
        <v>0</v>
      </c>
    </row>
    <row r="18608" spans="1:2" x14ac:dyDescent="0.25">
      <c r="A18608" t="s">
        <v>1162</v>
      </c>
      <c r="B18608" t="str">
        <f t="shared" si="491"/>
        <v/>
      </c>
    </row>
    <row r="18609" spans="1:2" x14ac:dyDescent="0.25">
      <c r="A18609" t="s">
        <v>1163</v>
      </c>
      <c r="B18609" t="str">
        <f t="shared" si="491"/>
        <v/>
      </c>
    </row>
    <row r="18610" spans="1:2" x14ac:dyDescent="0.25">
      <c r="A18610" t="s">
        <v>1164</v>
      </c>
      <c r="B18610" t="str">
        <f t="shared" si="491"/>
        <v>0</v>
      </c>
    </row>
    <row r="18611" spans="1:2" x14ac:dyDescent="0.25">
      <c r="A18611" t="s">
        <v>1165</v>
      </c>
      <c r="B18611" t="str">
        <f t="shared" si="491"/>
        <v/>
      </c>
    </row>
    <row r="18612" spans="1:2" x14ac:dyDescent="0.25">
      <c r="A18612" t="s">
        <v>1166</v>
      </c>
      <c r="B18612" t="str">
        <f t="shared" si="491"/>
        <v/>
      </c>
    </row>
    <row r="18613" spans="1:2" x14ac:dyDescent="0.25">
      <c r="A18613" t="s">
        <v>1167</v>
      </c>
      <c r="B18613" t="str">
        <f t="shared" si="491"/>
        <v/>
      </c>
    </row>
    <row r="18614" spans="1:2" x14ac:dyDescent="0.25">
      <c r="A18614" t="s">
        <v>1168</v>
      </c>
      <c r="B18614" t="str">
        <f t="shared" si="491"/>
        <v/>
      </c>
    </row>
    <row r="18615" spans="1:2" x14ac:dyDescent="0.25">
      <c r="A18615" t="s">
        <v>1169</v>
      </c>
      <c r="B18615" t="str">
        <f t="shared" si="491"/>
        <v/>
      </c>
    </row>
    <row r="18616" spans="1:2" x14ac:dyDescent="0.25">
      <c r="A18616" t="s">
        <v>1170</v>
      </c>
      <c r="B18616" t="str">
        <f t="shared" si="491"/>
        <v>1</v>
      </c>
    </row>
    <row r="18617" spans="1:2" x14ac:dyDescent="0.25">
      <c r="A18617" t="s">
        <v>1171</v>
      </c>
      <c r="B18617" t="str">
        <f t="shared" si="491"/>
        <v>0</v>
      </c>
    </row>
    <row r="18618" spans="1:2" x14ac:dyDescent="0.25">
      <c r="A18618" t="s">
        <v>1172</v>
      </c>
      <c r="B18618" t="e">
        <f t="shared" si="491"/>
        <v>#VALUE!</v>
      </c>
    </row>
    <row r="18619" spans="1:2" x14ac:dyDescent="0.25">
      <c r="A18619" t="s">
        <v>1144</v>
      </c>
      <c r="B18619" t="e">
        <f t="shared" si="491"/>
        <v>#VALUE!</v>
      </c>
    </row>
    <row r="18620" spans="1:2" x14ac:dyDescent="0.25">
      <c r="A18620" t="s">
        <v>3737</v>
      </c>
      <c r="B18620" t="str">
        <f t="shared" si="491"/>
        <v>social_language_basic</v>
      </c>
    </row>
    <row r="18621" spans="1:2" x14ac:dyDescent="0.25">
      <c r="A18621" t="s">
        <v>3738</v>
      </c>
      <c r="B18621" t="str">
        <f t="shared" si="491"/>
        <v>social_language</v>
      </c>
    </row>
    <row r="18622" spans="1:2" x14ac:dyDescent="0.25">
      <c r="A18622" t="s">
        <v>1147</v>
      </c>
      <c r="B18622" t="str">
        <f t="shared" si="491"/>
        <v>4</v>
      </c>
    </row>
    <row r="18623" spans="1:2" x14ac:dyDescent="0.25">
      <c r="A18623" t="s">
        <v>1148</v>
      </c>
      <c r="B18623" t="str">
        <f t="shared" si="491"/>
        <v>0</v>
      </c>
    </row>
    <row r="18624" spans="1:2" x14ac:dyDescent="0.25">
      <c r="A18624" t="s">
        <v>1149</v>
      </c>
      <c r="B18624" t="str">
        <f t="shared" si="491"/>
        <v>0</v>
      </c>
    </row>
    <row r="18625" spans="1:2" x14ac:dyDescent="0.25">
      <c r="A18625" t="s">
        <v>1150</v>
      </c>
      <c r="B18625" t="str">
        <f t="shared" si="491"/>
        <v>0</v>
      </c>
    </row>
    <row r="18626" spans="1:2" x14ac:dyDescent="0.25">
      <c r="A18626" t="s">
        <v>1151</v>
      </c>
      <c r="B18626" t="str">
        <f t="shared" si="491"/>
        <v>0</v>
      </c>
    </row>
    <row r="18627" spans="1:2" x14ac:dyDescent="0.25">
      <c r="A18627" t="s">
        <v>1152</v>
      </c>
      <c r="B18627" t="str">
        <f t="shared" si="491"/>
        <v>0</v>
      </c>
    </row>
    <row r="18628" spans="1:2" x14ac:dyDescent="0.25">
      <c r="A18628" t="s">
        <v>1153</v>
      </c>
      <c r="B18628" t="str">
        <f t="shared" ref="B18628:B18691" si="492">LEFT(RIGHT(A18628,LEN(A18628)-FIND("&gt;",A18628)),FIND("&lt;",RIGHT(A18628,LEN(A18628)-FIND("&gt;",A18628)))-1)</f>
        <v>0</v>
      </c>
    </row>
    <row r="18629" spans="1:2" x14ac:dyDescent="0.25">
      <c r="A18629" t="s">
        <v>1154</v>
      </c>
      <c r="B18629" t="str">
        <f t="shared" si="492"/>
        <v>0</v>
      </c>
    </row>
    <row r="18630" spans="1:2" x14ac:dyDescent="0.25">
      <c r="A18630" t="s">
        <v>1155</v>
      </c>
      <c r="B18630" t="str">
        <f t="shared" si="492"/>
        <v/>
      </c>
    </row>
    <row r="18631" spans="1:2" x14ac:dyDescent="0.25">
      <c r="A18631" t="s">
        <v>1156</v>
      </c>
      <c r="B18631" t="str">
        <f t="shared" si="492"/>
        <v/>
      </c>
    </row>
    <row r="18632" spans="1:2" x14ac:dyDescent="0.25">
      <c r="A18632" t="s">
        <v>1157</v>
      </c>
      <c r="B18632" t="str">
        <f t="shared" si="492"/>
        <v/>
      </c>
    </row>
    <row r="18633" spans="1:2" x14ac:dyDescent="0.25">
      <c r="A18633" t="s">
        <v>1158</v>
      </c>
      <c r="B18633" t="str">
        <f t="shared" si="492"/>
        <v>0</v>
      </c>
    </row>
    <row r="18634" spans="1:2" x14ac:dyDescent="0.25">
      <c r="A18634" t="s">
        <v>1159</v>
      </c>
      <c r="B18634" t="str">
        <f t="shared" si="492"/>
        <v>0</v>
      </c>
    </row>
    <row r="18635" spans="1:2" x14ac:dyDescent="0.25">
      <c r="A18635" t="s">
        <v>1160</v>
      </c>
      <c r="B18635" t="str">
        <f t="shared" si="492"/>
        <v/>
      </c>
    </row>
    <row r="18636" spans="1:2" x14ac:dyDescent="0.25">
      <c r="A18636" t="s">
        <v>1161</v>
      </c>
      <c r="B18636" t="str">
        <f t="shared" si="492"/>
        <v>0</v>
      </c>
    </row>
    <row r="18637" spans="1:2" x14ac:dyDescent="0.25">
      <c r="A18637" t="s">
        <v>1162</v>
      </c>
      <c r="B18637" t="str">
        <f t="shared" si="492"/>
        <v/>
      </c>
    </row>
    <row r="18638" spans="1:2" x14ac:dyDescent="0.25">
      <c r="A18638" t="s">
        <v>3739</v>
      </c>
      <c r="B18638" t="str">
        <f t="shared" si="492"/>
        <v>bothan,human,moncalamari,rodian,trandoshan,twilek,zabrak</v>
      </c>
    </row>
    <row r="18639" spans="1:2" x14ac:dyDescent="0.25">
      <c r="A18639" t="s">
        <v>1164</v>
      </c>
      <c r="B18639" t="str">
        <f t="shared" si="492"/>
        <v>0</v>
      </c>
    </row>
    <row r="18640" spans="1:2" x14ac:dyDescent="0.25">
      <c r="A18640" t="s">
        <v>1165</v>
      </c>
      <c r="B18640" t="str">
        <f t="shared" si="492"/>
        <v/>
      </c>
    </row>
    <row r="18641" spans="1:2" x14ac:dyDescent="0.25">
      <c r="A18641" t="s">
        <v>1166</v>
      </c>
      <c r="B18641" t="str">
        <f t="shared" si="492"/>
        <v/>
      </c>
    </row>
    <row r="18642" spans="1:2" x14ac:dyDescent="0.25">
      <c r="A18642" t="s">
        <v>1167</v>
      </c>
      <c r="B18642" t="str">
        <f t="shared" si="492"/>
        <v/>
      </c>
    </row>
    <row r="18643" spans="1:2" x14ac:dyDescent="0.25">
      <c r="A18643" t="s">
        <v>1168</v>
      </c>
      <c r="B18643" t="str">
        <f t="shared" si="492"/>
        <v/>
      </c>
    </row>
    <row r="18644" spans="1:2" x14ac:dyDescent="0.25">
      <c r="A18644" t="s">
        <v>1169</v>
      </c>
      <c r="B18644" t="str">
        <f t="shared" si="492"/>
        <v/>
      </c>
    </row>
    <row r="18645" spans="1:2" x14ac:dyDescent="0.25">
      <c r="A18645" t="s">
        <v>1170</v>
      </c>
      <c r="B18645" t="str">
        <f t="shared" si="492"/>
        <v>1</v>
      </c>
    </row>
    <row r="18646" spans="1:2" x14ac:dyDescent="0.25">
      <c r="A18646" t="s">
        <v>1171</v>
      </c>
      <c r="B18646" t="str">
        <f t="shared" si="492"/>
        <v>0</v>
      </c>
    </row>
    <row r="18647" spans="1:2" x14ac:dyDescent="0.25">
      <c r="A18647" t="s">
        <v>1172</v>
      </c>
      <c r="B18647" t="e">
        <f t="shared" si="492"/>
        <v>#VALUE!</v>
      </c>
    </row>
    <row r="18648" spans="1:2" x14ac:dyDescent="0.25">
      <c r="A18648" t="s">
        <v>1144</v>
      </c>
      <c r="B18648" t="e">
        <f t="shared" si="492"/>
        <v>#VALUE!</v>
      </c>
    </row>
    <row r="18649" spans="1:2" x14ac:dyDescent="0.25">
      <c r="A18649" t="s">
        <v>3740</v>
      </c>
      <c r="B18649" t="str">
        <f t="shared" si="492"/>
        <v>social_language_basic_speak</v>
      </c>
    </row>
    <row r="18650" spans="1:2" x14ac:dyDescent="0.25">
      <c r="A18650" t="s">
        <v>3738</v>
      </c>
      <c r="B18650" t="str">
        <f t="shared" si="492"/>
        <v>social_language</v>
      </c>
    </row>
    <row r="18651" spans="1:2" x14ac:dyDescent="0.25">
      <c r="A18651" t="s">
        <v>1147</v>
      </c>
      <c r="B18651" t="str">
        <f t="shared" si="492"/>
        <v>4</v>
      </c>
    </row>
    <row r="18652" spans="1:2" x14ac:dyDescent="0.25">
      <c r="A18652" t="s">
        <v>1148</v>
      </c>
      <c r="B18652" t="str">
        <f t="shared" si="492"/>
        <v>0</v>
      </c>
    </row>
    <row r="18653" spans="1:2" x14ac:dyDescent="0.25">
      <c r="A18653" t="s">
        <v>1149</v>
      </c>
      <c r="B18653" t="str">
        <f t="shared" si="492"/>
        <v>0</v>
      </c>
    </row>
    <row r="18654" spans="1:2" x14ac:dyDescent="0.25">
      <c r="A18654" t="s">
        <v>1150</v>
      </c>
      <c r="B18654" t="str">
        <f t="shared" si="492"/>
        <v>0</v>
      </c>
    </row>
    <row r="18655" spans="1:2" x14ac:dyDescent="0.25">
      <c r="A18655" t="s">
        <v>1151</v>
      </c>
      <c r="B18655" t="str">
        <f t="shared" si="492"/>
        <v>0</v>
      </c>
    </row>
    <row r="18656" spans="1:2" x14ac:dyDescent="0.25">
      <c r="A18656" t="s">
        <v>1152</v>
      </c>
      <c r="B18656" t="str">
        <f t="shared" si="492"/>
        <v>0</v>
      </c>
    </row>
    <row r="18657" spans="1:2" x14ac:dyDescent="0.25">
      <c r="A18657" t="s">
        <v>1153</v>
      </c>
      <c r="B18657" t="str">
        <f t="shared" si="492"/>
        <v>0</v>
      </c>
    </row>
    <row r="18658" spans="1:2" x14ac:dyDescent="0.25">
      <c r="A18658" t="s">
        <v>1154</v>
      </c>
      <c r="B18658" t="str">
        <f t="shared" si="492"/>
        <v>0</v>
      </c>
    </row>
    <row r="18659" spans="1:2" x14ac:dyDescent="0.25">
      <c r="A18659" t="s">
        <v>1155</v>
      </c>
      <c r="B18659" t="str">
        <f t="shared" si="492"/>
        <v/>
      </c>
    </row>
    <row r="18660" spans="1:2" x14ac:dyDescent="0.25">
      <c r="A18660" t="s">
        <v>1156</v>
      </c>
      <c r="B18660" t="str">
        <f t="shared" si="492"/>
        <v/>
      </c>
    </row>
    <row r="18661" spans="1:2" x14ac:dyDescent="0.25">
      <c r="A18661" t="s">
        <v>1157</v>
      </c>
      <c r="B18661" t="str">
        <f t="shared" si="492"/>
        <v/>
      </c>
    </row>
    <row r="18662" spans="1:2" x14ac:dyDescent="0.25">
      <c r="A18662" t="s">
        <v>1158</v>
      </c>
      <c r="B18662" t="str">
        <f t="shared" si="492"/>
        <v>0</v>
      </c>
    </row>
    <row r="18663" spans="1:2" x14ac:dyDescent="0.25">
      <c r="A18663" t="s">
        <v>1159</v>
      </c>
      <c r="B18663" t="str">
        <f t="shared" si="492"/>
        <v>0</v>
      </c>
    </row>
    <row r="18664" spans="1:2" x14ac:dyDescent="0.25">
      <c r="A18664" t="s">
        <v>1160</v>
      </c>
      <c r="B18664" t="str">
        <f t="shared" si="492"/>
        <v/>
      </c>
    </row>
    <row r="18665" spans="1:2" x14ac:dyDescent="0.25">
      <c r="A18665" t="s">
        <v>1161</v>
      </c>
      <c r="B18665" t="str">
        <f t="shared" si="492"/>
        <v>0</v>
      </c>
    </row>
    <row r="18666" spans="1:2" x14ac:dyDescent="0.25">
      <c r="A18666" t="s">
        <v>1162</v>
      </c>
      <c r="B18666" t="str">
        <f t="shared" si="492"/>
        <v/>
      </c>
    </row>
    <row r="18667" spans="1:2" x14ac:dyDescent="0.25">
      <c r="A18667" t="s">
        <v>3739</v>
      </c>
      <c r="B18667" t="str">
        <f t="shared" si="492"/>
        <v>bothan,human,moncalamari,rodian,trandoshan,twilek,zabrak</v>
      </c>
    </row>
    <row r="18668" spans="1:2" x14ac:dyDescent="0.25">
      <c r="A18668" t="s">
        <v>1164</v>
      </c>
      <c r="B18668" t="str">
        <f t="shared" si="492"/>
        <v>0</v>
      </c>
    </row>
    <row r="18669" spans="1:2" x14ac:dyDescent="0.25">
      <c r="A18669" t="s">
        <v>1165</v>
      </c>
      <c r="B18669" t="str">
        <f t="shared" si="492"/>
        <v/>
      </c>
    </row>
    <row r="18670" spans="1:2" x14ac:dyDescent="0.25">
      <c r="A18670" t="s">
        <v>1166</v>
      </c>
      <c r="B18670" t="str">
        <f t="shared" si="492"/>
        <v/>
      </c>
    </row>
    <row r="18671" spans="1:2" x14ac:dyDescent="0.25">
      <c r="A18671" t="s">
        <v>3741</v>
      </c>
      <c r="B18671" t="str">
        <f t="shared" si="492"/>
        <v>language_basic_speak=100</v>
      </c>
    </row>
    <row r="18672" spans="1:2" x14ac:dyDescent="0.25">
      <c r="A18672" t="s">
        <v>1168</v>
      </c>
      <c r="B18672" t="str">
        <f t="shared" si="492"/>
        <v/>
      </c>
    </row>
    <row r="18673" spans="1:2" x14ac:dyDescent="0.25">
      <c r="A18673" t="s">
        <v>1169</v>
      </c>
      <c r="B18673" t="str">
        <f t="shared" si="492"/>
        <v/>
      </c>
    </row>
    <row r="18674" spans="1:2" x14ac:dyDescent="0.25">
      <c r="A18674" t="s">
        <v>1170</v>
      </c>
      <c r="B18674" t="str">
        <f t="shared" si="492"/>
        <v>1</v>
      </c>
    </row>
    <row r="18675" spans="1:2" x14ac:dyDescent="0.25">
      <c r="A18675" t="s">
        <v>1171</v>
      </c>
      <c r="B18675" t="str">
        <f t="shared" si="492"/>
        <v>0</v>
      </c>
    </row>
    <row r="18676" spans="1:2" x14ac:dyDescent="0.25">
      <c r="A18676" t="s">
        <v>1172</v>
      </c>
      <c r="B18676" t="e">
        <f t="shared" si="492"/>
        <v>#VALUE!</v>
      </c>
    </row>
    <row r="18677" spans="1:2" x14ac:dyDescent="0.25">
      <c r="A18677" t="s">
        <v>1144</v>
      </c>
      <c r="B18677" t="e">
        <f t="shared" si="492"/>
        <v>#VALUE!</v>
      </c>
    </row>
    <row r="18678" spans="1:2" x14ac:dyDescent="0.25">
      <c r="A18678" t="s">
        <v>3742</v>
      </c>
      <c r="B18678" t="str">
        <f t="shared" si="492"/>
        <v>social_language_basic_comprehend</v>
      </c>
    </row>
    <row r="18679" spans="1:2" x14ac:dyDescent="0.25">
      <c r="A18679" t="s">
        <v>3738</v>
      </c>
      <c r="B18679" t="str">
        <f t="shared" si="492"/>
        <v>social_language</v>
      </c>
    </row>
    <row r="18680" spans="1:2" x14ac:dyDescent="0.25">
      <c r="A18680" t="s">
        <v>1147</v>
      </c>
      <c r="B18680" t="str">
        <f t="shared" si="492"/>
        <v>4</v>
      </c>
    </row>
    <row r="18681" spans="1:2" x14ac:dyDescent="0.25">
      <c r="A18681" t="s">
        <v>1148</v>
      </c>
      <c r="B18681" t="str">
        <f t="shared" si="492"/>
        <v>0</v>
      </c>
    </row>
    <row r="18682" spans="1:2" x14ac:dyDescent="0.25">
      <c r="A18682" t="s">
        <v>1149</v>
      </c>
      <c r="B18682" t="str">
        <f t="shared" si="492"/>
        <v>0</v>
      </c>
    </row>
    <row r="18683" spans="1:2" x14ac:dyDescent="0.25">
      <c r="A18683" t="s">
        <v>1150</v>
      </c>
      <c r="B18683" t="str">
        <f t="shared" si="492"/>
        <v>0</v>
      </c>
    </row>
    <row r="18684" spans="1:2" x14ac:dyDescent="0.25">
      <c r="A18684" t="s">
        <v>1151</v>
      </c>
      <c r="B18684" t="str">
        <f t="shared" si="492"/>
        <v>0</v>
      </c>
    </row>
    <row r="18685" spans="1:2" x14ac:dyDescent="0.25">
      <c r="A18685" t="s">
        <v>1152</v>
      </c>
      <c r="B18685" t="str">
        <f t="shared" si="492"/>
        <v>0</v>
      </c>
    </row>
    <row r="18686" spans="1:2" x14ac:dyDescent="0.25">
      <c r="A18686" t="s">
        <v>1153</v>
      </c>
      <c r="B18686" t="str">
        <f t="shared" si="492"/>
        <v>0</v>
      </c>
    </row>
    <row r="18687" spans="1:2" x14ac:dyDescent="0.25">
      <c r="A18687" t="s">
        <v>1154</v>
      </c>
      <c r="B18687" t="str">
        <f t="shared" si="492"/>
        <v>0</v>
      </c>
    </row>
    <row r="18688" spans="1:2" x14ac:dyDescent="0.25">
      <c r="A18688" t="s">
        <v>1155</v>
      </c>
      <c r="B18688" t="str">
        <f t="shared" si="492"/>
        <v/>
      </c>
    </row>
    <row r="18689" spans="1:2" x14ac:dyDescent="0.25">
      <c r="A18689" t="s">
        <v>1156</v>
      </c>
      <c r="B18689" t="str">
        <f t="shared" si="492"/>
        <v/>
      </c>
    </row>
    <row r="18690" spans="1:2" x14ac:dyDescent="0.25">
      <c r="A18690" t="s">
        <v>1157</v>
      </c>
      <c r="B18690" t="str">
        <f t="shared" si="492"/>
        <v/>
      </c>
    </row>
    <row r="18691" spans="1:2" x14ac:dyDescent="0.25">
      <c r="A18691" t="s">
        <v>1158</v>
      </c>
      <c r="B18691" t="str">
        <f t="shared" si="492"/>
        <v>0</v>
      </c>
    </row>
    <row r="18692" spans="1:2" x14ac:dyDescent="0.25">
      <c r="A18692" t="s">
        <v>1159</v>
      </c>
      <c r="B18692" t="str">
        <f t="shared" ref="B18692:B18755" si="493">LEFT(RIGHT(A18692,LEN(A18692)-FIND("&gt;",A18692)),FIND("&lt;",RIGHT(A18692,LEN(A18692)-FIND("&gt;",A18692)))-1)</f>
        <v>0</v>
      </c>
    </row>
    <row r="18693" spans="1:2" x14ac:dyDescent="0.25">
      <c r="A18693" t="s">
        <v>1160</v>
      </c>
      <c r="B18693" t="str">
        <f t="shared" si="493"/>
        <v/>
      </c>
    </row>
    <row r="18694" spans="1:2" x14ac:dyDescent="0.25">
      <c r="A18694" t="s">
        <v>1161</v>
      </c>
      <c r="B18694" t="str">
        <f t="shared" si="493"/>
        <v>0</v>
      </c>
    </row>
    <row r="18695" spans="1:2" x14ac:dyDescent="0.25">
      <c r="A18695" t="s">
        <v>1162</v>
      </c>
      <c r="B18695" t="str">
        <f t="shared" si="493"/>
        <v/>
      </c>
    </row>
    <row r="18696" spans="1:2" x14ac:dyDescent="0.25">
      <c r="A18696" t="s">
        <v>1163</v>
      </c>
      <c r="B18696" t="str">
        <f t="shared" si="493"/>
        <v/>
      </c>
    </row>
    <row r="18697" spans="1:2" x14ac:dyDescent="0.25">
      <c r="A18697" t="s">
        <v>1164</v>
      </c>
      <c r="B18697" t="str">
        <f t="shared" si="493"/>
        <v>0</v>
      </c>
    </row>
    <row r="18698" spans="1:2" x14ac:dyDescent="0.25">
      <c r="A18698" t="s">
        <v>1165</v>
      </c>
      <c r="B18698" t="str">
        <f t="shared" si="493"/>
        <v/>
      </c>
    </row>
    <row r="18699" spans="1:2" x14ac:dyDescent="0.25">
      <c r="A18699" t="s">
        <v>1166</v>
      </c>
      <c r="B18699" t="str">
        <f t="shared" si="493"/>
        <v/>
      </c>
    </row>
    <row r="18700" spans="1:2" x14ac:dyDescent="0.25">
      <c r="A18700" t="s">
        <v>3743</v>
      </c>
      <c r="B18700" t="str">
        <f t="shared" si="493"/>
        <v>language_basic_comprehend=100</v>
      </c>
    </row>
    <row r="18701" spans="1:2" x14ac:dyDescent="0.25">
      <c r="A18701" t="s">
        <v>1168</v>
      </c>
      <c r="B18701" t="str">
        <f t="shared" si="493"/>
        <v/>
      </c>
    </row>
    <row r="18702" spans="1:2" x14ac:dyDescent="0.25">
      <c r="A18702" t="s">
        <v>1169</v>
      </c>
      <c r="B18702" t="str">
        <f t="shared" si="493"/>
        <v/>
      </c>
    </row>
    <row r="18703" spans="1:2" x14ac:dyDescent="0.25">
      <c r="A18703" t="s">
        <v>1170</v>
      </c>
      <c r="B18703" t="str">
        <f t="shared" si="493"/>
        <v>1</v>
      </c>
    </row>
    <row r="18704" spans="1:2" x14ac:dyDescent="0.25">
      <c r="A18704" t="s">
        <v>1171</v>
      </c>
      <c r="B18704" t="str">
        <f t="shared" si="493"/>
        <v>0</v>
      </c>
    </row>
    <row r="18705" spans="1:2" x14ac:dyDescent="0.25">
      <c r="A18705" t="s">
        <v>1172</v>
      </c>
      <c r="B18705" t="e">
        <f t="shared" si="493"/>
        <v>#VALUE!</v>
      </c>
    </row>
    <row r="18706" spans="1:2" x14ac:dyDescent="0.25">
      <c r="A18706" t="s">
        <v>1144</v>
      </c>
      <c r="B18706" t="e">
        <f t="shared" si="493"/>
        <v>#VALUE!</v>
      </c>
    </row>
    <row r="18707" spans="1:2" x14ac:dyDescent="0.25">
      <c r="A18707" t="s">
        <v>3744</v>
      </c>
      <c r="B18707" t="str">
        <f t="shared" si="493"/>
        <v>social_language_rodian</v>
      </c>
    </row>
    <row r="18708" spans="1:2" x14ac:dyDescent="0.25">
      <c r="A18708" t="s">
        <v>3738</v>
      </c>
      <c r="B18708" t="str">
        <f t="shared" si="493"/>
        <v>social_language</v>
      </c>
    </row>
    <row r="18709" spans="1:2" x14ac:dyDescent="0.25">
      <c r="A18709" t="s">
        <v>1147</v>
      </c>
      <c r="B18709" t="str">
        <f t="shared" si="493"/>
        <v>4</v>
      </c>
    </row>
    <row r="18710" spans="1:2" x14ac:dyDescent="0.25">
      <c r="A18710" t="s">
        <v>1148</v>
      </c>
      <c r="B18710" t="str">
        <f t="shared" si="493"/>
        <v>0</v>
      </c>
    </row>
    <row r="18711" spans="1:2" x14ac:dyDescent="0.25">
      <c r="A18711" t="s">
        <v>1149</v>
      </c>
      <c r="B18711" t="str">
        <f t="shared" si="493"/>
        <v>0</v>
      </c>
    </row>
    <row r="18712" spans="1:2" x14ac:dyDescent="0.25">
      <c r="A18712" t="s">
        <v>1150</v>
      </c>
      <c r="B18712" t="str">
        <f t="shared" si="493"/>
        <v>0</v>
      </c>
    </row>
    <row r="18713" spans="1:2" x14ac:dyDescent="0.25">
      <c r="A18713" t="s">
        <v>1151</v>
      </c>
      <c r="B18713" t="str">
        <f t="shared" si="493"/>
        <v>0</v>
      </c>
    </row>
    <row r="18714" spans="1:2" x14ac:dyDescent="0.25">
      <c r="A18714" t="s">
        <v>1152</v>
      </c>
      <c r="B18714" t="str">
        <f t="shared" si="493"/>
        <v>0</v>
      </c>
    </row>
    <row r="18715" spans="1:2" x14ac:dyDescent="0.25">
      <c r="A18715" t="s">
        <v>1153</v>
      </c>
      <c r="B18715" t="str">
        <f t="shared" si="493"/>
        <v>0</v>
      </c>
    </row>
    <row r="18716" spans="1:2" x14ac:dyDescent="0.25">
      <c r="A18716" t="s">
        <v>1154</v>
      </c>
      <c r="B18716" t="str">
        <f t="shared" si="493"/>
        <v>0</v>
      </c>
    </row>
    <row r="18717" spans="1:2" x14ac:dyDescent="0.25">
      <c r="A18717" t="s">
        <v>1155</v>
      </c>
      <c r="B18717" t="str">
        <f t="shared" si="493"/>
        <v/>
      </c>
    </row>
    <row r="18718" spans="1:2" x14ac:dyDescent="0.25">
      <c r="A18718" t="s">
        <v>1156</v>
      </c>
      <c r="B18718" t="str">
        <f t="shared" si="493"/>
        <v/>
      </c>
    </row>
    <row r="18719" spans="1:2" x14ac:dyDescent="0.25">
      <c r="A18719" t="s">
        <v>1157</v>
      </c>
      <c r="B18719" t="str">
        <f t="shared" si="493"/>
        <v/>
      </c>
    </row>
    <row r="18720" spans="1:2" x14ac:dyDescent="0.25">
      <c r="A18720" t="s">
        <v>1158</v>
      </c>
      <c r="B18720" t="str">
        <f t="shared" si="493"/>
        <v>0</v>
      </c>
    </row>
    <row r="18721" spans="1:2" x14ac:dyDescent="0.25">
      <c r="A18721" t="s">
        <v>1159</v>
      </c>
      <c r="B18721" t="str">
        <f t="shared" si="493"/>
        <v>0</v>
      </c>
    </row>
    <row r="18722" spans="1:2" x14ac:dyDescent="0.25">
      <c r="A18722" t="s">
        <v>1160</v>
      </c>
      <c r="B18722" t="str">
        <f t="shared" si="493"/>
        <v/>
      </c>
    </row>
    <row r="18723" spans="1:2" x14ac:dyDescent="0.25">
      <c r="A18723" t="s">
        <v>1161</v>
      </c>
      <c r="B18723" t="str">
        <f t="shared" si="493"/>
        <v>0</v>
      </c>
    </row>
    <row r="18724" spans="1:2" x14ac:dyDescent="0.25">
      <c r="A18724" t="s">
        <v>1162</v>
      </c>
      <c r="B18724" t="str">
        <f t="shared" si="493"/>
        <v/>
      </c>
    </row>
    <row r="18725" spans="1:2" x14ac:dyDescent="0.25">
      <c r="A18725" t="s">
        <v>1163</v>
      </c>
      <c r="B18725" t="str">
        <f t="shared" si="493"/>
        <v/>
      </c>
    </row>
    <row r="18726" spans="1:2" x14ac:dyDescent="0.25">
      <c r="A18726" t="s">
        <v>1164</v>
      </c>
      <c r="B18726" t="str">
        <f t="shared" si="493"/>
        <v>0</v>
      </c>
    </row>
    <row r="18727" spans="1:2" x14ac:dyDescent="0.25">
      <c r="A18727" t="s">
        <v>1165</v>
      </c>
      <c r="B18727" t="str">
        <f t="shared" si="493"/>
        <v/>
      </c>
    </row>
    <row r="18728" spans="1:2" x14ac:dyDescent="0.25">
      <c r="A18728" t="s">
        <v>1166</v>
      </c>
      <c r="B18728" t="str">
        <f t="shared" si="493"/>
        <v/>
      </c>
    </row>
    <row r="18729" spans="1:2" x14ac:dyDescent="0.25">
      <c r="A18729" t="s">
        <v>1167</v>
      </c>
      <c r="B18729" t="str">
        <f t="shared" si="493"/>
        <v/>
      </c>
    </row>
    <row r="18730" spans="1:2" x14ac:dyDescent="0.25">
      <c r="A18730" t="s">
        <v>1168</v>
      </c>
      <c r="B18730" t="str">
        <f t="shared" si="493"/>
        <v/>
      </c>
    </row>
    <row r="18731" spans="1:2" x14ac:dyDescent="0.25">
      <c r="A18731" t="s">
        <v>1169</v>
      </c>
      <c r="B18731" t="str">
        <f t="shared" si="493"/>
        <v/>
      </c>
    </row>
    <row r="18732" spans="1:2" x14ac:dyDescent="0.25">
      <c r="A18732" t="s">
        <v>1170</v>
      </c>
      <c r="B18732" t="str">
        <f t="shared" si="493"/>
        <v>1</v>
      </c>
    </row>
    <row r="18733" spans="1:2" x14ac:dyDescent="0.25">
      <c r="A18733" t="s">
        <v>1171</v>
      </c>
      <c r="B18733" t="str">
        <f t="shared" si="493"/>
        <v>0</v>
      </c>
    </row>
    <row r="18734" spans="1:2" x14ac:dyDescent="0.25">
      <c r="A18734" t="s">
        <v>1172</v>
      </c>
      <c r="B18734" t="e">
        <f t="shared" si="493"/>
        <v>#VALUE!</v>
      </c>
    </row>
    <row r="18735" spans="1:2" x14ac:dyDescent="0.25">
      <c r="A18735" t="s">
        <v>1144</v>
      </c>
      <c r="B18735" t="e">
        <f t="shared" si="493"/>
        <v>#VALUE!</v>
      </c>
    </row>
    <row r="18736" spans="1:2" x14ac:dyDescent="0.25">
      <c r="A18736" t="s">
        <v>3745</v>
      </c>
      <c r="B18736" t="str">
        <f t="shared" si="493"/>
        <v>social_language_rodian_speak</v>
      </c>
    </row>
    <row r="18737" spans="1:2" x14ac:dyDescent="0.25">
      <c r="A18737" t="s">
        <v>3738</v>
      </c>
      <c r="B18737" t="str">
        <f t="shared" si="493"/>
        <v>social_language</v>
      </c>
    </row>
    <row r="18738" spans="1:2" x14ac:dyDescent="0.25">
      <c r="A18738" t="s">
        <v>1147</v>
      </c>
      <c r="B18738" t="str">
        <f t="shared" si="493"/>
        <v>4</v>
      </c>
    </row>
    <row r="18739" spans="1:2" x14ac:dyDescent="0.25">
      <c r="A18739" t="s">
        <v>1148</v>
      </c>
      <c r="B18739" t="str">
        <f t="shared" si="493"/>
        <v>0</v>
      </c>
    </row>
    <row r="18740" spans="1:2" x14ac:dyDescent="0.25">
      <c r="A18740" t="s">
        <v>1149</v>
      </c>
      <c r="B18740" t="str">
        <f t="shared" si="493"/>
        <v>0</v>
      </c>
    </row>
    <row r="18741" spans="1:2" x14ac:dyDescent="0.25">
      <c r="A18741" t="s">
        <v>1150</v>
      </c>
      <c r="B18741" t="str">
        <f t="shared" si="493"/>
        <v>0</v>
      </c>
    </row>
    <row r="18742" spans="1:2" x14ac:dyDescent="0.25">
      <c r="A18742" t="s">
        <v>1151</v>
      </c>
      <c r="B18742" t="str">
        <f t="shared" si="493"/>
        <v>0</v>
      </c>
    </row>
    <row r="18743" spans="1:2" x14ac:dyDescent="0.25">
      <c r="A18743" t="s">
        <v>1200</v>
      </c>
      <c r="B18743" t="str">
        <f t="shared" si="493"/>
        <v>1000</v>
      </c>
    </row>
    <row r="18744" spans="1:2" x14ac:dyDescent="0.25">
      <c r="A18744" t="s">
        <v>1153</v>
      </c>
      <c r="B18744" t="str">
        <f t="shared" si="493"/>
        <v>0</v>
      </c>
    </row>
    <row r="18745" spans="1:2" x14ac:dyDescent="0.25">
      <c r="A18745" t="s">
        <v>1154</v>
      </c>
      <c r="B18745" t="str">
        <f t="shared" si="493"/>
        <v>0</v>
      </c>
    </row>
    <row r="18746" spans="1:2" x14ac:dyDescent="0.25">
      <c r="A18746" t="s">
        <v>1155</v>
      </c>
      <c r="B18746" t="str">
        <f t="shared" si="493"/>
        <v/>
      </c>
    </row>
    <row r="18747" spans="1:2" x14ac:dyDescent="0.25">
      <c r="A18747" t="s">
        <v>1156</v>
      </c>
      <c r="B18747" t="str">
        <f t="shared" si="493"/>
        <v/>
      </c>
    </row>
    <row r="18748" spans="1:2" x14ac:dyDescent="0.25">
      <c r="A18748" t="s">
        <v>1157</v>
      </c>
      <c r="B18748" t="str">
        <f t="shared" si="493"/>
        <v/>
      </c>
    </row>
    <row r="18749" spans="1:2" x14ac:dyDescent="0.25">
      <c r="A18749" t="s">
        <v>1158</v>
      </c>
      <c r="B18749" t="str">
        <f t="shared" si="493"/>
        <v>0</v>
      </c>
    </row>
    <row r="18750" spans="1:2" x14ac:dyDescent="0.25">
      <c r="A18750" t="s">
        <v>1159</v>
      </c>
      <c r="B18750" t="str">
        <f t="shared" si="493"/>
        <v>0</v>
      </c>
    </row>
    <row r="18751" spans="1:2" x14ac:dyDescent="0.25">
      <c r="A18751" t="s">
        <v>1160</v>
      </c>
      <c r="B18751" t="str">
        <f t="shared" si="493"/>
        <v/>
      </c>
    </row>
    <row r="18752" spans="1:2" x14ac:dyDescent="0.25">
      <c r="A18752" t="s">
        <v>1161</v>
      </c>
      <c r="B18752" t="str">
        <f t="shared" si="493"/>
        <v>0</v>
      </c>
    </row>
    <row r="18753" spans="1:2" x14ac:dyDescent="0.25">
      <c r="A18753" t="s">
        <v>1162</v>
      </c>
      <c r="B18753" t="str">
        <f t="shared" si="493"/>
        <v/>
      </c>
    </row>
    <row r="18754" spans="1:2" x14ac:dyDescent="0.25">
      <c r="A18754" t="s">
        <v>3739</v>
      </c>
      <c r="B18754" t="str">
        <f t="shared" si="493"/>
        <v>bothan,human,moncalamari,rodian,trandoshan,twilek,zabrak</v>
      </c>
    </row>
    <row r="18755" spans="1:2" x14ac:dyDescent="0.25">
      <c r="A18755" t="s">
        <v>1164</v>
      </c>
      <c r="B18755" t="str">
        <f t="shared" si="493"/>
        <v>0</v>
      </c>
    </row>
    <row r="18756" spans="1:2" x14ac:dyDescent="0.25">
      <c r="A18756" t="s">
        <v>1165</v>
      </c>
      <c r="B18756" t="str">
        <f t="shared" ref="B18756:B18819" si="494">LEFT(RIGHT(A18756,LEN(A18756)-FIND("&gt;",A18756)),FIND("&lt;",RIGHT(A18756,LEN(A18756)-FIND("&gt;",A18756)))-1)</f>
        <v/>
      </c>
    </row>
    <row r="18757" spans="1:2" x14ac:dyDescent="0.25">
      <c r="A18757" t="s">
        <v>3746</v>
      </c>
      <c r="B18757" t="str">
        <f t="shared" si="494"/>
        <v>language+rodese</v>
      </c>
    </row>
    <row r="18758" spans="1:2" x14ac:dyDescent="0.25">
      <c r="A18758" t="s">
        <v>3747</v>
      </c>
      <c r="B18758" t="str">
        <f t="shared" si="494"/>
        <v>language_rodian_speak=100</v>
      </c>
    </row>
    <row r="18759" spans="1:2" x14ac:dyDescent="0.25">
      <c r="A18759" t="s">
        <v>1168</v>
      </c>
      <c r="B18759" t="str">
        <f t="shared" si="494"/>
        <v/>
      </c>
    </row>
    <row r="18760" spans="1:2" x14ac:dyDescent="0.25">
      <c r="A18760" t="s">
        <v>1169</v>
      </c>
      <c r="B18760" t="str">
        <f t="shared" si="494"/>
        <v/>
      </c>
    </row>
    <row r="18761" spans="1:2" x14ac:dyDescent="0.25">
      <c r="A18761" t="s">
        <v>1170</v>
      </c>
      <c r="B18761" t="str">
        <f t="shared" si="494"/>
        <v>1</v>
      </c>
    </row>
    <row r="18762" spans="1:2" x14ac:dyDescent="0.25">
      <c r="A18762" t="s">
        <v>1171</v>
      </c>
      <c r="B18762" t="str">
        <f t="shared" si="494"/>
        <v>0</v>
      </c>
    </row>
    <row r="18763" spans="1:2" x14ac:dyDescent="0.25">
      <c r="A18763" t="s">
        <v>1172</v>
      </c>
      <c r="B18763" t="e">
        <f t="shared" si="494"/>
        <v>#VALUE!</v>
      </c>
    </row>
    <row r="18764" spans="1:2" x14ac:dyDescent="0.25">
      <c r="A18764" t="s">
        <v>1144</v>
      </c>
      <c r="B18764" t="e">
        <f t="shared" si="494"/>
        <v>#VALUE!</v>
      </c>
    </row>
    <row r="18765" spans="1:2" x14ac:dyDescent="0.25">
      <c r="A18765" t="s">
        <v>3748</v>
      </c>
      <c r="B18765" t="str">
        <f t="shared" si="494"/>
        <v>social_language_rodian_comprehend</v>
      </c>
    </row>
    <row r="18766" spans="1:2" x14ac:dyDescent="0.25">
      <c r="A18766" t="s">
        <v>3738</v>
      </c>
      <c r="B18766" t="str">
        <f t="shared" si="494"/>
        <v>social_language</v>
      </c>
    </row>
    <row r="18767" spans="1:2" x14ac:dyDescent="0.25">
      <c r="A18767" t="s">
        <v>1147</v>
      </c>
      <c r="B18767" t="str">
        <f t="shared" si="494"/>
        <v>4</v>
      </c>
    </row>
    <row r="18768" spans="1:2" x14ac:dyDescent="0.25">
      <c r="A18768" t="s">
        <v>1148</v>
      </c>
      <c r="B18768" t="str">
        <f t="shared" si="494"/>
        <v>0</v>
      </c>
    </row>
    <row r="18769" spans="1:2" x14ac:dyDescent="0.25">
      <c r="A18769" t="s">
        <v>1149</v>
      </c>
      <c r="B18769" t="str">
        <f t="shared" si="494"/>
        <v>0</v>
      </c>
    </row>
    <row r="18770" spans="1:2" x14ac:dyDescent="0.25">
      <c r="A18770" t="s">
        <v>1150</v>
      </c>
      <c r="B18770" t="str">
        <f t="shared" si="494"/>
        <v>0</v>
      </c>
    </row>
    <row r="18771" spans="1:2" x14ac:dyDescent="0.25">
      <c r="A18771" t="s">
        <v>1151</v>
      </c>
      <c r="B18771" t="str">
        <f t="shared" si="494"/>
        <v>0</v>
      </c>
    </row>
    <row r="18772" spans="1:2" x14ac:dyDescent="0.25">
      <c r="A18772" t="s">
        <v>1200</v>
      </c>
      <c r="B18772" t="str">
        <f t="shared" si="494"/>
        <v>1000</v>
      </c>
    </row>
    <row r="18773" spans="1:2" x14ac:dyDescent="0.25">
      <c r="A18773" t="s">
        <v>1153</v>
      </c>
      <c r="B18773" t="str">
        <f t="shared" si="494"/>
        <v>0</v>
      </c>
    </row>
    <row r="18774" spans="1:2" x14ac:dyDescent="0.25">
      <c r="A18774" t="s">
        <v>1154</v>
      </c>
      <c r="B18774" t="str">
        <f t="shared" si="494"/>
        <v>0</v>
      </c>
    </row>
    <row r="18775" spans="1:2" x14ac:dyDescent="0.25">
      <c r="A18775" t="s">
        <v>1155</v>
      </c>
      <c r="B18775" t="str">
        <f t="shared" si="494"/>
        <v/>
      </c>
    </row>
    <row r="18776" spans="1:2" x14ac:dyDescent="0.25">
      <c r="A18776" t="s">
        <v>1156</v>
      </c>
      <c r="B18776" t="str">
        <f t="shared" si="494"/>
        <v/>
      </c>
    </row>
    <row r="18777" spans="1:2" x14ac:dyDescent="0.25">
      <c r="A18777" t="s">
        <v>1157</v>
      </c>
      <c r="B18777" t="str">
        <f t="shared" si="494"/>
        <v/>
      </c>
    </row>
    <row r="18778" spans="1:2" x14ac:dyDescent="0.25">
      <c r="A18778" t="s">
        <v>1158</v>
      </c>
      <c r="B18778" t="str">
        <f t="shared" si="494"/>
        <v>0</v>
      </c>
    </row>
    <row r="18779" spans="1:2" x14ac:dyDescent="0.25">
      <c r="A18779" t="s">
        <v>1159</v>
      </c>
      <c r="B18779" t="str">
        <f t="shared" si="494"/>
        <v>0</v>
      </c>
    </row>
    <row r="18780" spans="1:2" x14ac:dyDescent="0.25">
      <c r="A18780" t="s">
        <v>1160</v>
      </c>
      <c r="B18780" t="str">
        <f t="shared" si="494"/>
        <v/>
      </c>
    </row>
    <row r="18781" spans="1:2" x14ac:dyDescent="0.25">
      <c r="A18781" t="s">
        <v>1161</v>
      </c>
      <c r="B18781" t="str">
        <f t="shared" si="494"/>
        <v>0</v>
      </c>
    </row>
    <row r="18782" spans="1:2" x14ac:dyDescent="0.25">
      <c r="A18782" t="s">
        <v>1162</v>
      </c>
      <c r="B18782" t="str">
        <f t="shared" si="494"/>
        <v/>
      </c>
    </row>
    <row r="18783" spans="1:2" x14ac:dyDescent="0.25">
      <c r="A18783" t="s">
        <v>1163</v>
      </c>
      <c r="B18783" t="str">
        <f t="shared" si="494"/>
        <v/>
      </c>
    </row>
    <row r="18784" spans="1:2" x14ac:dyDescent="0.25">
      <c r="A18784" t="s">
        <v>1164</v>
      </c>
      <c r="B18784" t="str">
        <f t="shared" si="494"/>
        <v>0</v>
      </c>
    </row>
    <row r="18785" spans="1:2" x14ac:dyDescent="0.25">
      <c r="A18785" t="s">
        <v>1165</v>
      </c>
      <c r="B18785" t="str">
        <f t="shared" si="494"/>
        <v/>
      </c>
    </row>
    <row r="18786" spans="1:2" x14ac:dyDescent="0.25">
      <c r="A18786" t="s">
        <v>1166</v>
      </c>
      <c r="B18786" t="str">
        <f t="shared" si="494"/>
        <v/>
      </c>
    </row>
    <row r="18787" spans="1:2" x14ac:dyDescent="0.25">
      <c r="A18787" t="s">
        <v>3749</v>
      </c>
      <c r="B18787" t="str">
        <f t="shared" si="494"/>
        <v>language_rodian_comprehend=100</v>
      </c>
    </row>
    <row r="18788" spans="1:2" x14ac:dyDescent="0.25">
      <c r="A18788" t="s">
        <v>1168</v>
      </c>
      <c r="B18788" t="str">
        <f t="shared" si="494"/>
        <v/>
      </c>
    </row>
    <row r="18789" spans="1:2" x14ac:dyDescent="0.25">
      <c r="A18789" t="s">
        <v>1169</v>
      </c>
      <c r="B18789" t="str">
        <f t="shared" si="494"/>
        <v/>
      </c>
    </row>
    <row r="18790" spans="1:2" x14ac:dyDescent="0.25">
      <c r="A18790" t="s">
        <v>1170</v>
      </c>
      <c r="B18790" t="str">
        <f t="shared" si="494"/>
        <v>1</v>
      </c>
    </row>
    <row r="18791" spans="1:2" x14ac:dyDescent="0.25">
      <c r="A18791" t="s">
        <v>1171</v>
      </c>
      <c r="B18791" t="str">
        <f t="shared" si="494"/>
        <v>0</v>
      </c>
    </row>
    <row r="18792" spans="1:2" x14ac:dyDescent="0.25">
      <c r="A18792" t="s">
        <v>1172</v>
      </c>
      <c r="B18792" t="e">
        <f t="shared" si="494"/>
        <v>#VALUE!</v>
      </c>
    </row>
    <row r="18793" spans="1:2" x14ac:dyDescent="0.25">
      <c r="A18793" t="s">
        <v>1144</v>
      </c>
      <c r="B18793" t="e">
        <f t="shared" si="494"/>
        <v>#VALUE!</v>
      </c>
    </row>
    <row r="18794" spans="1:2" x14ac:dyDescent="0.25">
      <c r="A18794" t="s">
        <v>3750</v>
      </c>
      <c r="B18794" t="str">
        <f t="shared" si="494"/>
        <v>social_language_trandoshan</v>
      </c>
    </row>
    <row r="18795" spans="1:2" x14ac:dyDescent="0.25">
      <c r="A18795" t="s">
        <v>3738</v>
      </c>
      <c r="B18795" t="str">
        <f t="shared" si="494"/>
        <v>social_language</v>
      </c>
    </row>
    <row r="18796" spans="1:2" x14ac:dyDescent="0.25">
      <c r="A18796" t="s">
        <v>1147</v>
      </c>
      <c r="B18796" t="str">
        <f t="shared" si="494"/>
        <v>4</v>
      </c>
    </row>
    <row r="18797" spans="1:2" x14ac:dyDescent="0.25">
      <c r="A18797" t="s">
        <v>1148</v>
      </c>
      <c r="B18797" t="str">
        <f t="shared" si="494"/>
        <v>0</v>
      </c>
    </row>
    <row r="18798" spans="1:2" x14ac:dyDescent="0.25">
      <c r="A18798" t="s">
        <v>1149</v>
      </c>
      <c r="B18798" t="str">
        <f t="shared" si="494"/>
        <v>0</v>
      </c>
    </row>
    <row r="18799" spans="1:2" x14ac:dyDescent="0.25">
      <c r="A18799" t="s">
        <v>1150</v>
      </c>
      <c r="B18799" t="str">
        <f t="shared" si="494"/>
        <v>0</v>
      </c>
    </row>
    <row r="18800" spans="1:2" x14ac:dyDescent="0.25">
      <c r="A18800" t="s">
        <v>1151</v>
      </c>
      <c r="B18800" t="str">
        <f t="shared" si="494"/>
        <v>0</v>
      </c>
    </row>
    <row r="18801" spans="1:2" x14ac:dyDescent="0.25">
      <c r="A18801" t="s">
        <v>1152</v>
      </c>
      <c r="B18801" t="str">
        <f t="shared" si="494"/>
        <v>0</v>
      </c>
    </row>
    <row r="18802" spans="1:2" x14ac:dyDescent="0.25">
      <c r="A18802" t="s">
        <v>1153</v>
      </c>
      <c r="B18802" t="str">
        <f t="shared" si="494"/>
        <v>0</v>
      </c>
    </row>
    <row r="18803" spans="1:2" x14ac:dyDescent="0.25">
      <c r="A18803" t="s">
        <v>1154</v>
      </c>
      <c r="B18803" t="str">
        <f t="shared" si="494"/>
        <v>0</v>
      </c>
    </row>
    <row r="18804" spans="1:2" x14ac:dyDescent="0.25">
      <c r="A18804" t="s">
        <v>1155</v>
      </c>
      <c r="B18804" t="str">
        <f t="shared" si="494"/>
        <v/>
      </c>
    </row>
    <row r="18805" spans="1:2" x14ac:dyDescent="0.25">
      <c r="A18805" t="s">
        <v>1156</v>
      </c>
      <c r="B18805" t="str">
        <f t="shared" si="494"/>
        <v/>
      </c>
    </row>
    <row r="18806" spans="1:2" x14ac:dyDescent="0.25">
      <c r="A18806" t="s">
        <v>1157</v>
      </c>
      <c r="B18806" t="str">
        <f t="shared" si="494"/>
        <v/>
      </c>
    </row>
    <row r="18807" spans="1:2" x14ac:dyDescent="0.25">
      <c r="A18807" t="s">
        <v>1158</v>
      </c>
      <c r="B18807" t="str">
        <f t="shared" si="494"/>
        <v>0</v>
      </c>
    </row>
    <row r="18808" spans="1:2" x14ac:dyDescent="0.25">
      <c r="A18808" t="s">
        <v>1159</v>
      </c>
      <c r="B18808" t="str">
        <f t="shared" si="494"/>
        <v>0</v>
      </c>
    </row>
    <row r="18809" spans="1:2" x14ac:dyDescent="0.25">
      <c r="A18809" t="s">
        <v>1160</v>
      </c>
      <c r="B18809" t="str">
        <f t="shared" si="494"/>
        <v/>
      </c>
    </row>
    <row r="18810" spans="1:2" x14ac:dyDescent="0.25">
      <c r="A18810" t="s">
        <v>1161</v>
      </c>
      <c r="B18810" t="str">
        <f t="shared" si="494"/>
        <v>0</v>
      </c>
    </row>
    <row r="18811" spans="1:2" x14ac:dyDescent="0.25">
      <c r="A18811" t="s">
        <v>1162</v>
      </c>
      <c r="B18811" t="str">
        <f t="shared" si="494"/>
        <v/>
      </c>
    </row>
    <row r="18812" spans="1:2" x14ac:dyDescent="0.25">
      <c r="A18812" t="s">
        <v>1163</v>
      </c>
      <c r="B18812" t="str">
        <f t="shared" si="494"/>
        <v/>
      </c>
    </row>
    <row r="18813" spans="1:2" x14ac:dyDescent="0.25">
      <c r="A18813" t="s">
        <v>1164</v>
      </c>
      <c r="B18813" t="str">
        <f t="shared" si="494"/>
        <v>0</v>
      </c>
    </row>
    <row r="18814" spans="1:2" x14ac:dyDescent="0.25">
      <c r="A18814" t="s">
        <v>1165</v>
      </c>
      <c r="B18814" t="str">
        <f t="shared" si="494"/>
        <v/>
      </c>
    </row>
    <row r="18815" spans="1:2" x14ac:dyDescent="0.25">
      <c r="A18815" t="s">
        <v>1166</v>
      </c>
      <c r="B18815" t="str">
        <f t="shared" si="494"/>
        <v/>
      </c>
    </row>
    <row r="18816" spans="1:2" x14ac:dyDescent="0.25">
      <c r="A18816" t="s">
        <v>1167</v>
      </c>
      <c r="B18816" t="str">
        <f t="shared" si="494"/>
        <v/>
      </c>
    </row>
    <row r="18817" spans="1:2" x14ac:dyDescent="0.25">
      <c r="A18817" t="s">
        <v>1168</v>
      </c>
      <c r="B18817" t="str">
        <f t="shared" si="494"/>
        <v/>
      </c>
    </row>
    <row r="18818" spans="1:2" x14ac:dyDescent="0.25">
      <c r="A18818" t="s">
        <v>1169</v>
      </c>
      <c r="B18818" t="str">
        <f t="shared" si="494"/>
        <v/>
      </c>
    </row>
    <row r="18819" spans="1:2" x14ac:dyDescent="0.25">
      <c r="A18819" t="s">
        <v>1170</v>
      </c>
      <c r="B18819" t="str">
        <f t="shared" si="494"/>
        <v>1</v>
      </c>
    </row>
    <row r="18820" spans="1:2" x14ac:dyDescent="0.25">
      <c r="A18820" t="s">
        <v>1171</v>
      </c>
      <c r="B18820" t="str">
        <f t="shared" ref="B18820:B18883" si="495">LEFT(RIGHT(A18820,LEN(A18820)-FIND("&gt;",A18820)),FIND("&lt;",RIGHT(A18820,LEN(A18820)-FIND("&gt;",A18820)))-1)</f>
        <v>0</v>
      </c>
    </row>
    <row r="18821" spans="1:2" x14ac:dyDescent="0.25">
      <c r="A18821" t="s">
        <v>1172</v>
      </c>
      <c r="B18821" t="e">
        <f t="shared" si="495"/>
        <v>#VALUE!</v>
      </c>
    </row>
    <row r="18822" spans="1:2" x14ac:dyDescent="0.25">
      <c r="A18822" t="s">
        <v>1144</v>
      </c>
      <c r="B18822" t="e">
        <f t="shared" si="495"/>
        <v>#VALUE!</v>
      </c>
    </row>
    <row r="18823" spans="1:2" x14ac:dyDescent="0.25">
      <c r="A18823" t="s">
        <v>3751</v>
      </c>
      <c r="B18823" t="str">
        <f t="shared" si="495"/>
        <v>social_language_trandoshan_speak</v>
      </c>
    </row>
    <row r="18824" spans="1:2" x14ac:dyDescent="0.25">
      <c r="A18824" t="s">
        <v>3738</v>
      </c>
      <c r="B18824" t="str">
        <f t="shared" si="495"/>
        <v>social_language</v>
      </c>
    </row>
    <row r="18825" spans="1:2" x14ac:dyDescent="0.25">
      <c r="A18825" t="s">
        <v>1147</v>
      </c>
      <c r="B18825" t="str">
        <f t="shared" si="495"/>
        <v>4</v>
      </c>
    </row>
    <row r="18826" spans="1:2" x14ac:dyDescent="0.25">
      <c r="A18826" t="s">
        <v>1148</v>
      </c>
      <c r="B18826" t="str">
        <f t="shared" si="495"/>
        <v>0</v>
      </c>
    </row>
    <row r="18827" spans="1:2" x14ac:dyDescent="0.25">
      <c r="A18827" t="s">
        <v>1149</v>
      </c>
      <c r="B18827" t="str">
        <f t="shared" si="495"/>
        <v>0</v>
      </c>
    </row>
    <row r="18828" spans="1:2" x14ac:dyDescent="0.25">
      <c r="A18828" t="s">
        <v>1150</v>
      </c>
      <c r="B18828" t="str">
        <f t="shared" si="495"/>
        <v>0</v>
      </c>
    </row>
    <row r="18829" spans="1:2" x14ac:dyDescent="0.25">
      <c r="A18829" t="s">
        <v>1151</v>
      </c>
      <c r="B18829" t="str">
        <f t="shared" si="495"/>
        <v>0</v>
      </c>
    </row>
    <row r="18830" spans="1:2" x14ac:dyDescent="0.25">
      <c r="A18830" t="s">
        <v>1200</v>
      </c>
      <c r="B18830" t="str">
        <f t="shared" si="495"/>
        <v>1000</v>
      </c>
    </row>
    <row r="18831" spans="1:2" x14ac:dyDescent="0.25">
      <c r="A18831" t="s">
        <v>1153</v>
      </c>
      <c r="B18831" t="str">
        <f t="shared" si="495"/>
        <v>0</v>
      </c>
    </row>
    <row r="18832" spans="1:2" x14ac:dyDescent="0.25">
      <c r="A18832" t="s">
        <v>1154</v>
      </c>
      <c r="B18832" t="str">
        <f t="shared" si="495"/>
        <v>0</v>
      </c>
    </row>
    <row r="18833" spans="1:2" x14ac:dyDescent="0.25">
      <c r="A18833" t="s">
        <v>1155</v>
      </c>
      <c r="B18833" t="str">
        <f t="shared" si="495"/>
        <v/>
      </c>
    </row>
    <row r="18834" spans="1:2" x14ac:dyDescent="0.25">
      <c r="A18834" t="s">
        <v>1156</v>
      </c>
      <c r="B18834" t="str">
        <f t="shared" si="495"/>
        <v/>
      </c>
    </row>
    <row r="18835" spans="1:2" x14ac:dyDescent="0.25">
      <c r="A18835" t="s">
        <v>1157</v>
      </c>
      <c r="B18835" t="str">
        <f t="shared" si="495"/>
        <v/>
      </c>
    </row>
    <row r="18836" spans="1:2" x14ac:dyDescent="0.25">
      <c r="A18836" t="s">
        <v>1158</v>
      </c>
      <c r="B18836" t="str">
        <f t="shared" si="495"/>
        <v>0</v>
      </c>
    </row>
    <row r="18837" spans="1:2" x14ac:dyDescent="0.25">
      <c r="A18837" t="s">
        <v>1159</v>
      </c>
      <c r="B18837" t="str">
        <f t="shared" si="495"/>
        <v>0</v>
      </c>
    </row>
    <row r="18838" spans="1:2" x14ac:dyDescent="0.25">
      <c r="A18838" t="s">
        <v>1160</v>
      </c>
      <c r="B18838" t="str">
        <f t="shared" si="495"/>
        <v/>
      </c>
    </row>
    <row r="18839" spans="1:2" x14ac:dyDescent="0.25">
      <c r="A18839" t="s">
        <v>1161</v>
      </c>
      <c r="B18839" t="str">
        <f t="shared" si="495"/>
        <v>0</v>
      </c>
    </row>
    <row r="18840" spans="1:2" x14ac:dyDescent="0.25">
      <c r="A18840" t="s">
        <v>1162</v>
      </c>
      <c r="B18840" t="str">
        <f t="shared" si="495"/>
        <v/>
      </c>
    </row>
    <row r="18841" spans="1:2" x14ac:dyDescent="0.25">
      <c r="A18841" t="s">
        <v>3739</v>
      </c>
      <c r="B18841" t="str">
        <f t="shared" si="495"/>
        <v>bothan,human,moncalamari,rodian,trandoshan,twilek,zabrak</v>
      </c>
    </row>
    <row r="18842" spans="1:2" x14ac:dyDescent="0.25">
      <c r="A18842" t="s">
        <v>1164</v>
      </c>
      <c r="B18842" t="str">
        <f t="shared" si="495"/>
        <v>0</v>
      </c>
    </row>
    <row r="18843" spans="1:2" x14ac:dyDescent="0.25">
      <c r="A18843" t="s">
        <v>1165</v>
      </c>
      <c r="B18843" t="str">
        <f t="shared" si="495"/>
        <v/>
      </c>
    </row>
    <row r="18844" spans="1:2" x14ac:dyDescent="0.25">
      <c r="A18844" t="s">
        <v>3752</v>
      </c>
      <c r="B18844" t="str">
        <f t="shared" si="495"/>
        <v>language+dosh</v>
      </c>
    </row>
    <row r="18845" spans="1:2" x14ac:dyDescent="0.25">
      <c r="A18845" t="s">
        <v>3753</v>
      </c>
      <c r="B18845" t="str">
        <f t="shared" si="495"/>
        <v>language_trandoshan_speak=100</v>
      </c>
    </row>
    <row r="18846" spans="1:2" x14ac:dyDescent="0.25">
      <c r="A18846" t="s">
        <v>1168</v>
      </c>
      <c r="B18846" t="str">
        <f t="shared" si="495"/>
        <v/>
      </c>
    </row>
    <row r="18847" spans="1:2" x14ac:dyDescent="0.25">
      <c r="A18847" t="s">
        <v>1169</v>
      </c>
      <c r="B18847" t="str">
        <f t="shared" si="495"/>
        <v/>
      </c>
    </row>
    <row r="18848" spans="1:2" x14ac:dyDescent="0.25">
      <c r="A18848" t="s">
        <v>1170</v>
      </c>
      <c r="B18848" t="str">
        <f t="shared" si="495"/>
        <v>1</v>
      </c>
    </row>
    <row r="18849" spans="1:2" x14ac:dyDescent="0.25">
      <c r="A18849" t="s">
        <v>1171</v>
      </c>
      <c r="B18849" t="str">
        <f t="shared" si="495"/>
        <v>0</v>
      </c>
    </row>
    <row r="18850" spans="1:2" x14ac:dyDescent="0.25">
      <c r="A18850" t="s">
        <v>1172</v>
      </c>
      <c r="B18850" t="e">
        <f t="shared" si="495"/>
        <v>#VALUE!</v>
      </c>
    </row>
    <row r="18851" spans="1:2" x14ac:dyDescent="0.25">
      <c r="A18851" t="s">
        <v>1144</v>
      </c>
      <c r="B18851" t="e">
        <f t="shared" si="495"/>
        <v>#VALUE!</v>
      </c>
    </row>
    <row r="18852" spans="1:2" x14ac:dyDescent="0.25">
      <c r="A18852" t="s">
        <v>3754</v>
      </c>
      <c r="B18852" t="str">
        <f t="shared" si="495"/>
        <v>social_language_trandoshan_comprehend</v>
      </c>
    </row>
    <row r="18853" spans="1:2" x14ac:dyDescent="0.25">
      <c r="A18853" t="s">
        <v>3738</v>
      </c>
      <c r="B18853" t="str">
        <f t="shared" si="495"/>
        <v>social_language</v>
      </c>
    </row>
    <row r="18854" spans="1:2" x14ac:dyDescent="0.25">
      <c r="A18854" t="s">
        <v>1147</v>
      </c>
      <c r="B18854" t="str">
        <f t="shared" si="495"/>
        <v>4</v>
      </c>
    </row>
    <row r="18855" spans="1:2" x14ac:dyDescent="0.25">
      <c r="A18855" t="s">
        <v>1148</v>
      </c>
      <c r="B18855" t="str">
        <f t="shared" si="495"/>
        <v>0</v>
      </c>
    </row>
    <row r="18856" spans="1:2" x14ac:dyDescent="0.25">
      <c r="A18856" t="s">
        <v>1149</v>
      </c>
      <c r="B18856" t="str">
        <f t="shared" si="495"/>
        <v>0</v>
      </c>
    </row>
    <row r="18857" spans="1:2" x14ac:dyDescent="0.25">
      <c r="A18857" t="s">
        <v>1150</v>
      </c>
      <c r="B18857" t="str">
        <f t="shared" si="495"/>
        <v>0</v>
      </c>
    </row>
    <row r="18858" spans="1:2" x14ac:dyDescent="0.25">
      <c r="A18858" t="s">
        <v>1151</v>
      </c>
      <c r="B18858" t="str">
        <f t="shared" si="495"/>
        <v>0</v>
      </c>
    </row>
    <row r="18859" spans="1:2" x14ac:dyDescent="0.25">
      <c r="A18859" t="s">
        <v>1200</v>
      </c>
      <c r="B18859" t="str">
        <f t="shared" si="495"/>
        <v>1000</v>
      </c>
    </row>
    <row r="18860" spans="1:2" x14ac:dyDescent="0.25">
      <c r="A18860" t="s">
        <v>1153</v>
      </c>
      <c r="B18860" t="str">
        <f t="shared" si="495"/>
        <v>0</v>
      </c>
    </row>
    <row r="18861" spans="1:2" x14ac:dyDescent="0.25">
      <c r="A18861" t="s">
        <v>1154</v>
      </c>
      <c r="B18861" t="str">
        <f t="shared" si="495"/>
        <v>0</v>
      </c>
    </row>
    <row r="18862" spans="1:2" x14ac:dyDescent="0.25">
      <c r="A18862" t="s">
        <v>1155</v>
      </c>
      <c r="B18862" t="str">
        <f t="shared" si="495"/>
        <v/>
      </c>
    </row>
    <row r="18863" spans="1:2" x14ac:dyDescent="0.25">
      <c r="A18863" t="s">
        <v>1156</v>
      </c>
      <c r="B18863" t="str">
        <f t="shared" si="495"/>
        <v/>
      </c>
    </row>
    <row r="18864" spans="1:2" x14ac:dyDescent="0.25">
      <c r="A18864" t="s">
        <v>1157</v>
      </c>
      <c r="B18864" t="str">
        <f t="shared" si="495"/>
        <v/>
      </c>
    </row>
    <row r="18865" spans="1:2" x14ac:dyDescent="0.25">
      <c r="A18865" t="s">
        <v>1158</v>
      </c>
      <c r="B18865" t="str">
        <f t="shared" si="495"/>
        <v>0</v>
      </c>
    </row>
    <row r="18866" spans="1:2" x14ac:dyDescent="0.25">
      <c r="A18866" t="s">
        <v>1159</v>
      </c>
      <c r="B18866" t="str">
        <f t="shared" si="495"/>
        <v>0</v>
      </c>
    </row>
    <row r="18867" spans="1:2" x14ac:dyDescent="0.25">
      <c r="A18867" t="s">
        <v>1160</v>
      </c>
      <c r="B18867" t="str">
        <f t="shared" si="495"/>
        <v/>
      </c>
    </row>
    <row r="18868" spans="1:2" x14ac:dyDescent="0.25">
      <c r="A18868" t="s">
        <v>1161</v>
      </c>
      <c r="B18868" t="str">
        <f t="shared" si="495"/>
        <v>0</v>
      </c>
    </row>
    <row r="18869" spans="1:2" x14ac:dyDescent="0.25">
      <c r="A18869" t="s">
        <v>1162</v>
      </c>
      <c r="B18869" t="str">
        <f t="shared" si="495"/>
        <v/>
      </c>
    </row>
    <row r="18870" spans="1:2" x14ac:dyDescent="0.25">
      <c r="A18870" t="s">
        <v>1163</v>
      </c>
      <c r="B18870" t="str">
        <f t="shared" si="495"/>
        <v/>
      </c>
    </row>
    <row r="18871" spans="1:2" x14ac:dyDescent="0.25">
      <c r="A18871" t="s">
        <v>1164</v>
      </c>
      <c r="B18871" t="str">
        <f t="shared" si="495"/>
        <v>0</v>
      </c>
    </row>
    <row r="18872" spans="1:2" x14ac:dyDescent="0.25">
      <c r="A18872" t="s">
        <v>1165</v>
      </c>
      <c r="B18872" t="str">
        <f t="shared" si="495"/>
        <v/>
      </c>
    </row>
    <row r="18873" spans="1:2" x14ac:dyDescent="0.25">
      <c r="A18873" t="s">
        <v>1166</v>
      </c>
      <c r="B18873" t="str">
        <f t="shared" si="495"/>
        <v/>
      </c>
    </row>
    <row r="18874" spans="1:2" x14ac:dyDescent="0.25">
      <c r="A18874" t="s">
        <v>3755</v>
      </c>
      <c r="B18874" t="str">
        <f t="shared" si="495"/>
        <v>language_trandoshan_comprehend=100</v>
      </c>
    </row>
    <row r="18875" spans="1:2" x14ac:dyDescent="0.25">
      <c r="A18875" t="s">
        <v>1168</v>
      </c>
      <c r="B18875" t="str">
        <f t="shared" si="495"/>
        <v/>
      </c>
    </row>
    <row r="18876" spans="1:2" x14ac:dyDescent="0.25">
      <c r="A18876" t="s">
        <v>1169</v>
      </c>
      <c r="B18876" t="str">
        <f t="shared" si="495"/>
        <v/>
      </c>
    </row>
    <row r="18877" spans="1:2" x14ac:dyDescent="0.25">
      <c r="A18877" t="s">
        <v>1170</v>
      </c>
      <c r="B18877" t="str">
        <f t="shared" si="495"/>
        <v>1</v>
      </c>
    </row>
    <row r="18878" spans="1:2" x14ac:dyDescent="0.25">
      <c r="A18878" t="s">
        <v>1171</v>
      </c>
      <c r="B18878" t="str">
        <f t="shared" si="495"/>
        <v>0</v>
      </c>
    </row>
    <row r="18879" spans="1:2" x14ac:dyDescent="0.25">
      <c r="A18879" t="s">
        <v>1172</v>
      </c>
      <c r="B18879" t="e">
        <f t="shared" si="495"/>
        <v>#VALUE!</v>
      </c>
    </row>
    <row r="18880" spans="1:2" x14ac:dyDescent="0.25">
      <c r="A18880" t="s">
        <v>1144</v>
      </c>
      <c r="B18880" t="e">
        <f t="shared" si="495"/>
        <v>#VALUE!</v>
      </c>
    </row>
    <row r="18881" spans="1:2" x14ac:dyDescent="0.25">
      <c r="A18881" t="s">
        <v>3756</v>
      </c>
      <c r="B18881" t="str">
        <f t="shared" si="495"/>
        <v>social_language_moncalamari</v>
      </c>
    </row>
    <row r="18882" spans="1:2" x14ac:dyDescent="0.25">
      <c r="A18882" t="s">
        <v>3738</v>
      </c>
      <c r="B18882" t="str">
        <f t="shared" si="495"/>
        <v>social_language</v>
      </c>
    </row>
    <row r="18883" spans="1:2" x14ac:dyDescent="0.25">
      <c r="A18883" t="s">
        <v>1147</v>
      </c>
      <c r="B18883" t="str">
        <f t="shared" si="495"/>
        <v>4</v>
      </c>
    </row>
    <row r="18884" spans="1:2" x14ac:dyDescent="0.25">
      <c r="A18884" t="s">
        <v>1148</v>
      </c>
      <c r="B18884" t="str">
        <f t="shared" ref="B18884:B18947" si="496">LEFT(RIGHT(A18884,LEN(A18884)-FIND("&gt;",A18884)),FIND("&lt;",RIGHT(A18884,LEN(A18884)-FIND("&gt;",A18884)))-1)</f>
        <v>0</v>
      </c>
    </row>
    <row r="18885" spans="1:2" x14ac:dyDescent="0.25">
      <c r="A18885" t="s">
        <v>1149</v>
      </c>
      <c r="B18885" t="str">
        <f t="shared" si="496"/>
        <v>0</v>
      </c>
    </row>
    <row r="18886" spans="1:2" x14ac:dyDescent="0.25">
      <c r="A18886" t="s">
        <v>1150</v>
      </c>
      <c r="B18886" t="str">
        <f t="shared" si="496"/>
        <v>0</v>
      </c>
    </row>
    <row r="18887" spans="1:2" x14ac:dyDescent="0.25">
      <c r="A18887" t="s">
        <v>1151</v>
      </c>
      <c r="B18887" t="str">
        <f t="shared" si="496"/>
        <v>0</v>
      </c>
    </row>
    <row r="18888" spans="1:2" x14ac:dyDescent="0.25">
      <c r="A18888" t="s">
        <v>1152</v>
      </c>
      <c r="B18888" t="str">
        <f t="shared" si="496"/>
        <v>0</v>
      </c>
    </row>
    <row r="18889" spans="1:2" x14ac:dyDescent="0.25">
      <c r="A18889" t="s">
        <v>1153</v>
      </c>
      <c r="B18889" t="str">
        <f t="shared" si="496"/>
        <v>0</v>
      </c>
    </row>
    <row r="18890" spans="1:2" x14ac:dyDescent="0.25">
      <c r="A18890" t="s">
        <v>1154</v>
      </c>
      <c r="B18890" t="str">
        <f t="shared" si="496"/>
        <v>0</v>
      </c>
    </row>
    <row r="18891" spans="1:2" x14ac:dyDescent="0.25">
      <c r="A18891" t="s">
        <v>1155</v>
      </c>
      <c r="B18891" t="str">
        <f t="shared" si="496"/>
        <v/>
      </c>
    </row>
    <row r="18892" spans="1:2" x14ac:dyDescent="0.25">
      <c r="A18892" t="s">
        <v>1156</v>
      </c>
      <c r="B18892" t="str">
        <f t="shared" si="496"/>
        <v/>
      </c>
    </row>
    <row r="18893" spans="1:2" x14ac:dyDescent="0.25">
      <c r="A18893" t="s">
        <v>1157</v>
      </c>
      <c r="B18893" t="str">
        <f t="shared" si="496"/>
        <v/>
      </c>
    </row>
    <row r="18894" spans="1:2" x14ac:dyDescent="0.25">
      <c r="A18894" t="s">
        <v>1158</v>
      </c>
      <c r="B18894" t="str">
        <f t="shared" si="496"/>
        <v>0</v>
      </c>
    </row>
    <row r="18895" spans="1:2" x14ac:dyDescent="0.25">
      <c r="A18895" t="s">
        <v>1159</v>
      </c>
      <c r="B18895" t="str">
        <f t="shared" si="496"/>
        <v>0</v>
      </c>
    </row>
    <row r="18896" spans="1:2" x14ac:dyDescent="0.25">
      <c r="A18896" t="s">
        <v>1160</v>
      </c>
      <c r="B18896" t="str">
        <f t="shared" si="496"/>
        <v/>
      </c>
    </row>
    <row r="18897" spans="1:2" x14ac:dyDescent="0.25">
      <c r="A18897" t="s">
        <v>1161</v>
      </c>
      <c r="B18897" t="str">
        <f t="shared" si="496"/>
        <v>0</v>
      </c>
    </row>
    <row r="18898" spans="1:2" x14ac:dyDescent="0.25">
      <c r="A18898" t="s">
        <v>1162</v>
      </c>
      <c r="B18898" t="str">
        <f t="shared" si="496"/>
        <v/>
      </c>
    </row>
    <row r="18899" spans="1:2" x14ac:dyDescent="0.25">
      <c r="A18899" t="s">
        <v>1163</v>
      </c>
      <c r="B18899" t="str">
        <f t="shared" si="496"/>
        <v/>
      </c>
    </row>
    <row r="18900" spans="1:2" x14ac:dyDescent="0.25">
      <c r="A18900" t="s">
        <v>1164</v>
      </c>
      <c r="B18900" t="str">
        <f t="shared" si="496"/>
        <v>0</v>
      </c>
    </row>
    <row r="18901" spans="1:2" x14ac:dyDescent="0.25">
      <c r="A18901" t="s">
        <v>1165</v>
      </c>
      <c r="B18901" t="str">
        <f t="shared" si="496"/>
        <v/>
      </c>
    </row>
    <row r="18902" spans="1:2" x14ac:dyDescent="0.25">
      <c r="A18902" t="s">
        <v>1166</v>
      </c>
      <c r="B18902" t="str">
        <f t="shared" si="496"/>
        <v/>
      </c>
    </row>
    <row r="18903" spans="1:2" x14ac:dyDescent="0.25">
      <c r="A18903" t="s">
        <v>1167</v>
      </c>
      <c r="B18903" t="str">
        <f t="shared" si="496"/>
        <v/>
      </c>
    </row>
    <row r="18904" spans="1:2" x14ac:dyDescent="0.25">
      <c r="A18904" t="s">
        <v>1168</v>
      </c>
      <c r="B18904" t="str">
        <f t="shared" si="496"/>
        <v/>
      </c>
    </row>
    <row r="18905" spans="1:2" x14ac:dyDescent="0.25">
      <c r="A18905" t="s">
        <v>1169</v>
      </c>
      <c r="B18905" t="str">
        <f t="shared" si="496"/>
        <v/>
      </c>
    </row>
    <row r="18906" spans="1:2" x14ac:dyDescent="0.25">
      <c r="A18906" t="s">
        <v>1170</v>
      </c>
      <c r="B18906" t="str">
        <f t="shared" si="496"/>
        <v>1</v>
      </c>
    </row>
    <row r="18907" spans="1:2" x14ac:dyDescent="0.25">
      <c r="A18907" t="s">
        <v>1171</v>
      </c>
      <c r="B18907" t="str">
        <f t="shared" si="496"/>
        <v>0</v>
      </c>
    </row>
    <row r="18908" spans="1:2" x14ac:dyDescent="0.25">
      <c r="A18908" t="s">
        <v>1172</v>
      </c>
      <c r="B18908" t="e">
        <f t="shared" si="496"/>
        <v>#VALUE!</v>
      </c>
    </row>
    <row r="18909" spans="1:2" x14ac:dyDescent="0.25">
      <c r="A18909" t="s">
        <v>1144</v>
      </c>
      <c r="B18909" t="e">
        <f t="shared" si="496"/>
        <v>#VALUE!</v>
      </c>
    </row>
    <row r="18910" spans="1:2" x14ac:dyDescent="0.25">
      <c r="A18910" t="s">
        <v>3757</v>
      </c>
      <c r="B18910" t="str">
        <f t="shared" si="496"/>
        <v>social_language_moncalamari_speak</v>
      </c>
    </row>
    <row r="18911" spans="1:2" x14ac:dyDescent="0.25">
      <c r="A18911" t="s">
        <v>3738</v>
      </c>
      <c r="B18911" t="str">
        <f t="shared" si="496"/>
        <v>social_language</v>
      </c>
    </row>
    <row r="18912" spans="1:2" x14ac:dyDescent="0.25">
      <c r="A18912" t="s">
        <v>1147</v>
      </c>
      <c r="B18912" t="str">
        <f t="shared" si="496"/>
        <v>4</v>
      </c>
    </row>
    <row r="18913" spans="1:2" x14ac:dyDescent="0.25">
      <c r="A18913" t="s">
        <v>1148</v>
      </c>
      <c r="B18913" t="str">
        <f t="shared" si="496"/>
        <v>0</v>
      </c>
    </row>
    <row r="18914" spans="1:2" x14ac:dyDescent="0.25">
      <c r="A18914" t="s">
        <v>1149</v>
      </c>
      <c r="B18914" t="str">
        <f t="shared" si="496"/>
        <v>0</v>
      </c>
    </row>
    <row r="18915" spans="1:2" x14ac:dyDescent="0.25">
      <c r="A18915" t="s">
        <v>1150</v>
      </c>
      <c r="B18915" t="str">
        <f t="shared" si="496"/>
        <v>0</v>
      </c>
    </row>
    <row r="18916" spans="1:2" x14ac:dyDescent="0.25">
      <c r="A18916" t="s">
        <v>1151</v>
      </c>
      <c r="B18916" t="str">
        <f t="shared" si="496"/>
        <v>0</v>
      </c>
    </row>
    <row r="18917" spans="1:2" x14ac:dyDescent="0.25">
      <c r="A18917" t="s">
        <v>1200</v>
      </c>
      <c r="B18917" t="str">
        <f t="shared" si="496"/>
        <v>1000</v>
      </c>
    </row>
    <row r="18918" spans="1:2" x14ac:dyDescent="0.25">
      <c r="A18918" t="s">
        <v>1153</v>
      </c>
      <c r="B18918" t="str">
        <f t="shared" si="496"/>
        <v>0</v>
      </c>
    </row>
    <row r="18919" spans="1:2" x14ac:dyDescent="0.25">
      <c r="A18919" t="s">
        <v>1154</v>
      </c>
      <c r="B18919" t="str">
        <f t="shared" si="496"/>
        <v>0</v>
      </c>
    </row>
    <row r="18920" spans="1:2" x14ac:dyDescent="0.25">
      <c r="A18920" t="s">
        <v>1155</v>
      </c>
      <c r="B18920" t="str">
        <f t="shared" si="496"/>
        <v/>
      </c>
    </row>
    <row r="18921" spans="1:2" x14ac:dyDescent="0.25">
      <c r="A18921" t="s">
        <v>1156</v>
      </c>
      <c r="B18921" t="str">
        <f t="shared" si="496"/>
        <v/>
      </c>
    </row>
    <row r="18922" spans="1:2" x14ac:dyDescent="0.25">
      <c r="A18922" t="s">
        <v>1157</v>
      </c>
      <c r="B18922" t="str">
        <f t="shared" si="496"/>
        <v/>
      </c>
    </row>
    <row r="18923" spans="1:2" x14ac:dyDescent="0.25">
      <c r="A18923" t="s">
        <v>1158</v>
      </c>
      <c r="B18923" t="str">
        <f t="shared" si="496"/>
        <v>0</v>
      </c>
    </row>
    <row r="18924" spans="1:2" x14ac:dyDescent="0.25">
      <c r="A18924" t="s">
        <v>1159</v>
      </c>
      <c r="B18924" t="str">
        <f t="shared" si="496"/>
        <v>0</v>
      </c>
    </row>
    <row r="18925" spans="1:2" x14ac:dyDescent="0.25">
      <c r="A18925" t="s">
        <v>1160</v>
      </c>
      <c r="B18925" t="str">
        <f t="shared" si="496"/>
        <v/>
      </c>
    </row>
    <row r="18926" spans="1:2" x14ac:dyDescent="0.25">
      <c r="A18926" t="s">
        <v>1161</v>
      </c>
      <c r="B18926" t="str">
        <f t="shared" si="496"/>
        <v>0</v>
      </c>
    </row>
    <row r="18927" spans="1:2" x14ac:dyDescent="0.25">
      <c r="A18927" t="s">
        <v>1162</v>
      </c>
      <c r="B18927" t="str">
        <f t="shared" si="496"/>
        <v/>
      </c>
    </row>
    <row r="18928" spans="1:2" x14ac:dyDescent="0.25">
      <c r="A18928" t="s">
        <v>3739</v>
      </c>
      <c r="B18928" t="str">
        <f t="shared" si="496"/>
        <v>bothan,human,moncalamari,rodian,trandoshan,twilek,zabrak</v>
      </c>
    </row>
    <row r="18929" spans="1:2" x14ac:dyDescent="0.25">
      <c r="A18929" t="s">
        <v>1164</v>
      </c>
      <c r="B18929" t="str">
        <f t="shared" si="496"/>
        <v>0</v>
      </c>
    </row>
    <row r="18930" spans="1:2" x14ac:dyDescent="0.25">
      <c r="A18930" t="s">
        <v>1165</v>
      </c>
      <c r="B18930" t="str">
        <f t="shared" si="496"/>
        <v/>
      </c>
    </row>
    <row r="18931" spans="1:2" x14ac:dyDescent="0.25">
      <c r="A18931" t="s">
        <v>3758</v>
      </c>
      <c r="B18931" t="str">
        <f t="shared" si="496"/>
        <v>language+moncalamarian</v>
      </c>
    </row>
    <row r="18932" spans="1:2" x14ac:dyDescent="0.25">
      <c r="A18932" t="s">
        <v>3759</v>
      </c>
      <c r="B18932" t="str">
        <f t="shared" si="496"/>
        <v>language_moncalamari_speak=100</v>
      </c>
    </row>
    <row r="18933" spans="1:2" x14ac:dyDescent="0.25">
      <c r="A18933" t="s">
        <v>1168</v>
      </c>
      <c r="B18933" t="str">
        <f t="shared" si="496"/>
        <v/>
      </c>
    </row>
    <row r="18934" spans="1:2" x14ac:dyDescent="0.25">
      <c r="A18934" t="s">
        <v>1169</v>
      </c>
      <c r="B18934" t="str">
        <f t="shared" si="496"/>
        <v/>
      </c>
    </row>
    <row r="18935" spans="1:2" x14ac:dyDescent="0.25">
      <c r="A18935" t="s">
        <v>1170</v>
      </c>
      <c r="B18935" t="str">
        <f t="shared" si="496"/>
        <v>1</v>
      </c>
    </row>
    <row r="18936" spans="1:2" x14ac:dyDescent="0.25">
      <c r="A18936" t="s">
        <v>1171</v>
      </c>
      <c r="B18936" t="str">
        <f t="shared" si="496"/>
        <v>0</v>
      </c>
    </row>
    <row r="18937" spans="1:2" x14ac:dyDescent="0.25">
      <c r="A18937" t="s">
        <v>1172</v>
      </c>
      <c r="B18937" t="e">
        <f t="shared" si="496"/>
        <v>#VALUE!</v>
      </c>
    </row>
    <row r="18938" spans="1:2" x14ac:dyDescent="0.25">
      <c r="A18938" t="s">
        <v>1144</v>
      </c>
      <c r="B18938" t="e">
        <f t="shared" si="496"/>
        <v>#VALUE!</v>
      </c>
    </row>
    <row r="18939" spans="1:2" x14ac:dyDescent="0.25">
      <c r="A18939" t="s">
        <v>3760</v>
      </c>
      <c r="B18939" t="str">
        <f t="shared" si="496"/>
        <v>social_language_moncalamari_comprehend</v>
      </c>
    </row>
    <row r="18940" spans="1:2" x14ac:dyDescent="0.25">
      <c r="A18940" t="s">
        <v>3738</v>
      </c>
      <c r="B18940" t="str">
        <f t="shared" si="496"/>
        <v>social_language</v>
      </c>
    </row>
    <row r="18941" spans="1:2" x14ac:dyDescent="0.25">
      <c r="A18941" t="s">
        <v>1147</v>
      </c>
      <c r="B18941" t="str">
        <f t="shared" si="496"/>
        <v>4</v>
      </c>
    </row>
    <row r="18942" spans="1:2" x14ac:dyDescent="0.25">
      <c r="A18942" t="s">
        <v>1148</v>
      </c>
      <c r="B18942" t="str">
        <f t="shared" si="496"/>
        <v>0</v>
      </c>
    </row>
    <row r="18943" spans="1:2" x14ac:dyDescent="0.25">
      <c r="A18943" t="s">
        <v>1149</v>
      </c>
      <c r="B18943" t="str">
        <f t="shared" si="496"/>
        <v>0</v>
      </c>
    </row>
    <row r="18944" spans="1:2" x14ac:dyDescent="0.25">
      <c r="A18944" t="s">
        <v>1150</v>
      </c>
      <c r="B18944" t="str">
        <f t="shared" si="496"/>
        <v>0</v>
      </c>
    </row>
    <row r="18945" spans="1:2" x14ac:dyDescent="0.25">
      <c r="A18945" t="s">
        <v>1151</v>
      </c>
      <c r="B18945" t="str">
        <f t="shared" si="496"/>
        <v>0</v>
      </c>
    </row>
    <row r="18946" spans="1:2" x14ac:dyDescent="0.25">
      <c r="A18946" t="s">
        <v>1200</v>
      </c>
      <c r="B18946" t="str">
        <f t="shared" si="496"/>
        <v>1000</v>
      </c>
    </row>
    <row r="18947" spans="1:2" x14ac:dyDescent="0.25">
      <c r="A18947" t="s">
        <v>1153</v>
      </c>
      <c r="B18947" t="str">
        <f t="shared" si="496"/>
        <v>0</v>
      </c>
    </row>
    <row r="18948" spans="1:2" x14ac:dyDescent="0.25">
      <c r="A18948" t="s">
        <v>1154</v>
      </c>
      <c r="B18948" t="str">
        <f t="shared" ref="B18948:B19011" si="497">LEFT(RIGHT(A18948,LEN(A18948)-FIND("&gt;",A18948)),FIND("&lt;",RIGHT(A18948,LEN(A18948)-FIND("&gt;",A18948)))-1)</f>
        <v>0</v>
      </c>
    </row>
    <row r="18949" spans="1:2" x14ac:dyDescent="0.25">
      <c r="A18949" t="s">
        <v>1155</v>
      </c>
      <c r="B18949" t="str">
        <f t="shared" si="497"/>
        <v/>
      </c>
    </row>
    <row r="18950" spans="1:2" x14ac:dyDescent="0.25">
      <c r="A18950" t="s">
        <v>1156</v>
      </c>
      <c r="B18950" t="str">
        <f t="shared" si="497"/>
        <v/>
      </c>
    </row>
    <row r="18951" spans="1:2" x14ac:dyDescent="0.25">
      <c r="A18951" t="s">
        <v>1157</v>
      </c>
      <c r="B18951" t="str">
        <f t="shared" si="497"/>
        <v/>
      </c>
    </row>
    <row r="18952" spans="1:2" x14ac:dyDescent="0.25">
      <c r="A18952" t="s">
        <v>1158</v>
      </c>
      <c r="B18952" t="str">
        <f t="shared" si="497"/>
        <v>0</v>
      </c>
    </row>
    <row r="18953" spans="1:2" x14ac:dyDescent="0.25">
      <c r="A18953" t="s">
        <v>1159</v>
      </c>
      <c r="B18953" t="str">
        <f t="shared" si="497"/>
        <v>0</v>
      </c>
    </row>
    <row r="18954" spans="1:2" x14ac:dyDescent="0.25">
      <c r="A18954" t="s">
        <v>1160</v>
      </c>
      <c r="B18954" t="str">
        <f t="shared" si="497"/>
        <v/>
      </c>
    </row>
    <row r="18955" spans="1:2" x14ac:dyDescent="0.25">
      <c r="A18955" t="s">
        <v>1161</v>
      </c>
      <c r="B18955" t="str">
        <f t="shared" si="497"/>
        <v>0</v>
      </c>
    </row>
    <row r="18956" spans="1:2" x14ac:dyDescent="0.25">
      <c r="A18956" t="s">
        <v>1162</v>
      </c>
      <c r="B18956" t="str">
        <f t="shared" si="497"/>
        <v/>
      </c>
    </row>
    <row r="18957" spans="1:2" x14ac:dyDescent="0.25">
      <c r="A18957" t="s">
        <v>1163</v>
      </c>
      <c r="B18957" t="str">
        <f t="shared" si="497"/>
        <v/>
      </c>
    </row>
    <row r="18958" spans="1:2" x14ac:dyDescent="0.25">
      <c r="A18958" t="s">
        <v>1164</v>
      </c>
      <c r="B18958" t="str">
        <f t="shared" si="497"/>
        <v>0</v>
      </c>
    </row>
    <row r="18959" spans="1:2" x14ac:dyDescent="0.25">
      <c r="A18959" t="s">
        <v>1165</v>
      </c>
      <c r="B18959" t="str">
        <f t="shared" si="497"/>
        <v/>
      </c>
    </row>
    <row r="18960" spans="1:2" x14ac:dyDescent="0.25">
      <c r="A18960" t="s">
        <v>1166</v>
      </c>
      <c r="B18960" t="str">
        <f t="shared" si="497"/>
        <v/>
      </c>
    </row>
    <row r="18961" spans="1:2" x14ac:dyDescent="0.25">
      <c r="A18961" t="s">
        <v>3761</v>
      </c>
      <c r="B18961" t="str">
        <f t="shared" si="497"/>
        <v>language_moncalamari_comprehend=100</v>
      </c>
    </row>
    <row r="18962" spans="1:2" x14ac:dyDescent="0.25">
      <c r="A18962" t="s">
        <v>1168</v>
      </c>
      <c r="B18962" t="str">
        <f t="shared" si="497"/>
        <v/>
      </c>
    </row>
    <row r="18963" spans="1:2" x14ac:dyDescent="0.25">
      <c r="A18963" t="s">
        <v>1169</v>
      </c>
      <c r="B18963" t="str">
        <f t="shared" si="497"/>
        <v/>
      </c>
    </row>
    <row r="18964" spans="1:2" x14ac:dyDescent="0.25">
      <c r="A18964" t="s">
        <v>1170</v>
      </c>
      <c r="B18964" t="str">
        <f t="shared" si="497"/>
        <v>1</v>
      </c>
    </row>
    <row r="18965" spans="1:2" x14ac:dyDescent="0.25">
      <c r="A18965" t="s">
        <v>1171</v>
      </c>
      <c r="B18965" t="str">
        <f t="shared" si="497"/>
        <v>0</v>
      </c>
    </row>
    <row r="18966" spans="1:2" x14ac:dyDescent="0.25">
      <c r="A18966" t="s">
        <v>1172</v>
      </c>
      <c r="B18966" t="e">
        <f t="shared" si="497"/>
        <v>#VALUE!</v>
      </c>
    </row>
    <row r="18967" spans="1:2" x14ac:dyDescent="0.25">
      <c r="A18967" t="s">
        <v>1144</v>
      </c>
      <c r="B18967" t="e">
        <f t="shared" si="497"/>
        <v>#VALUE!</v>
      </c>
    </row>
    <row r="18968" spans="1:2" x14ac:dyDescent="0.25">
      <c r="A18968" t="s">
        <v>3762</v>
      </c>
      <c r="B18968" t="str">
        <f t="shared" si="497"/>
        <v>social_language_wookiee</v>
      </c>
    </row>
    <row r="18969" spans="1:2" x14ac:dyDescent="0.25">
      <c r="A18969" t="s">
        <v>3738</v>
      </c>
      <c r="B18969" t="str">
        <f t="shared" si="497"/>
        <v>social_language</v>
      </c>
    </row>
    <row r="18970" spans="1:2" x14ac:dyDescent="0.25">
      <c r="A18970" t="s">
        <v>1147</v>
      </c>
      <c r="B18970" t="str">
        <f t="shared" si="497"/>
        <v>4</v>
      </c>
    </row>
    <row r="18971" spans="1:2" x14ac:dyDescent="0.25">
      <c r="A18971" t="s">
        <v>1148</v>
      </c>
      <c r="B18971" t="str">
        <f t="shared" si="497"/>
        <v>0</v>
      </c>
    </row>
    <row r="18972" spans="1:2" x14ac:dyDescent="0.25">
      <c r="A18972" t="s">
        <v>1149</v>
      </c>
      <c r="B18972" t="str">
        <f t="shared" si="497"/>
        <v>0</v>
      </c>
    </row>
    <row r="18973" spans="1:2" x14ac:dyDescent="0.25">
      <c r="A18973" t="s">
        <v>1150</v>
      </c>
      <c r="B18973" t="str">
        <f t="shared" si="497"/>
        <v>0</v>
      </c>
    </row>
    <row r="18974" spans="1:2" x14ac:dyDescent="0.25">
      <c r="A18974" t="s">
        <v>1151</v>
      </c>
      <c r="B18974" t="str">
        <f t="shared" si="497"/>
        <v>0</v>
      </c>
    </row>
    <row r="18975" spans="1:2" x14ac:dyDescent="0.25">
      <c r="A18975" t="s">
        <v>1152</v>
      </c>
      <c r="B18975" t="str">
        <f t="shared" si="497"/>
        <v>0</v>
      </c>
    </row>
    <row r="18976" spans="1:2" x14ac:dyDescent="0.25">
      <c r="A18976" t="s">
        <v>1153</v>
      </c>
      <c r="B18976" t="str">
        <f t="shared" si="497"/>
        <v>0</v>
      </c>
    </row>
    <row r="18977" spans="1:2" x14ac:dyDescent="0.25">
      <c r="A18977" t="s">
        <v>1154</v>
      </c>
      <c r="B18977" t="str">
        <f t="shared" si="497"/>
        <v>0</v>
      </c>
    </row>
    <row r="18978" spans="1:2" x14ac:dyDescent="0.25">
      <c r="A18978" t="s">
        <v>1155</v>
      </c>
      <c r="B18978" t="str">
        <f t="shared" si="497"/>
        <v/>
      </c>
    </row>
    <row r="18979" spans="1:2" x14ac:dyDescent="0.25">
      <c r="A18979" t="s">
        <v>1156</v>
      </c>
      <c r="B18979" t="str">
        <f t="shared" si="497"/>
        <v/>
      </c>
    </row>
    <row r="18980" spans="1:2" x14ac:dyDescent="0.25">
      <c r="A18980" t="s">
        <v>1157</v>
      </c>
      <c r="B18980" t="str">
        <f t="shared" si="497"/>
        <v/>
      </c>
    </row>
    <row r="18981" spans="1:2" x14ac:dyDescent="0.25">
      <c r="A18981" t="s">
        <v>1158</v>
      </c>
      <c r="B18981" t="str">
        <f t="shared" si="497"/>
        <v>0</v>
      </c>
    </row>
    <row r="18982" spans="1:2" x14ac:dyDescent="0.25">
      <c r="A18982" t="s">
        <v>1159</v>
      </c>
      <c r="B18982" t="str">
        <f t="shared" si="497"/>
        <v>0</v>
      </c>
    </row>
    <row r="18983" spans="1:2" x14ac:dyDescent="0.25">
      <c r="A18983" t="s">
        <v>1160</v>
      </c>
      <c r="B18983" t="str">
        <f t="shared" si="497"/>
        <v/>
      </c>
    </row>
    <row r="18984" spans="1:2" x14ac:dyDescent="0.25">
      <c r="A18984" t="s">
        <v>1161</v>
      </c>
      <c r="B18984" t="str">
        <f t="shared" si="497"/>
        <v>0</v>
      </c>
    </row>
    <row r="18985" spans="1:2" x14ac:dyDescent="0.25">
      <c r="A18985" t="s">
        <v>1162</v>
      </c>
      <c r="B18985" t="str">
        <f t="shared" si="497"/>
        <v/>
      </c>
    </row>
    <row r="18986" spans="1:2" x14ac:dyDescent="0.25">
      <c r="A18986" t="s">
        <v>1163</v>
      </c>
      <c r="B18986" t="str">
        <f t="shared" si="497"/>
        <v/>
      </c>
    </row>
    <row r="18987" spans="1:2" x14ac:dyDescent="0.25">
      <c r="A18987" t="s">
        <v>1164</v>
      </c>
      <c r="B18987" t="str">
        <f t="shared" si="497"/>
        <v>0</v>
      </c>
    </row>
    <row r="18988" spans="1:2" x14ac:dyDescent="0.25">
      <c r="A18988" t="s">
        <v>1165</v>
      </c>
      <c r="B18988" t="str">
        <f t="shared" si="497"/>
        <v/>
      </c>
    </row>
    <row r="18989" spans="1:2" x14ac:dyDescent="0.25">
      <c r="A18989" t="s">
        <v>1166</v>
      </c>
      <c r="B18989" t="str">
        <f t="shared" si="497"/>
        <v/>
      </c>
    </row>
    <row r="18990" spans="1:2" x14ac:dyDescent="0.25">
      <c r="A18990" t="s">
        <v>1167</v>
      </c>
      <c r="B18990" t="str">
        <f t="shared" si="497"/>
        <v/>
      </c>
    </row>
    <row r="18991" spans="1:2" x14ac:dyDescent="0.25">
      <c r="A18991" t="s">
        <v>1168</v>
      </c>
      <c r="B18991" t="str">
        <f t="shared" si="497"/>
        <v/>
      </c>
    </row>
    <row r="18992" spans="1:2" x14ac:dyDescent="0.25">
      <c r="A18992" t="s">
        <v>1169</v>
      </c>
      <c r="B18992" t="str">
        <f t="shared" si="497"/>
        <v/>
      </c>
    </row>
    <row r="18993" spans="1:2" x14ac:dyDescent="0.25">
      <c r="A18993" t="s">
        <v>1170</v>
      </c>
      <c r="B18993" t="str">
        <f t="shared" si="497"/>
        <v>1</v>
      </c>
    </row>
    <row r="18994" spans="1:2" x14ac:dyDescent="0.25">
      <c r="A18994" t="s">
        <v>1171</v>
      </c>
      <c r="B18994" t="str">
        <f t="shared" si="497"/>
        <v>0</v>
      </c>
    </row>
    <row r="18995" spans="1:2" x14ac:dyDescent="0.25">
      <c r="A18995" t="s">
        <v>1172</v>
      </c>
      <c r="B18995" t="e">
        <f t="shared" si="497"/>
        <v>#VALUE!</v>
      </c>
    </row>
    <row r="18996" spans="1:2" x14ac:dyDescent="0.25">
      <c r="A18996" t="s">
        <v>1144</v>
      </c>
      <c r="B18996" t="e">
        <f t="shared" si="497"/>
        <v>#VALUE!</v>
      </c>
    </row>
    <row r="18997" spans="1:2" x14ac:dyDescent="0.25">
      <c r="A18997" t="s">
        <v>3763</v>
      </c>
      <c r="B18997" t="str">
        <f t="shared" si="497"/>
        <v>social_language_wookiee_speak</v>
      </c>
    </row>
    <row r="18998" spans="1:2" x14ac:dyDescent="0.25">
      <c r="A18998" t="s">
        <v>3738</v>
      </c>
      <c r="B18998" t="str">
        <f t="shared" si="497"/>
        <v>social_language</v>
      </c>
    </row>
    <row r="18999" spans="1:2" x14ac:dyDescent="0.25">
      <c r="A18999" t="s">
        <v>1147</v>
      </c>
      <c r="B18999" t="str">
        <f t="shared" si="497"/>
        <v>4</v>
      </c>
    </row>
    <row r="19000" spans="1:2" x14ac:dyDescent="0.25">
      <c r="A19000" t="s">
        <v>1148</v>
      </c>
      <c r="B19000" t="str">
        <f t="shared" si="497"/>
        <v>0</v>
      </c>
    </row>
    <row r="19001" spans="1:2" x14ac:dyDescent="0.25">
      <c r="A19001" t="s">
        <v>1149</v>
      </c>
      <c r="B19001" t="str">
        <f t="shared" si="497"/>
        <v>0</v>
      </c>
    </row>
    <row r="19002" spans="1:2" x14ac:dyDescent="0.25">
      <c r="A19002" t="s">
        <v>1150</v>
      </c>
      <c r="B19002" t="str">
        <f t="shared" si="497"/>
        <v>0</v>
      </c>
    </row>
    <row r="19003" spans="1:2" x14ac:dyDescent="0.25">
      <c r="A19003" t="s">
        <v>1151</v>
      </c>
      <c r="B19003" t="str">
        <f t="shared" si="497"/>
        <v>0</v>
      </c>
    </row>
    <row r="19004" spans="1:2" x14ac:dyDescent="0.25">
      <c r="A19004" t="s">
        <v>1200</v>
      </c>
      <c r="B19004" t="str">
        <f t="shared" si="497"/>
        <v>1000</v>
      </c>
    </row>
    <row r="19005" spans="1:2" x14ac:dyDescent="0.25">
      <c r="A19005" t="s">
        <v>1153</v>
      </c>
      <c r="B19005" t="str">
        <f t="shared" si="497"/>
        <v>0</v>
      </c>
    </row>
    <row r="19006" spans="1:2" x14ac:dyDescent="0.25">
      <c r="A19006" t="s">
        <v>1154</v>
      </c>
      <c r="B19006" t="str">
        <f t="shared" si="497"/>
        <v>0</v>
      </c>
    </row>
    <row r="19007" spans="1:2" x14ac:dyDescent="0.25">
      <c r="A19007" t="s">
        <v>1155</v>
      </c>
      <c r="B19007" t="str">
        <f t="shared" si="497"/>
        <v/>
      </c>
    </row>
    <row r="19008" spans="1:2" x14ac:dyDescent="0.25">
      <c r="A19008" t="s">
        <v>1156</v>
      </c>
      <c r="B19008" t="str">
        <f t="shared" si="497"/>
        <v/>
      </c>
    </row>
    <row r="19009" spans="1:2" x14ac:dyDescent="0.25">
      <c r="A19009" t="s">
        <v>1157</v>
      </c>
      <c r="B19009" t="str">
        <f t="shared" si="497"/>
        <v/>
      </c>
    </row>
    <row r="19010" spans="1:2" x14ac:dyDescent="0.25">
      <c r="A19010" t="s">
        <v>1158</v>
      </c>
      <c r="B19010" t="str">
        <f t="shared" si="497"/>
        <v>0</v>
      </c>
    </row>
    <row r="19011" spans="1:2" x14ac:dyDescent="0.25">
      <c r="A19011" t="s">
        <v>1159</v>
      </c>
      <c r="B19011" t="str">
        <f t="shared" si="497"/>
        <v>0</v>
      </c>
    </row>
    <row r="19012" spans="1:2" x14ac:dyDescent="0.25">
      <c r="A19012" t="s">
        <v>1160</v>
      </c>
      <c r="B19012" t="str">
        <f t="shared" ref="B19012:B19075" si="498">LEFT(RIGHT(A19012,LEN(A19012)-FIND("&gt;",A19012)),FIND("&lt;",RIGHT(A19012,LEN(A19012)-FIND("&gt;",A19012)))-1)</f>
        <v/>
      </c>
    </row>
    <row r="19013" spans="1:2" x14ac:dyDescent="0.25">
      <c r="A19013" t="s">
        <v>1161</v>
      </c>
      <c r="B19013" t="str">
        <f t="shared" si="498"/>
        <v>0</v>
      </c>
    </row>
    <row r="19014" spans="1:2" x14ac:dyDescent="0.25">
      <c r="A19014" t="s">
        <v>1162</v>
      </c>
      <c r="B19014" t="str">
        <f t="shared" si="498"/>
        <v/>
      </c>
    </row>
    <row r="19015" spans="1:2" x14ac:dyDescent="0.25">
      <c r="A19015" t="s">
        <v>3764</v>
      </c>
      <c r="B19015" t="str">
        <f t="shared" si="498"/>
        <v>wookiee</v>
      </c>
    </row>
    <row r="19016" spans="1:2" x14ac:dyDescent="0.25">
      <c r="A19016" t="s">
        <v>1164</v>
      </c>
      <c r="B19016" t="str">
        <f t="shared" si="498"/>
        <v>0</v>
      </c>
    </row>
    <row r="19017" spans="1:2" x14ac:dyDescent="0.25">
      <c r="A19017" t="s">
        <v>1165</v>
      </c>
      <c r="B19017" t="str">
        <f t="shared" si="498"/>
        <v/>
      </c>
    </row>
    <row r="19018" spans="1:2" x14ac:dyDescent="0.25">
      <c r="A19018" t="s">
        <v>3765</v>
      </c>
      <c r="B19018" t="str">
        <f t="shared" si="498"/>
        <v>language+shyriiwook</v>
      </c>
    </row>
    <row r="19019" spans="1:2" x14ac:dyDescent="0.25">
      <c r="A19019" t="s">
        <v>3766</v>
      </c>
      <c r="B19019" t="str">
        <f t="shared" si="498"/>
        <v>language_wookiee_speak=100</v>
      </c>
    </row>
    <row r="19020" spans="1:2" x14ac:dyDescent="0.25">
      <c r="A19020" t="s">
        <v>1168</v>
      </c>
      <c r="B19020" t="str">
        <f t="shared" si="498"/>
        <v/>
      </c>
    </row>
    <row r="19021" spans="1:2" x14ac:dyDescent="0.25">
      <c r="A19021" t="s">
        <v>1169</v>
      </c>
      <c r="B19021" t="str">
        <f t="shared" si="498"/>
        <v/>
      </c>
    </row>
    <row r="19022" spans="1:2" x14ac:dyDescent="0.25">
      <c r="A19022" t="s">
        <v>1170</v>
      </c>
      <c r="B19022" t="str">
        <f t="shared" si="498"/>
        <v>1</v>
      </c>
    </row>
    <row r="19023" spans="1:2" x14ac:dyDescent="0.25">
      <c r="A19023" t="s">
        <v>1171</v>
      </c>
      <c r="B19023" t="str">
        <f t="shared" si="498"/>
        <v>0</v>
      </c>
    </row>
    <row r="19024" spans="1:2" x14ac:dyDescent="0.25">
      <c r="A19024" t="s">
        <v>1172</v>
      </c>
      <c r="B19024" t="e">
        <f t="shared" si="498"/>
        <v>#VALUE!</v>
      </c>
    </row>
    <row r="19025" spans="1:2" x14ac:dyDescent="0.25">
      <c r="A19025" t="s">
        <v>1144</v>
      </c>
      <c r="B19025" t="e">
        <f t="shared" si="498"/>
        <v>#VALUE!</v>
      </c>
    </row>
    <row r="19026" spans="1:2" x14ac:dyDescent="0.25">
      <c r="A19026" t="s">
        <v>3767</v>
      </c>
      <c r="B19026" t="str">
        <f t="shared" si="498"/>
        <v>social_language_wookiee_comprehend</v>
      </c>
    </row>
    <row r="19027" spans="1:2" x14ac:dyDescent="0.25">
      <c r="A19027" t="s">
        <v>3738</v>
      </c>
      <c r="B19027" t="str">
        <f t="shared" si="498"/>
        <v>social_language</v>
      </c>
    </row>
    <row r="19028" spans="1:2" x14ac:dyDescent="0.25">
      <c r="A19028" t="s">
        <v>1147</v>
      </c>
      <c r="B19028" t="str">
        <f t="shared" si="498"/>
        <v>4</v>
      </c>
    </row>
    <row r="19029" spans="1:2" x14ac:dyDescent="0.25">
      <c r="A19029" t="s">
        <v>1148</v>
      </c>
      <c r="B19029" t="str">
        <f t="shared" si="498"/>
        <v>0</v>
      </c>
    </row>
    <row r="19030" spans="1:2" x14ac:dyDescent="0.25">
      <c r="A19030" t="s">
        <v>1149</v>
      </c>
      <c r="B19030" t="str">
        <f t="shared" si="498"/>
        <v>0</v>
      </c>
    </row>
    <row r="19031" spans="1:2" x14ac:dyDescent="0.25">
      <c r="A19031" t="s">
        <v>1150</v>
      </c>
      <c r="B19031" t="str">
        <f t="shared" si="498"/>
        <v>0</v>
      </c>
    </row>
    <row r="19032" spans="1:2" x14ac:dyDescent="0.25">
      <c r="A19032" t="s">
        <v>1151</v>
      </c>
      <c r="B19032" t="str">
        <f t="shared" si="498"/>
        <v>0</v>
      </c>
    </row>
    <row r="19033" spans="1:2" x14ac:dyDescent="0.25">
      <c r="A19033" t="s">
        <v>1200</v>
      </c>
      <c r="B19033" t="str">
        <f t="shared" si="498"/>
        <v>1000</v>
      </c>
    </row>
    <row r="19034" spans="1:2" x14ac:dyDescent="0.25">
      <c r="A19034" t="s">
        <v>1153</v>
      </c>
      <c r="B19034" t="str">
        <f t="shared" si="498"/>
        <v>0</v>
      </c>
    </row>
    <row r="19035" spans="1:2" x14ac:dyDescent="0.25">
      <c r="A19035" t="s">
        <v>1154</v>
      </c>
      <c r="B19035" t="str">
        <f t="shared" si="498"/>
        <v>0</v>
      </c>
    </row>
    <row r="19036" spans="1:2" x14ac:dyDescent="0.25">
      <c r="A19036" t="s">
        <v>1155</v>
      </c>
      <c r="B19036" t="str">
        <f t="shared" si="498"/>
        <v/>
      </c>
    </row>
    <row r="19037" spans="1:2" x14ac:dyDescent="0.25">
      <c r="A19037" t="s">
        <v>1156</v>
      </c>
      <c r="B19037" t="str">
        <f t="shared" si="498"/>
        <v/>
      </c>
    </row>
    <row r="19038" spans="1:2" x14ac:dyDescent="0.25">
      <c r="A19038" t="s">
        <v>1157</v>
      </c>
      <c r="B19038" t="str">
        <f t="shared" si="498"/>
        <v/>
      </c>
    </row>
    <row r="19039" spans="1:2" x14ac:dyDescent="0.25">
      <c r="A19039" t="s">
        <v>1158</v>
      </c>
      <c r="B19039" t="str">
        <f t="shared" si="498"/>
        <v>0</v>
      </c>
    </row>
    <row r="19040" spans="1:2" x14ac:dyDescent="0.25">
      <c r="A19040" t="s">
        <v>1159</v>
      </c>
      <c r="B19040" t="str">
        <f t="shared" si="498"/>
        <v>0</v>
      </c>
    </row>
    <row r="19041" spans="1:2" x14ac:dyDescent="0.25">
      <c r="A19041" t="s">
        <v>1160</v>
      </c>
      <c r="B19041" t="str">
        <f t="shared" si="498"/>
        <v/>
      </c>
    </row>
    <row r="19042" spans="1:2" x14ac:dyDescent="0.25">
      <c r="A19042" t="s">
        <v>1161</v>
      </c>
      <c r="B19042" t="str">
        <f t="shared" si="498"/>
        <v>0</v>
      </c>
    </row>
    <row r="19043" spans="1:2" x14ac:dyDescent="0.25">
      <c r="A19043" t="s">
        <v>1162</v>
      </c>
      <c r="B19043" t="str">
        <f t="shared" si="498"/>
        <v/>
      </c>
    </row>
    <row r="19044" spans="1:2" x14ac:dyDescent="0.25">
      <c r="A19044" t="s">
        <v>1163</v>
      </c>
      <c r="B19044" t="str">
        <f t="shared" si="498"/>
        <v/>
      </c>
    </row>
    <row r="19045" spans="1:2" x14ac:dyDescent="0.25">
      <c r="A19045" t="s">
        <v>1164</v>
      </c>
      <c r="B19045" t="str">
        <f t="shared" si="498"/>
        <v>0</v>
      </c>
    </row>
    <row r="19046" spans="1:2" x14ac:dyDescent="0.25">
      <c r="A19046" t="s">
        <v>1165</v>
      </c>
      <c r="B19046" t="str">
        <f t="shared" si="498"/>
        <v/>
      </c>
    </row>
    <row r="19047" spans="1:2" x14ac:dyDescent="0.25">
      <c r="A19047" t="s">
        <v>1166</v>
      </c>
      <c r="B19047" t="str">
        <f t="shared" si="498"/>
        <v/>
      </c>
    </row>
    <row r="19048" spans="1:2" x14ac:dyDescent="0.25">
      <c r="A19048" t="s">
        <v>3768</v>
      </c>
      <c r="B19048" t="str">
        <f t="shared" si="498"/>
        <v>language_wookiee_comprehend=100</v>
      </c>
    </row>
    <row r="19049" spans="1:2" x14ac:dyDescent="0.25">
      <c r="A19049" t="s">
        <v>1168</v>
      </c>
      <c r="B19049" t="str">
        <f t="shared" si="498"/>
        <v/>
      </c>
    </row>
    <row r="19050" spans="1:2" x14ac:dyDescent="0.25">
      <c r="A19050" t="s">
        <v>1169</v>
      </c>
      <c r="B19050" t="str">
        <f t="shared" si="498"/>
        <v/>
      </c>
    </row>
    <row r="19051" spans="1:2" x14ac:dyDescent="0.25">
      <c r="A19051" t="s">
        <v>1170</v>
      </c>
      <c r="B19051" t="str">
        <f t="shared" si="498"/>
        <v>1</v>
      </c>
    </row>
    <row r="19052" spans="1:2" x14ac:dyDescent="0.25">
      <c r="A19052" t="s">
        <v>1171</v>
      </c>
      <c r="B19052" t="str">
        <f t="shared" si="498"/>
        <v>0</v>
      </c>
    </row>
    <row r="19053" spans="1:2" x14ac:dyDescent="0.25">
      <c r="A19053" t="s">
        <v>1172</v>
      </c>
      <c r="B19053" t="e">
        <f t="shared" si="498"/>
        <v>#VALUE!</v>
      </c>
    </row>
    <row r="19054" spans="1:2" x14ac:dyDescent="0.25">
      <c r="A19054" t="s">
        <v>1144</v>
      </c>
      <c r="B19054" t="e">
        <f t="shared" si="498"/>
        <v>#VALUE!</v>
      </c>
    </row>
    <row r="19055" spans="1:2" x14ac:dyDescent="0.25">
      <c r="A19055" t="s">
        <v>3769</v>
      </c>
      <c r="B19055" t="str">
        <f t="shared" si="498"/>
        <v>social_language_bothan</v>
      </c>
    </row>
    <row r="19056" spans="1:2" x14ac:dyDescent="0.25">
      <c r="A19056" t="s">
        <v>3738</v>
      </c>
      <c r="B19056" t="str">
        <f t="shared" si="498"/>
        <v>social_language</v>
      </c>
    </row>
    <row r="19057" spans="1:2" x14ac:dyDescent="0.25">
      <c r="A19057" t="s">
        <v>1147</v>
      </c>
      <c r="B19057" t="str">
        <f t="shared" si="498"/>
        <v>4</v>
      </c>
    </row>
    <row r="19058" spans="1:2" x14ac:dyDescent="0.25">
      <c r="A19058" t="s">
        <v>1148</v>
      </c>
      <c r="B19058" t="str">
        <f t="shared" si="498"/>
        <v>0</v>
      </c>
    </row>
    <row r="19059" spans="1:2" x14ac:dyDescent="0.25">
      <c r="A19059" t="s">
        <v>1149</v>
      </c>
      <c r="B19059" t="str">
        <f t="shared" si="498"/>
        <v>0</v>
      </c>
    </row>
    <row r="19060" spans="1:2" x14ac:dyDescent="0.25">
      <c r="A19060" t="s">
        <v>1150</v>
      </c>
      <c r="B19060" t="str">
        <f t="shared" si="498"/>
        <v>0</v>
      </c>
    </row>
    <row r="19061" spans="1:2" x14ac:dyDescent="0.25">
      <c r="A19061" t="s">
        <v>1151</v>
      </c>
      <c r="B19061" t="str">
        <f t="shared" si="498"/>
        <v>0</v>
      </c>
    </row>
    <row r="19062" spans="1:2" x14ac:dyDescent="0.25">
      <c r="A19062" t="s">
        <v>1152</v>
      </c>
      <c r="B19062" t="str">
        <f t="shared" si="498"/>
        <v>0</v>
      </c>
    </row>
    <row r="19063" spans="1:2" x14ac:dyDescent="0.25">
      <c r="A19063" t="s">
        <v>1153</v>
      </c>
      <c r="B19063" t="str">
        <f t="shared" si="498"/>
        <v>0</v>
      </c>
    </row>
    <row r="19064" spans="1:2" x14ac:dyDescent="0.25">
      <c r="A19064" t="s">
        <v>1154</v>
      </c>
      <c r="B19064" t="str">
        <f t="shared" si="498"/>
        <v>0</v>
      </c>
    </row>
    <row r="19065" spans="1:2" x14ac:dyDescent="0.25">
      <c r="A19065" t="s">
        <v>1155</v>
      </c>
      <c r="B19065" t="str">
        <f t="shared" si="498"/>
        <v/>
      </c>
    </row>
    <row r="19066" spans="1:2" x14ac:dyDescent="0.25">
      <c r="A19066" t="s">
        <v>1156</v>
      </c>
      <c r="B19066" t="str">
        <f t="shared" si="498"/>
        <v/>
      </c>
    </row>
    <row r="19067" spans="1:2" x14ac:dyDescent="0.25">
      <c r="A19067" t="s">
        <v>1157</v>
      </c>
      <c r="B19067" t="str">
        <f t="shared" si="498"/>
        <v/>
      </c>
    </row>
    <row r="19068" spans="1:2" x14ac:dyDescent="0.25">
      <c r="A19068" t="s">
        <v>1158</v>
      </c>
      <c r="B19068" t="str">
        <f t="shared" si="498"/>
        <v>0</v>
      </c>
    </row>
    <row r="19069" spans="1:2" x14ac:dyDescent="0.25">
      <c r="A19069" t="s">
        <v>1159</v>
      </c>
      <c r="B19069" t="str">
        <f t="shared" si="498"/>
        <v>0</v>
      </c>
    </row>
    <row r="19070" spans="1:2" x14ac:dyDescent="0.25">
      <c r="A19070" t="s">
        <v>1160</v>
      </c>
      <c r="B19070" t="str">
        <f t="shared" si="498"/>
        <v/>
      </c>
    </row>
    <row r="19071" spans="1:2" x14ac:dyDescent="0.25">
      <c r="A19071" t="s">
        <v>1161</v>
      </c>
      <c r="B19071" t="str">
        <f t="shared" si="498"/>
        <v>0</v>
      </c>
    </row>
    <row r="19072" spans="1:2" x14ac:dyDescent="0.25">
      <c r="A19072" t="s">
        <v>1162</v>
      </c>
      <c r="B19072" t="str">
        <f t="shared" si="498"/>
        <v/>
      </c>
    </row>
    <row r="19073" spans="1:2" x14ac:dyDescent="0.25">
      <c r="A19073" t="s">
        <v>1163</v>
      </c>
      <c r="B19073" t="str">
        <f t="shared" si="498"/>
        <v/>
      </c>
    </row>
    <row r="19074" spans="1:2" x14ac:dyDescent="0.25">
      <c r="A19074" t="s">
        <v>1164</v>
      </c>
      <c r="B19074" t="str">
        <f t="shared" si="498"/>
        <v>0</v>
      </c>
    </row>
    <row r="19075" spans="1:2" x14ac:dyDescent="0.25">
      <c r="A19075" t="s">
        <v>1165</v>
      </c>
      <c r="B19075" t="str">
        <f t="shared" si="498"/>
        <v/>
      </c>
    </row>
    <row r="19076" spans="1:2" x14ac:dyDescent="0.25">
      <c r="A19076" t="s">
        <v>1166</v>
      </c>
      <c r="B19076" t="str">
        <f t="shared" ref="B19076:B19139" si="499">LEFT(RIGHT(A19076,LEN(A19076)-FIND("&gt;",A19076)),FIND("&lt;",RIGHT(A19076,LEN(A19076)-FIND("&gt;",A19076)))-1)</f>
        <v/>
      </c>
    </row>
    <row r="19077" spans="1:2" x14ac:dyDescent="0.25">
      <c r="A19077" t="s">
        <v>1167</v>
      </c>
      <c r="B19077" t="str">
        <f t="shared" si="499"/>
        <v/>
      </c>
    </row>
    <row r="19078" spans="1:2" x14ac:dyDescent="0.25">
      <c r="A19078" t="s">
        <v>1168</v>
      </c>
      <c r="B19078" t="str">
        <f t="shared" si="499"/>
        <v/>
      </c>
    </row>
    <row r="19079" spans="1:2" x14ac:dyDescent="0.25">
      <c r="A19079" t="s">
        <v>1169</v>
      </c>
      <c r="B19079" t="str">
        <f t="shared" si="499"/>
        <v/>
      </c>
    </row>
    <row r="19080" spans="1:2" x14ac:dyDescent="0.25">
      <c r="A19080" t="s">
        <v>1170</v>
      </c>
      <c r="B19080" t="str">
        <f t="shared" si="499"/>
        <v>1</v>
      </c>
    </row>
    <row r="19081" spans="1:2" x14ac:dyDescent="0.25">
      <c r="A19081" t="s">
        <v>1171</v>
      </c>
      <c r="B19081" t="str">
        <f t="shared" si="499"/>
        <v>0</v>
      </c>
    </row>
    <row r="19082" spans="1:2" x14ac:dyDescent="0.25">
      <c r="A19082" t="s">
        <v>1172</v>
      </c>
      <c r="B19082" t="e">
        <f t="shared" si="499"/>
        <v>#VALUE!</v>
      </c>
    </row>
    <row r="19083" spans="1:2" x14ac:dyDescent="0.25">
      <c r="A19083" t="s">
        <v>1144</v>
      </c>
      <c r="B19083" t="e">
        <f t="shared" si="499"/>
        <v>#VALUE!</v>
      </c>
    </row>
    <row r="19084" spans="1:2" x14ac:dyDescent="0.25">
      <c r="A19084" t="s">
        <v>3770</v>
      </c>
      <c r="B19084" t="str">
        <f t="shared" si="499"/>
        <v>social_language_bothan_speak</v>
      </c>
    </row>
    <row r="19085" spans="1:2" x14ac:dyDescent="0.25">
      <c r="A19085" t="s">
        <v>3738</v>
      </c>
      <c r="B19085" t="str">
        <f t="shared" si="499"/>
        <v>social_language</v>
      </c>
    </row>
    <row r="19086" spans="1:2" x14ac:dyDescent="0.25">
      <c r="A19086" t="s">
        <v>1147</v>
      </c>
      <c r="B19086" t="str">
        <f t="shared" si="499"/>
        <v>4</v>
      </c>
    </row>
    <row r="19087" spans="1:2" x14ac:dyDescent="0.25">
      <c r="A19087" t="s">
        <v>1148</v>
      </c>
      <c r="B19087" t="str">
        <f t="shared" si="499"/>
        <v>0</v>
      </c>
    </row>
    <row r="19088" spans="1:2" x14ac:dyDescent="0.25">
      <c r="A19088" t="s">
        <v>1149</v>
      </c>
      <c r="B19088" t="str">
        <f t="shared" si="499"/>
        <v>0</v>
      </c>
    </row>
    <row r="19089" spans="1:2" x14ac:dyDescent="0.25">
      <c r="A19089" t="s">
        <v>1150</v>
      </c>
      <c r="B19089" t="str">
        <f t="shared" si="499"/>
        <v>0</v>
      </c>
    </row>
    <row r="19090" spans="1:2" x14ac:dyDescent="0.25">
      <c r="A19090" t="s">
        <v>1151</v>
      </c>
      <c r="B19090" t="str">
        <f t="shared" si="499"/>
        <v>0</v>
      </c>
    </row>
    <row r="19091" spans="1:2" x14ac:dyDescent="0.25">
      <c r="A19091" t="s">
        <v>1200</v>
      </c>
      <c r="B19091" t="str">
        <f t="shared" si="499"/>
        <v>1000</v>
      </c>
    </row>
    <row r="19092" spans="1:2" x14ac:dyDescent="0.25">
      <c r="A19092" t="s">
        <v>1153</v>
      </c>
      <c r="B19092" t="str">
        <f t="shared" si="499"/>
        <v>0</v>
      </c>
    </row>
    <row r="19093" spans="1:2" x14ac:dyDescent="0.25">
      <c r="A19093" t="s">
        <v>1154</v>
      </c>
      <c r="B19093" t="str">
        <f t="shared" si="499"/>
        <v>0</v>
      </c>
    </row>
    <row r="19094" spans="1:2" x14ac:dyDescent="0.25">
      <c r="A19094" t="s">
        <v>1155</v>
      </c>
      <c r="B19094" t="str">
        <f t="shared" si="499"/>
        <v/>
      </c>
    </row>
    <row r="19095" spans="1:2" x14ac:dyDescent="0.25">
      <c r="A19095" t="s">
        <v>1156</v>
      </c>
      <c r="B19095" t="str">
        <f t="shared" si="499"/>
        <v/>
      </c>
    </row>
    <row r="19096" spans="1:2" x14ac:dyDescent="0.25">
      <c r="A19096" t="s">
        <v>1157</v>
      </c>
      <c r="B19096" t="str">
        <f t="shared" si="499"/>
        <v/>
      </c>
    </row>
    <row r="19097" spans="1:2" x14ac:dyDescent="0.25">
      <c r="A19097" t="s">
        <v>1158</v>
      </c>
      <c r="B19097" t="str">
        <f t="shared" si="499"/>
        <v>0</v>
      </c>
    </row>
    <row r="19098" spans="1:2" x14ac:dyDescent="0.25">
      <c r="A19098" t="s">
        <v>1159</v>
      </c>
      <c r="B19098" t="str">
        <f t="shared" si="499"/>
        <v>0</v>
      </c>
    </row>
    <row r="19099" spans="1:2" x14ac:dyDescent="0.25">
      <c r="A19099" t="s">
        <v>1160</v>
      </c>
      <c r="B19099" t="str">
        <f t="shared" si="499"/>
        <v/>
      </c>
    </row>
    <row r="19100" spans="1:2" x14ac:dyDescent="0.25">
      <c r="A19100" t="s">
        <v>1161</v>
      </c>
      <c r="B19100" t="str">
        <f t="shared" si="499"/>
        <v>0</v>
      </c>
    </row>
    <row r="19101" spans="1:2" x14ac:dyDescent="0.25">
      <c r="A19101" t="s">
        <v>1162</v>
      </c>
      <c r="B19101" t="str">
        <f t="shared" si="499"/>
        <v/>
      </c>
    </row>
    <row r="19102" spans="1:2" x14ac:dyDescent="0.25">
      <c r="A19102" t="s">
        <v>3739</v>
      </c>
      <c r="B19102" t="str">
        <f t="shared" si="499"/>
        <v>bothan,human,moncalamari,rodian,trandoshan,twilek,zabrak</v>
      </c>
    </row>
    <row r="19103" spans="1:2" x14ac:dyDescent="0.25">
      <c r="A19103" t="s">
        <v>1164</v>
      </c>
      <c r="B19103" t="str">
        <f t="shared" si="499"/>
        <v>0</v>
      </c>
    </row>
    <row r="19104" spans="1:2" x14ac:dyDescent="0.25">
      <c r="A19104" t="s">
        <v>1165</v>
      </c>
      <c r="B19104" t="str">
        <f t="shared" si="499"/>
        <v/>
      </c>
    </row>
    <row r="19105" spans="1:2" x14ac:dyDescent="0.25">
      <c r="A19105" t="s">
        <v>3771</v>
      </c>
      <c r="B19105" t="str">
        <f t="shared" si="499"/>
        <v>language+bothese</v>
      </c>
    </row>
    <row r="19106" spans="1:2" x14ac:dyDescent="0.25">
      <c r="A19106" t="s">
        <v>3772</v>
      </c>
      <c r="B19106" t="str">
        <f t="shared" si="499"/>
        <v>language_bothan_speak=100</v>
      </c>
    </row>
    <row r="19107" spans="1:2" x14ac:dyDescent="0.25">
      <c r="A19107" t="s">
        <v>1168</v>
      </c>
      <c r="B19107" t="str">
        <f t="shared" si="499"/>
        <v/>
      </c>
    </row>
    <row r="19108" spans="1:2" x14ac:dyDescent="0.25">
      <c r="A19108" t="s">
        <v>1169</v>
      </c>
      <c r="B19108" t="str">
        <f t="shared" si="499"/>
        <v/>
      </c>
    </row>
    <row r="19109" spans="1:2" x14ac:dyDescent="0.25">
      <c r="A19109" t="s">
        <v>1170</v>
      </c>
      <c r="B19109" t="str">
        <f t="shared" si="499"/>
        <v>1</v>
      </c>
    </row>
    <row r="19110" spans="1:2" x14ac:dyDescent="0.25">
      <c r="A19110" t="s">
        <v>1171</v>
      </c>
      <c r="B19110" t="str">
        <f t="shared" si="499"/>
        <v>0</v>
      </c>
    </row>
    <row r="19111" spans="1:2" x14ac:dyDescent="0.25">
      <c r="A19111" t="s">
        <v>1172</v>
      </c>
      <c r="B19111" t="e">
        <f t="shared" si="499"/>
        <v>#VALUE!</v>
      </c>
    </row>
    <row r="19112" spans="1:2" x14ac:dyDescent="0.25">
      <c r="A19112" t="s">
        <v>1144</v>
      </c>
      <c r="B19112" t="e">
        <f t="shared" si="499"/>
        <v>#VALUE!</v>
      </c>
    </row>
    <row r="19113" spans="1:2" x14ac:dyDescent="0.25">
      <c r="A19113" t="s">
        <v>3773</v>
      </c>
      <c r="B19113" t="str">
        <f t="shared" si="499"/>
        <v>social_language_bothan_comprehend</v>
      </c>
    </row>
    <row r="19114" spans="1:2" x14ac:dyDescent="0.25">
      <c r="A19114" t="s">
        <v>3738</v>
      </c>
      <c r="B19114" t="str">
        <f t="shared" si="499"/>
        <v>social_language</v>
      </c>
    </row>
    <row r="19115" spans="1:2" x14ac:dyDescent="0.25">
      <c r="A19115" t="s">
        <v>1147</v>
      </c>
      <c r="B19115" t="str">
        <f t="shared" si="499"/>
        <v>4</v>
      </c>
    </row>
    <row r="19116" spans="1:2" x14ac:dyDescent="0.25">
      <c r="A19116" t="s">
        <v>1148</v>
      </c>
      <c r="B19116" t="str">
        <f t="shared" si="499"/>
        <v>0</v>
      </c>
    </row>
    <row r="19117" spans="1:2" x14ac:dyDescent="0.25">
      <c r="A19117" t="s">
        <v>1149</v>
      </c>
      <c r="B19117" t="str">
        <f t="shared" si="499"/>
        <v>0</v>
      </c>
    </row>
    <row r="19118" spans="1:2" x14ac:dyDescent="0.25">
      <c r="A19118" t="s">
        <v>1150</v>
      </c>
      <c r="B19118" t="str">
        <f t="shared" si="499"/>
        <v>0</v>
      </c>
    </row>
    <row r="19119" spans="1:2" x14ac:dyDescent="0.25">
      <c r="A19119" t="s">
        <v>1151</v>
      </c>
      <c r="B19119" t="str">
        <f t="shared" si="499"/>
        <v>0</v>
      </c>
    </row>
    <row r="19120" spans="1:2" x14ac:dyDescent="0.25">
      <c r="A19120" t="s">
        <v>1200</v>
      </c>
      <c r="B19120" t="str">
        <f t="shared" si="499"/>
        <v>1000</v>
      </c>
    </row>
    <row r="19121" spans="1:2" x14ac:dyDescent="0.25">
      <c r="A19121" t="s">
        <v>1153</v>
      </c>
      <c r="B19121" t="str">
        <f t="shared" si="499"/>
        <v>0</v>
      </c>
    </row>
    <row r="19122" spans="1:2" x14ac:dyDescent="0.25">
      <c r="A19122" t="s">
        <v>1154</v>
      </c>
      <c r="B19122" t="str">
        <f t="shared" si="499"/>
        <v>0</v>
      </c>
    </row>
    <row r="19123" spans="1:2" x14ac:dyDescent="0.25">
      <c r="A19123" t="s">
        <v>1155</v>
      </c>
      <c r="B19123" t="str">
        <f t="shared" si="499"/>
        <v/>
      </c>
    </row>
    <row r="19124" spans="1:2" x14ac:dyDescent="0.25">
      <c r="A19124" t="s">
        <v>1156</v>
      </c>
      <c r="B19124" t="str">
        <f t="shared" si="499"/>
        <v/>
      </c>
    </row>
    <row r="19125" spans="1:2" x14ac:dyDescent="0.25">
      <c r="A19125" t="s">
        <v>1157</v>
      </c>
      <c r="B19125" t="str">
        <f t="shared" si="499"/>
        <v/>
      </c>
    </row>
    <row r="19126" spans="1:2" x14ac:dyDescent="0.25">
      <c r="A19126" t="s">
        <v>1158</v>
      </c>
      <c r="B19126" t="str">
        <f t="shared" si="499"/>
        <v>0</v>
      </c>
    </row>
    <row r="19127" spans="1:2" x14ac:dyDescent="0.25">
      <c r="A19127" t="s">
        <v>1159</v>
      </c>
      <c r="B19127" t="str">
        <f t="shared" si="499"/>
        <v>0</v>
      </c>
    </row>
    <row r="19128" spans="1:2" x14ac:dyDescent="0.25">
      <c r="A19128" t="s">
        <v>1160</v>
      </c>
      <c r="B19128" t="str">
        <f t="shared" si="499"/>
        <v/>
      </c>
    </row>
    <row r="19129" spans="1:2" x14ac:dyDescent="0.25">
      <c r="A19129" t="s">
        <v>1161</v>
      </c>
      <c r="B19129" t="str">
        <f t="shared" si="499"/>
        <v>0</v>
      </c>
    </row>
    <row r="19130" spans="1:2" x14ac:dyDescent="0.25">
      <c r="A19130" t="s">
        <v>1162</v>
      </c>
      <c r="B19130" t="str">
        <f t="shared" si="499"/>
        <v/>
      </c>
    </row>
    <row r="19131" spans="1:2" x14ac:dyDescent="0.25">
      <c r="A19131" t="s">
        <v>1163</v>
      </c>
      <c r="B19131" t="str">
        <f t="shared" si="499"/>
        <v/>
      </c>
    </row>
    <row r="19132" spans="1:2" x14ac:dyDescent="0.25">
      <c r="A19132" t="s">
        <v>1164</v>
      </c>
      <c r="B19132" t="str">
        <f t="shared" si="499"/>
        <v>0</v>
      </c>
    </row>
    <row r="19133" spans="1:2" x14ac:dyDescent="0.25">
      <c r="A19133" t="s">
        <v>1165</v>
      </c>
      <c r="B19133" t="str">
        <f t="shared" si="499"/>
        <v/>
      </c>
    </row>
    <row r="19134" spans="1:2" x14ac:dyDescent="0.25">
      <c r="A19134" t="s">
        <v>1166</v>
      </c>
      <c r="B19134" t="str">
        <f t="shared" si="499"/>
        <v/>
      </c>
    </row>
    <row r="19135" spans="1:2" x14ac:dyDescent="0.25">
      <c r="A19135" t="s">
        <v>3774</v>
      </c>
      <c r="B19135" t="str">
        <f t="shared" si="499"/>
        <v>language_bothan_comprehend=100</v>
      </c>
    </row>
    <row r="19136" spans="1:2" x14ac:dyDescent="0.25">
      <c r="A19136" t="s">
        <v>1168</v>
      </c>
      <c r="B19136" t="str">
        <f t="shared" si="499"/>
        <v/>
      </c>
    </row>
    <row r="19137" spans="1:2" x14ac:dyDescent="0.25">
      <c r="A19137" t="s">
        <v>1169</v>
      </c>
      <c r="B19137" t="str">
        <f t="shared" si="499"/>
        <v/>
      </c>
    </row>
    <row r="19138" spans="1:2" x14ac:dyDescent="0.25">
      <c r="A19138" t="s">
        <v>1170</v>
      </c>
      <c r="B19138" t="str">
        <f t="shared" si="499"/>
        <v>1</v>
      </c>
    </row>
    <row r="19139" spans="1:2" x14ac:dyDescent="0.25">
      <c r="A19139" t="s">
        <v>1171</v>
      </c>
      <c r="B19139" t="str">
        <f t="shared" si="499"/>
        <v>0</v>
      </c>
    </row>
    <row r="19140" spans="1:2" x14ac:dyDescent="0.25">
      <c r="A19140" t="s">
        <v>1172</v>
      </c>
      <c r="B19140" t="e">
        <f t="shared" ref="B19140:B19203" si="500">LEFT(RIGHT(A19140,LEN(A19140)-FIND("&gt;",A19140)),FIND("&lt;",RIGHT(A19140,LEN(A19140)-FIND("&gt;",A19140)))-1)</f>
        <v>#VALUE!</v>
      </c>
    </row>
    <row r="19141" spans="1:2" x14ac:dyDescent="0.25">
      <c r="A19141" t="s">
        <v>1144</v>
      </c>
      <c r="B19141" t="e">
        <f t="shared" si="500"/>
        <v>#VALUE!</v>
      </c>
    </row>
    <row r="19142" spans="1:2" x14ac:dyDescent="0.25">
      <c r="A19142" t="s">
        <v>3775</v>
      </c>
      <c r="B19142" t="str">
        <f t="shared" si="500"/>
        <v>social_language_twilek</v>
      </c>
    </row>
    <row r="19143" spans="1:2" x14ac:dyDescent="0.25">
      <c r="A19143" t="s">
        <v>3738</v>
      </c>
      <c r="B19143" t="str">
        <f t="shared" si="500"/>
        <v>social_language</v>
      </c>
    </row>
    <row r="19144" spans="1:2" x14ac:dyDescent="0.25">
      <c r="A19144" t="s">
        <v>1147</v>
      </c>
      <c r="B19144" t="str">
        <f t="shared" si="500"/>
        <v>4</v>
      </c>
    </row>
    <row r="19145" spans="1:2" x14ac:dyDescent="0.25">
      <c r="A19145" t="s">
        <v>1148</v>
      </c>
      <c r="B19145" t="str">
        <f t="shared" si="500"/>
        <v>0</v>
      </c>
    </row>
    <row r="19146" spans="1:2" x14ac:dyDescent="0.25">
      <c r="A19146" t="s">
        <v>1149</v>
      </c>
      <c r="B19146" t="str">
        <f t="shared" si="500"/>
        <v>0</v>
      </c>
    </row>
    <row r="19147" spans="1:2" x14ac:dyDescent="0.25">
      <c r="A19147" t="s">
        <v>1150</v>
      </c>
      <c r="B19147" t="str">
        <f t="shared" si="500"/>
        <v>0</v>
      </c>
    </row>
    <row r="19148" spans="1:2" x14ac:dyDescent="0.25">
      <c r="A19148" t="s">
        <v>1151</v>
      </c>
      <c r="B19148" t="str">
        <f t="shared" si="500"/>
        <v>0</v>
      </c>
    </row>
    <row r="19149" spans="1:2" x14ac:dyDescent="0.25">
      <c r="A19149" t="s">
        <v>1152</v>
      </c>
      <c r="B19149" t="str">
        <f t="shared" si="500"/>
        <v>0</v>
      </c>
    </row>
    <row r="19150" spans="1:2" x14ac:dyDescent="0.25">
      <c r="A19150" t="s">
        <v>1153</v>
      </c>
      <c r="B19150" t="str">
        <f t="shared" si="500"/>
        <v>0</v>
      </c>
    </row>
    <row r="19151" spans="1:2" x14ac:dyDescent="0.25">
      <c r="A19151" t="s">
        <v>1154</v>
      </c>
      <c r="B19151" t="str">
        <f t="shared" si="500"/>
        <v>0</v>
      </c>
    </row>
    <row r="19152" spans="1:2" x14ac:dyDescent="0.25">
      <c r="A19152" t="s">
        <v>1155</v>
      </c>
      <c r="B19152" t="str">
        <f t="shared" si="500"/>
        <v/>
      </c>
    </row>
    <row r="19153" spans="1:2" x14ac:dyDescent="0.25">
      <c r="A19153" t="s">
        <v>1156</v>
      </c>
      <c r="B19153" t="str">
        <f t="shared" si="500"/>
        <v/>
      </c>
    </row>
    <row r="19154" spans="1:2" x14ac:dyDescent="0.25">
      <c r="A19154" t="s">
        <v>1157</v>
      </c>
      <c r="B19154" t="str">
        <f t="shared" si="500"/>
        <v/>
      </c>
    </row>
    <row r="19155" spans="1:2" x14ac:dyDescent="0.25">
      <c r="A19155" t="s">
        <v>1158</v>
      </c>
      <c r="B19155" t="str">
        <f t="shared" si="500"/>
        <v>0</v>
      </c>
    </row>
    <row r="19156" spans="1:2" x14ac:dyDescent="0.25">
      <c r="A19156" t="s">
        <v>1159</v>
      </c>
      <c r="B19156" t="str">
        <f t="shared" si="500"/>
        <v>0</v>
      </c>
    </row>
    <row r="19157" spans="1:2" x14ac:dyDescent="0.25">
      <c r="A19157" t="s">
        <v>1160</v>
      </c>
      <c r="B19157" t="str">
        <f t="shared" si="500"/>
        <v/>
      </c>
    </row>
    <row r="19158" spans="1:2" x14ac:dyDescent="0.25">
      <c r="A19158" t="s">
        <v>1161</v>
      </c>
      <c r="B19158" t="str">
        <f t="shared" si="500"/>
        <v>0</v>
      </c>
    </row>
    <row r="19159" spans="1:2" x14ac:dyDescent="0.25">
      <c r="A19159" t="s">
        <v>1162</v>
      </c>
      <c r="B19159" t="str">
        <f t="shared" si="500"/>
        <v/>
      </c>
    </row>
    <row r="19160" spans="1:2" x14ac:dyDescent="0.25">
      <c r="A19160" t="s">
        <v>1163</v>
      </c>
      <c r="B19160" t="str">
        <f t="shared" si="500"/>
        <v/>
      </c>
    </row>
    <row r="19161" spans="1:2" x14ac:dyDescent="0.25">
      <c r="A19161" t="s">
        <v>1164</v>
      </c>
      <c r="B19161" t="str">
        <f t="shared" si="500"/>
        <v>0</v>
      </c>
    </row>
    <row r="19162" spans="1:2" x14ac:dyDescent="0.25">
      <c r="A19162" t="s">
        <v>1165</v>
      </c>
      <c r="B19162" t="str">
        <f t="shared" si="500"/>
        <v/>
      </c>
    </row>
    <row r="19163" spans="1:2" x14ac:dyDescent="0.25">
      <c r="A19163" t="s">
        <v>1166</v>
      </c>
      <c r="B19163" t="str">
        <f t="shared" si="500"/>
        <v/>
      </c>
    </row>
    <row r="19164" spans="1:2" x14ac:dyDescent="0.25">
      <c r="A19164" t="s">
        <v>1167</v>
      </c>
      <c r="B19164" t="str">
        <f t="shared" si="500"/>
        <v/>
      </c>
    </row>
    <row r="19165" spans="1:2" x14ac:dyDescent="0.25">
      <c r="A19165" t="s">
        <v>1168</v>
      </c>
      <c r="B19165" t="str">
        <f t="shared" si="500"/>
        <v/>
      </c>
    </row>
    <row r="19166" spans="1:2" x14ac:dyDescent="0.25">
      <c r="A19166" t="s">
        <v>1169</v>
      </c>
      <c r="B19166" t="str">
        <f t="shared" si="500"/>
        <v/>
      </c>
    </row>
    <row r="19167" spans="1:2" x14ac:dyDescent="0.25">
      <c r="A19167" t="s">
        <v>1170</v>
      </c>
      <c r="B19167" t="str">
        <f t="shared" si="500"/>
        <v>1</v>
      </c>
    </row>
    <row r="19168" spans="1:2" x14ac:dyDescent="0.25">
      <c r="A19168" t="s">
        <v>1171</v>
      </c>
      <c r="B19168" t="str">
        <f t="shared" si="500"/>
        <v>0</v>
      </c>
    </row>
    <row r="19169" spans="1:2" x14ac:dyDescent="0.25">
      <c r="A19169" t="s">
        <v>1172</v>
      </c>
      <c r="B19169" t="e">
        <f t="shared" si="500"/>
        <v>#VALUE!</v>
      </c>
    </row>
    <row r="19170" spans="1:2" x14ac:dyDescent="0.25">
      <c r="A19170" t="s">
        <v>1144</v>
      </c>
      <c r="B19170" t="e">
        <f t="shared" si="500"/>
        <v>#VALUE!</v>
      </c>
    </row>
    <row r="19171" spans="1:2" x14ac:dyDescent="0.25">
      <c r="A19171" t="s">
        <v>3776</v>
      </c>
      <c r="B19171" t="str">
        <f t="shared" si="500"/>
        <v>social_language_twilek_speak</v>
      </c>
    </row>
    <row r="19172" spans="1:2" x14ac:dyDescent="0.25">
      <c r="A19172" t="s">
        <v>3738</v>
      </c>
      <c r="B19172" t="str">
        <f t="shared" si="500"/>
        <v>social_language</v>
      </c>
    </row>
    <row r="19173" spans="1:2" x14ac:dyDescent="0.25">
      <c r="A19173" t="s">
        <v>1147</v>
      </c>
      <c r="B19173" t="str">
        <f t="shared" si="500"/>
        <v>4</v>
      </c>
    </row>
    <row r="19174" spans="1:2" x14ac:dyDescent="0.25">
      <c r="A19174" t="s">
        <v>1148</v>
      </c>
      <c r="B19174" t="str">
        <f t="shared" si="500"/>
        <v>0</v>
      </c>
    </row>
    <row r="19175" spans="1:2" x14ac:dyDescent="0.25">
      <c r="A19175" t="s">
        <v>1149</v>
      </c>
      <c r="B19175" t="str">
        <f t="shared" si="500"/>
        <v>0</v>
      </c>
    </row>
    <row r="19176" spans="1:2" x14ac:dyDescent="0.25">
      <c r="A19176" t="s">
        <v>1150</v>
      </c>
      <c r="B19176" t="str">
        <f t="shared" si="500"/>
        <v>0</v>
      </c>
    </row>
    <row r="19177" spans="1:2" x14ac:dyDescent="0.25">
      <c r="A19177" t="s">
        <v>1151</v>
      </c>
      <c r="B19177" t="str">
        <f t="shared" si="500"/>
        <v>0</v>
      </c>
    </row>
    <row r="19178" spans="1:2" x14ac:dyDescent="0.25">
      <c r="A19178" t="s">
        <v>1200</v>
      </c>
      <c r="B19178" t="str">
        <f t="shared" si="500"/>
        <v>1000</v>
      </c>
    </row>
    <row r="19179" spans="1:2" x14ac:dyDescent="0.25">
      <c r="A19179" t="s">
        <v>1153</v>
      </c>
      <c r="B19179" t="str">
        <f t="shared" si="500"/>
        <v>0</v>
      </c>
    </row>
    <row r="19180" spans="1:2" x14ac:dyDescent="0.25">
      <c r="A19180" t="s">
        <v>1154</v>
      </c>
      <c r="B19180" t="str">
        <f t="shared" si="500"/>
        <v>0</v>
      </c>
    </row>
    <row r="19181" spans="1:2" x14ac:dyDescent="0.25">
      <c r="A19181" t="s">
        <v>1155</v>
      </c>
      <c r="B19181" t="str">
        <f t="shared" si="500"/>
        <v/>
      </c>
    </row>
    <row r="19182" spans="1:2" x14ac:dyDescent="0.25">
      <c r="A19182" t="s">
        <v>1156</v>
      </c>
      <c r="B19182" t="str">
        <f t="shared" si="500"/>
        <v/>
      </c>
    </row>
    <row r="19183" spans="1:2" x14ac:dyDescent="0.25">
      <c r="A19183" t="s">
        <v>1157</v>
      </c>
      <c r="B19183" t="str">
        <f t="shared" si="500"/>
        <v/>
      </c>
    </row>
    <row r="19184" spans="1:2" x14ac:dyDescent="0.25">
      <c r="A19184" t="s">
        <v>1158</v>
      </c>
      <c r="B19184" t="str">
        <f t="shared" si="500"/>
        <v>0</v>
      </c>
    </row>
    <row r="19185" spans="1:2" x14ac:dyDescent="0.25">
      <c r="A19185" t="s">
        <v>1159</v>
      </c>
      <c r="B19185" t="str">
        <f t="shared" si="500"/>
        <v>0</v>
      </c>
    </row>
    <row r="19186" spans="1:2" x14ac:dyDescent="0.25">
      <c r="A19186" t="s">
        <v>1160</v>
      </c>
      <c r="B19186" t="str">
        <f t="shared" si="500"/>
        <v/>
      </c>
    </row>
    <row r="19187" spans="1:2" x14ac:dyDescent="0.25">
      <c r="A19187" t="s">
        <v>1161</v>
      </c>
      <c r="B19187" t="str">
        <f t="shared" si="500"/>
        <v>0</v>
      </c>
    </row>
    <row r="19188" spans="1:2" x14ac:dyDescent="0.25">
      <c r="A19188" t="s">
        <v>1162</v>
      </c>
      <c r="B19188" t="str">
        <f t="shared" si="500"/>
        <v/>
      </c>
    </row>
    <row r="19189" spans="1:2" x14ac:dyDescent="0.25">
      <c r="A19189" t="s">
        <v>3739</v>
      </c>
      <c r="B19189" t="str">
        <f t="shared" si="500"/>
        <v>bothan,human,moncalamari,rodian,trandoshan,twilek,zabrak</v>
      </c>
    </row>
    <row r="19190" spans="1:2" x14ac:dyDescent="0.25">
      <c r="A19190" t="s">
        <v>1164</v>
      </c>
      <c r="B19190" t="str">
        <f t="shared" si="500"/>
        <v>0</v>
      </c>
    </row>
    <row r="19191" spans="1:2" x14ac:dyDescent="0.25">
      <c r="A19191" t="s">
        <v>1165</v>
      </c>
      <c r="B19191" t="str">
        <f t="shared" si="500"/>
        <v/>
      </c>
    </row>
    <row r="19192" spans="1:2" x14ac:dyDescent="0.25">
      <c r="A19192" t="s">
        <v>3777</v>
      </c>
      <c r="B19192" t="str">
        <f t="shared" si="500"/>
        <v>language+ryl</v>
      </c>
    </row>
    <row r="19193" spans="1:2" x14ac:dyDescent="0.25">
      <c r="A19193" t="s">
        <v>3778</v>
      </c>
      <c r="B19193" t="str">
        <f t="shared" si="500"/>
        <v>language_twilek_speak=100</v>
      </c>
    </row>
    <row r="19194" spans="1:2" x14ac:dyDescent="0.25">
      <c r="A19194" t="s">
        <v>1168</v>
      </c>
      <c r="B19194" t="str">
        <f t="shared" si="500"/>
        <v/>
      </c>
    </row>
    <row r="19195" spans="1:2" x14ac:dyDescent="0.25">
      <c r="A19195" t="s">
        <v>1169</v>
      </c>
      <c r="B19195" t="str">
        <f t="shared" si="500"/>
        <v/>
      </c>
    </row>
    <row r="19196" spans="1:2" x14ac:dyDescent="0.25">
      <c r="A19196" t="s">
        <v>1170</v>
      </c>
      <c r="B19196" t="str">
        <f t="shared" si="500"/>
        <v>1</v>
      </c>
    </row>
    <row r="19197" spans="1:2" x14ac:dyDescent="0.25">
      <c r="A19197" t="s">
        <v>1171</v>
      </c>
      <c r="B19197" t="str">
        <f t="shared" si="500"/>
        <v>0</v>
      </c>
    </row>
    <row r="19198" spans="1:2" x14ac:dyDescent="0.25">
      <c r="A19198" t="s">
        <v>1172</v>
      </c>
      <c r="B19198" t="e">
        <f t="shared" si="500"/>
        <v>#VALUE!</v>
      </c>
    </row>
    <row r="19199" spans="1:2" x14ac:dyDescent="0.25">
      <c r="A19199" t="s">
        <v>1144</v>
      </c>
      <c r="B19199" t="e">
        <f t="shared" si="500"/>
        <v>#VALUE!</v>
      </c>
    </row>
    <row r="19200" spans="1:2" x14ac:dyDescent="0.25">
      <c r="A19200" t="s">
        <v>3779</v>
      </c>
      <c r="B19200" t="str">
        <f t="shared" si="500"/>
        <v>social_language_twilek_comprehend</v>
      </c>
    </row>
    <row r="19201" spans="1:2" x14ac:dyDescent="0.25">
      <c r="A19201" t="s">
        <v>3738</v>
      </c>
      <c r="B19201" t="str">
        <f t="shared" si="500"/>
        <v>social_language</v>
      </c>
    </row>
    <row r="19202" spans="1:2" x14ac:dyDescent="0.25">
      <c r="A19202" t="s">
        <v>1147</v>
      </c>
      <c r="B19202" t="str">
        <f t="shared" si="500"/>
        <v>4</v>
      </c>
    </row>
    <row r="19203" spans="1:2" x14ac:dyDescent="0.25">
      <c r="A19203" t="s">
        <v>1148</v>
      </c>
      <c r="B19203" t="str">
        <f t="shared" si="500"/>
        <v>0</v>
      </c>
    </row>
    <row r="19204" spans="1:2" x14ac:dyDescent="0.25">
      <c r="A19204" t="s">
        <v>1149</v>
      </c>
      <c r="B19204" t="str">
        <f t="shared" ref="B19204:B19267" si="501">LEFT(RIGHT(A19204,LEN(A19204)-FIND("&gt;",A19204)),FIND("&lt;",RIGHT(A19204,LEN(A19204)-FIND("&gt;",A19204)))-1)</f>
        <v>0</v>
      </c>
    </row>
    <row r="19205" spans="1:2" x14ac:dyDescent="0.25">
      <c r="A19205" t="s">
        <v>1150</v>
      </c>
      <c r="B19205" t="str">
        <f t="shared" si="501"/>
        <v>0</v>
      </c>
    </row>
    <row r="19206" spans="1:2" x14ac:dyDescent="0.25">
      <c r="A19206" t="s">
        <v>1151</v>
      </c>
      <c r="B19206" t="str">
        <f t="shared" si="501"/>
        <v>0</v>
      </c>
    </row>
    <row r="19207" spans="1:2" x14ac:dyDescent="0.25">
      <c r="A19207" t="s">
        <v>1200</v>
      </c>
      <c r="B19207" t="str">
        <f t="shared" si="501"/>
        <v>1000</v>
      </c>
    </row>
    <row r="19208" spans="1:2" x14ac:dyDescent="0.25">
      <c r="A19208" t="s">
        <v>1153</v>
      </c>
      <c r="B19208" t="str">
        <f t="shared" si="501"/>
        <v>0</v>
      </c>
    </row>
    <row r="19209" spans="1:2" x14ac:dyDescent="0.25">
      <c r="A19209" t="s">
        <v>1154</v>
      </c>
      <c r="B19209" t="str">
        <f t="shared" si="501"/>
        <v>0</v>
      </c>
    </row>
    <row r="19210" spans="1:2" x14ac:dyDescent="0.25">
      <c r="A19210" t="s">
        <v>1155</v>
      </c>
      <c r="B19210" t="str">
        <f t="shared" si="501"/>
        <v/>
      </c>
    </row>
    <row r="19211" spans="1:2" x14ac:dyDescent="0.25">
      <c r="A19211" t="s">
        <v>1156</v>
      </c>
      <c r="B19211" t="str">
        <f t="shared" si="501"/>
        <v/>
      </c>
    </row>
    <row r="19212" spans="1:2" x14ac:dyDescent="0.25">
      <c r="A19212" t="s">
        <v>1157</v>
      </c>
      <c r="B19212" t="str">
        <f t="shared" si="501"/>
        <v/>
      </c>
    </row>
    <row r="19213" spans="1:2" x14ac:dyDescent="0.25">
      <c r="A19213" t="s">
        <v>1158</v>
      </c>
      <c r="B19213" t="str">
        <f t="shared" si="501"/>
        <v>0</v>
      </c>
    </row>
    <row r="19214" spans="1:2" x14ac:dyDescent="0.25">
      <c r="A19214" t="s">
        <v>1159</v>
      </c>
      <c r="B19214" t="str">
        <f t="shared" si="501"/>
        <v>0</v>
      </c>
    </row>
    <row r="19215" spans="1:2" x14ac:dyDescent="0.25">
      <c r="A19215" t="s">
        <v>1160</v>
      </c>
      <c r="B19215" t="str">
        <f t="shared" si="501"/>
        <v/>
      </c>
    </row>
    <row r="19216" spans="1:2" x14ac:dyDescent="0.25">
      <c r="A19216" t="s">
        <v>1161</v>
      </c>
      <c r="B19216" t="str">
        <f t="shared" si="501"/>
        <v>0</v>
      </c>
    </row>
    <row r="19217" spans="1:2" x14ac:dyDescent="0.25">
      <c r="A19217" t="s">
        <v>1162</v>
      </c>
      <c r="B19217" t="str">
        <f t="shared" si="501"/>
        <v/>
      </c>
    </row>
    <row r="19218" spans="1:2" x14ac:dyDescent="0.25">
      <c r="A19218" t="s">
        <v>1163</v>
      </c>
      <c r="B19218" t="str">
        <f t="shared" si="501"/>
        <v/>
      </c>
    </row>
    <row r="19219" spans="1:2" x14ac:dyDescent="0.25">
      <c r="A19219" t="s">
        <v>1164</v>
      </c>
      <c r="B19219" t="str">
        <f t="shared" si="501"/>
        <v>0</v>
      </c>
    </row>
    <row r="19220" spans="1:2" x14ac:dyDescent="0.25">
      <c r="A19220" t="s">
        <v>1165</v>
      </c>
      <c r="B19220" t="str">
        <f t="shared" si="501"/>
        <v/>
      </c>
    </row>
    <row r="19221" spans="1:2" x14ac:dyDescent="0.25">
      <c r="A19221" t="s">
        <v>1166</v>
      </c>
      <c r="B19221" t="str">
        <f t="shared" si="501"/>
        <v/>
      </c>
    </row>
    <row r="19222" spans="1:2" x14ac:dyDescent="0.25">
      <c r="A19222" t="s">
        <v>3780</v>
      </c>
      <c r="B19222" t="str">
        <f t="shared" si="501"/>
        <v>language_twilek_comprehend=100</v>
      </c>
    </row>
    <row r="19223" spans="1:2" x14ac:dyDescent="0.25">
      <c r="A19223" t="s">
        <v>1168</v>
      </c>
      <c r="B19223" t="str">
        <f t="shared" si="501"/>
        <v/>
      </c>
    </row>
    <row r="19224" spans="1:2" x14ac:dyDescent="0.25">
      <c r="A19224" t="s">
        <v>1169</v>
      </c>
      <c r="B19224" t="str">
        <f t="shared" si="501"/>
        <v/>
      </c>
    </row>
    <row r="19225" spans="1:2" x14ac:dyDescent="0.25">
      <c r="A19225" t="s">
        <v>1170</v>
      </c>
      <c r="B19225" t="str">
        <f t="shared" si="501"/>
        <v>1</v>
      </c>
    </row>
    <row r="19226" spans="1:2" x14ac:dyDescent="0.25">
      <c r="A19226" t="s">
        <v>1171</v>
      </c>
      <c r="B19226" t="str">
        <f t="shared" si="501"/>
        <v>0</v>
      </c>
    </row>
    <row r="19227" spans="1:2" x14ac:dyDescent="0.25">
      <c r="A19227" t="s">
        <v>1172</v>
      </c>
      <c r="B19227" t="e">
        <f t="shared" si="501"/>
        <v>#VALUE!</v>
      </c>
    </row>
    <row r="19228" spans="1:2" x14ac:dyDescent="0.25">
      <c r="A19228" t="s">
        <v>1144</v>
      </c>
      <c r="B19228" t="e">
        <f t="shared" si="501"/>
        <v>#VALUE!</v>
      </c>
    </row>
    <row r="19229" spans="1:2" x14ac:dyDescent="0.25">
      <c r="A19229" t="s">
        <v>3781</v>
      </c>
      <c r="B19229" t="str">
        <f t="shared" si="501"/>
        <v>social_language_zabrak</v>
      </c>
    </row>
    <row r="19230" spans="1:2" x14ac:dyDescent="0.25">
      <c r="A19230" t="s">
        <v>3738</v>
      </c>
      <c r="B19230" t="str">
        <f t="shared" si="501"/>
        <v>social_language</v>
      </c>
    </row>
    <row r="19231" spans="1:2" x14ac:dyDescent="0.25">
      <c r="A19231" t="s">
        <v>1147</v>
      </c>
      <c r="B19231" t="str">
        <f t="shared" si="501"/>
        <v>4</v>
      </c>
    </row>
    <row r="19232" spans="1:2" x14ac:dyDescent="0.25">
      <c r="A19232" t="s">
        <v>1148</v>
      </c>
      <c r="B19232" t="str">
        <f t="shared" si="501"/>
        <v>0</v>
      </c>
    </row>
    <row r="19233" spans="1:2" x14ac:dyDescent="0.25">
      <c r="A19233" t="s">
        <v>1149</v>
      </c>
      <c r="B19233" t="str">
        <f t="shared" si="501"/>
        <v>0</v>
      </c>
    </row>
    <row r="19234" spans="1:2" x14ac:dyDescent="0.25">
      <c r="A19234" t="s">
        <v>1150</v>
      </c>
      <c r="B19234" t="str">
        <f t="shared" si="501"/>
        <v>0</v>
      </c>
    </row>
    <row r="19235" spans="1:2" x14ac:dyDescent="0.25">
      <c r="A19235" t="s">
        <v>1151</v>
      </c>
      <c r="B19235" t="str">
        <f t="shared" si="501"/>
        <v>0</v>
      </c>
    </row>
    <row r="19236" spans="1:2" x14ac:dyDescent="0.25">
      <c r="A19236" t="s">
        <v>1152</v>
      </c>
      <c r="B19236" t="str">
        <f t="shared" si="501"/>
        <v>0</v>
      </c>
    </row>
    <row r="19237" spans="1:2" x14ac:dyDescent="0.25">
      <c r="A19237" t="s">
        <v>1153</v>
      </c>
      <c r="B19237" t="str">
        <f t="shared" si="501"/>
        <v>0</v>
      </c>
    </row>
    <row r="19238" spans="1:2" x14ac:dyDescent="0.25">
      <c r="A19238" t="s">
        <v>1154</v>
      </c>
      <c r="B19238" t="str">
        <f t="shared" si="501"/>
        <v>0</v>
      </c>
    </row>
    <row r="19239" spans="1:2" x14ac:dyDescent="0.25">
      <c r="A19239" t="s">
        <v>1155</v>
      </c>
      <c r="B19239" t="str">
        <f t="shared" si="501"/>
        <v/>
      </c>
    </row>
    <row r="19240" spans="1:2" x14ac:dyDescent="0.25">
      <c r="A19240" t="s">
        <v>1156</v>
      </c>
      <c r="B19240" t="str">
        <f t="shared" si="501"/>
        <v/>
      </c>
    </row>
    <row r="19241" spans="1:2" x14ac:dyDescent="0.25">
      <c r="A19241" t="s">
        <v>1157</v>
      </c>
      <c r="B19241" t="str">
        <f t="shared" si="501"/>
        <v/>
      </c>
    </row>
    <row r="19242" spans="1:2" x14ac:dyDescent="0.25">
      <c r="A19242" t="s">
        <v>1158</v>
      </c>
      <c r="B19242" t="str">
        <f t="shared" si="501"/>
        <v>0</v>
      </c>
    </row>
    <row r="19243" spans="1:2" x14ac:dyDescent="0.25">
      <c r="A19243" t="s">
        <v>1159</v>
      </c>
      <c r="B19243" t="str">
        <f t="shared" si="501"/>
        <v>0</v>
      </c>
    </row>
    <row r="19244" spans="1:2" x14ac:dyDescent="0.25">
      <c r="A19244" t="s">
        <v>1160</v>
      </c>
      <c r="B19244" t="str">
        <f t="shared" si="501"/>
        <v/>
      </c>
    </row>
    <row r="19245" spans="1:2" x14ac:dyDescent="0.25">
      <c r="A19245" t="s">
        <v>1161</v>
      </c>
      <c r="B19245" t="str">
        <f t="shared" si="501"/>
        <v>0</v>
      </c>
    </row>
    <row r="19246" spans="1:2" x14ac:dyDescent="0.25">
      <c r="A19246" t="s">
        <v>1162</v>
      </c>
      <c r="B19246" t="str">
        <f t="shared" si="501"/>
        <v/>
      </c>
    </row>
    <row r="19247" spans="1:2" x14ac:dyDescent="0.25">
      <c r="A19247" t="s">
        <v>1163</v>
      </c>
      <c r="B19247" t="str">
        <f t="shared" si="501"/>
        <v/>
      </c>
    </row>
    <row r="19248" spans="1:2" x14ac:dyDescent="0.25">
      <c r="A19248" t="s">
        <v>1164</v>
      </c>
      <c r="B19248" t="str">
        <f t="shared" si="501"/>
        <v>0</v>
      </c>
    </row>
    <row r="19249" spans="1:2" x14ac:dyDescent="0.25">
      <c r="A19249" t="s">
        <v>1165</v>
      </c>
      <c r="B19249" t="str">
        <f t="shared" si="501"/>
        <v/>
      </c>
    </row>
    <row r="19250" spans="1:2" x14ac:dyDescent="0.25">
      <c r="A19250" t="s">
        <v>1166</v>
      </c>
      <c r="B19250" t="str">
        <f t="shared" si="501"/>
        <v/>
      </c>
    </row>
    <row r="19251" spans="1:2" x14ac:dyDescent="0.25">
      <c r="A19251" t="s">
        <v>1167</v>
      </c>
      <c r="B19251" t="str">
        <f t="shared" si="501"/>
        <v/>
      </c>
    </row>
    <row r="19252" spans="1:2" x14ac:dyDescent="0.25">
      <c r="A19252" t="s">
        <v>1168</v>
      </c>
      <c r="B19252" t="str">
        <f t="shared" si="501"/>
        <v/>
      </c>
    </row>
    <row r="19253" spans="1:2" x14ac:dyDescent="0.25">
      <c r="A19253" t="s">
        <v>1169</v>
      </c>
      <c r="B19253" t="str">
        <f t="shared" si="501"/>
        <v/>
      </c>
    </row>
    <row r="19254" spans="1:2" x14ac:dyDescent="0.25">
      <c r="A19254" t="s">
        <v>1170</v>
      </c>
      <c r="B19254" t="str">
        <f t="shared" si="501"/>
        <v>1</v>
      </c>
    </row>
    <row r="19255" spans="1:2" x14ac:dyDescent="0.25">
      <c r="A19255" t="s">
        <v>1171</v>
      </c>
      <c r="B19255" t="str">
        <f t="shared" si="501"/>
        <v>0</v>
      </c>
    </row>
    <row r="19256" spans="1:2" x14ac:dyDescent="0.25">
      <c r="A19256" t="s">
        <v>1172</v>
      </c>
      <c r="B19256" t="e">
        <f t="shared" si="501"/>
        <v>#VALUE!</v>
      </c>
    </row>
    <row r="19257" spans="1:2" x14ac:dyDescent="0.25">
      <c r="A19257" t="s">
        <v>1144</v>
      </c>
      <c r="B19257" t="e">
        <f t="shared" si="501"/>
        <v>#VALUE!</v>
      </c>
    </row>
    <row r="19258" spans="1:2" x14ac:dyDescent="0.25">
      <c r="A19258" t="s">
        <v>3782</v>
      </c>
      <c r="B19258" t="str">
        <f t="shared" si="501"/>
        <v>social_language_zabrak_speak</v>
      </c>
    </row>
    <row r="19259" spans="1:2" x14ac:dyDescent="0.25">
      <c r="A19259" t="s">
        <v>3738</v>
      </c>
      <c r="B19259" t="str">
        <f t="shared" si="501"/>
        <v>social_language</v>
      </c>
    </row>
    <row r="19260" spans="1:2" x14ac:dyDescent="0.25">
      <c r="A19260" t="s">
        <v>1147</v>
      </c>
      <c r="B19260" t="str">
        <f t="shared" si="501"/>
        <v>4</v>
      </c>
    </row>
    <row r="19261" spans="1:2" x14ac:dyDescent="0.25">
      <c r="A19261" t="s">
        <v>1148</v>
      </c>
      <c r="B19261" t="str">
        <f t="shared" si="501"/>
        <v>0</v>
      </c>
    </row>
    <row r="19262" spans="1:2" x14ac:dyDescent="0.25">
      <c r="A19262" t="s">
        <v>1149</v>
      </c>
      <c r="B19262" t="str">
        <f t="shared" si="501"/>
        <v>0</v>
      </c>
    </row>
    <row r="19263" spans="1:2" x14ac:dyDescent="0.25">
      <c r="A19263" t="s">
        <v>1150</v>
      </c>
      <c r="B19263" t="str">
        <f t="shared" si="501"/>
        <v>0</v>
      </c>
    </row>
    <row r="19264" spans="1:2" x14ac:dyDescent="0.25">
      <c r="A19264" t="s">
        <v>1151</v>
      </c>
      <c r="B19264" t="str">
        <f t="shared" si="501"/>
        <v>0</v>
      </c>
    </row>
    <row r="19265" spans="1:2" x14ac:dyDescent="0.25">
      <c r="A19265" t="s">
        <v>1200</v>
      </c>
      <c r="B19265" t="str">
        <f t="shared" si="501"/>
        <v>1000</v>
      </c>
    </row>
    <row r="19266" spans="1:2" x14ac:dyDescent="0.25">
      <c r="A19266" t="s">
        <v>1153</v>
      </c>
      <c r="B19266" t="str">
        <f t="shared" si="501"/>
        <v>0</v>
      </c>
    </row>
    <row r="19267" spans="1:2" x14ac:dyDescent="0.25">
      <c r="A19267" t="s">
        <v>1154</v>
      </c>
      <c r="B19267" t="str">
        <f t="shared" si="501"/>
        <v>0</v>
      </c>
    </row>
    <row r="19268" spans="1:2" x14ac:dyDescent="0.25">
      <c r="A19268" t="s">
        <v>1155</v>
      </c>
      <c r="B19268" t="str">
        <f t="shared" ref="B19268:B19331" si="502">LEFT(RIGHT(A19268,LEN(A19268)-FIND("&gt;",A19268)),FIND("&lt;",RIGHT(A19268,LEN(A19268)-FIND("&gt;",A19268)))-1)</f>
        <v/>
      </c>
    </row>
    <row r="19269" spans="1:2" x14ac:dyDescent="0.25">
      <c r="A19269" t="s">
        <v>1156</v>
      </c>
      <c r="B19269" t="str">
        <f t="shared" si="502"/>
        <v/>
      </c>
    </row>
    <row r="19270" spans="1:2" x14ac:dyDescent="0.25">
      <c r="A19270" t="s">
        <v>1157</v>
      </c>
      <c r="B19270" t="str">
        <f t="shared" si="502"/>
        <v/>
      </c>
    </row>
    <row r="19271" spans="1:2" x14ac:dyDescent="0.25">
      <c r="A19271" t="s">
        <v>1158</v>
      </c>
      <c r="B19271" t="str">
        <f t="shared" si="502"/>
        <v>0</v>
      </c>
    </row>
    <row r="19272" spans="1:2" x14ac:dyDescent="0.25">
      <c r="A19272" t="s">
        <v>1159</v>
      </c>
      <c r="B19272" t="str">
        <f t="shared" si="502"/>
        <v>0</v>
      </c>
    </row>
    <row r="19273" spans="1:2" x14ac:dyDescent="0.25">
      <c r="A19273" t="s">
        <v>1160</v>
      </c>
      <c r="B19273" t="str">
        <f t="shared" si="502"/>
        <v/>
      </c>
    </row>
    <row r="19274" spans="1:2" x14ac:dyDescent="0.25">
      <c r="A19274" t="s">
        <v>1161</v>
      </c>
      <c r="B19274" t="str">
        <f t="shared" si="502"/>
        <v>0</v>
      </c>
    </row>
    <row r="19275" spans="1:2" x14ac:dyDescent="0.25">
      <c r="A19275" t="s">
        <v>1162</v>
      </c>
      <c r="B19275" t="str">
        <f t="shared" si="502"/>
        <v/>
      </c>
    </row>
    <row r="19276" spans="1:2" x14ac:dyDescent="0.25">
      <c r="A19276" t="s">
        <v>3739</v>
      </c>
      <c r="B19276" t="str">
        <f t="shared" si="502"/>
        <v>bothan,human,moncalamari,rodian,trandoshan,twilek,zabrak</v>
      </c>
    </row>
    <row r="19277" spans="1:2" x14ac:dyDescent="0.25">
      <c r="A19277" t="s">
        <v>1164</v>
      </c>
      <c r="B19277" t="str">
        <f t="shared" si="502"/>
        <v>0</v>
      </c>
    </row>
    <row r="19278" spans="1:2" x14ac:dyDescent="0.25">
      <c r="A19278" t="s">
        <v>1165</v>
      </c>
      <c r="B19278" t="str">
        <f t="shared" si="502"/>
        <v/>
      </c>
    </row>
    <row r="19279" spans="1:2" x14ac:dyDescent="0.25">
      <c r="A19279" t="s">
        <v>3783</v>
      </c>
      <c r="B19279" t="str">
        <f t="shared" si="502"/>
        <v>language+zabrak</v>
      </c>
    </row>
    <row r="19280" spans="1:2" x14ac:dyDescent="0.25">
      <c r="A19280" t="s">
        <v>3784</v>
      </c>
      <c r="B19280" t="str">
        <f t="shared" si="502"/>
        <v>language_zabrak_speak=100</v>
      </c>
    </row>
    <row r="19281" spans="1:2" x14ac:dyDescent="0.25">
      <c r="A19281" t="s">
        <v>1168</v>
      </c>
      <c r="B19281" t="str">
        <f t="shared" si="502"/>
        <v/>
      </c>
    </row>
    <row r="19282" spans="1:2" x14ac:dyDescent="0.25">
      <c r="A19282" t="s">
        <v>1169</v>
      </c>
      <c r="B19282" t="str">
        <f t="shared" si="502"/>
        <v/>
      </c>
    </row>
    <row r="19283" spans="1:2" x14ac:dyDescent="0.25">
      <c r="A19283" t="s">
        <v>1170</v>
      </c>
      <c r="B19283" t="str">
        <f t="shared" si="502"/>
        <v>1</v>
      </c>
    </row>
    <row r="19284" spans="1:2" x14ac:dyDescent="0.25">
      <c r="A19284" t="s">
        <v>1171</v>
      </c>
      <c r="B19284" t="str">
        <f t="shared" si="502"/>
        <v>0</v>
      </c>
    </row>
    <row r="19285" spans="1:2" x14ac:dyDescent="0.25">
      <c r="A19285" t="s">
        <v>1172</v>
      </c>
      <c r="B19285" t="e">
        <f t="shared" si="502"/>
        <v>#VALUE!</v>
      </c>
    </row>
    <row r="19286" spans="1:2" x14ac:dyDescent="0.25">
      <c r="A19286" t="s">
        <v>1144</v>
      </c>
      <c r="B19286" t="e">
        <f t="shared" si="502"/>
        <v>#VALUE!</v>
      </c>
    </row>
    <row r="19287" spans="1:2" x14ac:dyDescent="0.25">
      <c r="A19287" t="s">
        <v>3785</v>
      </c>
      <c r="B19287" t="str">
        <f t="shared" si="502"/>
        <v>social_language_zabrak_comprehend</v>
      </c>
    </row>
    <row r="19288" spans="1:2" x14ac:dyDescent="0.25">
      <c r="A19288" t="s">
        <v>3738</v>
      </c>
      <c r="B19288" t="str">
        <f t="shared" si="502"/>
        <v>social_language</v>
      </c>
    </row>
    <row r="19289" spans="1:2" x14ac:dyDescent="0.25">
      <c r="A19289" t="s">
        <v>1147</v>
      </c>
      <c r="B19289" t="str">
        <f t="shared" si="502"/>
        <v>4</v>
      </c>
    </row>
    <row r="19290" spans="1:2" x14ac:dyDescent="0.25">
      <c r="A19290" t="s">
        <v>1148</v>
      </c>
      <c r="B19290" t="str">
        <f t="shared" si="502"/>
        <v>0</v>
      </c>
    </row>
    <row r="19291" spans="1:2" x14ac:dyDescent="0.25">
      <c r="A19291" t="s">
        <v>1149</v>
      </c>
      <c r="B19291" t="str">
        <f t="shared" si="502"/>
        <v>0</v>
      </c>
    </row>
    <row r="19292" spans="1:2" x14ac:dyDescent="0.25">
      <c r="A19292" t="s">
        <v>1150</v>
      </c>
      <c r="B19292" t="str">
        <f t="shared" si="502"/>
        <v>0</v>
      </c>
    </row>
    <row r="19293" spans="1:2" x14ac:dyDescent="0.25">
      <c r="A19293" t="s">
        <v>1151</v>
      </c>
      <c r="B19293" t="str">
        <f t="shared" si="502"/>
        <v>0</v>
      </c>
    </row>
    <row r="19294" spans="1:2" x14ac:dyDescent="0.25">
      <c r="A19294" t="s">
        <v>1200</v>
      </c>
      <c r="B19294" t="str">
        <f t="shared" si="502"/>
        <v>1000</v>
      </c>
    </row>
    <row r="19295" spans="1:2" x14ac:dyDescent="0.25">
      <c r="A19295" t="s">
        <v>1153</v>
      </c>
      <c r="B19295" t="str">
        <f t="shared" si="502"/>
        <v>0</v>
      </c>
    </row>
    <row r="19296" spans="1:2" x14ac:dyDescent="0.25">
      <c r="A19296" t="s">
        <v>1154</v>
      </c>
      <c r="B19296" t="str">
        <f t="shared" si="502"/>
        <v>0</v>
      </c>
    </row>
    <row r="19297" spans="1:2" x14ac:dyDescent="0.25">
      <c r="A19297" t="s">
        <v>1155</v>
      </c>
      <c r="B19297" t="str">
        <f t="shared" si="502"/>
        <v/>
      </c>
    </row>
    <row r="19298" spans="1:2" x14ac:dyDescent="0.25">
      <c r="A19298" t="s">
        <v>1156</v>
      </c>
      <c r="B19298" t="str">
        <f t="shared" si="502"/>
        <v/>
      </c>
    </row>
    <row r="19299" spans="1:2" x14ac:dyDescent="0.25">
      <c r="A19299" t="s">
        <v>1157</v>
      </c>
      <c r="B19299" t="str">
        <f t="shared" si="502"/>
        <v/>
      </c>
    </row>
    <row r="19300" spans="1:2" x14ac:dyDescent="0.25">
      <c r="A19300" t="s">
        <v>1158</v>
      </c>
      <c r="B19300" t="str">
        <f t="shared" si="502"/>
        <v>0</v>
      </c>
    </row>
    <row r="19301" spans="1:2" x14ac:dyDescent="0.25">
      <c r="A19301" t="s">
        <v>1159</v>
      </c>
      <c r="B19301" t="str">
        <f t="shared" si="502"/>
        <v>0</v>
      </c>
    </row>
    <row r="19302" spans="1:2" x14ac:dyDescent="0.25">
      <c r="A19302" t="s">
        <v>1160</v>
      </c>
      <c r="B19302" t="str">
        <f t="shared" si="502"/>
        <v/>
      </c>
    </row>
    <row r="19303" spans="1:2" x14ac:dyDescent="0.25">
      <c r="A19303" t="s">
        <v>1161</v>
      </c>
      <c r="B19303" t="str">
        <f t="shared" si="502"/>
        <v>0</v>
      </c>
    </row>
    <row r="19304" spans="1:2" x14ac:dyDescent="0.25">
      <c r="A19304" t="s">
        <v>1162</v>
      </c>
      <c r="B19304" t="str">
        <f t="shared" si="502"/>
        <v/>
      </c>
    </row>
    <row r="19305" spans="1:2" x14ac:dyDescent="0.25">
      <c r="A19305" t="s">
        <v>1163</v>
      </c>
      <c r="B19305" t="str">
        <f t="shared" si="502"/>
        <v/>
      </c>
    </row>
    <row r="19306" spans="1:2" x14ac:dyDescent="0.25">
      <c r="A19306" t="s">
        <v>1164</v>
      </c>
      <c r="B19306" t="str">
        <f t="shared" si="502"/>
        <v>0</v>
      </c>
    </row>
    <row r="19307" spans="1:2" x14ac:dyDescent="0.25">
      <c r="A19307" t="s">
        <v>1165</v>
      </c>
      <c r="B19307" t="str">
        <f t="shared" si="502"/>
        <v/>
      </c>
    </row>
    <row r="19308" spans="1:2" x14ac:dyDescent="0.25">
      <c r="A19308" t="s">
        <v>1166</v>
      </c>
      <c r="B19308" t="str">
        <f t="shared" si="502"/>
        <v/>
      </c>
    </row>
    <row r="19309" spans="1:2" x14ac:dyDescent="0.25">
      <c r="A19309" t="s">
        <v>3786</v>
      </c>
      <c r="B19309" t="str">
        <f t="shared" si="502"/>
        <v>language_zabrak_comprehend=100</v>
      </c>
    </row>
    <row r="19310" spans="1:2" x14ac:dyDescent="0.25">
      <c r="A19310" t="s">
        <v>1168</v>
      </c>
      <c r="B19310" t="str">
        <f t="shared" si="502"/>
        <v/>
      </c>
    </row>
    <row r="19311" spans="1:2" x14ac:dyDescent="0.25">
      <c r="A19311" t="s">
        <v>1169</v>
      </c>
      <c r="B19311" t="str">
        <f t="shared" si="502"/>
        <v/>
      </c>
    </row>
    <row r="19312" spans="1:2" x14ac:dyDescent="0.25">
      <c r="A19312" t="s">
        <v>1170</v>
      </c>
      <c r="B19312" t="str">
        <f t="shared" si="502"/>
        <v>1</v>
      </c>
    </row>
    <row r="19313" spans="1:2" x14ac:dyDescent="0.25">
      <c r="A19313" t="s">
        <v>1171</v>
      </c>
      <c r="B19313" t="str">
        <f t="shared" si="502"/>
        <v>0</v>
      </c>
    </row>
    <row r="19314" spans="1:2" x14ac:dyDescent="0.25">
      <c r="A19314" t="s">
        <v>1172</v>
      </c>
      <c r="B19314" t="e">
        <f t="shared" si="502"/>
        <v>#VALUE!</v>
      </c>
    </row>
    <row r="19315" spans="1:2" x14ac:dyDescent="0.25">
      <c r="A19315" t="s">
        <v>1144</v>
      </c>
      <c r="B19315" t="e">
        <f t="shared" si="502"/>
        <v>#VALUE!</v>
      </c>
    </row>
    <row r="19316" spans="1:2" x14ac:dyDescent="0.25">
      <c r="A19316" t="s">
        <v>3787</v>
      </c>
      <c r="B19316" t="str">
        <f t="shared" si="502"/>
        <v>social_language_lekku</v>
      </c>
    </row>
    <row r="19317" spans="1:2" x14ac:dyDescent="0.25">
      <c r="A19317" t="s">
        <v>3738</v>
      </c>
      <c r="B19317" t="str">
        <f t="shared" si="502"/>
        <v>social_language</v>
      </c>
    </row>
    <row r="19318" spans="1:2" x14ac:dyDescent="0.25">
      <c r="A19318" t="s">
        <v>1147</v>
      </c>
      <c r="B19318" t="str">
        <f t="shared" si="502"/>
        <v>4</v>
      </c>
    </row>
    <row r="19319" spans="1:2" x14ac:dyDescent="0.25">
      <c r="A19319" t="s">
        <v>1148</v>
      </c>
      <c r="B19319" t="str">
        <f t="shared" si="502"/>
        <v>0</v>
      </c>
    </row>
    <row r="19320" spans="1:2" x14ac:dyDescent="0.25">
      <c r="A19320" t="s">
        <v>1149</v>
      </c>
      <c r="B19320" t="str">
        <f t="shared" si="502"/>
        <v>0</v>
      </c>
    </row>
    <row r="19321" spans="1:2" x14ac:dyDescent="0.25">
      <c r="A19321" t="s">
        <v>1150</v>
      </c>
      <c r="B19321" t="str">
        <f t="shared" si="502"/>
        <v>0</v>
      </c>
    </row>
    <row r="19322" spans="1:2" x14ac:dyDescent="0.25">
      <c r="A19322" t="s">
        <v>1151</v>
      </c>
      <c r="B19322" t="str">
        <f t="shared" si="502"/>
        <v>0</v>
      </c>
    </row>
    <row r="19323" spans="1:2" x14ac:dyDescent="0.25">
      <c r="A19323" t="s">
        <v>1152</v>
      </c>
      <c r="B19323" t="str">
        <f t="shared" si="502"/>
        <v>0</v>
      </c>
    </row>
    <row r="19324" spans="1:2" x14ac:dyDescent="0.25">
      <c r="A19324" t="s">
        <v>1153</v>
      </c>
      <c r="B19324" t="str">
        <f t="shared" si="502"/>
        <v>0</v>
      </c>
    </row>
    <row r="19325" spans="1:2" x14ac:dyDescent="0.25">
      <c r="A19325" t="s">
        <v>1154</v>
      </c>
      <c r="B19325" t="str">
        <f t="shared" si="502"/>
        <v>0</v>
      </c>
    </row>
    <row r="19326" spans="1:2" x14ac:dyDescent="0.25">
      <c r="A19326" t="s">
        <v>1155</v>
      </c>
      <c r="B19326" t="str">
        <f t="shared" si="502"/>
        <v/>
      </c>
    </row>
    <row r="19327" spans="1:2" x14ac:dyDescent="0.25">
      <c r="A19327" t="s">
        <v>1156</v>
      </c>
      <c r="B19327" t="str">
        <f t="shared" si="502"/>
        <v/>
      </c>
    </row>
    <row r="19328" spans="1:2" x14ac:dyDescent="0.25">
      <c r="A19328" t="s">
        <v>3788</v>
      </c>
      <c r="B19328" t="str">
        <f t="shared" si="502"/>
        <v>unobtainable</v>
      </c>
    </row>
    <row r="19329" spans="1:2" x14ac:dyDescent="0.25">
      <c r="A19329" t="s">
        <v>3789</v>
      </c>
      <c r="B19329" t="str">
        <f t="shared" si="502"/>
        <v>1</v>
      </c>
    </row>
    <row r="19330" spans="1:2" x14ac:dyDescent="0.25">
      <c r="A19330" t="s">
        <v>1159</v>
      </c>
      <c r="B19330" t="str">
        <f t="shared" si="502"/>
        <v>0</v>
      </c>
    </row>
    <row r="19331" spans="1:2" x14ac:dyDescent="0.25">
      <c r="A19331" t="s">
        <v>1160</v>
      </c>
      <c r="B19331" t="str">
        <f t="shared" si="502"/>
        <v/>
      </c>
    </row>
    <row r="19332" spans="1:2" x14ac:dyDescent="0.25">
      <c r="A19332" t="s">
        <v>1161</v>
      </c>
      <c r="B19332" t="str">
        <f t="shared" ref="B19332:B19395" si="503">LEFT(RIGHT(A19332,LEN(A19332)-FIND("&gt;",A19332)),FIND("&lt;",RIGHT(A19332,LEN(A19332)-FIND("&gt;",A19332)))-1)</f>
        <v>0</v>
      </c>
    </row>
    <row r="19333" spans="1:2" x14ac:dyDescent="0.25">
      <c r="A19333" t="s">
        <v>1162</v>
      </c>
      <c r="B19333" t="str">
        <f t="shared" si="503"/>
        <v/>
      </c>
    </row>
    <row r="19334" spans="1:2" x14ac:dyDescent="0.25">
      <c r="A19334" t="s">
        <v>1163</v>
      </c>
      <c r="B19334" t="str">
        <f t="shared" si="503"/>
        <v/>
      </c>
    </row>
    <row r="19335" spans="1:2" x14ac:dyDescent="0.25">
      <c r="A19335" t="s">
        <v>1164</v>
      </c>
      <c r="B19335" t="str">
        <f t="shared" si="503"/>
        <v>0</v>
      </c>
    </row>
    <row r="19336" spans="1:2" x14ac:dyDescent="0.25">
      <c r="A19336" t="s">
        <v>1165</v>
      </c>
      <c r="B19336" t="str">
        <f t="shared" si="503"/>
        <v/>
      </c>
    </row>
    <row r="19337" spans="1:2" x14ac:dyDescent="0.25">
      <c r="A19337" t="s">
        <v>1166</v>
      </c>
      <c r="B19337" t="str">
        <f t="shared" si="503"/>
        <v/>
      </c>
    </row>
    <row r="19338" spans="1:2" x14ac:dyDescent="0.25">
      <c r="A19338" t="s">
        <v>1167</v>
      </c>
      <c r="B19338" t="str">
        <f t="shared" si="503"/>
        <v/>
      </c>
    </row>
    <row r="19339" spans="1:2" x14ac:dyDescent="0.25">
      <c r="A19339" t="s">
        <v>1168</v>
      </c>
      <c r="B19339" t="str">
        <f t="shared" si="503"/>
        <v/>
      </c>
    </row>
    <row r="19340" spans="1:2" x14ac:dyDescent="0.25">
      <c r="A19340" t="s">
        <v>1169</v>
      </c>
      <c r="B19340" t="str">
        <f t="shared" si="503"/>
        <v/>
      </c>
    </row>
    <row r="19341" spans="1:2" x14ac:dyDescent="0.25">
      <c r="A19341" t="s">
        <v>1170</v>
      </c>
      <c r="B19341" t="str">
        <f t="shared" si="503"/>
        <v>1</v>
      </c>
    </row>
    <row r="19342" spans="1:2" x14ac:dyDescent="0.25">
      <c r="A19342" t="s">
        <v>1171</v>
      </c>
      <c r="B19342" t="str">
        <f t="shared" si="503"/>
        <v>0</v>
      </c>
    </row>
    <row r="19343" spans="1:2" x14ac:dyDescent="0.25">
      <c r="A19343" t="s">
        <v>1172</v>
      </c>
      <c r="B19343" t="e">
        <f t="shared" si="503"/>
        <v>#VALUE!</v>
      </c>
    </row>
    <row r="19344" spans="1:2" x14ac:dyDescent="0.25">
      <c r="A19344" t="s">
        <v>1144</v>
      </c>
      <c r="B19344" t="e">
        <f t="shared" si="503"/>
        <v>#VALUE!</v>
      </c>
    </row>
    <row r="19345" spans="1:2" x14ac:dyDescent="0.25">
      <c r="A19345" t="s">
        <v>3790</v>
      </c>
      <c r="B19345" t="str">
        <f t="shared" si="503"/>
        <v>social_language_lekku_speak</v>
      </c>
    </row>
    <row r="19346" spans="1:2" x14ac:dyDescent="0.25">
      <c r="A19346" t="s">
        <v>3738</v>
      </c>
      <c r="B19346" t="str">
        <f t="shared" si="503"/>
        <v>social_language</v>
      </c>
    </row>
    <row r="19347" spans="1:2" x14ac:dyDescent="0.25">
      <c r="A19347" t="s">
        <v>1147</v>
      </c>
      <c r="B19347" t="str">
        <f t="shared" si="503"/>
        <v>4</v>
      </c>
    </row>
    <row r="19348" spans="1:2" x14ac:dyDescent="0.25">
      <c r="A19348" t="s">
        <v>1148</v>
      </c>
      <c r="B19348" t="str">
        <f t="shared" si="503"/>
        <v>0</v>
      </c>
    </row>
    <row r="19349" spans="1:2" x14ac:dyDescent="0.25">
      <c r="A19349" t="s">
        <v>1149</v>
      </c>
      <c r="B19349" t="str">
        <f t="shared" si="503"/>
        <v>0</v>
      </c>
    </row>
    <row r="19350" spans="1:2" x14ac:dyDescent="0.25">
      <c r="A19350" t="s">
        <v>1150</v>
      </c>
      <c r="B19350" t="str">
        <f t="shared" si="503"/>
        <v>0</v>
      </c>
    </row>
    <row r="19351" spans="1:2" x14ac:dyDescent="0.25">
      <c r="A19351" t="s">
        <v>1151</v>
      </c>
      <c r="B19351" t="str">
        <f t="shared" si="503"/>
        <v>0</v>
      </c>
    </row>
    <row r="19352" spans="1:2" x14ac:dyDescent="0.25">
      <c r="A19352" t="s">
        <v>1152</v>
      </c>
      <c r="B19352" t="str">
        <f t="shared" si="503"/>
        <v>0</v>
      </c>
    </row>
    <row r="19353" spans="1:2" x14ac:dyDescent="0.25">
      <c r="A19353" t="s">
        <v>1153</v>
      </c>
      <c r="B19353" t="str">
        <f t="shared" si="503"/>
        <v>0</v>
      </c>
    </row>
    <row r="19354" spans="1:2" x14ac:dyDescent="0.25">
      <c r="A19354" t="s">
        <v>1154</v>
      </c>
      <c r="B19354" t="str">
        <f t="shared" si="503"/>
        <v>0</v>
      </c>
    </row>
    <row r="19355" spans="1:2" x14ac:dyDescent="0.25">
      <c r="A19355" t="s">
        <v>1155</v>
      </c>
      <c r="B19355" t="str">
        <f t="shared" si="503"/>
        <v/>
      </c>
    </row>
    <row r="19356" spans="1:2" x14ac:dyDescent="0.25">
      <c r="A19356" t="s">
        <v>1156</v>
      </c>
      <c r="B19356" t="str">
        <f t="shared" si="503"/>
        <v/>
      </c>
    </row>
    <row r="19357" spans="1:2" x14ac:dyDescent="0.25">
      <c r="A19357" t="s">
        <v>3788</v>
      </c>
      <c r="B19357" t="str">
        <f t="shared" si="503"/>
        <v>unobtainable</v>
      </c>
    </row>
    <row r="19358" spans="1:2" x14ac:dyDescent="0.25">
      <c r="A19358" t="s">
        <v>3789</v>
      </c>
      <c r="B19358" t="str">
        <f t="shared" si="503"/>
        <v>1</v>
      </c>
    </row>
    <row r="19359" spans="1:2" x14ac:dyDescent="0.25">
      <c r="A19359" t="s">
        <v>1159</v>
      </c>
      <c r="B19359" t="str">
        <f t="shared" si="503"/>
        <v>0</v>
      </c>
    </row>
    <row r="19360" spans="1:2" x14ac:dyDescent="0.25">
      <c r="A19360" t="s">
        <v>1160</v>
      </c>
      <c r="B19360" t="str">
        <f t="shared" si="503"/>
        <v/>
      </c>
    </row>
    <row r="19361" spans="1:2" x14ac:dyDescent="0.25">
      <c r="A19361" t="s">
        <v>1161</v>
      </c>
      <c r="B19361" t="str">
        <f t="shared" si="503"/>
        <v>0</v>
      </c>
    </row>
    <row r="19362" spans="1:2" x14ac:dyDescent="0.25">
      <c r="A19362" t="s">
        <v>1162</v>
      </c>
      <c r="B19362" t="str">
        <f t="shared" si="503"/>
        <v/>
      </c>
    </row>
    <row r="19363" spans="1:2" x14ac:dyDescent="0.25">
      <c r="A19363" t="s">
        <v>3791</v>
      </c>
      <c r="B19363" t="str">
        <f t="shared" si="503"/>
        <v>twilek</v>
      </c>
    </row>
    <row r="19364" spans="1:2" x14ac:dyDescent="0.25">
      <c r="A19364" t="s">
        <v>1164</v>
      </c>
      <c r="B19364" t="str">
        <f t="shared" si="503"/>
        <v>0</v>
      </c>
    </row>
    <row r="19365" spans="1:2" x14ac:dyDescent="0.25">
      <c r="A19365" t="s">
        <v>1165</v>
      </c>
      <c r="B19365" t="str">
        <f t="shared" si="503"/>
        <v/>
      </c>
    </row>
    <row r="19366" spans="1:2" x14ac:dyDescent="0.25">
      <c r="A19366" t="s">
        <v>3792</v>
      </c>
      <c r="B19366" t="str">
        <f t="shared" si="503"/>
        <v>language+lekku</v>
      </c>
    </row>
    <row r="19367" spans="1:2" x14ac:dyDescent="0.25">
      <c r="A19367" t="s">
        <v>3793</v>
      </c>
      <c r="B19367" t="str">
        <f t="shared" si="503"/>
        <v>language_lekku_speak=100</v>
      </c>
    </row>
    <row r="19368" spans="1:2" x14ac:dyDescent="0.25">
      <c r="A19368" t="s">
        <v>1168</v>
      </c>
      <c r="B19368" t="str">
        <f t="shared" si="503"/>
        <v/>
      </c>
    </row>
    <row r="19369" spans="1:2" x14ac:dyDescent="0.25">
      <c r="A19369" t="s">
        <v>1169</v>
      </c>
      <c r="B19369" t="str">
        <f t="shared" si="503"/>
        <v/>
      </c>
    </row>
    <row r="19370" spans="1:2" x14ac:dyDescent="0.25">
      <c r="A19370" t="s">
        <v>1170</v>
      </c>
      <c r="B19370" t="str">
        <f t="shared" si="503"/>
        <v>1</v>
      </c>
    </row>
    <row r="19371" spans="1:2" x14ac:dyDescent="0.25">
      <c r="A19371" t="s">
        <v>1171</v>
      </c>
      <c r="B19371" t="str">
        <f t="shared" si="503"/>
        <v>0</v>
      </c>
    </row>
    <row r="19372" spans="1:2" x14ac:dyDescent="0.25">
      <c r="A19372" t="s">
        <v>1172</v>
      </c>
      <c r="B19372" t="e">
        <f t="shared" si="503"/>
        <v>#VALUE!</v>
      </c>
    </row>
    <row r="19373" spans="1:2" x14ac:dyDescent="0.25">
      <c r="A19373" t="s">
        <v>1144</v>
      </c>
      <c r="B19373" t="e">
        <f t="shared" si="503"/>
        <v>#VALUE!</v>
      </c>
    </row>
    <row r="19374" spans="1:2" x14ac:dyDescent="0.25">
      <c r="A19374" t="s">
        <v>3794</v>
      </c>
      <c r="B19374" t="str">
        <f t="shared" si="503"/>
        <v>social_language_lekku_comprehend</v>
      </c>
    </row>
    <row r="19375" spans="1:2" x14ac:dyDescent="0.25">
      <c r="A19375" t="s">
        <v>3738</v>
      </c>
      <c r="B19375" t="str">
        <f t="shared" si="503"/>
        <v>social_language</v>
      </c>
    </row>
    <row r="19376" spans="1:2" x14ac:dyDescent="0.25">
      <c r="A19376" t="s">
        <v>1147</v>
      </c>
      <c r="B19376" t="str">
        <f t="shared" si="503"/>
        <v>4</v>
      </c>
    </row>
    <row r="19377" spans="1:2" x14ac:dyDescent="0.25">
      <c r="A19377" t="s">
        <v>1148</v>
      </c>
      <c r="B19377" t="str">
        <f t="shared" si="503"/>
        <v>0</v>
      </c>
    </row>
    <row r="19378" spans="1:2" x14ac:dyDescent="0.25">
      <c r="A19378" t="s">
        <v>1149</v>
      </c>
      <c r="B19378" t="str">
        <f t="shared" si="503"/>
        <v>0</v>
      </c>
    </row>
    <row r="19379" spans="1:2" x14ac:dyDescent="0.25">
      <c r="A19379" t="s">
        <v>1150</v>
      </c>
      <c r="B19379" t="str">
        <f t="shared" si="503"/>
        <v>0</v>
      </c>
    </row>
    <row r="19380" spans="1:2" x14ac:dyDescent="0.25">
      <c r="A19380" t="s">
        <v>1151</v>
      </c>
      <c r="B19380" t="str">
        <f t="shared" si="503"/>
        <v>0</v>
      </c>
    </row>
    <row r="19381" spans="1:2" x14ac:dyDescent="0.25">
      <c r="A19381" t="s">
        <v>1152</v>
      </c>
      <c r="B19381" t="str">
        <f t="shared" si="503"/>
        <v>0</v>
      </c>
    </row>
    <row r="19382" spans="1:2" x14ac:dyDescent="0.25">
      <c r="A19382" t="s">
        <v>1153</v>
      </c>
      <c r="B19382" t="str">
        <f t="shared" si="503"/>
        <v>0</v>
      </c>
    </row>
    <row r="19383" spans="1:2" x14ac:dyDescent="0.25">
      <c r="A19383" t="s">
        <v>1154</v>
      </c>
      <c r="B19383" t="str">
        <f t="shared" si="503"/>
        <v>0</v>
      </c>
    </row>
    <row r="19384" spans="1:2" x14ac:dyDescent="0.25">
      <c r="A19384" t="s">
        <v>1155</v>
      </c>
      <c r="B19384" t="str">
        <f t="shared" si="503"/>
        <v/>
      </c>
    </row>
    <row r="19385" spans="1:2" x14ac:dyDescent="0.25">
      <c r="A19385" t="s">
        <v>1156</v>
      </c>
      <c r="B19385" t="str">
        <f t="shared" si="503"/>
        <v/>
      </c>
    </row>
    <row r="19386" spans="1:2" x14ac:dyDescent="0.25">
      <c r="A19386" t="s">
        <v>3788</v>
      </c>
      <c r="B19386" t="str">
        <f t="shared" si="503"/>
        <v>unobtainable</v>
      </c>
    </row>
    <row r="19387" spans="1:2" x14ac:dyDescent="0.25">
      <c r="A19387" t="s">
        <v>3789</v>
      </c>
      <c r="B19387" t="str">
        <f t="shared" si="503"/>
        <v>1</v>
      </c>
    </row>
    <row r="19388" spans="1:2" x14ac:dyDescent="0.25">
      <c r="A19388" t="s">
        <v>1159</v>
      </c>
      <c r="B19388" t="str">
        <f t="shared" si="503"/>
        <v>0</v>
      </c>
    </row>
    <row r="19389" spans="1:2" x14ac:dyDescent="0.25">
      <c r="A19389" t="s">
        <v>1160</v>
      </c>
      <c r="B19389" t="str">
        <f t="shared" si="503"/>
        <v/>
      </c>
    </row>
    <row r="19390" spans="1:2" x14ac:dyDescent="0.25">
      <c r="A19390" t="s">
        <v>1161</v>
      </c>
      <c r="B19390" t="str">
        <f t="shared" si="503"/>
        <v>0</v>
      </c>
    </row>
    <row r="19391" spans="1:2" x14ac:dyDescent="0.25">
      <c r="A19391" t="s">
        <v>1162</v>
      </c>
      <c r="B19391" t="str">
        <f t="shared" si="503"/>
        <v/>
      </c>
    </row>
    <row r="19392" spans="1:2" x14ac:dyDescent="0.25">
      <c r="A19392" t="s">
        <v>3791</v>
      </c>
      <c r="B19392" t="str">
        <f t="shared" si="503"/>
        <v>twilek</v>
      </c>
    </row>
    <row r="19393" spans="1:2" x14ac:dyDescent="0.25">
      <c r="A19393" t="s">
        <v>1164</v>
      </c>
      <c r="B19393" t="str">
        <f t="shared" si="503"/>
        <v>0</v>
      </c>
    </row>
    <row r="19394" spans="1:2" x14ac:dyDescent="0.25">
      <c r="A19394" t="s">
        <v>1165</v>
      </c>
      <c r="B19394" t="str">
        <f t="shared" si="503"/>
        <v/>
      </c>
    </row>
    <row r="19395" spans="1:2" x14ac:dyDescent="0.25">
      <c r="A19395" t="s">
        <v>1166</v>
      </c>
      <c r="B19395" t="str">
        <f t="shared" si="503"/>
        <v/>
      </c>
    </row>
    <row r="19396" spans="1:2" x14ac:dyDescent="0.25">
      <c r="A19396" t="s">
        <v>3795</v>
      </c>
      <c r="B19396" t="str">
        <f t="shared" ref="B19396:B19459" si="504">LEFT(RIGHT(A19396,LEN(A19396)-FIND("&gt;",A19396)),FIND("&lt;",RIGHT(A19396,LEN(A19396)-FIND("&gt;",A19396)))-1)</f>
        <v>language_lekku_comprehend=100</v>
      </c>
    </row>
    <row r="19397" spans="1:2" x14ac:dyDescent="0.25">
      <c r="A19397" t="s">
        <v>1168</v>
      </c>
      <c r="B19397" t="str">
        <f t="shared" si="504"/>
        <v/>
      </c>
    </row>
    <row r="19398" spans="1:2" x14ac:dyDescent="0.25">
      <c r="A19398" t="s">
        <v>1169</v>
      </c>
      <c r="B19398" t="str">
        <f t="shared" si="504"/>
        <v/>
      </c>
    </row>
    <row r="19399" spans="1:2" x14ac:dyDescent="0.25">
      <c r="A19399" t="s">
        <v>1170</v>
      </c>
      <c r="B19399" t="str">
        <f t="shared" si="504"/>
        <v>1</v>
      </c>
    </row>
    <row r="19400" spans="1:2" x14ac:dyDescent="0.25">
      <c r="A19400" t="s">
        <v>1171</v>
      </c>
      <c r="B19400" t="str">
        <f t="shared" si="504"/>
        <v>0</v>
      </c>
    </row>
    <row r="19401" spans="1:2" x14ac:dyDescent="0.25">
      <c r="A19401" t="s">
        <v>1172</v>
      </c>
      <c r="B19401" t="e">
        <f t="shared" si="504"/>
        <v>#VALUE!</v>
      </c>
    </row>
    <row r="19402" spans="1:2" x14ac:dyDescent="0.25">
      <c r="A19402" t="s">
        <v>1144</v>
      </c>
      <c r="B19402" t="e">
        <f t="shared" si="504"/>
        <v>#VALUE!</v>
      </c>
    </row>
    <row r="19403" spans="1:2" x14ac:dyDescent="0.25">
      <c r="A19403" t="s">
        <v>3796</v>
      </c>
      <c r="B19403" t="str">
        <f t="shared" si="504"/>
        <v>social_language_ithorian</v>
      </c>
    </row>
    <row r="19404" spans="1:2" x14ac:dyDescent="0.25">
      <c r="A19404" t="s">
        <v>3738</v>
      </c>
      <c r="B19404" t="str">
        <f t="shared" si="504"/>
        <v>social_language</v>
      </c>
    </row>
    <row r="19405" spans="1:2" x14ac:dyDescent="0.25">
      <c r="A19405" t="s">
        <v>1147</v>
      </c>
      <c r="B19405" t="str">
        <f t="shared" si="504"/>
        <v>4</v>
      </c>
    </row>
    <row r="19406" spans="1:2" x14ac:dyDescent="0.25">
      <c r="A19406" t="s">
        <v>1148</v>
      </c>
      <c r="B19406" t="str">
        <f t="shared" si="504"/>
        <v>0</v>
      </c>
    </row>
    <row r="19407" spans="1:2" x14ac:dyDescent="0.25">
      <c r="A19407" t="s">
        <v>1149</v>
      </c>
      <c r="B19407" t="str">
        <f t="shared" si="504"/>
        <v>0</v>
      </c>
    </row>
    <row r="19408" spans="1:2" x14ac:dyDescent="0.25">
      <c r="A19408" t="s">
        <v>1150</v>
      </c>
      <c r="B19408" t="str">
        <f t="shared" si="504"/>
        <v>0</v>
      </c>
    </row>
    <row r="19409" spans="1:2" x14ac:dyDescent="0.25">
      <c r="A19409" t="s">
        <v>1151</v>
      </c>
      <c r="B19409" t="str">
        <f t="shared" si="504"/>
        <v>0</v>
      </c>
    </row>
    <row r="19410" spans="1:2" x14ac:dyDescent="0.25">
      <c r="A19410" t="s">
        <v>1152</v>
      </c>
      <c r="B19410" t="str">
        <f t="shared" si="504"/>
        <v>0</v>
      </c>
    </row>
    <row r="19411" spans="1:2" x14ac:dyDescent="0.25">
      <c r="A19411" t="s">
        <v>1153</v>
      </c>
      <c r="B19411" t="str">
        <f t="shared" si="504"/>
        <v>0</v>
      </c>
    </row>
    <row r="19412" spans="1:2" x14ac:dyDescent="0.25">
      <c r="A19412" t="s">
        <v>1154</v>
      </c>
      <c r="B19412" t="str">
        <f t="shared" si="504"/>
        <v>0</v>
      </c>
    </row>
    <row r="19413" spans="1:2" x14ac:dyDescent="0.25">
      <c r="A19413" t="s">
        <v>1155</v>
      </c>
      <c r="B19413" t="str">
        <f t="shared" si="504"/>
        <v/>
      </c>
    </row>
    <row r="19414" spans="1:2" x14ac:dyDescent="0.25">
      <c r="A19414" t="s">
        <v>1156</v>
      </c>
      <c r="B19414" t="str">
        <f t="shared" si="504"/>
        <v/>
      </c>
    </row>
    <row r="19415" spans="1:2" x14ac:dyDescent="0.25">
      <c r="A19415" t="s">
        <v>1157</v>
      </c>
      <c r="B19415" t="str">
        <f t="shared" si="504"/>
        <v/>
      </c>
    </row>
    <row r="19416" spans="1:2" x14ac:dyDescent="0.25">
      <c r="A19416" t="s">
        <v>1158</v>
      </c>
      <c r="B19416" t="str">
        <f t="shared" si="504"/>
        <v>0</v>
      </c>
    </row>
    <row r="19417" spans="1:2" x14ac:dyDescent="0.25">
      <c r="A19417" t="s">
        <v>1159</v>
      </c>
      <c r="B19417" t="str">
        <f t="shared" si="504"/>
        <v>0</v>
      </c>
    </row>
    <row r="19418" spans="1:2" x14ac:dyDescent="0.25">
      <c r="A19418" t="s">
        <v>1160</v>
      </c>
      <c r="B19418" t="str">
        <f t="shared" si="504"/>
        <v/>
      </c>
    </row>
    <row r="19419" spans="1:2" x14ac:dyDescent="0.25">
      <c r="A19419" t="s">
        <v>1161</v>
      </c>
      <c r="B19419" t="str">
        <f t="shared" si="504"/>
        <v>0</v>
      </c>
    </row>
    <row r="19420" spans="1:2" x14ac:dyDescent="0.25">
      <c r="A19420" t="s">
        <v>1162</v>
      </c>
      <c r="B19420" t="str">
        <f t="shared" si="504"/>
        <v/>
      </c>
    </row>
    <row r="19421" spans="1:2" x14ac:dyDescent="0.25">
      <c r="A19421" t="s">
        <v>1163</v>
      </c>
      <c r="B19421" t="str">
        <f t="shared" si="504"/>
        <v/>
      </c>
    </row>
    <row r="19422" spans="1:2" x14ac:dyDescent="0.25">
      <c r="A19422" t="s">
        <v>1164</v>
      </c>
      <c r="B19422" t="str">
        <f t="shared" si="504"/>
        <v>0</v>
      </c>
    </row>
    <row r="19423" spans="1:2" x14ac:dyDescent="0.25">
      <c r="A19423" t="s">
        <v>1165</v>
      </c>
      <c r="B19423" t="str">
        <f t="shared" si="504"/>
        <v/>
      </c>
    </row>
    <row r="19424" spans="1:2" x14ac:dyDescent="0.25">
      <c r="A19424" t="s">
        <v>1166</v>
      </c>
      <c r="B19424" t="str">
        <f t="shared" si="504"/>
        <v/>
      </c>
    </row>
    <row r="19425" spans="1:2" x14ac:dyDescent="0.25">
      <c r="A19425" t="s">
        <v>1167</v>
      </c>
      <c r="B19425" t="str">
        <f t="shared" si="504"/>
        <v/>
      </c>
    </row>
    <row r="19426" spans="1:2" x14ac:dyDescent="0.25">
      <c r="A19426" t="s">
        <v>1168</v>
      </c>
      <c r="B19426" t="str">
        <f t="shared" si="504"/>
        <v/>
      </c>
    </row>
    <row r="19427" spans="1:2" x14ac:dyDescent="0.25">
      <c r="A19427" t="s">
        <v>1169</v>
      </c>
      <c r="B19427" t="str">
        <f t="shared" si="504"/>
        <v/>
      </c>
    </row>
    <row r="19428" spans="1:2" x14ac:dyDescent="0.25">
      <c r="A19428" t="s">
        <v>1170</v>
      </c>
      <c r="B19428" t="str">
        <f t="shared" si="504"/>
        <v>1</v>
      </c>
    </row>
    <row r="19429" spans="1:2" x14ac:dyDescent="0.25">
      <c r="A19429" t="s">
        <v>1171</v>
      </c>
      <c r="B19429" t="str">
        <f t="shared" si="504"/>
        <v>0</v>
      </c>
    </row>
    <row r="19430" spans="1:2" x14ac:dyDescent="0.25">
      <c r="A19430" t="s">
        <v>1172</v>
      </c>
      <c r="B19430" t="e">
        <f t="shared" si="504"/>
        <v>#VALUE!</v>
      </c>
    </row>
    <row r="19431" spans="1:2" x14ac:dyDescent="0.25">
      <c r="A19431" t="s">
        <v>1144</v>
      </c>
      <c r="B19431" t="e">
        <f t="shared" si="504"/>
        <v>#VALUE!</v>
      </c>
    </row>
    <row r="19432" spans="1:2" x14ac:dyDescent="0.25">
      <c r="A19432" t="s">
        <v>3797</v>
      </c>
      <c r="B19432" t="str">
        <f t="shared" si="504"/>
        <v>social_language_ithorian_speak</v>
      </c>
    </row>
    <row r="19433" spans="1:2" x14ac:dyDescent="0.25">
      <c r="A19433" t="s">
        <v>3738</v>
      </c>
      <c r="B19433" t="str">
        <f t="shared" si="504"/>
        <v>social_language</v>
      </c>
    </row>
    <row r="19434" spans="1:2" x14ac:dyDescent="0.25">
      <c r="A19434" t="s">
        <v>1147</v>
      </c>
      <c r="B19434" t="str">
        <f t="shared" si="504"/>
        <v>4</v>
      </c>
    </row>
    <row r="19435" spans="1:2" x14ac:dyDescent="0.25">
      <c r="A19435" t="s">
        <v>1148</v>
      </c>
      <c r="B19435" t="str">
        <f t="shared" si="504"/>
        <v>0</v>
      </c>
    </row>
    <row r="19436" spans="1:2" x14ac:dyDescent="0.25">
      <c r="A19436" t="s">
        <v>1149</v>
      </c>
      <c r="B19436" t="str">
        <f t="shared" si="504"/>
        <v>0</v>
      </c>
    </row>
    <row r="19437" spans="1:2" x14ac:dyDescent="0.25">
      <c r="A19437" t="s">
        <v>1150</v>
      </c>
      <c r="B19437" t="str">
        <f t="shared" si="504"/>
        <v>0</v>
      </c>
    </row>
    <row r="19438" spans="1:2" x14ac:dyDescent="0.25">
      <c r="A19438" t="s">
        <v>1151</v>
      </c>
      <c r="B19438" t="str">
        <f t="shared" si="504"/>
        <v>0</v>
      </c>
    </row>
    <row r="19439" spans="1:2" x14ac:dyDescent="0.25">
      <c r="A19439" t="s">
        <v>1200</v>
      </c>
      <c r="B19439" t="str">
        <f t="shared" si="504"/>
        <v>1000</v>
      </c>
    </row>
    <row r="19440" spans="1:2" x14ac:dyDescent="0.25">
      <c r="A19440" t="s">
        <v>1153</v>
      </c>
      <c r="B19440" t="str">
        <f t="shared" si="504"/>
        <v>0</v>
      </c>
    </row>
    <row r="19441" spans="1:2" x14ac:dyDescent="0.25">
      <c r="A19441" t="s">
        <v>1154</v>
      </c>
      <c r="B19441" t="str">
        <f t="shared" si="504"/>
        <v>0</v>
      </c>
    </row>
    <row r="19442" spans="1:2" x14ac:dyDescent="0.25">
      <c r="A19442" t="s">
        <v>1155</v>
      </c>
      <c r="B19442" t="str">
        <f t="shared" si="504"/>
        <v/>
      </c>
    </row>
    <row r="19443" spans="1:2" x14ac:dyDescent="0.25">
      <c r="A19443" t="s">
        <v>1156</v>
      </c>
      <c r="B19443" t="str">
        <f t="shared" si="504"/>
        <v/>
      </c>
    </row>
    <row r="19444" spans="1:2" x14ac:dyDescent="0.25">
      <c r="A19444" t="s">
        <v>1157</v>
      </c>
      <c r="B19444" t="str">
        <f t="shared" si="504"/>
        <v/>
      </c>
    </row>
    <row r="19445" spans="1:2" x14ac:dyDescent="0.25">
      <c r="A19445" t="s">
        <v>1158</v>
      </c>
      <c r="B19445" t="str">
        <f t="shared" si="504"/>
        <v>0</v>
      </c>
    </row>
    <row r="19446" spans="1:2" x14ac:dyDescent="0.25">
      <c r="A19446" t="s">
        <v>1159</v>
      </c>
      <c r="B19446" t="str">
        <f t="shared" si="504"/>
        <v>0</v>
      </c>
    </row>
    <row r="19447" spans="1:2" x14ac:dyDescent="0.25">
      <c r="A19447" t="s">
        <v>1160</v>
      </c>
      <c r="B19447" t="str">
        <f t="shared" si="504"/>
        <v/>
      </c>
    </row>
    <row r="19448" spans="1:2" x14ac:dyDescent="0.25">
      <c r="A19448" t="s">
        <v>1161</v>
      </c>
      <c r="B19448" t="str">
        <f t="shared" si="504"/>
        <v>0</v>
      </c>
    </row>
    <row r="19449" spans="1:2" x14ac:dyDescent="0.25">
      <c r="A19449" t="s">
        <v>1162</v>
      </c>
      <c r="B19449" t="str">
        <f t="shared" si="504"/>
        <v/>
      </c>
    </row>
    <row r="19450" spans="1:2" x14ac:dyDescent="0.25">
      <c r="A19450" t="s">
        <v>3739</v>
      </c>
      <c r="B19450" t="str">
        <f t="shared" si="504"/>
        <v>bothan,human,moncalamari,rodian,trandoshan,twilek,zabrak</v>
      </c>
    </row>
    <row r="19451" spans="1:2" x14ac:dyDescent="0.25">
      <c r="A19451" t="s">
        <v>1164</v>
      </c>
      <c r="B19451" t="str">
        <f t="shared" si="504"/>
        <v>0</v>
      </c>
    </row>
    <row r="19452" spans="1:2" x14ac:dyDescent="0.25">
      <c r="A19452" t="s">
        <v>1165</v>
      </c>
      <c r="B19452" t="str">
        <f t="shared" si="504"/>
        <v/>
      </c>
    </row>
    <row r="19453" spans="1:2" x14ac:dyDescent="0.25">
      <c r="A19453" t="s">
        <v>3798</v>
      </c>
      <c r="B19453" t="str">
        <f t="shared" si="504"/>
        <v>language+ithorian</v>
      </c>
    </row>
    <row r="19454" spans="1:2" x14ac:dyDescent="0.25">
      <c r="A19454" t="s">
        <v>3799</v>
      </c>
      <c r="B19454" t="str">
        <f t="shared" si="504"/>
        <v>language_ithorian_speak=100</v>
      </c>
    </row>
    <row r="19455" spans="1:2" x14ac:dyDescent="0.25">
      <c r="A19455" t="s">
        <v>1168</v>
      </c>
      <c r="B19455" t="str">
        <f t="shared" si="504"/>
        <v/>
      </c>
    </row>
    <row r="19456" spans="1:2" x14ac:dyDescent="0.25">
      <c r="A19456" t="s">
        <v>1169</v>
      </c>
      <c r="B19456" t="str">
        <f t="shared" si="504"/>
        <v/>
      </c>
    </row>
    <row r="19457" spans="1:2" x14ac:dyDescent="0.25">
      <c r="A19457" t="s">
        <v>1170</v>
      </c>
      <c r="B19457" t="str">
        <f t="shared" si="504"/>
        <v>1</v>
      </c>
    </row>
    <row r="19458" spans="1:2" x14ac:dyDescent="0.25">
      <c r="A19458" t="s">
        <v>1171</v>
      </c>
      <c r="B19458" t="str">
        <f t="shared" si="504"/>
        <v>0</v>
      </c>
    </row>
    <row r="19459" spans="1:2" x14ac:dyDescent="0.25">
      <c r="A19459" t="s">
        <v>1172</v>
      </c>
      <c r="B19459" t="e">
        <f t="shared" si="504"/>
        <v>#VALUE!</v>
      </c>
    </row>
    <row r="19460" spans="1:2" x14ac:dyDescent="0.25">
      <c r="A19460" t="s">
        <v>1144</v>
      </c>
      <c r="B19460" t="e">
        <f t="shared" ref="B19460:B19523" si="505">LEFT(RIGHT(A19460,LEN(A19460)-FIND("&gt;",A19460)),FIND("&lt;",RIGHT(A19460,LEN(A19460)-FIND("&gt;",A19460)))-1)</f>
        <v>#VALUE!</v>
      </c>
    </row>
    <row r="19461" spans="1:2" x14ac:dyDescent="0.25">
      <c r="A19461" t="s">
        <v>3800</v>
      </c>
      <c r="B19461" t="str">
        <f t="shared" si="505"/>
        <v>social_language_ithorian_comprehend</v>
      </c>
    </row>
    <row r="19462" spans="1:2" x14ac:dyDescent="0.25">
      <c r="A19462" t="s">
        <v>3738</v>
      </c>
      <c r="B19462" t="str">
        <f t="shared" si="505"/>
        <v>social_language</v>
      </c>
    </row>
    <row r="19463" spans="1:2" x14ac:dyDescent="0.25">
      <c r="A19463" t="s">
        <v>1147</v>
      </c>
      <c r="B19463" t="str">
        <f t="shared" si="505"/>
        <v>4</v>
      </c>
    </row>
    <row r="19464" spans="1:2" x14ac:dyDescent="0.25">
      <c r="A19464" t="s">
        <v>1148</v>
      </c>
      <c r="B19464" t="str">
        <f t="shared" si="505"/>
        <v>0</v>
      </c>
    </row>
    <row r="19465" spans="1:2" x14ac:dyDescent="0.25">
      <c r="A19465" t="s">
        <v>1149</v>
      </c>
      <c r="B19465" t="str">
        <f t="shared" si="505"/>
        <v>0</v>
      </c>
    </row>
    <row r="19466" spans="1:2" x14ac:dyDescent="0.25">
      <c r="A19466" t="s">
        <v>1150</v>
      </c>
      <c r="B19466" t="str">
        <f t="shared" si="505"/>
        <v>0</v>
      </c>
    </row>
    <row r="19467" spans="1:2" x14ac:dyDescent="0.25">
      <c r="A19467" t="s">
        <v>1151</v>
      </c>
      <c r="B19467" t="str">
        <f t="shared" si="505"/>
        <v>0</v>
      </c>
    </row>
    <row r="19468" spans="1:2" x14ac:dyDescent="0.25">
      <c r="A19468" t="s">
        <v>1200</v>
      </c>
      <c r="B19468" t="str">
        <f t="shared" si="505"/>
        <v>1000</v>
      </c>
    </row>
    <row r="19469" spans="1:2" x14ac:dyDescent="0.25">
      <c r="A19469" t="s">
        <v>1153</v>
      </c>
      <c r="B19469" t="str">
        <f t="shared" si="505"/>
        <v>0</v>
      </c>
    </row>
    <row r="19470" spans="1:2" x14ac:dyDescent="0.25">
      <c r="A19470" t="s">
        <v>1154</v>
      </c>
      <c r="B19470" t="str">
        <f t="shared" si="505"/>
        <v>0</v>
      </c>
    </row>
    <row r="19471" spans="1:2" x14ac:dyDescent="0.25">
      <c r="A19471" t="s">
        <v>1155</v>
      </c>
      <c r="B19471" t="str">
        <f t="shared" si="505"/>
        <v/>
      </c>
    </row>
    <row r="19472" spans="1:2" x14ac:dyDescent="0.25">
      <c r="A19472" t="s">
        <v>1156</v>
      </c>
      <c r="B19472" t="str">
        <f t="shared" si="505"/>
        <v/>
      </c>
    </row>
    <row r="19473" spans="1:2" x14ac:dyDescent="0.25">
      <c r="A19473" t="s">
        <v>1157</v>
      </c>
      <c r="B19473" t="str">
        <f t="shared" si="505"/>
        <v/>
      </c>
    </row>
    <row r="19474" spans="1:2" x14ac:dyDescent="0.25">
      <c r="A19474" t="s">
        <v>1158</v>
      </c>
      <c r="B19474" t="str">
        <f t="shared" si="505"/>
        <v>0</v>
      </c>
    </row>
    <row r="19475" spans="1:2" x14ac:dyDescent="0.25">
      <c r="A19475" t="s">
        <v>1159</v>
      </c>
      <c r="B19475" t="str">
        <f t="shared" si="505"/>
        <v>0</v>
      </c>
    </row>
    <row r="19476" spans="1:2" x14ac:dyDescent="0.25">
      <c r="A19476" t="s">
        <v>1160</v>
      </c>
      <c r="B19476" t="str">
        <f t="shared" si="505"/>
        <v/>
      </c>
    </row>
    <row r="19477" spans="1:2" x14ac:dyDescent="0.25">
      <c r="A19477" t="s">
        <v>1161</v>
      </c>
      <c r="B19477" t="str">
        <f t="shared" si="505"/>
        <v>0</v>
      </c>
    </row>
    <row r="19478" spans="1:2" x14ac:dyDescent="0.25">
      <c r="A19478" t="s">
        <v>1162</v>
      </c>
      <c r="B19478" t="str">
        <f t="shared" si="505"/>
        <v/>
      </c>
    </row>
    <row r="19479" spans="1:2" x14ac:dyDescent="0.25">
      <c r="A19479" t="s">
        <v>1163</v>
      </c>
      <c r="B19479" t="str">
        <f t="shared" si="505"/>
        <v/>
      </c>
    </row>
    <row r="19480" spans="1:2" x14ac:dyDescent="0.25">
      <c r="A19480" t="s">
        <v>1164</v>
      </c>
      <c r="B19480" t="str">
        <f t="shared" si="505"/>
        <v>0</v>
      </c>
    </row>
    <row r="19481" spans="1:2" x14ac:dyDescent="0.25">
      <c r="A19481" t="s">
        <v>1165</v>
      </c>
      <c r="B19481" t="str">
        <f t="shared" si="505"/>
        <v/>
      </c>
    </row>
    <row r="19482" spans="1:2" x14ac:dyDescent="0.25">
      <c r="A19482" t="s">
        <v>1166</v>
      </c>
      <c r="B19482" t="str">
        <f t="shared" si="505"/>
        <v/>
      </c>
    </row>
    <row r="19483" spans="1:2" x14ac:dyDescent="0.25">
      <c r="A19483" t="s">
        <v>3801</v>
      </c>
      <c r="B19483" t="str">
        <f t="shared" si="505"/>
        <v>language_ithorian_comprehend=100</v>
      </c>
    </row>
    <row r="19484" spans="1:2" x14ac:dyDescent="0.25">
      <c r="A19484" t="s">
        <v>1168</v>
      </c>
      <c r="B19484" t="str">
        <f t="shared" si="505"/>
        <v/>
      </c>
    </row>
    <row r="19485" spans="1:2" x14ac:dyDescent="0.25">
      <c r="A19485" t="s">
        <v>1169</v>
      </c>
      <c r="B19485" t="str">
        <f t="shared" si="505"/>
        <v/>
      </c>
    </row>
    <row r="19486" spans="1:2" x14ac:dyDescent="0.25">
      <c r="A19486" t="s">
        <v>1170</v>
      </c>
      <c r="B19486" t="str">
        <f t="shared" si="505"/>
        <v>1</v>
      </c>
    </row>
    <row r="19487" spans="1:2" x14ac:dyDescent="0.25">
      <c r="A19487" t="s">
        <v>1171</v>
      </c>
      <c r="B19487" t="str">
        <f t="shared" si="505"/>
        <v>0</v>
      </c>
    </row>
    <row r="19488" spans="1:2" x14ac:dyDescent="0.25">
      <c r="A19488" t="s">
        <v>1172</v>
      </c>
      <c r="B19488" t="e">
        <f t="shared" si="505"/>
        <v>#VALUE!</v>
      </c>
    </row>
    <row r="19489" spans="1:2" x14ac:dyDescent="0.25">
      <c r="A19489" t="s">
        <v>1144</v>
      </c>
      <c r="B19489" t="e">
        <f t="shared" si="505"/>
        <v>#VALUE!</v>
      </c>
    </row>
    <row r="19490" spans="1:2" x14ac:dyDescent="0.25">
      <c r="A19490" t="s">
        <v>3802</v>
      </c>
      <c r="B19490" t="str">
        <f t="shared" si="505"/>
        <v>social_language_sullustan</v>
      </c>
    </row>
    <row r="19491" spans="1:2" x14ac:dyDescent="0.25">
      <c r="A19491" t="s">
        <v>3738</v>
      </c>
      <c r="B19491" t="str">
        <f t="shared" si="505"/>
        <v>social_language</v>
      </c>
    </row>
    <row r="19492" spans="1:2" x14ac:dyDescent="0.25">
      <c r="A19492" t="s">
        <v>1147</v>
      </c>
      <c r="B19492" t="str">
        <f t="shared" si="505"/>
        <v>4</v>
      </c>
    </row>
    <row r="19493" spans="1:2" x14ac:dyDescent="0.25">
      <c r="A19493" t="s">
        <v>1148</v>
      </c>
      <c r="B19493" t="str">
        <f t="shared" si="505"/>
        <v>0</v>
      </c>
    </row>
    <row r="19494" spans="1:2" x14ac:dyDescent="0.25">
      <c r="A19494" t="s">
        <v>1149</v>
      </c>
      <c r="B19494" t="str">
        <f t="shared" si="505"/>
        <v>0</v>
      </c>
    </row>
    <row r="19495" spans="1:2" x14ac:dyDescent="0.25">
      <c r="A19495" t="s">
        <v>1150</v>
      </c>
      <c r="B19495" t="str">
        <f t="shared" si="505"/>
        <v>0</v>
      </c>
    </row>
    <row r="19496" spans="1:2" x14ac:dyDescent="0.25">
      <c r="A19496" t="s">
        <v>1151</v>
      </c>
      <c r="B19496" t="str">
        <f t="shared" si="505"/>
        <v>0</v>
      </c>
    </row>
    <row r="19497" spans="1:2" x14ac:dyDescent="0.25">
      <c r="A19497" t="s">
        <v>1152</v>
      </c>
      <c r="B19497" t="str">
        <f t="shared" si="505"/>
        <v>0</v>
      </c>
    </row>
    <row r="19498" spans="1:2" x14ac:dyDescent="0.25">
      <c r="A19498" t="s">
        <v>1153</v>
      </c>
      <c r="B19498" t="str">
        <f t="shared" si="505"/>
        <v>0</v>
      </c>
    </row>
    <row r="19499" spans="1:2" x14ac:dyDescent="0.25">
      <c r="A19499" t="s">
        <v>1154</v>
      </c>
      <c r="B19499" t="str">
        <f t="shared" si="505"/>
        <v>0</v>
      </c>
    </row>
    <row r="19500" spans="1:2" x14ac:dyDescent="0.25">
      <c r="A19500" t="s">
        <v>1155</v>
      </c>
      <c r="B19500" t="str">
        <f t="shared" si="505"/>
        <v/>
      </c>
    </row>
    <row r="19501" spans="1:2" x14ac:dyDescent="0.25">
      <c r="A19501" t="s">
        <v>1156</v>
      </c>
      <c r="B19501" t="str">
        <f t="shared" si="505"/>
        <v/>
      </c>
    </row>
    <row r="19502" spans="1:2" x14ac:dyDescent="0.25">
      <c r="A19502" t="s">
        <v>1157</v>
      </c>
      <c r="B19502" t="str">
        <f t="shared" si="505"/>
        <v/>
      </c>
    </row>
    <row r="19503" spans="1:2" x14ac:dyDescent="0.25">
      <c r="A19503" t="s">
        <v>1158</v>
      </c>
      <c r="B19503" t="str">
        <f t="shared" si="505"/>
        <v>0</v>
      </c>
    </row>
    <row r="19504" spans="1:2" x14ac:dyDescent="0.25">
      <c r="A19504" t="s">
        <v>1159</v>
      </c>
      <c r="B19504" t="str">
        <f t="shared" si="505"/>
        <v>0</v>
      </c>
    </row>
    <row r="19505" spans="1:2" x14ac:dyDescent="0.25">
      <c r="A19505" t="s">
        <v>1160</v>
      </c>
      <c r="B19505" t="str">
        <f t="shared" si="505"/>
        <v/>
      </c>
    </row>
    <row r="19506" spans="1:2" x14ac:dyDescent="0.25">
      <c r="A19506" t="s">
        <v>1161</v>
      </c>
      <c r="B19506" t="str">
        <f t="shared" si="505"/>
        <v>0</v>
      </c>
    </row>
    <row r="19507" spans="1:2" x14ac:dyDescent="0.25">
      <c r="A19507" t="s">
        <v>1162</v>
      </c>
      <c r="B19507" t="str">
        <f t="shared" si="505"/>
        <v/>
      </c>
    </row>
    <row r="19508" spans="1:2" x14ac:dyDescent="0.25">
      <c r="A19508" t="s">
        <v>1163</v>
      </c>
      <c r="B19508" t="str">
        <f t="shared" si="505"/>
        <v/>
      </c>
    </row>
    <row r="19509" spans="1:2" x14ac:dyDescent="0.25">
      <c r="A19509" t="s">
        <v>1164</v>
      </c>
      <c r="B19509" t="str">
        <f t="shared" si="505"/>
        <v>0</v>
      </c>
    </row>
    <row r="19510" spans="1:2" x14ac:dyDescent="0.25">
      <c r="A19510" t="s">
        <v>1165</v>
      </c>
      <c r="B19510" t="str">
        <f t="shared" si="505"/>
        <v/>
      </c>
    </row>
    <row r="19511" spans="1:2" x14ac:dyDescent="0.25">
      <c r="A19511" t="s">
        <v>1166</v>
      </c>
      <c r="B19511" t="str">
        <f t="shared" si="505"/>
        <v/>
      </c>
    </row>
    <row r="19512" spans="1:2" x14ac:dyDescent="0.25">
      <c r="A19512" t="s">
        <v>1167</v>
      </c>
      <c r="B19512" t="str">
        <f t="shared" si="505"/>
        <v/>
      </c>
    </row>
    <row r="19513" spans="1:2" x14ac:dyDescent="0.25">
      <c r="A19513" t="s">
        <v>1168</v>
      </c>
      <c r="B19513" t="str">
        <f t="shared" si="505"/>
        <v/>
      </c>
    </row>
    <row r="19514" spans="1:2" x14ac:dyDescent="0.25">
      <c r="A19514" t="s">
        <v>1169</v>
      </c>
      <c r="B19514" t="str">
        <f t="shared" si="505"/>
        <v/>
      </c>
    </row>
    <row r="19515" spans="1:2" x14ac:dyDescent="0.25">
      <c r="A19515" t="s">
        <v>1170</v>
      </c>
      <c r="B19515" t="str">
        <f t="shared" si="505"/>
        <v>1</v>
      </c>
    </row>
    <row r="19516" spans="1:2" x14ac:dyDescent="0.25">
      <c r="A19516" t="s">
        <v>1171</v>
      </c>
      <c r="B19516" t="str">
        <f t="shared" si="505"/>
        <v>0</v>
      </c>
    </row>
    <row r="19517" spans="1:2" x14ac:dyDescent="0.25">
      <c r="A19517" t="s">
        <v>1172</v>
      </c>
      <c r="B19517" t="e">
        <f t="shared" si="505"/>
        <v>#VALUE!</v>
      </c>
    </row>
    <row r="19518" spans="1:2" x14ac:dyDescent="0.25">
      <c r="A19518" t="s">
        <v>1144</v>
      </c>
      <c r="B19518" t="e">
        <f t="shared" si="505"/>
        <v>#VALUE!</v>
      </c>
    </row>
    <row r="19519" spans="1:2" x14ac:dyDescent="0.25">
      <c r="A19519" t="s">
        <v>3803</v>
      </c>
      <c r="B19519" t="str">
        <f t="shared" si="505"/>
        <v>social_language_sullustan_speak</v>
      </c>
    </row>
    <row r="19520" spans="1:2" x14ac:dyDescent="0.25">
      <c r="A19520" t="s">
        <v>3738</v>
      </c>
      <c r="B19520" t="str">
        <f t="shared" si="505"/>
        <v>social_language</v>
      </c>
    </row>
    <row r="19521" spans="1:2" x14ac:dyDescent="0.25">
      <c r="A19521" t="s">
        <v>1147</v>
      </c>
      <c r="B19521" t="str">
        <f t="shared" si="505"/>
        <v>4</v>
      </c>
    </row>
    <row r="19522" spans="1:2" x14ac:dyDescent="0.25">
      <c r="A19522" t="s">
        <v>1148</v>
      </c>
      <c r="B19522" t="str">
        <f t="shared" si="505"/>
        <v>0</v>
      </c>
    </row>
    <row r="19523" spans="1:2" x14ac:dyDescent="0.25">
      <c r="A19523" t="s">
        <v>1149</v>
      </c>
      <c r="B19523" t="str">
        <f t="shared" si="505"/>
        <v>0</v>
      </c>
    </row>
    <row r="19524" spans="1:2" x14ac:dyDescent="0.25">
      <c r="A19524" t="s">
        <v>1150</v>
      </c>
      <c r="B19524" t="str">
        <f t="shared" ref="B19524:B19587" si="506">LEFT(RIGHT(A19524,LEN(A19524)-FIND("&gt;",A19524)),FIND("&lt;",RIGHT(A19524,LEN(A19524)-FIND("&gt;",A19524)))-1)</f>
        <v>0</v>
      </c>
    </row>
    <row r="19525" spans="1:2" x14ac:dyDescent="0.25">
      <c r="A19525" t="s">
        <v>1151</v>
      </c>
      <c r="B19525" t="str">
        <f t="shared" si="506"/>
        <v>0</v>
      </c>
    </row>
    <row r="19526" spans="1:2" x14ac:dyDescent="0.25">
      <c r="A19526" t="s">
        <v>1200</v>
      </c>
      <c r="B19526" t="str">
        <f t="shared" si="506"/>
        <v>1000</v>
      </c>
    </row>
    <row r="19527" spans="1:2" x14ac:dyDescent="0.25">
      <c r="A19527" t="s">
        <v>1153</v>
      </c>
      <c r="B19527" t="str">
        <f t="shared" si="506"/>
        <v>0</v>
      </c>
    </row>
    <row r="19528" spans="1:2" x14ac:dyDescent="0.25">
      <c r="A19528" t="s">
        <v>1154</v>
      </c>
      <c r="B19528" t="str">
        <f t="shared" si="506"/>
        <v>0</v>
      </c>
    </row>
    <row r="19529" spans="1:2" x14ac:dyDescent="0.25">
      <c r="A19529" t="s">
        <v>1155</v>
      </c>
      <c r="B19529" t="str">
        <f t="shared" si="506"/>
        <v/>
      </c>
    </row>
    <row r="19530" spans="1:2" x14ac:dyDescent="0.25">
      <c r="A19530" t="s">
        <v>1156</v>
      </c>
      <c r="B19530" t="str">
        <f t="shared" si="506"/>
        <v/>
      </c>
    </row>
    <row r="19531" spans="1:2" x14ac:dyDescent="0.25">
      <c r="A19531" t="s">
        <v>1157</v>
      </c>
      <c r="B19531" t="str">
        <f t="shared" si="506"/>
        <v/>
      </c>
    </row>
    <row r="19532" spans="1:2" x14ac:dyDescent="0.25">
      <c r="A19532" t="s">
        <v>1158</v>
      </c>
      <c r="B19532" t="str">
        <f t="shared" si="506"/>
        <v>0</v>
      </c>
    </row>
    <row r="19533" spans="1:2" x14ac:dyDescent="0.25">
      <c r="A19533" t="s">
        <v>1159</v>
      </c>
      <c r="B19533" t="str">
        <f t="shared" si="506"/>
        <v>0</v>
      </c>
    </row>
    <row r="19534" spans="1:2" x14ac:dyDescent="0.25">
      <c r="A19534" t="s">
        <v>1160</v>
      </c>
      <c r="B19534" t="str">
        <f t="shared" si="506"/>
        <v/>
      </c>
    </row>
    <row r="19535" spans="1:2" x14ac:dyDescent="0.25">
      <c r="A19535" t="s">
        <v>1161</v>
      </c>
      <c r="B19535" t="str">
        <f t="shared" si="506"/>
        <v>0</v>
      </c>
    </row>
    <row r="19536" spans="1:2" x14ac:dyDescent="0.25">
      <c r="A19536" t="s">
        <v>1162</v>
      </c>
      <c r="B19536" t="str">
        <f t="shared" si="506"/>
        <v/>
      </c>
    </row>
    <row r="19537" spans="1:2" x14ac:dyDescent="0.25">
      <c r="A19537" t="s">
        <v>3739</v>
      </c>
      <c r="B19537" t="str">
        <f t="shared" si="506"/>
        <v>bothan,human,moncalamari,rodian,trandoshan,twilek,zabrak</v>
      </c>
    </row>
    <row r="19538" spans="1:2" x14ac:dyDescent="0.25">
      <c r="A19538" t="s">
        <v>1164</v>
      </c>
      <c r="B19538" t="str">
        <f t="shared" si="506"/>
        <v>0</v>
      </c>
    </row>
    <row r="19539" spans="1:2" x14ac:dyDescent="0.25">
      <c r="A19539" t="s">
        <v>1165</v>
      </c>
      <c r="B19539" t="str">
        <f t="shared" si="506"/>
        <v/>
      </c>
    </row>
    <row r="19540" spans="1:2" x14ac:dyDescent="0.25">
      <c r="A19540" t="s">
        <v>3804</v>
      </c>
      <c r="B19540" t="str">
        <f t="shared" si="506"/>
        <v>language+sullustan</v>
      </c>
    </row>
    <row r="19541" spans="1:2" x14ac:dyDescent="0.25">
      <c r="A19541" t="s">
        <v>3805</v>
      </c>
      <c r="B19541" t="str">
        <f t="shared" si="506"/>
        <v>language_sullustan_speak=100</v>
      </c>
    </row>
    <row r="19542" spans="1:2" x14ac:dyDescent="0.25">
      <c r="A19542" t="s">
        <v>1168</v>
      </c>
      <c r="B19542" t="str">
        <f t="shared" si="506"/>
        <v/>
      </c>
    </row>
    <row r="19543" spans="1:2" x14ac:dyDescent="0.25">
      <c r="A19543" t="s">
        <v>1169</v>
      </c>
      <c r="B19543" t="str">
        <f t="shared" si="506"/>
        <v/>
      </c>
    </row>
    <row r="19544" spans="1:2" x14ac:dyDescent="0.25">
      <c r="A19544" t="s">
        <v>1170</v>
      </c>
      <c r="B19544" t="str">
        <f t="shared" si="506"/>
        <v>1</v>
      </c>
    </row>
    <row r="19545" spans="1:2" x14ac:dyDescent="0.25">
      <c r="A19545" t="s">
        <v>1171</v>
      </c>
      <c r="B19545" t="str">
        <f t="shared" si="506"/>
        <v>0</v>
      </c>
    </row>
    <row r="19546" spans="1:2" x14ac:dyDescent="0.25">
      <c r="A19546" t="s">
        <v>1172</v>
      </c>
      <c r="B19546" t="e">
        <f t="shared" si="506"/>
        <v>#VALUE!</v>
      </c>
    </row>
    <row r="19547" spans="1:2" x14ac:dyDescent="0.25">
      <c r="A19547" t="s">
        <v>1144</v>
      </c>
      <c r="B19547" t="e">
        <f t="shared" si="506"/>
        <v>#VALUE!</v>
      </c>
    </row>
    <row r="19548" spans="1:2" x14ac:dyDescent="0.25">
      <c r="A19548" t="s">
        <v>3806</v>
      </c>
      <c r="B19548" t="str">
        <f t="shared" si="506"/>
        <v>social_language_sullustan_comprehend</v>
      </c>
    </row>
    <row r="19549" spans="1:2" x14ac:dyDescent="0.25">
      <c r="A19549" t="s">
        <v>3738</v>
      </c>
      <c r="B19549" t="str">
        <f t="shared" si="506"/>
        <v>social_language</v>
      </c>
    </row>
    <row r="19550" spans="1:2" x14ac:dyDescent="0.25">
      <c r="A19550" t="s">
        <v>1147</v>
      </c>
      <c r="B19550" t="str">
        <f t="shared" si="506"/>
        <v>4</v>
      </c>
    </row>
    <row r="19551" spans="1:2" x14ac:dyDescent="0.25">
      <c r="A19551" t="s">
        <v>1148</v>
      </c>
      <c r="B19551" t="str">
        <f t="shared" si="506"/>
        <v>0</v>
      </c>
    </row>
    <row r="19552" spans="1:2" x14ac:dyDescent="0.25">
      <c r="A19552" t="s">
        <v>1149</v>
      </c>
      <c r="B19552" t="str">
        <f t="shared" si="506"/>
        <v>0</v>
      </c>
    </row>
    <row r="19553" spans="1:2" x14ac:dyDescent="0.25">
      <c r="A19553" t="s">
        <v>1150</v>
      </c>
      <c r="B19553" t="str">
        <f t="shared" si="506"/>
        <v>0</v>
      </c>
    </row>
    <row r="19554" spans="1:2" x14ac:dyDescent="0.25">
      <c r="A19554" t="s">
        <v>1151</v>
      </c>
      <c r="B19554" t="str">
        <f t="shared" si="506"/>
        <v>0</v>
      </c>
    </row>
    <row r="19555" spans="1:2" x14ac:dyDescent="0.25">
      <c r="A19555" t="s">
        <v>1200</v>
      </c>
      <c r="B19555" t="str">
        <f t="shared" si="506"/>
        <v>1000</v>
      </c>
    </row>
    <row r="19556" spans="1:2" x14ac:dyDescent="0.25">
      <c r="A19556" t="s">
        <v>1153</v>
      </c>
      <c r="B19556" t="str">
        <f t="shared" si="506"/>
        <v>0</v>
      </c>
    </row>
    <row r="19557" spans="1:2" x14ac:dyDescent="0.25">
      <c r="A19557" t="s">
        <v>1154</v>
      </c>
      <c r="B19557" t="str">
        <f t="shared" si="506"/>
        <v>0</v>
      </c>
    </row>
    <row r="19558" spans="1:2" x14ac:dyDescent="0.25">
      <c r="A19558" t="s">
        <v>1155</v>
      </c>
      <c r="B19558" t="str">
        <f t="shared" si="506"/>
        <v/>
      </c>
    </row>
    <row r="19559" spans="1:2" x14ac:dyDescent="0.25">
      <c r="A19559" t="s">
        <v>1156</v>
      </c>
      <c r="B19559" t="str">
        <f t="shared" si="506"/>
        <v/>
      </c>
    </row>
    <row r="19560" spans="1:2" x14ac:dyDescent="0.25">
      <c r="A19560" t="s">
        <v>1157</v>
      </c>
      <c r="B19560" t="str">
        <f t="shared" si="506"/>
        <v/>
      </c>
    </row>
    <row r="19561" spans="1:2" x14ac:dyDescent="0.25">
      <c r="A19561" t="s">
        <v>1158</v>
      </c>
      <c r="B19561" t="str">
        <f t="shared" si="506"/>
        <v>0</v>
      </c>
    </row>
    <row r="19562" spans="1:2" x14ac:dyDescent="0.25">
      <c r="A19562" t="s">
        <v>1159</v>
      </c>
      <c r="B19562" t="str">
        <f t="shared" si="506"/>
        <v>0</v>
      </c>
    </row>
    <row r="19563" spans="1:2" x14ac:dyDescent="0.25">
      <c r="A19563" t="s">
        <v>1160</v>
      </c>
      <c r="B19563" t="str">
        <f t="shared" si="506"/>
        <v/>
      </c>
    </row>
    <row r="19564" spans="1:2" x14ac:dyDescent="0.25">
      <c r="A19564" t="s">
        <v>1161</v>
      </c>
      <c r="B19564" t="str">
        <f t="shared" si="506"/>
        <v>0</v>
      </c>
    </row>
    <row r="19565" spans="1:2" x14ac:dyDescent="0.25">
      <c r="A19565" t="s">
        <v>1162</v>
      </c>
      <c r="B19565" t="str">
        <f t="shared" si="506"/>
        <v/>
      </c>
    </row>
    <row r="19566" spans="1:2" x14ac:dyDescent="0.25">
      <c r="A19566" t="s">
        <v>1163</v>
      </c>
      <c r="B19566" t="str">
        <f t="shared" si="506"/>
        <v/>
      </c>
    </row>
    <row r="19567" spans="1:2" x14ac:dyDescent="0.25">
      <c r="A19567" t="s">
        <v>1164</v>
      </c>
      <c r="B19567" t="str">
        <f t="shared" si="506"/>
        <v>0</v>
      </c>
    </row>
    <row r="19568" spans="1:2" x14ac:dyDescent="0.25">
      <c r="A19568" t="s">
        <v>1165</v>
      </c>
      <c r="B19568" t="str">
        <f t="shared" si="506"/>
        <v/>
      </c>
    </row>
    <row r="19569" spans="1:2" x14ac:dyDescent="0.25">
      <c r="A19569" t="s">
        <v>1166</v>
      </c>
      <c r="B19569" t="str">
        <f t="shared" si="506"/>
        <v/>
      </c>
    </row>
    <row r="19570" spans="1:2" x14ac:dyDescent="0.25">
      <c r="A19570" t="s">
        <v>3807</v>
      </c>
      <c r="B19570" t="str">
        <f t="shared" si="506"/>
        <v>language_sullustan_comprehend=100</v>
      </c>
    </row>
    <row r="19571" spans="1:2" x14ac:dyDescent="0.25">
      <c r="A19571" t="s">
        <v>1168</v>
      </c>
      <c r="B19571" t="str">
        <f t="shared" si="506"/>
        <v/>
      </c>
    </row>
    <row r="19572" spans="1:2" x14ac:dyDescent="0.25">
      <c r="A19572" t="s">
        <v>1169</v>
      </c>
      <c r="B19572" t="str">
        <f t="shared" si="506"/>
        <v/>
      </c>
    </row>
    <row r="19573" spans="1:2" x14ac:dyDescent="0.25">
      <c r="A19573" t="s">
        <v>1170</v>
      </c>
      <c r="B19573" t="str">
        <f t="shared" si="506"/>
        <v>1</v>
      </c>
    </row>
    <row r="19574" spans="1:2" x14ac:dyDescent="0.25">
      <c r="A19574" t="s">
        <v>1171</v>
      </c>
      <c r="B19574" t="str">
        <f t="shared" si="506"/>
        <v>0</v>
      </c>
    </row>
    <row r="19575" spans="1:2" x14ac:dyDescent="0.25">
      <c r="A19575" t="s">
        <v>1172</v>
      </c>
      <c r="B19575" t="e">
        <f t="shared" si="506"/>
        <v>#VALUE!</v>
      </c>
    </row>
    <row r="19576" spans="1:2" x14ac:dyDescent="0.25">
      <c r="A19576" t="s">
        <v>1144</v>
      </c>
      <c r="B19576" t="e">
        <f t="shared" si="506"/>
        <v>#VALUE!</v>
      </c>
    </row>
    <row r="19577" spans="1:2" x14ac:dyDescent="0.25">
      <c r="A19577" t="s">
        <v>3808</v>
      </c>
      <c r="B19577" t="str">
        <f t="shared" si="506"/>
        <v>species</v>
      </c>
    </row>
    <row r="19578" spans="1:2" x14ac:dyDescent="0.25">
      <c r="A19578" t="s">
        <v>1146</v>
      </c>
      <c r="B19578" t="str">
        <f t="shared" si="506"/>
        <v/>
      </c>
    </row>
    <row r="19579" spans="1:2" x14ac:dyDescent="0.25">
      <c r="A19579" t="s">
        <v>1147</v>
      </c>
      <c r="B19579" t="str">
        <f t="shared" si="506"/>
        <v>4</v>
      </c>
    </row>
    <row r="19580" spans="1:2" x14ac:dyDescent="0.25">
      <c r="A19580" t="s">
        <v>1177</v>
      </c>
      <c r="B19580" t="str">
        <f t="shared" si="506"/>
        <v>1</v>
      </c>
    </row>
    <row r="19581" spans="1:2" x14ac:dyDescent="0.25">
      <c r="A19581" t="s">
        <v>1149</v>
      </c>
      <c r="B19581" t="str">
        <f t="shared" si="506"/>
        <v>0</v>
      </c>
    </row>
    <row r="19582" spans="1:2" x14ac:dyDescent="0.25">
      <c r="A19582" t="s">
        <v>1150</v>
      </c>
      <c r="B19582" t="str">
        <f t="shared" si="506"/>
        <v>0</v>
      </c>
    </row>
    <row r="19583" spans="1:2" x14ac:dyDescent="0.25">
      <c r="A19583" t="s">
        <v>1151</v>
      </c>
      <c r="B19583" t="str">
        <f t="shared" si="506"/>
        <v>0</v>
      </c>
    </row>
    <row r="19584" spans="1:2" x14ac:dyDescent="0.25">
      <c r="A19584" t="s">
        <v>1152</v>
      </c>
      <c r="B19584" t="str">
        <f t="shared" si="506"/>
        <v>0</v>
      </c>
    </row>
    <row r="19585" spans="1:2" x14ac:dyDescent="0.25">
      <c r="A19585" t="s">
        <v>1153</v>
      </c>
      <c r="B19585" t="str">
        <f t="shared" si="506"/>
        <v>0</v>
      </c>
    </row>
    <row r="19586" spans="1:2" x14ac:dyDescent="0.25">
      <c r="A19586" t="s">
        <v>1154</v>
      </c>
      <c r="B19586" t="str">
        <f t="shared" si="506"/>
        <v>0</v>
      </c>
    </row>
    <row r="19587" spans="1:2" x14ac:dyDescent="0.25">
      <c r="A19587" t="s">
        <v>1155</v>
      </c>
      <c r="B19587" t="str">
        <f t="shared" si="506"/>
        <v/>
      </c>
    </row>
    <row r="19588" spans="1:2" x14ac:dyDescent="0.25">
      <c r="A19588" t="s">
        <v>1156</v>
      </c>
      <c r="B19588" t="str">
        <f t="shared" ref="B19588:B19651" si="507">LEFT(RIGHT(A19588,LEN(A19588)-FIND("&gt;",A19588)),FIND("&lt;",RIGHT(A19588,LEN(A19588)-FIND("&gt;",A19588)))-1)</f>
        <v/>
      </c>
    </row>
    <row r="19589" spans="1:2" x14ac:dyDescent="0.25">
      <c r="A19589" t="s">
        <v>1157</v>
      </c>
      <c r="B19589" t="str">
        <f t="shared" si="507"/>
        <v/>
      </c>
    </row>
    <row r="19590" spans="1:2" x14ac:dyDescent="0.25">
      <c r="A19590" t="s">
        <v>1158</v>
      </c>
      <c r="B19590" t="str">
        <f t="shared" si="507"/>
        <v>0</v>
      </c>
    </row>
    <row r="19591" spans="1:2" x14ac:dyDescent="0.25">
      <c r="A19591" t="s">
        <v>1159</v>
      </c>
      <c r="B19591" t="str">
        <f t="shared" si="507"/>
        <v>0</v>
      </c>
    </row>
    <row r="19592" spans="1:2" x14ac:dyDescent="0.25">
      <c r="A19592" t="s">
        <v>1160</v>
      </c>
      <c r="B19592" t="str">
        <f t="shared" si="507"/>
        <v/>
      </c>
    </row>
    <row r="19593" spans="1:2" x14ac:dyDescent="0.25">
      <c r="A19593" t="s">
        <v>1161</v>
      </c>
      <c r="B19593" t="str">
        <f t="shared" si="507"/>
        <v>0</v>
      </c>
    </row>
    <row r="19594" spans="1:2" x14ac:dyDescent="0.25">
      <c r="A19594" t="s">
        <v>1162</v>
      </c>
      <c r="B19594" t="str">
        <f t="shared" si="507"/>
        <v/>
      </c>
    </row>
    <row r="19595" spans="1:2" x14ac:dyDescent="0.25">
      <c r="A19595" t="s">
        <v>1163</v>
      </c>
      <c r="B19595" t="str">
        <f t="shared" si="507"/>
        <v/>
      </c>
    </row>
    <row r="19596" spans="1:2" x14ac:dyDescent="0.25">
      <c r="A19596" t="s">
        <v>1164</v>
      </c>
      <c r="B19596" t="str">
        <f t="shared" si="507"/>
        <v>0</v>
      </c>
    </row>
    <row r="19597" spans="1:2" x14ac:dyDescent="0.25">
      <c r="A19597" t="s">
        <v>1165</v>
      </c>
      <c r="B19597" t="str">
        <f t="shared" si="507"/>
        <v/>
      </c>
    </row>
    <row r="19598" spans="1:2" x14ac:dyDescent="0.25">
      <c r="A19598" t="s">
        <v>1166</v>
      </c>
      <c r="B19598" t="str">
        <f t="shared" si="507"/>
        <v/>
      </c>
    </row>
    <row r="19599" spans="1:2" x14ac:dyDescent="0.25">
      <c r="A19599" t="s">
        <v>1167</v>
      </c>
      <c r="B19599" t="str">
        <f t="shared" si="507"/>
        <v/>
      </c>
    </row>
    <row r="19600" spans="1:2" x14ac:dyDescent="0.25">
      <c r="A19600" t="s">
        <v>1168</v>
      </c>
      <c r="B19600" t="str">
        <f t="shared" si="507"/>
        <v/>
      </c>
    </row>
    <row r="19601" spans="1:2" x14ac:dyDescent="0.25">
      <c r="A19601" t="s">
        <v>1169</v>
      </c>
      <c r="B19601" t="str">
        <f t="shared" si="507"/>
        <v/>
      </c>
    </row>
    <row r="19602" spans="1:2" x14ac:dyDescent="0.25">
      <c r="A19602" t="s">
        <v>1170</v>
      </c>
      <c r="B19602" t="str">
        <f t="shared" si="507"/>
        <v>1</v>
      </c>
    </row>
    <row r="19603" spans="1:2" x14ac:dyDescent="0.25">
      <c r="A19603" t="s">
        <v>1171</v>
      </c>
      <c r="B19603" t="str">
        <f t="shared" si="507"/>
        <v>0</v>
      </c>
    </row>
    <row r="19604" spans="1:2" x14ac:dyDescent="0.25">
      <c r="A19604" t="s">
        <v>1172</v>
      </c>
      <c r="B19604" t="e">
        <f t="shared" si="507"/>
        <v>#VALUE!</v>
      </c>
    </row>
    <row r="19605" spans="1:2" x14ac:dyDescent="0.25">
      <c r="A19605" t="s">
        <v>1144</v>
      </c>
      <c r="B19605" t="e">
        <f t="shared" si="507"/>
        <v>#VALUE!</v>
      </c>
    </row>
    <row r="19606" spans="1:2" x14ac:dyDescent="0.25">
      <c r="A19606" t="s">
        <v>3809</v>
      </c>
      <c r="B19606" t="str">
        <f t="shared" si="507"/>
        <v>species_bothan</v>
      </c>
    </row>
    <row r="19607" spans="1:2" x14ac:dyDescent="0.25">
      <c r="A19607" t="s">
        <v>3810</v>
      </c>
      <c r="B19607" t="str">
        <f t="shared" si="507"/>
        <v>species</v>
      </c>
    </row>
    <row r="19608" spans="1:2" x14ac:dyDescent="0.25">
      <c r="A19608" t="s">
        <v>1147</v>
      </c>
      <c r="B19608" t="str">
        <f t="shared" si="507"/>
        <v>4</v>
      </c>
    </row>
    <row r="19609" spans="1:2" x14ac:dyDescent="0.25">
      <c r="A19609" t="s">
        <v>1177</v>
      </c>
      <c r="B19609" t="str">
        <f t="shared" si="507"/>
        <v>1</v>
      </c>
    </row>
    <row r="19610" spans="1:2" x14ac:dyDescent="0.25">
      <c r="A19610" t="s">
        <v>1149</v>
      </c>
      <c r="B19610" t="str">
        <f t="shared" si="507"/>
        <v>0</v>
      </c>
    </row>
    <row r="19611" spans="1:2" x14ac:dyDescent="0.25">
      <c r="A19611" t="s">
        <v>1150</v>
      </c>
      <c r="B19611" t="str">
        <f t="shared" si="507"/>
        <v>0</v>
      </c>
    </row>
    <row r="19612" spans="1:2" x14ac:dyDescent="0.25">
      <c r="A19612" t="s">
        <v>1151</v>
      </c>
      <c r="B19612" t="str">
        <f t="shared" si="507"/>
        <v>0</v>
      </c>
    </row>
    <row r="19613" spans="1:2" x14ac:dyDescent="0.25">
      <c r="A19613" t="s">
        <v>1152</v>
      </c>
      <c r="B19613" t="str">
        <f t="shared" si="507"/>
        <v>0</v>
      </c>
    </row>
    <row r="19614" spans="1:2" x14ac:dyDescent="0.25">
      <c r="A19614" t="s">
        <v>1153</v>
      </c>
      <c r="B19614" t="str">
        <f t="shared" si="507"/>
        <v>0</v>
      </c>
    </row>
    <row r="19615" spans="1:2" x14ac:dyDescent="0.25">
      <c r="A19615" t="s">
        <v>1154</v>
      </c>
      <c r="B19615" t="str">
        <f t="shared" si="507"/>
        <v>0</v>
      </c>
    </row>
    <row r="19616" spans="1:2" x14ac:dyDescent="0.25">
      <c r="A19616" t="s">
        <v>1155</v>
      </c>
      <c r="B19616" t="str">
        <f t="shared" si="507"/>
        <v/>
      </c>
    </row>
    <row r="19617" spans="1:2" x14ac:dyDescent="0.25">
      <c r="A19617" t="s">
        <v>1156</v>
      </c>
      <c r="B19617" t="str">
        <f t="shared" si="507"/>
        <v/>
      </c>
    </row>
    <row r="19618" spans="1:2" x14ac:dyDescent="0.25">
      <c r="A19618" t="s">
        <v>3788</v>
      </c>
      <c r="B19618" t="str">
        <f t="shared" si="507"/>
        <v>unobtainable</v>
      </c>
    </row>
    <row r="19619" spans="1:2" x14ac:dyDescent="0.25">
      <c r="A19619" t="s">
        <v>3789</v>
      </c>
      <c r="B19619" t="str">
        <f t="shared" si="507"/>
        <v>1</v>
      </c>
    </row>
    <row r="19620" spans="1:2" x14ac:dyDescent="0.25">
      <c r="A19620" t="s">
        <v>1159</v>
      </c>
      <c r="B19620" t="str">
        <f t="shared" si="507"/>
        <v>0</v>
      </c>
    </row>
    <row r="19621" spans="1:2" x14ac:dyDescent="0.25">
      <c r="A19621" t="s">
        <v>1160</v>
      </c>
      <c r="B19621" t="str">
        <f t="shared" si="507"/>
        <v/>
      </c>
    </row>
    <row r="19622" spans="1:2" x14ac:dyDescent="0.25">
      <c r="A19622" t="s">
        <v>1161</v>
      </c>
      <c r="B19622" t="str">
        <f t="shared" si="507"/>
        <v>0</v>
      </c>
    </row>
    <row r="19623" spans="1:2" x14ac:dyDescent="0.25">
      <c r="A19623" t="s">
        <v>1162</v>
      </c>
      <c r="B19623" t="str">
        <f t="shared" si="507"/>
        <v/>
      </c>
    </row>
    <row r="19624" spans="1:2" x14ac:dyDescent="0.25">
      <c r="A19624" t="s">
        <v>3811</v>
      </c>
      <c r="B19624" t="str">
        <f t="shared" si="507"/>
        <v>bothan</v>
      </c>
    </row>
    <row r="19625" spans="1:2" x14ac:dyDescent="0.25">
      <c r="A19625" t="s">
        <v>1164</v>
      </c>
      <c r="B19625" t="str">
        <f t="shared" si="507"/>
        <v>0</v>
      </c>
    </row>
    <row r="19626" spans="1:2" x14ac:dyDescent="0.25">
      <c r="A19626" t="s">
        <v>1165</v>
      </c>
      <c r="B19626" t="str">
        <f t="shared" si="507"/>
        <v/>
      </c>
    </row>
    <row r="19627" spans="1:2" x14ac:dyDescent="0.25">
      <c r="A19627" t="s">
        <v>3812</v>
      </c>
      <c r="B19627" t="str">
        <f t="shared" si="507"/>
        <v>cert_knife_stone,cert_knife_survival,cert_lance_staff_wood_s1,cert_axe_heavy_duty,cert_rifle_cdef,cert_pistol_cdef,cert_carbine_cdef,cert_grenade_fragmentation_light</v>
      </c>
    </row>
    <row r="19628" spans="1:2" x14ac:dyDescent="0.25">
      <c r="A19628" t="s">
        <v>3813</v>
      </c>
      <c r="B19628" t="str">
        <f t="shared" si="507"/>
        <v>camouflage=15,take_cover=10</v>
      </c>
    </row>
    <row r="19629" spans="1:2" x14ac:dyDescent="0.25">
      <c r="A19629" t="s">
        <v>1168</v>
      </c>
      <c r="B19629" t="str">
        <f t="shared" si="507"/>
        <v/>
      </c>
    </row>
    <row r="19630" spans="1:2" x14ac:dyDescent="0.25">
      <c r="A19630" t="s">
        <v>1169</v>
      </c>
      <c r="B19630" t="str">
        <f t="shared" si="507"/>
        <v/>
      </c>
    </row>
    <row r="19631" spans="1:2" x14ac:dyDescent="0.25">
      <c r="A19631" t="s">
        <v>1170</v>
      </c>
      <c r="B19631" t="str">
        <f t="shared" si="507"/>
        <v>1</v>
      </c>
    </row>
    <row r="19632" spans="1:2" x14ac:dyDescent="0.25">
      <c r="A19632" t="s">
        <v>1171</v>
      </c>
      <c r="B19632" t="str">
        <f t="shared" si="507"/>
        <v>0</v>
      </c>
    </row>
    <row r="19633" spans="1:2" x14ac:dyDescent="0.25">
      <c r="A19633" t="s">
        <v>1172</v>
      </c>
      <c r="B19633" t="e">
        <f t="shared" si="507"/>
        <v>#VALUE!</v>
      </c>
    </row>
    <row r="19634" spans="1:2" x14ac:dyDescent="0.25">
      <c r="A19634" t="s">
        <v>1144</v>
      </c>
      <c r="B19634" t="e">
        <f t="shared" si="507"/>
        <v>#VALUE!</v>
      </c>
    </row>
    <row r="19635" spans="1:2" x14ac:dyDescent="0.25">
      <c r="A19635" t="s">
        <v>3814</v>
      </c>
      <c r="B19635" t="str">
        <f t="shared" si="507"/>
        <v>species_human</v>
      </c>
    </row>
    <row r="19636" spans="1:2" x14ac:dyDescent="0.25">
      <c r="A19636" t="s">
        <v>3810</v>
      </c>
      <c r="B19636" t="str">
        <f t="shared" si="507"/>
        <v>species</v>
      </c>
    </row>
    <row r="19637" spans="1:2" x14ac:dyDescent="0.25">
      <c r="A19637" t="s">
        <v>1147</v>
      </c>
      <c r="B19637" t="str">
        <f t="shared" si="507"/>
        <v>4</v>
      </c>
    </row>
    <row r="19638" spans="1:2" x14ac:dyDescent="0.25">
      <c r="A19638" t="s">
        <v>1177</v>
      </c>
      <c r="B19638" t="str">
        <f t="shared" si="507"/>
        <v>1</v>
      </c>
    </row>
    <row r="19639" spans="1:2" x14ac:dyDescent="0.25">
      <c r="A19639" t="s">
        <v>1149</v>
      </c>
      <c r="B19639" t="str">
        <f t="shared" si="507"/>
        <v>0</v>
      </c>
    </row>
    <row r="19640" spans="1:2" x14ac:dyDescent="0.25">
      <c r="A19640" t="s">
        <v>1150</v>
      </c>
      <c r="B19640" t="str">
        <f t="shared" si="507"/>
        <v>0</v>
      </c>
    </row>
    <row r="19641" spans="1:2" x14ac:dyDescent="0.25">
      <c r="A19641" t="s">
        <v>1151</v>
      </c>
      <c r="B19641" t="str">
        <f t="shared" si="507"/>
        <v>0</v>
      </c>
    </row>
    <row r="19642" spans="1:2" x14ac:dyDescent="0.25">
      <c r="A19642" t="s">
        <v>1152</v>
      </c>
      <c r="B19642" t="str">
        <f t="shared" si="507"/>
        <v>0</v>
      </c>
    </row>
    <row r="19643" spans="1:2" x14ac:dyDescent="0.25">
      <c r="A19643" t="s">
        <v>1153</v>
      </c>
      <c r="B19643" t="str">
        <f t="shared" si="507"/>
        <v>0</v>
      </c>
    </row>
    <row r="19644" spans="1:2" x14ac:dyDescent="0.25">
      <c r="A19644" t="s">
        <v>1154</v>
      </c>
      <c r="B19644" t="str">
        <f t="shared" si="507"/>
        <v>0</v>
      </c>
    </row>
    <row r="19645" spans="1:2" x14ac:dyDescent="0.25">
      <c r="A19645" t="s">
        <v>1155</v>
      </c>
      <c r="B19645" t="str">
        <f t="shared" si="507"/>
        <v/>
      </c>
    </row>
    <row r="19646" spans="1:2" x14ac:dyDescent="0.25">
      <c r="A19646" t="s">
        <v>1156</v>
      </c>
      <c r="B19646" t="str">
        <f t="shared" si="507"/>
        <v/>
      </c>
    </row>
    <row r="19647" spans="1:2" x14ac:dyDescent="0.25">
      <c r="A19647" t="s">
        <v>3788</v>
      </c>
      <c r="B19647" t="str">
        <f t="shared" si="507"/>
        <v>unobtainable</v>
      </c>
    </row>
    <row r="19648" spans="1:2" x14ac:dyDescent="0.25">
      <c r="A19648" t="s">
        <v>3789</v>
      </c>
      <c r="B19648" t="str">
        <f t="shared" si="507"/>
        <v>1</v>
      </c>
    </row>
    <row r="19649" spans="1:2" x14ac:dyDescent="0.25">
      <c r="A19649" t="s">
        <v>1159</v>
      </c>
      <c r="B19649" t="str">
        <f t="shared" si="507"/>
        <v>0</v>
      </c>
    </row>
    <row r="19650" spans="1:2" x14ac:dyDescent="0.25">
      <c r="A19650" t="s">
        <v>1160</v>
      </c>
      <c r="B19650" t="str">
        <f t="shared" si="507"/>
        <v/>
      </c>
    </row>
    <row r="19651" spans="1:2" x14ac:dyDescent="0.25">
      <c r="A19651" t="s">
        <v>1161</v>
      </c>
      <c r="B19651" t="str">
        <f t="shared" si="507"/>
        <v>0</v>
      </c>
    </row>
    <row r="19652" spans="1:2" x14ac:dyDescent="0.25">
      <c r="A19652" t="s">
        <v>1162</v>
      </c>
      <c r="B19652" t="str">
        <f t="shared" ref="B19652:B19715" si="508">LEFT(RIGHT(A19652,LEN(A19652)-FIND("&gt;",A19652)),FIND("&lt;",RIGHT(A19652,LEN(A19652)-FIND("&gt;",A19652)))-1)</f>
        <v/>
      </c>
    </row>
    <row r="19653" spans="1:2" x14ac:dyDescent="0.25">
      <c r="A19653" t="s">
        <v>3815</v>
      </c>
      <c r="B19653" t="str">
        <f t="shared" si="508"/>
        <v>human</v>
      </c>
    </row>
    <row r="19654" spans="1:2" x14ac:dyDescent="0.25">
      <c r="A19654" t="s">
        <v>1164</v>
      </c>
      <c r="B19654" t="str">
        <f t="shared" si="508"/>
        <v>0</v>
      </c>
    </row>
    <row r="19655" spans="1:2" x14ac:dyDescent="0.25">
      <c r="A19655" t="s">
        <v>1165</v>
      </c>
      <c r="B19655" t="str">
        <f t="shared" si="508"/>
        <v/>
      </c>
    </row>
    <row r="19656" spans="1:2" x14ac:dyDescent="0.25">
      <c r="A19656" t="s">
        <v>3812</v>
      </c>
      <c r="B19656" t="str">
        <f t="shared" si="508"/>
        <v>cert_knife_stone,cert_knife_survival,cert_lance_staff_wood_s1,cert_axe_heavy_duty,cert_rifle_cdef,cert_pistol_cdef,cert_carbine_cdef,cert_grenade_fragmentation_light</v>
      </c>
    </row>
    <row r="19657" spans="1:2" x14ac:dyDescent="0.25">
      <c r="A19657" t="s">
        <v>3816</v>
      </c>
      <c r="B19657" t="str">
        <f t="shared" si="508"/>
        <v>leadership=10,general_experimentation=15</v>
      </c>
    </row>
    <row r="19658" spans="1:2" x14ac:dyDescent="0.25">
      <c r="A19658" t="s">
        <v>1168</v>
      </c>
      <c r="B19658" t="str">
        <f t="shared" si="508"/>
        <v/>
      </c>
    </row>
    <row r="19659" spans="1:2" x14ac:dyDescent="0.25">
      <c r="A19659" t="s">
        <v>1169</v>
      </c>
      <c r="B19659" t="str">
        <f t="shared" si="508"/>
        <v/>
      </c>
    </row>
    <row r="19660" spans="1:2" x14ac:dyDescent="0.25">
      <c r="A19660" t="s">
        <v>1170</v>
      </c>
      <c r="B19660" t="str">
        <f t="shared" si="508"/>
        <v>1</v>
      </c>
    </row>
    <row r="19661" spans="1:2" x14ac:dyDescent="0.25">
      <c r="A19661" t="s">
        <v>1171</v>
      </c>
      <c r="B19661" t="str">
        <f t="shared" si="508"/>
        <v>0</v>
      </c>
    </row>
    <row r="19662" spans="1:2" x14ac:dyDescent="0.25">
      <c r="A19662" t="s">
        <v>1172</v>
      </c>
      <c r="B19662" t="e">
        <f t="shared" si="508"/>
        <v>#VALUE!</v>
      </c>
    </row>
    <row r="19663" spans="1:2" x14ac:dyDescent="0.25">
      <c r="A19663" t="s">
        <v>1144</v>
      </c>
      <c r="B19663" t="e">
        <f t="shared" si="508"/>
        <v>#VALUE!</v>
      </c>
    </row>
    <row r="19664" spans="1:2" x14ac:dyDescent="0.25">
      <c r="A19664" t="s">
        <v>3817</v>
      </c>
      <c r="B19664" t="str">
        <f t="shared" si="508"/>
        <v>species_moncal</v>
      </c>
    </row>
    <row r="19665" spans="1:2" x14ac:dyDescent="0.25">
      <c r="A19665" t="s">
        <v>3810</v>
      </c>
      <c r="B19665" t="str">
        <f t="shared" si="508"/>
        <v>species</v>
      </c>
    </row>
    <row r="19666" spans="1:2" x14ac:dyDescent="0.25">
      <c r="A19666" t="s">
        <v>1147</v>
      </c>
      <c r="B19666" t="str">
        <f t="shared" si="508"/>
        <v>4</v>
      </c>
    </row>
    <row r="19667" spans="1:2" x14ac:dyDescent="0.25">
      <c r="A19667" t="s">
        <v>1177</v>
      </c>
      <c r="B19667" t="str">
        <f t="shared" si="508"/>
        <v>1</v>
      </c>
    </row>
    <row r="19668" spans="1:2" x14ac:dyDescent="0.25">
      <c r="A19668" t="s">
        <v>1149</v>
      </c>
      <c r="B19668" t="str">
        <f t="shared" si="508"/>
        <v>0</v>
      </c>
    </row>
    <row r="19669" spans="1:2" x14ac:dyDescent="0.25">
      <c r="A19669" t="s">
        <v>1150</v>
      </c>
      <c r="B19669" t="str">
        <f t="shared" si="508"/>
        <v>0</v>
      </c>
    </row>
    <row r="19670" spans="1:2" x14ac:dyDescent="0.25">
      <c r="A19670" t="s">
        <v>1151</v>
      </c>
      <c r="B19670" t="str">
        <f t="shared" si="508"/>
        <v>0</v>
      </c>
    </row>
    <row r="19671" spans="1:2" x14ac:dyDescent="0.25">
      <c r="A19671" t="s">
        <v>1152</v>
      </c>
      <c r="B19671" t="str">
        <f t="shared" si="508"/>
        <v>0</v>
      </c>
    </row>
    <row r="19672" spans="1:2" x14ac:dyDescent="0.25">
      <c r="A19672" t="s">
        <v>1153</v>
      </c>
      <c r="B19672" t="str">
        <f t="shared" si="508"/>
        <v>0</v>
      </c>
    </row>
    <row r="19673" spans="1:2" x14ac:dyDescent="0.25">
      <c r="A19673" t="s">
        <v>1154</v>
      </c>
      <c r="B19673" t="str">
        <f t="shared" si="508"/>
        <v>0</v>
      </c>
    </row>
    <row r="19674" spans="1:2" x14ac:dyDescent="0.25">
      <c r="A19674" t="s">
        <v>1155</v>
      </c>
      <c r="B19674" t="str">
        <f t="shared" si="508"/>
        <v/>
      </c>
    </row>
    <row r="19675" spans="1:2" x14ac:dyDescent="0.25">
      <c r="A19675" t="s">
        <v>1156</v>
      </c>
      <c r="B19675" t="str">
        <f t="shared" si="508"/>
        <v/>
      </c>
    </row>
    <row r="19676" spans="1:2" x14ac:dyDescent="0.25">
      <c r="A19676" t="s">
        <v>3788</v>
      </c>
      <c r="B19676" t="str">
        <f t="shared" si="508"/>
        <v>unobtainable</v>
      </c>
    </row>
    <row r="19677" spans="1:2" x14ac:dyDescent="0.25">
      <c r="A19677" t="s">
        <v>3789</v>
      </c>
      <c r="B19677" t="str">
        <f t="shared" si="508"/>
        <v>1</v>
      </c>
    </row>
    <row r="19678" spans="1:2" x14ac:dyDescent="0.25">
      <c r="A19678" t="s">
        <v>1159</v>
      </c>
      <c r="B19678" t="str">
        <f t="shared" si="508"/>
        <v>0</v>
      </c>
    </row>
    <row r="19679" spans="1:2" x14ac:dyDescent="0.25">
      <c r="A19679" t="s">
        <v>1160</v>
      </c>
      <c r="B19679" t="str">
        <f t="shared" si="508"/>
        <v/>
      </c>
    </row>
    <row r="19680" spans="1:2" x14ac:dyDescent="0.25">
      <c r="A19680" t="s">
        <v>1161</v>
      </c>
      <c r="B19680" t="str">
        <f t="shared" si="508"/>
        <v>0</v>
      </c>
    </row>
    <row r="19681" spans="1:2" x14ac:dyDescent="0.25">
      <c r="A19681" t="s">
        <v>1162</v>
      </c>
      <c r="B19681" t="str">
        <f t="shared" si="508"/>
        <v/>
      </c>
    </row>
    <row r="19682" spans="1:2" x14ac:dyDescent="0.25">
      <c r="A19682" t="s">
        <v>3818</v>
      </c>
      <c r="B19682" t="str">
        <f t="shared" si="508"/>
        <v>moncal</v>
      </c>
    </row>
    <row r="19683" spans="1:2" x14ac:dyDescent="0.25">
      <c r="A19683" t="s">
        <v>1164</v>
      </c>
      <c r="B19683" t="str">
        <f t="shared" si="508"/>
        <v>0</v>
      </c>
    </row>
    <row r="19684" spans="1:2" x14ac:dyDescent="0.25">
      <c r="A19684" t="s">
        <v>1165</v>
      </c>
      <c r="B19684" t="str">
        <f t="shared" si="508"/>
        <v/>
      </c>
    </row>
    <row r="19685" spans="1:2" x14ac:dyDescent="0.25">
      <c r="A19685" t="s">
        <v>3812</v>
      </c>
      <c r="B19685" t="str">
        <f t="shared" si="508"/>
        <v>cert_knife_stone,cert_knife_survival,cert_lance_staff_wood_s1,cert_axe_heavy_duty,cert_rifle_cdef,cert_pistol_cdef,cert_carbine_cdef,cert_grenade_fragmentation_light</v>
      </c>
    </row>
    <row r="19686" spans="1:2" x14ac:dyDescent="0.25">
      <c r="A19686" t="s">
        <v>3819</v>
      </c>
      <c r="B19686" t="str">
        <f t="shared" si="508"/>
        <v>alert=15,weapon_assembly=10,structure_assembly=10</v>
      </c>
    </row>
    <row r="19687" spans="1:2" x14ac:dyDescent="0.25">
      <c r="A19687" t="s">
        <v>1168</v>
      </c>
      <c r="B19687" t="str">
        <f t="shared" si="508"/>
        <v/>
      </c>
    </row>
    <row r="19688" spans="1:2" x14ac:dyDescent="0.25">
      <c r="A19688" t="s">
        <v>1169</v>
      </c>
      <c r="B19688" t="str">
        <f t="shared" si="508"/>
        <v/>
      </c>
    </row>
    <row r="19689" spans="1:2" x14ac:dyDescent="0.25">
      <c r="A19689" t="s">
        <v>1170</v>
      </c>
      <c r="B19689" t="str">
        <f t="shared" si="508"/>
        <v>1</v>
      </c>
    </row>
    <row r="19690" spans="1:2" x14ac:dyDescent="0.25">
      <c r="A19690" t="s">
        <v>1171</v>
      </c>
      <c r="B19690" t="str">
        <f t="shared" si="508"/>
        <v>0</v>
      </c>
    </row>
    <row r="19691" spans="1:2" x14ac:dyDescent="0.25">
      <c r="A19691" t="s">
        <v>1172</v>
      </c>
      <c r="B19691" t="e">
        <f t="shared" si="508"/>
        <v>#VALUE!</v>
      </c>
    </row>
    <row r="19692" spans="1:2" x14ac:dyDescent="0.25">
      <c r="A19692" t="s">
        <v>1144</v>
      </c>
      <c r="B19692" t="e">
        <f t="shared" si="508"/>
        <v>#VALUE!</v>
      </c>
    </row>
    <row r="19693" spans="1:2" x14ac:dyDescent="0.25">
      <c r="A19693" t="s">
        <v>3820</v>
      </c>
      <c r="B19693" t="str">
        <f t="shared" si="508"/>
        <v>species_rodian</v>
      </c>
    </row>
    <row r="19694" spans="1:2" x14ac:dyDescent="0.25">
      <c r="A19694" t="s">
        <v>3810</v>
      </c>
      <c r="B19694" t="str">
        <f t="shared" si="508"/>
        <v>species</v>
      </c>
    </row>
    <row r="19695" spans="1:2" x14ac:dyDescent="0.25">
      <c r="A19695" t="s">
        <v>1147</v>
      </c>
      <c r="B19695" t="str">
        <f t="shared" si="508"/>
        <v>4</v>
      </c>
    </row>
    <row r="19696" spans="1:2" x14ac:dyDescent="0.25">
      <c r="A19696" t="s">
        <v>1177</v>
      </c>
      <c r="B19696" t="str">
        <f t="shared" si="508"/>
        <v>1</v>
      </c>
    </row>
    <row r="19697" spans="1:2" x14ac:dyDescent="0.25">
      <c r="A19697" t="s">
        <v>1149</v>
      </c>
      <c r="B19697" t="str">
        <f t="shared" si="508"/>
        <v>0</v>
      </c>
    </row>
    <row r="19698" spans="1:2" x14ac:dyDescent="0.25">
      <c r="A19698" t="s">
        <v>1150</v>
      </c>
      <c r="B19698" t="str">
        <f t="shared" si="508"/>
        <v>0</v>
      </c>
    </row>
    <row r="19699" spans="1:2" x14ac:dyDescent="0.25">
      <c r="A19699" t="s">
        <v>1151</v>
      </c>
      <c r="B19699" t="str">
        <f t="shared" si="508"/>
        <v>0</v>
      </c>
    </row>
    <row r="19700" spans="1:2" x14ac:dyDescent="0.25">
      <c r="A19700" t="s">
        <v>1152</v>
      </c>
      <c r="B19700" t="str">
        <f t="shared" si="508"/>
        <v>0</v>
      </c>
    </row>
    <row r="19701" spans="1:2" x14ac:dyDescent="0.25">
      <c r="A19701" t="s">
        <v>1153</v>
      </c>
      <c r="B19701" t="str">
        <f t="shared" si="508"/>
        <v>0</v>
      </c>
    </row>
    <row r="19702" spans="1:2" x14ac:dyDescent="0.25">
      <c r="A19702" t="s">
        <v>1154</v>
      </c>
      <c r="B19702" t="str">
        <f t="shared" si="508"/>
        <v>0</v>
      </c>
    </row>
    <row r="19703" spans="1:2" x14ac:dyDescent="0.25">
      <c r="A19703" t="s">
        <v>1155</v>
      </c>
      <c r="B19703" t="str">
        <f t="shared" si="508"/>
        <v/>
      </c>
    </row>
    <row r="19704" spans="1:2" x14ac:dyDescent="0.25">
      <c r="A19704" t="s">
        <v>1156</v>
      </c>
      <c r="B19704" t="str">
        <f t="shared" si="508"/>
        <v/>
      </c>
    </row>
    <row r="19705" spans="1:2" x14ac:dyDescent="0.25">
      <c r="A19705" t="s">
        <v>3788</v>
      </c>
      <c r="B19705" t="str">
        <f t="shared" si="508"/>
        <v>unobtainable</v>
      </c>
    </row>
    <row r="19706" spans="1:2" x14ac:dyDescent="0.25">
      <c r="A19706" t="s">
        <v>3789</v>
      </c>
      <c r="B19706" t="str">
        <f t="shared" si="508"/>
        <v>1</v>
      </c>
    </row>
    <row r="19707" spans="1:2" x14ac:dyDescent="0.25">
      <c r="A19707" t="s">
        <v>1159</v>
      </c>
      <c r="B19707" t="str">
        <f t="shared" si="508"/>
        <v>0</v>
      </c>
    </row>
    <row r="19708" spans="1:2" x14ac:dyDescent="0.25">
      <c r="A19708" t="s">
        <v>1160</v>
      </c>
      <c r="B19708" t="str">
        <f t="shared" si="508"/>
        <v/>
      </c>
    </row>
    <row r="19709" spans="1:2" x14ac:dyDescent="0.25">
      <c r="A19709" t="s">
        <v>1161</v>
      </c>
      <c r="B19709" t="str">
        <f t="shared" si="508"/>
        <v>0</v>
      </c>
    </row>
    <row r="19710" spans="1:2" x14ac:dyDescent="0.25">
      <c r="A19710" t="s">
        <v>1162</v>
      </c>
      <c r="B19710" t="str">
        <f t="shared" si="508"/>
        <v/>
      </c>
    </row>
    <row r="19711" spans="1:2" x14ac:dyDescent="0.25">
      <c r="A19711" t="s">
        <v>3821</v>
      </c>
      <c r="B19711" t="str">
        <f t="shared" si="508"/>
        <v>rodian</v>
      </c>
    </row>
    <row r="19712" spans="1:2" x14ac:dyDescent="0.25">
      <c r="A19712" t="s">
        <v>1164</v>
      </c>
      <c r="B19712" t="str">
        <f t="shared" si="508"/>
        <v>0</v>
      </c>
    </row>
    <row r="19713" spans="1:2" x14ac:dyDescent="0.25">
      <c r="A19713" t="s">
        <v>1165</v>
      </c>
      <c r="B19713" t="str">
        <f t="shared" si="508"/>
        <v/>
      </c>
    </row>
    <row r="19714" spans="1:2" x14ac:dyDescent="0.25">
      <c r="A19714" t="s">
        <v>3812</v>
      </c>
      <c r="B19714" t="str">
        <f t="shared" si="508"/>
        <v>cert_knife_stone,cert_knife_survival,cert_lance_staff_wood_s1,cert_axe_heavy_duty,cert_rifle_cdef,cert_pistol_cdef,cert_carbine_cdef,cert_grenade_fragmentation_light</v>
      </c>
    </row>
    <row r="19715" spans="1:2" x14ac:dyDescent="0.25">
      <c r="A19715" t="s">
        <v>3822</v>
      </c>
      <c r="B19715" t="str">
        <f t="shared" si="508"/>
        <v>blind_defense=15,onehandmelee_accuracy=10,twohandmelee_accuracy=10,weapon_assembly=10</v>
      </c>
    </row>
    <row r="19716" spans="1:2" x14ac:dyDescent="0.25">
      <c r="A19716" t="s">
        <v>1168</v>
      </c>
      <c r="B19716" t="str">
        <f t="shared" ref="B19716:B19779" si="509">LEFT(RIGHT(A19716,LEN(A19716)-FIND("&gt;",A19716)),FIND("&lt;",RIGHT(A19716,LEN(A19716)-FIND("&gt;",A19716)))-1)</f>
        <v/>
      </c>
    </row>
    <row r="19717" spans="1:2" x14ac:dyDescent="0.25">
      <c r="A19717" t="s">
        <v>1169</v>
      </c>
      <c r="B19717" t="str">
        <f t="shared" si="509"/>
        <v/>
      </c>
    </row>
    <row r="19718" spans="1:2" x14ac:dyDescent="0.25">
      <c r="A19718" t="s">
        <v>1170</v>
      </c>
      <c r="B19718" t="str">
        <f t="shared" si="509"/>
        <v>1</v>
      </c>
    </row>
    <row r="19719" spans="1:2" x14ac:dyDescent="0.25">
      <c r="A19719" t="s">
        <v>1171</v>
      </c>
      <c r="B19719" t="str">
        <f t="shared" si="509"/>
        <v>0</v>
      </c>
    </row>
    <row r="19720" spans="1:2" x14ac:dyDescent="0.25">
      <c r="A19720" t="s">
        <v>1172</v>
      </c>
      <c r="B19720" t="e">
        <f t="shared" si="509"/>
        <v>#VALUE!</v>
      </c>
    </row>
    <row r="19721" spans="1:2" x14ac:dyDescent="0.25">
      <c r="A19721" t="s">
        <v>1144</v>
      </c>
      <c r="B19721" t="e">
        <f t="shared" si="509"/>
        <v>#VALUE!</v>
      </c>
    </row>
    <row r="19722" spans="1:2" x14ac:dyDescent="0.25">
      <c r="A19722" t="s">
        <v>3823</v>
      </c>
      <c r="B19722" t="str">
        <f t="shared" si="509"/>
        <v>species_trandoshan</v>
      </c>
    </row>
    <row r="19723" spans="1:2" x14ac:dyDescent="0.25">
      <c r="A19723" t="s">
        <v>3810</v>
      </c>
      <c r="B19723" t="str">
        <f t="shared" si="509"/>
        <v>species</v>
      </c>
    </row>
    <row r="19724" spans="1:2" x14ac:dyDescent="0.25">
      <c r="A19724" t="s">
        <v>1147</v>
      </c>
      <c r="B19724" t="str">
        <f t="shared" si="509"/>
        <v>4</v>
      </c>
    </row>
    <row r="19725" spans="1:2" x14ac:dyDescent="0.25">
      <c r="A19725" t="s">
        <v>1177</v>
      </c>
      <c r="B19725" t="str">
        <f t="shared" si="509"/>
        <v>1</v>
      </c>
    </row>
    <row r="19726" spans="1:2" x14ac:dyDescent="0.25">
      <c r="A19726" t="s">
        <v>1149</v>
      </c>
      <c r="B19726" t="str">
        <f t="shared" si="509"/>
        <v>0</v>
      </c>
    </row>
    <row r="19727" spans="1:2" x14ac:dyDescent="0.25">
      <c r="A19727" t="s">
        <v>1150</v>
      </c>
      <c r="B19727" t="str">
        <f t="shared" si="509"/>
        <v>0</v>
      </c>
    </row>
    <row r="19728" spans="1:2" x14ac:dyDescent="0.25">
      <c r="A19728" t="s">
        <v>1151</v>
      </c>
      <c r="B19728" t="str">
        <f t="shared" si="509"/>
        <v>0</v>
      </c>
    </row>
    <row r="19729" spans="1:2" x14ac:dyDescent="0.25">
      <c r="A19729" t="s">
        <v>1152</v>
      </c>
      <c r="B19729" t="str">
        <f t="shared" si="509"/>
        <v>0</v>
      </c>
    </row>
    <row r="19730" spans="1:2" x14ac:dyDescent="0.25">
      <c r="A19730" t="s">
        <v>1153</v>
      </c>
      <c r="B19730" t="str">
        <f t="shared" si="509"/>
        <v>0</v>
      </c>
    </row>
    <row r="19731" spans="1:2" x14ac:dyDescent="0.25">
      <c r="A19731" t="s">
        <v>1154</v>
      </c>
      <c r="B19731" t="str">
        <f t="shared" si="509"/>
        <v>0</v>
      </c>
    </row>
    <row r="19732" spans="1:2" x14ac:dyDescent="0.25">
      <c r="A19732" t="s">
        <v>1155</v>
      </c>
      <c r="B19732" t="str">
        <f t="shared" si="509"/>
        <v/>
      </c>
    </row>
    <row r="19733" spans="1:2" x14ac:dyDescent="0.25">
      <c r="A19733" t="s">
        <v>1156</v>
      </c>
      <c r="B19733" t="str">
        <f t="shared" si="509"/>
        <v/>
      </c>
    </row>
    <row r="19734" spans="1:2" x14ac:dyDescent="0.25">
      <c r="A19734" t="s">
        <v>3788</v>
      </c>
      <c r="B19734" t="str">
        <f t="shared" si="509"/>
        <v>unobtainable</v>
      </c>
    </row>
    <row r="19735" spans="1:2" x14ac:dyDescent="0.25">
      <c r="A19735" t="s">
        <v>3789</v>
      </c>
      <c r="B19735" t="str">
        <f t="shared" si="509"/>
        <v>1</v>
      </c>
    </row>
    <row r="19736" spans="1:2" x14ac:dyDescent="0.25">
      <c r="A19736" t="s">
        <v>1159</v>
      </c>
      <c r="B19736" t="str">
        <f t="shared" si="509"/>
        <v>0</v>
      </c>
    </row>
    <row r="19737" spans="1:2" x14ac:dyDescent="0.25">
      <c r="A19737" t="s">
        <v>1160</v>
      </c>
      <c r="B19737" t="str">
        <f t="shared" si="509"/>
        <v/>
      </c>
    </row>
    <row r="19738" spans="1:2" x14ac:dyDescent="0.25">
      <c r="A19738" t="s">
        <v>1161</v>
      </c>
      <c r="B19738" t="str">
        <f t="shared" si="509"/>
        <v>0</v>
      </c>
    </row>
    <row r="19739" spans="1:2" x14ac:dyDescent="0.25">
      <c r="A19739" t="s">
        <v>1162</v>
      </c>
      <c r="B19739" t="str">
        <f t="shared" si="509"/>
        <v/>
      </c>
    </row>
    <row r="19740" spans="1:2" x14ac:dyDescent="0.25">
      <c r="A19740" t="s">
        <v>3824</v>
      </c>
      <c r="B19740" t="str">
        <f t="shared" si="509"/>
        <v>trandoshan</v>
      </c>
    </row>
    <row r="19741" spans="1:2" x14ac:dyDescent="0.25">
      <c r="A19741" t="s">
        <v>1164</v>
      </c>
      <c r="B19741" t="str">
        <f t="shared" si="509"/>
        <v>0</v>
      </c>
    </row>
    <row r="19742" spans="1:2" x14ac:dyDescent="0.25">
      <c r="A19742" t="s">
        <v>1165</v>
      </c>
      <c r="B19742" t="str">
        <f t="shared" si="509"/>
        <v/>
      </c>
    </row>
    <row r="19743" spans="1:2" x14ac:dyDescent="0.25">
      <c r="A19743" t="s">
        <v>3825</v>
      </c>
      <c r="B19743" t="str">
        <f t="shared" si="509"/>
        <v>regeneration,cert_knife_stone,cert_knife_survival,cert_lance_staff_wood_s1,cert_axe_heavy_duty,cert_rifle_cdef,cert_pistol_cdef,cert_carbine_cdef,cert_grenade_fragmentation_light</v>
      </c>
    </row>
    <row r="19744" spans="1:2" x14ac:dyDescent="0.25">
      <c r="A19744" t="s">
        <v>3826</v>
      </c>
      <c r="B19744" t="str">
        <f t="shared" si="509"/>
        <v>unarmed_accuracy=10,unarmed_speed=5,unarmed_damage=15,melee_defense=10,creature_harvesting=10,private_innate_regeneration=1</v>
      </c>
    </row>
    <row r="19745" spans="1:2" x14ac:dyDescent="0.25">
      <c r="A19745" t="s">
        <v>1168</v>
      </c>
      <c r="B19745" t="str">
        <f t="shared" si="509"/>
        <v/>
      </c>
    </row>
    <row r="19746" spans="1:2" x14ac:dyDescent="0.25">
      <c r="A19746" t="s">
        <v>1169</v>
      </c>
      <c r="B19746" t="str">
        <f t="shared" si="509"/>
        <v/>
      </c>
    </row>
    <row r="19747" spans="1:2" x14ac:dyDescent="0.25">
      <c r="A19747" t="s">
        <v>1170</v>
      </c>
      <c r="B19747" t="str">
        <f t="shared" si="509"/>
        <v>1</v>
      </c>
    </row>
    <row r="19748" spans="1:2" x14ac:dyDescent="0.25">
      <c r="A19748" t="s">
        <v>1171</v>
      </c>
      <c r="B19748" t="str">
        <f t="shared" si="509"/>
        <v>0</v>
      </c>
    </row>
    <row r="19749" spans="1:2" x14ac:dyDescent="0.25">
      <c r="A19749" t="s">
        <v>1172</v>
      </c>
      <c r="B19749" t="e">
        <f t="shared" si="509"/>
        <v>#VALUE!</v>
      </c>
    </row>
    <row r="19750" spans="1:2" x14ac:dyDescent="0.25">
      <c r="A19750" t="s">
        <v>1144</v>
      </c>
      <c r="B19750" t="e">
        <f t="shared" si="509"/>
        <v>#VALUE!</v>
      </c>
    </row>
    <row r="19751" spans="1:2" x14ac:dyDescent="0.25">
      <c r="A19751" t="s">
        <v>3827</v>
      </c>
      <c r="B19751" t="str">
        <f t="shared" si="509"/>
        <v>species_twilek</v>
      </c>
    </row>
    <row r="19752" spans="1:2" x14ac:dyDescent="0.25">
      <c r="A19752" t="s">
        <v>3810</v>
      </c>
      <c r="B19752" t="str">
        <f t="shared" si="509"/>
        <v>species</v>
      </c>
    </row>
    <row r="19753" spans="1:2" x14ac:dyDescent="0.25">
      <c r="A19753" t="s">
        <v>1147</v>
      </c>
      <c r="B19753" t="str">
        <f t="shared" si="509"/>
        <v>4</v>
      </c>
    </row>
    <row r="19754" spans="1:2" x14ac:dyDescent="0.25">
      <c r="A19754" t="s">
        <v>1177</v>
      </c>
      <c r="B19754" t="str">
        <f t="shared" si="509"/>
        <v>1</v>
      </c>
    </row>
    <row r="19755" spans="1:2" x14ac:dyDescent="0.25">
      <c r="A19755" t="s">
        <v>1149</v>
      </c>
      <c r="B19755" t="str">
        <f t="shared" si="509"/>
        <v>0</v>
      </c>
    </row>
    <row r="19756" spans="1:2" x14ac:dyDescent="0.25">
      <c r="A19756" t="s">
        <v>1150</v>
      </c>
      <c r="B19756" t="str">
        <f t="shared" si="509"/>
        <v>0</v>
      </c>
    </row>
    <row r="19757" spans="1:2" x14ac:dyDescent="0.25">
      <c r="A19757" t="s">
        <v>1151</v>
      </c>
      <c r="B19757" t="str">
        <f t="shared" si="509"/>
        <v>0</v>
      </c>
    </row>
    <row r="19758" spans="1:2" x14ac:dyDescent="0.25">
      <c r="A19758" t="s">
        <v>1152</v>
      </c>
      <c r="B19758" t="str">
        <f t="shared" si="509"/>
        <v>0</v>
      </c>
    </row>
    <row r="19759" spans="1:2" x14ac:dyDescent="0.25">
      <c r="A19759" t="s">
        <v>1153</v>
      </c>
      <c r="B19759" t="str">
        <f t="shared" si="509"/>
        <v>0</v>
      </c>
    </row>
    <row r="19760" spans="1:2" x14ac:dyDescent="0.25">
      <c r="A19760" t="s">
        <v>1154</v>
      </c>
      <c r="B19760" t="str">
        <f t="shared" si="509"/>
        <v>0</v>
      </c>
    </row>
    <row r="19761" spans="1:2" x14ac:dyDescent="0.25">
      <c r="A19761" t="s">
        <v>1155</v>
      </c>
      <c r="B19761" t="str">
        <f t="shared" si="509"/>
        <v/>
      </c>
    </row>
    <row r="19762" spans="1:2" x14ac:dyDescent="0.25">
      <c r="A19762" t="s">
        <v>1156</v>
      </c>
      <c r="B19762" t="str">
        <f t="shared" si="509"/>
        <v/>
      </c>
    </row>
    <row r="19763" spans="1:2" x14ac:dyDescent="0.25">
      <c r="A19763" t="s">
        <v>3788</v>
      </c>
      <c r="B19763" t="str">
        <f t="shared" si="509"/>
        <v>unobtainable</v>
      </c>
    </row>
    <row r="19764" spans="1:2" x14ac:dyDescent="0.25">
      <c r="A19764" t="s">
        <v>3789</v>
      </c>
      <c r="B19764" t="str">
        <f t="shared" si="509"/>
        <v>1</v>
      </c>
    </row>
    <row r="19765" spans="1:2" x14ac:dyDescent="0.25">
      <c r="A19765" t="s">
        <v>1159</v>
      </c>
      <c r="B19765" t="str">
        <f t="shared" si="509"/>
        <v>0</v>
      </c>
    </row>
    <row r="19766" spans="1:2" x14ac:dyDescent="0.25">
      <c r="A19766" t="s">
        <v>1160</v>
      </c>
      <c r="B19766" t="str">
        <f t="shared" si="509"/>
        <v/>
      </c>
    </row>
    <row r="19767" spans="1:2" x14ac:dyDescent="0.25">
      <c r="A19767" t="s">
        <v>1161</v>
      </c>
      <c r="B19767" t="str">
        <f t="shared" si="509"/>
        <v>0</v>
      </c>
    </row>
    <row r="19768" spans="1:2" x14ac:dyDescent="0.25">
      <c r="A19768" t="s">
        <v>1162</v>
      </c>
      <c r="B19768" t="str">
        <f t="shared" si="509"/>
        <v/>
      </c>
    </row>
    <row r="19769" spans="1:2" x14ac:dyDescent="0.25">
      <c r="A19769" t="s">
        <v>3791</v>
      </c>
      <c r="B19769" t="str">
        <f t="shared" si="509"/>
        <v>twilek</v>
      </c>
    </row>
    <row r="19770" spans="1:2" x14ac:dyDescent="0.25">
      <c r="A19770" t="s">
        <v>1164</v>
      </c>
      <c r="B19770" t="str">
        <f t="shared" si="509"/>
        <v>0</v>
      </c>
    </row>
    <row r="19771" spans="1:2" x14ac:dyDescent="0.25">
      <c r="A19771" t="s">
        <v>1165</v>
      </c>
      <c r="B19771" t="str">
        <f t="shared" si="509"/>
        <v/>
      </c>
    </row>
    <row r="19772" spans="1:2" x14ac:dyDescent="0.25">
      <c r="A19772" t="s">
        <v>3812</v>
      </c>
      <c r="B19772" t="str">
        <f t="shared" si="509"/>
        <v>cert_knife_stone,cert_knife_survival,cert_lance_staff_wood_s1,cert_axe_heavy_duty,cert_rifle_cdef,cert_pistol_cdef,cert_carbine_cdef,cert_grenade_fragmentation_light</v>
      </c>
    </row>
    <row r="19773" spans="1:2" x14ac:dyDescent="0.25">
      <c r="A19773" t="s">
        <v>3828</v>
      </c>
      <c r="B19773" t="str">
        <f t="shared" si="509"/>
        <v>healing_dance_wound=15,healing_music_wound=5,healing_dance_shock=15,healing_music_shock=5</v>
      </c>
    </row>
    <row r="19774" spans="1:2" x14ac:dyDescent="0.25">
      <c r="A19774" t="s">
        <v>1168</v>
      </c>
      <c r="B19774" t="str">
        <f t="shared" si="509"/>
        <v/>
      </c>
    </row>
    <row r="19775" spans="1:2" x14ac:dyDescent="0.25">
      <c r="A19775" t="s">
        <v>1169</v>
      </c>
      <c r="B19775" t="str">
        <f t="shared" si="509"/>
        <v/>
      </c>
    </row>
    <row r="19776" spans="1:2" x14ac:dyDescent="0.25">
      <c r="A19776" t="s">
        <v>1170</v>
      </c>
      <c r="B19776" t="str">
        <f t="shared" si="509"/>
        <v>1</v>
      </c>
    </row>
    <row r="19777" spans="1:2" x14ac:dyDescent="0.25">
      <c r="A19777" t="s">
        <v>1171</v>
      </c>
      <c r="B19777" t="str">
        <f t="shared" si="509"/>
        <v>0</v>
      </c>
    </row>
    <row r="19778" spans="1:2" x14ac:dyDescent="0.25">
      <c r="A19778" t="s">
        <v>1172</v>
      </c>
      <c r="B19778" t="e">
        <f t="shared" si="509"/>
        <v>#VALUE!</v>
      </c>
    </row>
    <row r="19779" spans="1:2" x14ac:dyDescent="0.25">
      <c r="A19779" t="s">
        <v>1144</v>
      </c>
      <c r="B19779" t="e">
        <f t="shared" si="509"/>
        <v>#VALUE!</v>
      </c>
    </row>
    <row r="19780" spans="1:2" x14ac:dyDescent="0.25">
      <c r="A19780" t="s">
        <v>3829</v>
      </c>
      <c r="B19780" t="str">
        <f t="shared" ref="B19780:B19843" si="510">LEFT(RIGHT(A19780,LEN(A19780)-FIND("&gt;",A19780)),FIND("&lt;",RIGHT(A19780,LEN(A19780)-FIND("&gt;",A19780)))-1)</f>
        <v>species_wookiee</v>
      </c>
    </row>
    <row r="19781" spans="1:2" x14ac:dyDescent="0.25">
      <c r="A19781" t="s">
        <v>3810</v>
      </c>
      <c r="B19781" t="str">
        <f t="shared" si="510"/>
        <v>species</v>
      </c>
    </row>
    <row r="19782" spans="1:2" x14ac:dyDescent="0.25">
      <c r="A19782" t="s">
        <v>1147</v>
      </c>
      <c r="B19782" t="str">
        <f t="shared" si="510"/>
        <v>4</v>
      </c>
    </row>
    <row r="19783" spans="1:2" x14ac:dyDescent="0.25">
      <c r="A19783" t="s">
        <v>1177</v>
      </c>
      <c r="B19783" t="str">
        <f t="shared" si="510"/>
        <v>1</v>
      </c>
    </row>
    <row r="19784" spans="1:2" x14ac:dyDescent="0.25">
      <c r="A19784" t="s">
        <v>1149</v>
      </c>
      <c r="B19784" t="str">
        <f t="shared" si="510"/>
        <v>0</v>
      </c>
    </row>
    <row r="19785" spans="1:2" x14ac:dyDescent="0.25">
      <c r="A19785" t="s">
        <v>1150</v>
      </c>
      <c r="B19785" t="str">
        <f t="shared" si="510"/>
        <v>0</v>
      </c>
    </row>
    <row r="19786" spans="1:2" x14ac:dyDescent="0.25">
      <c r="A19786" t="s">
        <v>1151</v>
      </c>
      <c r="B19786" t="str">
        <f t="shared" si="510"/>
        <v>0</v>
      </c>
    </row>
    <row r="19787" spans="1:2" x14ac:dyDescent="0.25">
      <c r="A19787" t="s">
        <v>1152</v>
      </c>
      <c r="B19787" t="str">
        <f t="shared" si="510"/>
        <v>0</v>
      </c>
    </row>
    <row r="19788" spans="1:2" x14ac:dyDescent="0.25">
      <c r="A19788" t="s">
        <v>1153</v>
      </c>
      <c r="B19788" t="str">
        <f t="shared" si="510"/>
        <v>0</v>
      </c>
    </row>
    <row r="19789" spans="1:2" x14ac:dyDescent="0.25">
      <c r="A19789" t="s">
        <v>1154</v>
      </c>
      <c r="B19789" t="str">
        <f t="shared" si="510"/>
        <v>0</v>
      </c>
    </row>
    <row r="19790" spans="1:2" x14ac:dyDescent="0.25">
      <c r="A19790" t="s">
        <v>1155</v>
      </c>
      <c r="B19790" t="str">
        <f t="shared" si="510"/>
        <v/>
      </c>
    </row>
    <row r="19791" spans="1:2" x14ac:dyDescent="0.25">
      <c r="A19791" t="s">
        <v>1156</v>
      </c>
      <c r="B19791" t="str">
        <f t="shared" si="510"/>
        <v/>
      </c>
    </row>
    <row r="19792" spans="1:2" x14ac:dyDescent="0.25">
      <c r="A19792" t="s">
        <v>3788</v>
      </c>
      <c r="B19792" t="str">
        <f t="shared" si="510"/>
        <v>unobtainable</v>
      </c>
    </row>
    <row r="19793" spans="1:2" x14ac:dyDescent="0.25">
      <c r="A19793" t="s">
        <v>3789</v>
      </c>
      <c r="B19793" t="str">
        <f t="shared" si="510"/>
        <v>1</v>
      </c>
    </row>
    <row r="19794" spans="1:2" x14ac:dyDescent="0.25">
      <c r="A19794" t="s">
        <v>1159</v>
      </c>
      <c r="B19794" t="str">
        <f t="shared" si="510"/>
        <v>0</v>
      </c>
    </row>
    <row r="19795" spans="1:2" x14ac:dyDescent="0.25">
      <c r="A19795" t="s">
        <v>1160</v>
      </c>
      <c r="B19795" t="str">
        <f t="shared" si="510"/>
        <v/>
      </c>
    </row>
    <row r="19796" spans="1:2" x14ac:dyDescent="0.25">
      <c r="A19796" t="s">
        <v>1161</v>
      </c>
      <c r="B19796" t="str">
        <f t="shared" si="510"/>
        <v>0</v>
      </c>
    </row>
    <row r="19797" spans="1:2" x14ac:dyDescent="0.25">
      <c r="A19797" t="s">
        <v>1162</v>
      </c>
      <c r="B19797" t="str">
        <f t="shared" si="510"/>
        <v/>
      </c>
    </row>
    <row r="19798" spans="1:2" x14ac:dyDescent="0.25">
      <c r="A19798" t="s">
        <v>3764</v>
      </c>
      <c r="B19798" t="str">
        <f t="shared" si="510"/>
        <v>wookiee</v>
      </c>
    </row>
    <row r="19799" spans="1:2" x14ac:dyDescent="0.25">
      <c r="A19799" t="s">
        <v>1164</v>
      </c>
      <c r="B19799" t="str">
        <f t="shared" si="510"/>
        <v>0</v>
      </c>
    </row>
    <row r="19800" spans="1:2" x14ac:dyDescent="0.25">
      <c r="A19800" t="s">
        <v>1165</v>
      </c>
      <c r="B19800" t="str">
        <f t="shared" si="510"/>
        <v/>
      </c>
    </row>
    <row r="19801" spans="1:2" x14ac:dyDescent="0.25">
      <c r="A19801" t="s">
        <v>3830</v>
      </c>
      <c r="B19801" t="str">
        <f t="shared" si="510"/>
        <v>wookieeRoar,cert_rifle_bowcaster,cert_knife_stone,cert_knife_survival,cert_lance_staff_wood_s1,cert_axe_heavy_duty,cert_rifle_cdef,cert_pistol_cdef,cert_carbine_cdef,cert_grenade_fragmentation_light</v>
      </c>
    </row>
    <row r="19802" spans="1:2" x14ac:dyDescent="0.25">
      <c r="A19802" t="s">
        <v>3831</v>
      </c>
      <c r="B19802" t="str">
        <f t="shared" si="510"/>
        <v>trapping=10,tame_bonus=10,rescue=10,warcry=10,private_innate_roar=1</v>
      </c>
    </row>
    <row r="19803" spans="1:2" x14ac:dyDescent="0.25">
      <c r="A19803" t="s">
        <v>3832</v>
      </c>
      <c r="B19803" t="str">
        <f t="shared" si="510"/>
        <v>craftWookieItems</v>
      </c>
    </row>
    <row r="19804" spans="1:2" x14ac:dyDescent="0.25">
      <c r="A19804" t="s">
        <v>1169</v>
      </c>
      <c r="B19804" t="str">
        <f t="shared" si="510"/>
        <v/>
      </c>
    </row>
    <row r="19805" spans="1:2" x14ac:dyDescent="0.25">
      <c r="A19805" t="s">
        <v>1170</v>
      </c>
      <c r="B19805" t="str">
        <f t="shared" si="510"/>
        <v>1</v>
      </c>
    </row>
    <row r="19806" spans="1:2" x14ac:dyDescent="0.25">
      <c r="A19806" t="s">
        <v>1171</v>
      </c>
      <c r="B19806" t="str">
        <f t="shared" si="510"/>
        <v>0</v>
      </c>
    </row>
    <row r="19807" spans="1:2" x14ac:dyDescent="0.25">
      <c r="A19807" t="s">
        <v>1172</v>
      </c>
      <c r="B19807" t="e">
        <f t="shared" si="510"/>
        <v>#VALUE!</v>
      </c>
    </row>
    <row r="19808" spans="1:2" x14ac:dyDescent="0.25">
      <c r="A19808" t="s">
        <v>1144</v>
      </c>
      <c r="B19808" t="e">
        <f t="shared" si="510"/>
        <v>#VALUE!</v>
      </c>
    </row>
    <row r="19809" spans="1:2" x14ac:dyDescent="0.25">
      <c r="A19809" t="s">
        <v>3833</v>
      </c>
      <c r="B19809" t="str">
        <f t="shared" si="510"/>
        <v>species_zabrak</v>
      </c>
    </row>
    <row r="19810" spans="1:2" x14ac:dyDescent="0.25">
      <c r="A19810" t="s">
        <v>3810</v>
      </c>
      <c r="B19810" t="str">
        <f t="shared" si="510"/>
        <v>species</v>
      </c>
    </row>
    <row r="19811" spans="1:2" x14ac:dyDescent="0.25">
      <c r="A19811" t="s">
        <v>1147</v>
      </c>
      <c r="B19811" t="str">
        <f t="shared" si="510"/>
        <v>4</v>
      </c>
    </row>
    <row r="19812" spans="1:2" x14ac:dyDescent="0.25">
      <c r="A19812" t="s">
        <v>1177</v>
      </c>
      <c r="B19812" t="str">
        <f t="shared" si="510"/>
        <v>1</v>
      </c>
    </row>
    <row r="19813" spans="1:2" x14ac:dyDescent="0.25">
      <c r="A19813" t="s">
        <v>1149</v>
      </c>
      <c r="B19813" t="str">
        <f t="shared" si="510"/>
        <v>0</v>
      </c>
    </row>
    <row r="19814" spans="1:2" x14ac:dyDescent="0.25">
      <c r="A19814" t="s">
        <v>1150</v>
      </c>
      <c r="B19814" t="str">
        <f t="shared" si="510"/>
        <v>0</v>
      </c>
    </row>
    <row r="19815" spans="1:2" x14ac:dyDescent="0.25">
      <c r="A19815" t="s">
        <v>1151</v>
      </c>
      <c r="B19815" t="str">
        <f t="shared" si="510"/>
        <v>0</v>
      </c>
    </row>
    <row r="19816" spans="1:2" x14ac:dyDescent="0.25">
      <c r="A19816" t="s">
        <v>1152</v>
      </c>
      <c r="B19816" t="str">
        <f t="shared" si="510"/>
        <v>0</v>
      </c>
    </row>
    <row r="19817" spans="1:2" x14ac:dyDescent="0.25">
      <c r="A19817" t="s">
        <v>1153</v>
      </c>
      <c r="B19817" t="str">
        <f t="shared" si="510"/>
        <v>0</v>
      </c>
    </row>
    <row r="19818" spans="1:2" x14ac:dyDescent="0.25">
      <c r="A19818" t="s">
        <v>1154</v>
      </c>
      <c r="B19818" t="str">
        <f t="shared" si="510"/>
        <v>0</v>
      </c>
    </row>
    <row r="19819" spans="1:2" x14ac:dyDescent="0.25">
      <c r="A19819" t="s">
        <v>1155</v>
      </c>
      <c r="B19819" t="str">
        <f t="shared" si="510"/>
        <v/>
      </c>
    </row>
    <row r="19820" spans="1:2" x14ac:dyDescent="0.25">
      <c r="A19820" t="s">
        <v>1156</v>
      </c>
      <c r="B19820" t="str">
        <f t="shared" si="510"/>
        <v/>
      </c>
    </row>
    <row r="19821" spans="1:2" x14ac:dyDescent="0.25">
      <c r="A19821" t="s">
        <v>3788</v>
      </c>
      <c r="B19821" t="str">
        <f t="shared" si="510"/>
        <v>unobtainable</v>
      </c>
    </row>
    <row r="19822" spans="1:2" x14ac:dyDescent="0.25">
      <c r="A19822" t="s">
        <v>3789</v>
      </c>
      <c r="B19822" t="str">
        <f t="shared" si="510"/>
        <v>1</v>
      </c>
    </row>
    <row r="19823" spans="1:2" x14ac:dyDescent="0.25">
      <c r="A19823" t="s">
        <v>1159</v>
      </c>
      <c r="B19823" t="str">
        <f t="shared" si="510"/>
        <v>0</v>
      </c>
    </row>
    <row r="19824" spans="1:2" x14ac:dyDescent="0.25">
      <c r="A19824" t="s">
        <v>1160</v>
      </c>
      <c r="B19824" t="str">
        <f t="shared" si="510"/>
        <v/>
      </c>
    </row>
    <row r="19825" spans="1:2" x14ac:dyDescent="0.25">
      <c r="A19825" t="s">
        <v>1161</v>
      </c>
      <c r="B19825" t="str">
        <f t="shared" si="510"/>
        <v>0</v>
      </c>
    </row>
    <row r="19826" spans="1:2" x14ac:dyDescent="0.25">
      <c r="A19826" t="s">
        <v>1162</v>
      </c>
      <c r="B19826" t="str">
        <f t="shared" si="510"/>
        <v/>
      </c>
    </row>
    <row r="19827" spans="1:2" x14ac:dyDescent="0.25">
      <c r="A19827" t="s">
        <v>3834</v>
      </c>
      <c r="B19827" t="str">
        <f t="shared" si="510"/>
        <v>zabrak</v>
      </c>
    </row>
    <row r="19828" spans="1:2" x14ac:dyDescent="0.25">
      <c r="A19828" t="s">
        <v>1164</v>
      </c>
      <c r="B19828" t="str">
        <f t="shared" si="510"/>
        <v>0</v>
      </c>
    </row>
    <row r="19829" spans="1:2" x14ac:dyDescent="0.25">
      <c r="A19829" t="s">
        <v>1165</v>
      </c>
      <c r="B19829" t="str">
        <f t="shared" si="510"/>
        <v/>
      </c>
    </row>
    <row r="19830" spans="1:2" x14ac:dyDescent="0.25">
      <c r="A19830" t="s">
        <v>3835</v>
      </c>
      <c r="B19830" t="str">
        <f t="shared" si="510"/>
        <v>vitalize,equilibrium,cert_knife_stone,cert_knife_survival,cert_lance_staff_wood_s1,cert_axe_heavy_duty,cert_rifle_cdef,cert_pistol_cdef,cert_carbine_cdef,cert_grenade_fragmentation_light</v>
      </c>
    </row>
    <row r="19831" spans="1:2" x14ac:dyDescent="0.25">
      <c r="A19831" t="s">
        <v>3836</v>
      </c>
      <c r="B19831" t="str">
        <f t="shared" si="510"/>
        <v>dizzy_defense=10,stun_defense=10,intimidate_defense=10,anti_shock=5,private_innate_equilibrium=1,private_innate_vitalize=1</v>
      </c>
    </row>
    <row r="19832" spans="1:2" x14ac:dyDescent="0.25">
      <c r="A19832" t="s">
        <v>1168</v>
      </c>
      <c r="B19832" t="str">
        <f t="shared" si="510"/>
        <v/>
      </c>
    </row>
    <row r="19833" spans="1:2" x14ac:dyDescent="0.25">
      <c r="A19833" t="s">
        <v>1169</v>
      </c>
      <c r="B19833" t="str">
        <f t="shared" si="510"/>
        <v/>
      </c>
    </row>
    <row r="19834" spans="1:2" x14ac:dyDescent="0.25">
      <c r="A19834" t="s">
        <v>1170</v>
      </c>
      <c r="B19834" t="str">
        <f t="shared" si="510"/>
        <v>1</v>
      </c>
    </row>
    <row r="19835" spans="1:2" x14ac:dyDescent="0.25">
      <c r="A19835" t="s">
        <v>1171</v>
      </c>
      <c r="B19835" t="str">
        <f t="shared" si="510"/>
        <v>0</v>
      </c>
    </row>
    <row r="19836" spans="1:2" x14ac:dyDescent="0.25">
      <c r="A19836" t="s">
        <v>1172</v>
      </c>
      <c r="B19836" t="e">
        <f t="shared" si="510"/>
        <v>#VALUE!</v>
      </c>
    </row>
    <row r="19837" spans="1:2" x14ac:dyDescent="0.25">
      <c r="A19837" t="s">
        <v>1144</v>
      </c>
      <c r="B19837" t="e">
        <f t="shared" si="510"/>
        <v>#VALUE!</v>
      </c>
    </row>
    <row r="19838" spans="1:2" x14ac:dyDescent="0.25">
      <c r="A19838" t="s">
        <v>3837</v>
      </c>
      <c r="B19838" t="str">
        <f t="shared" si="510"/>
        <v>species_ithorian</v>
      </c>
    </row>
    <row r="19839" spans="1:2" x14ac:dyDescent="0.25">
      <c r="A19839" t="s">
        <v>3810</v>
      </c>
      <c r="B19839" t="str">
        <f t="shared" si="510"/>
        <v>species</v>
      </c>
    </row>
    <row r="19840" spans="1:2" x14ac:dyDescent="0.25">
      <c r="A19840" t="s">
        <v>1147</v>
      </c>
      <c r="B19840" t="str">
        <f t="shared" si="510"/>
        <v>4</v>
      </c>
    </row>
    <row r="19841" spans="1:2" x14ac:dyDescent="0.25">
      <c r="A19841" t="s">
        <v>1177</v>
      </c>
      <c r="B19841" t="str">
        <f t="shared" si="510"/>
        <v>1</v>
      </c>
    </row>
    <row r="19842" spans="1:2" x14ac:dyDescent="0.25">
      <c r="A19842" t="s">
        <v>1149</v>
      </c>
      <c r="B19842" t="str">
        <f t="shared" si="510"/>
        <v>0</v>
      </c>
    </row>
    <row r="19843" spans="1:2" x14ac:dyDescent="0.25">
      <c r="A19843" t="s">
        <v>1150</v>
      </c>
      <c r="B19843" t="str">
        <f t="shared" si="510"/>
        <v>0</v>
      </c>
    </row>
    <row r="19844" spans="1:2" x14ac:dyDescent="0.25">
      <c r="A19844" t="s">
        <v>1151</v>
      </c>
      <c r="B19844" t="str">
        <f t="shared" ref="B19844:B19907" si="511">LEFT(RIGHT(A19844,LEN(A19844)-FIND("&gt;",A19844)),FIND("&lt;",RIGHT(A19844,LEN(A19844)-FIND("&gt;",A19844)))-1)</f>
        <v>0</v>
      </c>
    </row>
    <row r="19845" spans="1:2" x14ac:dyDescent="0.25">
      <c r="A19845" t="s">
        <v>1152</v>
      </c>
      <c r="B19845" t="str">
        <f t="shared" si="511"/>
        <v>0</v>
      </c>
    </row>
    <row r="19846" spans="1:2" x14ac:dyDescent="0.25">
      <c r="A19846" t="s">
        <v>1153</v>
      </c>
      <c r="B19846" t="str">
        <f t="shared" si="511"/>
        <v>0</v>
      </c>
    </row>
    <row r="19847" spans="1:2" x14ac:dyDescent="0.25">
      <c r="A19847" t="s">
        <v>1154</v>
      </c>
      <c r="B19847" t="str">
        <f t="shared" si="511"/>
        <v>0</v>
      </c>
    </row>
    <row r="19848" spans="1:2" x14ac:dyDescent="0.25">
      <c r="A19848" t="s">
        <v>1155</v>
      </c>
      <c r="B19848" t="str">
        <f t="shared" si="511"/>
        <v/>
      </c>
    </row>
    <row r="19849" spans="1:2" x14ac:dyDescent="0.25">
      <c r="A19849" t="s">
        <v>1156</v>
      </c>
      <c r="B19849" t="str">
        <f t="shared" si="511"/>
        <v/>
      </c>
    </row>
    <row r="19850" spans="1:2" x14ac:dyDescent="0.25">
      <c r="A19850" t="s">
        <v>3788</v>
      </c>
      <c r="B19850" t="str">
        <f t="shared" si="511"/>
        <v>unobtainable</v>
      </c>
    </row>
    <row r="19851" spans="1:2" x14ac:dyDescent="0.25">
      <c r="A19851" t="s">
        <v>3789</v>
      </c>
      <c r="B19851" t="str">
        <f t="shared" si="511"/>
        <v>1</v>
      </c>
    </row>
    <row r="19852" spans="1:2" x14ac:dyDescent="0.25">
      <c r="A19852" t="s">
        <v>1159</v>
      </c>
      <c r="B19852" t="str">
        <f t="shared" si="511"/>
        <v>0</v>
      </c>
    </row>
    <row r="19853" spans="1:2" x14ac:dyDescent="0.25">
      <c r="A19853" t="s">
        <v>1160</v>
      </c>
      <c r="B19853" t="str">
        <f t="shared" si="511"/>
        <v/>
      </c>
    </row>
    <row r="19854" spans="1:2" x14ac:dyDescent="0.25">
      <c r="A19854" t="s">
        <v>1161</v>
      </c>
      <c r="B19854" t="str">
        <f t="shared" si="511"/>
        <v>0</v>
      </c>
    </row>
    <row r="19855" spans="1:2" x14ac:dyDescent="0.25">
      <c r="A19855" t="s">
        <v>1162</v>
      </c>
      <c r="B19855" t="str">
        <f t="shared" si="511"/>
        <v/>
      </c>
    </row>
    <row r="19856" spans="1:2" x14ac:dyDescent="0.25">
      <c r="A19856" t="s">
        <v>3838</v>
      </c>
      <c r="B19856" t="str">
        <f t="shared" si="511"/>
        <v>ithorian</v>
      </c>
    </row>
    <row r="19857" spans="1:2" x14ac:dyDescent="0.25">
      <c r="A19857" t="s">
        <v>1164</v>
      </c>
      <c r="B19857" t="str">
        <f t="shared" si="511"/>
        <v>0</v>
      </c>
    </row>
    <row r="19858" spans="1:2" x14ac:dyDescent="0.25">
      <c r="A19858" t="s">
        <v>1165</v>
      </c>
      <c r="B19858" t="str">
        <f t="shared" si="511"/>
        <v/>
      </c>
    </row>
    <row r="19859" spans="1:2" x14ac:dyDescent="0.25">
      <c r="A19859" t="s">
        <v>3812</v>
      </c>
      <c r="B19859" t="str">
        <f t="shared" si="511"/>
        <v>cert_knife_stone,cert_knife_survival,cert_lance_staff_wood_s1,cert_axe_heavy_duty,cert_rifle_cdef,cert_pistol_cdef,cert_carbine_cdef,cert_grenade_fragmentation_light</v>
      </c>
    </row>
    <row r="19860" spans="1:2" x14ac:dyDescent="0.25">
      <c r="A19860" t="s">
        <v>3839</v>
      </c>
      <c r="B19860" t="str">
        <f t="shared" si="511"/>
        <v>dizzy_defense=10,stun_defense=10,tame_bonus=10,melee_defense=10,chassis_assembly=10,power_systems=10,shields_assembly=10,advanced_assembly=10</v>
      </c>
    </row>
    <row r="19861" spans="1:2" x14ac:dyDescent="0.25">
      <c r="A19861" t="s">
        <v>1168</v>
      </c>
      <c r="B19861" t="str">
        <f t="shared" si="511"/>
        <v/>
      </c>
    </row>
    <row r="19862" spans="1:2" x14ac:dyDescent="0.25">
      <c r="A19862" t="s">
        <v>1169</v>
      </c>
      <c r="B19862" t="str">
        <f t="shared" si="511"/>
        <v/>
      </c>
    </row>
    <row r="19863" spans="1:2" x14ac:dyDescent="0.25">
      <c r="A19863" t="s">
        <v>1170</v>
      </c>
      <c r="B19863" t="str">
        <f t="shared" si="511"/>
        <v>1</v>
      </c>
    </row>
    <row r="19864" spans="1:2" x14ac:dyDescent="0.25">
      <c r="A19864" t="s">
        <v>1171</v>
      </c>
      <c r="B19864" t="str">
        <f t="shared" si="511"/>
        <v>0</v>
      </c>
    </row>
    <row r="19865" spans="1:2" x14ac:dyDescent="0.25">
      <c r="A19865" t="s">
        <v>1172</v>
      </c>
      <c r="B19865" t="e">
        <f t="shared" si="511"/>
        <v>#VALUE!</v>
      </c>
    </row>
    <row r="19866" spans="1:2" x14ac:dyDescent="0.25">
      <c r="A19866" t="s">
        <v>1144</v>
      </c>
      <c r="B19866" t="e">
        <f t="shared" si="511"/>
        <v>#VALUE!</v>
      </c>
    </row>
    <row r="19867" spans="1:2" x14ac:dyDescent="0.25">
      <c r="A19867" t="s">
        <v>3840</v>
      </c>
      <c r="B19867" t="str">
        <f t="shared" si="511"/>
        <v>species_sullustan</v>
      </c>
    </row>
    <row r="19868" spans="1:2" x14ac:dyDescent="0.25">
      <c r="A19868" t="s">
        <v>3810</v>
      </c>
      <c r="B19868" t="str">
        <f t="shared" si="511"/>
        <v>species</v>
      </c>
    </row>
    <row r="19869" spans="1:2" x14ac:dyDescent="0.25">
      <c r="A19869" t="s">
        <v>1147</v>
      </c>
      <c r="B19869" t="str">
        <f t="shared" si="511"/>
        <v>4</v>
      </c>
    </row>
    <row r="19870" spans="1:2" x14ac:dyDescent="0.25">
      <c r="A19870" t="s">
        <v>1177</v>
      </c>
      <c r="B19870" t="str">
        <f t="shared" si="511"/>
        <v>1</v>
      </c>
    </row>
    <row r="19871" spans="1:2" x14ac:dyDescent="0.25">
      <c r="A19871" t="s">
        <v>1149</v>
      </c>
      <c r="B19871" t="str">
        <f t="shared" si="511"/>
        <v>0</v>
      </c>
    </row>
    <row r="19872" spans="1:2" x14ac:dyDescent="0.25">
      <c r="A19872" t="s">
        <v>1150</v>
      </c>
      <c r="B19872" t="str">
        <f t="shared" si="511"/>
        <v>0</v>
      </c>
    </row>
    <row r="19873" spans="1:2" x14ac:dyDescent="0.25">
      <c r="A19873" t="s">
        <v>1151</v>
      </c>
      <c r="B19873" t="str">
        <f t="shared" si="511"/>
        <v>0</v>
      </c>
    </row>
    <row r="19874" spans="1:2" x14ac:dyDescent="0.25">
      <c r="A19874" t="s">
        <v>1152</v>
      </c>
      <c r="B19874" t="str">
        <f t="shared" si="511"/>
        <v>0</v>
      </c>
    </row>
    <row r="19875" spans="1:2" x14ac:dyDescent="0.25">
      <c r="A19875" t="s">
        <v>1153</v>
      </c>
      <c r="B19875" t="str">
        <f t="shared" si="511"/>
        <v>0</v>
      </c>
    </row>
    <row r="19876" spans="1:2" x14ac:dyDescent="0.25">
      <c r="A19876" t="s">
        <v>1154</v>
      </c>
      <c r="B19876" t="str">
        <f t="shared" si="511"/>
        <v>0</v>
      </c>
    </row>
    <row r="19877" spans="1:2" x14ac:dyDescent="0.25">
      <c r="A19877" t="s">
        <v>1155</v>
      </c>
      <c r="B19877" t="str">
        <f t="shared" si="511"/>
        <v/>
      </c>
    </row>
    <row r="19878" spans="1:2" x14ac:dyDescent="0.25">
      <c r="A19878" t="s">
        <v>1156</v>
      </c>
      <c r="B19878" t="str">
        <f t="shared" si="511"/>
        <v/>
      </c>
    </row>
    <row r="19879" spans="1:2" x14ac:dyDescent="0.25">
      <c r="A19879" t="s">
        <v>3788</v>
      </c>
      <c r="B19879" t="str">
        <f t="shared" si="511"/>
        <v>unobtainable</v>
      </c>
    </row>
    <row r="19880" spans="1:2" x14ac:dyDescent="0.25">
      <c r="A19880" t="s">
        <v>3789</v>
      </c>
      <c r="B19880" t="str">
        <f t="shared" si="511"/>
        <v>1</v>
      </c>
    </row>
    <row r="19881" spans="1:2" x14ac:dyDescent="0.25">
      <c r="A19881" t="s">
        <v>1159</v>
      </c>
      <c r="B19881" t="str">
        <f t="shared" si="511"/>
        <v>0</v>
      </c>
    </row>
    <row r="19882" spans="1:2" x14ac:dyDescent="0.25">
      <c r="A19882" t="s">
        <v>1160</v>
      </c>
      <c r="B19882" t="str">
        <f t="shared" si="511"/>
        <v/>
      </c>
    </row>
    <row r="19883" spans="1:2" x14ac:dyDescent="0.25">
      <c r="A19883" t="s">
        <v>1161</v>
      </c>
      <c r="B19883" t="str">
        <f t="shared" si="511"/>
        <v>0</v>
      </c>
    </row>
    <row r="19884" spans="1:2" x14ac:dyDescent="0.25">
      <c r="A19884" t="s">
        <v>1162</v>
      </c>
      <c r="B19884" t="str">
        <f t="shared" si="511"/>
        <v/>
      </c>
    </row>
    <row r="19885" spans="1:2" x14ac:dyDescent="0.25">
      <c r="A19885" t="s">
        <v>3841</v>
      </c>
      <c r="B19885" t="str">
        <f t="shared" si="511"/>
        <v>sullustan</v>
      </c>
    </row>
    <row r="19886" spans="1:2" x14ac:dyDescent="0.25">
      <c r="A19886" t="s">
        <v>1164</v>
      </c>
      <c r="B19886" t="str">
        <f t="shared" si="511"/>
        <v>0</v>
      </c>
    </row>
    <row r="19887" spans="1:2" x14ac:dyDescent="0.25">
      <c r="A19887" t="s">
        <v>1165</v>
      </c>
      <c r="B19887" t="str">
        <f t="shared" si="511"/>
        <v/>
      </c>
    </row>
    <row r="19888" spans="1:2" x14ac:dyDescent="0.25">
      <c r="A19888" t="s">
        <v>3842</v>
      </c>
      <c r="B19888" t="str">
        <f t="shared" si="511"/>
        <v>space_navigator,cert_knife_stone,cert_knife_survival,cert_lance_staff_wood_s1,cert_axe_heavy_duty,cert_rifle_cdef,cert_pistol_cdef,cert_carbine_cdef,cert_grenade_fragmentation_light</v>
      </c>
    </row>
    <row r="19889" spans="1:2" x14ac:dyDescent="0.25">
      <c r="A19889" t="s">
        <v>3843</v>
      </c>
      <c r="B19889" t="str">
        <f t="shared" si="511"/>
        <v>engine_assembly=10,booster_assembly=10,weapon_systems=10,trapping=10,creature_harvesting=10</v>
      </c>
    </row>
    <row r="19890" spans="1:2" x14ac:dyDescent="0.25">
      <c r="A19890" t="s">
        <v>1168</v>
      </c>
      <c r="B19890" t="str">
        <f t="shared" si="511"/>
        <v/>
      </c>
    </row>
    <row r="19891" spans="1:2" x14ac:dyDescent="0.25">
      <c r="A19891" t="s">
        <v>1169</v>
      </c>
      <c r="B19891" t="str">
        <f t="shared" si="511"/>
        <v/>
      </c>
    </row>
    <row r="19892" spans="1:2" x14ac:dyDescent="0.25">
      <c r="A19892" t="s">
        <v>1170</v>
      </c>
      <c r="B19892" t="str">
        <f t="shared" si="511"/>
        <v>1</v>
      </c>
    </row>
    <row r="19893" spans="1:2" x14ac:dyDescent="0.25">
      <c r="A19893" t="s">
        <v>1171</v>
      </c>
      <c r="B19893" t="str">
        <f t="shared" si="511"/>
        <v>0</v>
      </c>
    </row>
    <row r="19894" spans="1:2" x14ac:dyDescent="0.25">
      <c r="A19894" t="s">
        <v>1172</v>
      </c>
      <c r="B19894" t="e">
        <f t="shared" si="511"/>
        <v>#VALUE!</v>
      </c>
    </row>
    <row r="19895" spans="1:2" x14ac:dyDescent="0.25">
      <c r="A19895" t="s">
        <v>1144</v>
      </c>
      <c r="B19895" t="e">
        <f t="shared" si="511"/>
        <v>#VALUE!</v>
      </c>
    </row>
    <row r="19896" spans="1:2" x14ac:dyDescent="0.25">
      <c r="A19896" t="s">
        <v>4176</v>
      </c>
      <c r="B19896" t="str">
        <f t="shared" si="511"/>
        <v>force_sensitive</v>
      </c>
    </row>
    <row r="19897" spans="1:2" x14ac:dyDescent="0.25">
      <c r="A19897" t="s">
        <v>1146</v>
      </c>
      <c r="B19897" t="str">
        <f t="shared" si="511"/>
        <v/>
      </c>
    </row>
    <row r="19898" spans="1:2" x14ac:dyDescent="0.25">
      <c r="A19898" t="s">
        <v>1147</v>
      </c>
      <c r="B19898" t="str">
        <f t="shared" si="511"/>
        <v>4</v>
      </c>
    </row>
    <row r="19899" spans="1:2" x14ac:dyDescent="0.25">
      <c r="A19899" t="s">
        <v>1177</v>
      </c>
      <c r="B19899" t="str">
        <f t="shared" si="511"/>
        <v>1</v>
      </c>
    </row>
    <row r="19900" spans="1:2" x14ac:dyDescent="0.25">
      <c r="A19900" t="s">
        <v>1149</v>
      </c>
      <c r="B19900" t="str">
        <f t="shared" si="511"/>
        <v>0</v>
      </c>
    </row>
    <row r="19901" spans="1:2" x14ac:dyDescent="0.25">
      <c r="A19901" t="s">
        <v>1150</v>
      </c>
      <c r="B19901" t="str">
        <f t="shared" si="511"/>
        <v>0</v>
      </c>
    </row>
    <row r="19902" spans="1:2" x14ac:dyDescent="0.25">
      <c r="A19902" t="s">
        <v>1151</v>
      </c>
      <c r="B19902" t="str">
        <f t="shared" si="511"/>
        <v>0</v>
      </c>
    </row>
    <row r="19903" spans="1:2" x14ac:dyDescent="0.25">
      <c r="A19903" t="s">
        <v>1152</v>
      </c>
      <c r="B19903" t="str">
        <f t="shared" si="511"/>
        <v>0</v>
      </c>
    </row>
    <row r="19904" spans="1:2" x14ac:dyDescent="0.25">
      <c r="A19904" t="s">
        <v>1153</v>
      </c>
      <c r="B19904" t="str">
        <f t="shared" si="511"/>
        <v>0</v>
      </c>
    </row>
    <row r="19905" spans="1:2" x14ac:dyDescent="0.25">
      <c r="A19905" t="s">
        <v>1154</v>
      </c>
      <c r="B19905" t="str">
        <f t="shared" si="511"/>
        <v>0</v>
      </c>
    </row>
    <row r="19906" spans="1:2" x14ac:dyDescent="0.25">
      <c r="A19906" t="s">
        <v>1155</v>
      </c>
      <c r="B19906" t="str">
        <f t="shared" si="511"/>
        <v/>
      </c>
    </row>
    <row r="19907" spans="1:2" x14ac:dyDescent="0.25">
      <c r="A19907" t="s">
        <v>1156</v>
      </c>
      <c r="B19907" t="str">
        <f t="shared" si="511"/>
        <v/>
      </c>
    </row>
    <row r="19908" spans="1:2" x14ac:dyDescent="0.25">
      <c r="A19908" t="s">
        <v>1157</v>
      </c>
      <c r="B19908" t="str">
        <f t="shared" ref="B19908:B19971" si="512">LEFT(RIGHT(A19908,LEN(A19908)-FIND("&gt;",A19908)),FIND("&lt;",RIGHT(A19908,LEN(A19908)-FIND("&gt;",A19908)))-1)</f>
        <v/>
      </c>
    </row>
    <row r="19909" spans="1:2" x14ac:dyDescent="0.25">
      <c r="A19909" t="s">
        <v>1158</v>
      </c>
      <c r="B19909" t="str">
        <f t="shared" si="512"/>
        <v>0</v>
      </c>
    </row>
    <row r="19910" spans="1:2" x14ac:dyDescent="0.25">
      <c r="A19910" t="s">
        <v>1159</v>
      </c>
      <c r="B19910" t="str">
        <f t="shared" si="512"/>
        <v>0</v>
      </c>
    </row>
    <row r="19911" spans="1:2" x14ac:dyDescent="0.25">
      <c r="A19911" t="s">
        <v>1160</v>
      </c>
      <c r="B19911" t="str">
        <f t="shared" si="512"/>
        <v/>
      </c>
    </row>
    <row r="19912" spans="1:2" x14ac:dyDescent="0.25">
      <c r="A19912" t="s">
        <v>1161</v>
      </c>
      <c r="B19912" t="str">
        <f t="shared" si="512"/>
        <v>0</v>
      </c>
    </row>
    <row r="19913" spans="1:2" x14ac:dyDescent="0.25">
      <c r="A19913" t="s">
        <v>1162</v>
      </c>
      <c r="B19913" t="str">
        <f t="shared" si="512"/>
        <v/>
      </c>
    </row>
    <row r="19914" spans="1:2" x14ac:dyDescent="0.25">
      <c r="A19914" t="s">
        <v>1163</v>
      </c>
      <c r="B19914" t="str">
        <f t="shared" si="512"/>
        <v/>
      </c>
    </row>
    <row r="19915" spans="1:2" x14ac:dyDescent="0.25">
      <c r="A19915" t="s">
        <v>4177</v>
      </c>
      <c r="B19915" t="str">
        <f t="shared" si="512"/>
        <v>1</v>
      </c>
    </row>
    <row r="19916" spans="1:2" x14ac:dyDescent="0.25">
      <c r="A19916" t="s">
        <v>1165</v>
      </c>
      <c r="B19916" t="str">
        <f t="shared" si="512"/>
        <v/>
      </c>
    </row>
    <row r="19917" spans="1:2" x14ac:dyDescent="0.25">
      <c r="A19917" t="s">
        <v>1166</v>
      </c>
      <c r="B19917" t="str">
        <f t="shared" si="512"/>
        <v/>
      </c>
    </row>
    <row r="19918" spans="1:2" x14ac:dyDescent="0.25">
      <c r="A19918" t="s">
        <v>1167</v>
      </c>
      <c r="B19918" t="str">
        <f t="shared" si="512"/>
        <v/>
      </c>
    </row>
    <row r="19919" spans="1:2" x14ac:dyDescent="0.25">
      <c r="A19919" t="s">
        <v>1168</v>
      </c>
      <c r="B19919" t="str">
        <f t="shared" si="512"/>
        <v/>
      </c>
    </row>
    <row r="19920" spans="1:2" x14ac:dyDescent="0.25">
      <c r="A19920" t="s">
        <v>1169</v>
      </c>
      <c r="B19920" t="str">
        <f t="shared" si="512"/>
        <v/>
      </c>
    </row>
    <row r="19921" spans="1:2" x14ac:dyDescent="0.25">
      <c r="A19921" t="s">
        <v>3845</v>
      </c>
      <c r="B19921" t="str">
        <f t="shared" si="512"/>
        <v>0</v>
      </c>
    </row>
    <row r="19922" spans="1:2" x14ac:dyDescent="0.25">
      <c r="A19922" t="s">
        <v>1171</v>
      </c>
      <c r="B19922" t="str">
        <f t="shared" si="512"/>
        <v>0</v>
      </c>
    </row>
    <row r="19923" spans="1:2" x14ac:dyDescent="0.25">
      <c r="A19923" t="s">
        <v>1172</v>
      </c>
      <c r="B19923" t="e">
        <f t="shared" si="512"/>
        <v>#VALUE!</v>
      </c>
    </row>
    <row r="19924" spans="1:2" x14ac:dyDescent="0.25">
      <c r="A19924" t="s">
        <v>1144</v>
      </c>
      <c r="B19924" t="e">
        <f t="shared" si="512"/>
        <v>#VALUE!</v>
      </c>
    </row>
    <row r="19925" spans="1:2" x14ac:dyDescent="0.25">
      <c r="A19925" t="s">
        <v>4178</v>
      </c>
      <c r="B19925" t="str">
        <f t="shared" si="512"/>
        <v>force_sensitive_combat_prowess</v>
      </c>
    </row>
    <row r="19926" spans="1:2" x14ac:dyDescent="0.25">
      <c r="A19926" t="s">
        <v>4179</v>
      </c>
      <c r="B19926" t="str">
        <f t="shared" si="512"/>
        <v>force_sensitive</v>
      </c>
    </row>
    <row r="19927" spans="1:2" x14ac:dyDescent="0.25">
      <c r="A19927" t="s">
        <v>1147</v>
      </c>
      <c r="B19927" t="str">
        <f t="shared" si="512"/>
        <v>4</v>
      </c>
    </row>
    <row r="19928" spans="1:2" x14ac:dyDescent="0.25">
      <c r="A19928" t="s">
        <v>1148</v>
      </c>
      <c r="B19928" t="str">
        <f t="shared" si="512"/>
        <v>0</v>
      </c>
    </row>
    <row r="19929" spans="1:2" x14ac:dyDescent="0.25">
      <c r="A19929" t="s">
        <v>1149</v>
      </c>
      <c r="B19929" t="str">
        <f t="shared" si="512"/>
        <v>0</v>
      </c>
    </row>
    <row r="19930" spans="1:2" x14ac:dyDescent="0.25">
      <c r="A19930" t="s">
        <v>1186</v>
      </c>
      <c r="B19930" t="str">
        <f t="shared" si="512"/>
        <v>1</v>
      </c>
    </row>
    <row r="19931" spans="1:2" x14ac:dyDescent="0.25">
      <c r="A19931" t="s">
        <v>1151</v>
      </c>
      <c r="B19931" t="str">
        <f t="shared" si="512"/>
        <v>0</v>
      </c>
    </row>
    <row r="19932" spans="1:2" x14ac:dyDescent="0.25">
      <c r="A19932" t="s">
        <v>1152</v>
      </c>
      <c r="B19932" t="str">
        <f t="shared" si="512"/>
        <v>0</v>
      </c>
    </row>
    <row r="19933" spans="1:2" x14ac:dyDescent="0.25">
      <c r="A19933" t="s">
        <v>1153</v>
      </c>
      <c r="B19933" t="str">
        <f t="shared" si="512"/>
        <v>0</v>
      </c>
    </row>
    <row r="19934" spans="1:2" x14ac:dyDescent="0.25">
      <c r="A19934" t="s">
        <v>1154</v>
      </c>
      <c r="B19934" t="str">
        <f t="shared" si="512"/>
        <v>0</v>
      </c>
    </row>
    <row r="19935" spans="1:2" x14ac:dyDescent="0.25">
      <c r="A19935" t="s">
        <v>1155</v>
      </c>
      <c r="B19935" t="str">
        <f t="shared" si="512"/>
        <v/>
      </c>
    </row>
    <row r="19936" spans="1:2" x14ac:dyDescent="0.25">
      <c r="A19936" t="s">
        <v>1156</v>
      </c>
      <c r="B19936" t="str">
        <f t="shared" si="512"/>
        <v/>
      </c>
    </row>
    <row r="19937" spans="1:2" x14ac:dyDescent="0.25">
      <c r="A19937" t="s">
        <v>1157</v>
      </c>
      <c r="B19937" t="str">
        <f t="shared" si="512"/>
        <v/>
      </c>
    </row>
    <row r="19938" spans="1:2" x14ac:dyDescent="0.25">
      <c r="A19938" t="s">
        <v>1158</v>
      </c>
      <c r="B19938" t="str">
        <f t="shared" si="512"/>
        <v>0</v>
      </c>
    </row>
    <row r="19939" spans="1:2" x14ac:dyDescent="0.25">
      <c r="A19939" t="s">
        <v>1159</v>
      </c>
      <c r="B19939" t="str">
        <f t="shared" si="512"/>
        <v>0</v>
      </c>
    </row>
    <row r="19940" spans="1:2" x14ac:dyDescent="0.25">
      <c r="A19940" t="s">
        <v>1160</v>
      </c>
      <c r="B19940" t="str">
        <f t="shared" si="512"/>
        <v/>
      </c>
    </row>
    <row r="19941" spans="1:2" x14ac:dyDescent="0.25">
      <c r="A19941" t="s">
        <v>1161</v>
      </c>
      <c r="B19941" t="str">
        <f t="shared" si="512"/>
        <v>0</v>
      </c>
    </row>
    <row r="19942" spans="1:2" x14ac:dyDescent="0.25">
      <c r="A19942" t="s">
        <v>1162</v>
      </c>
      <c r="B19942" t="str">
        <f t="shared" si="512"/>
        <v/>
      </c>
    </row>
    <row r="19943" spans="1:2" x14ac:dyDescent="0.25">
      <c r="A19943" t="s">
        <v>1163</v>
      </c>
      <c r="B19943" t="str">
        <f t="shared" si="512"/>
        <v/>
      </c>
    </row>
    <row r="19944" spans="1:2" x14ac:dyDescent="0.25">
      <c r="A19944" t="s">
        <v>4177</v>
      </c>
      <c r="B19944" t="str">
        <f t="shared" si="512"/>
        <v>1</v>
      </c>
    </row>
    <row r="19945" spans="1:2" x14ac:dyDescent="0.25">
      <c r="A19945" t="s">
        <v>1165</v>
      </c>
      <c r="B19945" t="str">
        <f t="shared" si="512"/>
        <v/>
      </c>
    </row>
    <row r="19946" spans="1:2" x14ac:dyDescent="0.25">
      <c r="A19946" t="s">
        <v>1166</v>
      </c>
      <c r="B19946" t="str">
        <f t="shared" si="512"/>
        <v/>
      </c>
    </row>
    <row r="19947" spans="1:2" x14ac:dyDescent="0.25">
      <c r="A19947" t="s">
        <v>1167</v>
      </c>
      <c r="B19947" t="str">
        <f t="shared" si="512"/>
        <v/>
      </c>
    </row>
    <row r="19948" spans="1:2" x14ac:dyDescent="0.25">
      <c r="A19948" t="s">
        <v>1168</v>
      </c>
      <c r="B19948" t="str">
        <f t="shared" si="512"/>
        <v/>
      </c>
    </row>
    <row r="19949" spans="1:2" x14ac:dyDescent="0.25">
      <c r="A19949" t="s">
        <v>1169</v>
      </c>
      <c r="B19949" t="str">
        <f t="shared" si="512"/>
        <v/>
      </c>
    </row>
    <row r="19950" spans="1:2" x14ac:dyDescent="0.25">
      <c r="A19950" t="s">
        <v>3845</v>
      </c>
      <c r="B19950" t="str">
        <f t="shared" si="512"/>
        <v>0</v>
      </c>
    </row>
    <row r="19951" spans="1:2" x14ac:dyDescent="0.25">
      <c r="A19951" t="s">
        <v>1171</v>
      </c>
      <c r="B19951" t="str">
        <f t="shared" si="512"/>
        <v>0</v>
      </c>
    </row>
    <row r="19952" spans="1:2" x14ac:dyDescent="0.25">
      <c r="A19952" t="s">
        <v>1172</v>
      </c>
      <c r="B19952" t="e">
        <f t="shared" si="512"/>
        <v>#VALUE!</v>
      </c>
    </row>
    <row r="19953" spans="1:2" x14ac:dyDescent="0.25">
      <c r="A19953" t="s">
        <v>1144</v>
      </c>
      <c r="B19953" t="e">
        <f t="shared" si="512"/>
        <v>#VALUE!</v>
      </c>
    </row>
    <row r="19954" spans="1:2" x14ac:dyDescent="0.25">
      <c r="A19954" t="s">
        <v>4180</v>
      </c>
      <c r="B19954" t="str">
        <f t="shared" si="512"/>
        <v>force_sensitive_combat_prowess_novice</v>
      </c>
    </row>
    <row r="19955" spans="1:2" x14ac:dyDescent="0.25">
      <c r="A19955" t="s">
        <v>4181</v>
      </c>
      <c r="B19955" t="str">
        <f t="shared" si="512"/>
        <v>force_sensitive_combat_prowess</v>
      </c>
    </row>
    <row r="19956" spans="1:2" x14ac:dyDescent="0.25">
      <c r="A19956" t="s">
        <v>1147</v>
      </c>
      <c r="B19956" t="str">
        <f t="shared" si="512"/>
        <v>4</v>
      </c>
    </row>
    <row r="19957" spans="1:2" x14ac:dyDescent="0.25">
      <c r="A19957" t="s">
        <v>1148</v>
      </c>
      <c r="B19957" t="str">
        <f t="shared" si="512"/>
        <v>0</v>
      </c>
    </row>
    <row r="19958" spans="1:2" x14ac:dyDescent="0.25">
      <c r="A19958" t="s">
        <v>1149</v>
      </c>
      <c r="B19958" t="str">
        <f t="shared" si="512"/>
        <v>0</v>
      </c>
    </row>
    <row r="19959" spans="1:2" x14ac:dyDescent="0.25">
      <c r="A19959" t="s">
        <v>1150</v>
      </c>
      <c r="B19959" t="str">
        <f t="shared" si="512"/>
        <v>0</v>
      </c>
    </row>
    <row r="19960" spans="1:2" x14ac:dyDescent="0.25">
      <c r="A19960" t="s">
        <v>1151</v>
      </c>
      <c r="B19960" t="str">
        <f t="shared" si="512"/>
        <v>0</v>
      </c>
    </row>
    <row r="19961" spans="1:2" x14ac:dyDescent="0.25">
      <c r="A19961" t="s">
        <v>1152</v>
      </c>
      <c r="B19961" t="str">
        <f t="shared" si="512"/>
        <v>0</v>
      </c>
    </row>
    <row r="19962" spans="1:2" x14ac:dyDescent="0.25">
      <c r="A19962" t="s">
        <v>1153</v>
      </c>
      <c r="B19962" t="str">
        <f t="shared" si="512"/>
        <v>0</v>
      </c>
    </row>
    <row r="19963" spans="1:2" x14ac:dyDescent="0.25">
      <c r="A19963" t="s">
        <v>1154</v>
      </c>
      <c r="B19963" t="str">
        <f t="shared" si="512"/>
        <v>0</v>
      </c>
    </row>
    <row r="19964" spans="1:2" x14ac:dyDescent="0.25">
      <c r="A19964" t="s">
        <v>1155</v>
      </c>
      <c r="B19964" t="str">
        <f t="shared" si="512"/>
        <v/>
      </c>
    </row>
    <row r="19965" spans="1:2" x14ac:dyDescent="0.25">
      <c r="A19965" t="s">
        <v>1156</v>
      </c>
      <c r="B19965" t="str">
        <f t="shared" si="512"/>
        <v/>
      </c>
    </row>
    <row r="19966" spans="1:2" x14ac:dyDescent="0.25">
      <c r="A19966" t="s">
        <v>4182</v>
      </c>
      <c r="B19966" t="str">
        <f t="shared" si="512"/>
        <v>fs_combat</v>
      </c>
    </row>
    <row r="19967" spans="1:2" x14ac:dyDescent="0.25">
      <c r="A19967" t="s">
        <v>2306</v>
      </c>
      <c r="B19967" t="str">
        <f t="shared" si="512"/>
        <v>50000</v>
      </c>
    </row>
    <row r="19968" spans="1:2" x14ac:dyDescent="0.25">
      <c r="A19968" t="s">
        <v>4183</v>
      </c>
      <c r="B19968" t="str">
        <f t="shared" si="512"/>
        <v>5100000</v>
      </c>
    </row>
    <row r="19969" spans="1:2" x14ac:dyDescent="0.25">
      <c r="A19969" t="s">
        <v>1160</v>
      </c>
      <c r="B19969" t="str">
        <f t="shared" si="512"/>
        <v/>
      </c>
    </row>
    <row r="19970" spans="1:2" x14ac:dyDescent="0.25">
      <c r="A19970" t="s">
        <v>1161</v>
      </c>
      <c r="B19970" t="str">
        <f t="shared" si="512"/>
        <v>0</v>
      </c>
    </row>
    <row r="19971" spans="1:2" x14ac:dyDescent="0.25">
      <c r="A19971" t="s">
        <v>1162</v>
      </c>
      <c r="B19971" t="str">
        <f t="shared" si="512"/>
        <v/>
      </c>
    </row>
    <row r="19972" spans="1:2" x14ac:dyDescent="0.25">
      <c r="A19972" t="s">
        <v>1163</v>
      </c>
      <c r="B19972" t="str">
        <f t="shared" ref="B19972:B20035" si="513">LEFT(RIGHT(A19972,LEN(A19972)-FIND("&gt;",A19972)),FIND("&lt;",RIGHT(A19972,LEN(A19972)-FIND("&gt;",A19972)))-1)</f>
        <v/>
      </c>
    </row>
    <row r="19973" spans="1:2" x14ac:dyDescent="0.25">
      <c r="A19973" t="s">
        <v>4177</v>
      </c>
      <c r="B19973" t="str">
        <f t="shared" si="513"/>
        <v>1</v>
      </c>
    </row>
    <row r="19974" spans="1:2" x14ac:dyDescent="0.25">
      <c r="A19974" t="s">
        <v>1165</v>
      </c>
      <c r="B19974" t="str">
        <f t="shared" si="513"/>
        <v/>
      </c>
    </row>
    <row r="19975" spans="1:2" x14ac:dyDescent="0.25">
      <c r="A19975" t="s">
        <v>1166</v>
      </c>
      <c r="B19975" t="str">
        <f t="shared" si="513"/>
        <v/>
      </c>
    </row>
    <row r="19976" spans="1:2" x14ac:dyDescent="0.25">
      <c r="A19976" t="s">
        <v>1167</v>
      </c>
      <c r="B19976" t="str">
        <f t="shared" si="513"/>
        <v/>
      </c>
    </row>
    <row r="19977" spans="1:2" x14ac:dyDescent="0.25">
      <c r="A19977" t="s">
        <v>1168</v>
      </c>
      <c r="B19977" t="str">
        <f t="shared" si="513"/>
        <v/>
      </c>
    </row>
    <row r="19978" spans="1:2" x14ac:dyDescent="0.25">
      <c r="A19978" t="s">
        <v>1169</v>
      </c>
      <c r="B19978" t="str">
        <f t="shared" si="513"/>
        <v/>
      </c>
    </row>
    <row r="19979" spans="1:2" x14ac:dyDescent="0.25">
      <c r="A19979" t="s">
        <v>3845</v>
      </c>
      <c r="B19979" t="str">
        <f t="shared" si="513"/>
        <v>0</v>
      </c>
    </row>
    <row r="19980" spans="1:2" x14ac:dyDescent="0.25">
      <c r="A19980" t="s">
        <v>1171</v>
      </c>
      <c r="B19980" t="str">
        <f t="shared" si="513"/>
        <v>0</v>
      </c>
    </row>
    <row r="19981" spans="1:2" x14ac:dyDescent="0.25">
      <c r="A19981" t="s">
        <v>1172</v>
      </c>
      <c r="B19981" t="e">
        <f t="shared" si="513"/>
        <v>#VALUE!</v>
      </c>
    </row>
    <row r="19982" spans="1:2" x14ac:dyDescent="0.25">
      <c r="A19982" t="s">
        <v>1144</v>
      </c>
      <c r="B19982" t="e">
        <f t="shared" si="513"/>
        <v>#VALUE!</v>
      </c>
    </row>
    <row r="19983" spans="1:2" x14ac:dyDescent="0.25">
      <c r="A19983" t="s">
        <v>4184</v>
      </c>
      <c r="B19983" t="str">
        <f t="shared" si="513"/>
        <v>force_sensitive_combat_prowess_master</v>
      </c>
    </row>
    <row r="19984" spans="1:2" x14ac:dyDescent="0.25">
      <c r="A19984" t="s">
        <v>4181</v>
      </c>
      <c r="B19984" t="str">
        <f t="shared" si="513"/>
        <v>force_sensitive_combat_prowess</v>
      </c>
    </row>
    <row r="19985" spans="1:2" x14ac:dyDescent="0.25">
      <c r="A19985" t="s">
        <v>1147</v>
      </c>
      <c r="B19985" t="str">
        <f t="shared" si="513"/>
        <v>4</v>
      </c>
    </row>
    <row r="19986" spans="1:2" x14ac:dyDescent="0.25">
      <c r="A19986" t="s">
        <v>1148</v>
      </c>
      <c r="B19986" t="str">
        <f t="shared" si="513"/>
        <v>0</v>
      </c>
    </row>
    <row r="19987" spans="1:2" x14ac:dyDescent="0.25">
      <c r="A19987" t="s">
        <v>1149</v>
      </c>
      <c r="B19987" t="str">
        <f t="shared" si="513"/>
        <v>0</v>
      </c>
    </row>
    <row r="19988" spans="1:2" x14ac:dyDescent="0.25">
      <c r="A19988" t="s">
        <v>1150</v>
      </c>
      <c r="B19988" t="str">
        <f t="shared" si="513"/>
        <v>0</v>
      </c>
    </row>
    <row r="19989" spans="1:2" x14ac:dyDescent="0.25">
      <c r="A19989" t="s">
        <v>1151</v>
      </c>
      <c r="B19989" t="str">
        <f t="shared" si="513"/>
        <v>0</v>
      </c>
    </row>
    <row r="19990" spans="1:2" x14ac:dyDescent="0.25">
      <c r="A19990" t="s">
        <v>1152</v>
      </c>
      <c r="B19990" t="str">
        <f t="shared" si="513"/>
        <v>0</v>
      </c>
    </row>
    <row r="19991" spans="1:2" x14ac:dyDescent="0.25">
      <c r="A19991" t="s">
        <v>1153</v>
      </c>
      <c r="B19991" t="str">
        <f t="shared" si="513"/>
        <v>0</v>
      </c>
    </row>
    <row r="19992" spans="1:2" x14ac:dyDescent="0.25">
      <c r="A19992" t="s">
        <v>1154</v>
      </c>
      <c r="B19992" t="str">
        <f t="shared" si="513"/>
        <v>0</v>
      </c>
    </row>
    <row r="19993" spans="1:2" x14ac:dyDescent="0.25">
      <c r="A19993" t="s">
        <v>4185</v>
      </c>
      <c r="B19993" t="str">
        <f t="shared" si="513"/>
        <v>force_sensitive_combat_prowess_ranged_accuracy_04,force_sensitive_combat_prowess_ranged_speed_04,force_sensitive_combat_prowess_melee_accuracy_04,force_sensitive_combat_prowess_melee_speed_04</v>
      </c>
    </row>
    <row r="19994" spans="1:2" x14ac:dyDescent="0.25">
      <c r="A19994" t="s">
        <v>1156</v>
      </c>
      <c r="B19994" t="str">
        <f t="shared" si="513"/>
        <v/>
      </c>
    </row>
    <row r="19995" spans="1:2" x14ac:dyDescent="0.25">
      <c r="A19995" t="s">
        <v>1157</v>
      </c>
      <c r="B19995" t="str">
        <f t="shared" si="513"/>
        <v/>
      </c>
    </row>
    <row r="19996" spans="1:2" x14ac:dyDescent="0.25">
      <c r="A19996" t="s">
        <v>1158</v>
      </c>
      <c r="B19996" t="str">
        <f t="shared" si="513"/>
        <v>0</v>
      </c>
    </row>
    <row r="19997" spans="1:2" x14ac:dyDescent="0.25">
      <c r="A19997" t="s">
        <v>1159</v>
      </c>
      <c r="B19997" t="str">
        <f t="shared" si="513"/>
        <v>0</v>
      </c>
    </row>
    <row r="19998" spans="1:2" x14ac:dyDescent="0.25">
      <c r="A19998" t="s">
        <v>1160</v>
      </c>
      <c r="B19998" t="str">
        <f t="shared" si="513"/>
        <v/>
      </c>
    </row>
    <row r="19999" spans="1:2" x14ac:dyDescent="0.25">
      <c r="A19999" t="s">
        <v>1161</v>
      </c>
      <c r="B19999" t="str">
        <f t="shared" si="513"/>
        <v>0</v>
      </c>
    </row>
    <row r="20000" spans="1:2" x14ac:dyDescent="0.25">
      <c r="A20000" t="s">
        <v>1162</v>
      </c>
      <c r="B20000" t="str">
        <f t="shared" si="513"/>
        <v/>
      </c>
    </row>
    <row r="20001" spans="1:2" x14ac:dyDescent="0.25">
      <c r="A20001" t="s">
        <v>1163</v>
      </c>
      <c r="B20001" t="str">
        <f t="shared" si="513"/>
        <v/>
      </c>
    </row>
    <row r="20002" spans="1:2" x14ac:dyDescent="0.25">
      <c r="A20002" t="s">
        <v>4177</v>
      </c>
      <c r="B20002" t="str">
        <f t="shared" si="513"/>
        <v>1</v>
      </c>
    </row>
    <row r="20003" spans="1:2" x14ac:dyDescent="0.25">
      <c r="A20003" t="s">
        <v>1165</v>
      </c>
      <c r="B20003" t="str">
        <f t="shared" si="513"/>
        <v/>
      </c>
    </row>
    <row r="20004" spans="1:2" x14ac:dyDescent="0.25">
      <c r="A20004" t="s">
        <v>1166</v>
      </c>
      <c r="B20004" t="str">
        <f t="shared" si="513"/>
        <v/>
      </c>
    </row>
    <row r="20005" spans="1:2" x14ac:dyDescent="0.25">
      <c r="A20005" t="s">
        <v>1167</v>
      </c>
      <c r="B20005" t="str">
        <f t="shared" si="513"/>
        <v/>
      </c>
    </row>
    <row r="20006" spans="1:2" x14ac:dyDescent="0.25">
      <c r="A20006" t="s">
        <v>1168</v>
      </c>
      <c r="B20006" t="str">
        <f t="shared" si="513"/>
        <v/>
      </c>
    </row>
    <row r="20007" spans="1:2" x14ac:dyDescent="0.25">
      <c r="A20007" t="s">
        <v>1169</v>
      </c>
      <c r="B20007" t="str">
        <f t="shared" si="513"/>
        <v/>
      </c>
    </row>
    <row r="20008" spans="1:2" x14ac:dyDescent="0.25">
      <c r="A20008" t="s">
        <v>3845</v>
      </c>
      <c r="B20008" t="str">
        <f t="shared" si="513"/>
        <v>0</v>
      </c>
    </row>
    <row r="20009" spans="1:2" x14ac:dyDescent="0.25">
      <c r="A20009" t="s">
        <v>1171</v>
      </c>
      <c r="B20009" t="str">
        <f t="shared" si="513"/>
        <v>0</v>
      </c>
    </row>
    <row r="20010" spans="1:2" x14ac:dyDescent="0.25">
      <c r="A20010" t="s">
        <v>1172</v>
      </c>
      <c r="B20010" t="e">
        <f t="shared" si="513"/>
        <v>#VALUE!</v>
      </c>
    </row>
    <row r="20011" spans="1:2" x14ac:dyDescent="0.25">
      <c r="A20011" t="s">
        <v>1144</v>
      </c>
      <c r="B20011" t="e">
        <f t="shared" si="513"/>
        <v>#VALUE!</v>
      </c>
    </row>
    <row r="20012" spans="1:2" x14ac:dyDescent="0.25">
      <c r="A20012" t="s">
        <v>4186</v>
      </c>
      <c r="B20012" t="str">
        <f t="shared" si="513"/>
        <v>force_sensitive_combat_prowess_ranged_accuracy_01</v>
      </c>
    </row>
    <row r="20013" spans="1:2" x14ac:dyDescent="0.25">
      <c r="A20013" t="s">
        <v>4181</v>
      </c>
      <c r="B20013" t="str">
        <f t="shared" si="513"/>
        <v>force_sensitive_combat_prowess</v>
      </c>
    </row>
    <row r="20014" spans="1:2" x14ac:dyDescent="0.25">
      <c r="A20014" t="s">
        <v>1147</v>
      </c>
      <c r="B20014" t="str">
        <f t="shared" si="513"/>
        <v>4</v>
      </c>
    </row>
    <row r="20015" spans="1:2" x14ac:dyDescent="0.25">
      <c r="A20015" t="s">
        <v>1148</v>
      </c>
      <c r="B20015" t="str">
        <f t="shared" si="513"/>
        <v>0</v>
      </c>
    </row>
    <row r="20016" spans="1:2" x14ac:dyDescent="0.25">
      <c r="A20016" t="s">
        <v>1149</v>
      </c>
      <c r="B20016" t="str">
        <f t="shared" si="513"/>
        <v>0</v>
      </c>
    </row>
    <row r="20017" spans="1:2" x14ac:dyDescent="0.25">
      <c r="A20017" t="s">
        <v>1150</v>
      </c>
      <c r="B20017" t="str">
        <f t="shared" si="513"/>
        <v>0</v>
      </c>
    </row>
    <row r="20018" spans="1:2" x14ac:dyDescent="0.25">
      <c r="A20018" t="s">
        <v>1151</v>
      </c>
      <c r="B20018" t="str">
        <f t="shared" si="513"/>
        <v>0</v>
      </c>
    </row>
    <row r="20019" spans="1:2" x14ac:dyDescent="0.25">
      <c r="A20019" t="s">
        <v>1152</v>
      </c>
      <c r="B20019" t="str">
        <f t="shared" si="513"/>
        <v>0</v>
      </c>
    </row>
    <row r="20020" spans="1:2" x14ac:dyDescent="0.25">
      <c r="A20020" t="s">
        <v>1153</v>
      </c>
      <c r="B20020" t="str">
        <f t="shared" si="513"/>
        <v>0</v>
      </c>
    </row>
    <row r="20021" spans="1:2" x14ac:dyDescent="0.25">
      <c r="A20021" t="s">
        <v>1154</v>
      </c>
      <c r="B20021" t="str">
        <f t="shared" si="513"/>
        <v>0</v>
      </c>
    </row>
    <row r="20022" spans="1:2" x14ac:dyDescent="0.25">
      <c r="A20022" t="s">
        <v>4187</v>
      </c>
      <c r="B20022" t="str">
        <f t="shared" si="513"/>
        <v>force_sensitive_combat_prowess_novice</v>
      </c>
    </row>
    <row r="20023" spans="1:2" x14ac:dyDescent="0.25">
      <c r="A20023" t="s">
        <v>1156</v>
      </c>
      <c r="B20023" t="str">
        <f t="shared" si="513"/>
        <v/>
      </c>
    </row>
    <row r="20024" spans="1:2" x14ac:dyDescent="0.25">
      <c r="A20024" t="s">
        <v>4182</v>
      </c>
      <c r="B20024" t="str">
        <f t="shared" si="513"/>
        <v>fs_combat</v>
      </c>
    </row>
    <row r="20025" spans="1:2" x14ac:dyDescent="0.25">
      <c r="A20025" t="s">
        <v>1746</v>
      </c>
      <c r="B20025" t="str">
        <f t="shared" si="513"/>
        <v>175000</v>
      </c>
    </row>
    <row r="20026" spans="1:2" x14ac:dyDescent="0.25">
      <c r="A20026" t="s">
        <v>4183</v>
      </c>
      <c r="B20026" t="str">
        <f t="shared" si="513"/>
        <v>5100000</v>
      </c>
    </row>
    <row r="20027" spans="1:2" x14ac:dyDescent="0.25">
      <c r="A20027" t="s">
        <v>1160</v>
      </c>
      <c r="B20027" t="str">
        <f t="shared" si="513"/>
        <v/>
      </c>
    </row>
    <row r="20028" spans="1:2" x14ac:dyDescent="0.25">
      <c r="A20028" t="s">
        <v>1161</v>
      </c>
      <c r="B20028" t="str">
        <f t="shared" si="513"/>
        <v>0</v>
      </c>
    </row>
    <row r="20029" spans="1:2" x14ac:dyDescent="0.25">
      <c r="A20029" t="s">
        <v>1162</v>
      </c>
      <c r="B20029" t="str">
        <f t="shared" si="513"/>
        <v/>
      </c>
    </row>
    <row r="20030" spans="1:2" x14ac:dyDescent="0.25">
      <c r="A20030" t="s">
        <v>1163</v>
      </c>
      <c r="B20030" t="str">
        <f t="shared" si="513"/>
        <v/>
      </c>
    </row>
    <row r="20031" spans="1:2" x14ac:dyDescent="0.25">
      <c r="A20031" t="s">
        <v>4177</v>
      </c>
      <c r="B20031" t="str">
        <f t="shared" si="513"/>
        <v>1</v>
      </c>
    </row>
    <row r="20032" spans="1:2" x14ac:dyDescent="0.25">
      <c r="A20032" t="s">
        <v>1165</v>
      </c>
      <c r="B20032" t="str">
        <f t="shared" si="513"/>
        <v/>
      </c>
    </row>
    <row r="20033" spans="1:2" x14ac:dyDescent="0.25">
      <c r="A20033" t="s">
        <v>1166</v>
      </c>
      <c r="B20033" t="str">
        <f t="shared" si="513"/>
        <v/>
      </c>
    </row>
    <row r="20034" spans="1:2" x14ac:dyDescent="0.25">
      <c r="A20034" t="s">
        <v>4188</v>
      </c>
      <c r="B20034" t="str">
        <f t="shared" si="513"/>
        <v>ranged_accuracy=3</v>
      </c>
    </row>
    <row r="20035" spans="1:2" x14ac:dyDescent="0.25">
      <c r="A20035" t="s">
        <v>1168</v>
      </c>
      <c r="B20035" t="str">
        <f t="shared" si="513"/>
        <v/>
      </c>
    </row>
    <row r="20036" spans="1:2" x14ac:dyDescent="0.25">
      <c r="A20036" t="s">
        <v>1169</v>
      </c>
      <c r="B20036" t="str">
        <f t="shared" ref="B20036:B20099" si="514">LEFT(RIGHT(A20036,LEN(A20036)-FIND("&gt;",A20036)),FIND("&lt;",RIGHT(A20036,LEN(A20036)-FIND("&gt;",A20036)))-1)</f>
        <v/>
      </c>
    </row>
    <row r="20037" spans="1:2" x14ac:dyDescent="0.25">
      <c r="A20037" t="s">
        <v>3845</v>
      </c>
      <c r="B20037" t="str">
        <f t="shared" si="514"/>
        <v>0</v>
      </c>
    </row>
    <row r="20038" spans="1:2" x14ac:dyDescent="0.25">
      <c r="A20038" t="s">
        <v>1171</v>
      </c>
      <c r="B20038" t="str">
        <f t="shared" si="514"/>
        <v>0</v>
      </c>
    </row>
    <row r="20039" spans="1:2" x14ac:dyDescent="0.25">
      <c r="A20039" t="s">
        <v>1172</v>
      </c>
      <c r="B20039" t="e">
        <f t="shared" si="514"/>
        <v>#VALUE!</v>
      </c>
    </row>
    <row r="20040" spans="1:2" x14ac:dyDescent="0.25">
      <c r="A20040" t="s">
        <v>1144</v>
      </c>
      <c r="B20040" t="e">
        <f t="shared" si="514"/>
        <v>#VALUE!</v>
      </c>
    </row>
    <row r="20041" spans="1:2" x14ac:dyDescent="0.25">
      <c r="A20041" t="s">
        <v>4189</v>
      </c>
      <c r="B20041" t="str">
        <f t="shared" si="514"/>
        <v>force_sensitive_combat_prowess_ranged_accuracy_02</v>
      </c>
    </row>
    <row r="20042" spans="1:2" x14ac:dyDescent="0.25">
      <c r="A20042" t="s">
        <v>4190</v>
      </c>
      <c r="B20042" t="str">
        <f t="shared" si="514"/>
        <v>force_sensitive_combat_prowess_ranged_accuracy_01</v>
      </c>
    </row>
    <row r="20043" spans="1:2" x14ac:dyDescent="0.25">
      <c r="A20043" t="s">
        <v>1147</v>
      </c>
      <c r="B20043" t="str">
        <f t="shared" si="514"/>
        <v>4</v>
      </c>
    </row>
    <row r="20044" spans="1:2" x14ac:dyDescent="0.25">
      <c r="A20044" t="s">
        <v>1148</v>
      </c>
      <c r="B20044" t="str">
        <f t="shared" si="514"/>
        <v>0</v>
      </c>
    </row>
    <row r="20045" spans="1:2" x14ac:dyDescent="0.25">
      <c r="A20045" t="s">
        <v>1149</v>
      </c>
      <c r="B20045" t="str">
        <f t="shared" si="514"/>
        <v>0</v>
      </c>
    </row>
    <row r="20046" spans="1:2" x14ac:dyDescent="0.25">
      <c r="A20046" t="s">
        <v>1150</v>
      </c>
      <c r="B20046" t="str">
        <f t="shared" si="514"/>
        <v>0</v>
      </c>
    </row>
    <row r="20047" spans="1:2" x14ac:dyDescent="0.25">
      <c r="A20047" t="s">
        <v>1151</v>
      </c>
      <c r="B20047" t="str">
        <f t="shared" si="514"/>
        <v>0</v>
      </c>
    </row>
    <row r="20048" spans="1:2" x14ac:dyDescent="0.25">
      <c r="A20048" t="s">
        <v>1152</v>
      </c>
      <c r="B20048" t="str">
        <f t="shared" si="514"/>
        <v>0</v>
      </c>
    </row>
    <row r="20049" spans="1:2" x14ac:dyDescent="0.25">
      <c r="A20049" t="s">
        <v>1153</v>
      </c>
      <c r="B20049" t="str">
        <f t="shared" si="514"/>
        <v>0</v>
      </c>
    </row>
    <row r="20050" spans="1:2" x14ac:dyDescent="0.25">
      <c r="A20050" t="s">
        <v>1154</v>
      </c>
      <c r="B20050" t="str">
        <f t="shared" si="514"/>
        <v>0</v>
      </c>
    </row>
    <row r="20051" spans="1:2" x14ac:dyDescent="0.25">
      <c r="A20051" t="s">
        <v>4191</v>
      </c>
      <c r="B20051" t="str">
        <f t="shared" si="514"/>
        <v>force_sensitive_combat_prowess_ranged_accuracy_01</v>
      </c>
    </row>
    <row r="20052" spans="1:2" x14ac:dyDescent="0.25">
      <c r="A20052" t="s">
        <v>1156</v>
      </c>
      <c r="B20052" t="str">
        <f t="shared" si="514"/>
        <v/>
      </c>
    </row>
    <row r="20053" spans="1:2" x14ac:dyDescent="0.25">
      <c r="A20053" t="s">
        <v>4182</v>
      </c>
      <c r="B20053" t="str">
        <f t="shared" si="514"/>
        <v>fs_combat</v>
      </c>
    </row>
    <row r="20054" spans="1:2" x14ac:dyDescent="0.25">
      <c r="A20054" t="s">
        <v>1755</v>
      </c>
      <c r="B20054" t="str">
        <f t="shared" si="514"/>
        <v>250000</v>
      </c>
    </row>
    <row r="20055" spans="1:2" x14ac:dyDescent="0.25">
      <c r="A20055" t="s">
        <v>4183</v>
      </c>
      <c r="B20055" t="str">
        <f t="shared" si="514"/>
        <v>5100000</v>
      </c>
    </row>
    <row r="20056" spans="1:2" x14ac:dyDescent="0.25">
      <c r="A20056" t="s">
        <v>1160</v>
      </c>
      <c r="B20056" t="str">
        <f t="shared" si="514"/>
        <v/>
      </c>
    </row>
    <row r="20057" spans="1:2" x14ac:dyDescent="0.25">
      <c r="A20057" t="s">
        <v>1161</v>
      </c>
      <c r="B20057" t="str">
        <f t="shared" si="514"/>
        <v>0</v>
      </c>
    </row>
    <row r="20058" spans="1:2" x14ac:dyDescent="0.25">
      <c r="A20058" t="s">
        <v>1162</v>
      </c>
      <c r="B20058" t="str">
        <f t="shared" si="514"/>
        <v/>
      </c>
    </row>
    <row r="20059" spans="1:2" x14ac:dyDescent="0.25">
      <c r="A20059" t="s">
        <v>1163</v>
      </c>
      <c r="B20059" t="str">
        <f t="shared" si="514"/>
        <v/>
      </c>
    </row>
    <row r="20060" spans="1:2" x14ac:dyDescent="0.25">
      <c r="A20060" t="s">
        <v>4177</v>
      </c>
      <c r="B20060" t="str">
        <f t="shared" si="514"/>
        <v>1</v>
      </c>
    </row>
    <row r="20061" spans="1:2" x14ac:dyDescent="0.25">
      <c r="A20061" t="s">
        <v>1165</v>
      </c>
      <c r="B20061" t="str">
        <f t="shared" si="514"/>
        <v/>
      </c>
    </row>
    <row r="20062" spans="1:2" x14ac:dyDescent="0.25">
      <c r="A20062" t="s">
        <v>1166</v>
      </c>
      <c r="B20062" t="str">
        <f t="shared" si="514"/>
        <v/>
      </c>
    </row>
    <row r="20063" spans="1:2" x14ac:dyDescent="0.25">
      <c r="A20063" t="s">
        <v>4188</v>
      </c>
      <c r="B20063" t="str">
        <f t="shared" si="514"/>
        <v>ranged_accuracy=3</v>
      </c>
    </row>
    <row r="20064" spans="1:2" x14ac:dyDescent="0.25">
      <c r="A20064" t="s">
        <v>1168</v>
      </c>
      <c r="B20064" t="str">
        <f t="shared" si="514"/>
        <v/>
      </c>
    </row>
    <row r="20065" spans="1:2" x14ac:dyDescent="0.25">
      <c r="A20065" t="s">
        <v>1169</v>
      </c>
      <c r="B20065" t="str">
        <f t="shared" si="514"/>
        <v/>
      </c>
    </row>
    <row r="20066" spans="1:2" x14ac:dyDescent="0.25">
      <c r="A20066" t="s">
        <v>3845</v>
      </c>
      <c r="B20066" t="str">
        <f t="shared" si="514"/>
        <v>0</v>
      </c>
    </row>
    <row r="20067" spans="1:2" x14ac:dyDescent="0.25">
      <c r="A20067" t="s">
        <v>1171</v>
      </c>
      <c r="B20067" t="str">
        <f t="shared" si="514"/>
        <v>0</v>
      </c>
    </row>
    <row r="20068" spans="1:2" x14ac:dyDescent="0.25">
      <c r="A20068" t="s">
        <v>1172</v>
      </c>
      <c r="B20068" t="e">
        <f t="shared" si="514"/>
        <v>#VALUE!</v>
      </c>
    </row>
    <row r="20069" spans="1:2" x14ac:dyDescent="0.25">
      <c r="A20069" t="s">
        <v>1144</v>
      </c>
      <c r="B20069" t="e">
        <f t="shared" si="514"/>
        <v>#VALUE!</v>
      </c>
    </row>
    <row r="20070" spans="1:2" x14ac:dyDescent="0.25">
      <c r="A20070" t="s">
        <v>4192</v>
      </c>
      <c r="B20070" t="str">
        <f t="shared" si="514"/>
        <v>force_sensitive_combat_prowess_ranged_accuracy_03</v>
      </c>
    </row>
    <row r="20071" spans="1:2" x14ac:dyDescent="0.25">
      <c r="A20071" t="s">
        <v>4193</v>
      </c>
      <c r="B20071" t="str">
        <f t="shared" si="514"/>
        <v>force_sensitive_combat_prowess_ranged_accuracy_02</v>
      </c>
    </row>
    <row r="20072" spans="1:2" x14ac:dyDescent="0.25">
      <c r="A20072" t="s">
        <v>1147</v>
      </c>
      <c r="B20072" t="str">
        <f t="shared" si="514"/>
        <v>4</v>
      </c>
    </row>
    <row r="20073" spans="1:2" x14ac:dyDescent="0.25">
      <c r="A20073" t="s">
        <v>1148</v>
      </c>
      <c r="B20073" t="str">
        <f t="shared" si="514"/>
        <v>0</v>
      </c>
    </row>
    <row r="20074" spans="1:2" x14ac:dyDescent="0.25">
      <c r="A20074" t="s">
        <v>1149</v>
      </c>
      <c r="B20074" t="str">
        <f t="shared" si="514"/>
        <v>0</v>
      </c>
    </row>
    <row r="20075" spans="1:2" x14ac:dyDescent="0.25">
      <c r="A20075" t="s">
        <v>1150</v>
      </c>
      <c r="B20075" t="str">
        <f t="shared" si="514"/>
        <v>0</v>
      </c>
    </row>
    <row r="20076" spans="1:2" x14ac:dyDescent="0.25">
      <c r="A20076" t="s">
        <v>1151</v>
      </c>
      <c r="B20076" t="str">
        <f t="shared" si="514"/>
        <v>0</v>
      </c>
    </row>
    <row r="20077" spans="1:2" x14ac:dyDescent="0.25">
      <c r="A20077" t="s">
        <v>1152</v>
      </c>
      <c r="B20077" t="str">
        <f t="shared" si="514"/>
        <v>0</v>
      </c>
    </row>
    <row r="20078" spans="1:2" x14ac:dyDescent="0.25">
      <c r="A20078" t="s">
        <v>1153</v>
      </c>
      <c r="B20078" t="str">
        <f t="shared" si="514"/>
        <v>0</v>
      </c>
    </row>
    <row r="20079" spans="1:2" x14ac:dyDescent="0.25">
      <c r="A20079" t="s">
        <v>1154</v>
      </c>
      <c r="B20079" t="str">
        <f t="shared" si="514"/>
        <v>0</v>
      </c>
    </row>
    <row r="20080" spans="1:2" x14ac:dyDescent="0.25">
      <c r="A20080" t="s">
        <v>4194</v>
      </c>
      <c r="B20080" t="str">
        <f t="shared" si="514"/>
        <v>force_sensitive_combat_prowess_ranged_accuracy_02</v>
      </c>
    </row>
    <row r="20081" spans="1:2" x14ac:dyDescent="0.25">
      <c r="A20081" t="s">
        <v>1156</v>
      </c>
      <c r="B20081" t="str">
        <f t="shared" si="514"/>
        <v/>
      </c>
    </row>
    <row r="20082" spans="1:2" x14ac:dyDescent="0.25">
      <c r="A20082" t="s">
        <v>4182</v>
      </c>
      <c r="B20082" t="str">
        <f t="shared" si="514"/>
        <v>fs_combat</v>
      </c>
    </row>
    <row r="20083" spans="1:2" x14ac:dyDescent="0.25">
      <c r="A20083" t="s">
        <v>1764</v>
      </c>
      <c r="B20083" t="str">
        <f t="shared" si="514"/>
        <v>350000</v>
      </c>
    </row>
    <row r="20084" spans="1:2" x14ac:dyDescent="0.25">
      <c r="A20084" t="s">
        <v>4183</v>
      </c>
      <c r="B20084" t="str">
        <f t="shared" si="514"/>
        <v>5100000</v>
      </c>
    </row>
    <row r="20085" spans="1:2" x14ac:dyDescent="0.25">
      <c r="A20085" t="s">
        <v>1160</v>
      </c>
      <c r="B20085" t="str">
        <f t="shared" si="514"/>
        <v/>
      </c>
    </row>
    <row r="20086" spans="1:2" x14ac:dyDescent="0.25">
      <c r="A20086" t="s">
        <v>1161</v>
      </c>
      <c r="B20086" t="str">
        <f t="shared" si="514"/>
        <v>0</v>
      </c>
    </row>
    <row r="20087" spans="1:2" x14ac:dyDescent="0.25">
      <c r="A20087" t="s">
        <v>1162</v>
      </c>
      <c r="B20087" t="str">
        <f t="shared" si="514"/>
        <v/>
      </c>
    </row>
    <row r="20088" spans="1:2" x14ac:dyDescent="0.25">
      <c r="A20088" t="s">
        <v>1163</v>
      </c>
      <c r="B20088" t="str">
        <f t="shared" si="514"/>
        <v/>
      </c>
    </row>
    <row r="20089" spans="1:2" x14ac:dyDescent="0.25">
      <c r="A20089" t="s">
        <v>4177</v>
      </c>
      <c r="B20089" t="str">
        <f t="shared" si="514"/>
        <v>1</v>
      </c>
    </row>
    <row r="20090" spans="1:2" x14ac:dyDescent="0.25">
      <c r="A20090" t="s">
        <v>1165</v>
      </c>
      <c r="B20090" t="str">
        <f t="shared" si="514"/>
        <v/>
      </c>
    </row>
    <row r="20091" spans="1:2" x14ac:dyDescent="0.25">
      <c r="A20091" t="s">
        <v>1166</v>
      </c>
      <c r="B20091" t="str">
        <f t="shared" si="514"/>
        <v/>
      </c>
    </row>
    <row r="20092" spans="1:2" x14ac:dyDescent="0.25">
      <c r="A20092" t="s">
        <v>4188</v>
      </c>
      <c r="B20092" t="str">
        <f t="shared" si="514"/>
        <v>ranged_accuracy=3</v>
      </c>
    </row>
    <row r="20093" spans="1:2" x14ac:dyDescent="0.25">
      <c r="A20093" t="s">
        <v>1168</v>
      </c>
      <c r="B20093" t="str">
        <f t="shared" si="514"/>
        <v/>
      </c>
    </row>
    <row r="20094" spans="1:2" x14ac:dyDescent="0.25">
      <c r="A20094" t="s">
        <v>1169</v>
      </c>
      <c r="B20094" t="str">
        <f t="shared" si="514"/>
        <v/>
      </c>
    </row>
    <row r="20095" spans="1:2" x14ac:dyDescent="0.25">
      <c r="A20095" t="s">
        <v>3845</v>
      </c>
      <c r="B20095" t="str">
        <f t="shared" si="514"/>
        <v>0</v>
      </c>
    </row>
    <row r="20096" spans="1:2" x14ac:dyDescent="0.25">
      <c r="A20096" t="s">
        <v>1171</v>
      </c>
      <c r="B20096" t="str">
        <f t="shared" si="514"/>
        <v>0</v>
      </c>
    </row>
    <row r="20097" spans="1:2" x14ac:dyDescent="0.25">
      <c r="A20097" t="s">
        <v>1172</v>
      </c>
      <c r="B20097" t="e">
        <f t="shared" si="514"/>
        <v>#VALUE!</v>
      </c>
    </row>
    <row r="20098" spans="1:2" x14ac:dyDescent="0.25">
      <c r="A20098" t="s">
        <v>1144</v>
      </c>
      <c r="B20098" t="e">
        <f t="shared" si="514"/>
        <v>#VALUE!</v>
      </c>
    </row>
    <row r="20099" spans="1:2" x14ac:dyDescent="0.25">
      <c r="A20099" t="s">
        <v>4195</v>
      </c>
      <c r="B20099" t="str">
        <f t="shared" si="514"/>
        <v>force_sensitive_combat_prowess_ranged_accuracy_04</v>
      </c>
    </row>
    <row r="20100" spans="1:2" x14ac:dyDescent="0.25">
      <c r="A20100" t="s">
        <v>4196</v>
      </c>
      <c r="B20100" t="str">
        <f t="shared" ref="B20100:B20163" si="515">LEFT(RIGHT(A20100,LEN(A20100)-FIND("&gt;",A20100)),FIND("&lt;",RIGHT(A20100,LEN(A20100)-FIND("&gt;",A20100)))-1)</f>
        <v>force_sensitive_combat_prowess_ranged_accuracy_03</v>
      </c>
    </row>
    <row r="20101" spans="1:2" x14ac:dyDescent="0.25">
      <c r="A20101" t="s">
        <v>1147</v>
      </c>
      <c r="B20101" t="str">
        <f t="shared" si="515"/>
        <v>4</v>
      </c>
    </row>
    <row r="20102" spans="1:2" x14ac:dyDescent="0.25">
      <c r="A20102" t="s">
        <v>1148</v>
      </c>
      <c r="B20102" t="str">
        <f t="shared" si="515"/>
        <v>0</v>
      </c>
    </row>
    <row r="20103" spans="1:2" x14ac:dyDescent="0.25">
      <c r="A20103" t="s">
        <v>1149</v>
      </c>
      <c r="B20103" t="str">
        <f t="shared" si="515"/>
        <v>0</v>
      </c>
    </row>
    <row r="20104" spans="1:2" x14ac:dyDescent="0.25">
      <c r="A20104" t="s">
        <v>1150</v>
      </c>
      <c r="B20104" t="str">
        <f t="shared" si="515"/>
        <v>0</v>
      </c>
    </row>
    <row r="20105" spans="1:2" x14ac:dyDescent="0.25">
      <c r="A20105" t="s">
        <v>1151</v>
      </c>
      <c r="B20105" t="str">
        <f t="shared" si="515"/>
        <v>0</v>
      </c>
    </row>
    <row r="20106" spans="1:2" x14ac:dyDescent="0.25">
      <c r="A20106" t="s">
        <v>1152</v>
      </c>
      <c r="B20106" t="str">
        <f t="shared" si="515"/>
        <v>0</v>
      </c>
    </row>
    <row r="20107" spans="1:2" x14ac:dyDescent="0.25">
      <c r="A20107" t="s">
        <v>1153</v>
      </c>
      <c r="B20107" t="str">
        <f t="shared" si="515"/>
        <v>0</v>
      </c>
    </row>
    <row r="20108" spans="1:2" x14ac:dyDescent="0.25">
      <c r="A20108" t="s">
        <v>1154</v>
      </c>
      <c r="B20108" t="str">
        <f t="shared" si="515"/>
        <v>0</v>
      </c>
    </row>
    <row r="20109" spans="1:2" x14ac:dyDescent="0.25">
      <c r="A20109" t="s">
        <v>4197</v>
      </c>
      <c r="B20109" t="str">
        <f t="shared" si="515"/>
        <v>force_sensitive_combat_prowess_ranged_accuracy_03</v>
      </c>
    </row>
    <row r="20110" spans="1:2" x14ac:dyDescent="0.25">
      <c r="A20110" t="s">
        <v>1156</v>
      </c>
      <c r="B20110" t="str">
        <f t="shared" si="515"/>
        <v/>
      </c>
    </row>
    <row r="20111" spans="1:2" x14ac:dyDescent="0.25">
      <c r="A20111" t="s">
        <v>4182</v>
      </c>
      <c r="B20111" t="str">
        <f t="shared" si="515"/>
        <v>fs_combat</v>
      </c>
    </row>
    <row r="20112" spans="1:2" x14ac:dyDescent="0.25">
      <c r="A20112" t="s">
        <v>1773</v>
      </c>
      <c r="B20112" t="str">
        <f t="shared" si="515"/>
        <v>450000</v>
      </c>
    </row>
    <row r="20113" spans="1:2" x14ac:dyDescent="0.25">
      <c r="A20113" t="s">
        <v>4183</v>
      </c>
      <c r="B20113" t="str">
        <f t="shared" si="515"/>
        <v>5100000</v>
      </c>
    </row>
    <row r="20114" spans="1:2" x14ac:dyDescent="0.25">
      <c r="A20114" t="s">
        <v>1160</v>
      </c>
      <c r="B20114" t="str">
        <f t="shared" si="515"/>
        <v/>
      </c>
    </row>
    <row r="20115" spans="1:2" x14ac:dyDescent="0.25">
      <c r="A20115" t="s">
        <v>1161</v>
      </c>
      <c r="B20115" t="str">
        <f t="shared" si="515"/>
        <v>0</v>
      </c>
    </row>
    <row r="20116" spans="1:2" x14ac:dyDescent="0.25">
      <c r="A20116" t="s">
        <v>1162</v>
      </c>
      <c r="B20116" t="str">
        <f t="shared" si="515"/>
        <v/>
      </c>
    </row>
    <row r="20117" spans="1:2" x14ac:dyDescent="0.25">
      <c r="A20117" t="s">
        <v>1163</v>
      </c>
      <c r="B20117" t="str">
        <f t="shared" si="515"/>
        <v/>
      </c>
    </row>
    <row r="20118" spans="1:2" x14ac:dyDescent="0.25">
      <c r="A20118" t="s">
        <v>4177</v>
      </c>
      <c r="B20118" t="str">
        <f t="shared" si="515"/>
        <v>1</v>
      </c>
    </row>
    <row r="20119" spans="1:2" x14ac:dyDescent="0.25">
      <c r="A20119" t="s">
        <v>1165</v>
      </c>
      <c r="B20119" t="str">
        <f t="shared" si="515"/>
        <v/>
      </c>
    </row>
    <row r="20120" spans="1:2" x14ac:dyDescent="0.25">
      <c r="A20120" t="s">
        <v>1166</v>
      </c>
      <c r="B20120" t="str">
        <f t="shared" si="515"/>
        <v/>
      </c>
    </row>
    <row r="20121" spans="1:2" x14ac:dyDescent="0.25">
      <c r="A20121" t="s">
        <v>4188</v>
      </c>
      <c r="B20121" t="str">
        <f t="shared" si="515"/>
        <v>ranged_accuracy=3</v>
      </c>
    </row>
    <row r="20122" spans="1:2" x14ac:dyDescent="0.25">
      <c r="A20122" t="s">
        <v>1168</v>
      </c>
      <c r="B20122" t="str">
        <f t="shared" si="515"/>
        <v/>
      </c>
    </row>
    <row r="20123" spans="1:2" x14ac:dyDescent="0.25">
      <c r="A20123" t="s">
        <v>1169</v>
      </c>
      <c r="B20123" t="str">
        <f t="shared" si="515"/>
        <v/>
      </c>
    </row>
    <row r="20124" spans="1:2" x14ac:dyDescent="0.25">
      <c r="A20124" t="s">
        <v>3845</v>
      </c>
      <c r="B20124" t="str">
        <f t="shared" si="515"/>
        <v>0</v>
      </c>
    </row>
    <row r="20125" spans="1:2" x14ac:dyDescent="0.25">
      <c r="A20125" t="s">
        <v>1171</v>
      </c>
      <c r="B20125" t="str">
        <f t="shared" si="515"/>
        <v>0</v>
      </c>
    </row>
    <row r="20126" spans="1:2" x14ac:dyDescent="0.25">
      <c r="A20126" t="s">
        <v>1172</v>
      </c>
      <c r="B20126" t="e">
        <f t="shared" si="515"/>
        <v>#VALUE!</v>
      </c>
    </row>
    <row r="20127" spans="1:2" x14ac:dyDescent="0.25">
      <c r="A20127" t="s">
        <v>1144</v>
      </c>
      <c r="B20127" t="e">
        <f t="shared" si="515"/>
        <v>#VALUE!</v>
      </c>
    </row>
    <row r="20128" spans="1:2" x14ac:dyDescent="0.25">
      <c r="A20128" t="s">
        <v>4198</v>
      </c>
      <c r="B20128" t="str">
        <f t="shared" si="515"/>
        <v>force_sensitive_combat_prowess_ranged_speed_01</v>
      </c>
    </row>
    <row r="20129" spans="1:2" x14ac:dyDescent="0.25">
      <c r="A20129" t="s">
        <v>4181</v>
      </c>
      <c r="B20129" t="str">
        <f t="shared" si="515"/>
        <v>force_sensitive_combat_prowess</v>
      </c>
    </row>
    <row r="20130" spans="1:2" x14ac:dyDescent="0.25">
      <c r="A20130" t="s">
        <v>1147</v>
      </c>
      <c r="B20130" t="str">
        <f t="shared" si="515"/>
        <v>4</v>
      </c>
    </row>
    <row r="20131" spans="1:2" x14ac:dyDescent="0.25">
      <c r="A20131" t="s">
        <v>1148</v>
      </c>
      <c r="B20131" t="str">
        <f t="shared" si="515"/>
        <v>0</v>
      </c>
    </row>
    <row r="20132" spans="1:2" x14ac:dyDescent="0.25">
      <c r="A20132" t="s">
        <v>1149</v>
      </c>
      <c r="B20132" t="str">
        <f t="shared" si="515"/>
        <v>0</v>
      </c>
    </row>
    <row r="20133" spans="1:2" x14ac:dyDescent="0.25">
      <c r="A20133" t="s">
        <v>1150</v>
      </c>
      <c r="B20133" t="str">
        <f t="shared" si="515"/>
        <v>0</v>
      </c>
    </row>
    <row r="20134" spans="1:2" x14ac:dyDescent="0.25">
      <c r="A20134" t="s">
        <v>1151</v>
      </c>
      <c r="B20134" t="str">
        <f t="shared" si="515"/>
        <v>0</v>
      </c>
    </row>
    <row r="20135" spans="1:2" x14ac:dyDescent="0.25">
      <c r="A20135" t="s">
        <v>1152</v>
      </c>
      <c r="B20135" t="str">
        <f t="shared" si="515"/>
        <v>0</v>
      </c>
    </row>
    <row r="20136" spans="1:2" x14ac:dyDescent="0.25">
      <c r="A20136" t="s">
        <v>1153</v>
      </c>
      <c r="B20136" t="str">
        <f t="shared" si="515"/>
        <v>0</v>
      </c>
    </row>
    <row r="20137" spans="1:2" x14ac:dyDescent="0.25">
      <c r="A20137" t="s">
        <v>1154</v>
      </c>
      <c r="B20137" t="str">
        <f t="shared" si="515"/>
        <v>0</v>
      </c>
    </row>
    <row r="20138" spans="1:2" x14ac:dyDescent="0.25">
      <c r="A20138" t="s">
        <v>4187</v>
      </c>
      <c r="B20138" t="str">
        <f t="shared" si="515"/>
        <v>force_sensitive_combat_prowess_novice</v>
      </c>
    </row>
    <row r="20139" spans="1:2" x14ac:dyDescent="0.25">
      <c r="A20139" t="s">
        <v>1156</v>
      </c>
      <c r="B20139" t="str">
        <f t="shared" si="515"/>
        <v/>
      </c>
    </row>
    <row r="20140" spans="1:2" x14ac:dyDescent="0.25">
      <c r="A20140" t="s">
        <v>4182</v>
      </c>
      <c r="B20140" t="str">
        <f t="shared" si="515"/>
        <v>fs_combat</v>
      </c>
    </row>
    <row r="20141" spans="1:2" x14ac:dyDescent="0.25">
      <c r="A20141" t="s">
        <v>1746</v>
      </c>
      <c r="B20141" t="str">
        <f t="shared" si="515"/>
        <v>175000</v>
      </c>
    </row>
    <row r="20142" spans="1:2" x14ac:dyDescent="0.25">
      <c r="A20142" t="s">
        <v>4183</v>
      </c>
      <c r="B20142" t="str">
        <f t="shared" si="515"/>
        <v>5100000</v>
      </c>
    </row>
    <row r="20143" spans="1:2" x14ac:dyDescent="0.25">
      <c r="A20143" t="s">
        <v>1160</v>
      </c>
      <c r="B20143" t="str">
        <f t="shared" si="515"/>
        <v/>
      </c>
    </row>
    <row r="20144" spans="1:2" x14ac:dyDescent="0.25">
      <c r="A20144" t="s">
        <v>1161</v>
      </c>
      <c r="B20144" t="str">
        <f t="shared" si="515"/>
        <v>0</v>
      </c>
    </row>
    <row r="20145" spans="1:2" x14ac:dyDescent="0.25">
      <c r="A20145" t="s">
        <v>1162</v>
      </c>
      <c r="B20145" t="str">
        <f t="shared" si="515"/>
        <v/>
      </c>
    </row>
    <row r="20146" spans="1:2" x14ac:dyDescent="0.25">
      <c r="A20146" t="s">
        <v>1163</v>
      </c>
      <c r="B20146" t="str">
        <f t="shared" si="515"/>
        <v/>
      </c>
    </row>
    <row r="20147" spans="1:2" x14ac:dyDescent="0.25">
      <c r="A20147" t="s">
        <v>4177</v>
      </c>
      <c r="B20147" t="str">
        <f t="shared" si="515"/>
        <v>1</v>
      </c>
    </row>
    <row r="20148" spans="1:2" x14ac:dyDescent="0.25">
      <c r="A20148" t="s">
        <v>1165</v>
      </c>
      <c r="B20148" t="str">
        <f t="shared" si="515"/>
        <v/>
      </c>
    </row>
    <row r="20149" spans="1:2" x14ac:dyDescent="0.25">
      <c r="A20149" t="s">
        <v>1166</v>
      </c>
      <c r="B20149" t="str">
        <f t="shared" si="515"/>
        <v/>
      </c>
    </row>
    <row r="20150" spans="1:2" x14ac:dyDescent="0.25">
      <c r="A20150" t="s">
        <v>4199</v>
      </c>
      <c r="B20150" t="str">
        <f t="shared" si="515"/>
        <v>ranged_speed=3</v>
      </c>
    </row>
    <row r="20151" spans="1:2" x14ac:dyDescent="0.25">
      <c r="A20151" t="s">
        <v>1168</v>
      </c>
      <c r="B20151" t="str">
        <f t="shared" si="515"/>
        <v/>
      </c>
    </row>
    <row r="20152" spans="1:2" x14ac:dyDescent="0.25">
      <c r="A20152" t="s">
        <v>1169</v>
      </c>
      <c r="B20152" t="str">
        <f t="shared" si="515"/>
        <v/>
      </c>
    </row>
    <row r="20153" spans="1:2" x14ac:dyDescent="0.25">
      <c r="A20153" t="s">
        <v>3845</v>
      </c>
      <c r="B20153" t="str">
        <f t="shared" si="515"/>
        <v>0</v>
      </c>
    </row>
    <row r="20154" spans="1:2" x14ac:dyDescent="0.25">
      <c r="A20154" t="s">
        <v>1171</v>
      </c>
      <c r="B20154" t="str">
        <f t="shared" si="515"/>
        <v>0</v>
      </c>
    </row>
    <row r="20155" spans="1:2" x14ac:dyDescent="0.25">
      <c r="A20155" t="s">
        <v>1172</v>
      </c>
      <c r="B20155" t="e">
        <f t="shared" si="515"/>
        <v>#VALUE!</v>
      </c>
    </row>
    <row r="20156" spans="1:2" x14ac:dyDescent="0.25">
      <c r="A20156" t="s">
        <v>1144</v>
      </c>
      <c r="B20156" t="e">
        <f t="shared" si="515"/>
        <v>#VALUE!</v>
      </c>
    </row>
    <row r="20157" spans="1:2" x14ac:dyDescent="0.25">
      <c r="A20157" t="s">
        <v>4200</v>
      </c>
      <c r="B20157" t="str">
        <f t="shared" si="515"/>
        <v>force_sensitive_combat_prowess_ranged_speed_02</v>
      </c>
    </row>
    <row r="20158" spans="1:2" x14ac:dyDescent="0.25">
      <c r="A20158" t="s">
        <v>4201</v>
      </c>
      <c r="B20158" t="str">
        <f t="shared" si="515"/>
        <v>force_sensitive_combat_prowess_ranged_speed_01</v>
      </c>
    </row>
    <row r="20159" spans="1:2" x14ac:dyDescent="0.25">
      <c r="A20159" t="s">
        <v>1147</v>
      </c>
      <c r="B20159" t="str">
        <f t="shared" si="515"/>
        <v>4</v>
      </c>
    </row>
    <row r="20160" spans="1:2" x14ac:dyDescent="0.25">
      <c r="A20160" t="s">
        <v>1148</v>
      </c>
      <c r="B20160" t="str">
        <f t="shared" si="515"/>
        <v>0</v>
      </c>
    </row>
    <row r="20161" spans="1:2" x14ac:dyDescent="0.25">
      <c r="A20161" t="s">
        <v>1149</v>
      </c>
      <c r="B20161" t="str">
        <f t="shared" si="515"/>
        <v>0</v>
      </c>
    </row>
    <row r="20162" spans="1:2" x14ac:dyDescent="0.25">
      <c r="A20162" t="s">
        <v>1150</v>
      </c>
      <c r="B20162" t="str">
        <f t="shared" si="515"/>
        <v>0</v>
      </c>
    </row>
    <row r="20163" spans="1:2" x14ac:dyDescent="0.25">
      <c r="A20163" t="s">
        <v>1151</v>
      </c>
      <c r="B20163" t="str">
        <f t="shared" si="515"/>
        <v>0</v>
      </c>
    </row>
    <row r="20164" spans="1:2" x14ac:dyDescent="0.25">
      <c r="A20164" t="s">
        <v>1152</v>
      </c>
      <c r="B20164" t="str">
        <f t="shared" ref="B20164:B20227" si="516">LEFT(RIGHT(A20164,LEN(A20164)-FIND("&gt;",A20164)),FIND("&lt;",RIGHT(A20164,LEN(A20164)-FIND("&gt;",A20164)))-1)</f>
        <v>0</v>
      </c>
    </row>
    <row r="20165" spans="1:2" x14ac:dyDescent="0.25">
      <c r="A20165" t="s">
        <v>1153</v>
      </c>
      <c r="B20165" t="str">
        <f t="shared" si="516"/>
        <v>0</v>
      </c>
    </row>
    <row r="20166" spans="1:2" x14ac:dyDescent="0.25">
      <c r="A20166" t="s">
        <v>1154</v>
      </c>
      <c r="B20166" t="str">
        <f t="shared" si="516"/>
        <v>0</v>
      </c>
    </row>
    <row r="20167" spans="1:2" x14ac:dyDescent="0.25">
      <c r="A20167" t="s">
        <v>4202</v>
      </c>
      <c r="B20167" t="str">
        <f t="shared" si="516"/>
        <v>force_sensitive_combat_prowess_ranged_speed_01</v>
      </c>
    </row>
    <row r="20168" spans="1:2" x14ac:dyDescent="0.25">
      <c r="A20168" t="s">
        <v>1156</v>
      </c>
      <c r="B20168" t="str">
        <f t="shared" si="516"/>
        <v/>
      </c>
    </row>
    <row r="20169" spans="1:2" x14ac:dyDescent="0.25">
      <c r="A20169" t="s">
        <v>4182</v>
      </c>
      <c r="B20169" t="str">
        <f t="shared" si="516"/>
        <v>fs_combat</v>
      </c>
    </row>
    <row r="20170" spans="1:2" x14ac:dyDescent="0.25">
      <c r="A20170" t="s">
        <v>1755</v>
      </c>
      <c r="B20170" t="str">
        <f t="shared" si="516"/>
        <v>250000</v>
      </c>
    </row>
    <row r="20171" spans="1:2" x14ac:dyDescent="0.25">
      <c r="A20171" t="s">
        <v>4183</v>
      </c>
      <c r="B20171" t="str">
        <f t="shared" si="516"/>
        <v>5100000</v>
      </c>
    </row>
    <row r="20172" spans="1:2" x14ac:dyDescent="0.25">
      <c r="A20172" t="s">
        <v>1160</v>
      </c>
      <c r="B20172" t="str">
        <f t="shared" si="516"/>
        <v/>
      </c>
    </row>
    <row r="20173" spans="1:2" x14ac:dyDescent="0.25">
      <c r="A20173" t="s">
        <v>1161</v>
      </c>
      <c r="B20173" t="str">
        <f t="shared" si="516"/>
        <v>0</v>
      </c>
    </row>
    <row r="20174" spans="1:2" x14ac:dyDescent="0.25">
      <c r="A20174" t="s">
        <v>1162</v>
      </c>
      <c r="B20174" t="str">
        <f t="shared" si="516"/>
        <v/>
      </c>
    </row>
    <row r="20175" spans="1:2" x14ac:dyDescent="0.25">
      <c r="A20175" t="s">
        <v>1163</v>
      </c>
      <c r="B20175" t="str">
        <f t="shared" si="516"/>
        <v/>
      </c>
    </row>
    <row r="20176" spans="1:2" x14ac:dyDescent="0.25">
      <c r="A20176" t="s">
        <v>4177</v>
      </c>
      <c r="B20176" t="str">
        <f t="shared" si="516"/>
        <v>1</v>
      </c>
    </row>
    <row r="20177" spans="1:2" x14ac:dyDescent="0.25">
      <c r="A20177" t="s">
        <v>1165</v>
      </c>
      <c r="B20177" t="str">
        <f t="shared" si="516"/>
        <v/>
      </c>
    </row>
    <row r="20178" spans="1:2" x14ac:dyDescent="0.25">
      <c r="A20178" t="s">
        <v>1166</v>
      </c>
      <c r="B20178" t="str">
        <f t="shared" si="516"/>
        <v/>
      </c>
    </row>
    <row r="20179" spans="1:2" x14ac:dyDescent="0.25">
      <c r="A20179" t="s">
        <v>4199</v>
      </c>
      <c r="B20179" t="str">
        <f t="shared" si="516"/>
        <v>ranged_speed=3</v>
      </c>
    </row>
    <row r="20180" spans="1:2" x14ac:dyDescent="0.25">
      <c r="A20180" t="s">
        <v>1168</v>
      </c>
      <c r="B20180" t="str">
        <f t="shared" si="516"/>
        <v/>
      </c>
    </row>
    <row r="20181" spans="1:2" x14ac:dyDescent="0.25">
      <c r="A20181" t="s">
        <v>1169</v>
      </c>
      <c r="B20181" t="str">
        <f t="shared" si="516"/>
        <v/>
      </c>
    </row>
    <row r="20182" spans="1:2" x14ac:dyDescent="0.25">
      <c r="A20182" t="s">
        <v>3845</v>
      </c>
      <c r="B20182" t="str">
        <f t="shared" si="516"/>
        <v>0</v>
      </c>
    </row>
    <row r="20183" spans="1:2" x14ac:dyDescent="0.25">
      <c r="A20183" t="s">
        <v>1171</v>
      </c>
      <c r="B20183" t="str">
        <f t="shared" si="516"/>
        <v>0</v>
      </c>
    </row>
    <row r="20184" spans="1:2" x14ac:dyDescent="0.25">
      <c r="A20184" t="s">
        <v>1172</v>
      </c>
      <c r="B20184" t="e">
        <f t="shared" si="516"/>
        <v>#VALUE!</v>
      </c>
    </row>
    <row r="20185" spans="1:2" x14ac:dyDescent="0.25">
      <c r="A20185" t="s">
        <v>1144</v>
      </c>
      <c r="B20185" t="e">
        <f t="shared" si="516"/>
        <v>#VALUE!</v>
      </c>
    </row>
    <row r="20186" spans="1:2" x14ac:dyDescent="0.25">
      <c r="A20186" t="s">
        <v>4203</v>
      </c>
      <c r="B20186" t="str">
        <f t="shared" si="516"/>
        <v>force_sensitive_combat_prowess_ranged_speed_03</v>
      </c>
    </row>
    <row r="20187" spans="1:2" x14ac:dyDescent="0.25">
      <c r="A20187" t="s">
        <v>4204</v>
      </c>
      <c r="B20187" t="str">
        <f t="shared" si="516"/>
        <v>force_sensitive_combat_prowess_ranged_speed_02</v>
      </c>
    </row>
    <row r="20188" spans="1:2" x14ac:dyDescent="0.25">
      <c r="A20188" t="s">
        <v>1147</v>
      </c>
      <c r="B20188" t="str">
        <f t="shared" si="516"/>
        <v>4</v>
      </c>
    </row>
    <row r="20189" spans="1:2" x14ac:dyDescent="0.25">
      <c r="A20189" t="s">
        <v>1148</v>
      </c>
      <c r="B20189" t="str">
        <f t="shared" si="516"/>
        <v>0</v>
      </c>
    </row>
    <row r="20190" spans="1:2" x14ac:dyDescent="0.25">
      <c r="A20190" t="s">
        <v>1149</v>
      </c>
      <c r="B20190" t="str">
        <f t="shared" si="516"/>
        <v>0</v>
      </c>
    </row>
    <row r="20191" spans="1:2" x14ac:dyDescent="0.25">
      <c r="A20191" t="s">
        <v>1150</v>
      </c>
      <c r="B20191" t="str">
        <f t="shared" si="516"/>
        <v>0</v>
      </c>
    </row>
    <row r="20192" spans="1:2" x14ac:dyDescent="0.25">
      <c r="A20192" t="s">
        <v>1151</v>
      </c>
      <c r="B20192" t="str">
        <f t="shared" si="516"/>
        <v>0</v>
      </c>
    </row>
    <row r="20193" spans="1:2" x14ac:dyDescent="0.25">
      <c r="A20193" t="s">
        <v>1152</v>
      </c>
      <c r="B20193" t="str">
        <f t="shared" si="516"/>
        <v>0</v>
      </c>
    </row>
    <row r="20194" spans="1:2" x14ac:dyDescent="0.25">
      <c r="A20194" t="s">
        <v>1153</v>
      </c>
      <c r="B20194" t="str">
        <f t="shared" si="516"/>
        <v>0</v>
      </c>
    </row>
    <row r="20195" spans="1:2" x14ac:dyDescent="0.25">
      <c r="A20195" t="s">
        <v>1154</v>
      </c>
      <c r="B20195" t="str">
        <f t="shared" si="516"/>
        <v>0</v>
      </c>
    </row>
    <row r="20196" spans="1:2" x14ac:dyDescent="0.25">
      <c r="A20196" t="s">
        <v>4205</v>
      </c>
      <c r="B20196" t="str">
        <f t="shared" si="516"/>
        <v>force_sensitive_combat_prowess_ranged_speed_02</v>
      </c>
    </row>
    <row r="20197" spans="1:2" x14ac:dyDescent="0.25">
      <c r="A20197" t="s">
        <v>1156</v>
      </c>
      <c r="B20197" t="str">
        <f t="shared" si="516"/>
        <v/>
      </c>
    </row>
    <row r="20198" spans="1:2" x14ac:dyDescent="0.25">
      <c r="A20198" t="s">
        <v>4182</v>
      </c>
      <c r="B20198" t="str">
        <f t="shared" si="516"/>
        <v>fs_combat</v>
      </c>
    </row>
    <row r="20199" spans="1:2" x14ac:dyDescent="0.25">
      <c r="A20199" t="s">
        <v>1764</v>
      </c>
      <c r="B20199" t="str">
        <f t="shared" si="516"/>
        <v>350000</v>
      </c>
    </row>
    <row r="20200" spans="1:2" x14ac:dyDescent="0.25">
      <c r="A20200" t="s">
        <v>4183</v>
      </c>
      <c r="B20200" t="str">
        <f t="shared" si="516"/>
        <v>5100000</v>
      </c>
    </row>
    <row r="20201" spans="1:2" x14ac:dyDescent="0.25">
      <c r="A20201" t="s">
        <v>1160</v>
      </c>
      <c r="B20201" t="str">
        <f t="shared" si="516"/>
        <v/>
      </c>
    </row>
    <row r="20202" spans="1:2" x14ac:dyDescent="0.25">
      <c r="A20202" t="s">
        <v>1161</v>
      </c>
      <c r="B20202" t="str">
        <f t="shared" si="516"/>
        <v>0</v>
      </c>
    </row>
    <row r="20203" spans="1:2" x14ac:dyDescent="0.25">
      <c r="A20203" t="s">
        <v>1162</v>
      </c>
      <c r="B20203" t="str">
        <f t="shared" si="516"/>
        <v/>
      </c>
    </row>
    <row r="20204" spans="1:2" x14ac:dyDescent="0.25">
      <c r="A20204" t="s">
        <v>1163</v>
      </c>
      <c r="B20204" t="str">
        <f t="shared" si="516"/>
        <v/>
      </c>
    </row>
    <row r="20205" spans="1:2" x14ac:dyDescent="0.25">
      <c r="A20205" t="s">
        <v>4177</v>
      </c>
      <c r="B20205" t="str">
        <f t="shared" si="516"/>
        <v>1</v>
      </c>
    </row>
    <row r="20206" spans="1:2" x14ac:dyDescent="0.25">
      <c r="A20206" t="s">
        <v>1165</v>
      </c>
      <c r="B20206" t="str">
        <f t="shared" si="516"/>
        <v/>
      </c>
    </row>
    <row r="20207" spans="1:2" x14ac:dyDescent="0.25">
      <c r="A20207" t="s">
        <v>1166</v>
      </c>
      <c r="B20207" t="str">
        <f t="shared" si="516"/>
        <v/>
      </c>
    </row>
    <row r="20208" spans="1:2" x14ac:dyDescent="0.25">
      <c r="A20208" t="s">
        <v>4199</v>
      </c>
      <c r="B20208" t="str">
        <f t="shared" si="516"/>
        <v>ranged_speed=3</v>
      </c>
    </row>
    <row r="20209" spans="1:2" x14ac:dyDescent="0.25">
      <c r="A20209" t="s">
        <v>1168</v>
      </c>
      <c r="B20209" t="str">
        <f t="shared" si="516"/>
        <v/>
      </c>
    </row>
    <row r="20210" spans="1:2" x14ac:dyDescent="0.25">
      <c r="A20210" t="s">
        <v>1169</v>
      </c>
      <c r="B20210" t="str">
        <f t="shared" si="516"/>
        <v/>
      </c>
    </row>
    <row r="20211" spans="1:2" x14ac:dyDescent="0.25">
      <c r="A20211" t="s">
        <v>3845</v>
      </c>
      <c r="B20211" t="str">
        <f t="shared" si="516"/>
        <v>0</v>
      </c>
    </row>
    <row r="20212" spans="1:2" x14ac:dyDescent="0.25">
      <c r="A20212" t="s">
        <v>1171</v>
      </c>
      <c r="B20212" t="str">
        <f t="shared" si="516"/>
        <v>0</v>
      </c>
    </row>
    <row r="20213" spans="1:2" x14ac:dyDescent="0.25">
      <c r="A20213" t="s">
        <v>1172</v>
      </c>
      <c r="B20213" t="e">
        <f t="shared" si="516"/>
        <v>#VALUE!</v>
      </c>
    </row>
    <row r="20214" spans="1:2" x14ac:dyDescent="0.25">
      <c r="A20214" t="s">
        <v>1144</v>
      </c>
      <c r="B20214" t="e">
        <f t="shared" si="516"/>
        <v>#VALUE!</v>
      </c>
    </row>
    <row r="20215" spans="1:2" x14ac:dyDescent="0.25">
      <c r="A20215" t="s">
        <v>4206</v>
      </c>
      <c r="B20215" t="str">
        <f t="shared" si="516"/>
        <v>force_sensitive_combat_prowess_ranged_speed_04</v>
      </c>
    </row>
    <row r="20216" spans="1:2" x14ac:dyDescent="0.25">
      <c r="A20216" t="s">
        <v>4207</v>
      </c>
      <c r="B20216" t="str">
        <f t="shared" si="516"/>
        <v>force_sensitive_combat_prowess_ranged_speed_03</v>
      </c>
    </row>
    <row r="20217" spans="1:2" x14ac:dyDescent="0.25">
      <c r="A20217" t="s">
        <v>1147</v>
      </c>
      <c r="B20217" t="str">
        <f t="shared" si="516"/>
        <v>4</v>
      </c>
    </row>
    <row r="20218" spans="1:2" x14ac:dyDescent="0.25">
      <c r="A20218" t="s">
        <v>1148</v>
      </c>
      <c r="B20218" t="str">
        <f t="shared" si="516"/>
        <v>0</v>
      </c>
    </row>
    <row r="20219" spans="1:2" x14ac:dyDescent="0.25">
      <c r="A20219" t="s">
        <v>1149</v>
      </c>
      <c r="B20219" t="str">
        <f t="shared" si="516"/>
        <v>0</v>
      </c>
    </row>
    <row r="20220" spans="1:2" x14ac:dyDescent="0.25">
      <c r="A20220" t="s">
        <v>1150</v>
      </c>
      <c r="B20220" t="str">
        <f t="shared" si="516"/>
        <v>0</v>
      </c>
    </row>
    <row r="20221" spans="1:2" x14ac:dyDescent="0.25">
      <c r="A20221" t="s">
        <v>1151</v>
      </c>
      <c r="B20221" t="str">
        <f t="shared" si="516"/>
        <v>0</v>
      </c>
    </row>
    <row r="20222" spans="1:2" x14ac:dyDescent="0.25">
      <c r="A20222" t="s">
        <v>1152</v>
      </c>
      <c r="B20222" t="str">
        <f t="shared" si="516"/>
        <v>0</v>
      </c>
    </row>
    <row r="20223" spans="1:2" x14ac:dyDescent="0.25">
      <c r="A20223" t="s">
        <v>1153</v>
      </c>
      <c r="B20223" t="str">
        <f t="shared" si="516"/>
        <v>0</v>
      </c>
    </row>
    <row r="20224" spans="1:2" x14ac:dyDescent="0.25">
      <c r="A20224" t="s">
        <v>1154</v>
      </c>
      <c r="B20224" t="str">
        <f t="shared" si="516"/>
        <v>0</v>
      </c>
    </row>
    <row r="20225" spans="1:2" x14ac:dyDescent="0.25">
      <c r="A20225" t="s">
        <v>4208</v>
      </c>
      <c r="B20225" t="str">
        <f t="shared" si="516"/>
        <v>force_sensitive_combat_prowess_ranged_speed_03</v>
      </c>
    </row>
    <row r="20226" spans="1:2" x14ac:dyDescent="0.25">
      <c r="A20226" t="s">
        <v>1156</v>
      </c>
      <c r="B20226" t="str">
        <f t="shared" si="516"/>
        <v/>
      </c>
    </row>
    <row r="20227" spans="1:2" x14ac:dyDescent="0.25">
      <c r="A20227" t="s">
        <v>4182</v>
      </c>
      <c r="B20227" t="str">
        <f t="shared" si="516"/>
        <v>fs_combat</v>
      </c>
    </row>
    <row r="20228" spans="1:2" x14ac:dyDescent="0.25">
      <c r="A20228" t="s">
        <v>1773</v>
      </c>
      <c r="B20228" t="str">
        <f t="shared" ref="B20228:B20291" si="517">LEFT(RIGHT(A20228,LEN(A20228)-FIND("&gt;",A20228)),FIND("&lt;",RIGHT(A20228,LEN(A20228)-FIND("&gt;",A20228)))-1)</f>
        <v>450000</v>
      </c>
    </row>
    <row r="20229" spans="1:2" x14ac:dyDescent="0.25">
      <c r="A20229" t="s">
        <v>4183</v>
      </c>
      <c r="B20229" t="str">
        <f t="shared" si="517"/>
        <v>5100000</v>
      </c>
    </row>
    <row r="20230" spans="1:2" x14ac:dyDescent="0.25">
      <c r="A20230" t="s">
        <v>1160</v>
      </c>
      <c r="B20230" t="str">
        <f t="shared" si="517"/>
        <v/>
      </c>
    </row>
    <row r="20231" spans="1:2" x14ac:dyDescent="0.25">
      <c r="A20231" t="s">
        <v>1161</v>
      </c>
      <c r="B20231" t="str">
        <f t="shared" si="517"/>
        <v>0</v>
      </c>
    </row>
    <row r="20232" spans="1:2" x14ac:dyDescent="0.25">
      <c r="A20232" t="s">
        <v>1162</v>
      </c>
      <c r="B20232" t="str">
        <f t="shared" si="517"/>
        <v/>
      </c>
    </row>
    <row r="20233" spans="1:2" x14ac:dyDescent="0.25">
      <c r="A20233" t="s">
        <v>1163</v>
      </c>
      <c r="B20233" t="str">
        <f t="shared" si="517"/>
        <v/>
      </c>
    </row>
    <row r="20234" spans="1:2" x14ac:dyDescent="0.25">
      <c r="A20234" t="s">
        <v>4177</v>
      </c>
      <c r="B20234" t="str">
        <f t="shared" si="517"/>
        <v>1</v>
      </c>
    </row>
    <row r="20235" spans="1:2" x14ac:dyDescent="0.25">
      <c r="A20235" t="s">
        <v>1165</v>
      </c>
      <c r="B20235" t="str">
        <f t="shared" si="517"/>
        <v/>
      </c>
    </row>
    <row r="20236" spans="1:2" x14ac:dyDescent="0.25">
      <c r="A20236" t="s">
        <v>1166</v>
      </c>
      <c r="B20236" t="str">
        <f t="shared" si="517"/>
        <v/>
      </c>
    </row>
    <row r="20237" spans="1:2" x14ac:dyDescent="0.25">
      <c r="A20237" t="s">
        <v>4199</v>
      </c>
      <c r="B20237" t="str">
        <f t="shared" si="517"/>
        <v>ranged_speed=3</v>
      </c>
    </row>
    <row r="20238" spans="1:2" x14ac:dyDescent="0.25">
      <c r="A20238" t="s">
        <v>1168</v>
      </c>
      <c r="B20238" t="str">
        <f t="shared" si="517"/>
        <v/>
      </c>
    </row>
    <row r="20239" spans="1:2" x14ac:dyDescent="0.25">
      <c r="A20239" t="s">
        <v>1169</v>
      </c>
      <c r="B20239" t="str">
        <f t="shared" si="517"/>
        <v/>
      </c>
    </row>
    <row r="20240" spans="1:2" x14ac:dyDescent="0.25">
      <c r="A20240" t="s">
        <v>3845</v>
      </c>
      <c r="B20240" t="str">
        <f t="shared" si="517"/>
        <v>0</v>
      </c>
    </row>
    <row r="20241" spans="1:2" x14ac:dyDescent="0.25">
      <c r="A20241" t="s">
        <v>1171</v>
      </c>
      <c r="B20241" t="str">
        <f t="shared" si="517"/>
        <v>0</v>
      </c>
    </row>
    <row r="20242" spans="1:2" x14ac:dyDescent="0.25">
      <c r="A20242" t="s">
        <v>1172</v>
      </c>
      <c r="B20242" t="e">
        <f t="shared" si="517"/>
        <v>#VALUE!</v>
      </c>
    </row>
    <row r="20243" spans="1:2" x14ac:dyDescent="0.25">
      <c r="A20243" t="s">
        <v>1144</v>
      </c>
      <c r="B20243" t="e">
        <f t="shared" si="517"/>
        <v>#VALUE!</v>
      </c>
    </row>
    <row r="20244" spans="1:2" x14ac:dyDescent="0.25">
      <c r="A20244" t="s">
        <v>4209</v>
      </c>
      <c r="B20244" t="str">
        <f t="shared" si="517"/>
        <v>force_sensitive_combat_prowess_melee_accuracy_01</v>
      </c>
    </row>
    <row r="20245" spans="1:2" x14ac:dyDescent="0.25">
      <c r="A20245" t="s">
        <v>4181</v>
      </c>
      <c r="B20245" t="str">
        <f t="shared" si="517"/>
        <v>force_sensitive_combat_prowess</v>
      </c>
    </row>
    <row r="20246" spans="1:2" x14ac:dyDescent="0.25">
      <c r="A20246" t="s">
        <v>1147</v>
      </c>
      <c r="B20246" t="str">
        <f t="shared" si="517"/>
        <v>4</v>
      </c>
    </row>
    <row r="20247" spans="1:2" x14ac:dyDescent="0.25">
      <c r="A20247" t="s">
        <v>1148</v>
      </c>
      <c r="B20247" t="str">
        <f t="shared" si="517"/>
        <v>0</v>
      </c>
    </row>
    <row r="20248" spans="1:2" x14ac:dyDescent="0.25">
      <c r="A20248" t="s">
        <v>1149</v>
      </c>
      <c r="B20248" t="str">
        <f t="shared" si="517"/>
        <v>0</v>
      </c>
    </row>
    <row r="20249" spans="1:2" x14ac:dyDescent="0.25">
      <c r="A20249" t="s">
        <v>1150</v>
      </c>
      <c r="B20249" t="str">
        <f t="shared" si="517"/>
        <v>0</v>
      </c>
    </row>
    <row r="20250" spans="1:2" x14ac:dyDescent="0.25">
      <c r="A20250" t="s">
        <v>1151</v>
      </c>
      <c r="B20250" t="str">
        <f t="shared" si="517"/>
        <v>0</v>
      </c>
    </row>
    <row r="20251" spans="1:2" x14ac:dyDescent="0.25">
      <c r="A20251" t="s">
        <v>1152</v>
      </c>
      <c r="B20251" t="str">
        <f t="shared" si="517"/>
        <v>0</v>
      </c>
    </row>
    <row r="20252" spans="1:2" x14ac:dyDescent="0.25">
      <c r="A20252" t="s">
        <v>1153</v>
      </c>
      <c r="B20252" t="str">
        <f t="shared" si="517"/>
        <v>0</v>
      </c>
    </row>
    <row r="20253" spans="1:2" x14ac:dyDescent="0.25">
      <c r="A20253" t="s">
        <v>1154</v>
      </c>
      <c r="B20253" t="str">
        <f t="shared" si="517"/>
        <v>0</v>
      </c>
    </row>
    <row r="20254" spans="1:2" x14ac:dyDescent="0.25">
      <c r="A20254" t="s">
        <v>4187</v>
      </c>
      <c r="B20254" t="str">
        <f t="shared" si="517"/>
        <v>force_sensitive_combat_prowess_novice</v>
      </c>
    </row>
    <row r="20255" spans="1:2" x14ac:dyDescent="0.25">
      <c r="A20255" t="s">
        <v>1156</v>
      </c>
      <c r="B20255" t="str">
        <f t="shared" si="517"/>
        <v/>
      </c>
    </row>
    <row r="20256" spans="1:2" x14ac:dyDescent="0.25">
      <c r="A20256" t="s">
        <v>4182</v>
      </c>
      <c r="B20256" t="str">
        <f t="shared" si="517"/>
        <v>fs_combat</v>
      </c>
    </row>
    <row r="20257" spans="1:2" x14ac:dyDescent="0.25">
      <c r="A20257" t="s">
        <v>1746</v>
      </c>
      <c r="B20257" t="str">
        <f t="shared" si="517"/>
        <v>175000</v>
      </c>
    </row>
    <row r="20258" spans="1:2" x14ac:dyDescent="0.25">
      <c r="A20258" t="s">
        <v>4183</v>
      </c>
      <c r="B20258" t="str">
        <f t="shared" si="517"/>
        <v>5100000</v>
      </c>
    </row>
    <row r="20259" spans="1:2" x14ac:dyDescent="0.25">
      <c r="A20259" t="s">
        <v>1160</v>
      </c>
      <c r="B20259" t="str">
        <f t="shared" si="517"/>
        <v/>
      </c>
    </row>
    <row r="20260" spans="1:2" x14ac:dyDescent="0.25">
      <c r="A20260" t="s">
        <v>1161</v>
      </c>
      <c r="B20260" t="str">
        <f t="shared" si="517"/>
        <v>0</v>
      </c>
    </row>
    <row r="20261" spans="1:2" x14ac:dyDescent="0.25">
      <c r="A20261" t="s">
        <v>1162</v>
      </c>
      <c r="B20261" t="str">
        <f t="shared" si="517"/>
        <v/>
      </c>
    </row>
    <row r="20262" spans="1:2" x14ac:dyDescent="0.25">
      <c r="A20262" t="s">
        <v>1163</v>
      </c>
      <c r="B20262" t="str">
        <f t="shared" si="517"/>
        <v/>
      </c>
    </row>
    <row r="20263" spans="1:2" x14ac:dyDescent="0.25">
      <c r="A20263" t="s">
        <v>4177</v>
      </c>
      <c r="B20263" t="str">
        <f t="shared" si="517"/>
        <v>1</v>
      </c>
    </row>
    <row r="20264" spans="1:2" x14ac:dyDescent="0.25">
      <c r="A20264" t="s">
        <v>1165</v>
      </c>
      <c r="B20264" t="str">
        <f t="shared" si="517"/>
        <v/>
      </c>
    </row>
    <row r="20265" spans="1:2" x14ac:dyDescent="0.25">
      <c r="A20265" t="s">
        <v>1166</v>
      </c>
      <c r="B20265" t="str">
        <f t="shared" si="517"/>
        <v/>
      </c>
    </row>
    <row r="20266" spans="1:2" x14ac:dyDescent="0.25">
      <c r="A20266" t="s">
        <v>4210</v>
      </c>
      <c r="B20266" t="str">
        <f t="shared" si="517"/>
        <v>melee_accuracy=3</v>
      </c>
    </row>
    <row r="20267" spans="1:2" x14ac:dyDescent="0.25">
      <c r="A20267" t="s">
        <v>1168</v>
      </c>
      <c r="B20267" t="str">
        <f t="shared" si="517"/>
        <v/>
      </c>
    </row>
    <row r="20268" spans="1:2" x14ac:dyDescent="0.25">
      <c r="A20268" t="s">
        <v>1169</v>
      </c>
      <c r="B20268" t="str">
        <f t="shared" si="517"/>
        <v/>
      </c>
    </row>
    <row r="20269" spans="1:2" x14ac:dyDescent="0.25">
      <c r="A20269" t="s">
        <v>3845</v>
      </c>
      <c r="B20269" t="str">
        <f t="shared" si="517"/>
        <v>0</v>
      </c>
    </row>
    <row r="20270" spans="1:2" x14ac:dyDescent="0.25">
      <c r="A20270" t="s">
        <v>1171</v>
      </c>
      <c r="B20270" t="str">
        <f t="shared" si="517"/>
        <v>0</v>
      </c>
    </row>
    <row r="20271" spans="1:2" x14ac:dyDescent="0.25">
      <c r="A20271" t="s">
        <v>1172</v>
      </c>
      <c r="B20271" t="e">
        <f t="shared" si="517"/>
        <v>#VALUE!</v>
      </c>
    </row>
    <row r="20272" spans="1:2" x14ac:dyDescent="0.25">
      <c r="A20272" t="s">
        <v>1144</v>
      </c>
      <c r="B20272" t="e">
        <f t="shared" si="517"/>
        <v>#VALUE!</v>
      </c>
    </row>
    <row r="20273" spans="1:2" x14ac:dyDescent="0.25">
      <c r="A20273" t="s">
        <v>4211</v>
      </c>
      <c r="B20273" t="str">
        <f t="shared" si="517"/>
        <v>force_sensitive_combat_prowess_melee_accuracy_02</v>
      </c>
    </row>
    <row r="20274" spans="1:2" x14ac:dyDescent="0.25">
      <c r="A20274" t="s">
        <v>4212</v>
      </c>
      <c r="B20274" t="str">
        <f t="shared" si="517"/>
        <v>force_sensitive_combat_prowess_melee_accuracy_01</v>
      </c>
    </row>
    <row r="20275" spans="1:2" x14ac:dyDescent="0.25">
      <c r="A20275" t="s">
        <v>1147</v>
      </c>
      <c r="B20275" t="str">
        <f t="shared" si="517"/>
        <v>4</v>
      </c>
    </row>
    <row r="20276" spans="1:2" x14ac:dyDescent="0.25">
      <c r="A20276" t="s">
        <v>1148</v>
      </c>
      <c r="B20276" t="str">
        <f t="shared" si="517"/>
        <v>0</v>
      </c>
    </row>
    <row r="20277" spans="1:2" x14ac:dyDescent="0.25">
      <c r="A20277" t="s">
        <v>1149</v>
      </c>
      <c r="B20277" t="str">
        <f t="shared" si="517"/>
        <v>0</v>
      </c>
    </row>
    <row r="20278" spans="1:2" x14ac:dyDescent="0.25">
      <c r="A20278" t="s">
        <v>1150</v>
      </c>
      <c r="B20278" t="str">
        <f t="shared" si="517"/>
        <v>0</v>
      </c>
    </row>
    <row r="20279" spans="1:2" x14ac:dyDescent="0.25">
      <c r="A20279" t="s">
        <v>1151</v>
      </c>
      <c r="B20279" t="str">
        <f t="shared" si="517"/>
        <v>0</v>
      </c>
    </row>
    <row r="20280" spans="1:2" x14ac:dyDescent="0.25">
      <c r="A20280" t="s">
        <v>1152</v>
      </c>
      <c r="B20280" t="str">
        <f t="shared" si="517"/>
        <v>0</v>
      </c>
    </row>
    <row r="20281" spans="1:2" x14ac:dyDescent="0.25">
      <c r="A20281" t="s">
        <v>1153</v>
      </c>
      <c r="B20281" t="str">
        <f t="shared" si="517"/>
        <v>0</v>
      </c>
    </row>
    <row r="20282" spans="1:2" x14ac:dyDescent="0.25">
      <c r="A20282" t="s">
        <v>1154</v>
      </c>
      <c r="B20282" t="str">
        <f t="shared" si="517"/>
        <v>0</v>
      </c>
    </row>
    <row r="20283" spans="1:2" x14ac:dyDescent="0.25">
      <c r="A20283" t="s">
        <v>4213</v>
      </c>
      <c r="B20283" t="str">
        <f t="shared" si="517"/>
        <v>force_sensitive_combat_prowess_melee_accuracy_01</v>
      </c>
    </row>
    <row r="20284" spans="1:2" x14ac:dyDescent="0.25">
      <c r="A20284" t="s">
        <v>1156</v>
      </c>
      <c r="B20284" t="str">
        <f t="shared" si="517"/>
        <v/>
      </c>
    </row>
    <row r="20285" spans="1:2" x14ac:dyDescent="0.25">
      <c r="A20285" t="s">
        <v>4182</v>
      </c>
      <c r="B20285" t="str">
        <f t="shared" si="517"/>
        <v>fs_combat</v>
      </c>
    </row>
    <row r="20286" spans="1:2" x14ac:dyDescent="0.25">
      <c r="A20286" t="s">
        <v>1755</v>
      </c>
      <c r="B20286" t="str">
        <f t="shared" si="517"/>
        <v>250000</v>
      </c>
    </row>
    <row r="20287" spans="1:2" x14ac:dyDescent="0.25">
      <c r="A20287" t="s">
        <v>4183</v>
      </c>
      <c r="B20287" t="str">
        <f t="shared" si="517"/>
        <v>5100000</v>
      </c>
    </row>
    <row r="20288" spans="1:2" x14ac:dyDescent="0.25">
      <c r="A20288" t="s">
        <v>1160</v>
      </c>
      <c r="B20288" t="str">
        <f t="shared" si="517"/>
        <v/>
      </c>
    </row>
    <row r="20289" spans="1:2" x14ac:dyDescent="0.25">
      <c r="A20289" t="s">
        <v>1161</v>
      </c>
      <c r="B20289" t="str">
        <f t="shared" si="517"/>
        <v>0</v>
      </c>
    </row>
    <row r="20290" spans="1:2" x14ac:dyDescent="0.25">
      <c r="A20290" t="s">
        <v>1162</v>
      </c>
      <c r="B20290" t="str">
        <f t="shared" si="517"/>
        <v/>
      </c>
    </row>
    <row r="20291" spans="1:2" x14ac:dyDescent="0.25">
      <c r="A20291" t="s">
        <v>1163</v>
      </c>
      <c r="B20291" t="str">
        <f t="shared" si="517"/>
        <v/>
      </c>
    </row>
    <row r="20292" spans="1:2" x14ac:dyDescent="0.25">
      <c r="A20292" t="s">
        <v>4177</v>
      </c>
      <c r="B20292" t="str">
        <f t="shared" ref="B20292:B20355" si="518">LEFT(RIGHT(A20292,LEN(A20292)-FIND("&gt;",A20292)),FIND("&lt;",RIGHT(A20292,LEN(A20292)-FIND("&gt;",A20292)))-1)</f>
        <v>1</v>
      </c>
    </row>
    <row r="20293" spans="1:2" x14ac:dyDescent="0.25">
      <c r="A20293" t="s">
        <v>1165</v>
      </c>
      <c r="B20293" t="str">
        <f t="shared" si="518"/>
        <v/>
      </c>
    </row>
    <row r="20294" spans="1:2" x14ac:dyDescent="0.25">
      <c r="A20294" t="s">
        <v>1166</v>
      </c>
      <c r="B20294" t="str">
        <f t="shared" si="518"/>
        <v/>
      </c>
    </row>
    <row r="20295" spans="1:2" x14ac:dyDescent="0.25">
      <c r="A20295" t="s">
        <v>4210</v>
      </c>
      <c r="B20295" t="str">
        <f t="shared" si="518"/>
        <v>melee_accuracy=3</v>
      </c>
    </row>
    <row r="20296" spans="1:2" x14ac:dyDescent="0.25">
      <c r="A20296" t="s">
        <v>1168</v>
      </c>
      <c r="B20296" t="str">
        <f t="shared" si="518"/>
        <v/>
      </c>
    </row>
    <row r="20297" spans="1:2" x14ac:dyDescent="0.25">
      <c r="A20297" t="s">
        <v>1169</v>
      </c>
      <c r="B20297" t="str">
        <f t="shared" si="518"/>
        <v/>
      </c>
    </row>
    <row r="20298" spans="1:2" x14ac:dyDescent="0.25">
      <c r="A20298" t="s">
        <v>3845</v>
      </c>
      <c r="B20298" t="str">
        <f t="shared" si="518"/>
        <v>0</v>
      </c>
    </row>
    <row r="20299" spans="1:2" x14ac:dyDescent="0.25">
      <c r="A20299" t="s">
        <v>1171</v>
      </c>
      <c r="B20299" t="str">
        <f t="shared" si="518"/>
        <v>0</v>
      </c>
    </row>
    <row r="20300" spans="1:2" x14ac:dyDescent="0.25">
      <c r="A20300" t="s">
        <v>1172</v>
      </c>
      <c r="B20300" t="e">
        <f t="shared" si="518"/>
        <v>#VALUE!</v>
      </c>
    </row>
    <row r="20301" spans="1:2" x14ac:dyDescent="0.25">
      <c r="A20301" t="s">
        <v>1144</v>
      </c>
      <c r="B20301" t="e">
        <f t="shared" si="518"/>
        <v>#VALUE!</v>
      </c>
    </row>
    <row r="20302" spans="1:2" x14ac:dyDescent="0.25">
      <c r="A20302" t="s">
        <v>4214</v>
      </c>
      <c r="B20302" t="str">
        <f t="shared" si="518"/>
        <v>force_sensitive_combat_prowess_melee_accuracy_03</v>
      </c>
    </row>
    <row r="20303" spans="1:2" x14ac:dyDescent="0.25">
      <c r="A20303" t="s">
        <v>4215</v>
      </c>
      <c r="B20303" t="str">
        <f t="shared" si="518"/>
        <v>force_sensitive_combat_prowess_melee_accuracy_02</v>
      </c>
    </row>
    <row r="20304" spans="1:2" x14ac:dyDescent="0.25">
      <c r="A20304" t="s">
        <v>1147</v>
      </c>
      <c r="B20304" t="str">
        <f t="shared" si="518"/>
        <v>4</v>
      </c>
    </row>
    <row r="20305" spans="1:2" x14ac:dyDescent="0.25">
      <c r="A20305" t="s">
        <v>1148</v>
      </c>
      <c r="B20305" t="str">
        <f t="shared" si="518"/>
        <v>0</v>
      </c>
    </row>
    <row r="20306" spans="1:2" x14ac:dyDescent="0.25">
      <c r="A20306" t="s">
        <v>1149</v>
      </c>
      <c r="B20306" t="str">
        <f t="shared" si="518"/>
        <v>0</v>
      </c>
    </row>
    <row r="20307" spans="1:2" x14ac:dyDescent="0.25">
      <c r="A20307" t="s">
        <v>1150</v>
      </c>
      <c r="B20307" t="str">
        <f t="shared" si="518"/>
        <v>0</v>
      </c>
    </row>
    <row r="20308" spans="1:2" x14ac:dyDescent="0.25">
      <c r="A20308" t="s">
        <v>1151</v>
      </c>
      <c r="B20308" t="str">
        <f t="shared" si="518"/>
        <v>0</v>
      </c>
    </row>
    <row r="20309" spans="1:2" x14ac:dyDescent="0.25">
      <c r="A20309" t="s">
        <v>1152</v>
      </c>
      <c r="B20309" t="str">
        <f t="shared" si="518"/>
        <v>0</v>
      </c>
    </row>
    <row r="20310" spans="1:2" x14ac:dyDescent="0.25">
      <c r="A20310" t="s">
        <v>1153</v>
      </c>
      <c r="B20310" t="str">
        <f t="shared" si="518"/>
        <v>0</v>
      </c>
    </row>
    <row r="20311" spans="1:2" x14ac:dyDescent="0.25">
      <c r="A20311" t="s">
        <v>1154</v>
      </c>
      <c r="B20311" t="str">
        <f t="shared" si="518"/>
        <v>0</v>
      </c>
    </row>
    <row r="20312" spans="1:2" x14ac:dyDescent="0.25">
      <c r="A20312" t="s">
        <v>4216</v>
      </c>
      <c r="B20312" t="str">
        <f t="shared" si="518"/>
        <v>force_sensitive_combat_prowess_melee_accuracy_02</v>
      </c>
    </row>
    <row r="20313" spans="1:2" x14ac:dyDescent="0.25">
      <c r="A20313" t="s">
        <v>1156</v>
      </c>
      <c r="B20313" t="str">
        <f t="shared" si="518"/>
        <v/>
      </c>
    </row>
    <row r="20314" spans="1:2" x14ac:dyDescent="0.25">
      <c r="A20314" t="s">
        <v>4182</v>
      </c>
      <c r="B20314" t="str">
        <f t="shared" si="518"/>
        <v>fs_combat</v>
      </c>
    </row>
    <row r="20315" spans="1:2" x14ac:dyDescent="0.25">
      <c r="A20315" t="s">
        <v>1764</v>
      </c>
      <c r="B20315" t="str">
        <f t="shared" si="518"/>
        <v>350000</v>
      </c>
    </row>
    <row r="20316" spans="1:2" x14ac:dyDescent="0.25">
      <c r="A20316" t="s">
        <v>4183</v>
      </c>
      <c r="B20316" t="str">
        <f t="shared" si="518"/>
        <v>5100000</v>
      </c>
    </row>
    <row r="20317" spans="1:2" x14ac:dyDescent="0.25">
      <c r="A20317" t="s">
        <v>1160</v>
      </c>
      <c r="B20317" t="str">
        <f t="shared" si="518"/>
        <v/>
      </c>
    </row>
    <row r="20318" spans="1:2" x14ac:dyDescent="0.25">
      <c r="A20318" t="s">
        <v>1161</v>
      </c>
      <c r="B20318" t="str">
        <f t="shared" si="518"/>
        <v>0</v>
      </c>
    </row>
    <row r="20319" spans="1:2" x14ac:dyDescent="0.25">
      <c r="A20319" t="s">
        <v>1162</v>
      </c>
      <c r="B20319" t="str">
        <f t="shared" si="518"/>
        <v/>
      </c>
    </row>
    <row r="20320" spans="1:2" x14ac:dyDescent="0.25">
      <c r="A20320" t="s">
        <v>1163</v>
      </c>
      <c r="B20320" t="str">
        <f t="shared" si="518"/>
        <v/>
      </c>
    </row>
    <row r="20321" spans="1:2" x14ac:dyDescent="0.25">
      <c r="A20321" t="s">
        <v>4177</v>
      </c>
      <c r="B20321" t="str">
        <f t="shared" si="518"/>
        <v>1</v>
      </c>
    </row>
    <row r="20322" spans="1:2" x14ac:dyDescent="0.25">
      <c r="A20322" t="s">
        <v>1165</v>
      </c>
      <c r="B20322" t="str">
        <f t="shared" si="518"/>
        <v/>
      </c>
    </row>
    <row r="20323" spans="1:2" x14ac:dyDescent="0.25">
      <c r="A20323" t="s">
        <v>1166</v>
      </c>
      <c r="B20323" t="str">
        <f t="shared" si="518"/>
        <v/>
      </c>
    </row>
    <row r="20324" spans="1:2" x14ac:dyDescent="0.25">
      <c r="A20324" t="s">
        <v>4210</v>
      </c>
      <c r="B20324" t="str">
        <f t="shared" si="518"/>
        <v>melee_accuracy=3</v>
      </c>
    </row>
    <row r="20325" spans="1:2" x14ac:dyDescent="0.25">
      <c r="A20325" t="s">
        <v>1168</v>
      </c>
      <c r="B20325" t="str">
        <f t="shared" si="518"/>
        <v/>
      </c>
    </row>
    <row r="20326" spans="1:2" x14ac:dyDescent="0.25">
      <c r="A20326" t="s">
        <v>1169</v>
      </c>
      <c r="B20326" t="str">
        <f t="shared" si="518"/>
        <v/>
      </c>
    </row>
    <row r="20327" spans="1:2" x14ac:dyDescent="0.25">
      <c r="A20327" t="s">
        <v>3845</v>
      </c>
      <c r="B20327" t="str">
        <f t="shared" si="518"/>
        <v>0</v>
      </c>
    </row>
    <row r="20328" spans="1:2" x14ac:dyDescent="0.25">
      <c r="A20328" t="s">
        <v>1171</v>
      </c>
      <c r="B20328" t="str">
        <f t="shared" si="518"/>
        <v>0</v>
      </c>
    </row>
    <row r="20329" spans="1:2" x14ac:dyDescent="0.25">
      <c r="A20329" t="s">
        <v>1172</v>
      </c>
      <c r="B20329" t="e">
        <f t="shared" si="518"/>
        <v>#VALUE!</v>
      </c>
    </row>
    <row r="20330" spans="1:2" x14ac:dyDescent="0.25">
      <c r="A20330" t="s">
        <v>1144</v>
      </c>
      <c r="B20330" t="e">
        <f t="shared" si="518"/>
        <v>#VALUE!</v>
      </c>
    </row>
    <row r="20331" spans="1:2" x14ac:dyDescent="0.25">
      <c r="A20331" t="s">
        <v>4217</v>
      </c>
      <c r="B20331" t="str">
        <f t="shared" si="518"/>
        <v>force_sensitive_combat_prowess_melee_accuracy_04</v>
      </c>
    </row>
    <row r="20332" spans="1:2" x14ac:dyDescent="0.25">
      <c r="A20332" t="s">
        <v>4218</v>
      </c>
      <c r="B20332" t="str">
        <f t="shared" si="518"/>
        <v>force_sensitive_combat_prowess_melee_accuracy_03</v>
      </c>
    </row>
    <row r="20333" spans="1:2" x14ac:dyDescent="0.25">
      <c r="A20333" t="s">
        <v>1147</v>
      </c>
      <c r="B20333" t="str">
        <f t="shared" si="518"/>
        <v>4</v>
      </c>
    </row>
    <row r="20334" spans="1:2" x14ac:dyDescent="0.25">
      <c r="A20334" t="s">
        <v>1148</v>
      </c>
      <c r="B20334" t="str">
        <f t="shared" si="518"/>
        <v>0</v>
      </c>
    </row>
    <row r="20335" spans="1:2" x14ac:dyDescent="0.25">
      <c r="A20335" t="s">
        <v>1149</v>
      </c>
      <c r="B20335" t="str">
        <f t="shared" si="518"/>
        <v>0</v>
      </c>
    </row>
    <row r="20336" spans="1:2" x14ac:dyDescent="0.25">
      <c r="A20336" t="s">
        <v>1150</v>
      </c>
      <c r="B20336" t="str">
        <f t="shared" si="518"/>
        <v>0</v>
      </c>
    </row>
    <row r="20337" spans="1:2" x14ac:dyDescent="0.25">
      <c r="A20337" t="s">
        <v>1151</v>
      </c>
      <c r="B20337" t="str">
        <f t="shared" si="518"/>
        <v>0</v>
      </c>
    </row>
    <row r="20338" spans="1:2" x14ac:dyDescent="0.25">
      <c r="A20338" t="s">
        <v>1152</v>
      </c>
      <c r="B20338" t="str">
        <f t="shared" si="518"/>
        <v>0</v>
      </c>
    </row>
    <row r="20339" spans="1:2" x14ac:dyDescent="0.25">
      <c r="A20339" t="s">
        <v>1153</v>
      </c>
      <c r="B20339" t="str">
        <f t="shared" si="518"/>
        <v>0</v>
      </c>
    </row>
    <row r="20340" spans="1:2" x14ac:dyDescent="0.25">
      <c r="A20340" t="s">
        <v>1154</v>
      </c>
      <c r="B20340" t="str">
        <f t="shared" si="518"/>
        <v>0</v>
      </c>
    </row>
    <row r="20341" spans="1:2" x14ac:dyDescent="0.25">
      <c r="A20341" t="s">
        <v>4219</v>
      </c>
      <c r="B20341" t="str">
        <f t="shared" si="518"/>
        <v>force_sensitive_combat_prowess_melee_accuracy_03</v>
      </c>
    </row>
    <row r="20342" spans="1:2" x14ac:dyDescent="0.25">
      <c r="A20342" t="s">
        <v>1156</v>
      </c>
      <c r="B20342" t="str">
        <f t="shared" si="518"/>
        <v/>
      </c>
    </row>
    <row r="20343" spans="1:2" x14ac:dyDescent="0.25">
      <c r="A20343" t="s">
        <v>4182</v>
      </c>
      <c r="B20343" t="str">
        <f t="shared" si="518"/>
        <v>fs_combat</v>
      </c>
    </row>
    <row r="20344" spans="1:2" x14ac:dyDescent="0.25">
      <c r="A20344" t="s">
        <v>1773</v>
      </c>
      <c r="B20344" t="str">
        <f t="shared" si="518"/>
        <v>450000</v>
      </c>
    </row>
    <row r="20345" spans="1:2" x14ac:dyDescent="0.25">
      <c r="A20345" t="s">
        <v>4183</v>
      </c>
      <c r="B20345" t="str">
        <f t="shared" si="518"/>
        <v>5100000</v>
      </c>
    </row>
    <row r="20346" spans="1:2" x14ac:dyDescent="0.25">
      <c r="A20346" t="s">
        <v>1160</v>
      </c>
      <c r="B20346" t="str">
        <f t="shared" si="518"/>
        <v/>
      </c>
    </row>
    <row r="20347" spans="1:2" x14ac:dyDescent="0.25">
      <c r="A20347" t="s">
        <v>1161</v>
      </c>
      <c r="B20347" t="str">
        <f t="shared" si="518"/>
        <v>0</v>
      </c>
    </row>
    <row r="20348" spans="1:2" x14ac:dyDescent="0.25">
      <c r="A20348" t="s">
        <v>1162</v>
      </c>
      <c r="B20348" t="str">
        <f t="shared" si="518"/>
        <v/>
      </c>
    </row>
    <row r="20349" spans="1:2" x14ac:dyDescent="0.25">
      <c r="A20349" t="s">
        <v>1163</v>
      </c>
      <c r="B20349" t="str">
        <f t="shared" si="518"/>
        <v/>
      </c>
    </row>
    <row r="20350" spans="1:2" x14ac:dyDescent="0.25">
      <c r="A20350" t="s">
        <v>4177</v>
      </c>
      <c r="B20350" t="str">
        <f t="shared" si="518"/>
        <v>1</v>
      </c>
    </row>
    <row r="20351" spans="1:2" x14ac:dyDescent="0.25">
      <c r="A20351" t="s">
        <v>1165</v>
      </c>
      <c r="B20351" t="str">
        <f t="shared" si="518"/>
        <v/>
      </c>
    </row>
    <row r="20352" spans="1:2" x14ac:dyDescent="0.25">
      <c r="A20352" t="s">
        <v>1166</v>
      </c>
      <c r="B20352" t="str">
        <f t="shared" si="518"/>
        <v/>
      </c>
    </row>
    <row r="20353" spans="1:2" x14ac:dyDescent="0.25">
      <c r="A20353" t="s">
        <v>4210</v>
      </c>
      <c r="B20353" t="str">
        <f t="shared" si="518"/>
        <v>melee_accuracy=3</v>
      </c>
    </row>
    <row r="20354" spans="1:2" x14ac:dyDescent="0.25">
      <c r="A20354" t="s">
        <v>1168</v>
      </c>
      <c r="B20354" t="str">
        <f t="shared" si="518"/>
        <v/>
      </c>
    </row>
    <row r="20355" spans="1:2" x14ac:dyDescent="0.25">
      <c r="A20355" t="s">
        <v>1169</v>
      </c>
      <c r="B20355" t="str">
        <f t="shared" si="518"/>
        <v/>
      </c>
    </row>
    <row r="20356" spans="1:2" x14ac:dyDescent="0.25">
      <c r="A20356" t="s">
        <v>3845</v>
      </c>
      <c r="B20356" t="str">
        <f t="shared" ref="B20356:B20419" si="519">LEFT(RIGHT(A20356,LEN(A20356)-FIND("&gt;",A20356)),FIND("&lt;",RIGHT(A20356,LEN(A20356)-FIND("&gt;",A20356)))-1)</f>
        <v>0</v>
      </c>
    </row>
    <row r="20357" spans="1:2" x14ac:dyDescent="0.25">
      <c r="A20357" t="s">
        <v>1171</v>
      </c>
      <c r="B20357" t="str">
        <f t="shared" si="519"/>
        <v>0</v>
      </c>
    </row>
    <row r="20358" spans="1:2" x14ac:dyDescent="0.25">
      <c r="A20358" t="s">
        <v>1172</v>
      </c>
      <c r="B20358" t="e">
        <f t="shared" si="519"/>
        <v>#VALUE!</v>
      </c>
    </row>
    <row r="20359" spans="1:2" x14ac:dyDescent="0.25">
      <c r="A20359" t="s">
        <v>1144</v>
      </c>
      <c r="B20359" t="e">
        <f t="shared" si="519"/>
        <v>#VALUE!</v>
      </c>
    </row>
    <row r="20360" spans="1:2" x14ac:dyDescent="0.25">
      <c r="A20360" t="s">
        <v>4220</v>
      </c>
      <c r="B20360" t="str">
        <f t="shared" si="519"/>
        <v>force_sensitive_combat_prowess_melee_speed_01</v>
      </c>
    </row>
    <row r="20361" spans="1:2" x14ac:dyDescent="0.25">
      <c r="A20361" t="s">
        <v>4181</v>
      </c>
      <c r="B20361" t="str">
        <f t="shared" si="519"/>
        <v>force_sensitive_combat_prowess</v>
      </c>
    </row>
    <row r="20362" spans="1:2" x14ac:dyDescent="0.25">
      <c r="A20362" t="s">
        <v>1147</v>
      </c>
      <c r="B20362" t="str">
        <f t="shared" si="519"/>
        <v>4</v>
      </c>
    </row>
    <row r="20363" spans="1:2" x14ac:dyDescent="0.25">
      <c r="A20363" t="s">
        <v>1148</v>
      </c>
      <c r="B20363" t="str">
        <f t="shared" si="519"/>
        <v>0</v>
      </c>
    </row>
    <row r="20364" spans="1:2" x14ac:dyDescent="0.25">
      <c r="A20364" t="s">
        <v>1149</v>
      </c>
      <c r="B20364" t="str">
        <f t="shared" si="519"/>
        <v>0</v>
      </c>
    </row>
    <row r="20365" spans="1:2" x14ac:dyDescent="0.25">
      <c r="A20365" t="s">
        <v>1150</v>
      </c>
      <c r="B20365" t="str">
        <f t="shared" si="519"/>
        <v>0</v>
      </c>
    </row>
    <row r="20366" spans="1:2" x14ac:dyDescent="0.25">
      <c r="A20366" t="s">
        <v>1151</v>
      </c>
      <c r="B20366" t="str">
        <f t="shared" si="519"/>
        <v>0</v>
      </c>
    </row>
    <row r="20367" spans="1:2" x14ac:dyDescent="0.25">
      <c r="A20367" t="s">
        <v>1152</v>
      </c>
      <c r="B20367" t="str">
        <f t="shared" si="519"/>
        <v>0</v>
      </c>
    </row>
    <row r="20368" spans="1:2" x14ac:dyDescent="0.25">
      <c r="A20368" t="s">
        <v>1153</v>
      </c>
      <c r="B20368" t="str">
        <f t="shared" si="519"/>
        <v>0</v>
      </c>
    </row>
    <row r="20369" spans="1:2" x14ac:dyDescent="0.25">
      <c r="A20369" t="s">
        <v>1154</v>
      </c>
      <c r="B20369" t="str">
        <f t="shared" si="519"/>
        <v>0</v>
      </c>
    </row>
    <row r="20370" spans="1:2" x14ac:dyDescent="0.25">
      <c r="A20370" t="s">
        <v>4187</v>
      </c>
      <c r="B20370" t="str">
        <f t="shared" si="519"/>
        <v>force_sensitive_combat_prowess_novice</v>
      </c>
    </row>
    <row r="20371" spans="1:2" x14ac:dyDescent="0.25">
      <c r="A20371" t="s">
        <v>1156</v>
      </c>
      <c r="B20371" t="str">
        <f t="shared" si="519"/>
        <v/>
      </c>
    </row>
    <row r="20372" spans="1:2" x14ac:dyDescent="0.25">
      <c r="A20372" t="s">
        <v>4182</v>
      </c>
      <c r="B20372" t="str">
        <f t="shared" si="519"/>
        <v>fs_combat</v>
      </c>
    </row>
    <row r="20373" spans="1:2" x14ac:dyDescent="0.25">
      <c r="A20373" t="s">
        <v>1746</v>
      </c>
      <c r="B20373" t="str">
        <f t="shared" si="519"/>
        <v>175000</v>
      </c>
    </row>
    <row r="20374" spans="1:2" x14ac:dyDescent="0.25">
      <c r="A20374" t="s">
        <v>4183</v>
      </c>
      <c r="B20374" t="str">
        <f t="shared" si="519"/>
        <v>5100000</v>
      </c>
    </row>
    <row r="20375" spans="1:2" x14ac:dyDescent="0.25">
      <c r="A20375" t="s">
        <v>1160</v>
      </c>
      <c r="B20375" t="str">
        <f t="shared" si="519"/>
        <v/>
      </c>
    </row>
    <row r="20376" spans="1:2" x14ac:dyDescent="0.25">
      <c r="A20376" t="s">
        <v>1161</v>
      </c>
      <c r="B20376" t="str">
        <f t="shared" si="519"/>
        <v>0</v>
      </c>
    </row>
    <row r="20377" spans="1:2" x14ac:dyDescent="0.25">
      <c r="A20377" t="s">
        <v>1162</v>
      </c>
      <c r="B20377" t="str">
        <f t="shared" si="519"/>
        <v/>
      </c>
    </row>
    <row r="20378" spans="1:2" x14ac:dyDescent="0.25">
      <c r="A20378" t="s">
        <v>1163</v>
      </c>
      <c r="B20378" t="str">
        <f t="shared" si="519"/>
        <v/>
      </c>
    </row>
    <row r="20379" spans="1:2" x14ac:dyDescent="0.25">
      <c r="A20379" t="s">
        <v>4177</v>
      </c>
      <c r="B20379" t="str">
        <f t="shared" si="519"/>
        <v>1</v>
      </c>
    </row>
    <row r="20380" spans="1:2" x14ac:dyDescent="0.25">
      <c r="A20380" t="s">
        <v>1165</v>
      </c>
      <c r="B20380" t="str">
        <f t="shared" si="519"/>
        <v/>
      </c>
    </row>
    <row r="20381" spans="1:2" x14ac:dyDescent="0.25">
      <c r="A20381" t="s">
        <v>1166</v>
      </c>
      <c r="B20381" t="str">
        <f t="shared" si="519"/>
        <v/>
      </c>
    </row>
    <row r="20382" spans="1:2" x14ac:dyDescent="0.25">
      <c r="A20382" t="s">
        <v>4221</v>
      </c>
      <c r="B20382" t="str">
        <f t="shared" si="519"/>
        <v>melee_speed=3</v>
      </c>
    </row>
    <row r="20383" spans="1:2" x14ac:dyDescent="0.25">
      <c r="A20383" t="s">
        <v>1168</v>
      </c>
      <c r="B20383" t="str">
        <f t="shared" si="519"/>
        <v/>
      </c>
    </row>
    <row r="20384" spans="1:2" x14ac:dyDescent="0.25">
      <c r="A20384" t="s">
        <v>1169</v>
      </c>
      <c r="B20384" t="str">
        <f t="shared" si="519"/>
        <v/>
      </c>
    </row>
    <row r="20385" spans="1:2" x14ac:dyDescent="0.25">
      <c r="A20385" t="s">
        <v>3845</v>
      </c>
      <c r="B20385" t="str">
        <f t="shared" si="519"/>
        <v>0</v>
      </c>
    </row>
    <row r="20386" spans="1:2" x14ac:dyDescent="0.25">
      <c r="A20386" t="s">
        <v>1171</v>
      </c>
      <c r="B20386" t="str">
        <f t="shared" si="519"/>
        <v>0</v>
      </c>
    </row>
    <row r="20387" spans="1:2" x14ac:dyDescent="0.25">
      <c r="A20387" t="s">
        <v>1172</v>
      </c>
      <c r="B20387" t="e">
        <f t="shared" si="519"/>
        <v>#VALUE!</v>
      </c>
    </row>
    <row r="20388" spans="1:2" x14ac:dyDescent="0.25">
      <c r="A20388" t="s">
        <v>1144</v>
      </c>
      <c r="B20388" t="e">
        <f t="shared" si="519"/>
        <v>#VALUE!</v>
      </c>
    </row>
    <row r="20389" spans="1:2" x14ac:dyDescent="0.25">
      <c r="A20389" t="s">
        <v>4222</v>
      </c>
      <c r="B20389" t="str">
        <f t="shared" si="519"/>
        <v>force_sensitive_combat_prowess_melee_speed_02</v>
      </c>
    </row>
    <row r="20390" spans="1:2" x14ac:dyDescent="0.25">
      <c r="A20390" t="s">
        <v>4223</v>
      </c>
      <c r="B20390" t="str">
        <f t="shared" si="519"/>
        <v>force_sensitive_combat_prowess_melee_speed_01</v>
      </c>
    </row>
    <row r="20391" spans="1:2" x14ac:dyDescent="0.25">
      <c r="A20391" t="s">
        <v>1147</v>
      </c>
      <c r="B20391" t="str">
        <f t="shared" si="519"/>
        <v>4</v>
      </c>
    </row>
    <row r="20392" spans="1:2" x14ac:dyDescent="0.25">
      <c r="A20392" t="s">
        <v>1148</v>
      </c>
      <c r="B20392" t="str">
        <f t="shared" si="519"/>
        <v>0</v>
      </c>
    </row>
    <row r="20393" spans="1:2" x14ac:dyDescent="0.25">
      <c r="A20393" t="s">
        <v>1149</v>
      </c>
      <c r="B20393" t="str">
        <f t="shared" si="519"/>
        <v>0</v>
      </c>
    </row>
    <row r="20394" spans="1:2" x14ac:dyDescent="0.25">
      <c r="A20394" t="s">
        <v>1150</v>
      </c>
      <c r="B20394" t="str">
        <f t="shared" si="519"/>
        <v>0</v>
      </c>
    </row>
    <row r="20395" spans="1:2" x14ac:dyDescent="0.25">
      <c r="A20395" t="s">
        <v>1151</v>
      </c>
      <c r="B20395" t="str">
        <f t="shared" si="519"/>
        <v>0</v>
      </c>
    </row>
    <row r="20396" spans="1:2" x14ac:dyDescent="0.25">
      <c r="A20396" t="s">
        <v>1152</v>
      </c>
      <c r="B20396" t="str">
        <f t="shared" si="519"/>
        <v>0</v>
      </c>
    </row>
    <row r="20397" spans="1:2" x14ac:dyDescent="0.25">
      <c r="A20397" t="s">
        <v>1153</v>
      </c>
      <c r="B20397" t="str">
        <f t="shared" si="519"/>
        <v>0</v>
      </c>
    </row>
    <row r="20398" spans="1:2" x14ac:dyDescent="0.25">
      <c r="A20398" t="s">
        <v>1154</v>
      </c>
      <c r="B20398" t="str">
        <f t="shared" si="519"/>
        <v>0</v>
      </c>
    </row>
    <row r="20399" spans="1:2" x14ac:dyDescent="0.25">
      <c r="A20399" t="s">
        <v>4224</v>
      </c>
      <c r="B20399" t="str">
        <f t="shared" si="519"/>
        <v>force_sensitive_combat_prowess_melee_speed_01</v>
      </c>
    </row>
    <row r="20400" spans="1:2" x14ac:dyDescent="0.25">
      <c r="A20400" t="s">
        <v>1156</v>
      </c>
      <c r="B20400" t="str">
        <f t="shared" si="519"/>
        <v/>
      </c>
    </row>
    <row r="20401" spans="1:2" x14ac:dyDescent="0.25">
      <c r="A20401" t="s">
        <v>4182</v>
      </c>
      <c r="B20401" t="str">
        <f t="shared" si="519"/>
        <v>fs_combat</v>
      </c>
    </row>
    <row r="20402" spans="1:2" x14ac:dyDescent="0.25">
      <c r="A20402" t="s">
        <v>1755</v>
      </c>
      <c r="B20402" t="str">
        <f t="shared" si="519"/>
        <v>250000</v>
      </c>
    </row>
    <row r="20403" spans="1:2" x14ac:dyDescent="0.25">
      <c r="A20403" t="s">
        <v>4183</v>
      </c>
      <c r="B20403" t="str">
        <f t="shared" si="519"/>
        <v>5100000</v>
      </c>
    </row>
    <row r="20404" spans="1:2" x14ac:dyDescent="0.25">
      <c r="A20404" t="s">
        <v>1160</v>
      </c>
      <c r="B20404" t="str">
        <f t="shared" si="519"/>
        <v/>
      </c>
    </row>
    <row r="20405" spans="1:2" x14ac:dyDescent="0.25">
      <c r="A20405" t="s">
        <v>1161</v>
      </c>
      <c r="B20405" t="str">
        <f t="shared" si="519"/>
        <v>0</v>
      </c>
    </row>
    <row r="20406" spans="1:2" x14ac:dyDescent="0.25">
      <c r="A20406" t="s">
        <v>1162</v>
      </c>
      <c r="B20406" t="str">
        <f t="shared" si="519"/>
        <v/>
      </c>
    </row>
    <row r="20407" spans="1:2" x14ac:dyDescent="0.25">
      <c r="A20407" t="s">
        <v>1163</v>
      </c>
      <c r="B20407" t="str">
        <f t="shared" si="519"/>
        <v/>
      </c>
    </row>
    <row r="20408" spans="1:2" x14ac:dyDescent="0.25">
      <c r="A20408" t="s">
        <v>4177</v>
      </c>
      <c r="B20408" t="str">
        <f t="shared" si="519"/>
        <v>1</v>
      </c>
    </row>
    <row r="20409" spans="1:2" x14ac:dyDescent="0.25">
      <c r="A20409" t="s">
        <v>1165</v>
      </c>
      <c r="B20409" t="str">
        <f t="shared" si="519"/>
        <v/>
      </c>
    </row>
    <row r="20410" spans="1:2" x14ac:dyDescent="0.25">
      <c r="A20410" t="s">
        <v>1166</v>
      </c>
      <c r="B20410" t="str">
        <f t="shared" si="519"/>
        <v/>
      </c>
    </row>
    <row r="20411" spans="1:2" x14ac:dyDescent="0.25">
      <c r="A20411" t="s">
        <v>4221</v>
      </c>
      <c r="B20411" t="str">
        <f t="shared" si="519"/>
        <v>melee_speed=3</v>
      </c>
    </row>
    <row r="20412" spans="1:2" x14ac:dyDescent="0.25">
      <c r="A20412" t="s">
        <v>1168</v>
      </c>
      <c r="B20412" t="str">
        <f t="shared" si="519"/>
        <v/>
      </c>
    </row>
    <row r="20413" spans="1:2" x14ac:dyDescent="0.25">
      <c r="A20413" t="s">
        <v>1169</v>
      </c>
      <c r="B20413" t="str">
        <f t="shared" si="519"/>
        <v/>
      </c>
    </row>
    <row r="20414" spans="1:2" x14ac:dyDescent="0.25">
      <c r="A20414" t="s">
        <v>3845</v>
      </c>
      <c r="B20414" t="str">
        <f t="shared" si="519"/>
        <v>0</v>
      </c>
    </row>
    <row r="20415" spans="1:2" x14ac:dyDescent="0.25">
      <c r="A20415" t="s">
        <v>1171</v>
      </c>
      <c r="B20415" t="str">
        <f t="shared" si="519"/>
        <v>0</v>
      </c>
    </row>
    <row r="20416" spans="1:2" x14ac:dyDescent="0.25">
      <c r="A20416" t="s">
        <v>1172</v>
      </c>
      <c r="B20416" t="e">
        <f t="shared" si="519"/>
        <v>#VALUE!</v>
      </c>
    </row>
    <row r="20417" spans="1:2" x14ac:dyDescent="0.25">
      <c r="A20417" t="s">
        <v>1144</v>
      </c>
      <c r="B20417" t="e">
        <f t="shared" si="519"/>
        <v>#VALUE!</v>
      </c>
    </row>
    <row r="20418" spans="1:2" x14ac:dyDescent="0.25">
      <c r="A20418" t="s">
        <v>4225</v>
      </c>
      <c r="B20418" t="str">
        <f t="shared" si="519"/>
        <v>force_sensitive_combat_prowess_melee_speed_03</v>
      </c>
    </row>
    <row r="20419" spans="1:2" x14ac:dyDescent="0.25">
      <c r="A20419" t="s">
        <v>4226</v>
      </c>
      <c r="B20419" t="str">
        <f t="shared" si="519"/>
        <v>force_sensitive_combat_prowess_melee_speed_02</v>
      </c>
    </row>
    <row r="20420" spans="1:2" x14ac:dyDescent="0.25">
      <c r="A20420" t="s">
        <v>1147</v>
      </c>
      <c r="B20420" t="str">
        <f t="shared" ref="B20420:B20483" si="520">LEFT(RIGHT(A20420,LEN(A20420)-FIND("&gt;",A20420)),FIND("&lt;",RIGHT(A20420,LEN(A20420)-FIND("&gt;",A20420)))-1)</f>
        <v>4</v>
      </c>
    </row>
    <row r="20421" spans="1:2" x14ac:dyDescent="0.25">
      <c r="A20421" t="s">
        <v>1148</v>
      </c>
      <c r="B20421" t="str">
        <f t="shared" si="520"/>
        <v>0</v>
      </c>
    </row>
    <row r="20422" spans="1:2" x14ac:dyDescent="0.25">
      <c r="A20422" t="s">
        <v>1149</v>
      </c>
      <c r="B20422" t="str">
        <f t="shared" si="520"/>
        <v>0</v>
      </c>
    </row>
    <row r="20423" spans="1:2" x14ac:dyDescent="0.25">
      <c r="A20423" t="s">
        <v>1150</v>
      </c>
      <c r="B20423" t="str">
        <f t="shared" si="520"/>
        <v>0</v>
      </c>
    </row>
    <row r="20424" spans="1:2" x14ac:dyDescent="0.25">
      <c r="A20424" t="s">
        <v>1151</v>
      </c>
      <c r="B20424" t="str">
        <f t="shared" si="520"/>
        <v>0</v>
      </c>
    </row>
    <row r="20425" spans="1:2" x14ac:dyDescent="0.25">
      <c r="A20425" t="s">
        <v>1152</v>
      </c>
      <c r="B20425" t="str">
        <f t="shared" si="520"/>
        <v>0</v>
      </c>
    </row>
    <row r="20426" spans="1:2" x14ac:dyDescent="0.25">
      <c r="A20426" t="s">
        <v>1153</v>
      </c>
      <c r="B20426" t="str">
        <f t="shared" si="520"/>
        <v>0</v>
      </c>
    </row>
    <row r="20427" spans="1:2" x14ac:dyDescent="0.25">
      <c r="A20427" t="s">
        <v>1154</v>
      </c>
      <c r="B20427" t="str">
        <f t="shared" si="520"/>
        <v>0</v>
      </c>
    </row>
    <row r="20428" spans="1:2" x14ac:dyDescent="0.25">
      <c r="A20428" t="s">
        <v>4227</v>
      </c>
      <c r="B20428" t="str">
        <f t="shared" si="520"/>
        <v>force_sensitive_combat_prowess_melee_speed_02</v>
      </c>
    </row>
    <row r="20429" spans="1:2" x14ac:dyDescent="0.25">
      <c r="A20429" t="s">
        <v>1156</v>
      </c>
      <c r="B20429" t="str">
        <f t="shared" si="520"/>
        <v/>
      </c>
    </row>
    <row r="20430" spans="1:2" x14ac:dyDescent="0.25">
      <c r="A20430" t="s">
        <v>4182</v>
      </c>
      <c r="B20430" t="str">
        <f t="shared" si="520"/>
        <v>fs_combat</v>
      </c>
    </row>
    <row r="20431" spans="1:2" x14ac:dyDescent="0.25">
      <c r="A20431" t="s">
        <v>1764</v>
      </c>
      <c r="B20431" t="str">
        <f t="shared" si="520"/>
        <v>350000</v>
      </c>
    </row>
    <row r="20432" spans="1:2" x14ac:dyDescent="0.25">
      <c r="A20432" t="s">
        <v>4183</v>
      </c>
      <c r="B20432" t="str">
        <f t="shared" si="520"/>
        <v>5100000</v>
      </c>
    </row>
    <row r="20433" spans="1:2" x14ac:dyDescent="0.25">
      <c r="A20433" t="s">
        <v>1160</v>
      </c>
      <c r="B20433" t="str">
        <f t="shared" si="520"/>
        <v/>
      </c>
    </row>
    <row r="20434" spans="1:2" x14ac:dyDescent="0.25">
      <c r="A20434" t="s">
        <v>1161</v>
      </c>
      <c r="B20434" t="str">
        <f t="shared" si="520"/>
        <v>0</v>
      </c>
    </row>
    <row r="20435" spans="1:2" x14ac:dyDescent="0.25">
      <c r="A20435" t="s">
        <v>1162</v>
      </c>
      <c r="B20435" t="str">
        <f t="shared" si="520"/>
        <v/>
      </c>
    </row>
    <row r="20436" spans="1:2" x14ac:dyDescent="0.25">
      <c r="A20436" t="s">
        <v>1163</v>
      </c>
      <c r="B20436" t="str">
        <f t="shared" si="520"/>
        <v/>
      </c>
    </row>
    <row r="20437" spans="1:2" x14ac:dyDescent="0.25">
      <c r="A20437" t="s">
        <v>4177</v>
      </c>
      <c r="B20437" t="str">
        <f t="shared" si="520"/>
        <v>1</v>
      </c>
    </row>
    <row r="20438" spans="1:2" x14ac:dyDescent="0.25">
      <c r="A20438" t="s">
        <v>1165</v>
      </c>
      <c r="B20438" t="str">
        <f t="shared" si="520"/>
        <v/>
      </c>
    </row>
    <row r="20439" spans="1:2" x14ac:dyDescent="0.25">
      <c r="A20439" t="s">
        <v>1166</v>
      </c>
      <c r="B20439" t="str">
        <f t="shared" si="520"/>
        <v/>
      </c>
    </row>
    <row r="20440" spans="1:2" x14ac:dyDescent="0.25">
      <c r="A20440" t="s">
        <v>4221</v>
      </c>
      <c r="B20440" t="str">
        <f t="shared" si="520"/>
        <v>melee_speed=3</v>
      </c>
    </row>
    <row r="20441" spans="1:2" x14ac:dyDescent="0.25">
      <c r="A20441" t="s">
        <v>1168</v>
      </c>
      <c r="B20441" t="str">
        <f t="shared" si="520"/>
        <v/>
      </c>
    </row>
    <row r="20442" spans="1:2" x14ac:dyDescent="0.25">
      <c r="A20442" t="s">
        <v>1169</v>
      </c>
      <c r="B20442" t="str">
        <f t="shared" si="520"/>
        <v/>
      </c>
    </row>
    <row r="20443" spans="1:2" x14ac:dyDescent="0.25">
      <c r="A20443" t="s">
        <v>3845</v>
      </c>
      <c r="B20443" t="str">
        <f t="shared" si="520"/>
        <v>0</v>
      </c>
    </row>
    <row r="20444" spans="1:2" x14ac:dyDescent="0.25">
      <c r="A20444" t="s">
        <v>1171</v>
      </c>
      <c r="B20444" t="str">
        <f t="shared" si="520"/>
        <v>0</v>
      </c>
    </row>
    <row r="20445" spans="1:2" x14ac:dyDescent="0.25">
      <c r="A20445" t="s">
        <v>1172</v>
      </c>
      <c r="B20445" t="e">
        <f t="shared" si="520"/>
        <v>#VALUE!</v>
      </c>
    </row>
    <row r="20446" spans="1:2" x14ac:dyDescent="0.25">
      <c r="A20446" t="s">
        <v>1144</v>
      </c>
      <c r="B20446" t="e">
        <f t="shared" si="520"/>
        <v>#VALUE!</v>
      </c>
    </row>
    <row r="20447" spans="1:2" x14ac:dyDescent="0.25">
      <c r="A20447" t="s">
        <v>4228</v>
      </c>
      <c r="B20447" t="str">
        <f t="shared" si="520"/>
        <v>force_sensitive_combat_prowess_melee_speed_04</v>
      </c>
    </row>
    <row r="20448" spans="1:2" x14ac:dyDescent="0.25">
      <c r="A20448" t="s">
        <v>4229</v>
      </c>
      <c r="B20448" t="str">
        <f t="shared" si="520"/>
        <v>force_sensitive_combat_prowess_melee_speed_03</v>
      </c>
    </row>
    <row r="20449" spans="1:2" x14ac:dyDescent="0.25">
      <c r="A20449" t="s">
        <v>1147</v>
      </c>
      <c r="B20449" t="str">
        <f t="shared" si="520"/>
        <v>4</v>
      </c>
    </row>
    <row r="20450" spans="1:2" x14ac:dyDescent="0.25">
      <c r="A20450" t="s">
        <v>1148</v>
      </c>
      <c r="B20450" t="str">
        <f t="shared" si="520"/>
        <v>0</v>
      </c>
    </row>
    <row r="20451" spans="1:2" x14ac:dyDescent="0.25">
      <c r="A20451" t="s">
        <v>1149</v>
      </c>
      <c r="B20451" t="str">
        <f t="shared" si="520"/>
        <v>0</v>
      </c>
    </row>
    <row r="20452" spans="1:2" x14ac:dyDescent="0.25">
      <c r="A20452" t="s">
        <v>1150</v>
      </c>
      <c r="B20452" t="str">
        <f t="shared" si="520"/>
        <v>0</v>
      </c>
    </row>
    <row r="20453" spans="1:2" x14ac:dyDescent="0.25">
      <c r="A20453" t="s">
        <v>1151</v>
      </c>
      <c r="B20453" t="str">
        <f t="shared" si="520"/>
        <v>0</v>
      </c>
    </row>
    <row r="20454" spans="1:2" x14ac:dyDescent="0.25">
      <c r="A20454" t="s">
        <v>1152</v>
      </c>
      <c r="B20454" t="str">
        <f t="shared" si="520"/>
        <v>0</v>
      </c>
    </row>
    <row r="20455" spans="1:2" x14ac:dyDescent="0.25">
      <c r="A20455" t="s">
        <v>1153</v>
      </c>
      <c r="B20455" t="str">
        <f t="shared" si="520"/>
        <v>0</v>
      </c>
    </row>
    <row r="20456" spans="1:2" x14ac:dyDescent="0.25">
      <c r="A20456" t="s">
        <v>1154</v>
      </c>
      <c r="B20456" t="str">
        <f t="shared" si="520"/>
        <v>0</v>
      </c>
    </row>
    <row r="20457" spans="1:2" x14ac:dyDescent="0.25">
      <c r="A20457" t="s">
        <v>4230</v>
      </c>
      <c r="B20457" t="str">
        <f t="shared" si="520"/>
        <v>force_sensitive_combat_prowess_melee_speed_03</v>
      </c>
    </row>
    <row r="20458" spans="1:2" x14ac:dyDescent="0.25">
      <c r="A20458" t="s">
        <v>1156</v>
      </c>
      <c r="B20458" t="str">
        <f t="shared" si="520"/>
        <v/>
      </c>
    </row>
    <row r="20459" spans="1:2" x14ac:dyDescent="0.25">
      <c r="A20459" t="s">
        <v>4182</v>
      </c>
      <c r="B20459" t="str">
        <f t="shared" si="520"/>
        <v>fs_combat</v>
      </c>
    </row>
    <row r="20460" spans="1:2" x14ac:dyDescent="0.25">
      <c r="A20460" t="s">
        <v>1773</v>
      </c>
      <c r="B20460" t="str">
        <f t="shared" si="520"/>
        <v>450000</v>
      </c>
    </row>
    <row r="20461" spans="1:2" x14ac:dyDescent="0.25">
      <c r="A20461" t="s">
        <v>4183</v>
      </c>
      <c r="B20461" t="str">
        <f t="shared" si="520"/>
        <v>5100000</v>
      </c>
    </row>
    <row r="20462" spans="1:2" x14ac:dyDescent="0.25">
      <c r="A20462" t="s">
        <v>1160</v>
      </c>
      <c r="B20462" t="str">
        <f t="shared" si="520"/>
        <v/>
      </c>
    </row>
    <row r="20463" spans="1:2" x14ac:dyDescent="0.25">
      <c r="A20463" t="s">
        <v>1161</v>
      </c>
      <c r="B20463" t="str">
        <f t="shared" si="520"/>
        <v>0</v>
      </c>
    </row>
    <row r="20464" spans="1:2" x14ac:dyDescent="0.25">
      <c r="A20464" t="s">
        <v>1162</v>
      </c>
      <c r="B20464" t="str">
        <f t="shared" si="520"/>
        <v/>
      </c>
    </row>
    <row r="20465" spans="1:2" x14ac:dyDescent="0.25">
      <c r="A20465" t="s">
        <v>1163</v>
      </c>
      <c r="B20465" t="str">
        <f t="shared" si="520"/>
        <v/>
      </c>
    </row>
    <row r="20466" spans="1:2" x14ac:dyDescent="0.25">
      <c r="A20466" t="s">
        <v>4177</v>
      </c>
      <c r="B20466" t="str">
        <f t="shared" si="520"/>
        <v>1</v>
      </c>
    </row>
    <row r="20467" spans="1:2" x14ac:dyDescent="0.25">
      <c r="A20467" t="s">
        <v>1165</v>
      </c>
      <c r="B20467" t="str">
        <f t="shared" si="520"/>
        <v/>
      </c>
    </row>
    <row r="20468" spans="1:2" x14ac:dyDescent="0.25">
      <c r="A20468" t="s">
        <v>1166</v>
      </c>
      <c r="B20468" t="str">
        <f t="shared" si="520"/>
        <v/>
      </c>
    </row>
    <row r="20469" spans="1:2" x14ac:dyDescent="0.25">
      <c r="A20469" t="s">
        <v>4221</v>
      </c>
      <c r="B20469" t="str">
        <f t="shared" si="520"/>
        <v>melee_speed=3</v>
      </c>
    </row>
    <row r="20470" spans="1:2" x14ac:dyDescent="0.25">
      <c r="A20470" t="s">
        <v>1168</v>
      </c>
      <c r="B20470" t="str">
        <f t="shared" si="520"/>
        <v/>
      </c>
    </row>
    <row r="20471" spans="1:2" x14ac:dyDescent="0.25">
      <c r="A20471" t="s">
        <v>1169</v>
      </c>
      <c r="B20471" t="str">
        <f t="shared" si="520"/>
        <v/>
      </c>
    </row>
    <row r="20472" spans="1:2" x14ac:dyDescent="0.25">
      <c r="A20472" t="s">
        <v>3845</v>
      </c>
      <c r="B20472" t="str">
        <f t="shared" si="520"/>
        <v>0</v>
      </c>
    </row>
    <row r="20473" spans="1:2" x14ac:dyDescent="0.25">
      <c r="A20473" t="s">
        <v>1171</v>
      </c>
      <c r="B20473" t="str">
        <f t="shared" si="520"/>
        <v>0</v>
      </c>
    </row>
    <row r="20474" spans="1:2" x14ac:dyDescent="0.25">
      <c r="A20474" t="s">
        <v>1172</v>
      </c>
      <c r="B20474" t="e">
        <f t="shared" si="520"/>
        <v>#VALUE!</v>
      </c>
    </row>
    <row r="20475" spans="1:2" x14ac:dyDescent="0.25">
      <c r="A20475" t="s">
        <v>1144</v>
      </c>
      <c r="B20475" t="e">
        <f t="shared" si="520"/>
        <v>#VALUE!</v>
      </c>
    </row>
    <row r="20476" spans="1:2" x14ac:dyDescent="0.25">
      <c r="A20476" t="s">
        <v>4231</v>
      </c>
      <c r="B20476" t="str">
        <f t="shared" si="520"/>
        <v>force_sensitive_enhanced_reflexes</v>
      </c>
    </row>
    <row r="20477" spans="1:2" x14ac:dyDescent="0.25">
      <c r="A20477" t="s">
        <v>4179</v>
      </c>
      <c r="B20477" t="str">
        <f t="shared" si="520"/>
        <v>force_sensitive</v>
      </c>
    </row>
    <row r="20478" spans="1:2" x14ac:dyDescent="0.25">
      <c r="A20478" t="s">
        <v>1147</v>
      </c>
      <c r="B20478" t="str">
        <f t="shared" si="520"/>
        <v>4</v>
      </c>
    </row>
    <row r="20479" spans="1:2" x14ac:dyDescent="0.25">
      <c r="A20479" t="s">
        <v>1148</v>
      </c>
      <c r="B20479" t="str">
        <f t="shared" si="520"/>
        <v>0</v>
      </c>
    </row>
    <row r="20480" spans="1:2" x14ac:dyDescent="0.25">
      <c r="A20480" t="s">
        <v>1149</v>
      </c>
      <c r="B20480" t="str">
        <f t="shared" si="520"/>
        <v>0</v>
      </c>
    </row>
    <row r="20481" spans="1:2" x14ac:dyDescent="0.25">
      <c r="A20481" t="s">
        <v>1186</v>
      </c>
      <c r="B20481" t="str">
        <f t="shared" si="520"/>
        <v>1</v>
      </c>
    </row>
    <row r="20482" spans="1:2" x14ac:dyDescent="0.25">
      <c r="A20482" t="s">
        <v>1151</v>
      </c>
      <c r="B20482" t="str">
        <f t="shared" si="520"/>
        <v>0</v>
      </c>
    </row>
    <row r="20483" spans="1:2" x14ac:dyDescent="0.25">
      <c r="A20483" t="s">
        <v>1152</v>
      </c>
      <c r="B20483" t="str">
        <f t="shared" si="520"/>
        <v>0</v>
      </c>
    </row>
    <row r="20484" spans="1:2" x14ac:dyDescent="0.25">
      <c r="A20484" t="s">
        <v>1153</v>
      </c>
      <c r="B20484" t="str">
        <f t="shared" ref="B20484:B20547" si="521">LEFT(RIGHT(A20484,LEN(A20484)-FIND("&gt;",A20484)),FIND("&lt;",RIGHT(A20484,LEN(A20484)-FIND("&gt;",A20484)))-1)</f>
        <v>0</v>
      </c>
    </row>
    <row r="20485" spans="1:2" x14ac:dyDescent="0.25">
      <c r="A20485" t="s">
        <v>1154</v>
      </c>
      <c r="B20485" t="str">
        <f t="shared" si="521"/>
        <v>0</v>
      </c>
    </row>
    <row r="20486" spans="1:2" x14ac:dyDescent="0.25">
      <c r="A20486" t="s">
        <v>1155</v>
      </c>
      <c r="B20486" t="str">
        <f t="shared" si="521"/>
        <v/>
      </c>
    </row>
    <row r="20487" spans="1:2" x14ac:dyDescent="0.25">
      <c r="A20487" t="s">
        <v>1156</v>
      </c>
      <c r="B20487" t="str">
        <f t="shared" si="521"/>
        <v/>
      </c>
    </row>
    <row r="20488" spans="1:2" x14ac:dyDescent="0.25">
      <c r="A20488" t="s">
        <v>1157</v>
      </c>
      <c r="B20488" t="str">
        <f t="shared" si="521"/>
        <v/>
      </c>
    </row>
    <row r="20489" spans="1:2" x14ac:dyDescent="0.25">
      <c r="A20489" t="s">
        <v>1158</v>
      </c>
      <c r="B20489" t="str">
        <f t="shared" si="521"/>
        <v>0</v>
      </c>
    </row>
    <row r="20490" spans="1:2" x14ac:dyDescent="0.25">
      <c r="A20490" t="s">
        <v>1159</v>
      </c>
      <c r="B20490" t="str">
        <f t="shared" si="521"/>
        <v>0</v>
      </c>
    </row>
    <row r="20491" spans="1:2" x14ac:dyDescent="0.25">
      <c r="A20491" t="s">
        <v>1160</v>
      </c>
      <c r="B20491" t="str">
        <f t="shared" si="521"/>
        <v/>
      </c>
    </row>
    <row r="20492" spans="1:2" x14ac:dyDescent="0.25">
      <c r="A20492" t="s">
        <v>1161</v>
      </c>
      <c r="B20492" t="str">
        <f t="shared" si="521"/>
        <v>0</v>
      </c>
    </row>
    <row r="20493" spans="1:2" x14ac:dyDescent="0.25">
      <c r="A20493" t="s">
        <v>1162</v>
      </c>
      <c r="B20493" t="str">
        <f t="shared" si="521"/>
        <v/>
      </c>
    </row>
    <row r="20494" spans="1:2" x14ac:dyDescent="0.25">
      <c r="A20494" t="s">
        <v>1163</v>
      </c>
      <c r="B20494" t="str">
        <f t="shared" si="521"/>
        <v/>
      </c>
    </row>
    <row r="20495" spans="1:2" x14ac:dyDescent="0.25">
      <c r="A20495" t="s">
        <v>4177</v>
      </c>
      <c r="B20495" t="str">
        <f t="shared" si="521"/>
        <v>1</v>
      </c>
    </row>
    <row r="20496" spans="1:2" x14ac:dyDescent="0.25">
      <c r="A20496" t="s">
        <v>1165</v>
      </c>
      <c r="B20496" t="str">
        <f t="shared" si="521"/>
        <v/>
      </c>
    </row>
    <row r="20497" spans="1:2" x14ac:dyDescent="0.25">
      <c r="A20497" t="s">
        <v>1166</v>
      </c>
      <c r="B20497" t="str">
        <f t="shared" si="521"/>
        <v/>
      </c>
    </row>
    <row r="20498" spans="1:2" x14ac:dyDescent="0.25">
      <c r="A20498" t="s">
        <v>1167</v>
      </c>
      <c r="B20498" t="str">
        <f t="shared" si="521"/>
        <v/>
      </c>
    </row>
    <row r="20499" spans="1:2" x14ac:dyDescent="0.25">
      <c r="A20499" t="s">
        <v>1168</v>
      </c>
      <c r="B20499" t="str">
        <f t="shared" si="521"/>
        <v/>
      </c>
    </row>
    <row r="20500" spans="1:2" x14ac:dyDescent="0.25">
      <c r="A20500" t="s">
        <v>1169</v>
      </c>
      <c r="B20500" t="str">
        <f t="shared" si="521"/>
        <v/>
      </c>
    </row>
    <row r="20501" spans="1:2" x14ac:dyDescent="0.25">
      <c r="A20501" t="s">
        <v>3845</v>
      </c>
      <c r="B20501" t="str">
        <f t="shared" si="521"/>
        <v>0</v>
      </c>
    </row>
    <row r="20502" spans="1:2" x14ac:dyDescent="0.25">
      <c r="A20502" t="s">
        <v>1171</v>
      </c>
      <c r="B20502" t="str">
        <f t="shared" si="521"/>
        <v>0</v>
      </c>
    </row>
    <row r="20503" spans="1:2" x14ac:dyDescent="0.25">
      <c r="A20503" t="s">
        <v>1172</v>
      </c>
      <c r="B20503" t="e">
        <f t="shared" si="521"/>
        <v>#VALUE!</v>
      </c>
    </row>
    <row r="20504" spans="1:2" x14ac:dyDescent="0.25">
      <c r="A20504" t="s">
        <v>1144</v>
      </c>
      <c r="B20504" t="e">
        <f t="shared" si="521"/>
        <v>#VALUE!</v>
      </c>
    </row>
    <row r="20505" spans="1:2" x14ac:dyDescent="0.25">
      <c r="A20505" t="s">
        <v>4232</v>
      </c>
      <c r="B20505" t="str">
        <f t="shared" si="521"/>
        <v>force_sensitive_enhanced_reflexes_novice</v>
      </c>
    </row>
    <row r="20506" spans="1:2" x14ac:dyDescent="0.25">
      <c r="A20506" t="s">
        <v>4233</v>
      </c>
      <c r="B20506" t="str">
        <f t="shared" si="521"/>
        <v>force_sensitive_enhanced_reflexes</v>
      </c>
    </row>
    <row r="20507" spans="1:2" x14ac:dyDescent="0.25">
      <c r="A20507" t="s">
        <v>1147</v>
      </c>
      <c r="B20507" t="str">
        <f t="shared" si="521"/>
        <v>4</v>
      </c>
    </row>
    <row r="20508" spans="1:2" x14ac:dyDescent="0.25">
      <c r="A20508" t="s">
        <v>1148</v>
      </c>
      <c r="B20508" t="str">
        <f t="shared" si="521"/>
        <v>0</v>
      </c>
    </row>
    <row r="20509" spans="1:2" x14ac:dyDescent="0.25">
      <c r="A20509" t="s">
        <v>1149</v>
      </c>
      <c r="B20509" t="str">
        <f t="shared" si="521"/>
        <v>0</v>
      </c>
    </row>
    <row r="20510" spans="1:2" x14ac:dyDescent="0.25">
      <c r="A20510" t="s">
        <v>1150</v>
      </c>
      <c r="B20510" t="str">
        <f t="shared" si="521"/>
        <v>0</v>
      </c>
    </row>
    <row r="20511" spans="1:2" x14ac:dyDescent="0.25">
      <c r="A20511" t="s">
        <v>1151</v>
      </c>
      <c r="B20511" t="str">
        <f t="shared" si="521"/>
        <v>0</v>
      </c>
    </row>
    <row r="20512" spans="1:2" x14ac:dyDescent="0.25">
      <c r="A20512" t="s">
        <v>1152</v>
      </c>
      <c r="B20512" t="str">
        <f t="shared" si="521"/>
        <v>0</v>
      </c>
    </row>
    <row r="20513" spans="1:2" x14ac:dyDescent="0.25">
      <c r="A20513" t="s">
        <v>1153</v>
      </c>
      <c r="B20513" t="str">
        <f t="shared" si="521"/>
        <v>0</v>
      </c>
    </row>
    <row r="20514" spans="1:2" x14ac:dyDescent="0.25">
      <c r="A20514" t="s">
        <v>1154</v>
      </c>
      <c r="B20514" t="str">
        <f t="shared" si="521"/>
        <v>0</v>
      </c>
    </row>
    <row r="20515" spans="1:2" x14ac:dyDescent="0.25">
      <c r="A20515" t="s">
        <v>1155</v>
      </c>
      <c r="B20515" t="str">
        <f t="shared" si="521"/>
        <v/>
      </c>
    </row>
    <row r="20516" spans="1:2" x14ac:dyDescent="0.25">
      <c r="A20516" t="s">
        <v>1156</v>
      </c>
      <c r="B20516" t="str">
        <f t="shared" si="521"/>
        <v/>
      </c>
    </row>
    <row r="20517" spans="1:2" x14ac:dyDescent="0.25">
      <c r="A20517" t="s">
        <v>4234</v>
      </c>
      <c r="B20517" t="str">
        <f t="shared" si="521"/>
        <v>fs_reflex</v>
      </c>
    </row>
    <row r="20518" spans="1:2" x14ac:dyDescent="0.25">
      <c r="A20518" t="s">
        <v>2306</v>
      </c>
      <c r="B20518" t="str">
        <f t="shared" si="521"/>
        <v>50000</v>
      </c>
    </row>
    <row r="20519" spans="1:2" x14ac:dyDescent="0.25">
      <c r="A20519" t="s">
        <v>4183</v>
      </c>
      <c r="B20519" t="str">
        <f t="shared" si="521"/>
        <v>5100000</v>
      </c>
    </row>
    <row r="20520" spans="1:2" x14ac:dyDescent="0.25">
      <c r="A20520" t="s">
        <v>1160</v>
      </c>
      <c r="B20520" t="str">
        <f t="shared" si="521"/>
        <v/>
      </c>
    </row>
    <row r="20521" spans="1:2" x14ac:dyDescent="0.25">
      <c r="A20521" t="s">
        <v>1161</v>
      </c>
      <c r="B20521" t="str">
        <f t="shared" si="521"/>
        <v>0</v>
      </c>
    </row>
    <row r="20522" spans="1:2" x14ac:dyDescent="0.25">
      <c r="A20522" t="s">
        <v>1162</v>
      </c>
      <c r="B20522" t="str">
        <f t="shared" si="521"/>
        <v/>
      </c>
    </row>
    <row r="20523" spans="1:2" x14ac:dyDescent="0.25">
      <c r="A20523" t="s">
        <v>1163</v>
      </c>
      <c r="B20523" t="str">
        <f t="shared" si="521"/>
        <v/>
      </c>
    </row>
    <row r="20524" spans="1:2" x14ac:dyDescent="0.25">
      <c r="A20524" t="s">
        <v>4177</v>
      </c>
      <c r="B20524" t="str">
        <f t="shared" si="521"/>
        <v>1</v>
      </c>
    </row>
    <row r="20525" spans="1:2" x14ac:dyDescent="0.25">
      <c r="A20525" t="s">
        <v>1165</v>
      </c>
      <c r="B20525" t="str">
        <f t="shared" si="521"/>
        <v/>
      </c>
    </row>
    <row r="20526" spans="1:2" x14ac:dyDescent="0.25">
      <c r="A20526" t="s">
        <v>1166</v>
      </c>
      <c r="B20526" t="str">
        <f t="shared" si="521"/>
        <v/>
      </c>
    </row>
    <row r="20527" spans="1:2" x14ac:dyDescent="0.25">
      <c r="A20527" t="s">
        <v>1167</v>
      </c>
      <c r="B20527" t="str">
        <f t="shared" si="521"/>
        <v/>
      </c>
    </row>
    <row r="20528" spans="1:2" x14ac:dyDescent="0.25">
      <c r="A20528" t="s">
        <v>1168</v>
      </c>
      <c r="B20528" t="str">
        <f t="shared" si="521"/>
        <v/>
      </c>
    </row>
    <row r="20529" spans="1:2" x14ac:dyDescent="0.25">
      <c r="A20529" t="s">
        <v>1169</v>
      </c>
      <c r="B20529" t="str">
        <f t="shared" si="521"/>
        <v/>
      </c>
    </row>
    <row r="20530" spans="1:2" x14ac:dyDescent="0.25">
      <c r="A20530" t="s">
        <v>3845</v>
      </c>
      <c r="B20530" t="str">
        <f t="shared" si="521"/>
        <v>0</v>
      </c>
    </row>
    <row r="20531" spans="1:2" x14ac:dyDescent="0.25">
      <c r="A20531" t="s">
        <v>1171</v>
      </c>
      <c r="B20531" t="str">
        <f t="shared" si="521"/>
        <v>0</v>
      </c>
    </row>
    <row r="20532" spans="1:2" x14ac:dyDescent="0.25">
      <c r="A20532" t="s">
        <v>1172</v>
      </c>
      <c r="B20532" t="e">
        <f t="shared" si="521"/>
        <v>#VALUE!</v>
      </c>
    </row>
    <row r="20533" spans="1:2" x14ac:dyDescent="0.25">
      <c r="A20533" t="s">
        <v>1144</v>
      </c>
      <c r="B20533" t="e">
        <f t="shared" si="521"/>
        <v>#VALUE!</v>
      </c>
    </row>
    <row r="20534" spans="1:2" x14ac:dyDescent="0.25">
      <c r="A20534" t="s">
        <v>4235</v>
      </c>
      <c r="B20534" t="str">
        <f t="shared" si="521"/>
        <v>force_sensitive_enhanced_reflexes_master</v>
      </c>
    </row>
    <row r="20535" spans="1:2" x14ac:dyDescent="0.25">
      <c r="A20535" t="s">
        <v>4233</v>
      </c>
      <c r="B20535" t="str">
        <f t="shared" si="521"/>
        <v>force_sensitive_enhanced_reflexes</v>
      </c>
    </row>
    <row r="20536" spans="1:2" x14ac:dyDescent="0.25">
      <c r="A20536" t="s">
        <v>1147</v>
      </c>
      <c r="B20536" t="str">
        <f t="shared" si="521"/>
        <v>4</v>
      </c>
    </row>
    <row r="20537" spans="1:2" x14ac:dyDescent="0.25">
      <c r="A20537" t="s">
        <v>1148</v>
      </c>
      <c r="B20537" t="str">
        <f t="shared" si="521"/>
        <v>0</v>
      </c>
    </row>
    <row r="20538" spans="1:2" x14ac:dyDescent="0.25">
      <c r="A20538" t="s">
        <v>1149</v>
      </c>
      <c r="B20538" t="str">
        <f t="shared" si="521"/>
        <v>0</v>
      </c>
    </row>
    <row r="20539" spans="1:2" x14ac:dyDescent="0.25">
      <c r="A20539" t="s">
        <v>1150</v>
      </c>
      <c r="B20539" t="str">
        <f t="shared" si="521"/>
        <v>0</v>
      </c>
    </row>
    <row r="20540" spans="1:2" x14ac:dyDescent="0.25">
      <c r="A20540" t="s">
        <v>1151</v>
      </c>
      <c r="B20540" t="str">
        <f t="shared" si="521"/>
        <v>0</v>
      </c>
    </row>
    <row r="20541" spans="1:2" x14ac:dyDescent="0.25">
      <c r="A20541" t="s">
        <v>1152</v>
      </c>
      <c r="B20541" t="str">
        <f t="shared" si="521"/>
        <v>0</v>
      </c>
    </row>
    <row r="20542" spans="1:2" x14ac:dyDescent="0.25">
      <c r="A20542" t="s">
        <v>1153</v>
      </c>
      <c r="B20542" t="str">
        <f t="shared" si="521"/>
        <v>0</v>
      </c>
    </row>
    <row r="20543" spans="1:2" x14ac:dyDescent="0.25">
      <c r="A20543" t="s">
        <v>1154</v>
      </c>
      <c r="B20543" t="str">
        <f t="shared" si="521"/>
        <v>0</v>
      </c>
    </row>
    <row r="20544" spans="1:2" x14ac:dyDescent="0.25">
      <c r="A20544" t="s">
        <v>4236</v>
      </c>
      <c r="B20544" t="str">
        <f t="shared" si="521"/>
        <v>force_sensitive_enhanced_reflexes_ranged_defense_04,force_sensitive_enhanced_reflexes_melee_defense_04,force_sensitive_enhanced_reflexes_vehicle_control_04,force_sensitive_enhanced_reflexes_survival_04</v>
      </c>
    </row>
    <row r="20545" spans="1:2" x14ac:dyDescent="0.25">
      <c r="A20545" t="s">
        <v>1156</v>
      </c>
      <c r="B20545" t="str">
        <f t="shared" si="521"/>
        <v/>
      </c>
    </row>
    <row r="20546" spans="1:2" x14ac:dyDescent="0.25">
      <c r="A20546" t="s">
        <v>1157</v>
      </c>
      <c r="B20546" t="str">
        <f t="shared" si="521"/>
        <v/>
      </c>
    </row>
    <row r="20547" spans="1:2" x14ac:dyDescent="0.25">
      <c r="A20547" t="s">
        <v>1158</v>
      </c>
      <c r="B20547" t="str">
        <f t="shared" si="521"/>
        <v>0</v>
      </c>
    </row>
    <row r="20548" spans="1:2" x14ac:dyDescent="0.25">
      <c r="A20548" t="s">
        <v>1159</v>
      </c>
      <c r="B20548" t="str">
        <f t="shared" ref="B20548:B20611" si="522">LEFT(RIGHT(A20548,LEN(A20548)-FIND("&gt;",A20548)),FIND("&lt;",RIGHT(A20548,LEN(A20548)-FIND("&gt;",A20548)))-1)</f>
        <v>0</v>
      </c>
    </row>
    <row r="20549" spans="1:2" x14ac:dyDescent="0.25">
      <c r="A20549" t="s">
        <v>1160</v>
      </c>
      <c r="B20549" t="str">
        <f t="shared" si="522"/>
        <v/>
      </c>
    </row>
    <row r="20550" spans="1:2" x14ac:dyDescent="0.25">
      <c r="A20550" t="s">
        <v>1161</v>
      </c>
      <c r="B20550" t="str">
        <f t="shared" si="522"/>
        <v>0</v>
      </c>
    </row>
    <row r="20551" spans="1:2" x14ac:dyDescent="0.25">
      <c r="A20551" t="s">
        <v>1162</v>
      </c>
      <c r="B20551" t="str">
        <f t="shared" si="522"/>
        <v/>
      </c>
    </row>
    <row r="20552" spans="1:2" x14ac:dyDescent="0.25">
      <c r="A20552" t="s">
        <v>1163</v>
      </c>
      <c r="B20552" t="str">
        <f t="shared" si="522"/>
        <v/>
      </c>
    </row>
    <row r="20553" spans="1:2" x14ac:dyDescent="0.25">
      <c r="A20553" t="s">
        <v>4177</v>
      </c>
      <c r="B20553" t="str">
        <f t="shared" si="522"/>
        <v>1</v>
      </c>
    </row>
    <row r="20554" spans="1:2" x14ac:dyDescent="0.25">
      <c r="A20554" t="s">
        <v>1165</v>
      </c>
      <c r="B20554" t="str">
        <f t="shared" si="522"/>
        <v/>
      </c>
    </row>
    <row r="20555" spans="1:2" x14ac:dyDescent="0.25">
      <c r="A20555" t="s">
        <v>1166</v>
      </c>
      <c r="B20555" t="str">
        <f t="shared" si="522"/>
        <v/>
      </c>
    </row>
    <row r="20556" spans="1:2" x14ac:dyDescent="0.25">
      <c r="A20556" t="s">
        <v>1167</v>
      </c>
      <c r="B20556" t="str">
        <f t="shared" si="522"/>
        <v/>
      </c>
    </row>
    <row r="20557" spans="1:2" x14ac:dyDescent="0.25">
      <c r="A20557" t="s">
        <v>1168</v>
      </c>
      <c r="B20557" t="str">
        <f t="shared" si="522"/>
        <v/>
      </c>
    </row>
    <row r="20558" spans="1:2" x14ac:dyDescent="0.25">
      <c r="A20558" t="s">
        <v>1169</v>
      </c>
      <c r="B20558" t="str">
        <f t="shared" si="522"/>
        <v/>
      </c>
    </row>
    <row r="20559" spans="1:2" x14ac:dyDescent="0.25">
      <c r="A20559" t="s">
        <v>3845</v>
      </c>
      <c r="B20559" t="str">
        <f t="shared" si="522"/>
        <v>0</v>
      </c>
    </row>
    <row r="20560" spans="1:2" x14ac:dyDescent="0.25">
      <c r="A20560" t="s">
        <v>1171</v>
      </c>
      <c r="B20560" t="str">
        <f t="shared" si="522"/>
        <v>0</v>
      </c>
    </row>
    <row r="20561" spans="1:2" x14ac:dyDescent="0.25">
      <c r="A20561" t="s">
        <v>1172</v>
      </c>
      <c r="B20561" t="e">
        <f t="shared" si="522"/>
        <v>#VALUE!</v>
      </c>
    </row>
    <row r="20562" spans="1:2" x14ac:dyDescent="0.25">
      <c r="A20562" t="s">
        <v>1144</v>
      </c>
      <c r="B20562" t="e">
        <f t="shared" si="522"/>
        <v>#VALUE!</v>
      </c>
    </row>
    <row r="20563" spans="1:2" x14ac:dyDescent="0.25">
      <c r="A20563" t="s">
        <v>4237</v>
      </c>
      <c r="B20563" t="str">
        <f t="shared" si="522"/>
        <v>force_sensitive_enhanced_reflexes_ranged_defense_01</v>
      </c>
    </row>
    <row r="20564" spans="1:2" x14ac:dyDescent="0.25">
      <c r="A20564" t="s">
        <v>4233</v>
      </c>
      <c r="B20564" t="str">
        <f t="shared" si="522"/>
        <v>force_sensitive_enhanced_reflexes</v>
      </c>
    </row>
    <row r="20565" spans="1:2" x14ac:dyDescent="0.25">
      <c r="A20565" t="s">
        <v>1147</v>
      </c>
      <c r="B20565" t="str">
        <f t="shared" si="522"/>
        <v>4</v>
      </c>
    </row>
    <row r="20566" spans="1:2" x14ac:dyDescent="0.25">
      <c r="A20566" t="s">
        <v>1148</v>
      </c>
      <c r="B20566" t="str">
        <f t="shared" si="522"/>
        <v>0</v>
      </c>
    </row>
    <row r="20567" spans="1:2" x14ac:dyDescent="0.25">
      <c r="A20567" t="s">
        <v>1149</v>
      </c>
      <c r="B20567" t="str">
        <f t="shared" si="522"/>
        <v>0</v>
      </c>
    </row>
    <row r="20568" spans="1:2" x14ac:dyDescent="0.25">
      <c r="A20568" t="s">
        <v>1150</v>
      </c>
      <c r="B20568" t="str">
        <f t="shared" si="522"/>
        <v>0</v>
      </c>
    </row>
    <row r="20569" spans="1:2" x14ac:dyDescent="0.25">
      <c r="A20569" t="s">
        <v>1151</v>
      </c>
      <c r="B20569" t="str">
        <f t="shared" si="522"/>
        <v>0</v>
      </c>
    </row>
    <row r="20570" spans="1:2" x14ac:dyDescent="0.25">
      <c r="A20570" t="s">
        <v>1152</v>
      </c>
      <c r="B20570" t="str">
        <f t="shared" si="522"/>
        <v>0</v>
      </c>
    </row>
    <row r="20571" spans="1:2" x14ac:dyDescent="0.25">
      <c r="A20571" t="s">
        <v>1153</v>
      </c>
      <c r="B20571" t="str">
        <f t="shared" si="522"/>
        <v>0</v>
      </c>
    </row>
    <row r="20572" spans="1:2" x14ac:dyDescent="0.25">
      <c r="A20572" t="s">
        <v>1154</v>
      </c>
      <c r="B20572" t="str">
        <f t="shared" si="522"/>
        <v>0</v>
      </c>
    </row>
    <row r="20573" spans="1:2" x14ac:dyDescent="0.25">
      <c r="A20573" t="s">
        <v>4238</v>
      </c>
      <c r="B20573" t="str">
        <f t="shared" si="522"/>
        <v>force_sensitive_enhanced_reflexes_novice</v>
      </c>
    </row>
    <row r="20574" spans="1:2" x14ac:dyDescent="0.25">
      <c r="A20574" t="s">
        <v>1156</v>
      </c>
      <c r="B20574" t="str">
        <f t="shared" si="522"/>
        <v/>
      </c>
    </row>
    <row r="20575" spans="1:2" x14ac:dyDescent="0.25">
      <c r="A20575" t="s">
        <v>4234</v>
      </c>
      <c r="B20575" t="str">
        <f t="shared" si="522"/>
        <v>fs_reflex</v>
      </c>
    </row>
    <row r="20576" spans="1:2" x14ac:dyDescent="0.25">
      <c r="A20576" t="s">
        <v>1746</v>
      </c>
      <c r="B20576" t="str">
        <f t="shared" si="522"/>
        <v>175000</v>
      </c>
    </row>
    <row r="20577" spans="1:2" x14ac:dyDescent="0.25">
      <c r="A20577" t="s">
        <v>4183</v>
      </c>
      <c r="B20577" t="str">
        <f t="shared" si="522"/>
        <v>5100000</v>
      </c>
    </row>
    <row r="20578" spans="1:2" x14ac:dyDescent="0.25">
      <c r="A20578" t="s">
        <v>1160</v>
      </c>
      <c r="B20578" t="str">
        <f t="shared" si="522"/>
        <v/>
      </c>
    </row>
    <row r="20579" spans="1:2" x14ac:dyDescent="0.25">
      <c r="A20579" t="s">
        <v>1161</v>
      </c>
      <c r="B20579" t="str">
        <f t="shared" si="522"/>
        <v>0</v>
      </c>
    </row>
    <row r="20580" spans="1:2" x14ac:dyDescent="0.25">
      <c r="A20580" t="s">
        <v>1162</v>
      </c>
      <c r="B20580" t="str">
        <f t="shared" si="522"/>
        <v/>
      </c>
    </row>
    <row r="20581" spans="1:2" x14ac:dyDescent="0.25">
      <c r="A20581" t="s">
        <v>1163</v>
      </c>
      <c r="B20581" t="str">
        <f t="shared" si="522"/>
        <v/>
      </c>
    </row>
    <row r="20582" spans="1:2" x14ac:dyDescent="0.25">
      <c r="A20582" t="s">
        <v>4177</v>
      </c>
      <c r="B20582" t="str">
        <f t="shared" si="522"/>
        <v>1</v>
      </c>
    </row>
    <row r="20583" spans="1:2" x14ac:dyDescent="0.25">
      <c r="A20583" t="s">
        <v>1165</v>
      </c>
      <c r="B20583" t="str">
        <f t="shared" si="522"/>
        <v/>
      </c>
    </row>
    <row r="20584" spans="1:2" x14ac:dyDescent="0.25">
      <c r="A20584" t="s">
        <v>1166</v>
      </c>
      <c r="B20584" t="str">
        <f t="shared" si="522"/>
        <v/>
      </c>
    </row>
    <row r="20585" spans="1:2" x14ac:dyDescent="0.25">
      <c r="A20585" t="s">
        <v>4239</v>
      </c>
      <c r="B20585" t="str">
        <f t="shared" si="522"/>
        <v>ranged_defense=5</v>
      </c>
    </row>
    <row r="20586" spans="1:2" x14ac:dyDescent="0.25">
      <c r="A20586" t="s">
        <v>1168</v>
      </c>
      <c r="B20586" t="str">
        <f t="shared" si="522"/>
        <v/>
      </c>
    </row>
    <row r="20587" spans="1:2" x14ac:dyDescent="0.25">
      <c r="A20587" t="s">
        <v>1169</v>
      </c>
      <c r="B20587" t="str">
        <f t="shared" si="522"/>
        <v/>
      </c>
    </row>
    <row r="20588" spans="1:2" x14ac:dyDescent="0.25">
      <c r="A20588" t="s">
        <v>3845</v>
      </c>
      <c r="B20588" t="str">
        <f t="shared" si="522"/>
        <v>0</v>
      </c>
    </row>
    <row r="20589" spans="1:2" x14ac:dyDescent="0.25">
      <c r="A20589" t="s">
        <v>1171</v>
      </c>
      <c r="B20589" t="str">
        <f t="shared" si="522"/>
        <v>0</v>
      </c>
    </row>
    <row r="20590" spans="1:2" x14ac:dyDescent="0.25">
      <c r="A20590" t="s">
        <v>1172</v>
      </c>
      <c r="B20590" t="e">
        <f t="shared" si="522"/>
        <v>#VALUE!</v>
      </c>
    </row>
    <row r="20591" spans="1:2" x14ac:dyDescent="0.25">
      <c r="A20591" t="s">
        <v>1144</v>
      </c>
      <c r="B20591" t="e">
        <f t="shared" si="522"/>
        <v>#VALUE!</v>
      </c>
    </row>
    <row r="20592" spans="1:2" x14ac:dyDescent="0.25">
      <c r="A20592" t="s">
        <v>4240</v>
      </c>
      <c r="B20592" t="str">
        <f t="shared" si="522"/>
        <v>force_sensitive_enhanced_reflexes_ranged_defense_02</v>
      </c>
    </row>
    <row r="20593" spans="1:2" x14ac:dyDescent="0.25">
      <c r="A20593" t="s">
        <v>4241</v>
      </c>
      <c r="B20593" t="str">
        <f t="shared" si="522"/>
        <v>force_sensitive_enhanced_reflexes_ranged_defense_01</v>
      </c>
    </row>
    <row r="20594" spans="1:2" x14ac:dyDescent="0.25">
      <c r="A20594" t="s">
        <v>1147</v>
      </c>
      <c r="B20594" t="str">
        <f t="shared" si="522"/>
        <v>4</v>
      </c>
    </row>
    <row r="20595" spans="1:2" x14ac:dyDescent="0.25">
      <c r="A20595" t="s">
        <v>1148</v>
      </c>
      <c r="B20595" t="str">
        <f t="shared" si="522"/>
        <v>0</v>
      </c>
    </row>
    <row r="20596" spans="1:2" x14ac:dyDescent="0.25">
      <c r="A20596" t="s">
        <v>1149</v>
      </c>
      <c r="B20596" t="str">
        <f t="shared" si="522"/>
        <v>0</v>
      </c>
    </row>
    <row r="20597" spans="1:2" x14ac:dyDescent="0.25">
      <c r="A20597" t="s">
        <v>1150</v>
      </c>
      <c r="B20597" t="str">
        <f t="shared" si="522"/>
        <v>0</v>
      </c>
    </row>
    <row r="20598" spans="1:2" x14ac:dyDescent="0.25">
      <c r="A20598" t="s">
        <v>1151</v>
      </c>
      <c r="B20598" t="str">
        <f t="shared" si="522"/>
        <v>0</v>
      </c>
    </row>
    <row r="20599" spans="1:2" x14ac:dyDescent="0.25">
      <c r="A20599" t="s">
        <v>1152</v>
      </c>
      <c r="B20599" t="str">
        <f t="shared" si="522"/>
        <v>0</v>
      </c>
    </row>
    <row r="20600" spans="1:2" x14ac:dyDescent="0.25">
      <c r="A20600" t="s">
        <v>1153</v>
      </c>
      <c r="B20600" t="str">
        <f t="shared" si="522"/>
        <v>0</v>
      </c>
    </row>
    <row r="20601" spans="1:2" x14ac:dyDescent="0.25">
      <c r="A20601" t="s">
        <v>1154</v>
      </c>
      <c r="B20601" t="str">
        <f t="shared" si="522"/>
        <v>0</v>
      </c>
    </row>
    <row r="20602" spans="1:2" x14ac:dyDescent="0.25">
      <c r="A20602" t="s">
        <v>4242</v>
      </c>
      <c r="B20602" t="str">
        <f t="shared" si="522"/>
        <v>force_sensitive_enhanced_reflexes_ranged_defense_01</v>
      </c>
    </row>
    <row r="20603" spans="1:2" x14ac:dyDescent="0.25">
      <c r="A20603" t="s">
        <v>1156</v>
      </c>
      <c r="B20603" t="str">
        <f t="shared" si="522"/>
        <v/>
      </c>
    </row>
    <row r="20604" spans="1:2" x14ac:dyDescent="0.25">
      <c r="A20604" t="s">
        <v>4234</v>
      </c>
      <c r="B20604" t="str">
        <f t="shared" si="522"/>
        <v>fs_reflex</v>
      </c>
    </row>
    <row r="20605" spans="1:2" x14ac:dyDescent="0.25">
      <c r="A20605" t="s">
        <v>1755</v>
      </c>
      <c r="B20605" t="str">
        <f t="shared" si="522"/>
        <v>250000</v>
      </c>
    </row>
    <row r="20606" spans="1:2" x14ac:dyDescent="0.25">
      <c r="A20606" t="s">
        <v>4183</v>
      </c>
      <c r="B20606" t="str">
        <f t="shared" si="522"/>
        <v>5100000</v>
      </c>
    </row>
    <row r="20607" spans="1:2" x14ac:dyDescent="0.25">
      <c r="A20607" t="s">
        <v>1160</v>
      </c>
      <c r="B20607" t="str">
        <f t="shared" si="522"/>
        <v/>
      </c>
    </row>
    <row r="20608" spans="1:2" x14ac:dyDescent="0.25">
      <c r="A20608" t="s">
        <v>1161</v>
      </c>
      <c r="B20608" t="str">
        <f t="shared" si="522"/>
        <v>0</v>
      </c>
    </row>
    <row r="20609" spans="1:2" x14ac:dyDescent="0.25">
      <c r="A20609" t="s">
        <v>1162</v>
      </c>
      <c r="B20609" t="str">
        <f t="shared" si="522"/>
        <v/>
      </c>
    </row>
    <row r="20610" spans="1:2" x14ac:dyDescent="0.25">
      <c r="A20610" t="s">
        <v>1163</v>
      </c>
      <c r="B20610" t="str">
        <f t="shared" si="522"/>
        <v/>
      </c>
    </row>
    <row r="20611" spans="1:2" x14ac:dyDescent="0.25">
      <c r="A20611" t="s">
        <v>4177</v>
      </c>
      <c r="B20611" t="str">
        <f t="shared" si="522"/>
        <v>1</v>
      </c>
    </row>
    <row r="20612" spans="1:2" x14ac:dyDescent="0.25">
      <c r="A20612" t="s">
        <v>1165</v>
      </c>
      <c r="B20612" t="str">
        <f t="shared" ref="B20612:B20675" si="523">LEFT(RIGHT(A20612,LEN(A20612)-FIND("&gt;",A20612)),FIND("&lt;",RIGHT(A20612,LEN(A20612)-FIND("&gt;",A20612)))-1)</f>
        <v/>
      </c>
    </row>
    <row r="20613" spans="1:2" x14ac:dyDescent="0.25">
      <c r="A20613" t="s">
        <v>1166</v>
      </c>
      <c r="B20613" t="str">
        <f t="shared" si="523"/>
        <v/>
      </c>
    </row>
    <row r="20614" spans="1:2" x14ac:dyDescent="0.25">
      <c r="A20614" t="s">
        <v>4239</v>
      </c>
      <c r="B20614" t="str">
        <f t="shared" si="523"/>
        <v>ranged_defense=5</v>
      </c>
    </row>
    <row r="20615" spans="1:2" x14ac:dyDescent="0.25">
      <c r="A20615" t="s">
        <v>1168</v>
      </c>
      <c r="B20615" t="str">
        <f t="shared" si="523"/>
        <v/>
      </c>
    </row>
    <row r="20616" spans="1:2" x14ac:dyDescent="0.25">
      <c r="A20616" t="s">
        <v>1169</v>
      </c>
      <c r="B20616" t="str">
        <f t="shared" si="523"/>
        <v/>
      </c>
    </row>
    <row r="20617" spans="1:2" x14ac:dyDescent="0.25">
      <c r="A20617" t="s">
        <v>3845</v>
      </c>
      <c r="B20617" t="str">
        <f t="shared" si="523"/>
        <v>0</v>
      </c>
    </row>
    <row r="20618" spans="1:2" x14ac:dyDescent="0.25">
      <c r="A20618" t="s">
        <v>1171</v>
      </c>
      <c r="B20618" t="str">
        <f t="shared" si="523"/>
        <v>0</v>
      </c>
    </row>
    <row r="20619" spans="1:2" x14ac:dyDescent="0.25">
      <c r="A20619" t="s">
        <v>1172</v>
      </c>
      <c r="B20619" t="e">
        <f t="shared" si="523"/>
        <v>#VALUE!</v>
      </c>
    </row>
    <row r="20620" spans="1:2" x14ac:dyDescent="0.25">
      <c r="A20620" t="s">
        <v>1144</v>
      </c>
      <c r="B20620" t="e">
        <f t="shared" si="523"/>
        <v>#VALUE!</v>
      </c>
    </row>
    <row r="20621" spans="1:2" x14ac:dyDescent="0.25">
      <c r="A20621" t="s">
        <v>4243</v>
      </c>
      <c r="B20621" t="str">
        <f t="shared" si="523"/>
        <v>force_sensitive_enhanced_reflexes_ranged_defense_03</v>
      </c>
    </row>
    <row r="20622" spans="1:2" x14ac:dyDescent="0.25">
      <c r="A20622" t="s">
        <v>4244</v>
      </c>
      <c r="B20622" t="str">
        <f t="shared" si="523"/>
        <v>force_sensitive_enhanced_reflexes_ranged_defense_02</v>
      </c>
    </row>
    <row r="20623" spans="1:2" x14ac:dyDescent="0.25">
      <c r="A20623" t="s">
        <v>1147</v>
      </c>
      <c r="B20623" t="str">
        <f t="shared" si="523"/>
        <v>4</v>
      </c>
    </row>
    <row r="20624" spans="1:2" x14ac:dyDescent="0.25">
      <c r="A20624" t="s">
        <v>1148</v>
      </c>
      <c r="B20624" t="str">
        <f t="shared" si="523"/>
        <v>0</v>
      </c>
    </row>
    <row r="20625" spans="1:2" x14ac:dyDescent="0.25">
      <c r="A20625" t="s">
        <v>1149</v>
      </c>
      <c r="B20625" t="str">
        <f t="shared" si="523"/>
        <v>0</v>
      </c>
    </row>
    <row r="20626" spans="1:2" x14ac:dyDescent="0.25">
      <c r="A20626" t="s">
        <v>1150</v>
      </c>
      <c r="B20626" t="str">
        <f t="shared" si="523"/>
        <v>0</v>
      </c>
    </row>
    <row r="20627" spans="1:2" x14ac:dyDescent="0.25">
      <c r="A20627" t="s">
        <v>1151</v>
      </c>
      <c r="B20627" t="str">
        <f t="shared" si="523"/>
        <v>0</v>
      </c>
    </row>
    <row r="20628" spans="1:2" x14ac:dyDescent="0.25">
      <c r="A20628" t="s">
        <v>1152</v>
      </c>
      <c r="B20628" t="str">
        <f t="shared" si="523"/>
        <v>0</v>
      </c>
    </row>
    <row r="20629" spans="1:2" x14ac:dyDescent="0.25">
      <c r="A20629" t="s">
        <v>1153</v>
      </c>
      <c r="B20629" t="str">
        <f t="shared" si="523"/>
        <v>0</v>
      </c>
    </row>
    <row r="20630" spans="1:2" x14ac:dyDescent="0.25">
      <c r="A20630" t="s">
        <v>1154</v>
      </c>
      <c r="B20630" t="str">
        <f t="shared" si="523"/>
        <v>0</v>
      </c>
    </row>
    <row r="20631" spans="1:2" x14ac:dyDescent="0.25">
      <c r="A20631" t="s">
        <v>4245</v>
      </c>
      <c r="B20631" t="str">
        <f t="shared" si="523"/>
        <v>force_sensitive_enhanced_reflexes_ranged_defense_02</v>
      </c>
    </row>
    <row r="20632" spans="1:2" x14ac:dyDescent="0.25">
      <c r="A20632" t="s">
        <v>1156</v>
      </c>
      <c r="B20632" t="str">
        <f t="shared" si="523"/>
        <v/>
      </c>
    </row>
    <row r="20633" spans="1:2" x14ac:dyDescent="0.25">
      <c r="A20633" t="s">
        <v>4234</v>
      </c>
      <c r="B20633" t="str">
        <f t="shared" si="523"/>
        <v>fs_reflex</v>
      </c>
    </row>
    <row r="20634" spans="1:2" x14ac:dyDescent="0.25">
      <c r="A20634" t="s">
        <v>1764</v>
      </c>
      <c r="B20634" t="str">
        <f t="shared" si="523"/>
        <v>350000</v>
      </c>
    </row>
    <row r="20635" spans="1:2" x14ac:dyDescent="0.25">
      <c r="A20635" t="s">
        <v>4183</v>
      </c>
      <c r="B20635" t="str">
        <f t="shared" si="523"/>
        <v>5100000</v>
      </c>
    </row>
    <row r="20636" spans="1:2" x14ac:dyDescent="0.25">
      <c r="A20636" t="s">
        <v>1160</v>
      </c>
      <c r="B20636" t="str">
        <f t="shared" si="523"/>
        <v/>
      </c>
    </row>
    <row r="20637" spans="1:2" x14ac:dyDescent="0.25">
      <c r="A20637" t="s">
        <v>1161</v>
      </c>
      <c r="B20637" t="str">
        <f t="shared" si="523"/>
        <v>0</v>
      </c>
    </row>
    <row r="20638" spans="1:2" x14ac:dyDescent="0.25">
      <c r="A20638" t="s">
        <v>1162</v>
      </c>
      <c r="B20638" t="str">
        <f t="shared" si="523"/>
        <v/>
      </c>
    </row>
    <row r="20639" spans="1:2" x14ac:dyDescent="0.25">
      <c r="A20639" t="s">
        <v>1163</v>
      </c>
      <c r="B20639" t="str">
        <f t="shared" si="523"/>
        <v/>
      </c>
    </row>
    <row r="20640" spans="1:2" x14ac:dyDescent="0.25">
      <c r="A20640" t="s">
        <v>4177</v>
      </c>
      <c r="B20640" t="str">
        <f t="shared" si="523"/>
        <v>1</v>
      </c>
    </row>
    <row r="20641" spans="1:2" x14ac:dyDescent="0.25">
      <c r="A20641" t="s">
        <v>1165</v>
      </c>
      <c r="B20641" t="str">
        <f t="shared" si="523"/>
        <v/>
      </c>
    </row>
    <row r="20642" spans="1:2" x14ac:dyDescent="0.25">
      <c r="A20642" t="s">
        <v>1166</v>
      </c>
      <c r="B20642" t="str">
        <f t="shared" si="523"/>
        <v/>
      </c>
    </row>
    <row r="20643" spans="1:2" x14ac:dyDescent="0.25">
      <c r="A20643" t="s">
        <v>4239</v>
      </c>
      <c r="B20643" t="str">
        <f t="shared" si="523"/>
        <v>ranged_defense=5</v>
      </c>
    </row>
    <row r="20644" spans="1:2" x14ac:dyDescent="0.25">
      <c r="A20644" t="s">
        <v>1168</v>
      </c>
      <c r="B20644" t="str">
        <f t="shared" si="523"/>
        <v/>
      </c>
    </row>
    <row r="20645" spans="1:2" x14ac:dyDescent="0.25">
      <c r="A20645" t="s">
        <v>1169</v>
      </c>
      <c r="B20645" t="str">
        <f t="shared" si="523"/>
        <v/>
      </c>
    </row>
    <row r="20646" spans="1:2" x14ac:dyDescent="0.25">
      <c r="A20646" t="s">
        <v>3845</v>
      </c>
      <c r="B20646" t="str">
        <f t="shared" si="523"/>
        <v>0</v>
      </c>
    </row>
    <row r="20647" spans="1:2" x14ac:dyDescent="0.25">
      <c r="A20647" t="s">
        <v>1171</v>
      </c>
      <c r="B20647" t="str">
        <f t="shared" si="523"/>
        <v>0</v>
      </c>
    </row>
    <row r="20648" spans="1:2" x14ac:dyDescent="0.25">
      <c r="A20648" t="s">
        <v>1172</v>
      </c>
      <c r="B20648" t="e">
        <f t="shared" si="523"/>
        <v>#VALUE!</v>
      </c>
    </row>
    <row r="20649" spans="1:2" x14ac:dyDescent="0.25">
      <c r="A20649" t="s">
        <v>1144</v>
      </c>
      <c r="B20649" t="e">
        <f t="shared" si="523"/>
        <v>#VALUE!</v>
      </c>
    </row>
    <row r="20650" spans="1:2" x14ac:dyDescent="0.25">
      <c r="A20650" t="s">
        <v>4246</v>
      </c>
      <c r="B20650" t="str">
        <f t="shared" si="523"/>
        <v>force_sensitive_enhanced_reflexes_ranged_defense_04</v>
      </c>
    </row>
    <row r="20651" spans="1:2" x14ac:dyDescent="0.25">
      <c r="A20651" t="s">
        <v>4247</v>
      </c>
      <c r="B20651" t="str">
        <f t="shared" si="523"/>
        <v>force_sensitive_enhanced_reflexes_ranged_defense_03</v>
      </c>
    </row>
    <row r="20652" spans="1:2" x14ac:dyDescent="0.25">
      <c r="A20652" t="s">
        <v>1147</v>
      </c>
      <c r="B20652" t="str">
        <f t="shared" si="523"/>
        <v>4</v>
      </c>
    </row>
    <row r="20653" spans="1:2" x14ac:dyDescent="0.25">
      <c r="A20653" t="s">
        <v>1148</v>
      </c>
      <c r="B20653" t="str">
        <f t="shared" si="523"/>
        <v>0</v>
      </c>
    </row>
    <row r="20654" spans="1:2" x14ac:dyDescent="0.25">
      <c r="A20654" t="s">
        <v>1149</v>
      </c>
      <c r="B20654" t="str">
        <f t="shared" si="523"/>
        <v>0</v>
      </c>
    </row>
    <row r="20655" spans="1:2" x14ac:dyDescent="0.25">
      <c r="A20655" t="s">
        <v>1150</v>
      </c>
      <c r="B20655" t="str">
        <f t="shared" si="523"/>
        <v>0</v>
      </c>
    </row>
    <row r="20656" spans="1:2" x14ac:dyDescent="0.25">
      <c r="A20656" t="s">
        <v>1151</v>
      </c>
      <c r="B20656" t="str">
        <f t="shared" si="523"/>
        <v>0</v>
      </c>
    </row>
    <row r="20657" spans="1:2" x14ac:dyDescent="0.25">
      <c r="A20657" t="s">
        <v>1152</v>
      </c>
      <c r="B20657" t="str">
        <f t="shared" si="523"/>
        <v>0</v>
      </c>
    </row>
    <row r="20658" spans="1:2" x14ac:dyDescent="0.25">
      <c r="A20658" t="s">
        <v>1153</v>
      </c>
      <c r="B20658" t="str">
        <f t="shared" si="523"/>
        <v>0</v>
      </c>
    </row>
    <row r="20659" spans="1:2" x14ac:dyDescent="0.25">
      <c r="A20659" t="s">
        <v>1154</v>
      </c>
      <c r="B20659" t="str">
        <f t="shared" si="523"/>
        <v>0</v>
      </c>
    </row>
    <row r="20660" spans="1:2" x14ac:dyDescent="0.25">
      <c r="A20660" t="s">
        <v>4248</v>
      </c>
      <c r="B20660" t="str">
        <f t="shared" si="523"/>
        <v>force_sensitive_enhanced_reflexes_ranged_defense_03</v>
      </c>
    </row>
    <row r="20661" spans="1:2" x14ac:dyDescent="0.25">
      <c r="A20661" t="s">
        <v>1156</v>
      </c>
      <c r="B20661" t="str">
        <f t="shared" si="523"/>
        <v/>
      </c>
    </row>
    <row r="20662" spans="1:2" x14ac:dyDescent="0.25">
      <c r="A20662" t="s">
        <v>4234</v>
      </c>
      <c r="B20662" t="str">
        <f t="shared" si="523"/>
        <v>fs_reflex</v>
      </c>
    </row>
    <row r="20663" spans="1:2" x14ac:dyDescent="0.25">
      <c r="A20663" t="s">
        <v>1773</v>
      </c>
      <c r="B20663" t="str">
        <f t="shared" si="523"/>
        <v>450000</v>
      </c>
    </row>
    <row r="20664" spans="1:2" x14ac:dyDescent="0.25">
      <c r="A20664" t="s">
        <v>4183</v>
      </c>
      <c r="B20664" t="str">
        <f t="shared" si="523"/>
        <v>5100000</v>
      </c>
    </row>
    <row r="20665" spans="1:2" x14ac:dyDescent="0.25">
      <c r="A20665" t="s">
        <v>1160</v>
      </c>
      <c r="B20665" t="str">
        <f t="shared" si="523"/>
        <v/>
      </c>
    </row>
    <row r="20666" spans="1:2" x14ac:dyDescent="0.25">
      <c r="A20666" t="s">
        <v>1161</v>
      </c>
      <c r="B20666" t="str">
        <f t="shared" si="523"/>
        <v>0</v>
      </c>
    </row>
    <row r="20667" spans="1:2" x14ac:dyDescent="0.25">
      <c r="A20667" t="s">
        <v>1162</v>
      </c>
      <c r="B20667" t="str">
        <f t="shared" si="523"/>
        <v/>
      </c>
    </row>
    <row r="20668" spans="1:2" x14ac:dyDescent="0.25">
      <c r="A20668" t="s">
        <v>1163</v>
      </c>
      <c r="B20668" t="str">
        <f t="shared" si="523"/>
        <v/>
      </c>
    </row>
    <row r="20669" spans="1:2" x14ac:dyDescent="0.25">
      <c r="A20669" t="s">
        <v>4177</v>
      </c>
      <c r="B20669" t="str">
        <f t="shared" si="523"/>
        <v>1</v>
      </c>
    </row>
    <row r="20670" spans="1:2" x14ac:dyDescent="0.25">
      <c r="A20670" t="s">
        <v>1165</v>
      </c>
      <c r="B20670" t="str">
        <f t="shared" si="523"/>
        <v/>
      </c>
    </row>
    <row r="20671" spans="1:2" x14ac:dyDescent="0.25">
      <c r="A20671" t="s">
        <v>1166</v>
      </c>
      <c r="B20671" t="str">
        <f t="shared" si="523"/>
        <v/>
      </c>
    </row>
    <row r="20672" spans="1:2" x14ac:dyDescent="0.25">
      <c r="A20672" t="s">
        <v>4239</v>
      </c>
      <c r="B20672" t="str">
        <f t="shared" si="523"/>
        <v>ranged_defense=5</v>
      </c>
    </row>
    <row r="20673" spans="1:2" x14ac:dyDescent="0.25">
      <c r="A20673" t="s">
        <v>1168</v>
      </c>
      <c r="B20673" t="str">
        <f t="shared" si="523"/>
        <v/>
      </c>
    </row>
    <row r="20674" spans="1:2" x14ac:dyDescent="0.25">
      <c r="A20674" t="s">
        <v>1169</v>
      </c>
      <c r="B20674" t="str">
        <f t="shared" si="523"/>
        <v/>
      </c>
    </row>
    <row r="20675" spans="1:2" x14ac:dyDescent="0.25">
      <c r="A20675" t="s">
        <v>3845</v>
      </c>
      <c r="B20675" t="str">
        <f t="shared" si="523"/>
        <v>0</v>
      </c>
    </row>
    <row r="20676" spans="1:2" x14ac:dyDescent="0.25">
      <c r="A20676" t="s">
        <v>1171</v>
      </c>
      <c r="B20676" t="str">
        <f t="shared" ref="B20676:B20739" si="524">LEFT(RIGHT(A20676,LEN(A20676)-FIND("&gt;",A20676)),FIND("&lt;",RIGHT(A20676,LEN(A20676)-FIND("&gt;",A20676)))-1)</f>
        <v>0</v>
      </c>
    </row>
    <row r="20677" spans="1:2" x14ac:dyDescent="0.25">
      <c r="A20677" t="s">
        <v>1172</v>
      </c>
      <c r="B20677" t="e">
        <f t="shared" si="524"/>
        <v>#VALUE!</v>
      </c>
    </row>
    <row r="20678" spans="1:2" x14ac:dyDescent="0.25">
      <c r="A20678" t="s">
        <v>1144</v>
      </c>
      <c r="B20678" t="e">
        <f t="shared" si="524"/>
        <v>#VALUE!</v>
      </c>
    </row>
    <row r="20679" spans="1:2" x14ac:dyDescent="0.25">
      <c r="A20679" t="s">
        <v>4249</v>
      </c>
      <c r="B20679" t="str">
        <f t="shared" si="524"/>
        <v>force_sensitive_enhanced_reflexes_melee_defense_01</v>
      </c>
    </row>
    <row r="20680" spans="1:2" x14ac:dyDescent="0.25">
      <c r="A20680" t="s">
        <v>4233</v>
      </c>
      <c r="B20680" t="str">
        <f t="shared" si="524"/>
        <v>force_sensitive_enhanced_reflexes</v>
      </c>
    </row>
    <row r="20681" spans="1:2" x14ac:dyDescent="0.25">
      <c r="A20681" t="s">
        <v>1147</v>
      </c>
      <c r="B20681" t="str">
        <f t="shared" si="524"/>
        <v>4</v>
      </c>
    </row>
    <row r="20682" spans="1:2" x14ac:dyDescent="0.25">
      <c r="A20682" t="s">
        <v>1148</v>
      </c>
      <c r="B20682" t="str">
        <f t="shared" si="524"/>
        <v>0</v>
      </c>
    </row>
    <row r="20683" spans="1:2" x14ac:dyDescent="0.25">
      <c r="A20683" t="s">
        <v>1149</v>
      </c>
      <c r="B20683" t="str">
        <f t="shared" si="524"/>
        <v>0</v>
      </c>
    </row>
    <row r="20684" spans="1:2" x14ac:dyDescent="0.25">
      <c r="A20684" t="s">
        <v>1150</v>
      </c>
      <c r="B20684" t="str">
        <f t="shared" si="524"/>
        <v>0</v>
      </c>
    </row>
    <row r="20685" spans="1:2" x14ac:dyDescent="0.25">
      <c r="A20685" t="s">
        <v>1151</v>
      </c>
      <c r="B20685" t="str">
        <f t="shared" si="524"/>
        <v>0</v>
      </c>
    </row>
    <row r="20686" spans="1:2" x14ac:dyDescent="0.25">
      <c r="A20686" t="s">
        <v>1152</v>
      </c>
      <c r="B20686" t="str">
        <f t="shared" si="524"/>
        <v>0</v>
      </c>
    </row>
    <row r="20687" spans="1:2" x14ac:dyDescent="0.25">
      <c r="A20687" t="s">
        <v>1153</v>
      </c>
      <c r="B20687" t="str">
        <f t="shared" si="524"/>
        <v>0</v>
      </c>
    </row>
    <row r="20688" spans="1:2" x14ac:dyDescent="0.25">
      <c r="A20688" t="s">
        <v>1154</v>
      </c>
      <c r="B20688" t="str">
        <f t="shared" si="524"/>
        <v>0</v>
      </c>
    </row>
    <row r="20689" spans="1:2" x14ac:dyDescent="0.25">
      <c r="A20689" t="s">
        <v>4238</v>
      </c>
      <c r="B20689" t="str">
        <f t="shared" si="524"/>
        <v>force_sensitive_enhanced_reflexes_novice</v>
      </c>
    </row>
    <row r="20690" spans="1:2" x14ac:dyDescent="0.25">
      <c r="A20690" t="s">
        <v>1156</v>
      </c>
      <c r="B20690" t="str">
        <f t="shared" si="524"/>
        <v/>
      </c>
    </row>
    <row r="20691" spans="1:2" x14ac:dyDescent="0.25">
      <c r="A20691" t="s">
        <v>4234</v>
      </c>
      <c r="B20691" t="str">
        <f t="shared" si="524"/>
        <v>fs_reflex</v>
      </c>
    </row>
    <row r="20692" spans="1:2" x14ac:dyDescent="0.25">
      <c r="A20692" t="s">
        <v>1746</v>
      </c>
      <c r="B20692" t="str">
        <f t="shared" si="524"/>
        <v>175000</v>
      </c>
    </row>
    <row r="20693" spans="1:2" x14ac:dyDescent="0.25">
      <c r="A20693" t="s">
        <v>4183</v>
      </c>
      <c r="B20693" t="str">
        <f t="shared" si="524"/>
        <v>5100000</v>
      </c>
    </row>
    <row r="20694" spans="1:2" x14ac:dyDescent="0.25">
      <c r="A20694" t="s">
        <v>1160</v>
      </c>
      <c r="B20694" t="str">
        <f t="shared" si="524"/>
        <v/>
      </c>
    </row>
    <row r="20695" spans="1:2" x14ac:dyDescent="0.25">
      <c r="A20695" t="s">
        <v>1161</v>
      </c>
      <c r="B20695" t="str">
        <f t="shared" si="524"/>
        <v>0</v>
      </c>
    </row>
    <row r="20696" spans="1:2" x14ac:dyDescent="0.25">
      <c r="A20696" t="s">
        <v>1162</v>
      </c>
      <c r="B20696" t="str">
        <f t="shared" si="524"/>
        <v/>
      </c>
    </row>
    <row r="20697" spans="1:2" x14ac:dyDescent="0.25">
      <c r="A20697" t="s">
        <v>1163</v>
      </c>
      <c r="B20697" t="str">
        <f t="shared" si="524"/>
        <v/>
      </c>
    </row>
    <row r="20698" spans="1:2" x14ac:dyDescent="0.25">
      <c r="A20698" t="s">
        <v>4177</v>
      </c>
      <c r="B20698" t="str">
        <f t="shared" si="524"/>
        <v>1</v>
      </c>
    </row>
    <row r="20699" spans="1:2" x14ac:dyDescent="0.25">
      <c r="A20699" t="s">
        <v>1165</v>
      </c>
      <c r="B20699" t="str">
        <f t="shared" si="524"/>
        <v/>
      </c>
    </row>
    <row r="20700" spans="1:2" x14ac:dyDescent="0.25">
      <c r="A20700" t="s">
        <v>1166</v>
      </c>
      <c r="B20700" t="str">
        <f t="shared" si="524"/>
        <v/>
      </c>
    </row>
    <row r="20701" spans="1:2" x14ac:dyDescent="0.25">
      <c r="A20701" t="s">
        <v>4250</v>
      </c>
      <c r="B20701" t="str">
        <f t="shared" si="524"/>
        <v>melee_defense=5</v>
      </c>
    </row>
    <row r="20702" spans="1:2" x14ac:dyDescent="0.25">
      <c r="A20702" t="s">
        <v>1168</v>
      </c>
      <c r="B20702" t="str">
        <f t="shared" si="524"/>
        <v/>
      </c>
    </row>
    <row r="20703" spans="1:2" x14ac:dyDescent="0.25">
      <c r="A20703" t="s">
        <v>1169</v>
      </c>
      <c r="B20703" t="str">
        <f t="shared" si="524"/>
        <v/>
      </c>
    </row>
    <row r="20704" spans="1:2" x14ac:dyDescent="0.25">
      <c r="A20704" t="s">
        <v>3845</v>
      </c>
      <c r="B20704" t="str">
        <f t="shared" si="524"/>
        <v>0</v>
      </c>
    </row>
    <row r="20705" spans="1:2" x14ac:dyDescent="0.25">
      <c r="A20705" t="s">
        <v>1171</v>
      </c>
      <c r="B20705" t="str">
        <f t="shared" si="524"/>
        <v>0</v>
      </c>
    </row>
    <row r="20706" spans="1:2" x14ac:dyDescent="0.25">
      <c r="A20706" t="s">
        <v>1172</v>
      </c>
      <c r="B20706" t="e">
        <f t="shared" si="524"/>
        <v>#VALUE!</v>
      </c>
    </row>
    <row r="20707" spans="1:2" x14ac:dyDescent="0.25">
      <c r="A20707" t="s">
        <v>1144</v>
      </c>
      <c r="B20707" t="e">
        <f t="shared" si="524"/>
        <v>#VALUE!</v>
      </c>
    </row>
    <row r="20708" spans="1:2" x14ac:dyDescent="0.25">
      <c r="A20708" t="s">
        <v>4251</v>
      </c>
      <c r="B20708" t="str">
        <f t="shared" si="524"/>
        <v>force_sensitive_enhanced_reflexes_melee_defense_02</v>
      </c>
    </row>
    <row r="20709" spans="1:2" x14ac:dyDescent="0.25">
      <c r="A20709" t="s">
        <v>4252</v>
      </c>
      <c r="B20709" t="str">
        <f t="shared" si="524"/>
        <v>force_sensitive_enhanced_reflexes_melee_defense_01</v>
      </c>
    </row>
    <row r="20710" spans="1:2" x14ac:dyDescent="0.25">
      <c r="A20710" t="s">
        <v>1147</v>
      </c>
      <c r="B20710" t="str">
        <f t="shared" si="524"/>
        <v>4</v>
      </c>
    </row>
    <row r="20711" spans="1:2" x14ac:dyDescent="0.25">
      <c r="A20711" t="s">
        <v>1148</v>
      </c>
      <c r="B20711" t="str">
        <f t="shared" si="524"/>
        <v>0</v>
      </c>
    </row>
    <row r="20712" spans="1:2" x14ac:dyDescent="0.25">
      <c r="A20712" t="s">
        <v>1149</v>
      </c>
      <c r="B20712" t="str">
        <f t="shared" si="524"/>
        <v>0</v>
      </c>
    </row>
    <row r="20713" spans="1:2" x14ac:dyDescent="0.25">
      <c r="A20713" t="s">
        <v>1150</v>
      </c>
      <c r="B20713" t="str">
        <f t="shared" si="524"/>
        <v>0</v>
      </c>
    </row>
    <row r="20714" spans="1:2" x14ac:dyDescent="0.25">
      <c r="A20714" t="s">
        <v>1151</v>
      </c>
      <c r="B20714" t="str">
        <f t="shared" si="524"/>
        <v>0</v>
      </c>
    </row>
    <row r="20715" spans="1:2" x14ac:dyDescent="0.25">
      <c r="A20715" t="s">
        <v>1152</v>
      </c>
      <c r="B20715" t="str">
        <f t="shared" si="524"/>
        <v>0</v>
      </c>
    </row>
    <row r="20716" spans="1:2" x14ac:dyDescent="0.25">
      <c r="A20716" t="s">
        <v>1153</v>
      </c>
      <c r="B20716" t="str">
        <f t="shared" si="524"/>
        <v>0</v>
      </c>
    </row>
    <row r="20717" spans="1:2" x14ac:dyDescent="0.25">
      <c r="A20717" t="s">
        <v>1154</v>
      </c>
      <c r="B20717" t="str">
        <f t="shared" si="524"/>
        <v>0</v>
      </c>
    </row>
    <row r="20718" spans="1:2" x14ac:dyDescent="0.25">
      <c r="A20718" t="s">
        <v>4253</v>
      </c>
      <c r="B20718" t="str">
        <f t="shared" si="524"/>
        <v>force_sensitive_enhanced_reflexes_melee_defense_01</v>
      </c>
    </row>
    <row r="20719" spans="1:2" x14ac:dyDescent="0.25">
      <c r="A20719" t="s">
        <v>1156</v>
      </c>
      <c r="B20719" t="str">
        <f t="shared" si="524"/>
        <v/>
      </c>
    </row>
    <row r="20720" spans="1:2" x14ac:dyDescent="0.25">
      <c r="A20720" t="s">
        <v>4234</v>
      </c>
      <c r="B20720" t="str">
        <f t="shared" si="524"/>
        <v>fs_reflex</v>
      </c>
    </row>
    <row r="20721" spans="1:2" x14ac:dyDescent="0.25">
      <c r="A20721" t="s">
        <v>1755</v>
      </c>
      <c r="B20721" t="str">
        <f t="shared" si="524"/>
        <v>250000</v>
      </c>
    </row>
    <row r="20722" spans="1:2" x14ac:dyDescent="0.25">
      <c r="A20722" t="s">
        <v>4183</v>
      </c>
      <c r="B20722" t="str">
        <f t="shared" si="524"/>
        <v>5100000</v>
      </c>
    </row>
    <row r="20723" spans="1:2" x14ac:dyDescent="0.25">
      <c r="A20723" t="s">
        <v>1160</v>
      </c>
      <c r="B20723" t="str">
        <f t="shared" si="524"/>
        <v/>
      </c>
    </row>
    <row r="20724" spans="1:2" x14ac:dyDescent="0.25">
      <c r="A20724" t="s">
        <v>1161</v>
      </c>
      <c r="B20724" t="str">
        <f t="shared" si="524"/>
        <v>0</v>
      </c>
    </row>
    <row r="20725" spans="1:2" x14ac:dyDescent="0.25">
      <c r="A20725" t="s">
        <v>1162</v>
      </c>
      <c r="B20725" t="str">
        <f t="shared" si="524"/>
        <v/>
      </c>
    </row>
    <row r="20726" spans="1:2" x14ac:dyDescent="0.25">
      <c r="A20726" t="s">
        <v>1163</v>
      </c>
      <c r="B20726" t="str">
        <f t="shared" si="524"/>
        <v/>
      </c>
    </row>
    <row r="20727" spans="1:2" x14ac:dyDescent="0.25">
      <c r="A20727" t="s">
        <v>4177</v>
      </c>
      <c r="B20727" t="str">
        <f t="shared" si="524"/>
        <v>1</v>
      </c>
    </row>
    <row r="20728" spans="1:2" x14ac:dyDescent="0.25">
      <c r="A20728" t="s">
        <v>1165</v>
      </c>
      <c r="B20728" t="str">
        <f t="shared" si="524"/>
        <v/>
      </c>
    </row>
    <row r="20729" spans="1:2" x14ac:dyDescent="0.25">
      <c r="A20729" t="s">
        <v>1166</v>
      </c>
      <c r="B20729" t="str">
        <f t="shared" si="524"/>
        <v/>
      </c>
    </row>
    <row r="20730" spans="1:2" x14ac:dyDescent="0.25">
      <c r="A20730" t="s">
        <v>4250</v>
      </c>
      <c r="B20730" t="str">
        <f t="shared" si="524"/>
        <v>melee_defense=5</v>
      </c>
    </row>
    <row r="20731" spans="1:2" x14ac:dyDescent="0.25">
      <c r="A20731" t="s">
        <v>1168</v>
      </c>
      <c r="B20731" t="str">
        <f t="shared" si="524"/>
        <v/>
      </c>
    </row>
    <row r="20732" spans="1:2" x14ac:dyDescent="0.25">
      <c r="A20732" t="s">
        <v>1169</v>
      </c>
      <c r="B20732" t="str">
        <f t="shared" si="524"/>
        <v/>
      </c>
    </row>
    <row r="20733" spans="1:2" x14ac:dyDescent="0.25">
      <c r="A20733" t="s">
        <v>3845</v>
      </c>
      <c r="B20733" t="str">
        <f t="shared" si="524"/>
        <v>0</v>
      </c>
    </row>
    <row r="20734" spans="1:2" x14ac:dyDescent="0.25">
      <c r="A20734" t="s">
        <v>1171</v>
      </c>
      <c r="B20734" t="str">
        <f t="shared" si="524"/>
        <v>0</v>
      </c>
    </row>
    <row r="20735" spans="1:2" x14ac:dyDescent="0.25">
      <c r="A20735" t="s">
        <v>1172</v>
      </c>
      <c r="B20735" t="e">
        <f t="shared" si="524"/>
        <v>#VALUE!</v>
      </c>
    </row>
    <row r="20736" spans="1:2" x14ac:dyDescent="0.25">
      <c r="A20736" t="s">
        <v>1144</v>
      </c>
      <c r="B20736" t="e">
        <f t="shared" si="524"/>
        <v>#VALUE!</v>
      </c>
    </row>
    <row r="20737" spans="1:2" x14ac:dyDescent="0.25">
      <c r="A20737" t="s">
        <v>4254</v>
      </c>
      <c r="B20737" t="str">
        <f t="shared" si="524"/>
        <v>force_sensitive_enhanced_reflexes_melee_defense_03</v>
      </c>
    </row>
    <row r="20738" spans="1:2" x14ac:dyDescent="0.25">
      <c r="A20738" t="s">
        <v>4255</v>
      </c>
      <c r="B20738" t="str">
        <f t="shared" si="524"/>
        <v>force_sensitive_enhanced_reflexes_melee_defense_02</v>
      </c>
    </row>
    <row r="20739" spans="1:2" x14ac:dyDescent="0.25">
      <c r="A20739" t="s">
        <v>1147</v>
      </c>
      <c r="B20739" t="str">
        <f t="shared" si="524"/>
        <v>4</v>
      </c>
    </row>
    <row r="20740" spans="1:2" x14ac:dyDescent="0.25">
      <c r="A20740" t="s">
        <v>1148</v>
      </c>
      <c r="B20740" t="str">
        <f t="shared" ref="B20740:B20803" si="525">LEFT(RIGHT(A20740,LEN(A20740)-FIND("&gt;",A20740)),FIND("&lt;",RIGHT(A20740,LEN(A20740)-FIND("&gt;",A20740)))-1)</f>
        <v>0</v>
      </c>
    </row>
    <row r="20741" spans="1:2" x14ac:dyDescent="0.25">
      <c r="A20741" t="s">
        <v>1149</v>
      </c>
      <c r="B20741" t="str">
        <f t="shared" si="525"/>
        <v>0</v>
      </c>
    </row>
    <row r="20742" spans="1:2" x14ac:dyDescent="0.25">
      <c r="A20742" t="s">
        <v>1150</v>
      </c>
      <c r="B20742" t="str">
        <f t="shared" si="525"/>
        <v>0</v>
      </c>
    </row>
    <row r="20743" spans="1:2" x14ac:dyDescent="0.25">
      <c r="A20743" t="s">
        <v>1151</v>
      </c>
      <c r="B20743" t="str">
        <f t="shared" si="525"/>
        <v>0</v>
      </c>
    </row>
    <row r="20744" spans="1:2" x14ac:dyDescent="0.25">
      <c r="A20744" t="s">
        <v>1152</v>
      </c>
      <c r="B20744" t="str">
        <f t="shared" si="525"/>
        <v>0</v>
      </c>
    </row>
    <row r="20745" spans="1:2" x14ac:dyDescent="0.25">
      <c r="A20745" t="s">
        <v>1153</v>
      </c>
      <c r="B20745" t="str">
        <f t="shared" si="525"/>
        <v>0</v>
      </c>
    </row>
    <row r="20746" spans="1:2" x14ac:dyDescent="0.25">
      <c r="A20746" t="s">
        <v>1154</v>
      </c>
      <c r="B20746" t="str">
        <f t="shared" si="525"/>
        <v>0</v>
      </c>
    </row>
    <row r="20747" spans="1:2" x14ac:dyDescent="0.25">
      <c r="A20747" t="s">
        <v>4256</v>
      </c>
      <c r="B20747" t="str">
        <f t="shared" si="525"/>
        <v>force_sensitive_enhanced_reflexes_melee_defense_02</v>
      </c>
    </row>
    <row r="20748" spans="1:2" x14ac:dyDescent="0.25">
      <c r="A20748" t="s">
        <v>1156</v>
      </c>
      <c r="B20748" t="str">
        <f t="shared" si="525"/>
        <v/>
      </c>
    </row>
    <row r="20749" spans="1:2" x14ac:dyDescent="0.25">
      <c r="A20749" t="s">
        <v>4234</v>
      </c>
      <c r="B20749" t="str">
        <f t="shared" si="525"/>
        <v>fs_reflex</v>
      </c>
    </row>
    <row r="20750" spans="1:2" x14ac:dyDescent="0.25">
      <c r="A20750" t="s">
        <v>1764</v>
      </c>
      <c r="B20750" t="str">
        <f t="shared" si="525"/>
        <v>350000</v>
      </c>
    </row>
    <row r="20751" spans="1:2" x14ac:dyDescent="0.25">
      <c r="A20751" t="s">
        <v>4183</v>
      </c>
      <c r="B20751" t="str">
        <f t="shared" si="525"/>
        <v>5100000</v>
      </c>
    </row>
    <row r="20752" spans="1:2" x14ac:dyDescent="0.25">
      <c r="A20752" t="s">
        <v>1160</v>
      </c>
      <c r="B20752" t="str">
        <f t="shared" si="525"/>
        <v/>
      </c>
    </row>
    <row r="20753" spans="1:2" x14ac:dyDescent="0.25">
      <c r="A20753" t="s">
        <v>1161</v>
      </c>
      <c r="B20753" t="str">
        <f t="shared" si="525"/>
        <v>0</v>
      </c>
    </row>
    <row r="20754" spans="1:2" x14ac:dyDescent="0.25">
      <c r="A20754" t="s">
        <v>1162</v>
      </c>
      <c r="B20754" t="str">
        <f t="shared" si="525"/>
        <v/>
      </c>
    </row>
    <row r="20755" spans="1:2" x14ac:dyDescent="0.25">
      <c r="A20755" t="s">
        <v>1163</v>
      </c>
      <c r="B20755" t="str">
        <f t="shared" si="525"/>
        <v/>
      </c>
    </row>
    <row r="20756" spans="1:2" x14ac:dyDescent="0.25">
      <c r="A20756" t="s">
        <v>4177</v>
      </c>
      <c r="B20756" t="str">
        <f t="shared" si="525"/>
        <v>1</v>
      </c>
    </row>
    <row r="20757" spans="1:2" x14ac:dyDescent="0.25">
      <c r="A20757" t="s">
        <v>1165</v>
      </c>
      <c r="B20757" t="str">
        <f t="shared" si="525"/>
        <v/>
      </c>
    </row>
    <row r="20758" spans="1:2" x14ac:dyDescent="0.25">
      <c r="A20758" t="s">
        <v>1166</v>
      </c>
      <c r="B20758" t="str">
        <f t="shared" si="525"/>
        <v/>
      </c>
    </row>
    <row r="20759" spans="1:2" x14ac:dyDescent="0.25">
      <c r="A20759" t="s">
        <v>4250</v>
      </c>
      <c r="B20759" t="str">
        <f t="shared" si="525"/>
        <v>melee_defense=5</v>
      </c>
    </row>
    <row r="20760" spans="1:2" x14ac:dyDescent="0.25">
      <c r="A20760" t="s">
        <v>1168</v>
      </c>
      <c r="B20760" t="str">
        <f t="shared" si="525"/>
        <v/>
      </c>
    </row>
    <row r="20761" spans="1:2" x14ac:dyDescent="0.25">
      <c r="A20761" t="s">
        <v>1169</v>
      </c>
      <c r="B20761" t="str">
        <f t="shared" si="525"/>
        <v/>
      </c>
    </row>
    <row r="20762" spans="1:2" x14ac:dyDescent="0.25">
      <c r="A20762" t="s">
        <v>3845</v>
      </c>
      <c r="B20762" t="str">
        <f t="shared" si="525"/>
        <v>0</v>
      </c>
    </row>
    <row r="20763" spans="1:2" x14ac:dyDescent="0.25">
      <c r="A20763" t="s">
        <v>1171</v>
      </c>
      <c r="B20763" t="str">
        <f t="shared" si="525"/>
        <v>0</v>
      </c>
    </row>
    <row r="20764" spans="1:2" x14ac:dyDescent="0.25">
      <c r="A20764" t="s">
        <v>1172</v>
      </c>
      <c r="B20764" t="e">
        <f t="shared" si="525"/>
        <v>#VALUE!</v>
      </c>
    </row>
    <row r="20765" spans="1:2" x14ac:dyDescent="0.25">
      <c r="A20765" t="s">
        <v>1144</v>
      </c>
      <c r="B20765" t="e">
        <f t="shared" si="525"/>
        <v>#VALUE!</v>
      </c>
    </row>
    <row r="20766" spans="1:2" x14ac:dyDescent="0.25">
      <c r="A20766" t="s">
        <v>4257</v>
      </c>
      <c r="B20766" t="str">
        <f t="shared" si="525"/>
        <v>force_sensitive_enhanced_reflexes_melee_defense_04</v>
      </c>
    </row>
    <row r="20767" spans="1:2" x14ac:dyDescent="0.25">
      <c r="A20767" t="s">
        <v>4258</v>
      </c>
      <c r="B20767" t="str">
        <f t="shared" si="525"/>
        <v>force_sensitive_enhanced_reflexes_melee_defense_03</v>
      </c>
    </row>
    <row r="20768" spans="1:2" x14ac:dyDescent="0.25">
      <c r="A20768" t="s">
        <v>1147</v>
      </c>
      <c r="B20768" t="str">
        <f t="shared" si="525"/>
        <v>4</v>
      </c>
    </row>
    <row r="20769" spans="1:2" x14ac:dyDescent="0.25">
      <c r="A20769" t="s">
        <v>1148</v>
      </c>
      <c r="B20769" t="str">
        <f t="shared" si="525"/>
        <v>0</v>
      </c>
    </row>
    <row r="20770" spans="1:2" x14ac:dyDescent="0.25">
      <c r="A20770" t="s">
        <v>1149</v>
      </c>
      <c r="B20770" t="str">
        <f t="shared" si="525"/>
        <v>0</v>
      </c>
    </row>
    <row r="20771" spans="1:2" x14ac:dyDescent="0.25">
      <c r="A20771" t="s">
        <v>1150</v>
      </c>
      <c r="B20771" t="str">
        <f t="shared" si="525"/>
        <v>0</v>
      </c>
    </row>
    <row r="20772" spans="1:2" x14ac:dyDescent="0.25">
      <c r="A20772" t="s">
        <v>1151</v>
      </c>
      <c r="B20772" t="str">
        <f t="shared" si="525"/>
        <v>0</v>
      </c>
    </row>
    <row r="20773" spans="1:2" x14ac:dyDescent="0.25">
      <c r="A20773" t="s">
        <v>1152</v>
      </c>
      <c r="B20773" t="str">
        <f t="shared" si="525"/>
        <v>0</v>
      </c>
    </row>
    <row r="20774" spans="1:2" x14ac:dyDescent="0.25">
      <c r="A20774" t="s">
        <v>1153</v>
      </c>
      <c r="B20774" t="str">
        <f t="shared" si="525"/>
        <v>0</v>
      </c>
    </row>
    <row r="20775" spans="1:2" x14ac:dyDescent="0.25">
      <c r="A20775" t="s">
        <v>1154</v>
      </c>
      <c r="B20775" t="str">
        <f t="shared" si="525"/>
        <v>0</v>
      </c>
    </row>
    <row r="20776" spans="1:2" x14ac:dyDescent="0.25">
      <c r="A20776" t="s">
        <v>4259</v>
      </c>
      <c r="B20776" t="str">
        <f t="shared" si="525"/>
        <v>force_sensitive_enhanced_reflexes_melee_defense_03</v>
      </c>
    </row>
    <row r="20777" spans="1:2" x14ac:dyDescent="0.25">
      <c r="A20777" t="s">
        <v>1156</v>
      </c>
      <c r="B20777" t="str">
        <f t="shared" si="525"/>
        <v/>
      </c>
    </row>
    <row r="20778" spans="1:2" x14ac:dyDescent="0.25">
      <c r="A20778" t="s">
        <v>4234</v>
      </c>
      <c r="B20778" t="str">
        <f t="shared" si="525"/>
        <v>fs_reflex</v>
      </c>
    </row>
    <row r="20779" spans="1:2" x14ac:dyDescent="0.25">
      <c r="A20779" t="s">
        <v>1773</v>
      </c>
      <c r="B20779" t="str">
        <f t="shared" si="525"/>
        <v>450000</v>
      </c>
    </row>
    <row r="20780" spans="1:2" x14ac:dyDescent="0.25">
      <c r="A20780" t="s">
        <v>4183</v>
      </c>
      <c r="B20780" t="str">
        <f t="shared" si="525"/>
        <v>5100000</v>
      </c>
    </row>
    <row r="20781" spans="1:2" x14ac:dyDescent="0.25">
      <c r="A20781" t="s">
        <v>1160</v>
      </c>
      <c r="B20781" t="str">
        <f t="shared" si="525"/>
        <v/>
      </c>
    </row>
    <row r="20782" spans="1:2" x14ac:dyDescent="0.25">
      <c r="A20782" t="s">
        <v>1161</v>
      </c>
      <c r="B20782" t="str">
        <f t="shared" si="525"/>
        <v>0</v>
      </c>
    </row>
    <row r="20783" spans="1:2" x14ac:dyDescent="0.25">
      <c r="A20783" t="s">
        <v>1162</v>
      </c>
      <c r="B20783" t="str">
        <f t="shared" si="525"/>
        <v/>
      </c>
    </row>
    <row r="20784" spans="1:2" x14ac:dyDescent="0.25">
      <c r="A20784" t="s">
        <v>1163</v>
      </c>
      <c r="B20784" t="str">
        <f t="shared" si="525"/>
        <v/>
      </c>
    </row>
    <row r="20785" spans="1:2" x14ac:dyDescent="0.25">
      <c r="A20785" t="s">
        <v>4177</v>
      </c>
      <c r="B20785" t="str">
        <f t="shared" si="525"/>
        <v>1</v>
      </c>
    </row>
    <row r="20786" spans="1:2" x14ac:dyDescent="0.25">
      <c r="A20786" t="s">
        <v>1165</v>
      </c>
      <c r="B20786" t="str">
        <f t="shared" si="525"/>
        <v/>
      </c>
    </row>
    <row r="20787" spans="1:2" x14ac:dyDescent="0.25">
      <c r="A20787" t="s">
        <v>1166</v>
      </c>
      <c r="B20787" t="str">
        <f t="shared" si="525"/>
        <v/>
      </c>
    </row>
    <row r="20788" spans="1:2" x14ac:dyDescent="0.25">
      <c r="A20788" t="s">
        <v>4250</v>
      </c>
      <c r="B20788" t="str">
        <f t="shared" si="525"/>
        <v>melee_defense=5</v>
      </c>
    </row>
    <row r="20789" spans="1:2" x14ac:dyDescent="0.25">
      <c r="A20789" t="s">
        <v>1168</v>
      </c>
      <c r="B20789" t="str">
        <f t="shared" si="525"/>
        <v/>
      </c>
    </row>
    <row r="20790" spans="1:2" x14ac:dyDescent="0.25">
      <c r="A20790" t="s">
        <v>1169</v>
      </c>
      <c r="B20790" t="str">
        <f t="shared" si="525"/>
        <v/>
      </c>
    </row>
    <row r="20791" spans="1:2" x14ac:dyDescent="0.25">
      <c r="A20791" t="s">
        <v>3845</v>
      </c>
      <c r="B20791" t="str">
        <f t="shared" si="525"/>
        <v>0</v>
      </c>
    </row>
    <row r="20792" spans="1:2" x14ac:dyDescent="0.25">
      <c r="A20792" t="s">
        <v>1171</v>
      </c>
      <c r="B20792" t="str">
        <f t="shared" si="525"/>
        <v>0</v>
      </c>
    </row>
    <row r="20793" spans="1:2" x14ac:dyDescent="0.25">
      <c r="A20793" t="s">
        <v>1172</v>
      </c>
      <c r="B20793" t="e">
        <f t="shared" si="525"/>
        <v>#VALUE!</v>
      </c>
    </row>
    <row r="20794" spans="1:2" x14ac:dyDescent="0.25">
      <c r="A20794" t="s">
        <v>1144</v>
      </c>
      <c r="B20794" t="e">
        <f t="shared" si="525"/>
        <v>#VALUE!</v>
      </c>
    </row>
    <row r="20795" spans="1:2" x14ac:dyDescent="0.25">
      <c r="A20795" t="s">
        <v>4260</v>
      </c>
      <c r="B20795" t="str">
        <f t="shared" si="525"/>
        <v>force_sensitive_enhanced_reflexes_vehicle_control_01</v>
      </c>
    </row>
    <row r="20796" spans="1:2" x14ac:dyDescent="0.25">
      <c r="A20796" t="s">
        <v>4233</v>
      </c>
      <c r="B20796" t="str">
        <f t="shared" si="525"/>
        <v>force_sensitive_enhanced_reflexes</v>
      </c>
    </row>
    <row r="20797" spans="1:2" x14ac:dyDescent="0.25">
      <c r="A20797" t="s">
        <v>1147</v>
      </c>
      <c r="B20797" t="str">
        <f t="shared" si="525"/>
        <v>4</v>
      </c>
    </row>
    <row r="20798" spans="1:2" x14ac:dyDescent="0.25">
      <c r="A20798" t="s">
        <v>1148</v>
      </c>
      <c r="B20798" t="str">
        <f t="shared" si="525"/>
        <v>0</v>
      </c>
    </row>
    <row r="20799" spans="1:2" x14ac:dyDescent="0.25">
      <c r="A20799" t="s">
        <v>1149</v>
      </c>
      <c r="B20799" t="str">
        <f t="shared" si="525"/>
        <v>0</v>
      </c>
    </row>
    <row r="20800" spans="1:2" x14ac:dyDescent="0.25">
      <c r="A20800" t="s">
        <v>1150</v>
      </c>
      <c r="B20800" t="str">
        <f t="shared" si="525"/>
        <v>0</v>
      </c>
    </row>
    <row r="20801" spans="1:2" x14ac:dyDescent="0.25">
      <c r="A20801" t="s">
        <v>1151</v>
      </c>
      <c r="B20801" t="str">
        <f t="shared" si="525"/>
        <v>0</v>
      </c>
    </row>
    <row r="20802" spans="1:2" x14ac:dyDescent="0.25">
      <c r="A20802" t="s">
        <v>1152</v>
      </c>
      <c r="B20802" t="str">
        <f t="shared" si="525"/>
        <v>0</v>
      </c>
    </row>
    <row r="20803" spans="1:2" x14ac:dyDescent="0.25">
      <c r="A20803" t="s">
        <v>1153</v>
      </c>
      <c r="B20803" t="str">
        <f t="shared" si="525"/>
        <v>0</v>
      </c>
    </row>
    <row r="20804" spans="1:2" x14ac:dyDescent="0.25">
      <c r="A20804" t="s">
        <v>1154</v>
      </c>
      <c r="B20804" t="str">
        <f t="shared" ref="B20804:B20867" si="526">LEFT(RIGHT(A20804,LEN(A20804)-FIND("&gt;",A20804)),FIND("&lt;",RIGHT(A20804,LEN(A20804)-FIND("&gt;",A20804)))-1)</f>
        <v>0</v>
      </c>
    </row>
    <row r="20805" spans="1:2" x14ac:dyDescent="0.25">
      <c r="A20805" t="s">
        <v>4238</v>
      </c>
      <c r="B20805" t="str">
        <f t="shared" si="526"/>
        <v>force_sensitive_enhanced_reflexes_novice</v>
      </c>
    </row>
    <row r="20806" spans="1:2" x14ac:dyDescent="0.25">
      <c r="A20806" t="s">
        <v>1156</v>
      </c>
      <c r="B20806" t="str">
        <f t="shared" si="526"/>
        <v/>
      </c>
    </row>
    <row r="20807" spans="1:2" x14ac:dyDescent="0.25">
      <c r="A20807" t="s">
        <v>4234</v>
      </c>
      <c r="B20807" t="str">
        <f t="shared" si="526"/>
        <v>fs_reflex</v>
      </c>
    </row>
    <row r="20808" spans="1:2" x14ac:dyDescent="0.25">
      <c r="A20808" t="s">
        <v>1746</v>
      </c>
      <c r="B20808" t="str">
        <f t="shared" si="526"/>
        <v>175000</v>
      </c>
    </row>
    <row r="20809" spans="1:2" x14ac:dyDescent="0.25">
      <c r="A20809" t="s">
        <v>4183</v>
      </c>
      <c r="B20809" t="str">
        <f t="shared" si="526"/>
        <v>5100000</v>
      </c>
    </row>
    <row r="20810" spans="1:2" x14ac:dyDescent="0.25">
      <c r="A20810" t="s">
        <v>1160</v>
      </c>
      <c r="B20810" t="str">
        <f t="shared" si="526"/>
        <v/>
      </c>
    </row>
    <row r="20811" spans="1:2" x14ac:dyDescent="0.25">
      <c r="A20811" t="s">
        <v>1161</v>
      </c>
      <c r="B20811" t="str">
        <f t="shared" si="526"/>
        <v>0</v>
      </c>
    </row>
    <row r="20812" spans="1:2" x14ac:dyDescent="0.25">
      <c r="A20812" t="s">
        <v>1162</v>
      </c>
      <c r="B20812" t="str">
        <f t="shared" si="526"/>
        <v/>
      </c>
    </row>
    <row r="20813" spans="1:2" x14ac:dyDescent="0.25">
      <c r="A20813" t="s">
        <v>1163</v>
      </c>
      <c r="B20813" t="str">
        <f t="shared" si="526"/>
        <v/>
      </c>
    </row>
    <row r="20814" spans="1:2" x14ac:dyDescent="0.25">
      <c r="A20814" t="s">
        <v>4177</v>
      </c>
      <c r="B20814" t="str">
        <f t="shared" si="526"/>
        <v>1</v>
      </c>
    </row>
    <row r="20815" spans="1:2" x14ac:dyDescent="0.25">
      <c r="A20815" t="s">
        <v>1165</v>
      </c>
      <c r="B20815" t="str">
        <f t="shared" si="526"/>
        <v/>
      </c>
    </row>
    <row r="20816" spans="1:2" x14ac:dyDescent="0.25">
      <c r="A20816" t="s">
        <v>1166</v>
      </c>
      <c r="B20816" t="str">
        <f t="shared" si="526"/>
        <v/>
      </c>
    </row>
    <row r="20817" spans="1:2" x14ac:dyDescent="0.25">
      <c r="A20817" t="s">
        <v>4261</v>
      </c>
      <c r="B20817" t="str">
        <f t="shared" si="526"/>
        <v>force_vehicle_control=5</v>
      </c>
    </row>
    <row r="20818" spans="1:2" x14ac:dyDescent="0.25">
      <c r="A20818" t="s">
        <v>1168</v>
      </c>
      <c r="B20818" t="str">
        <f t="shared" si="526"/>
        <v/>
      </c>
    </row>
    <row r="20819" spans="1:2" x14ac:dyDescent="0.25">
      <c r="A20819" t="s">
        <v>1169</v>
      </c>
      <c r="B20819" t="str">
        <f t="shared" si="526"/>
        <v/>
      </c>
    </row>
    <row r="20820" spans="1:2" x14ac:dyDescent="0.25">
      <c r="A20820" t="s">
        <v>3845</v>
      </c>
      <c r="B20820" t="str">
        <f t="shared" si="526"/>
        <v>0</v>
      </c>
    </row>
    <row r="20821" spans="1:2" x14ac:dyDescent="0.25">
      <c r="A20821" t="s">
        <v>1171</v>
      </c>
      <c r="B20821" t="str">
        <f t="shared" si="526"/>
        <v>0</v>
      </c>
    </row>
    <row r="20822" spans="1:2" x14ac:dyDescent="0.25">
      <c r="A20822" t="s">
        <v>1172</v>
      </c>
      <c r="B20822" t="e">
        <f t="shared" si="526"/>
        <v>#VALUE!</v>
      </c>
    </row>
    <row r="20823" spans="1:2" x14ac:dyDescent="0.25">
      <c r="A20823" t="s">
        <v>1144</v>
      </c>
      <c r="B20823" t="e">
        <f t="shared" si="526"/>
        <v>#VALUE!</v>
      </c>
    </row>
    <row r="20824" spans="1:2" x14ac:dyDescent="0.25">
      <c r="A20824" t="s">
        <v>4262</v>
      </c>
      <c r="B20824" t="str">
        <f t="shared" si="526"/>
        <v>force_sensitive_enhanced_reflexes_vehicle_control_02</v>
      </c>
    </row>
    <row r="20825" spans="1:2" x14ac:dyDescent="0.25">
      <c r="A20825" t="s">
        <v>4263</v>
      </c>
      <c r="B20825" t="str">
        <f t="shared" si="526"/>
        <v>force_sensitive_enhanced_reflexes_vehicle_control_01</v>
      </c>
    </row>
    <row r="20826" spans="1:2" x14ac:dyDescent="0.25">
      <c r="A20826" t="s">
        <v>1147</v>
      </c>
      <c r="B20826" t="str">
        <f t="shared" si="526"/>
        <v>4</v>
      </c>
    </row>
    <row r="20827" spans="1:2" x14ac:dyDescent="0.25">
      <c r="A20827" t="s">
        <v>1148</v>
      </c>
      <c r="B20827" t="str">
        <f t="shared" si="526"/>
        <v>0</v>
      </c>
    </row>
    <row r="20828" spans="1:2" x14ac:dyDescent="0.25">
      <c r="A20828" t="s">
        <v>1149</v>
      </c>
      <c r="B20828" t="str">
        <f t="shared" si="526"/>
        <v>0</v>
      </c>
    </row>
    <row r="20829" spans="1:2" x14ac:dyDescent="0.25">
      <c r="A20829" t="s">
        <v>1150</v>
      </c>
      <c r="B20829" t="str">
        <f t="shared" si="526"/>
        <v>0</v>
      </c>
    </row>
    <row r="20830" spans="1:2" x14ac:dyDescent="0.25">
      <c r="A20830" t="s">
        <v>1151</v>
      </c>
      <c r="B20830" t="str">
        <f t="shared" si="526"/>
        <v>0</v>
      </c>
    </row>
    <row r="20831" spans="1:2" x14ac:dyDescent="0.25">
      <c r="A20831" t="s">
        <v>1152</v>
      </c>
      <c r="B20831" t="str">
        <f t="shared" si="526"/>
        <v>0</v>
      </c>
    </row>
    <row r="20832" spans="1:2" x14ac:dyDescent="0.25">
      <c r="A20832" t="s">
        <v>1153</v>
      </c>
      <c r="B20832" t="str">
        <f t="shared" si="526"/>
        <v>0</v>
      </c>
    </row>
    <row r="20833" spans="1:2" x14ac:dyDescent="0.25">
      <c r="A20833" t="s">
        <v>1154</v>
      </c>
      <c r="B20833" t="str">
        <f t="shared" si="526"/>
        <v>0</v>
      </c>
    </row>
    <row r="20834" spans="1:2" x14ac:dyDescent="0.25">
      <c r="A20834" t="s">
        <v>4264</v>
      </c>
      <c r="B20834" t="str">
        <f t="shared" si="526"/>
        <v>force_sensitive_enhanced_reflexes_vehicle_control_01</v>
      </c>
    </row>
    <row r="20835" spans="1:2" x14ac:dyDescent="0.25">
      <c r="A20835" t="s">
        <v>1156</v>
      </c>
      <c r="B20835" t="str">
        <f t="shared" si="526"/>
        <v/>
      </c>
    </row>
    <row r="20836" spans="1:2" x14ac:dyDescent="0.25">
      <c r="A20836" t="s">
        <v>4234</v>
      </c>
      <c r="B20836" t="str">
        <f t="shared" si="526"/>
        <v>fs_reflex</v>
      </c>
    </row>
    <row r="20837" spans="1:2" x14ac:dyDescent="0.25">
      <c r="A20837" t="s">
        <v>1755</v>
      </c>
      <c r="B20837" t="str">
        <f t="shared" si="526"/>
        <v>250000</v>
      </c>
    </row>
    <row r="20838" spans="1:2" x14ac:dyDescent="0.25">
      <c r="A20838" t="s">
        <v>4183</v>
      </c>
      <c r="B20838" t="str">
        <f t="shared" si="526"/>
        <v>5100000</v>
      </c>
    </row>
    <row r="20839" spans="1:2" x14ac:dyDescent="0.25">
      <c r="A20839" t="s">
        <v>1160</v>
      </c>
      <c r="B20839" t="str">
        <f t="shared" si="526"/>
        <v/>
      </c>
    </row>
    <row r="20840" spans="1:2" x14ac:dyDescent="0.25">
      <c r="A20840" t="s">
        <v>1161</v>
      </c>
      <c r="B20840" t="str">
        <f t="shared" si="526"/>
        <v>0</v>
      </c>
    </row>
    <row r="20841" spans="1:2" x14ac:dyDescent="0.25">
      <c r="A20841" t="s">
        <v>1162</v>
      </c>
      <c r="B20841" t="str">
        <f t="shared" si="526"/>
        <v/>
      </c>
    </row>
    <row r="20842" spans="1:2" x14ac:dyDescent="0.25">
      <c r="A20842" t="s">
        <v>1163</v>
      </c>
      <c r="B20842" t="str">
        <f t="shared" si="526"/>
        <v/>
      </c>
    </row>
    <row r="20843" spans="1:2" x14ac:dyDescent="0.25">
      <c r="A20843" t="s">
        <v>4177</v>
      </c>
      <c r="B20843" t="str">
        <f t="shared" si="526"/>
        <v>1</v>
      </c>
    </row>
    <row r="20844" spans="1:2" x14ac:dyDescent="0.25">
      <c r="A20844" t="s">
        <v>1165</v>
      </c>
      <c r="B20844" t="str">
        <f t="shared" si="526"/>
        <v/>
      </c>
    </row>
    <row r="20845" spans="1:2" x14ac:dyDescent="0.25">
      <c r="A20845" t="s">
        <v>1166</v>
      </c>
      <c r="B20845" t="str">
        <f t="shared" si="526"/>
        <v/>
      </c>
    </row>
    <row r="20846" spans="1:2" x14ac:dyDescent="0.25">
      <c r="A20846" t="s">
        <v>4265</v>
      </c>
      <c r="B20846" t="str">
        <f t="shared" si="526"/>
        <v>force_vehicle_control=5,force_vehicle_speed=1</v>
      </c>
    </row>
    <row r="20847" spans="1:2" x14ac:dyDescent="0.25">
      <c r="A20847" t="s">
        <v>1168</v>
      </c>
      <c r="B20847" t="str">
        <f t="shared" si="526"/>
        <v/>
      </c>
    </row>
    <row r="20848" spans="1:2" x14ac:dyDescent="0.25">
      <c r="A20848" t="s">
        <v>1169</v>
      </c>
      <c r="B20848" t="str">
        <f t="shared" si="526"/>
        <v/>
      </c>
    </row>
    <row r="20849" spans="1:2" x14ac:dyDescent="0.25">
      <c r="A20849" t="s">
        <v>3845</v>
      </c>
      <c r="B20849" t="str">
        <f t="shared" si="526"/>
        <v>0</v>
      </c>
    </row>
    <row r="20850" spans="1:2" x14ac:dyDescent="0.25">
      <c r="A20850" t="s">
        <v>1171</v>
      </c>
      <c r="B20850" t="str">
        <f t="shared" si="526"/>
        <v>0</v>
      </c>
    </row>
    <row r="20851" spans="1:2" x14ac:dyDescent="0.25">
      <c r="A20851" t="s">
        <v>1172</v>
      </c>
      <c r="B20851" t="e">
        <f t="shared" si="526"/>
        <v>#VALUE!</v>
      </c>
    </row>
    <row r="20852" spans="1:2" x14ac:dyDescent="0.25">
      <c r="A20852" t="s">
        <v>1144</v>
      </c>
      <c r="B20852" t="e">
        <f t="shared" si="526"/>
        <v>#VALUE!</v>
      </c>
    </row>
    <row r="20853" spans="1:2" x14ac:dyDescent="0.25">
      <c r="A20853" t="s">
        <v>4266</v>
      </c>
      <c r="B20853" t="str">
        <f t="shared" si="526"/>
        <v>force_sensitive_enhanced_reflexes_vehicle_control_03</v>
      </c>
    </row>
    <row r="20854" spans="1:2" x14ac:dyDescent="0.25">
      <c r="A20854" t="s">
        <v>4267</v>
      </c>
      <c r="B20854" t="str">
        <f t="shared" si="526"/>
        <v>force_sensitive_enhanced_reflexes_vehicle_control_02</v>
      </c>
    </row>
    <row r="20855" spans="1:2" x14ac:dyDescent="0.25">
      <c r="A20855" t="s">
        <v>1147</v>
      </c>
      <c r="B20855" t="str">
        <f t="shared" si="526"/>
        <v>4</v>
      </c>
    </row>
    <row r="20856" spans="1:2" x14ac:dyDescent="0.25">
      <c r="A20856" t="s">
        <v>1148</v>
      </c>
      <c r="B20856" t="str">
        <f t="shared" si="526"/>
        <v>0</v>
      </c>
    </row>
    <row r="20857" spans="1:2" x14ac:dyDescent="0.25">
      <c r="A20857" t="s">
        <v>1149</v>
      </c>
      <c r="B20857" t="str">
        <f t="shared" si="526"/>
        <v>0</v>
      </c>
    </row>
    <row r="20858" spans="1:2" x14ac:dyDescent="0.25">
      <c r="A20858" t="s">
        <v>1150</v>
      </c>
      <c r="B20858" t="str">
        <f t="shared" si="526"/>
        <v>0</v>
      </c>
    </row>
    <row r="20859" spans="1:2" x14ac:dyDescent="0.25">
      <c r="A20859" t="s">
        <v>1151</v>
      </c>
      <c r="B20859" t="str">
        <f t="shared" si="526"/>
        <v>0</v>
      </c>
    </row>
    <row r="20860" spans="1:2" x14ac:dyDescent="0.25">
      <c r="A20860" t="s">
        <v>1152</v>
      </c>
      <c r="B20860" t="str">
        <f t="shared" si="526"/>
        <v>0</v>
      </c>
    </row>
    <row r="20861" spans="1:2" x14ac:dyDescent="0.25">
      <c r="A20861" t="s">
        <v>1153</v>
      </c>
      <c r="B20861" t="str">
        <f t="shared" si="526"/>
        <v>0</v>
      </c>
    </row>
    <row r="20862" spans="1:2" x14ac:dyDescent="0.25">
      <c r="A20862" t="s">
        <v>1154</v>
      </c>
      <c r="B20862" t="str">
        <f t="shared" si="526"/>
        <v>0</v>
      </c>
    </row>
    <row r="20863" spans="1:2" x14ac:dyDescent="0.25">
      <c r="A20863" t="s">
        <v>4268</v>
      </c>
      <c r="B20863" t="str">
        <f t="shared" si="526"/>
        <v>force_sensitive_enhanced_reflexes_vehicle_control_02</v>
      </c>
    </row>
    <row r="20864" spans="1:2" x14ac:dyDescent="0.25">
      <c r="A20864" t="s">
        <v>1156</v>
      </c>
      <c r="B20864" t="str">
        <f t="shared" si="526"/>
        <v/>
      </c>
    </row>
    <row r="20865" spans="1:2" x14ac:dyDescent="0.25">
      <c r="A20865" t="s">
        <v>4234</v>
      </c>
      <c r="B20865" t="str">
        <f t="shared" si="526"/>
        <v>fs_reflex</v>
      </c>
    </row>
    <row r="20866" spans="1:2" x14ac:dyDescent="0.25">
      <c r="A20866" t="s">
        <v>1764</v>
      </c>
      <c r="B20866" t="str">
        <f t="shared" si="526"/>
        <v>350000</v>
      </c>
    </row>
    <row r="20867" spans="1:2" x14ac:dyDescent="0.25">
      <c r="A20867" t="s">
        <v>4183</v>
      </c>
      <c r="B20867" t="str">
        <f t="shared" si="526"/>
        <v>5100000</v>
      </c>
    </row>
    <row r="20868" spans="1:2" x14ac:dyDescent="0.25">
      <c r="A20868" t="s">
        <v>1160</v>
      </c>
      <c r="B20868" t="str">
        <f t="shared" ref="B20868:B20931" si="527">LEFT(RIGHT(A20868,LEN(A20868)-FIND("&gt;",A20868)),FIND("&lt;",RIGHT(A20868,LEN(A20868)-FIND("&gt;",A20868)))-1)</f>
        <v/>
      </c>
    </row>
    <row r="20869" spans="1:2" x14ac:dyDescent="0.25">
      <c r="A20869" t="s">
        <v>1161</v>
      </c>
      <c r="B20869" t="str">
        <f t="shared" si="527"/>
        <v>0</v>
      </c>
    </row>
    <row r="20870" spans="1:2" x14ac:dyDescent="0.25">
      <c r="A20870" t="s">
        <v>1162</v>
      </c>
      <c r="B20870" t="str">
        <f t="shared" si="527"/>
        <v/>
      </c>
    </row>
    <row r="20871" spans="1:2" x14ac:dyDescent="0.25">
      <c r="A20871" t="s">
        <v>1163</v>
      </c>
      <c r="B20871" t="str">
        <f t="shared" si="527"/>
        <v/>
      </c>
    </row>
    <row r="20872" spans="1:2" x14ac:dyDescent="0.25">
      <c r="A20872" t="s">
        <v>4177</v>
      </c>
      <c r="B20872" t="str">
        <f t="shared" si="527"/>
        <v>1</v>
      </c>
    </row>
    <row r="20873" spans="1:2" x14ac:dyDescent="0.25">
      <c r="A20873" t="s">
        <v>1165</v>
      </c>
      <c r="B20873" t="str">
        <f t="shared" si="527"/>
        <v/>
      </c>
    </row>
    <row r="20874" spans="1:2" x14ac:dyDescent="0.25">
      <c r="A20874" t="s">
        <v>1166</v>
      </c>
      <c r="B20874" t="str">
        <f t="shared" si="527"/>
        <v/>
      </c>
    </row>
    <row r="20875" spans="1:2" x14ac:dyDescent="0.25">
      <c r="A20875" t="s">
        <v>4265</v>
      </c>
      <c r="B20875" t="str">
        <f t="shared" si="527"/>
        <v>force_vehicle_control=5,force_vehicle_speed=1</v>
      </c>
    </row>
    <row r="20876" spans="1:2" x14ac:dyDescent="0.25">
      <c r="A20876" t="s">
        <v>1168</v>
      </c>
      <c r="B20876" t="str">
        <f t="shared" si="527"/>
        <v/>
      </c>
    </row>
    <row r="20877" spans="1:2" x14ac:dyDescent="0.25">
      <c r="A20877" t="s">
        <v>1169</v>
      </c>
      <c r="B20877" t="str">
        <f t="shared" si="527"/>
        <v/>
      </c>
    </row>
    <row r="20878" spans="1:2" x14ac:dyDescent="0.25">
      <c r="A20878" t="s">
        <v>3845</v>
      </c>
      <c r="B20878" t="str">
        <f t="shared" si="527"/>
        <v>0</v>
      </c>
    </row>
    <row r="20879" spans="1:2" x14ac:dyDescent="0.25">
      <c r="A20879" t="s">
        <v>1171</v>
      </c>
      <c r="B20879" t="str">
        <f t="shared" si="527"/>
        <v>0</v>
      </c>
    </row>
    <row r="20880" spans="1:2" x14ac:dyDescent="0.25">
      <c r="A20880" t="s">
        <v>1172</v>
      </c>
      <c r="B20880" t="e">
        <f t="shared" si="527"/>
        <v>#VALUE!</v>
      </c>
    </row>
    <row r="20881" spans="1:2" x14ac:dyDescent="0.25">
      <c r="A20881" t="s">
        <v>1144</v>
      </c>
      <c r="B20881" t="e">
        <f t="shared" si="527"/>
        <v>#VALUE!</v>
      </c>
    </row>
    <row r="20882" spans="1:2" x14ac:dyDescent="0.25">
      <c r="A20882" t="s">
        <v>4269</v>
      </c>
      <c r="B20882" t="str">
        <f t="shared" si="527"/>
        <v>force_sensitive_enhanced_reflexes_vehicle_control_04</v>
      </c>
    </row>
    <row r="20883" spans="1:2" x14ac:dyDescent="0.25">
      <c r="A20883" t="s">
        <v>4270</v>
      </c>
      <c r="B20883" t="str">
        <f t="shared" si="527"/>
        <v>force_sensitive_enhanced_reflexes_vehicle_control_03</v>
      </c>
    </row>
    <row r="20884" spans="1:2" x14ac:dyDescent="0.25">
      <c r="A20884" t="s">
        <v>1147</v>
      </c>
      <c r="B20884" t="str">
        <f t="shared" si="527"/>
        <v>4</v>
      </c>
    </row>
    <row r="20885" spans="1:2" x14ac:dyDescent="0.25">
      <c r="A20885" t="s">
        <v>1148</v>
      </c>
      <c r="B20885" t="str">
        <f t="shared" si="527"/>
        <v>0</v>
      </c>
    </row>
    <row r="20886" spans="1:2" x14ac:dyDescent="0.25">
      <c r="A20886" t="s">
        <v>1149</v>
      </c>
      <c r="B20886" t="str">
        <f t="shared" si="527"/>
        <v>0</v>
      </c>
    </row>
    <row r="20887" spans="1:2" x14ac:dyDescent="0.25">
      <c r="A20887" t="s">
        <v>1150</v>
      </c>
      <c r="B20887" t="str">
        <f t="shared" si="527"/>
        <v>0</v>
      </c>
    </row>
    <row r="20888" spans="1:2" x14ac:dyDescent="0.25">
      <c r="A20888" t="s">
        <v>1151</v>
      </c>
      <c r="B20888" t="str">
        <f t="shared" si="527"/>
        <v>0</v>
      </c>
    </row>
    <row r="20889" spans="1:2" x14ac:dyDescent="0.25">
      <c r="A20889" t="s">
        <v>1152</v>
      </c>
      <c r="B20889" t="str">
        <f t="shared" si="527"/>
        <v>0</v>
      </c>
    </row>
    <row r="20890" spans="1:2" x14ac:dyDescent="0.25">
      <c r="A20890" t="s">
        <v>1153</v>
      </c>
      <c r="B20890" t="str">
        <f t="shared" si="527"/>
        <v>0</v>
      </c>
    </row>
    <row r="20891" spans="1:2" x14ac:dyDescent="0.25">
      <c r="A20891" t="s">
        <v>1154</v>
      </c>
      <c r="B20891" t="str">
        <f t="shared" si="527"/>
        <v>0</v>
      </c>
    </row>
    <row r="20892" spans="1:2" x14ac:dyDescent="0.25">
      <c r="A20892" t="s">
        <v>4271</v>
      </c>
      <c r="B20892" t="str">
        <f t="shared" si="527"/>
        <v>force_sensitive_enhanced_reflexes_vehicle_control_03</v>
      </c>
    </row>
    <row r="20893" spans="1:2" x14ac:dyDescent="0.25">
      <c r="A20893" t="s">
        <v>1156</v>
      </c>
      <c r="B20893" t="str">
        <f t="shared" si="527"/>
        <v/>
      </c>
    </row>
    <row r="20894" spans="1:2" x14ac:dyDescent="0.25">
      <c r="A20894" t="s">
        <v>4234</v>
      </c>
      <c r="B20894" t="str">
        <f t="shared" si="527"/>
        <v>fs_reflex</v>
      </c>
    </row>
    <row r="20895" spans="1:2" x14ac:dyDescent="0.25">
      <c r="A20895" t="s">
        <v>1773</v>
      </c>
      <c r="B20895" t="str">
        <f t="shared" si="527"/>
        <v>450000</v>
      </c>
    </row>
    <row r="20896" spans="1:2" x14ac:dyDescent="0.25">
      <c r="A20896" t="s">
        <v>4183</v>
      </c>
      <c r="B20896" t="str">
        <f t="shared" si="527"/>
        <v>5100000</v>
      </c>
    </row>
    <row r="20897" spans="1:2" x14ac:dyDescent="0.25">
      <c r="A20897" t="s">
        <v>1160</v>
      </c>
      <c r="B20897" t="str">
        <f t="shared" si="527"/>
        <v/>
      </c>
    </row>
    <row r="20898" spans="1:2" x14ac:dyDescent="0.25">
      <c r="A20898" t="s">
        <v>1161</v>
      </c>
      <c r="B20898" t="str">
        <f t="shared" si="527"/>
        <v>0</v>
      </c>
    </row>
    <row r="20899" spans="1:2" x14ac:dyDescent="0.25">
      <c r="A20899" t="s">
        <v>1162</v>
      </c>
      <c r="B20899" t="str">
        <f t="shared" si="527"/>
        <v/>
      </c>
    </row>
    <row r="20900" spans="1:2" x14ac:dyDescent="0.25">
      <c r="A20900" t="s">
        <v>1163</v>
      </c>
      <c r="B20900" t="str">
        <f t="shared" si="527"/>
        <v/>
      </c>
    </row>
    <row r="20901" spans="1:2" x14ac:dyDescent="0.25">
      <c r="A20901" t="s">
        <v>4177</v>
      </c>
      <c r="B20901" t="str">
        <f t="shared" si="527"/>
        <v>1</v>
      </c>
    </row>
    <row r="20902" spans="1:2" x14ac:dyDescent="0.25">
      <c r="A20902" t="s">
        <v>1165</v>
      </c>
      <c r="B20902" t="str">
        <f t="shared" si="527"/>
        <v/>
      </c>
    </row>
    <row r="20903" spans="1:2" x14ac:dyDescent="0.25">
      <c r="A20903" t="s">
        <v>1166</v>
      </c>
      <c r="B20903" t="str">
        <f t="shared" si="527"/>
        <v/>
      </c>
    </row>
    <row r="20904" spans="1:2" x14ac:dyDescent="0.25">
      <c r="A20904" t="s">
        <v>4265</v>
      </c>
      <c r="B20904" t="str">
        <f t="shared" si="527"/>
        <v>force_vehicle_control=5,force_vehicle_speed=1</v>
      </c>
    </row>
    <row r="20905" spans="1:2" x14ac:dyDescent="0.25">
      <c r="A20905" t="s">
        <v>1168</v>
      </c>
      <c r="B20905" t="str">
        <f t="shared" si="527"/>
        <v/>
      </c>
    </row>
    <row r="20906" spans="1:2" x14ac:dyDescent="0.25">
      <c r="A20906" t="s">
        <v>1169</v>
      </c>
      <c r="B20906" t="str">
        <f t="shared" si="527"/>
        <v/>
      </c>
    </row>
    <row r="20907" spans="1:2" x14ac:dyDescent="0.25">
      <c r="A20907" t="s">
        <v>3845</v>
      </c>
      <c r="B20907" t="str">
        <f t="shared" si="527"/>
        <v>0</v>
      </c>
    </row>
    <row r="20908" spans="1:2" x14ac:dyDescent="0.25">
      <c r="A20908" t="s">
        <v>1171</v>
      </c>
      <c r="B20908" t="str">
        <f t="shared" si="527"/>
        <v>0</v>
      </c>
    </row>
    <row r="20909" spans="1:2" x14ac:dyDescent="0.25">
      <c r="A20909" t="s">
        <v>1172</v>
      </c>
      <c r="B20909" t="e">
        <f t="shared" si="527"/>
        <v>#VALUE!</v>
      </c>
    </row>
    <row r="20910" spans="1:2" x14ac:dyDescent="0.25">
      <c r="A20910" t="s">
        <v>1144</v>
      </c>
      <c r="B20910" t="e">
        <f t="shared" si="527"/>
        <v>#VALUE!</v>
      </c>
    </row>
    <row r="20911" spans="1:2" x14ac:dyDescent="0.25">
      <c r="A20911" t="s">
        <v>4272</v>
      </c>
      <c r="B20911" t="str">
        <f t="shared" si="527"/>
        <v>force_sensitive_enhanced_reflexes_survival_01</v>
      </c>
    </row>
    <row r="20912" spans="1:2" x14ac:dyDescent="0.25">
      <c r="A20912" t="s">
        <v>4233</v>
      </c>
      <c r="B20912" t="str">
        <f t="shared" si="527"/>
        <v>force_sensitive_enhanced_reflexes</v>
      </c>
    </row>
    <row r="20913" spans="1:2" x14ac:dyDescent="0.25">
      <c r="A20913" t="s">
        <v>1147</v>
      </c>
      <c r="B20913" t="str">
        <f t="shared" si="527"/>
        <v>4</v>
      </c>
    </row>
    <row r="20914" spans="1:2" x14ac:dyDescent="0.25">
      <c r="A20914" t="s">
        <v>1148</v>
      </c>
      <c r="B20914" t="str">
        <f t="shared" si="527"/>
        <v>0</v>
      </c>
    </row>
    <row r="20915" spans="1:2" x14ac:dyDescent="0.25">
      <c r="A20915" t="s">
        <v>1149</v>
      </c>
      <c r="B20915" t="str">
        <f t="shared" si="527"/>
        <v>0</v>
      </c>
    </row>
    <row r="20916" spans="1:2" x14ac:dyDescent="0.25">
      <c r="A20916" t="s">
        <v>1150</v>
      </c>
      <c r="B20916" t="str">
        <f t="shared" si="527"/>
        <v>0</v>
      </c>
    </row>
    <row r="20917" spans="1:2" x14ac:dyDescent="0.25">
      <c r="A20917" t="s">
        <v>1151</v>
      </c>
      <c r="B20917" t="str">
        <f t="shared" si="527"/>
        <v>0</v>
      </c>
    </row>
    <row r="20918" spans="1:2" x14ac:dyDescent="0.25">
      <c r="A20918" t="s">
        <v>1152</v>
      </c>
      <c r="B20918" t="str">
        <f t="shared" si="527"/>
        <v>0</v>
      </c>
    </row>
    <row r="20919" spans="1:2" x14ac:dyDescent="0.25">
      <c r="A20919" t="s">
        <v>1153</v>
      </c>
      <c r="B20919" t="str">
        <f t="shared" si="527"/>
        <v>0</v>
      </c>
    </row>
    <row r="20920" spans="1:2" x14ac:dyDescent="0.25">
      <c r="A20920" t="s">
        <v>1154</v>
      </c>
      <c r="B20920" t="str">
        <f t="shared" si="527"/>
        <v>0</v>
      </c>
    </row>
    <row r="20921" spans="1:2" x14ac:dyDescent="0.25">
      <c r="A20921" t="s">
        <v>4238</v>
      </c>
      <c r="B20921" t="str">
        <f t="shared" si="527"/>
        <v>force_sensitive_enhanced_reflexes_novice</v>
      </c>
    </row>
    <row r="20922" spans="1:2" x14ac:dyDescent="0.25">
      <c r="A20922" t="s">
        <v>1156</v>
      </c>
      <c r="B20922" t="str">
        <f t="shared" si="527"/>
        <v/>
      </c>
    </row>
    <row r="20923" spans="1:2" x14ac:dyDescent="0.25">
      <c r="A20923" t="s">
        <v>4234</v>
      </c>
      <c r="B20923" t="str">
        <f t="shared" si="527"/>
        <v>fs_reflex</v>
      </c>
    </row>
    <row r="20924" spans="1:2" x14ac:dyDescent="0.25">
      <c r="A20924" t="s">
        <v>1746</v>
      </c>
      <c r="B20924" t="str">
        <f t="shared" si="527"/>
        <v>175000</v>
      </c>
    </row>
    <row r="20925" spans="1:2" x14ac:dyDescent="0.25">
      <c r="A20925" t="s">
        <v>4183</v>
      </c>
      <c r="B20925" t="str">
        <f t="shared" si="527"/>
        <v>5100000</v>
      </c>
    </row>
    <row r="20926" spans="1:2" x14ac:dyDescent="0.25">
      <c r="A20926" t="s">
        <v>1160</v>
      </c>
      <c r="B20926" t="str">
        <f t="shared" si="527"/>
        <v/>
      </c>
    </row>
    <row r="20927" spans="1:2" x14ac:dyDescent="0.25">
      <c r="A20927" t="s">
        <v>1161</v>
      </c>
      <c r="B20927" t="str">
        <f t="shared" si="527"/>
        <v>0</v>
      </c>
    </row>
    <row r="20928" spans="1:2" x14ac:dyDescent="0.25">
      <c r="A20928" t="s">
        <v>1162</v>
      </c>
      <c r="B20928" t="str">
        <f t="shared" si="527"/>
        <v/>
      </c>
    </row>
    <row r="20929" spans="1:2" x14ac:dyDescent="0.25">
      <c r="A20929" t="s">
        <v>1163</v>
      </c>
      <c r="B20929" t="str">
        <f t="shared" si="527"/>
        <v/>
      </c>
    </row>
    <row r="20930" spans="1:2" x14ac:dyDescent="0.25">
      <c r="A20930" t="s">
        <v>4177</v>
      </c>
      <c r="B20930" t="str">
        <f t="shared" si="527"/>
        <v>1</v>
      </c>
    </row>
    <row r="20931" spans="1:2" x14ac:dyDescent="0.25">
      <c r="A20931" t="s">
        <v>1165</v>
      </c>
      <c r="B20931" t="str">
        <f t="shared" si="527"/>
        <v/>
      </c>
    </row>
    <row r="20932" spans="1:2" x14ac:dyDescent="0.25">
      <c r="A20932" t="s">
        <v>1166</v>
      </c>
      <c r="B20932" t="str">
        <f t="shared" ref="B20932:B20995" si="528">LEFT(RIGHT(A20932,LEN(A20932)-FIND("&gt;",A20932)),FIND("&lt;",RIGHT(A20932,LEN(A20932)-FIND("&gt;",A20932)))-1)</f>
        <v/>
      </c>
    </row>
    <row r="20933" spans="1:2" x14ac:dyDescent="0.25">
      <c r="A20933" t="s">
        <v>1362</v>
      </c>
      <c r="B20933" t="str">
        <f t="shared" si="528"/>
        <v>camp=5,foraging=5</v>
      </c>
    </row>
    <row r="20934" spans="1:2" x14ac:dyDescent="0.25">
      <c r="A20934" t="s">
        <v>1168</v>
      </c>
      <c r="B20934" t="str">
        <f t="shared" si="528"/>
        <v/>
      </c>
    </row>
    <row r="20935" spans="1:2" x14ac:dyDescent="0.25">
      <c r="A20935" t="s">
        <v>1169</v>
      </c>
      <c r="B20935" t="str">
        <f t="shared" si="528"/>
        <v/>
      </c>
    </row>
    <row r="20936" spans="1:2" x14ac:dyDescent="0.25">
      <c r="A20936" t="s">
        <v>3845</v>
      </c>
      <c r="B20936" t="str">
        <f t="shared" si="528"/>
        <v>0</v>
      </c>
    </row>
    <row r="20937" spans="1:2" x14ac:dyDescent="0.25">
      <c r="A20937" t="s">
        <v>1171</v>
      </c>
      <c r="B20937" t="str">
        <f t="shared" si="528"/>
        <v>0</v>
      </c>
    </row>
    <row r="20938" spans="1:2" x14ac:dyDescent="0.25">
      <c r="A20938" t="s">
        <v>1172</v>
      </c>
      <c r="B20938" t="e">
        <f t="shared" si="528"/>
        <v>#VALUE!</v>
      </c>
    </row>
    <row r="20939" spans="1:2" x14ac:dyDescent="0.25">
      <c r="A20939" t="s">
        <v>1144</v>
      </c>
      <c r="B20939" t="e">
        <f t="shared" si="528"/>
        <v>#VALUE!</v>
      </c>
    </row>
    <row r="20940" spans="1:2" x14ac:dyDescent="0.25">
      <c r="A20940" t="s">
        <v>4273</v>
      </c>
      <c r="B20940" t="str">
        <f t="shared" si="528"/>
        <v>force_sensitive_enhanced_reflexes_survival_02</v>
      </c>
    </row>
    <row r="20941" spans="1:2" x14ac:dyDescent="0.25">
      <c r="A20941" t="s">
        <v>4274</v>
      </c>
      <c r="B20941" t="str">
        <f t="shared" si="528"/>
        <v>force_sensitive_enhanced_reflexes_survival_01</v>
      </c>
    </row>
    <row r="20942" spans="1:2" x14ac:dyDescent="0.25">
      <c r="A20942" t="s">
        <v>1147</v>
      </c>
      <c r="B20942" t="str">
        <f t="shared" si="528"/>
        <v>4</v>
      </c>
    </row>
    <row r="20943" spans="1:2" x14ac:dyDescent="0.25">
      <c r="A20943" t="s">
        <v>1148</v>
      </c>
      <c r="B20943" t="str">
        <f t="shared" si="528"/>
        <v>0</v>
      </c>
    </row>
    <row r="20944" spans="1:2" x14ac:dyDescent="0.25">
      <c r="A20944" t="s">
        <v>1149</v>
      </c>
      <c r="B20944" t="str">
        <f t="shared" si="528"/>
        <v>0</v>
      </c>
    </row>
    <row r="20945" spans="1:2" x14ac:dyDescent="0.25">
      <c r="A20945" t="s">
        <v>1150</v>
      </c>
      <c r="B20945" t="str">
        <f t="shared" si="528"/>
        <v>0</v>
      </c>
    </row>
    <row r="20946" spans="1:2" x14ac:dyDescent="0.25">
      <c r="A20946" t="s">
        <v>1151</v>
      </c>
      <c r="B20946" t="str">
        <f t="shared" si="528"/>
        <v>0</v>
      </c>
    </row>
    <row r="20947" spans="1:2" x14ac:dyDescent="0.25">
      <c r="A20947" t="s">
        <v>1152</v>
      </c>
      <c r="B20947" t="str">
        <f t="shared" si="528"/>
        <v>0</v>
      </c>
    </row>
    <row r="20948" spans="1:2" x14ac:dyDescent="0.25">
      <c r="A20948" t="s">
        <v>1153</v>
      </c>
      <c r="B20948" t="str">
        <f t="shared" si="528"/>
        <v>0</v>
      </c>
    </row>
    <row r="20949" spans="1:2" x14ac:dyDescent="0.25">
      <c r="A20949" t="s">
        <v>1154</v>
      </c>
      <c r="B20949" t="str">
        <f t="shared" si="528"/>
        <v>0</v>
      </c>
    </row>
    <row r="20950" spans="1:2" x14ac:dyDescent="0.25">
      <c r="A20950" t="s">
        <v>4275</v>
      </c>
      <c r="B20950" t="str">
        <f t="shared" si="528"/>
        <v>force_sensitive_enhanced_reflexes_survival_01</v>
      </c>
    </row>
    <row r="20951" spans="1:2" x14ac:dyDescent="0.25">
      <c r="A20951" t="s">
        <v>1156</v>
      </c>
      <c r="B20951" t="str">
        <f t="shared" si="528"/>
        <v/>
      </c>
    </row>
    <row r="20952" spans="1:2" x14ac:dyDescent="0.25">
      <c r="A20952" t="s">
        <v>4234</v>
      </c>
      <c r="B20952" t="str">
        <f t="shared" si="528"/>
        <v>fs_reflex</v>
      </c>
    </row>
    <row r="20953" spans="1:2" x14ac:dyDescent="0.25">
      <c r="A20953" t="s">
        <v>1755</v>
      </c>
      <c r="B20953" t="str">
        <f t="shared" si="528"/>
        <v>250000</v>
      </c>
    </row>
    <row r="20954" spans="1:2" x14ac:dyDescent="0.25">
      <c r="A20954" t="s">
        <v>4183</v>
      </c>
      <c r="B20954" t="str">
        <f t="shared" si="528"/>
        <v>5100000</v>
      </c>
    </row>
    <row r="20955" spans="1:2" x14ac:dyDescent="0.25">
      <c r="A20955" t="s">
        <v>1160</v>
      </c>
      <c r="B20955" t="str">
        <f t="shared" si="528"/>
        <v/>
      </c>
    </row>
    <row r="20956" spans="1:2" x14ac:dyDescent="0.25">
      <c r="A20956" t="s">
        <v>1161</v>
      </c>
      <c r="B20956" t="str">
        <f t="shared" si="528"/>
        <v>0</v>
      </c>
    </row>
    <row r="20957" spans="1:2" x14ac:dyDescent="0.25">
      <c r="A20957" t="s">
        <v>1162</v>
      </c>
      <c r="B20957" t="str">
        <f t="shared" si="528"/>
        <v/>
      </c>
    </row>
    <row r="20958" spans="1:2" x14ac:dyDescent="0.25">
      <c r="A20958" t="s">
        <v>1163</v>
      </c>
      <c r="B20958" t="str">
        <f t="shared" si="528"/>
        <v/>
      </c>
    </row>
    <row r="20959" spans="1:2" x14ac:dyDescent="0.25">
      <c r="A20959" t="s">
        <v>4177</v>
      </c>
      <c r="B20959" t="str">
        <f t="shared" si="528"/>
        <v>1</v>
      </c>
    </row>
    <row r="20960" spans="1:2" x14ac:dyDescent="0.25">
      <c r="A20960" t="s">
        <v>1165</v>
      </c>
      <c r="B20960" t="str">
        <f t="shared" si="528"/>
        <v/>
      </c>
    </row>
    <row r="20961" spans="1:2" x14ac:dyDescent="0.25">
      <c r="A20961" t="s">
        <v>1166</v>
      </c>
      <c r="B20961" t="str">
        <f t="shared" si="528"/>
        <v/>
      </c>
    </row>
    <row r="20962" spans="1:2" x14ac:dyDescent="0.25">
      <c r="A20962" t="s">
        <v>4276</v>
      </c>
      <c r="B20962" t="str">
        <f t="shared" si="528"/>
        <v>trapping=5,mask_scent=5</v>
      </c>
    </row>
    <row r="20963" spans="1:2" x14ac:dyDescent="0.25">
      <c r="A20963" t="s">
        <v>1168</v>
      </c>
      <c r="B20963" t="str">
        <f t="shared" si="528"/>
        <v/>
      </c>
    </row>
    <row r="20964" spans="1:2" x14ac:dyDescent="0.25">
      <c r="A20964" t="s">
        <v>1169</v>
      </c>
      <c r="B20964" t="str">
        <f t="shared" si="528"/>
        <v/>
      </c>
    </row>
    <row r="20965" spans="1:2" x14ac:dyDescent="0.25">
      <c r="A20965" t="s">
        <v>3845</v>
      </c>
      <c r="B20965" t="str">
        <f t="shared" si="528"/>
        <v>0</v>
      </c>
    </row>
    <row r="20966" spans="1:2" x14ac:dyDescent="0.25">
      <c r="A20966" t="s">
        <v>1171</v>
      </c>
      <c r="B20966" t="str">
        <f t="shared" si="528"/>
        <v>0</v>
      </c>
    </row>
    <row r="20967" spans="1:2" x14ac:dyDescent="0.25">
      <c r="A20967" t="s">
        <v>1172</v>
      </c>
      <c r="B20967" t="e">
        <f t="shared" si="528"/>
        <v>#VALUE!</v>
      </c>
    </row>
    <row r="20968" spans="1:2" x14ac:dyDescent="0.25">
      <c r="A20968" t="s">
        <v>1144</v>
      </c>
      <c r="B20968" t="e">
        <f t="shared" si="528"/>
        <v>#VALUE!</v>
      </c>
    </row>
    <row r="20969" spans="1:2" x14ac:dyDescent="0.25">
      <c r="A20969" t="s">
        <v>4277</v>
      </c>
      <c r="B20969" t="str">
        <f t="shared" si="528"/>
        <v>force_sensitive_enhanced_reflexes_survival_03</v>
      </c>
    </row>
    <row r="20970" spans="1:2" x14ac:dyDescent="0.25">
      <c r="A20970" t="s">
        <v>4278</v>
      </c>
      <c r="B20970" t="str">
        <f t="shared" si="528"/>
        <v>force_sensitive_enhanced_reflexes_survival_02</v>
      </c>
    </row>
    <row r="20971" spans="1:2" x14ac:dyDescent="0.25">
      <c r="A20971" t="s">
        <v>1147</v>
      </c>
      <c r="B20971" t="str">
        <f t="shared" si="528"/>
        <v>4</v>
      </c>
    </row>
    <row r="20972" spans="1:2" x14ac:dyDescent="0.25">
      <c r="A20972" t="s">
        <v>1148</v>
      </c>
      <c r="B20972" t="str">
        <f t="shared" si="528"/>
        <v>0</v>
      </c>
    </row>
    <row r="20973" spans="1:2" x14ac:dyDescent="0.25">
      <c r="A20973" t="s">
        <v>1149</v>
      </c>
      <c r="B20973" t="str">
        <f t="shared" si="528"/>
        <v>0</v>
      </c>
    </row>
    <row r="20974" spans="1:2" x14ac:dyDescent="0.25">
      <c r="A20974" t="s">
        <v>1150</v>
      </c>
      <c r="B20974" t="str">
        <f t="shared" si="528"/>
        <v>0</v>
      </c>
    </row>
    <row r="20975" spans="1:2" x14ac:dyDescent="0.25">
      <c r="A20975" t="s">
        <v>1151</v>
      </c>
      <c r="B20975" t="str">
        <f t="shared" si="528"/>
        <v>0</v>
      </c>
    </row>
    <row r="20976" spans="1:2" x14ac:dyDescent="0.25">
      <c r="A20976" t="s">
        <v>1152</v>
      </c>
      <c r="B20976" t="str">
        <f t="shared" si="528"/>
        <v>0</v>
      </c>
    </row>
    <row r="20977" spans="1:2" x14ac:dyDescent="0.25">
      <c r="A20977" t="s">
        <v>1153</v>
      </c>
      <c r="B20977" t="str">
        <f t="shared" si="528"/>
        <v>0</v>
      </c>
    </row>
    <row r="20978" spans="1:2" x14ac:dyDescent="0.25">
      <c r="A20978" t="s">
        <v>1154</v>
      </c>
      <c r="B20978" t="str">
        <f t="shared" si="528"/>
        <v>0</v>
      </c>
    </row>
    <row r="20979" spans="1:2" x14ac:dyDescent="0.25">
      <c r="A20979" t="s">
        <v>4279</v>
      </c>
      <c r="B20979" t="str">
        <f t="shared" si="528"/>
        <v>force_sensitive_enhanced_reflexes_survival_02</v>
      </c>
    </row>
    <row r="20980" spans="1:2" x14ac:dyDescent="0.25">
      <c r="A20980" t="s">
        <v>1156</v>
      </c>
      <c r="B20980" t="str">
        <f t="shared" si="528"/>
        <v/>
      </c>
    </row>
    <row r="20981" spans="1:2" x14ac:dyDescent="0.25">
      <c r="A20981" t="s">
        <v>4234</v>
      </c>
      <c r="B20981" t="str">
        <f t="shared" si="528"/>
        <v>fs_reflex</v>
      </c>
    </row>
    <row r="20982" spans="1:2" x14ac:dyDescent="0.25">
      <c r="A20982" t="s">
        <v>1764</v>
      </c>
      <c r="B20982" t="str">
        <f t="shared" si="528"/>
        <v>350000</v>
      </c>
    </row>
    <row r="20983" spans="1:2" x14ac:dyDescent="0.25">
      <c r="A20983" t="s">
        <v>4183</v>
      </c>
      <c r="B20983" t="str">
        <f t="shared" si="528"/>
        <v>5100000</v>
      </c>
    </row>
    <row r="20984" spans="1:2" x14ac:dyDescent="0.25">
      <c r="A20984" t="s">
        <v>1160</v>
      </c>
      <c r="B20984" t="str">
        <f t="shared" si="528"/>
        <v/>
      </c>
    </row>
    <row r="20985" spans="1:2" x14ac:dyDescent="0.25">
      <c r="A20985" t="s">
        <v>1161</v>
      </c>
      <c r="B20985" t="str">
        <f t="shared" si="528"/>
        <v>0</v>
      </c>
    </row>
    <row r="20986" spans="1:2" x14ac:dyDescent="0.25">
      <c r="A20986" t="s">
        <v>1162</v>
      </c>
      <c r="B20986" t="str">
        <f t="shared" si="528"/>
        <v/>
      </c>
    </row>
    <row r="20987" spans="1:2" x14ac:dyDescent="0.25">
      <c r="A20987" t="s">
        <v>1163</v>
      </c>
      <c r="B20987" t="str">
        <f t="shared" si="528"/>
        <v/>
      </c>
    </row>
    <row r="20988" spans="1:2" x14ac:dyDescent="0.25">
      <c r="A20988" t="s">
        <v>4177</v>
      </c>
      <c r="B20988" t="str">
        <f t="shared" si="528"/>
        <v>1</v>
      </c>
    </row>
    <row r="20989" spans="1:2" x14ac:dyDescent="0.25">
      <c r="A20989" t="s">
        <v>1165</v>
      </c>
      <c r="B20989" t="str">
        <f t="shared" si="528"/>
        <v/>
      </c>
    </row>
    <row r="20990" spans="1:2" x14ac:dyDescent="0.25">
      <c r="A20990" t="s">
        <v>1166</v>
      </c>
      <c r="B20990" t="str">
        <f t="shared" si="528"/>
        <v/>
      </c>
    </row>
    <row r="20991" spans="1:2" x14ac:dyDescent="0.25">
      <c r="A20991" t="s">
        <v>4280</v>
      </c>
      <c r="B20991" t="str">
        <f t="shared" si="528"/>
        <v>slope_move=5</v>
      </c>
    </row>
    <row r="20992" spans="1:2" x14ac:dyDescent="0.25">
      <c r="A20992" t="s">
        <v>1168</v>
      </c>
      <c r="B20992" t="str">
        <f t="shared" si="528"/>
        <v/>
      </c>
    </row>
    <row r="20993" spans="1:2" x14ac:dyDescent="0.25">
      <c r="A20993" t="s">
        <v>1169</v>
      </c>
      <c r="B20993" t="str">
        <f t="shared" si="528"/>
        <v/>
      </c>
    </row>
    <row r="20994" spans="1:2" x14ac:dyDescent="0.25">
      <c r="A20994" t="s">
        <v>3845</v>
      </c>
      <c r="B20994" t="str">
        <f t="shared" si="528"/>
        <v>0</v>
      </c>
    </row>
    <row r="20995" spans="1:2" x14ac:dyDescent="0.25">
      <c r="A20995" t="s">
        <v>1171</v>
      </c>
      <c r="B20995" t="str">
        <f t="shared" si="528"/>
        <v>0</v>
      </c>
    </row>
    <row r="20996" spans="1:2" x14ac:dyDescent="0.25">
      <c r="A20996" t="s">
        <v>1172</v>
      </c>
      <c r="B20996" t="e">
        <f t="shared" ref="B20996:B21059" si="529">LEFT(RIGHT(A20996,LEN(A20996)-FIND("&gt;",A20996)),FIND("&lt;",RIGHT(A20996,LEN(A20996)-FIND("&gt;",A20996)))-1)</f>
        <v>#VALUE!</v>
      </c>
    </row>
    <row r="20997" spans="1:2" x14ac:dyDescent="0.25">
      <c r="A20997" t="s">
        <v>1144</v>
      </c>
      <c r="B20997" t="e">
        <f t="shared" si="529"/>
        <v>#VALUE!</v>
      </c>
    </row>
    <row r="20998" spans="1:2" x14ac:dyDescent="0.25">
      <c r="A20998" t="s">
        <v>4281</v>
      </c>
      <c r="B20998" t="str">
        <f t="shared" si="529"/>
        <v>force_sensitive_enhanced_reflexes_survival_04</v>
      </c>
    </row>
    <row r="20999" spans="1:2" x14ac:dyDescent="0.25">
      <c r="A20999" t="s">
        <v>4282</v>
      </c>
      <c r="B20999" t="str">
        <f t="shared" si="529"/>
        <v>force_sensitive_enhanced_reflexes_survival_03</v>
      </c>
    </row>
    <row r="21000" spans="1:2" x14ac:dyDescent="0.25">
      <c r="A21000" t="s">
        <v>1147</v>
      </c>
      <c r="B21000" t="str">
        <f t="shared" si="529"/>
        <v>4</v>
      </c>
    </row>
    <row r="21001" spans="1:2" x14ac:dyDescent="0.25">
      <c r="A21001" t="s">
        <v>1148</v>
      </c>
      <c r="B21001" t="str">
        <f t="shared" si="529"/>
        <v>0</v>
      </c>
    </row>
    <row r="21002" spans="1:2" x14ac:dyDescent="0.25">
      <c r="A21002" t="s">
        <v>1149</v>
      </c>
      <c r="B21002" t="str">
        <f t="shared" si="529"/>
        <v>0</v>
      </c>
    </row>
    <row r="21003" spans="1:2" x14ac:dyDescent="0.25">
      <c r="A21003" t="s">
        <v>1150</v>
      </c>
      <c r="B21003" t="str">
        <f t="shared" si="529"/>
        <v>0</v>
      </c>
    </row>
    <row r="21004" spans="1:2" x14ac:dyDescent="0.25">
      <c r="A21004" t="s">
        <v>1151</v>
      </c>
      <c r="B21004" t="str">
        <f t="shared" si="529"/>
        <v>0</v>
      </c>
    </row>
    <row r="21005" spans="1:2" x14ac:dyDescent="0.25">
      <c r="A21005" t="s">
        <v>1152</v>
      </c>
      <c r="B21005" t="str">
        <f t="shared" si="529"/>
        <v>0</v>
      </c>
    </row>
    <row r="21006" spans="1:2" x14ac:dyDescent="0.25">
      <c r="A21006" t="s">
        <v>1153</v>
      </c>
      <c r="B21006" t="str">
        <f t="shared" si="529"/>
        <v>0</v>
      </c>
    </row>
    <row r="21007" spans="1:2" x14ac:dyDescent="0.25">
      <c r="A21007" t="s">
        <v>1154</v>
      </c>
      <c r="B21007" t="str">
        <f t="shared" si="529"/>
        <v>0</v>
      </c>
    </row>
    <row r="21008" spans="1:2" x14ac:dyDescent="0.25">
      <c r="A21008" t="s">
        <v>4283</v>
      </c>
      <c r="B21008" t="str">
        <f t="shared" si="529"/>
        <v>force_sensitive_enhanced_reflexes_survival_03</v>
      </c>
    </row>
    <row r="21009" spans="1:2" x14ac:dyDescent="0.25">
      <c r="A21009" t="s">
        <v>1156</v>
      </c>
      <c r="B21009" t="str">
        <f t="shared" si="529"/>
        <v/>
      </c>
    </row>
    <row r="21010" spans="1:2" x14ac:dyDescent="0.25">
      <c r="A21010" t="s">
        <v>4234</v>
      </c>
      <c r="B21010" t="str">
        <f t="shared" si="529"/>
        <v>fs_reflex</v>
      </c>
    </row>
    <row r="21011" spans="1:2" x14ac:dyDescent="0.25">
      <c r="A21011" t="s">
        <v>1773</v>
      </c>
      <c r="B21011" t="str">
        <f t="shared" si="529"/>
        <v>450000</v>
      </c>
    </row>
    <row r="21012" spans="1:2" x14ac:dyDescent="0.25">
      <c r="A21012" t="s">
        <v>4183</v>
      </c>
      <c r="B21012" t="str">
        <f t="shared" si="529"/>
        <v>5100000</v>
      </c>
    </row>
    <row r="21013" spans="1:2" x14ac:dyDescent="0.25">
      <c r="A21013" t="s">
        <v>1160</v>
      </c>
      <c r="B21013" t="str">
        <f t="shared" si="529"/>
        <v/>
      </c>
    </row>
    <row r="21014" spans="1:2" x14ac:dyDescent="0.25">
      <c r="A21014" t="s">
        <v>1161</v>
      </c>
      <c r="B21014" t="str">
        <f t="shared" si="529"/>
        <v>0</v>
      </c>
    </row>
    <row r="21015" spans="1:2" x14ac:dyDescent="0.25">
      <c r="A21015" t="s">
        <v>1162</v>
      </c>
      <c r="B21015" t="str">
        <f t="shared" si="529"/>
        <v/>
      </c>
    </row>
    <row r="21016" spans="1:2" x14ac:dyDescent="0.25">
      <c r="A21016" t="s">
        <v>1163</v>
      </c>
      <c r="B21016" t="str">
        <f t="shared" si="529"/>
        <v/>
      </c>
    </row>
    <row r="21017" spans="1:2" x14ac:dyDescent="0.25">
      <c r="A21017" t="s">
        <v>4177</v>
      </c>
      <c r="B21017" t="str">
        <f t="shared" si="529"/>
        <v>1</v>
      </c>
    </row>
    <row r="21018" spans="1:2" x14ac:dyDescent="0.25">
      <c r="A21018" t="s">
        <v>1165</v>
      </c>
      <c r="B21018" t="str">
        <f t="shared" si="529"/>
        <v/>
      </c>
    </row>
    <row r="21019" spans="1:2" x14ac:dyDescent="0.25">
      <c r="A21019" t="s">
        <v>1166</v>
      </c>
      <c r="B21019" t="str">
        <f t="shared" si="529"/>
        <v/>
      </c>
    </row>
    <row r="21020" spans="1:2" x14ac:dyDescent="0.25">
      <c r="A21020" t="s">
        <v>1343</v>
      </c>
      <c r="B21020" t="str">
        <f t="shared" si="529"/>
        <v>creature_knowledge=5,creature_harvesting=5</v>
      </c>
    </row>
    <row r="21021" spans="1:2" x14ac:dyDescent="0.25">
      <c r="A21021" t="s">
        <v>1168</v>
      </c>
      <c r="B21021" t="str">
        <f t="shared" si="529"/>
        <v/>
      </c>
    </row>
    <row r="21022" spans="1:2" x14ac:dyDescent="0.25">
      <c r="A21022" t="s">
        <v>1169</v>
      </c>
      <c r="B21022" t="str">
        <f t="shared" si="529"/>
        <v/>
      </c>
    </row>
    <row r="21023" spans="1:2" x14ac:dyDescent="0.25">
      <c r="A21023" t="s">
        <v>3845</v>
      </c>
      <c r="B21023" t="str">
        <f t="shared" si="529"/>
        <v>0</v>
      </c>
    </row>
    <row r="21024" spans="1:2" x14ac:dyDescent="0.25">
      <c r="A21024" t="s">
        <v>1171</v>
      </c>
      <c r="B21024" t="str">
        <f t="shared" si="529"/>
        <v>0</v>
      </c>
    </row>
    <row r="21025" spans="1:2" x14ac:dyDescent="0.25">
      <c r="A21025" t="s">
        <v>1172</v>
      </c>
      <c r="B21025" t="e">
        <f t="shared" si="529"/>
        <v>#VALUE!</v>
      </c>
    </row>
    <row r="21026" spans="1:2" x14ac:dyDescent="0.25">
      <c r="A21026" t="s">
        <v>1144</v>
      </c>
      <c r="B21026" t="e">
        <f t="shared" si="529"/>
        <v>#VALUE!</v>
      </c>
    </row>
    <row r="21027" spans="1:2" x14ac:dyDescent="0.25">
      <c r="A21027" t="s">
        <v>4284</v>
      </c>
      <c r="B21027" t="str">
        <f t="shared" si="529"/>
        <v>force_sensitive_crafting_mastery</v>
      </c>
    </row>
    <row r="21028" spans="1:2" x14ac:dyDescent="0.25">
      <c r="A21028" t="s">
        <v>4179</v>
      </c>
      <c r="B21028" t="str">
        <f t="shared" si="529"/>
        <v>force_sensitive</v>
      </c>
    </row>
    <row r="21029" spans="1:2" x14ac:dyDescent="0.25">
      <c r="A21029" t="s">
        <v>1147</v>
      </c>
      <c r="B21029" t="str">
        <f t="shared" si="529"/>
        <v>4</v>
      </c>
    </row>
    <row r="21030" spans="1:2" x14ac:dyDescent="0.25">
      <c r="A21030" t="s">
        <v>1148</v>
      </c>
      <c r="B21030" t="str">
        <f t="shared" si="529"/>
        <v>0</v>
      </c>
    </row>
    <row r="21031" spans="1:2" x14ac:dyDescent="0.25">
      <c r="A21031" t="s">
        <v>1149</v>
      </c>
      <c r="B21031" t="str">
        <f t="shared" si="529"/>
        <v>0</v>
      </c>
    </row>
    <row r="21032" spans="1:2" x14ac:dyDescent="0.25">
      <c r="A21032" t="s">
        <v>1186</v>
      </c>
      <c r="B21032" t="str">
        <f t="shared" si="529"/>
        <v>1</v>
      </c>
    </row>
    <row r="21033" spans="1:2" x14ac:dyDescent="0.25">
      <c r="A21033" t="s">
        <v>1151</v>
      </c>
      <c r="B21033" t="str">
        <f t="shared" si="529"/>
        <v>0</v>
      </c>
    </row>
    <row r="21034" spans="1:2" x14ac:dyDescent="0.25">
      <c r="A21034" t="s">
        <v>1152</v>
      </c>
      <c r="B21034" t="str">
        <f t="shared" si="529"/>
        <v>0</v>
      </c>
    </row>
    <row r="21035" spans="1:2" x14ac:dyDescent="0.25">
      <c r="A21035" t="s">
        <v>1153</v>
      </c>
      <c r="B21035" t="str">
        <f t="shared" si="529"/>
        <v>0</v>
      </c>
    </row>
    <row r="21036" spans="1:2" x14ac:dyDescent="0.25">
      <c r="A21036" t="s">
        <v>1154</v>
      </c>
      <c r="B21036" t="str">
        <f t="shared" si="529"/>
        <v>0</v>
      </c>
    </row>
    <row r="21037" spans="1:2" x14ac:dyDescent="0.25">
      <c r="A21037" t="s">
        <v>1155</v>
      </c>
      <c r="B21037" t="str">
        <f t="shared" si="529"/>
        <v/>
      </c>
    </row>
    <row r="21038" spans="1:2" x14ac:dyDescent="0.25">
      <c r="A21038" t="s">
        <v>1156</v>
      </c>
      <c r="B21038" t="str">
        <f t="shared" si="529"/>
        <v/>
      </c>
    </row>
    <row r="21039" spans="1:2" x14ac:dyDescent="0.25">
      <c r="A21039" t="s">
        <v>1157</v>
      </c>
      <c r="B21039" t="str">
        <f t="shared" si="529"/>
        <v/>
      </c>
    </row>
    <row r="21040" spans="1:2" x14ac:dyDescent="0.25">
      <c r="A21040" t="s">
        <v>1158</v>
      </c>
      <c r="B21040" t="str">
        <f t="shared" si="529"/>
        <v>0</v>
      </c>
    </row>
    <row r="21041" spans="1:2" x14ac:dyDescent="0.25">
      <c r="A21041" t="s">
        <v>1159</v>
      </c>
      <c r="B21041" t="str">
        <f t="shared" si="529"/>
        <v>0</v>
      </c>
    </row>
    <row r="21042" spans="1:2" x14ac:dyDescent="0.25">
      <c r="A21042" t="s">
        <v>1160</v>
      </c>
      <c r="B21042" t="str">
        <f t="shared" si="529"/>
        <v/>
      </c>
    </row>
    <row r="21043" spans="1:2" x14ac:dyDescent="0.25">
      <c r="A21043" t="s">
        <v>1161</v>
      </c>
      <c r="B21043" t="str">
        <f t="shared" si="529"/>
        <v>0</v>
      </c>
    </row>
    <row r="21044" spans="1:2" x14ac:dyDescent="0.25">
      <c r="A21044" t="s">
        <v>1162</v>
      </c>
      <c r="B21044" t="str">
        <f t="shared" si="529"/>
        <v/>
      </c>
    </row>
    <row r="21045" spans="1:2" x14ac:dyDescent="0.25">
      <c r="A21045" t="s">
        <v>1163</v>
      </c>
      <c r="B21045" t="str">
        <f t="shared" si="529"/>
        <v/>
      </c>
    </row>
    <row r="21046" spans="1:2" x14ac:dyDescent="0.25">
      <c r="A21046" t="s">
        <v>4177</v>
      </c>
      <c r="B21046" t="str">
        <f t="shared" si="529"/>
        <v>1</v>
      </c>
    </row>
    <row r="21047" spans="1:2" x14ac:dyDescent="0.25">
      <c r="A21047" t="s">
        <v>1165</v>
      </c>
      <c r="B21047" t="str">
        <f t="shared" si="529"/>
        <v/>
      </c>
    </row>
    <row r="21048" spans="1:2" x14ac:dyDescent="0.25">
      <c r="A21048" t="s">
        <v>1166</v>
      </c>
      <c r="B21048" t="str">
        <f t="shared" si="529"/>
        <v/>
      </c>
    </row>
    <row r="21049" spans="1:2" x14ac:dyDescent="0.25">
      <c r="A21049" t="s">
        <v>1167</v>
      </c>
      <c r="B21049" t="str">
        <f t="shared" si="529"/>
        <v/>
      </c>
    </row>
    <row r="21050" spans="1:2" x14ac:dyDescent="0.25">
      <c r="A21050" t="s">
        <v>1168</v>
      </c>
      <c r="B21050" t="str">
        <f t="shared" si="529"/>
        <v/>
      </c>
    </row>
    <row r="21051" spans="1:2" x14ac:dyDescent="0.25">
      <c r="A21051" t="s">
        <v>1169</v>
      </c>
      <c r="B21051" t="str">
        <f t="shared" si="529"/>
        <v/>
      </c>
    </row>
    <row r="21052" spans="1:2" x14ac:dyDescent="0.25">
      <c r="A21052" t="s">
        <v>3845</v>
      </c>
      <c r="B21052" t="str">
        <f t="shared" si="529"/>
        <v>0</v>
      </c>
    </row>
    <row r="21053" spans="1:2" x14ac:dyDescent="0.25">
      <c r="A21053" t="s">
        <v>1171</v>
      </c>
      <c r="B21053" t="str">
        <f t="shared" si="529"/>
        <v>0</v>
      </c>
    </row>
    <row r="21054" spans="1:2" x14ac:dyDescent="0.25">
      <c r="A21054" t="s">
        <v>1172</v>
      </c>
      <c r="B21054" t="e">
        <f t="shared" si="529"/>
        <v>#VALUE!</v>
      </c>
    </row>
    <row r="21055" spans="1:2" x14ac:dyDescent="0.25">
      <c r="A21055" t="s">
        <v>1144</v>
      </c>
      <c r="B21055" t="e">
        <f t="shared" si="529"/>
        <v>#VALUE!</v>
      </c>
    </row>
    <row r="21056" spans="1:2" x14ac:dyDescent="0.25">
      <c r="A21056" t="s">
        <v>4285</v>
      </c>
      <c r="B21056" t="str">
        <f t="shared" si="529"/>
        <v>force_sensitive_crafting_mastery_novice</v>
      </c>
    </row>
    <row r="21057" spans="1:2" x14ac:dyDescent="0.25">
      <c r="A21057" t="s">
        <v>4286</v>
      </c>
      <c r="B21057" t="str">
        <f t="shared" si="529"/>
        <v>force_sensitive_crafting_mastery</v>
      </c>
    </row>
    <row r="21058" spans="1:2" x14ac:dyDescent="0.25">
      <c r="A21058" t="s">
        <v>1147</v>
      </c>
      <c r="B21058" t="str">
        <f t="shared" si="529"/>
        <v>4</v>
      </c>
    </row>
    <row r="21059" spans="1:2" x14ac:dyDescent="0.25">
      <c r="A21059" t="s">
        <v>1148</v>
      </c>
      <c r="B21059" t="str">
        <f t="shared" si="529"/>
        <v>0</v>
      </c>
    </row>
    <row r="21060" spans="1:2" x14ac:dyDescent="0.25">
      <c r="A21060" t="s">
        <v>1149</v>
      </c>
      <c r="B21060" t="str">
        <f t="shared" ref="B21060:B21123" si="530">LEFT(RIGHT(A21060,LEN(A21060)-FIND("&gt;",A21060)),FIND("&lt;",RIGHT(A21060,LEN(A21060)-FIND("&gt;",A21060)))-1)</f>
        <v>0</v>
      </c>
    </row>
    <row r="21061" spans="1:2" x14ac:dyDescent="0.25">
      <c r="A21061" t="s">
        <v>1150</v>
      </c>
      <c r="B21061" t="str">
        <f t="shared" si="530"/>
        <v>0</v>
      </c>
    </row>
    <row r="21062" spans="1:2" x14ac:dyDescent="0.25">
      <c r="A21062" t="s">
        <v>1151</v>
      </c>
      <c r="B21062" t="str">
        <f t="shared" si="530"/>
        <v>0</v>
      </c>
    </row>
    <row r="21063" spans="1:2" x14ac:dyDescent="0.25">
      <c r="A21063" t="s">
        <v>1152</v>
      </c>
      <c r="B21063" t="str">
        <f t="shared" si="530"/>
        <v>0</v>
      </c>
    </row>
    <row r="21064" spans="1:2" x14ac:dyDescent="0.25">
      <c r="A21064" t="s">
        <v>1153</v>
      </c>
      <c r="B21064" t="str">
        <f t="shared" si="530"/>
        <v>0</v>
      </c>
    </row>
    <row r="21065" spans="1:2" x14ac:dyDescent="0.25">
      <c r="A21065" t="s">
        <v>1154</v>
      </c>
      <c r="B21065" t="str">
        <f t="shared" si="530"/>
        <v>0</v>
      </c>
    </row>
    <row r="21066" spans="1:2" x14ac:dyDescent="0.25">
      <c r="A21066" t="s">
        <v>1155</v>
      </c>
      <c r="B21066" t="str">
        <f t="shared" si="530"/>
        <v/>
      </c>
    </row>
    <row r="21067" spans="1:2" x14ac:dyDescent="0.25">
      <c r="A21067" t="s">
        <v>1156</v>
      </c>
      <c r="B21067" t="str">
        <f t="shared" si="530"/>
        <v/>
      </c>
    </row>
    <row r="21068" spans="1:2" x14ac:dyDescent="0.25">
      <c r="A21068" t="s">
        <v>4287</v>
      </c>
      <c r="B21068" t="str">
        <f t="shared" si="530"/>
        <v>fs_crafting</v>
      </c>
    </row>
    <row r="21069" spans="1:2" x14ac:dyDescent="0.25">
      <c r="A21069" t="s">
        <v>2306</v>
      </c>
      <c r="B21069" t="str">
        <f t="shared" si="530"/>
        <v>50000</v>
      </c>
    </row>
    <row r="21070" spans="1:2" x14ac:dyDescent="0.25">
      <c r="A21070" t="s">
        <v>4183</v>
      </c>
      <c r="B21070" t="str">
        <f t="shared" si="530"/>
        <v>5100000</v>
      </c>
    </row>
    <row r="21071" spans="1:2" x14ac:dyDescent="0.25">
      <c r="A21071" t="s">
        <v>1160</v>
      </c>
      <c r="B21071" t="str">
        <f t="shared" si="530"/>
        <v/>
      </c>
    </row>
    <row r="21072" spans="1:2" x14ac:dyDescent="0.25">
      <c r="A21072" t="s">
        <v>1161</v>
      </c>
      <c r="B21072" t="str">
        <f t="shared" si="530"/>
        <v>0</v>
      </c>
    </row>
    <row r="21073" spans="1:2" x14ac:dyDescent="0.25">
      <c r="A21073" t="s">
        <v>1162</v>
      </c>
      <c r="B21073" t="str">
        <f t="shared" si="530"/>
        <v/>
      </c>
    </row>
    <row r="21074" spans="1:2" x14ac:dyDescent="0.25">
      <c r="A21074" t="s">
        <v>1163</v>
      </c>
      <c r="B21074" t="str">
        <f t="shared" si="530"/>
        <v/>
      </c>
    </row>
    <row r="21075" spans="1:2" x14ac:dyDescent="0.25">
      <c r="A21075" t="s">
        <v>4177</v>
      </c>
      <c r="B21075" t="str">
        <f t="shared" si="530"/>
        <v>1</v>
      </c>
    </row>
    <row r="21076" spans="1:2" x14ac:dyDescent="0.25">
      <c r="A21076" t="s">
        <v>1165</v>
      </c>
      <c r="B21076" t="str">
        <f t="shared" si="530"/>
        <v/>
      </c>
    </row>
    <row r="21077" spans="1:2" x14ac:dyDescent="0.25">
      <c r="A21077" t="s">
        <v>1166</v>
      </c>
      <c r="B21077" t="str">
        <f t="shared" si="530"/>
        <v/>
      </c>
    </row>
    <row r="21078" spans="1:2" x14ac:dyDescent="0.25">
      <c r="A21078" t="s">
        <v>1167</v>
      </c>
      <c r="B21078" t="str">
        <f t="shared" si="530"/>
        <v/>
      </c>
    </row>
    <row r="21079" spans="1:2" x14ac:dyDescent="0.25">
      <c r="A21079" t="s">
        <v>1168</v>
      </c>
      <c r="B21079" t="str">
        <f t="shared" si="530"/>
        <v/>
      </c>
    </row>
    <row r="21080" spans="1:2" x14ac:dyDescent="0.25">
      <c r="A21080" t="s">
        <v>1169</v>
      </c>
      <c r="B21080" t="str">
        <f t="shared" si="530"/>
        <v/>
      </c>
    </row>
    <row r="21081" spans="1:2" x14ac:dyDescent="0.25">
      <c r="A21081" t="s">
        <v>3845</v>
      </c>
      <c r="B21081" t="str">
        <f t="shared" si="530"/>
        <v>0</v>
      </c>
    </row>
    <row r="21082" spans="1:2" x14ac:dyDescent="0.25">
      <c r="A21082" t="s">
        <v>1171</v>
      </c>
      <c r="B21082" t="str">
        <f t="shared" si="530"/>
        <v>0</v>
      </c>
    </row>
    <row r="21083" spans="1:2" x14ac:dyDescent="0.25">
      <c r="A21083" t="s">
        <v>1172</v>
      </c>
      <c r="B21083" t="e">
        <f t="shared" si="530"/>
        <v>#VALUE!</v>
      </c>
    </row>
    <row r="21084" spans="1:2" x14ac:dyDescent="0.25">
      <c r="A21084" t="s">
        <v>1144</v>
      </c>
      <c r="B21084" t="e">
        <f t="shared" si="530"/>
        <v>#VALUE!</v>
      </c>
    </row>
    <row r="21085" spans="1:2" x14ac:dyDescent="0.25">
      <c r="A21085" t="s">
        <v>4288</v>
      </c>
      <c r="B21085" t="str">
        <f t="shared" si="530"/>
        <v>force_sensitive_crafting_mastery_master</v>
      </c>
    </row>
    <row r="21086" spans="1:2" x14ac:dyDescent="0.25">
      <c r="A21086" t="s">
        <v>4286</v>
      </c>
      <c r="B21086" t="str">
        <f t="shared" si="530"/>
        <v>force_sensitive_crafting_mastery</v>
      </c>
    </row>
    <row r="21087" spans="1:2" x14ac:dyDescent="0.25">
      <c r="A21087" t="s">
        <v>1147</v>
      </c>
      <c r="B21087" t="str">
        <f t="shared" si="530"/>
        <v>4</v>
      </c>
    </row>
    <row r="21088" spans="1:2" x14ac:dyDescent="0.25">
      <c r="A21088" t="s">
        <v>1148</v>
      </c>
      <c r="B21088" t="str">
        <f t="shared" si="530"/>
        <v>0</v>
      </c>
    </row>
    <row r="21089" spans="1:2" x14ac:dyDescent="0.25">
      <c r="A21089" t="s">
        <v>1149</v>
      </c>
      <c r="B21089" t="str">
        <f t="shared" si="530"/>
        <v>0</v>
      </c>
    </row>
    <row r="21090" spans="1:2" x14ac:dyDescent="0.25">
      <c r="A21090" t="s">
        <v>1150</v>
      </c>
      <c r="B21090" t="str">
        <f t="shared" si="530"/>
        <v>0</v>
      </c>
    </row>
    <row r="21091" spans="1:2" x14ac:dyDescent="0.25">
      <c r="A21091" t="s">
        <v>1151</v>
      </c>
      <c r="B21091" t="str">
        <f t="shared" si="530"/>
        <v>0</v>
      </c>
    </row>
    <row r="21092" spans="1:2" x14ac:dyDescent="0.25">
      <c r="A21092" t="s">
        <v>1152</v>
      </c>
      <c r="B21092" t="str">
        <f t="shared" si="530"/>
        <v>0</v>
      </c>
    </row>
    <row r="21093" spans="1:2" x14ac:dyDescent="0.25">
      <c r="A21093" t="s">
        <v>1153</v>
      </c>
      <c r="B21093" t="str">
        <f t="shared" si="530"/>
        <v>0</v>
      </c>
    </row>
    <row r="21094" spans="1:2" x14ac:dyDescent="0.25">
      <c r="A21094" t="s">
        <v>1154</v>
      </c>
      <c r="B21094" t="str">
        <f t="shared" si="530"/>
        <v>0</v>
      </c>
    </row>
    <row r="21095" spans="1:2" x14ac:dyDescent="0.25">
      <c r="A21095" t="s">
        <v>4289</v>
      </c>
      <c r="B21095" t="str">
        <f t="shared" si="530"/>
        <v>force_sensitive_crafting_mastery_experimentation_04,force_sensitive_crafting_mastery_assembly_04,force_sensitive_crafting_mastery_repair_04,force_sensitive_crafting_mastery_technique_04</v>
      </c>
    </row>
    <row r="21096" spans="1:2" x14ac:dyDescent="0.25">
      <c r="A21096" t="s">
        <v>1156</v>
      </c>
      <c r="B21096" t="str">
        <f t="shared" si="530"/>
        <v/>
      </c>
    </row>
    <row r="21097" spans="1:2" x14ac:dyDescent="0.25">
      <c r="A21097" t="s">
        <v>1157</v>
      </c>
      <c r="B21097" t="str">
        <f t="shared" si="530"/>
        <v/>
      </c>
    </row>
    <row r="21098" spans="1:2" x14ac:dyDescent="0.25">
      <c r="A21098" t="s">
        <v>1158</v>
      </c>
      <c r="B21098" t="str">
        <f t="shared" si="530"/>
        <v>0</v>
      </c>
    </row>
    <row r="21099" spans="1:2" x14ac:dyDescent="0.25">
      <c r="A21099" t="s">
        <v>1159</v>
      </c>
      <c r="B21099" t="str">
        <f t="shared" si="530"/>
        <v>0</v>
      </c>
    </row>
    <row r="21100" spans="1:2" x14ac:dyDescent="0.25">
      <c r="A21100" t="s">
        <v>1160</v>
      </c>
      <c r="B21100" t="str">
        <f t="shared" si="530"/>
        <v/>
      </c>
    </row>
    <row r="21101" spans="1:2" x14ac:dyDescent="0.25">
      <c r="A21101" t="s">
        <v>1161</v>
      </c>
      <c r="B21101" t="str">
        <f t="shared" si="530"/>
        <v>0</v>
      </c>
    </row>
    <row r="21102" spans="1:2" x14ac:dyDescent="0.25">
      <c r="A21102" t="s">
        <v>1162</v>
      </c>
      <c r="B21102" t="str">
        <f t="shared" si="530"/>
        <v/>
      </c>
    </row>
    <row r="21103" spans="1:2" x14ac:dyDescent="0.25">
      <c r="A21103" t="s">
        <v>1163</v>
      </c>
      <c r="B21103" t="str">
        <f t="shared" si="530"/>
        <v/>
      </c>
    </row>
    <row r="21104" spans="1:2" x14ac:dyDescent="0.25">
      <c r="A21104" t="s">
        <v>4177</v>
      </c>
      <c r="B21104" t="str">
        <f t="shared" si="530"/>
        <v>1</v>
      </c>
    </row>
    <row r="21105" spans="1:2" x14ac:dyDescent="0.25">
      <c r="A21105" t="s">
        <v>1165</v>
      </c>
      <c r="B21105" t="str">
        <f t="shared" si="530"/>
        <v/>
      </c>
    </row>
    <row r="21106" spans="1:2" x14ac:dyDescent="0.25">
      <c r="A21106" t="s">
        <v>1166</v>
      </c>
      <c r="B21106" t="str">
        <f t="shared" si="530"/>
        <v/>
      </c>
    </row>
    <row r="21107" spans="1:2" x14ac:dyDescent="0.25">
      <c r="A21107" t="s">
        <v>1167</v>
      </c>
      <c r="B21107" t="str">
        <f t="shared" si="530"/>
        <v/>
      </c>
    </row>
    <row r="21108" spans="1:2" x14ac:dyDescent="0.25">
      <c r="A21108" t="s">
        <v>1168</v>
      </c>
      <c r="B21108" t="str">
        <f t="shared" si="530"/>
        <v/>
      </c>
    </row>
    <row r="21109" spans="1:2" x14ac:dyDescent="0.25">
      <c r="A21109" t="s">
        <v>1169</v>
      </c>
      <c r="B21109" t="str">
        <f t="shared" si="530"/>
        <v/>
      </c>
    </row>
    <row r="21110" spans="1:2" x14ac:dyDescent="0.25">
      <c r="A21110" t="s">
        <v>3845</v>
      </c>
      <c r="B21110" t="str">
        <f t="shared" si="530"/>
        <v>0</v>
      </c>
    </row>
    <row r="21111" spans="1:2" x14ac:dyDescent="0.25">
      <c r="A21111" t="s">
        <v>1171</v>
      </c>
      <c r="B21111" t="str">
        <f t="shared" si="530"/>
        <v>0</v>
      </c>
    </row>
    <row r="21112" spans="1:2" x14ac:dyDescent="0.25">
      <c r="A21112" t="s">
        <v>1172</v>
      </c>
      <c r="B21112" t="e">
        <f t="shared" si="530"/>
        <v>#VALUE!</v>
      </c>
    </row>
    <row r="21113" spans="1:2" x14ac:dyDescent="0.25">
      <c r="A21113" t="s">
        <v>1144</v>
      </c>
      <c r="B21113" t="e">
        <f t="shared" si="530"/>
        <v>#VALUE!</v>
      </c>
    </row>
    <row r="21114" spans="1:2" x14ac:dyDescent="0.25">
      <c r="A21114" t="s">
        <v>4290</v>
      </c>
      <c r="B21114" t="str">
        <f t="shared" si="530"/>
        <v>force_sensitive_crafting_mastery_experimentation_01</v>
      </c>
    </row>
    <row r="21115" spans="1:2" x14ac:dyDescent="0.25">
      <c r="A21115" t="s">
        <v>4286</v>
      </c>
      <c r="B21115" t="str">
        <f t="shared" si="530"/>
        <v>force_sensitive_crafting_mastery</v>
      </c>
    </row>
    <row r="21116" spans="1:2" x14ac:dyDescent="0.25">
      <c r="A21116" t="s">
        <v>1147</v>
      </c>
      <c r="B21116" t="str">
        <f t="shared" si="530"/>
        <v>4</v>
      </c>
    </row>
    <row r="21117" spans="1:2" x14ac:dyDescent="0.25">
      <c r="A21117" t="s">
        <v>1148</v>
      </c>
      <c r="B21117" t="str">
        <f t="shared" si="530"/>
        <v>0</v>
      </c>
    </row>
    <row r="21118" spans="1:2" x14ac:dyDescent="0.25">
      <c r="A21118" t="s">
        <v>1149</v>
      </c>
      <c r="B21118" t="str">
        <f t="shared" si="530"/>
        <v>0</v>
      </c>
    </row>
    <row r="21119" spans="1:2" x14ac:dyDescent="0.25">
      <c r="A21119" t="s">
        <v>1150</v>
      </c>
      <c r="B21119" t="str">
        <f t="shared" si="530"/>
        <v>0</v>
      </c>
    </row>
    <row r="21120" spans="1:2" x14ac:dyDescent="0.25">
      <c r="A21120" t="s">
        <v>1151</v>
      </c>
      <c r="B21120" t="str">
        <f t="shared" si="530"/>
        <v>0</v>
      </c>
    </row>
    <row r="21121" spans="1:2" x14ac:dyDescent="0.25">
      <c r="A21121" t="s">
        <v>1152</v>
      </c>
      <c r="B21121" t="str">
        <f t="shared" si="530"/>
        <v>0</v>
      </c>
    </row>
    <row r="21122" spans="1:2" x14ac:dyDescent="0.25">
      <c r="A21122" t="s">
        <v>1153</v>
      </c>
      <c r="B21122" t="str">
        <f t="shared" si="530"/>
        <v>0</v>
      </c>
    </row>
    <row r="21123" spans="1:2" x14ac:dyDescent="0.25">
      <c r="A21123" t="s">
        <v>1154</v>
      </c>
      <c r="B21123" t="str">
        <f t="shared" si="530"/>
        <v>0</v>
      </c>
    </row>
    <row r="21124" spans="1:2" x14ac:dyDescent="0.25">
      <c r="A21124" t="s">
        <v>4291</v>
      </c>
      <c r="B21124" t="str">
        <f t="shared" ref="B21124:B21187" si="531">LEFT(RIGHT(A21124,LEN(A21124)-FIND("&gt;",A21124)),FIND("&lt;",RIGHT(A21124,LEN(A21124)-FIND("&gt;",A21124)))-1)</f>
        <v>force_sensitive_crafting_mastery_novice</v>
      </c>
    </row>
    <row r="21125" spans="1:2" x14ac:dyDescent="0.25">
      <c r="A21125" t="s">
        <v>1156</v>
      </c>
      <c r="B21125" t="str">
        <f t="shared" si="531"/>
        <v/>
      </c>
    </row>
    <row r="21126" spans="1:2" x14ac:dyDescent="0.25">
      <c r="A21126" t="s">
        <v>4287</v>
      </c>
      <c r="B21126" t="str">
        <f t="shared" si="531"/>
        <v>fs_crafting</v>
      </c>
    </row>
    <row r="21127" spans="1:2" x14ac:dyDescent="0.25">
      <c r="A21127" t="s">
        <v>1746</v>
      </c>
      <c r="B21127" t="str">
        <f t="shared" si="531"/>
        <v>175000</v>
      </c>
    </row>
    <row r="21128" spans="1:2" x14ac:dyDescent="0.25">
      <c r="A21128" t="s">
        <v>4183</v>
      </c>
      <c r="B21128" t="str">
        <f t="shared" si="531"/>
        <v>5100000</v>
      </c>
    </row>
    <row r="21129" spans="1:2" x14ac:dyDescent="0.25">
      <c r="A21129" t="s">
        <v>1160</v>
      </c>
      <c r="B21129" t="str">
        <f t="shared" si="531"/>
        <v/>
      </c>
    </row>
    <row r="21130" spans="1:2" x14ac:dyDescent="0.25">
      <c r="A21130" t="s">
        <v>1161</v>
      </c>
      <c r="B21130" t="str">
        <f t="shared" si="531"/>
        <v>0</v>
      </c>
    </row>
    <row r="21131" spans="1:2" x14ac:dyDescent="0.25">
      <c r="A21131" t="s">
        <v>1162</v>
      </c>
      <c r="B21131" t="str">
        <f t="shared" si="531"/>
        <v/>
      </c>
    </row>
    <row r="21132" spans="1:2" x14ac:dyDescent="0.25">
      <c r="A21132" t="s">
        <v>1163</v>
      </c>
      <c r="B21132" t="str">
        <f t="shared" si="531"/>
        <v/>
      </c>
    </row>
    <row r="21133" spans="1:2" x14ac:dyDescent="0.25">
      <c r="A21133" t="s">
        <v>4177</v>
      </c>
      <c r="B21133" t="str">
        <f t="shared" si="531"/>
        <v>1</v>
      </c>
    </row>
    <row r="21134" spans="1:2" x14ac:dyDescent="0.25">
      <c r="A21134" t="s">
        <v>1165</v>
      </c>
      <c r="B21134" t="str">
        <f t="shared" si="531"/>
        <v/>
      </c>
    </row>
    <row r="21135" spans="1:2" x14ac:dyDescent="0.25">
      <c r="A21135" t="s">
        <v>1166</v>
      </c>
      <c r="B21135" t="str">
        <f t="shared" si="531"/>
        <v/>
      </c>
    </row>
    <row r="21136" spans="1:2" x14ac:dyDescent="0.25">
      <c r="A21136" t="s">
        <v>4292</v>
      </c>
      <c r="B21136" t="str">
        <f t="shared" si="531"/>
        <v>force_experimentation=5</v>
      </c>
    </row>
    <row r="21137" spans="1:2" x14ac:dyDescent="0.25">
      <c r="A21137" t="s">
        <v>1168</v>
      </c>
      <c r="B21137" t="str">
        <f t="shared" si="531"/>
        <v/>
      </c>
    </row>
    <row r="21138" spans="1:2" x14ac:dyDescent="0.25">
      <c r="A21138" t="s">
        <v>1169</v>
      </c>
      <c r="B21138" t="str">
        <f t="shared" si="531"/>
        <v/>
      </c>
    </row>
    <row r="21139" spans="1:2" x14ac:dyDescent="0.25">
      <c r="A21139" t="s">
        <v>3845</v>
      </c>
      <c r="B21139" t="str">
        <f t="shared" si="531"/>
        <v>0</v>
      </c>
    </row>
    <row r="21140" spans="1:2" x14ac:dyDescent="0.25">
      <c r="A21140" t="s">
        <v>1171</v>
      </c>
      <c r="B21140" t="str">
        <f t="shared" si="531"/>
        <v>0</v>
      </c>
    </row>
    <row r="21141" spans="1:2" x14ac:dyDescent="0.25">
      <c r="A21141" t="s">
        <v>1172</v>
      </c>
      <c r="B21141" t="e">
        <f t="shared" si="531"/>
        <v>#VALUE!</v>
      </c>
    </row>
    <row r="21142" spans="1:2" x14ac:dyDescent="0.25">
      <c r="A21142" t="s">
        <v>1144</v>
      </c>
      <c r="B21142" t="e">
        <f t="shared" si="531"/>
        <v>#VALUE!</v>
      </c>
    </row>
    <row r="21143" spans="1:2" x14ac:dyDescent="0.25">
      <c r="A21143" t="s">
        <v>4293</v>
      </c>
      <c r="B21143" t="str">
        <f t="shared" si="531"/>
        <v>force_sensitive_crafting_mastery_experimentation_02</v>
      </c>
    </row>
    <row r="21144" spans="1:2" x14ac:dyDescent="0.25">
      <c r="A21144" t="s">
        <v>4294</v>
      </c>
      <c r="B21144" t="str">
        <f t="shared" si="531"/>
        <v>force_sensitive_crafting_mastery_experimentation_01</v>
      </c>
    </row>
    <row r="21145" spans="1:2" x14ac:dyDescent="0.25">
      <c r="A21145" t="s">
        <v>1147</v>
      </c>
      <c r="B21145" t="str">
        <f t="shared" si="531"/>
        <v>4</v>
      </c>
    </row>
    <row r="21146" spans="1:2" x14ac:dyDescent="0.25">
      <c r="A21146" t="s">
        <v>1148</v>
      </c>
      <c r="B21146" t="str">
        <f t="shared" si="531"/>
        <v>0</v>
      </c>
    </row>
    <row r="21147" spans="1:2" x14ac:dyDescent="0.25">
      <c r="A21147" t="s">
        <v>1149</v>
      </c>
      <c r="B21147" t="str">
        <f t="shared" si="531"/>
        <v>0</v>
      </c>
    </row>
    <row r="21148" spans="1:2" x14ac:dyDescent="0.25">
      <c r="A21148" t="s">
        <v>1150</v>
      </c>
      <c r="B21148" t="str">
        <f t="shared" si="531"/>
        <v>0</v>
      </c>
    </row>
    <row r="21149" spans="1:2" x14ac:dyDescent="0.25">
      <c r="A21149" t="s">
        <v>1151</v>
      </c>
      <c r="B21149" t="str">
        <f t="shared" si="531"/>
        <v>0</v>
      </c>
    </row>
    <row r="21150" spans="1:2" x14ac:dyDescent="0.25">
      <c r="A21150" t="s">
        <v>1152</v>
      </c>
      <c r="B21150" t="str">
        <f t="shared" si="531"/>
        <v>0</v>
      </c>
    </row>
    <row r="21151" spans="1:2" x14ac:dyDescent="0.25">
      <c r="A21151" t="s">
        <v>1153</v>
      </c>
      <c r="B21151" t="str">
        <f t="shared" si="531"/>
        <v>0</v>
      </c>
    </row>
    <row r="21152" spans="1:2" x14ac:dyDescent="0.25">
      <c r="A21152" t="s">
        <v>1154</v>
      </c>
      <c r="B21152" t="str">
        <f t="shared" si="531"/>
        <v>0</v>
      </c>
    </row>
    <row r="21153" spans="1:2" x14ac:dyDescent="0.25">
      <c r="A21153" t="s">
        <v>4295</v>
      </c>
      <c r="B21153" t="str">
        <f t="shared" si="531"/>
        <v>force_sensitive_crafting_mastery_experimentation_01</v>
      </c>
    </row>
    <row r="21154" spans="1:2" x14ac:dyDescent="0.25">
      <c r="A21154" t="s">
        <v>1156</v>
      </c>
      <c r="B21154" t="str">
        <f t="shared" si="531"/>
        <v/>
      </c>
    </row>
    <row r="21155" spans="1:2" x14ac:dyDescent="0.25">
      <c r="A21155" t="s">
        <v>4287</v>
      </c>
      <c r="B21155" t="str">
        <f t="shared" si="531"/>
        <v>fs_crafting</v>
      </c>
    </row>
    <row r="21156" spans="1:2" x14ac:dyDescent="0.25">
      <c r="A21156" t="s">
        <v>1755</v>
      </c>
      <c r="B21156" t="str">
        <f t="shared" si="531"/>
        <v>250000</v>
      </c>
    </row>
    <row r="21157" spans="1:2" x14ac:dyDescent="0.25">
      <c r="A21157" t="s">
        <v>4183</v>
      </c>
      <c r="B21157" t="str">
        <f t="shared" si="531"/>
        <v>5100000</v>
      </c>
    </row>
    <row r="21158" spans="1:2" x14ac:dyDescent="0.25">
      <c r="A21158" t="s">
        <v>1160</v>
      </c>
      <c r="B21158" t="str">
        <f t="shared" si="531"/>
        <v/>
      </c>
    </row>
    <row r="21159" spans="1:2" x14ac:dyDescent="0.25">
      <c r="A21159" t="s">
        <v>1161</v>
      </c>
      <c r="B21159" t="str">
        <f t="shared" si="531"/>
        <v>0</v>
      </c>
    </row>
    <row r="21160" spans="1:2" x14ac:dyDescent="0.25">
      <c r="A21160" t="s">
        <v>1162</v>
      </c>
      <c r="B21160" t="str">
        <f t="shared" si="531"/>
        <v/>
      </c>
    </row>
    <row r="21161" spans="1:2" x14ac:dyDescent="0.25">
      <c r="A21161" t="s">
        <v>1163</v>
      </c>
      <c r="B21161" t="str">
        <f t="shared" si="531"/>
        <v/>
      </c>
    </row>
    <row r="21162" spans="1:2" x14ac:dyDescent="0.25">
      <c r="A21162" t="s">
        <v>4177</v>
      </c>
      <c r="B21162" t="str">
        <f t="shared" si="531"/>
        <v>1</v>
      </c>
    </row>
    <row r="21163" spans="1:2" x14ac:dyDescent="0.25">
      <c r="A21163" t="s">
        <v>1165</v>
      </c>
      <c r="B21163" t="str">
        <f t="shared" si="531"/>
        <v/>
      </c>
    </row>
    <row r="21164" spans="1:2" x14ac:dyDescent="0.25">
      <c r="A21164" t="s">
        <v>1166</v>
      </c>
      <c r="B21164" t="str">
        <f t="shared" si="531"/>
        <v/>
      </c>
    </row>
    <row r="21165" spans="1:2" x14ac:dyDescent="0.25">
      <c r="A21165" t="s">
        <v>4292</v>
      </c>
      <c r="B21165" t="str">
        <f t="shared" si="531"/>
        <v>force_experimentation=5</v>
      </c>
    </row>
    <row r="21166" spans="1:2" x14ac:dyDescent="0.25">
      <c r="A21166" t="s">
        <v>1168</v>
      </c>
      <c r="B21166" t="str">
        <f t="shared" si="531"/>
        <v/>
      </c>
    </row>
    <row r="21167" spans="1:2" x14ac:dyDescent="0.25">
      <c r="A21167" t="s">
        <v>1169</v>
      </c>
      <c r="B21167" t="str">
        <f t="shared" si="531"/>
        <v/>
      </c>
    </row>
    <row r="21168" spans="1:2" x14ac:dyDescent="0.25">
      <c r="A21168" t="s">
        <v>3845</v>
      </c>
      <c r="B21168" t="str">
        <f t="shared" si="531"/>
        <v>0</v>
      </c>
    </row>
    <row r="21169" spans="1:2" x14ac:dyDescent="0.25">
      <c r="A21169" t="s">
        <v>1171</v>
      </c>
      <c r="B21169" t="str">
        <f t="shared" si="531"/>
        <v>0</v>
      </c>
    </row>
    <row r="21170" spans="1:2" x14ac:dyDescent="0.25">
      <c r="A21170" t="s">
        <v>1172</v>
      </c>
      <c r="B21170" t="e">
        <f t="shared" si="531"/>
        <v>#VALUE!</v>
      </c>
    </row>
    <row r="21171" spans="1:2" x14ac:dyDescent="0.25">
      <c r="A21171" t="s">
        <v>1144</v>
      </c>
      <c r="B21171" t="e">
        <f t="shared" si="531"/>
        <v>#VALUE!</v>
      </c>
    </row>
    <row r="21172" spans="1:2" x14ac:dyDescent="0.25">
      <c r="A21172" t="s">
        <v>4296</v>
      </c>
      <c r="B21172" t="str">
        <f t="shared" si="531"/>
        <v>force_sensitive_crafting_mastery_experimentation_03</v>
      </c>
    </row>
    <row r="21173" spans="1:2" x14ac:dyDescent="0.25">
      <c r="A21173" t="s">
        <v>4297</v>
      </c>
      <c r="B21173" t="str">
        <f t="shared" si="531"/>
        <v>force_sensitive_crafting_mastery_experimentation_02</v>
      </c>
    </row>
    <row r="21174" spans="1:2" x14ac:dyDescent="0.25">
      <c r="A21174" t="s">
        <v>1147</v>
      </c>
      <c r="B21174" t="str">
        <f t="shared" si="531"/>
        <v>4</v>
      </c>
    </row>
    <row r="21175" spans="1:2" x14ac:dyDescent="0.25">
      <c r="A21175" t="s">
        <v>1148</v>
      </c>
      <c r="B21175" t="str">
        <f t="shared" si="531"/>
        <v>0</v>
      </c>
    </row>
    <row r="21176" spans="1:2" x14ac:dyDescent="0.25">
      <c r="A21176" t="s">
        <v>1149</v>
      </c>
      <c r="B21176" t="str">
        <f t="shared" si="531"/>
        <v>0</v>
      </c>
    </row>
    <row r="21177" spans="1:2" x14ac:dyDescent="0.25">
      <c r="A21177" t="s">
        <v>1150</v>
      </c>
      <c r="B21177" t="str">
        <f t="shared" si="531"/>
        <v>0</v>
      </c>
    </row>
    <row r="21178" spans="1:2" x14ac:dyDescent="0.25">
      <c r="A21178" t="s">
        <v>1151</v>
      </c>
      <c r="B21178" t="str">
        <f t="shared" si="531"/>
        <v>0</v>
      </c>
    </row>
    <row r="21179" spans="1:2" x14ac:dyDescent="0.25">
      <c r="A21179" t="s">
        <v>1152</v>
      </c>
      <c r="B21179" t="str">
        <f t="shared" si="531"/>
        <v>0</v>
      </c>
    </row>
    <row r="21180" spans="1:2" x14ac:dyDescent="0.25">
      <c r="A21180" t="s">
        <v>1153</v>
      </c>
      <c r="B21180" t="str">
        <f t="shared" si="531"/>
        <v>0</v>
      </c>
    </row>
    <row r="21181" spans="1:2" x14ac:dyDescent="0.25">
      <c r="A21181" t="s">
        <v>1154</v>
      </c>
      <c r="B21181" t="str">
        <f t="shared" si="531"/>
        <v>0</v>
      </c>
    </row>
    <row r="21182" spans="1:2" x14ac:dyDescent="0.25">
      <c r="A21182" t="s">
        <v>4298</v>
      </c>
      <c r="B21182" t="str">
        <f t="shared" si="531"/>
        <v>force_sensitive_crafting_mastery_experimentation_02</v>
      </c>
    </row>
    <row r="21183" spans="1:2" x14ac:dyDescent="0.25">
      <c r="A21183" t="s">
        <v>1156</v>
      </c>
      <c r="B21183" t="str">
        <f t="shared" si="531"/>
        <v/>
      </c>
    </row>
    <row r="21184" spans="1:2" x14ac:dyDescent="0.25">
      <c r="A21184" t="s">
        <v>4287</v>
      </c>
      <c r="B21184" t="str">
        <f t="shared" si="531"/>
        <v>fs_crafting</v>
      </c>
    </row>
    <row r="21185" spans="1:2" x14ac:dyDescent="0.25">
      <c r="A21185" t="s">
        <v>1764</v>
      </c>
      <c r="B21185" t="str">
        <f t="shared" si="531"/>
        <v>350000</v>
      </c>
    </row>
    <row r="21186" spans="1:2" x14ac:dyDescent="0.25">
      <c r="A21186" t="s">
        <v>4183</v>
      </c>
      <c r="B21186" t="str">
        <f t="shared" si="531"/>
        <v>5100000</v>
      </c>
    </row>
    <row r="21187" spans="1:2" x14ac:dyDescent="0.25">
      <c r="A21187" t="s">
        <v>1160</v>
      </c>
      <c r="B21187" t="str">
        <f t="shared" si="531"/>
        <v/>
      </c>
    </row>
    <row r="21188" spans="1:2" x14ac:dyDescent="0.25">
      <c r="A21188" t="s">
        <v>1161</v>
      </c>
      <c r="B21188" t="str">
        <f t="shared" ref="B21188:B21251" si="532">LEFT(RIGHT(A21188,LEN(A21188)-FIND("&gt;",A21188)),FIND("&lt;",RIGHT(A21188,LEN(A21188)-FIND("&gt;",A21188)))-1)</f>
        <v>0</v>
      </c>
    </row>
    <row r="21189" spans="1:2" x14ac:dyDescent="0.25">
      <c r="A21189" t="s">
        <v>1162</v>
      </c>
      <c r="B21189" t="str">
        <f t="shared" si="532"/>
        <v/>
      </c>
    </row>
    <row r="21190" spans="1:2" x14ac:dyDescent="0.25">
      <c r="A21190" t="s">
        <v>1163</v>
      </c>
      <c r="B21190" t="str">
        <f t="shared" si="532"/>
        <v/>
      </c>
    </row>
    <row r="21191" spans="1:2" x14ac:dyDescent="0.25">
      <c r="A21191" t="s">
        <v>4177</v>
      </c>
      <c r="B21191" t="str">
        <f t="shared" si="532"/>
        <v>1</v>
      </c>
    </row>
    <row r="21192" spans="1:2" x14ac:dyDescent="0.25">
      <c r="A21192" t="s">
        <v>1165</v>
      </c>
      <c r="B21192" t="str">
        <f t="shared" si="532"/>
        <v/>
      </c>
    </row>
    <row r="21193" spans="1:2" x14ac:dyDescent="0.25">
      <c r="A21193" t="s">
        <v>1166</v>
      </c>
      <c r="B21193" t="str">
        <f t="shared" si="532"/>
        <v/>
      </c>
    </row>
    <row r="21194" spans="1:2" x14ac:dyDescent="0.25">
      <c r="A21194" t="s">
        <v>4292</v>
      </c>
      <c r="B21194" t="str">
        <f t="shared" si="532"/>
        <v>force_experimentation=5</v>
      </c>
    </row>
    <row r="21195" spans="1:2" x14ac:dyDescent="0.25">
      <c r="A21195" t="s">
        <v>1168</v>
      </c>
      <c r="B21195" t="str">
        <f t="shared" si="532"/>
        <v/>
      </c>
    </row>
    <row r="21196" spans="1:2" x14ac:dyDescent="0.25">
      <c r="A21196" t="s">
        <v>1169</v>
      </c>
      <c r="B21196" t="str">
        <f t="shared" si="532"/>
        <v/>
      </c>
    </row>
    <row r="21197" spans="1:2" x14ac:dyDescent="0.25">
      <c r="A21197" t="s">
        <v>3845</v>
      </c>
      <c r="B21197" t="str">
        <f t="shared" si="532"/>
        <v>0</v>
      </c>
    </row>
    <row r="21198" spans="1:2" x14ac:dyDescent="0.25">
      <c r="A21198" t="s">
        <v>1171</v>
      </c>
      <c r="B21198" t="str">
        <f t="shared" si="532"/>
        <v>0</v>
      </c>
    </row>
    <row r="21199" spans="1:2" x14ac:dyDescent="0.25">
      <c r="A21199" t="s">
        <v>1172</v>
      </c>
      <c r="B21199" t="e">
        <f t="shared" si="532"/>
        <v>#VALUE!</v>
      </c>
    </row>
    <row r="21200" spans="1:2" x14ac:dyDescent="0.25">
      <c r="A21200" t="s">
        <v>1144</v>
      </c>
      <c r="B21200" t="e">
        <f t="shared" si="532"/>
        <v>#VALUE!</v>
      </c>
    </row>
    <row r="21201" spans="1:2" x14ac:dyDescent="0.25">
      <c r="A21201" t="s">
        <v>4299</v>
      </c>
      <c r="B21201" t="str">
        <f t="shared" si="532"/>
        <v>force_sensitive_crafting_mastery_experimentation_04</v>
      </c>
    </row>
    <row r="21202" spans="1:2" x14ac:dyDescent="0.25">
      <c r="A21202" t="s">
        <v>4300</v>
      </c>
      <c r="B21202" t="str">
        <f t="shared" si="532"/>
        <v>force_sensitive_crafting_mastery_experimentation_03</v>
      </c>
    </row>
    <row r="21203" spans="1:2" x14ac:dyDescent="0.25">
      <c r="A21203" t="s">
        <v>1147</v>
      </c>
      <c r="B21203" t="str">
        <f t="shared" si="532"/>
        <v>4</v>
      </c>
    </row>
    <row r="21204" spans="1:2" x14ac:dyDescent="0.25">
      <c r="A21204" t="s">
        <v>1148</v>
      </c>
      <c r="B21204" t="str">
        <f t="shared" si="532"/>
        <v>0</v>
      </c>
    </row>
    <row r="21205" spans="1:2" x14ac:dyDescent="0.25">
      <c r="A21205" t="s">
        <v>1149</v>
      </c>
      <c r="B21205" t="str">
        <f t="shared" si="532"/>
        <v>0</v>
      </c>
    </row>
    <row r="21206" spans="1:2" x14ac:dyDescent="0.25">
      <c r="A21206" t="s">
        <v>1150</v>
      </c>
      <c r="B21206" t="str">
        <f t="shared" si="532"/>
        <v>0</v>
      </c>
    </row>
    <row r="21207" spans="1:2" x14ac:dyDescent="0.25">
      <c r="A21207" t="s">
        <v>1151</v>
      </c>
      <c r="B21207" t="str">
        <f t="shared" si="532"/>
        <v>0</v>
      </c>
    </row>
    <row r="21208" spans="1:2" x14ac:dyDescent="0.25">
      <c r="A21208" t="s">
        <v>1152</v>
      </c>
      <c r="B21208" t="str">
        <f t="shared" si="532"/>
        <v>0</v>
      </c>
    </row>
    <row r="21209" spans="1:2" x14ac:dyDescent="0.25">
      <c r="A21209" t="s">
        <v>1153</v>
      </c>
      <c r="B21209" t="str">
        <f t="shared" si="532"/>
        <v>0</v>
      </c>
    </row>
    <row r="21210" spans="1:2" x14ac:dyDescent="0.25">
      <c r="A21210" t="s">
        <v>1154</v>
      </c>
      <c r="B21210" t="str">
        <f t="shared" si="532"/>
        <v>0</v>
      </c>
    </row>
    <row r="21211" spans="1:2" x14ac:dyDescent="0.25">
      <c r="A21211" t="s">
        <v>4301</v>
      </c>
      <c r="B21211" t="str">
        <f t="shared" si="532"/>
        <v>force_sensitive_crafting_mastery_experimentation_03</v>
      </c>
    </row>
    <row r="21212" spans="1:2" x14ac:dyDescent="0.25">
      <c r="A21212" t="s">
        <v>1156</v>
      </c>
      <c r="B21212" t="str">
        <f t="shared" si="532"/>
        <v/>
      </c>
    </row>
    <row r="21213" spans="1:2" x14ac:dyDescent="0.25">
      <c r="A21213" t="s">
        <v>4287</v>
      </c>
      <c r="B21213" t="str">
        <f t="shared" si="532"/>
        <v>fs_crafting</v>
      </c>
    </row>
    <row r="21214" spans="1:2" x14ac:dyDescent="0.25">
      <c r="A21214" t="s">
        <v>1773</v>
      </c>
      <c r="B21214" t="str">
        <f t="shared" si="532"/>
        <v>450000</v>
      </c>
    </row>
    <row r="21215" spans="1:2" x14ac:dyDescent="0.25">
      <c r="A21215" t="s">
        <v>4183</v>
      </c>
      <c r="B21215" t="str">
        <f t="shared" si="532"/>
        <v>5100000</v>
      </c>
    </row>
    <row r="21216" spans="1:2" x14ac:dyDescent="0.25">
      <c r="A21216" t="s">
        <v>1160</v>
      </c>
      <c r="B21216" t="str">
        <f t="shared" si="532"/>
        <v/>
      </c>
    </row>
    <row r="21217" spans="1:2" x14ac:dyDescent="0.25">
      <c r="A21217" t="s">
        <v>1161</v>
      </c>
      <c r="B21217" t="str">
        <f t="shared" si="532"/>
        <v>0</v>
      </c>
    </row>
    <row r="21218" spans="1:2" x14ac:dyDescent="0.25">
      <c r="A21218" t="s">
        <v>1162</v>
      </c>
      <c r="B21218" t="str">
        <f t="shared" si="532"/>
        <v/>
      </c>
    </row>
    <row r="21219" spans="1:2" x14ac:dyDescent="0.25">
      <c r="A21219" t="s">
        <v>1163</v>
      </c>
      <c r="B21219" t="str">
        <f t="shared" si="532"/>
        <v/>
      </c>
    </row>
    <row r="21220" spans="1:2" x14ac:dyDescent="0.25">
      <c r="A21220" t="s">
        <v>4177</v>
      </c>
      <c r="B21220" t="str">
        <f t="shared" si="532"/>
        <v>1</v>
      </c>
    </row>
    <row r="21221" spans="1:2" x14ac:dyDescent="0.25">
      <c r="A21221" t="s">
        <v>1165</v>
      </c>
      <c r="B21221" t="str">
        <f t="shared" si="532"/>
        <v/>
      </c>
    </row>
    <row r="21222" spans="1:2" x14ac:dyDescent="0.25">
      <c r="A21222" t="s">
        <v>1166</v>
      </c>
      <c r="B21222" t="str">
        <f t="shared" si="532"/>
        <v/>
      </c>
    </row>
    <row r="21223" spans="1:2" x14ac:dyDescent="0.25">
      <c r="A21223" t="s">
        <v>4292</v>
      </c>
      <c r="B21223" t="str">
        <f t="shared" si="532"/>
        <v>force_experimentation=5</v>
      </c>
    </row>
    <row r="21224" spans="1:2" x14ac:dyDescent="0.25">
      <c r="A21224" t="s">
        <v>1168</v>
      </c>
      <c r="B21224" t="str">
        <f t="shared" si="532"/>
        <v/>
      </c>
    </row>
    <row r="21225" spans="1:2" x14ac:dyDescent="0.25">
      <c r="A21225" t="s">
        <v>1169</v>
      </c>
      <c r="B21225" t="str">
        <f t="shared" si="532"/>
        <v/>
      </c>
    </row>
    <row r="21226" spans="1:2" x14ac:dyDescent="0.25">
      <c r="A21226" t="s">
        <v>3845</v>
      </c>
      <c r="B21226" t="str">
        <f t="shared" si="532"/>
        <v>0</v>
      </c>
    </row>
    <row r="21227" spans="1:2" x14ac:dyDescent="0.25">
      <c r="A21227" t="s">
        <v>1171</v>
      </c>
      <c r="B21227" t="str">
        <f t="shared" si="532"/>
        <v>0</v>
      </c>
    </row>
    <row r="21228" spans="1:2" x14ac:dyDescent="0.25">
      <c r="A21228" t="s">
        <v>1172</v>
      </c>
      <c r="B21228" t="e">
        <f t="shared" si="532"/>
        <v>#VALUE!</v>
      </c>
    </row>
    <row r="21229" spans="1:2" x14ac:dyDescent="0.25">
      <c r="A21229" t="s">
        <v>1144</v>
      </c>
      <c r="B21229" t="e">
        <f t="shared" si="532"/>
        <v>#VALUE!</v>
      </c>
    </row>
    <row r="21230" spans="1:2" x14ac:dyDescent="0.25">
      <c r="A21230" t="s">
        <v>4302</v>
      </c>
      <c r="B21230" t="str">
        <f t="shared" si="532"/>
        <v>force_sensitive_crafting_mastery_assembly_01</v>
      </c>
    </row>
    <row r="21231" spans="1:2" x14ac:dyDescent="0.25">
      <c r="A21231" t="s">
        <v>4286</v>
      </c>
      <c r="B21231" t="str">
        <f t="shared" si="532"/>
        <v>force_sensitive_crafting_mastery</v>
      </c>
    </row>
    <row r="21232" spans="1:2" x14ac:dyDescent="0.25">
      <c r="A21232" t="s">
        <v>1147</v>
      </c>
      <c r="B21232" t="str">
        <f t="shared" si="532"/>
        <v>4</v>
      </c>
    </row>
    <row r="21233" spans="1:2" x14ac:dyDescent="0.25">
      <c r="A21233" t="s">
        <v>1148</v>
      </c>
      <c r="B21233" t="str">
        <f t="shared" si="532"/>
        <v>0</v>
      </c>
    </row>
    <row r="21234" spans="1:2" x14ac:dyDescent="0.25">
      <c r="A21234" t="s">
        <v>1149</v>
      </c>
      <c r="B21234" t="str">
        <f t="shared" si="532"/>
        <v>0</v>
      </c>
    </row>
    <row r="21235" spans="1:2" x14ac:dyDescent="0.25">
      <c r="A21235" t="s">
        <v>1150</v>
      </c>
      <c r="B21235" t="str">
        <f t="shared" si="532"/>
        <v>0</v>
      </c>
    </row>
    <row r="21236" spans="1:2" x14ac:dyDescent="0.25">
      <c r="A21236" t="s">
        <v>1151</v>
      </c>
      <c r="B21236" t="str">
        <f t="shared" si="532"/>
        <v>0</v>
      </c>
    </row>
    <row r="21237" spans="1:2" x14ac:dyDescent="0.25">
      <c r="A21237" t="s">
        <v>1152</v>
      </c>
      <c r="B21237" t="str">
        <f t="shared" si="532"/>
        <v>0</v>
      </c>
    </row>
    <row r="21238" spans="1:2" x14ac:dyDescent="0.25">
      <c r="A21238" t="s">
        <v>1153</v>
      </c>
      <c r="B21238" t="str">
        <f t="shared" si="532"/>
        <v>0</v>
      </c>
    </row>
    <row r="21239" spans="1:2" x14ac:dyDescent="0.25">
      <c r="A21239" t="s">
        <v>1154</v>
      </c>
      <c r="B21239" t="str">
        <f t="shared" si="532"/>
        <v>0</v>
      </c>
    </row>
    <row r="21240" spans="1:2" x14ac:dyDescent="0.25">
      <c r="A21240" t="s">
        <v>4291</v>
      </c>
      <c r="B21240" t="str">
        <f t="shared" si="532"/>
        <v>force_sensitive_crafting_mastery_novice</v>
      </c>
    </row>
    <row r="21241" spans="1:2" x14ac:dyDescent="0.25">
      <c r="A21241" t="s">
        <v>1156</v>
      </c>
      <c r="B21241" t="str">
        <f t="shared" si="532"/>
        <v/>
      </c>
    </row>
    <row r="21242" spans="1:2" x14ac:dyDescent="0.25">
      <c r="A21242" t="s">
        <v>4287</v>
      </c>
      <c r="B21242" t="str">
        <f t="shared" si="532"/>
        <v>fs_crafting</v>
      </c>
    </row>
    <row r="21243" spans="1:2" x14ac:dyDescent="0.25">
      <c r="A21243" t="s">
        <v>1746</v>
      </c>
      <c r="B21243" t="str">
        <f t="shared" si="532"/>
        <v>175000</v>
      </c>
    </row>
    <row r="21244" spans="1:2" x14ac:dyDescent="0.25">
      <c r="A21244" t="s">
        <v>4183</v>
      </c>
      <c r="B21244" t="str">
        <f t="shared" si="532"/>
        <v>5100000</v>
      </c>
    </row>
    <row r="21245" spans="1:2" x14ac:dyDescent="0.25">
      <c r="A21245" t="s">
        <v>1160</v>
      </c>
      <c r="B21245" t="str">
        <f t="shared" si="532"/>
        <v/>
      </c>
    </row>
    <row r="21246" spans="1:2" x14ac:dyDescent="0.25">
      <c r="A21246" t="s">
        <v>1161</v>
      </c>
      <c r="B21246" t="str">
        <f t="shared" si="532"/>
        <v>0</v>
      </c>
    </row>
    <row r="21247" spans="1:2" x14ac:dyDescent="0.25">
      <c r="A21247" t="s">
        <v>1162</v>
      </c>
      <c r="B21247" t="str">
        <f t="shared" si="532"/>
        <v/>
      </c>
    </row>
    <row r="21248" spans="1:2" x14ac:dyDescent="0.25">
      <c r="A21248" t="s">
        <v>1163</v>
      </c>
      <c r="B21248" t="str">
        <f t="shared" si="532"/>
        <v/>
      </c>
    </row>
    <row r="21249" spans="1:2" x14ac:dyDescent="0.25">
      <c r="A21249" t="s">
        <v>4177</v>
      </c>
      <c r="B21249" t="str">
        <f t="shared" si="532"/>
        <v>1</v>
      </c>
    </row>
    <row r="21250" spans="1:2" x14ac:dyDescent="0.25">
      <c r="A21250" t="s">
        <v>1165</v>
      </c>
      <c r="B21250" t="str">
        <f t="shared" si="532"/>
        <v/>
      </c>
    </row>
    <row r="21251" spans="1:2" x14ac:dyDescent="0.25">
      <c r="A21251" t="s">
        <v>1166</v>
      </c>
      <c r="B21251" t="str">
        <f t="shared" si="532"/>
        <v/>
      </c>
    </row>
    <row r="21252" spans="1:2" x14ac:dyDescent="0.25">
      <c r="A21252" t="s">
        <v>4303</v>
      </c>
      <c r="B21252" t="str">
        <f t="shared" ref="B21252:B21315" si="533">LEFT(RIGHT(A21252,LEN(A21252)-FIND("&gt;",A21252)),FIND("&lt;",RIGHT(A21252,LEN(A21252)-FIND("&gt;",A21252)))-1)</f>
        <v>force_assembly=5</v>
      </c>
    </row>
    <row r="21253" spans="1:2" x14ac:dyDescent="0.25">
      <c r="A21253" t="s">
        <v>1168</v>
      </c>
      <c r="B21253" t="str">
        <f t="shared" si="533"/>
        <v/>
      </c>
    </row>
    <row r="21254" spans="1:2" x14ac:dyDescent="0.25">
      <c r="A21254" t="s">
        <v>1169</v>
      </c>
      <c r="B21254" t="str">
        <f t="shared" si="533"/>
        <v/>
      </c>
    </row>
    <row r="21255" spans="1:2" x14ac:dyDescent="0.25">
      <c r="A21255" t="s">
        <v>3845</v>
      </c>
      <c r="B21255" t="str">
        <f t="shared" si="533"/>
        <v>0</v>
      </c>
    </row>
    <row r="21256" spans="1:2" x14ac:dyDescent="0.25">
      <c r="A21256" t="s">
        <v>1171</v>
      </c>
      <c r="B21256" t="str">
        <f t="shared" si="533"/>
        <v>0</v>
      </c>
    </row>
    <row r="21257" spans="1:2" x14ac:dyDescent="0.25">
      <c r="A21257" t="s">
        <v>1172</v>
      </c>
      <c r="B21257" t="e">
        <f t="shared" si="533"/>
        <v>#VALUE!</v>
      </c>
    </row>
    <row r="21258" spans="1:2" x14ac:dyDescent="0.25">
      <c r="A21258" t="s">
        <v>1144</v>
      </c>
      <c r="B21258" t="e">
        <f t="shared" si="533"/>
        <v>#VALUE!</v>
      </c>
    </row>
    <row r="21259" spans="1:2" x14ac:dyDescent="0.25">
      <c r="A21259" t="s">
        <v>4304</v>
      </c>
      <c r="B21259" t="str">
        <f t="shared" si="533"/>
        <v>force_sensitive_crafting_mastery_assembly_02</v>
      </c>
    </row>
    <row r="21260" spans="1:2" x14ac:dyDescent="0.25">
      <c r="A21260" t="s">
        <v>4305</v>
      </c>
      <c r="B21260" t="str">
        <f t="shared" si="533"/>
        <v>force_sensitive_crafting_mastery_assembly_01</v>
      </c>
    </row>
    <row r="21261" spans="1:2" x14ac:dyDescent="0.25">
      <c r="A21261" t="s">
        <v>1147</v>
      </c>
      <c r="B21261" t="str">
        <f t="shared" si="533"/>
        <v>4</v>
      </c>
    </row>
    <row r="21262" spans="1:2" x14ac:dyDescent="0.25">
      <c r="A21262" t="s">
        <v>1148</v>
      </c>
      <c r="B21262" t="str">
        <f t="shared" si="533"/>
        <v>0</v>
      </c>
    </row>
    <row r="21263" spans="1:2" x14ac:dyDescent="0.25">
      <c r="A21263" t="s">
        <v>1149</v>
      </c>
      <c r="B21263" t="str">
        <f t="shared" si="533"/>
        <v>0</v>
      </c>
    </row>
    <row r="21264" spans="1:2" x14ac:dyDescent="0.25">
      <c r="A21264" t="s">
        <v>1150</v>
      </c>
      <c r="B21264" t="str">
        <f t="shared" si="533"/>
        <v>0</v>
      </c>
    </row>
    <row r="21265" spans="1:2" x14ac:dyDescent="0.25">
      <c r="A21265" t="s">
        <v>1151</v>
      </c>
      <c r="B21265" t="str">
        <f t="shared" si="533"/>
        <v>0</v>
      </c>
    </row>
    <row r="21266" spans="1:2" x14ac:dyDescent="0.25">
      <c r="A21266" t="s">
        <v>1152</v>
      </c>
      <c r="B21266" t="str">
        <f t="shared" si="533"/>
        <v>0</v>
      </c>
    </row>
    <row r="21267" spans="1:2" x14ac:dyDescent="0.25">
      <c r="A21267" t="s">
        <v>1153</v>
      </c>
      <c r="B21267" t="str">
        <f t="shared" si="533"/>
        <v>0</v>
      </c>
    </row>
    <row r="21268" spans="1:2" x14ac:dyDescent="0.25">
      <c r="A21268" t="s">
        <v>1154</v>
      </c>
      <c r="B21268" t="str">
        <f t="shared" si="533"/>
        <v>0</v>
      </c>
    </row>
    <row r="21269" spans="1:2" x14ac:dyDescent="0.25">
      <c r="A21269" t="s">
        <v>4306</v>
      </c>
      <c r="B21269" t="str">
        <f t="shared" si="533"/>
        <v>force_sensitive_crafting_mastery_assembly_01</v>
      </c>
    </row>
    <row r="21270" spans="1:2" x14ac:dyDescent="0.25">
      <c r="A21270" t="s">
        <v>1156</v>
      </c>
      <c r="B21270" t="str">
        <f t="shared" si="533"/>
        <v/>
      </c>
    </row>
    <row r="21271" spans="1:2" x14ac:dyDescent="0.25">
      <c r="A21271" t="s">
        <v>4287</v>
      </c>
      <c r="B21271" t="str">
        <f t="shared" si="533"/>
        <v>fs_crafting</v>
      </c>
    </row>
    <row r="21272" spans="1:2" x14ac:dyDescent="0.25">
      <c r="A21272" t="s">
        <v>1755</v>
      </c>
      <c r="B21272" t="str">
        <f t="shared" si="533"/>
        <v>250000</v>
      </c>
    </row>
    <row r="21273" spans="1:2" x14ac:dyDescent="0.25">
      <c r="A21273" t="s">
        <v>4183</v>
      </c>
      <c r="B21273" t="str">
        <f t="shared" si="533"/>
        <v>5100000</v>
      </c>
    </row>
    <row r="21274" spans="1:2" x14ac:dyDescent="0.25">
      <c r="A21274" t="s">
        <v>1160</v>
      </c>
      <c r="B21274" t="str">
        <f t="shared" si="533"/>
        <v/>
      </c>
    </row>
    <row r="21275" spans="1:2" x14ac:dyDescent="0.25">
      <c r="A21275" t="s">
        <v>1161</v>
      </c>
      <c r="B21275" t="str">
        <f t="shared" si="533"/>
        <v>0</v>
      </c>
    </row>
    <row r="21276" spans="1:2" x14ac:dyDescent="0.25">
      <c r="A21276" t="s">
        <v>1162</v>
      </c>
      <c r="B21276" t="str">
        <f t="shared" si="533"/>
        <v/>
      </c>
    </row>
    <row r="21277" spans="1:2" x14ac:dyDescent="0.25">
      <c r="A21277" t="s">
        <v>1163</v>
      </c>
      <c r="B21277" t="str">
        <f t="shared" si="533"/>
        <v/>
      </c>
    </row>
    <row r="21278" spans="1:2" x14ac:dyDescent="0.25">
      <c r="A21278" t="s">
        <v>4177</v>
      </c>
      <c r="B21278" t="str">
        <f t="shared" si="533"/>
        <v>1</v>
      </c>
    </row>
    <row r="21279" spans="1:2" x14ac:dyDescent="0.25">
      <c r="A21279" t="s">
        <v>1165</v>
      </c>
      <c r="B21279" t="str">
        <f t="shared" si="533"/>
        <v/>
      </c>
    </row>
    <row r="21280" spans="1:2" x14ac:dyDescent="0.25">
      <c r="A21280" t="s">
        <v>1166</v>
      </c>
      <c r="B21280" t="str">
        <f t="shared" si="533"/>
        <v/>
      </c>
    </row>
    <row r="21281" spans="1:2" x14ac:dyDescent="0.25">
      <c r="A21281" t="s">
        <v>4303</v>
      </c>
      <c r="B21281" t="str">
        <f t="shared" si="533"/>
        <v>force_assembly=5</v>
      </c>
    </row>
    <row r="21282" spans="1:2" x14ac:dyDescent="0.25">
      <c r="A21282" t="s">
        <v>1168</v>
      </c>
      <c r="B21282" t="str">
        <f t="shared" si="533"/>
        <v/>
      </c>
    </row>
    <row r="21283" spans="1:2" x14ac:dyDescent="0.25">
      <c r="A21283" t="s">
        <v>1169</v>
      </c>
      <c r="B21283" t="str">
        <f t="shared" si="533"/>
        <v/>
      </c>
    </row>
    <row r="21284" spans="1:2" x14ac:dyDescent="0.25">
      <c r="A21284" t="s">
        <v>3845</v>
      </c>
      <c r="B21284" t="str">
        <f t="shared" si="533"/>
        <v>0</v>
      </c>
    </row>
    <row r="21285" spans="1:2" x14ac:dyDescent="0.25">
      <c r="A21285" t="s">
        <v>1171</v>
      </c>
      <c r="B21285" t="str">
        <f t="shared" si="533"/>
        <v>0</v>
      </c>
    </row>
    <row r="21286" spans="1:2" x14ac:dyDescent="0.25">
      <c r="A21286" t="s">
        <v>1172</v>
      </c>
      <c r="B21286" t="e">
        <f t="shared" si="533"/>
        <v>#VALUE!</v>
      </c>
    </row>
    <row r="21287" spans="1:2" x14ac:dyDescent="0.25">
      <c r="A21287" t="s">
        <v>1144</v>
      </c>
      <c r="B21287" t="e">
        <f t="shared" si="533"/>
        <v>#VALUE!</v>
      </c>
    </row>
    <row r="21288" spans="1:2" x14ac:dyDescent="0.25">
      <c r="A21288" t="s">
        <v>4307</v>
      </c>
      <c r="B21288" t="str">
        <f t="shared" si="533"/>
        <v>force_sensitive_crafting_mastery_assembly_03</v>
      </c>
    </row>
    <row r="21289" spans="1:2" x14ac:dyDescent="0.25">
      <c r="A21289" t="s">
        <v>4308</v>
      </c>
      <c r="B21289" t="str">
        <f t="shared" si="533"/>
        <v>force_sensitive_crafting_mastery_assembly_02</v>
      </c>
    </row>
    <row r="21290" spans="1:2" x14ac:dyDescent="0.25">
      <c r="A21290" t="s">
        <v>1147</v>
      </c>
      <c r="B21290" t="str">
        <f t="shared" si="533"/>
        <v>4</v>
      </c>
    </row>
    <row r="21291" spans="1:2" x14ac:dyDescent="0.25">
      <c r="A21291" t="s">
        <v>1148</v>
      </c>
      <c r="B21291" t="str">
        <f t="shared" si="533"/>
        <v>0</v>
      </c>
    </row>
    <row r="21292" spans="1:2" x14ac:dyDescent="0.25">
      <c r="A21292" t="s">
        <v>1149</v>
      </c>
      <c r="B21292" t="str">
        <f t="shared" si="533"/>
        <v>0</v>
      </c>
    </row>
    <row r="21293" spans="1:2" x14ac:dyDescent="0.25">
      <c r="A21293" t="s">
        <v>1150</v>
      </c>
      <c r="B21293" t="str">
        <f t="shared" si="533"/>
        <v>0</v>
      </c>
    </row>
    <row r="21294" spans="1:2" x14ac:dyDescent="0.25">
      <c r="A21294" t="s">
        <v>1151</v>
      </c>
      <c r="B21294" t="str">
        <f t="shared" si="533"/>
        <v>0</v>
      </c>
    </row>
    <row r="21295" spans="1:2" x14ac:dyDescent="0.25">
      <c r="A21295" t="s">
        <v>1152</v>
      </c>
      <c r="B21295" t="str">
        <f t="shared" si="533"/>
        <v>0</v>
      </c>
    </row>
    <row r="21296" spans="1:2" x14ac:dyDescent="0.25">
      <c r="A21296" t="s">
        <v>1153</v>
      </c>
      <c r="B21296" t="str">
        <f t="shared" si="533"/>
        <v>0</v>
      </c>
    </row>
    <row r="21297" spans="1:2" x14ac:dyDescent="0.25">
      <c r="A21297" t="s">
        <v>1154</v>
      </c>
      <c r="B21297" t="str">
        <f t="shared" si="533"/>
        <v>0</v>
      </c>
    </row>
    <row r="21298" spans="1:2" x14ac:dyDescent="0.25">
      <c r="A21298" t="s">
        <v>4309</v>
      </c>
      <c r="B21298" t="str">
        <f t="shared" si="533"/>
        <v>force_sensitive_crafting_mastery_assembly_02</v>
      </c>
    </row>
    <row r="21299" spans="1:2" x14ac:dyDescent="0.25">
      <c r="A21299" t="s">
        <v>1156</v>
      </c>
      <c r="B21299" t="str">
        <f t="shared" si="533"/>
        <v/>
      </c>
    </row>
    <row r="21300" spans="1:2" x14ac:dyDescent="0.25">
      <c r="A21300" t="s">
        <v>4287</v>
      </c>
      <c r="B21300" t="str">
        <f t="shared" si="533"/>
        <v>fs_crafting</v>
      </c>
    </row>
    <row r="21301" spans="1:2" x14ac:dyDescent="0.25">
      <c r="A21301" t="s">
        <v>1764</v>
      </c>
      <c r="B21301" t="str">
        <f t="shared" si="533"/>
        <v>350000</v>
      </c>
    </row>
    <row r="21302" spans="1:2" x14ac:dyDescent="0.25">
      <c r="A21302" t="s">
        <v>4183</v>
      </c>
      <c r="B21302" t="str">
        <f t="shared" si="533"/>
        <v>5100000</v>
      </c>
    </row>
    <row r="21303" spans="1:2" x14ac:dyDescent="0.25">
      <c r="A21303" t="s">
        <v>1160</v>
      </c>
      <c r="B21303" t="str">
        <f t="shared" si="533"/>
        <v/>
      </c>
    </row>
    <row r="21304" spans="1:2" x14ac:dyDescent="0.25">
      <c r="A21304" t="s">
        <v>1161</v>
      </c>
      <c r="B21304" t="str">
        <f t="shared" si="533"/>
        <v>0</v>
      </c>
    </row>
    <row r="21305" spans="1:2" x14ac:dyDescent="0.25">
      <c r="A21305" t="s">
        <v>1162</v>
      </c>
      <c r="B21305" t="str">
        <f t="shared" si="533"/>
        <v/>
      </c>
    </row>
    <row r="21306" spans="1:2" x14ac:dyDescent="0.25">
      <c r="A21306" t="s">
        <v>1163</v>
      </c>
      <c r="B21306" t="str">
        <f t="shared" si="533"/>
        <v/>
      </c>
    </row>
    <row r="21307" spans="1:2" x14ac:dyDescent="0.25">
      <c r="A21307" t="s">
        <v>4177</v>
      </c>
      <c r="B21307" t="str">
        <f t="shared" si="533"/>
        <v>1</v>
      </c>
    </row>
    <row r="21308" spans="1:2" x14ac:dyDescent="0.25">
      <c r="A21308" t="s">
        <v>1165</v>
      </c>
      <c r="B21308" t="str">
        <f t="shared" si="533"/>
        <v/>
      </c>
    </row>
    <row r="21309" spans="1:2" x14ac:dyDescent="0.25">
      <c r="A21309" t="s">
        <v>1166</v>
      </c>
      <c r="B21309" t="str">
        <f t="shared" si="533"/>
        <v/>
      </c>
    </row>
    <row r="21310" spans="1:2" x14ac:dyDescent="0.25">
      <c r="A21310" t="s">
        <v>4303</v>
      </c>
      <c r="B21310" t="str">
        <f t="shared" si="533"/>
        <v>force_assembly=5</v>
      </c>
    </row>
    <row r="21311" spans="1:2" x14ac:dyDescent="0.25">
      <c r="A21311" t="s">
        <v>1168</v>
      </c>
      <c r="B21311" t="str">
        <f t="shared" si="533"/>
        <v/>
      </c>
    </row>
    <row r="21312" spans="1:2" x14ac:dyDescent="0.25">
      <c r="A21312" t="s">
        <v>1169</v>
      </c>
      <c r="B21312" t="str">
        <f t="shared" si="533"/>
        <v/>
      </c>
    </row>
    <row r="21313" spans="1:2" x14ac:dyDescent="0.25">
      <c r="A21313" t="s">
        <v>3845</v>
      </c>
      <c r="B21313" t="str">
        <f t="shared" si="533"/>
        <v>0</v>
      </c>
    </row>
    <row r="21314" spans="1:2" x14ac:dyDescent="0.25">
      <c r="A21314" t="s">
        <v>1171</v>
      </c>
      <c r="B21314" t="str">
        <f t="shared" si="533"/>
        <v>0</v>
      </c>
    </row>
    <row r="21315" spans="1:2" x14ac:dyDescent="0.25">
      <c r="A21315" t="s">
        <v>1172</v>
      </c>
      <c r="B21315" t="e">
        <f t="shared" si="533"/>
        <v>#VALUE!</v>
      </c>
    </row>
    <row r="21316" spans="1:2" x14ac:dyDescent="0.25">
      <c r="A21316" t="s">
        <v>1144</v>
      </c>
      <c r="B21316" t="e">
        <f t="shared" ref="B21316:B21379" si="534">LEFT(RIGHT(A21316,LEN(A21316)-FIND("&gt;",A21316)),FIND("&lt;",RIGHT(A21316,LEN(A21316)-FIND("&gt;",A21316)))-1)</f>
        <v>#VALUE!</v>
      </c>
    </row>
    <row r="21317" spans="1:2" x14ac:dyDescent="0.25">
      <c r="A21317" t="s">
        <v>4310</v>
      </c>
      <c r="B21317" t="str">
        <f t="shared" si="534"/>
        <v>force_sensitive_crafting_mastery_assembly_04</v>
      </c>
    </row>
    <row r="21318" spans="1:2" x14ac:dyDescent="0.25">
      <c r="A21318" t="s">
        <v>4311</v>
      </c>
      <c r="B21318" t="str">
        <f t="shared" si="534"/>
        <v>force_sensitive_crafting_mastery_assembly_03</v>
      </c>
    </row>
    <row r="21319" spans="1:2" x14ac:dyDescent="0.25">
      <c r="A21319" t="s">
        <v>1147</v>
      </c>
      <c r="B21319" t="str">
        <f t="shared" si="534"/>
        <v>4</v>
      </c>
    </row>
    <row r="21320" spans="1:2" x14ac:dyDescent="0.25">
      <c r="A21320" t="s">
        <v>1148</v>
      </c>
      <c r="B21320" t="str">
        <f t="shared" si="534"/>
        <v>0</v>
      </c>
    </row>
    <row r="21321" spans="1:2" x14ac:dyDescent="0.25">
      <c r="A21321" t="s">
        <v>1149</v>
      </c>
      <c r="B21321" t="str">
        <f t="shared" si="534"/>
        <v>0</v>
      </c>
    </row>
    <row r="21322" spans="1:2" x14ac:dyDescent="0.25">
      <c r="A21322" t="s">
        <v>1150</v>
      </c>
      <c r="B21322" t="str">
        <f t="shared" si="534"/>
        <v>0</v>
      </c>
    </row>
    <row r="21323" spans="1:2" x14ac:dyDescent="0.25">
      <c r="A21323" t="s">
        <v>1151</v>
      </c>
      <c r="B21323" t="str">
        <f t="shared" si="534"/>
        <v>0</v>
      </c>
    </row>
    <row r="21324" spans="1:2" x14ac:dyDescent="0.25">
      <c r="A21324" t="s">
        <v>1152</v>
      </c>
      <c r="B21324" t="str">
        <f t="shared" si="534"/>
        <v>0</v>
      </c>
    </row>
    <row r="21325" spans="1:2" x14ac:dyDescent="0.25">
      <c r="A21325" t="s">
        <v>1153</v>
      </c>
      <c r="B21325" t="str">
        <f t="shared" si="534"/>
        <v>0</v>
      </c>
    </row>
    <row r="21326" spans="1:2" x14ac:dyDescent="0.25">
      <c r="A21326" t="s">
        <v>1154</v>
      </c>
      <c r="B21326" t="str">
        <f t="shared" si="534"/>
        <v>0</v>
      </c>
    </row>
    <row r="21327" spans="1:2" x14ac:dyDescent="0.25">
      <c r="A21327" t="s">
        <v>4312</v>
      </c>
      <c r="B21327" t="str">
        <f t="shared" si="534"/>
        <v>force_sensitive_crafting_mastery_assembly_03</v>
      </c>
    </row>
    <row r="21328" spans="1:2" x14ac:dyDescent="0.25">
      <c r="A21328" t="s">
        <v>1156</v>
      </c>
      <c r="B21328" t="str">
        <f t="shared" si="534"/>
        <v/>
      </c>
    </row>
    <row r="21329" spans="1:2" x14ac:dyDescent="0.25">
      <c r="A21329" t="s">
        <v>4287</v>
      </c>
      <c r="B21329" t="str">
        <f t="shared" si="534"/>
        <v>fs_crafting</v>
      </c>
    </row>
    <row r="21330" spans="1:2" x14ac:dyDescent="0.25">
      <c r="A21330" t="s">
        <v>1773</v>
      </c>
      <c r="B21330" t="str">
        <f t="shared" si="534"/>
        <v>450000</v>
      </c>
    </row>
    <row r="21331" spans="1:2" x14ac:dyDescent="0.25">
      <c r="A21331" t="s">
        <v>4183</v>
      </c>
      <c r="B21331" t="str">
        <f t="shared" si="534"/>
        <v>5100000</v>
      </c>
    </row>
    <row r="21332" spans="1:2" x14ac:dyDescent="0.25">
      <c r="A21332" t="s">
        <v>1160</v>
      </c>
      <c r="B21332" t="str">
        <f t="shared" si="534"/>
        <v/>
      </c>
    </row>
    <row r="21333" spans="1:2" x14ac:dyDescent="0.25">
      <c r="A21333" t="s">
        <v>1161</v>
      </c>
      <c r="B21333" t="str">
        <f t="shared" si="534"/>
        <v>0</v>
      </c>
    </row>
    <row r="21334" spans="1:2" x14ac:dyDescent="0.25">
      <c r="A21334" t="s">
        <v>1162</v>
      </c>
      <c r="B21334" t="str">
        <f t="shared" si="534"/>
        <v/>
      </c>
    </row>
    <row r="21335" spans="1:2" x14ac:dyDescent="0.25">
      <c r="A21335" t="s">
        <v>1163</v>
      </c>
      <c r="B21335" t="str">
        <f t="shared" si="534"/>
        <v/>
      </c>
    </row>
    <row r="21336" spans="1:2" x14ac:dyDescent="0.25">
      <c r="A21336" t="s">
        <v>4177</v>
      </c>
      <c r="B21336" t="str">
        <f t="shared" si="534"/>
        <v>1</v>
      </c>
    </row>
    <row r="21337" spans="1:2" x14ac:dyDescent="0.25">
      <c r="A21337" t="s">
        <v>1165</v>
      </c>
      <c r="B21337" t="str">
        <f t="shared" si="534"/>
        <v/>
      </c>
    </row>
    <row r="21338" spans="1:2" x14ac:dyDescent="0.25">
      <c r="A21338" t="s">
        <v>1166</v>
      </c>
      <c r="B21338" t="str">
        <f t="shared" si="534"/>
        <v/>
      </c>
    </row>
    <row r="21339" spans="1:2" x14ac:dyDescent="0.25">
      <c r="A21339" t="s">
        <v>4303</v>
      </c>
      <c r="B21339" t="str">
        <f t="shared" si="534"/>
        <v>force_assembly=5</v>
      </c>
    </row>
    <row r="21340" spans="1:2" x14ac:dyDescent="0.25">
      <c r="A21340" t="s">
        <v>1168</v>
      </c>
      <c r="B21340" t="str">
        <f t="shared" si="534"/>
        <v/>
      </c>
    </row>
    <row r="21341" spans="1:2" x14ac:dyDescent="0.25">
      <c r="A21341" t="s">
        <v>1169</v>
      </c>
      <c r="B21341" t="str">
        <f t="shared" si="534"/>
        <v/>
      </c>
    </row>
    <row r="21342" spans="1:2" x14ac:dyDescent="0.25">
      <c r="A21342" t="s">
        <v>3845</v>
      </c>
      <c r="B21342" t="str">
        <f t="shared" si="534"/>
        <v>0</v>
      </c>
    </row>
    <row r="21343" spans="1:2" x14ac:dyDescent="0.25">
      <c r="A21343" t="s">
        <v>1171</v>
      </c>
      <c r="B21343" t="str">
        <f t="shared" si="534"/>
        <v>0</v>
      </c>
    </row>
    <row r="21344" spans="1:2" x14ac:dyDescent="0.25">
      <c r="A21344" t="s">
        <v>1172</v>
      </c>
      <c r="B21344" t="e">
        <f t="shared" si="534"/>
        <v>#VALUE!</v>
      </c>
    </row>
    <row r="21345" spans="1:2" x14ac:dyDescent="0.25">
      <c r="A21345" t="s">
        <v>1144</v>
      </c>
      <c r="B21345" t="e">
        <f t="shared" si="534"/>
        <v>#VALUE!</v>
      </c>
    </row>
    <row r="21346" spans="1:2" x14ac:dyDescent="0.25">
      <c r="A21346" t="s">
        <v>4313</v>
      </c>
      <c r="B21346" t="str">
        <f t="shared" si="534"/>
        <v>force_sensitive_crafting_mastery_repair_01</v>
      </c>
    </row>
    <row r="21347" spans="1:2" x14ac:dyDescent="0.25">
      <c r="A21347" t="s">
        <v>4286</v>
      </c>
      <c r="B21347" t="str">
        <f t="shared" si="534"/>
        <v>force_sensitive_crafting_mastery</v>
      </c>
    </row>
    <row r="21348" spans="1:2" x14ac:dyDescent="0.25">
      <c r="A21348" t="s">
        <v>1147</v>
      </c>
      <c r="B21348" t="str">
        <f t="shared" si="534"/>
        <v>4</v>
      </c>
    </row>
    <row r="21349" spans="1:2" x14ac:dyDescent="0.25">
      <c r="A21349" t="s">
        <v>1148</v>
      </c>
      <c r="B21349" t="str">
        <f t="shared" si="534"/>
        <v>0</v>
      </c>
    </row>
    <row r="21350" spans="1:2" x14ac:dyDescent="0.25">
      <c r="A21350" t="s">
        <v>1149</v>
      </c>
      <c r="B21350" t="str">
        <f t="shared" si="534"/>
        <v>0</v>
      </c>
    </row>
    <row r="21351" spans="1:2" x14ac:dyDescent="0.25">
      <c r="A21351" t="s">
        <v>1150</v>
      </c>
      <c r="B21351" t="str">
        <f t="shared" si="534"/>
        <v>0</v>
      </c>
    </row>
    <row r="21352" spans="1:2" x14ac:dyDescent="0.25">
      <c r="A21352" t="s">
        <v>1151</v>
      </c>
      <c r="B21352" t="str">
        <f t="shared" si="534"/>
        <v>0</v>
      </c>
    </row>
    <row r="21353" spans="1:2" x14ac:dyDescent="0.25">
      <c r="A21353" t="s">
        <v>1152</v>
      </c>
      <c r="B21353" t="str">
        <f t="shared" si="534"/>
        <v>0</v>
      </c>
    </row>
    <row r="21354" spans="1:2" x14ac:dyDescent="0.25">
      <c r="A21354" t="s">
        <v>1153</v>
      </c>
      <c r="B21354" t="str">
        <f t="shared" si="534"/>
        <v>0</v>
      </c>
    </row>
    <row r="21355" spans="1:2" x14ac:dyDescent="0.25">
      <c r="A21355" t="s">
        <v>1154</v>
      </c>
      <c r="B21355" t="str">
        <f t="shared" si="534"/>
        <v>0</v>
      </c>
    </row>
    <row r="21356" spans="1:2" x14ac:dyDescent="0.25">
      <c r="A21356" t="s">
        <v>4291</v>
      </c>
      <c r="B21356" t="str">
        <f t="shared" si="534"/>
        <v>force_sensitive_crafting_mastery_novice</v>
      </c>
    </row>
    <row r="21357" spans="1:2" x14ac:dyDescent="0.25">
      <c r="A21357" t="s">
        <v>1156</v>
      </c>
      <c r="B21357" t="str">
        <f t="shared" si="534"/>
        <v/>
      </c>
    </row>
    <row r="21358" spans="1:2" x14ac:dyDescent="0.25">
      <c r="A21358" t="s">
        <v>4287</v>
      </c>
      <c r="B21358" t="str">
        <f t="shared" si="534"/>
        <v>fs_crafting</v>
      </c>
    </row>
    <row r="21359" spans="1:2" x14ac:dyDescent="0.25">
      <c r="A21359" t="s">
        <v>1746</v>
      </c>
      <c r="B21359" t="str">
        <f t="shared" si="534"/>
        <v>175000</v>
      </c>
    </row>
    <row r="21360" spans="1:2" x14ac:dyDescent="0.25">
      <c r="A21360" t="s">
        <v>4183</v>
      </c>
      <c r="B21360" t="str">
        <f t="shared" si="534"/>
        <v>5100000</v>
      </c>
    </row>
    <row r="21361" spans="1:2" x14ac:dyDescent="0.25">
      <c r="A21361" t="s">
        <v>1160</v>
      </c>
      <c r="B21361" t="str">
        <f t="shared" si="534"/>
        <v/>
      </c>
    </row>
    <row r="21362" spans="1:2" x14ac:dyDescent="0.25">
      <c r="A21362" t="s">
        <v>1161</v>
      </c>
      <c r="B21362" t="str">
        <f t="shared" si="534"/>
        <v>0</v>
      </c>
    </row>
    <row r="21363" spans="1:2" x14ac:dyDescent="0.25">
      <c r="A21363" t="s">
        <v>1162</v>
      </c>
      <c r="B21363" t="str">
        <f t="shared" si="534"/>
        <v/>
      </c>
    </row>
    <row r="21364" spans="1:2" x14ac:dyDescent="0.25">
      <c r="A21364" t="s">
        <v>1163</v>
      </c>
      <c r="B21364" t="str">
        <f t="shared" si="534"/>
        <v/>
      </c>
    </row>
    <row r="21365" spans="1:2" x14ac:dyDescent="0.25">
      <c r="A21365" t="s">
        <v>4177</v>
      </c>
      <c r="B21365" t="str">
        <f t="shared" si="534"/>
        <v>1</v>
      </c>
    </row>
    <row r="21366" spans="1:2" x14ac:dyDescent="0.25">
      <c r="A21366" t="s">
        <v>1165</v>
      </c>
      <c r="B21366" t="str">
        <f t="shared" si="534"/>
        <v/>
      </c>
    </row>
    <row r="21367" spans="1:2" x14ac:dyDescent="0.25">
      <c r="A21367" t="s">
        <v>1166</v>
      </c>
      <c r="B21367" t="str">
        <f t="shared" si="534"/>
        <v/>
      </c>
    </row>
    <row r="21368" spans="1:2" x14ac:dyDescent="0.25">
      <c r="A21368" t="s">
        <v>4314</v>
      </c>
      <c r="B21368" t="str">
        <f t="shared" si="534"/>
        <v>force_repair_bonus=5</v>
      </c>
    </row>
    <row r="21369" spans="1:2" x14ac:dyDescent="0.25">
      <c r="A21369" t="s">
        <v>1168</v>
      </c>
      <c r="B21369" t="str">
        <f t="shared" si="534"/>
        <v/>
      </c>
    </row>
    <row r="21370" spans="1:2" x14ac:dyDescent="0.25">
      <c r="A21370" t="s">
        <v>1169</v>
      </c>
      <c r="B21370" t="str">
        <f t="shared" si="534"/>
        <v/>
      </c>
    </row>
    <row r="21371" spans="1:2" x14ac:dyDescent="0.25">
      <c r="A21371" t="s">
        <v>3845</v>
      </c>
      <c r="B21371" t="str">
        <f t="shared" si="534"/>
        <v>0</v>
      </c>
    </row>
    <row r="21372" spans="1:2" x14ac:dyDescent="0.25">
      <c r="A21372" t="s">
        <v>1171</v>
      </c>
      <c r="B21372" t="str">
        <f t="shared" si="534"/>
        <v>0</v>
      </c>
    </row>
    <row r="21373" spans="1:2" x14ac:dyDescent="0.25">
      <c r="A21373" t="s">
        <v>1172</v>
      </c>
      <c r="B21373" t="e">
        <f t="shared" si="534"/>
        <v>#VALUE!</v>
      </c>
    </row>
    <row r="21374" spans="1:2" x14ac:dyDescent="0.25">
      <c r="A21374" t="s">
        <v>1144</v>
      </c>
      <c r="B21374" t="e">
        <f t="shared" si="534"/>
        <v>#VALUE!</v>
      </c>
    </row>
    <row r="21375" spans="1:2" x14ac:dyDescent="0.25">
      <c r="A21375" t="s">
        <v>4315</v>
      </c>
      <c r="B21375" t="str">
        <f t="shared" si="534"/>
        <v>force_sensitive_crafting_mastery_repair_02</v>
      </c>
    </row>
    <row r="21376" spans="1:2" x14ac:dyDescent="0.25">
      <c r="A21376" t="s">
        <v>4316</v>
      </c>
      <c r="B21376" t="str">
        <f t="shared" si="534"/>
        <v>force_sensitive_crafting_mastery_repair_01</v>
      </c>
    </row>
    <row r="21377" spans="1:2" x14ac:dyDescent="0.25">
      <c r="A21377" t="s">
        <v>1147</v>
      </c>
      <c r="B21377" t="str">
        <f t="shared" si="534"/>
        <v>4</v>
      </c>
    </row>
    <row r="21378" spans="1:2" x14ac:dyDescent="0.25">
      <c r="A21378" t="s">
        <v>1148</v>
      </c>
      <c r="B21378" t="str">
        <f t="shared" si="534"/>
        <v>0</v>
      </c>
    </row>
    <row r="21379" spans="1:2" x14ac:dyDescent="0.25">
      <c r="A21379" t="s">
        <v>1149</v>
      </c>
      <c r="B21379" t="str">
        <f t="shared" si="534"/>
        <v>0</v>
      </c>
    </row>
    <row r="21380" spans="1:2" x14ac:dyDescent="0.25">
      <c r="A21380" t="s">
        <v>1150</v>
      </c>
      <c r="B21380" t="str">
        <f t="shared" ref="B21380:B21443" si="535">LEFT(RIGHT(A21380,LEN(A21380)-FIND("&gt;",A21380)),FIND("&lt;",RIGHT(A21380,LEN(A21380)-FIND("&gt;",A21380)))-1)</f>
        <v>0</v>
      </c>
    </row>
    <row r="21381" spans="1:2" x14ac:dyDescent="0.25">
      <c r="A21381" t="s">
        <v>1151</v>
      </c>
      <c r="B21381" t="str">
        <f t="shared" si="535"/>
        <v>0</v>
      </c>
    </row>
    <row r="21382" spans="1:2" x14ac:dyDescent="0.25">
      <c r="A21382" t="s">
        <v>1152</v>
      </c>
      <c r="B21382" t="str">
        <f t="shared" si="535"/>
        <v>0</v>
      </c>
    </row>
    <row r="21383" spans="1:2" x14ac:dyDescent="0.25">
      <c r="A21383" t="s">
        <v>1153</v>
      </c>
      <c r="B21383" t="str">
        <f t="shared" si="535"/>
        <v>0</v>
      </c>
    </row>
    <row r="21384" spans="1:2" x14ac:dyDescent="0.25">
      <c r="A21384" t="s">
        <v>1154</v>
      </c>
      <c r="B21384" t="str">
        <f t="shared" si="535"/>
        <v>0</v>
      </c>
    </row>
    <row r="21385" spans="1:2" x14ac:dyDescent="0.25">
      <c r="A21385" t="s">
        <v>4317</v>
      </c>
      <c r="B21385" t="str">
        <f t="shared" si="535"/>
        <v>force_sensitive_crafting_mastery_repair_01</v>
      </c>
    </row>
    <row r="21386" spans="1:2" x14ac:dyDescent="0.25">
      <c r="A21386" t="s">
        <v>1156</v>
      </c>
      <c r="B21386" t="str">
        <f t="shared" si="535"/>
        <v/>
      </c>
    </row>
    <row r="21387" spans="1:2" x14ac:dyDescent="0.25">
      <c r="A21387" t="s">
        <v>4287</v>
      </c>
      <c r="B21387" t="str">
        <f t="shared" si="535"/>
        <v>fs_crafting</v>
      </c>
    </row>
    <row r="21388" spans="1:2" x14ac:dyDescent="0.25">
      <c r="A21388" t="s">
        <v>1755</v>
      </c>
      <c r="B21388" t="str">
        <f t="shared" si="535"/>
        <v>250000</v>
      </c>
    </row>
    <row r="21389" spans="1:2" x14ac:dyDescent="0.25">
      <c r="A21389" t="s">
        <v>4183</v>
      </c>
      <c r="B21389" t="str">
        <f t="shared" si="535"/>
        <v>5100000</v>
      </c>
    </row>
    <row r="21390" spans="1:2" x14ac:dyDescent="0.25">
      <c r="A21390" t="s">
        <v>1160</v>
      </c>
      <c r="B21390" t="str">
        <f t="shared" si="535"/>
        <v/>
      </c>
    </row>
    <row r="21391" spans="1:2" x14ac:dyDescent="0.25">
      <c r="A21391" t="s">
        <v>1161</v>
      </c>
      <c r="B21391" t="str">
        <f t="shared" si="535"/>
        <v>0</v>
      </c>
    </row>
    <row r="21392" spans="1:2" x14ac:dyDescent="0.25">
      <c r="A21392" t="s">
        <v>1162</v>
      </c>
      <c r="B21392" t="str">
        <f t="shared" si="535"/>
        <v/>
      </c>
    </row>
    <row r="21393" spans="1:2" x14ac:dyDescent="0.25">
      <c r="A21393" t="s">
        <v>1163</v>
      </c>
      <c r="B21393" t="str">
        <f t="shared" si="535"/>
        <v/>
      </c>
    </row>
    <row r="21394" spans="1:2" x14ac:dyDescent="0.25">
      <c r="A21394" t="s">
        <v>4177</v>
      </c>
      <c r="B21394" t="str">
        <f t="shared" si="535"/>
        <v>1</v>
      </c>
    </row>
    <row r="21395" spans="1:2" x14ac:dyDescent="0.25">
      <c r="A21395" t="s">
        <v>1165</v>
      </c>
      <c r="B21395" t="str">
        <f t="shared" si="535"/>
        <v/>
      </c>
    </row>
    <row r="21396" spans="1:2" x14ac:dyDescent="0.25">
      <c r="A21396" t="s">
        <v>1166</v>
      </c>
      <c r="B21396" t="str">
        <f t="shared" si="535"/>
        <v/>
      </c>
    </row>
    <row r="21397" spans="1:2" x14ac:dyDescent="0.25">
      <c r="A21397" t="s">
        <v>4314</v>
      </c>
      <c r="B21397" t="str">
        <f t="shared" si="535"/>
        <v>force_repair_bonus=5</v>
      </c>
    </row>
    <row r="21398" spans="1:2" x14ac:dyDescent="0.25">
      <c r="A21398" t="s">
        <v>1168</v>
      </c>
      <c r="B21398" t="str">
        <f t="shared" si="535"/>
        <v/>
      </c>
    </row>
    <row r="21399" spans="1:2" x14ac:dyDescent="0.25">
      <c r="A21399" t="s">
        <v>1169</v>
      </c>
      <c r="B21399" t="str">
        <f t="shared" si="535"/>
        <v/>
      </c>
    </row>
    <row r="21400" spans="1:2" x14ac:dyDescent="0.25">
      <c r="A21400" t="s">
        <v>3845</v>
      </c>
      <c r="B21400" t="str">
        <f t="shared" si="535"/>
        <v>0</v>
      </c>
    </row>
    <row r="21401" spans="1:2" x14ac:dyDescent="0.25">
      <c r="A21401" t="s">
        <v>1171</v>
      </c>
      <c r="B21401" t="str">
        <f t="shared" si="535"/>
        <v>0</v>
      </c>
    </row>
    <row r="21402" spans="1:2" x14ac:dyDescent="0.25">
      <c r="A21402" t="s">
        <v>1172</v>
      </c>
      <c r="B21402" t="e">
        <f t="shared" si="535"/>
        <v>#VALUE!</v>
      </c>
    </row>
    <row r="21403" spans="1:2" x14ac:dyDescent="0.25">
      <c r="A21403" t="s">
        <v>1144</v>
      </c>
      <c r="B21403" t="e">
        <f t="shared" si="535"/>
        <v>#VALUE!</v>
      </c>
    </row>
    <row r="21404" spans="1:2" x14ac:dyDescent="0.25">
      <c r="A21404" t="s">
        <v>4318</v>
      </c>
      <c r="B21404" t="str">
        <f t="shared" si="535"/>
        <v>force_sensitive_crafting_mastery_repair_03</v>
      </c>
    </row>
    <row r="21405" spans="1:2" x14ac:dyDescent="0.25">
      <c r="A21405" t="s">
        <v>4319</v>
      </c>
      <c r="B21405" t="str">
        <f t="shared" si="535"/>
        <v>force_sensitive_crafting_mastery_repair_02</v>
      </c>
    </row>
    <row r="21406" spans="1:2" x14ac:dyDescent="0.25">
      <c r="A21406" t="s">
        <v>1147</v>
      </c>
      <c r="B21406" t="str">
        <f t="shared" si="535"/>
        <v>4</v>
      </c>
    </row>
    <row r="21407" spans="1:2" x14ac:dyDescent="0.25">
      <c r="A21407" t="s">
        <v>1148</v>
      </c>
      <c r="B21407" t="str">
        <f t="shared" si="535"/>
        <v>0</v>
      </c>
    </row>
    <row r="21408" spans="1:2" x14ac:dyDescent="0.25">
      <c r="A21408" t="s">
        <v>1149</v>
      </c>
      <c r="B21408" t="str">
        <f t="shared" si="535"/>
        <v>0</v>
      </c>
    </row>
    <row r="21409" spans="1:2" x14ac:dyDescent="0.25">
      <c r="A21409" t="s">
        <v>1150</v>
      </c>
      <c r="B21409" t="str">
        <f t="shared" si="535"/>
        <v>0</v>
      </c>
    </row>
    <row r="21410" spans="1:2" x14ac:dyDescent="0.25">
      <c r="A21410" t="s">
        <v>1151</v>
      </c>
      <c r="B21410" t="str">
        <f t="shared" si="535"/>
        <v>0</v>
      </c>
    </row>
    <row r="21411" spans="1:2" x14ac:dyDescent="0.25">
      <c r="A21411" t="s">
        <v>1152</v>
      </c>
      <c r="B21411" t="str">
        <f t="shared" si="535"/>
        <v>0</v>
      </c>
    </row>
    <row r="21412" spans="1:2" x14ac:dyDescent="0.25">
      <c r="A21412" t="s">
        <v>1153</v>
      </c>
      <c r="B21412" t="str">
        <f t="shared" si="535"/>
        <v>0</v>
      </c>
    </row>
    <row r="21413" spans="1:2" x14ac:dyDescent="0.25">
      <c r="A21413" t="s">
        <v>1154</v>
      </c>
      <c r="B21413" t="str">
        <f t="shared" si="535"/>
        <v>0</v>
      </c>
    </row>
    <row r="21414" spans="1:2" x14ac:dyDescent="0.25">
      <c r="A21414" t="s">
        <v>4320</v>
      </c>
      <c r="B21414" t="str">
        <f t="shared" si="535"/>
        <v>force_sensitive_crafting_mastery_repair_02</v>
      </c>
    </row>
    <row r="21415" spans="1:2" x14ac:dyDescent="0.25">
      <c r="A21415" t="s">
        <v>1156</v>
      </c>
      <c r="B21415" t="str">
        <f t="shared" si="535"/>
        <v/>
      </c>
    </row>
    <row r="21416" spans="1:2" x14ac:dyDescent="0.25">
      <c r="A21416" t="s">
        <v>4287</v>
      </c>
      <c r="B21416" t="str">
        <f t="shared" si="535"/>
        <v>fs_crafting</v>
      </c>
    </row>
    <row r="21417" spans="1:2" x14ac:dyDescent="0.25">
      <c r="A21417" t="s">
        <v>1764</v>
      </c>
      <c r="B21417" t="str">
        <f t="shared" si="535"/>
        <v>350000</v>
      </c>
    </row>
    <row r="21418" spans="1:2" x14ac:dyDescent="0.25">
      <c r="A21418" t="s">
        <v>4183</v>
      </c>
      <c r="B21418" t="str">
        <f t="shared" si="535"/>
        <v>5100000</v>
      </c>
    </row>
    <row r="21419" spans="1:2" x14ac:dyDescent="0.25">
      <c r="A21419" t="s">
        <v>1160</v>
      </c>
      <c r="B21419" t="str">
        <f t="shared" si="535"/>
        <v/>
      </c>
    </row>
    <row r="21420" spans="1:2" x14ac:dyDescent="0.25">
      <c r="A21420" t="s">
        <v>1161</v>
      </c>
      <c r="B21420" t="str">
        <f t="shared" si="535"/>
        <v>0</v>
      </c>
    </row>
    <row r="21421" spans="1:2" x14ac:dyDescent="0.25">
      <c r="A21421" t="s">
        <v>1162</v>
      </c>
      <c r="B21421" t="str">
        <f t="shared" si="535"/>
        <v/>
      </c>
    </row>
    <row r="21422" spans="1:2" x14ac:dyDescent="0.25">
      <c r="A21422" t="s">
        <v>1163</v>
      </c>
      <c r="B21422" t="str">
        <f t="shared" si="535"/>
        <v/>
      </c>
    </row>
    <row r="21423" spans="1:2" x14ac:dyDescent="0.25">
      <c r="A21423" t="s">
        <v>4177</v>
      </c>
      <c r="B21423" t="str">
        <f t="shared" si="535"/>
        <v>1</v>
      </c>
    </row>
    <row r="21424" spans="1:2" x14ac:dyDescent="0.25">
      <c r="A21424" t="s">
        <v>1165</v>
      </c>
      <c r="B21424" t="str">
        <f t="shared" si="535"/>
        <v/>
      </c>
    </row>
    <row r="21425" spans="1:2" x14ac:dyDescent="0.25">
      <c r="A21425" t="s">
        <v>1166</v>
      </c>
      <c r="B21425" t="str">
        <f t="shared" si="535"/>
        <v/>
      </c>
    </row>
    <row r="21426" spans="1:2" x14ac:dyDescent="0.25">
      <c r="A21426" t="s">
        <v>4314</v>
      </c>
      <c r="B21426" t="str">
        <f t="shared" si="535"/>
        <v>force_repair_bonus=5</v>
      </c>
    </row>
    <row r="21427" spans="1:2" x14ac:dyDescent="0.25">
      <c r="A21427" t="s">
        <v>1168</v>
      </c>
      <c r="B21427" t="str">
        <f t="shared" si="535"/>
        <v/>
      </c>
    </row>
    <row r="21428" spans="1:2" x14ac:dyDescent="0.25">
      <c r="A21428" t="s">
        <v>1169</v>
      </c>
      <c r="B21428" t="str">
        <f t="shared" si="535"/>
        <v/>
      </c>
    </row>
    <row r="21429" spans="1:2" x14ac:dyDescent="0.25">
      <c r="A21429" t="s">
        <v>3845</v>
      </c>
      <c r="B21429" t="str">
        <f t="shared" si="535"/>
        <v>0</v>
      </c>
    </row>
    <row r="21430" spans="1:2" x14ac:dyDescent="0.25">
      <c r="A21430" t="s">
        <v>1171</v>
      </c>
      <c r="B21430" t="str">
        <f t="shared" si="535"/>
        <v>0</v>
      </c>
    </row>
    <row r="21431" spans="1:2" x14ac:dyDescent="0.25">
      <c r="A21431" t="s">
        <v>1172</v>
      </c>
      <c r="B21431" t="e">
        <f t="shared" si="535"/>
        <v>#VALUE!</v>
      </c>
    </row>
    <row r="21432" spans="1:2" x14ac:dyDescent="0.25">
      <c r="A21432" t="s">
        <v>1144</v>
      </c>
      <c r="B21432" t="e">
        <f t="shared" si="535"/>
        <v>#VALUE!</v>
      </c>
    </row>
    <row r="21433" spans="1:2" x14ac:dyDescent="0.25">
      <c r="A21433" t="s">
        <v>4321</v>
      </c>
      <c r="B21433" t="str">
        <f t="shared" si="535"/>
        <v>force_sensitive_crafting_mastery_repair_04</v>
      </c>
    </row>
    <row r="21434" spans="1:2" x14ac:dyDescent="0.25">
      <c r="A21434" t="s">
        <v>4322</v>
      </c>
      <c r="B21434" t="str">
        <f t="shared" si="535"/>
        <v>force_sensitive_crafting_mastery_repair_03</v>
      </c>
    </row>
    <row r="21435" spans="1:2" x14ac:dyDescent="0.25">
      <c r="A21435" t="s">
        <v>1147</v>
      </c>
      <c r="B21435" t="str">
        <f t="shared" si="535"/>
        <v>4</v>
      </c>
    </row>
    <row r="21436" spans="1:2" x14ac:dyDescent="0.25">
      <c r="A21436" t="s">
        <v>1148</v>
      </c>
      <c r="B21436" t="str">
        <f t="shared" si="535"/>
        <v>0</v>
      </c>
    </row>
    <row r="21437" spans="1:2" x14ac:dyDescent="0.25">
      <c r="A21437" t="s">
        <v>1149</v>
      </c>
      <c r="B21437" t="str">
        <f t="shared" si="535"/>
        <v>0</v>
      </c>
    </row>
    <row r="21438" spans="1:2" x14ac:dyDescent="0.25">
      <c r="A21438" t="s">
        <v>1150</v>
      </c>
      <c r="B21438" t="str">
        <f t="shared" si="535"/>
        <v>0</v>
      </c>
    </row>
    <row r="21439" spans="1:2" x14ac:dyDescent="0.25">
      <c r="A21439" t="s">
        <v>1151</v>
      </c>
      <c r="B21439" t="str">
        <f t="shared" si="535"/>
        <v>0</v>
      </c>
    </row>
    <row r="21440" spans="1:2" x14ac:dyDescent="0.25">
      <c r="A21440" t="s">
        <v>1152</v>
      </c>
      <c r="B21440" t="str">
        <f t="shared" si="535"/>
        <v>0</v>
      </c>
    </row>
    <row r="21441" spans="1:2" x14ac:dyDescent="0.25">
      <c r="A21441" t="s">
        <v>1153</v>
      </c>
      <c r="B21441" t="str">
        <f t="shared" si="535"/>
        <v>0</v>
      </c>
    </row>
    <row r="21442" spans="1:2" x14ac:dyDescent="0.25">
      <c r="A21442" t="s">
        <v>1154</v>
      </c>
      <c r="B21442" t="str">
        <f t="shared" si="535"/>
        <v>0</v>
      </c>
    </row>
    <row r="21443" spans="1:2" x14ac:dyDescent="0.25">
      <c r="A21443" t="s">
        <v>4323</v>
      </c>
      <c r="B21443" t="str">
        <f t="shared" si="535"/>
        <v>force_sensitive_crafting_mastery_repair_03</v>
      </c>
    </row>
    <row r="21444" spans="1:2" x14ac:dyDescent="0.25">
      <c r="A21444" t="s">
        <v>1156</v>
      </c>
      <c r="B21444" t="str">
        <f t="shared" ref="B21444:B21507" si="536">LEFT(RIGHT(A21444,LEN(A21444)-FIND("&gt;",A21444)),FIND("&lt;",RIGHT(A21444,LEN(A21444)-FIND("&gt;",A21444)))-1)</f>
        <v/>
      </c>
    </row>
    <row r="21445" spans="1:2" x14ac:dyDescent="0.25">
      <c r="A21445" t="s">
        <v>4287</v>
      </c>
      <c r="B21445" t="str">
        <f t="shared" si="536"/>
        <v>fs_crafting</v>
      </c>
    </row>
    <row r="21446" spans="1:2" x14ac:dyDescent="0.25">
      <c r="A21446" t="s">
        <v>1773</v>
      </c>
      <c r="B21446" t="str">
        <f t="shared" si="536"/>
        <v>450000</v>
      </c>
    </row>
    <row r="21447" spans="1:2" x14ac:dyDescent="0.25">
      <c r="A21447" t="s">
        <v>4183</v>
      </c>
      <c r="B21447" t="str">
        <f t="shared" si="536"/>
        <v>5100000</v>
      </c>
    </row>
    <row r="21448" spans="1:2" x14ac:dyDescent="0.25">
      <c r="A21448" t="s">
        <v>1160</v>
      </c>
      <c r="B21448" t="str">
        <f t="shared" si="536"/>
        <v/>
      </c>
    </row>
    <row r="21449" spans="1:2" x14ac:dyDescent="0.25">
      <c r="A21449" t="s">
        <v>1161</v>
      </c>
      <c r="B21449" t="str">
        <f t="shared" si="536"/>
        <v>0</v>
      </c>
    </row>
    <row r="21450" spans="1:2" x14ac:dyDescent="0.25">
      <c r="A21450" t="s">
        <v>1162</v>
      </c>
      <c r="B21450" t="str">
        <f t="shared" si="536"/>
        <v/>
      </c>
    </row>
    <row r="21451" spans="1:2" x14ac:dyDescent="0.25">
      <c r="A21451" t="s">
        <v>1163</v>
      </c>
      <c r="B21451" t="str">
        <f t="shared" si="536"/>
        <v/>
      </c>
    </row>
    <row r="21452" spans="1:2" x14ac:dyDescent="0.25">
      <c r="A21452" t="s">
        <v>4177</v>
      </c>
      <c r="B21452" t="str">
        <f t="shared" si="536"/>
        <v>1</v>
      </c>
    </row>
    <row r="21453" spans="1:2" x14ac:dyDescent="0.25">
      <c r="A21453" t="s">
        <v>1165</v>
      </c>
      <c r="B21453" t="str">
        <f t="shared" si="536"/>
        <v/>
      </c>
    </row>
    <row r="21454" spans="1:2" x14ac:dyDescent="0.25">
      <c r="A21454" t="s">
        <v>1166</v>
      </c>
      <c r="B21454" t="str">
        <f t="shared" si="536"/>
        <v/>
      </c>
    </row>
    <row r="21455" spans="1:2" x14ac:dyDescent="0.25">
      <c r="A21455" t="s">
        <v>4314</v>
      </c>
      <c r="B21455" t="str">
        <f t="shared" si="536"/>
        <v>force_repair_bonus=5</v>
      </c>
    </row>
    <row r="21456" spans="1:2" x14ac:dyDescent="0.25">
      <c r="A21456" t="s">
        <v>1168</v>
      </c>
      <c r="B21456" t="str">
        <f t="shared" si="536"/>
        <v/>
      </c>
    </row>
    <row r="21457" spans="1:2" x14ac:dyDescent="0.25">
      <c r="A21457" t="s">
        <v>1169</v>
      </c>
      <c r="B21457" t="str">
        <f t="shared" si="536"/>
        <v/>
      </c>
    </row>
    <row r="21458" spans="1:2" x14ac:dyDescent="0.25">
      <c r="A21458" t="s">
        <v>3845</v>
      </c>
      <c r="B21458" t="str">
        <f t="shared" si="536"/>
        <v>0</v>
      </c>
    </row>
    <row r="21459" spans="1:2" x14ac:dyDescent="0.25">
      <c r="A21459" t="s">
        <v>1171</v>
      </c>
      <c r="B21459" t="str">
        <f t="shared" si="536"/>
        <v>0</v>
      </c>
    </row>
    <row r="21460" spans="1:2" x14ac:dyDescent="0.25">
      <c r="A21460" t="s">
        <v>1172</v>
      </c>
      <c r="B21460" t="e">
        <f t="shared" si="536"/>
        <v>#VALUE!</v>
      </c>
    </row>
    <row r="21461" spans="1:2" x14ac:dyDescent="0.25">
      <c r="A21461" t="s">
        <v>1144</v>
      </c>
      <c r="B21461" t="e">
        <f t="shared" si="536"/>
        <v>#VALUE!</v>
      </c>
    </row>
    <row r="21462" spans="1:2" x14ac:dyDescent="0.25">
      <c r="A21462" t="s">
        <v>4324</v>
      </c>
      <c r="B21462" t="str">
        <f t="shared" si="536"/>
        <v>force_sensitive_crafting_mastery_technique_01</v>
      </c>
    </row>
    <row r="21463" spans="1:2" x14ac:dyDescent="0.25">
      <c r="A21463" t="s">
        <v>4286</v>
      </c>
      <c r="B21463" t="str">
        <f t="shared" si="536"/>
        <v>force_sensitive_crafting_mastery</v>
      </c>
    </row>
    <row r="21464" spans="1:2" x14ac:dyDescent="0.25">
      <c r="A21464" t="s">
        <v>1147</v>
      </c>
      <c r="B21464" t="str">
        <f t="shared" si="536"/>
        <v>4</v>
      </c>
    </row>
    <row r="21465" spans="1:2" x14ac:dyDescent="0.25">
      <c r="A21465" t="s">
        <v>1148</v>
      </c>
      <c r="B21465" t="str">
        <f t="shared" si="536"/>
        <v>0</v>
      </c>
    </row>
    <row r="21466" spans="1:2" x14ac:dyDescent="0.25">
      <c r="A21466" t="s">
        <v>1149</v>
      </c>
      <c r="B21466" t="str">
        <f t="shared" si="536"/>
        <v>0</v>
      </c>
    </row>
    <row r="21467" spans="1:2" x14ac:dyDescent="0.25">
      <c r="A21467" t="s">
        <v>1150</v>
      </c>
      <c r="B21467" t="str">
        <f t="shared" si="536"/>
        <v>0</v>
      </c>
    </row>
    <row r="21468" spans="1:2" x14ac:dyDescent="0.25">
      <c r="A21468" t="s">
        <v>1151</v>
      </c>
      <c r="B21468" t="str">
        <f t="shared" si="536"/>
        <v>0</v>
      </c>
    </row>
    <row r="21469" spans="1:2" x14ac:dyDescent="0.25">
      <c r="A21469" t="s">
        <v>1152</v>
      </c>
      <c r="B21469" t="str">
        <f t="shared" si="536"/>
        <v>0</v>
      </c>
    </row>
    <row r="21470" spans="1:2" x14ac:dyDescent="0.25">
      <c r="A21470" t="s">
        <v>1153</v>
      </c>
      <c r="B21470" t="str">
        <f t="shared" si="536"/>
        <v>0</v>
      </c>
    </row>
    <row r="21471" spans="1:2" x14ac:dyDescent="0.25">
      <c r="A21471" t="s">
        <v>1154</v>
      </c>
      <c r="B21471" t="str">
        <f t="shared" si="536"/>
        <v>0</v>
      </c>
    </row>
    <row r="21472" spans="1:2" x14ac:dyDescent="0.25">
      <c r="A21472" t="s">
        <v>4291</v>
      </c>
      <c r="B21472" t="str">
        <f t="shared" si="536"/>
        <v>force_sensitive_crafting_mastery_novice</v>
      </c>
    </row>
    <row r="21473" spans="1:2" x14ac:dyDescent="0.25">
      <c r="A21473" t="s">
        <v>1156</v>
      </c>
      <c r="B21473" t="str">
        <f t="shared" si="536"/>
        <v/>
      </c>
    </row>
    <row r="21474" spans="1:2" x14ac:dyDescent="0.25">
      <c r="A21474" t="s">
        <v>4287</v>
      </c>
      <c r="B21474" t="str">
        <f t="shared" si="536"/>
        <v>fs_crafting</v>
      </c>
    </row>
    <row r="21475" spans="1:2" x14ac:dyDescent="0.25">
      <c r="A21475" t="s">
        <v>1746</v>
      </c>
      <c r="B21475" t="str">
        <f t="shared" si="536"/>
        <v>175000</v>
      </c>
    </row>
    <row r="21476" spans="1:2" x14ac:dyDescent="0.25">
      <c r="A21476" t="s">
        <v>4183</v>
      </c>
      <c r="B21476" t="str">
        <f t="shared" si="536"/>
        <v>5100000</v>
      </c>
    </row>
    <row r="21477" spans="1:2" x14ac:dyDescent="0.25">
      <c r="A21477" t="s">
        <v>1160</v>
      </c>
      <c r="B21477" t="str">
        <f t="shared" si="536"/>
        <v/>
      </c>
    </row>
    <row r="21478" spans="1:2" x14ac:dyDescent="0.25">
      <c r="A21478" t="s">
        <v>1161</v>
      </c>
      <c r="B21478" t="str">
        <f t="shared" si="536"/>
        <v>0</v>
      </c>
    </row>
    <row r="21479" spans="1:2" x14ac:dyDescent="0.25">
      <c r="A21479" t="s">
        <v>1162</v>
      </c>
      <c r="B21479" t="str">
        <f t="shared" si="536"/>
        <v/>
      </c>
    </row>
    <row r="21480" spans="1:2" x14ac:dyDescent="0.25">
      <c r="A21480" t="s">
        <v>1163</v>
      </c>
      <c r="B21480" t="str">
        <f t="shared" si="536"/>
        <v/>
      </c>
    </row>
    <row r="21481" spans="1:2" x14ac:dyDescent="0.25">
      <c r="A21481" t="s">
        <v>4177</v>
      </c>
      <c r="B21481" t="str">
        <f t="shared" si="536"/>
        <v>1</v>
      </c>
    </row>
    <row r="21482" spans="1:2" x14ac:dyDescent="0.25">
      <c r="A21482" t="s">
        <v>1165</v>
      </c>
      <c r="B21482" t="str">
        <f t="shared" si="536"/>
        <v/>
      </c>
    </row>
    <row r="21483" spans="1:2" x14ac:dyDescent="0.25">
      <c r="A21483" t="s">
        <v>1166</v>
      </c>
      <c r="B21483" t="str">
        <f t="shared" si="536"/>
        <v/>
      </c>
    </row>
    <row r="21484" spans="1:2" x14ac:dyDescent="0.25">
      <c r="A21484" t="s">
        <v>4325</v>
      </c>
      <c r="B21484" t="str">
        <f t="shared" si="536"/>
        <v>force_failure_reduction=1</v>
      </c>
    </row>
    <row r="21485" spans="1:2" x14ac:dyDescent="0.25">
      <c r="A21485" t="s">
        <v>1168</v>
      </c>
      <c r="B21485" t="str">
        <f t="shared" si="536"/>
        <v/>
      </c>
    </row>
    <row r="21486" spans="1:2" x14ac:dyDescent="0.25">
      <c r="A21486" t="s">
        <v>1169</v>
      </c>
      <c r="B21486" t="str">
        <f t="shared" si="536"/>
        <v/>
      </c>
    </row>
    <row r="21487" spans="1:2" x14ac:dyDescent="0.25">
      <c r="A21487" t="s">
        <v>3845</v>
      </c>
      <c r="B21487" t="str">
        <f t="shared" si="536"/>
        <v>0</v>
      </c>
    </row>
    <row r="21488" spans="1:2" x14ac:dyDescent="0.25">
      <c r="A21488" t="s">
        <v>1171</v>
      </c>
      <c r="B21488" t="str">
        <f t="shared" si="536"/>
        <v>0</v>
      </c>
    </row>
    <row r="21489" spans="1:2" x14ac:dyDescent="0.25">
      <c r="A21489" t="s">
        <v>1172</v>
      </c>
      <c r="B21489" t="e">
        <f t="shared" si="536"/>
        <v>#VALUE!</v>
      </c>
    </row>
    <row r="21490" spans="1:2" x14ac:dyDescent="0.25">
      <c r="A21490" t="s">
        <v>1144</v>
      </c>
      <c r="B21490" t="e">
        <f t="shared" si="536"/>
        <v>#VALUE!</v>
      </c>
    </row>
    <row r="21491" spans="1:2" x14ac:dyDescent="0.25">
      <c r="A21491" t="s">
        <v>4326</v>
      </c>
      <c r="B21491" t="str">
        <f t="shared" si="536"/>
        <v>force_sensitive_crafting_mastery_technique_02</v>
      </c>
    </row>
    <row r="21492" spans="1:2" x14ac:dyDescent="0.25">
      <c r="A21492" t="s">
        <v>4327</v>
      </c>
      <c r="B21492" t="str">
        <f t="shared" si="536"/>
        <v>force_sensitive_crafting_mastery_technique_01</v>
      </c>
    </row>
    <row r="21493" spans="1:2" x14ac:dyDescent="0.25">
      <c r="A21493" t="s">
        <v>1147</v>
      </c>
      <c r="B21493" t="str">
        <f t="shared" si="536"/>
        <v>4</v>
      </c>
    </row>
    <row r="21494" spans="1:2" x14ac:dyDescent="0.25">
      <c r="A21494" t="s">
        <v>1148</v>
      </c>
      <c r="B21494" t="str">
        <f t="shared" si="536"/>
        <v>0</v>
      </c>
    </row>
    <row r="21495" spans="1:2" x14ac:dyDescent="0.25">
      <c r="A21495" t="s">
        <v>1149</v>
      </c>
      <c r="B21495" t="str">
        <f t="shared" si="536"/>
        <v>0</v>
      </c>
    </row>
    <row r="21496" spans="1:2" x14ac:dyDescent="0.25">
      <c r="A21496" t="s">
        <v>1150</v>
      </c>
      <c r="B21496" t="str">
        <f t="shared" si="536"/>
        <v>0</v>
      </c>
    </row>
    <row r="21497" spans="1:2" x14ac:dyDescent="0.25">
      <c r="A21497" t="s">
        <v>1151</v>
      </c>
      <c r="B21497" t="str">
        <f t="shared" si="536"/>
        <v>0</v>
      </c>
    </row>
    <row r="21498" spans="1:2" x14ac:dyDescent="0.25">
      <c r="A21498" t="s">
        <v>1152</v>
      </c>
      <c r="B21498" t="str">
        <f t="shared" si="536"/>
        <v>0</v>
      </c>
    </row>
    <row r="21499" spans="1:2" x14ac:dyDescent="0.25">
      <c r="A21499" t="s">
        <v>1153</v>
      </c>
      <c r="B21499" t="str">
        <f t="shared" si="536"/>
        <v>0</v>
      </c>
    </row>
    <row r="21500" spans="1:2" x14ac:dyDescent="0.25">
      <c r="A21500" t="s">
        <v>1154</v>
      </c>
      <c r="B21500" t="str">
        <f t="shared" si="536"/>
        <v>0</v>
      </c>
    </row>
    <row r="21501" spans="1:2" x14ac:dyDescent="0.25">
      <c r="A21501" t="s">
        <v>4328</v>
      </c>
      <c r="B21501" t="str">
        <f t="shared" si="536"/>
        <v>force_sensitive_crafting_mastery_technique_01</v>
      </c>
    </row>
    <row r="21502" spans="1:2" x14ac:dyDescent="0.25">
      <c r="A21502" t="s">
        <v>1156</v>
      </c>
      <c r="B21502" t="str">
        <f t="shared" si="536"/>
        <v/>
      </c>
    </row>
    <row r="21503" spans="1:2" x14ac:dyDescent="0.25">
      <c r="A21503" t="s">
        <v>4287</v>
      </c>
      <c r="B21503" t="str">
        <f t="shared" si="536"/>
        <v>fs_crafting</v>
      </c>
    </row>
    <row r="21504" spans="1:2" x14ac:dyDescent="0.25">
      <c r="A21504" t="s">
        <v>1755</v>
      </c>
      <c r="B21504" t="str">
        <f t="shared" si="536"/>
        <v>250000</v>
      </c>
    </row>
    <row r="21505" spans="1:2" x14ac:dyDescent="0.25">
      <c r="A21505" t="s">
        <v>4183</v>
      </c>
      <c r="B21505" t="str">
        <f t="shared" si="536"/>
        <v>5100000</v>
      </c>
    </row>
    <row r="21506" spans="1:2" x14ac:dyDescent="0.25">
      <c r="A21506" t="s">
        <v>1160</v>
      </c>
      <c r="B21506" t="str">
        <f t="shared" si="536"/>
        <v/>
      </c>
    </row>
    <row r="21507" spans="1:2" x14ac:dyDescent="0.25">
      <c r="A21507" t="s">
        <v>1161</v>
      </c>
      <c r="B21507" t="str">
        <f t="shared" si="536"/>
        <v>0</v>
      </c>
    </row>
    <row r="21508" spans="1:2" x14ac:dyDescent="0.25">
      <c r="A21508" t="s">
        <v>1162</v>
      </c>
      <c r="B21508" t="str">
        <f t="shared" ref="B21508:B21571" si="537">LEFT(RIGHT(A21508,LEN(A21508)-FIND("&gt;",A21508)),FIND("&lt;",RIGHT(A21508,LEN(A21508)-FIND("&gt;",A21508)))-1)</f>
        <v/>
      </c>
    </row>
    <row r="21509" spans="1:2" x14ac:dyDescent="0.25">
      <c r="A21509" t="s">
        <v>1163</v>
      </c>
      <c r="B21509" t="str">
        <f t="shared" si="537"/>
        <v/>
      </c>
    </row>
    <row r="21510" spans="1:2" x14ac:dyDescent="0.25">
      <c r="A21510" t="s">
        <v>4177</v>
      </c>
      <c r="B21510" t="str">
        <f t="shared" si="537"/>
        <v>1</v>
      </c>
    </row>
    <row r="21511" spans="1:2" x14ac:dyDescent="0.25">
      <c r="A21511" t="s">
        <v>1165</v>
      </c>
      <c r="B21511" t="str">
        <f t="shared" si="537"/>
        <v/>
      </c>
    </row>
    <row r="21512" spans="1:2" x14ac:dyDescent="0.25">
      <c r="A21512" t="s">
        <v>1166</v>
      </c>
      <c r="B21512" t="str">
        <f t="shared" si="537"/>
        <v/>
      </c>
    </row>
    <row r="21513" spans="1:2" x14ac:dyDescent="0.25">
      <c r="A21513" t="s">
        <v>4325</v>
      </c>
      <c r="B21513" t="str">
        <f t="shared" si="537"/>
        <v>force_failure_reduction=1</v>
      </c>
    </row>
    <row r="21514" spans="1:2" x14ac:dyDescent="0.25">
      <c r="A21514" t="s">
        <v>1168</v>
      </c>
      <c r="B21514" t="str">
        <f t="shared" si="537"/>
        <v/>
      </c>
    </row>
    <row r="21515" spans="1:2" x14ac:dyDescent="0.25">
      <c r="A21515" t="s">
        <v>1169</v>
      </c>
      <c r="B21515" t="str">
        <f t="shared" si="537"/>
        <v/>
      </c>
    </row>
    <row r="21516" spans="1:2" x14ac:dyDescent="0.25">
      <c r="A21516" t="s">
        <v>3845</v>
      </c>
      <c r="B21516" t="str">
        <f t="shared" si="537"/>
        <v>0</v>
      </c>
    </row>
    <row r="21517" spans="1:2" x14ac:dyDescent="0.25">
      <c r="A21517" t="s">
        <v>1171</v>
      </c>
      <c r="B21517" t="str">
        <f t="shared" si="537"/>
        <v>0</v>
      </c>
    </row>
    <row r="21518" spans="1:2" x14ac:dyDescent="0.25">
      <c r="A21518" t="s">
        <v>1172</v>
      </c>
      <c r="B21518" t="e">
        <f t="shared" si="537"/>
        <v>#VALUE!</v>
      </c>
    </row>
    <row r="21519" spans="1:2" x14ac:dyDescent="0.25">
      <c r="A21519" t="s">
        <v>1144</v>
      </c>
      <c r="B21519" t="e">
        <f t="shared" si="537"/>
        <v>#VALUE!</v>
      </c>
    </row>
    <row r="21520" spans="1:2" x14ac:dyDescent="0.25">
      <c r="A21520" t="s">
        <v>4329</v>
      </c>
      <c r="B21520" t="str">
        <f t="shared" si="537"/>
        <v>force_sensitive_crafting_mastery_technique_03</v>
      </c>
    </row>
    <row r="21521" spans="1:2" x14ac:dyDescent="0.25">
      <c r="A21521" t="s">
        <v>4330</v>
      </c>
      <c r="B21521" t="str">
        <f t="shared" si="537"/>
        <v>force_sensitive_crafting_mastery_technique_02</v>
      </c>
    </row>
    <row r="21522" spans="1:2" x14ac:dyDescent="0.25">
      <c r="A21522" t="s">
        <v>1147</v>
      </c>
      <c r="B21522" t="str">
        <f t="shared" si="537"/>
        <v>4</v>
      </c>
    </row>
    <row r="21523" spans="1:2" x14ac:dyDescent="0.25">
      <c r="A21523" t="s">
        <v>1148</v>
      </c>
      <c r="B21523" t="str">
        <f t="shared" si="537"/>
        <v>0</v>
      </c>
    </row>
    <row r="21524" spans="1:2" x14ac:dyDescent="0.25">
      <c r="A21524" t="s">
        <v>1149</v>
      </c>
      <c r="B21524" t="str">
        <f t="shared" si="537"/>
        <v>0</v>
      </c>
    </row>
    <row r="21525" spans="1:2" x14ac:dyDescent="0.25">
      <c r="A21525" t="s">
        <v>1150</v>
      </c>
      <c r="B21525" t="str">
        <f t="shared" si="537"/>
        <v>0</v>
      </c>
    </row>
    <row r="21526" spans="1:2" x14ac:dyDescent="0.25">
      <c r="A21526" t="s">
        <v>1151</v>
      </c>
      <c r="B21526" t="str">
        <f t="shared" si="537"/>
        <v>0</v>
      </c>
    </row>
    <row r="21527" spans="1:2" x14ac:dyDescent="0.25">
      <c r="A21527" t="s">
        <v>1152</v>
      </c>
      <c r="B21527" t="str">
        <f t="shared" si="537"/>
        <v>0</v>
      </c>
    </row>
    <row r="21528" spans="1:2" x14ac:dyDescent="0.25">
      <c r="A21528" t="s">
        <v>1153</v>
      </c>
      <c r="B21528" t="str">
        <f t="shared" si="537"/>
        <v>0</v>
      </c>
    </row>
    <row r="21529" spans="1:2" x14ac:dyDescent="0.25">
      <c r="A21529" t="s">
        <v>1154</v>
      </c>
      <c r="B21529" t="str">
        <f t="shared" si="537"/>
        <v>0</v>
      </c>
    </row>
    <row r="21530" spans="1:2" x14ac:dyDescent="0.25">
      <c r="A21530" t="s">
        <v>4331</v>
      </c>
      <c r="B21530" t="str">
        <f t="shared" si="537"/>
        <v>force_sensitive_crafting_mastery_technique_02</v>
      </c>
    </row>
    <row r="21531" spans="1:2" x14ac:dyDescent="0.25">
      <c r="A21531" t="s">
        <v>1156</v>
      </c>
      <c r="B21531" t="str">
        <f t="shared" si="537"/>
        <v/>
      </c>
    </row>
    <row r="21532" spans="1:2" x14ac:dyDescent="0.25">
      <c r="A21532" t="s">
        <v>4287</v>
      </c>
      <c r="B21532" t="str">
        <f t="shared" si="537"/>
        <v>fs_crafting</v>
      </c>
    </row>
    <row r="21533" spans="1:2" x14ac:dyDescent="0.25">
      <c r="A21533" t="s">
        <v>1764</v>
      </c>
      <c r="B21533" t="str">
        <f t="shared" si="537"/>
        <v>350000</v>
      </c>
    </row>
    <row r="21534" spans="1:2" x14ac:dyDescent="0.25">
      <c r="A21534" t="s">
        <v>4183</v>
      </c>
      <c r="B21534" t="str">
        <f t="shared" si="537"/>
        <v>5100000</v>
      </c>
    </row>
    <row r="21535" spans="1:2" x14ac:dyDescent="0.25">
      <c r="A21535" t="s">
        <v>1160</v>
      </c>
      <c r="B21535" t="str">
        <f t="shared" si="537"/>
        <v/>
      </c>
    </row>
    <row r="21536" spans="1:2" x14ac:dyDescent="0.25">
      <c r="A21536" t="s">
        <v>1161</v>
      </c>
      <c r="B21536" t="str">
        <f t="shared" si="537"/>
        <v>0</v>
      </c>
    </row>
    <row r="21537" spans="1:2" x14ac:dyDescent="0.25">
      <c r="A21537" t="s">
        <v>1162</v>
      </c>
      <c r="B21537" t="str">
        <f t="shared" si="537"/>
        <v/>
      </c>
    </row>
    <row r="21538" spans="1:2" x14ac:dyDescent="0.25">
      <c r="A21538" t="s">
        <v>1163</v>
      </c>
      <c r="B21538" t="str">
        <f t="shared" si="537"/>
        <v/>
      </c>
    </row>
    <row r="21539" spans="1:2" x14ac:dyDescent="0.25">
      <c r="A21539" t="s">
        <v>4177</v>
      </c>
      <c r="B21539" t="str">
        <f t="shared" si="537"/>
        <v>1</v>
      </c>
    </row>
    <row r="21540" spans="1:2" x14ac:dyDescent="0.25">
      <c r="A21540" t="s">
        <v>1165</v>
      </c>
      <c r="B21540" t="str">
        <f t="shared" si="537"/>
        <v/>
      </c>
    </row>
    <row r="21541" spans="1:2" x14ac:dyDescent="0.25">
      <c r="A21541" t="s">
        <v>1166</v>
      </c>
      <c r="B21541" t="str">
        <f t="shared" si="537"/>
        <v/>
      </c>
    </row>
    <row r="21542" spans="1:2" x14ac:dyDescent="0.25">
      <c r="A21542" t="s">
        <v>4325</v>
      </c>
      <c r="B21542" t="str">
        <f t="shared" si="537"/>
        <v>force_failure_reduction=1</v>
      </c>
    </row>
    <row r="21543" spans="1:2" x14ac:dyDescent="0.25">
      <c r="A21543" t="s">
        <v>1168</v>
      </c>
      <c r="B21543" t="str">
        <f t="shared" si="537"/>
        <v/>
      </c>
    </row>
    <row r="21544" spans="1:2" x14ac:dyDescent="0.25">
      <c r="A21544" t="s">
        <v>1169</v>
      </c>
      <c r="B21544" t="str">
        <f t="shared" si="537"/>
        <v/>
      </c>
    </row>
    <row r="21545" spans="1:2" x14ac:dyDescent="0.25">
      <c r="A21545" t="s">
        <v>3845</v>
      </c>
      <c r="B21545" t="str">
        <f t="shared" si="537"/>
        <v>0</v>
      </c>
    </row>
    <row r="21546" spans="1:2" x14ac:dyDescent="0.25">
      <c r="A21546" t="s">
        <v>1171</v>
      </c>
      <c r="B21546" t="str">
        <f t="shared" si="537"/>
        <v>0</v>
      </c>
    </row>
    <row r="21547" spans="1:2" x14ac:dyDescent="0.25">
      <c r="A21547" t="s">
        <v>1172</v>
      </c>
      <c r="B21547" t="e">
        <f t="shared" si="537"/>
        <v>#VALUE!</v>
      </c>
    </row>
    <row r="21548" spans="1:2" x14ac:dyDescent="0.25">
      <c r="A21548" t="s">
        <v>1144</v>
      </c>
      <c r="B21548" t="e">
        <f t="shared" si="537"/>
        <v>#VALUE!</v>
      </c>
    </row>
    <row r="21549" spans="1:2" x14ac:dyDescent="0.25">
      <c r="A21549" t="s">
        <v>4332</v>
      </c>
      <c r="B21549" t="str">
        <f t="shared" si="537"/>
        <v>force_sensitive_crafting_mastery_technique_04</v>
      </c>
    </row>
    <row r="21550" spans="1:2" x14ac:dyDescent="0.25">
      <c r="A21550" t="s">
        <v>4333</v>
      </c>
      <c r="B21550" t="str">
        <f t="shared" si="537"/>
        <v>force_sensitive_crafting_mastery_technique_03</v>
      </c>
    </row>
    <row r="21551" spans="1:2" x14ac:dyDescent="0.25">
      <c r="A21551" t="s">
        <v>1147</v>
      </c>
      <c r="B21551" t="str">
        <f t="shared" si="537"/>
        <v>4</v>
      </c>
    </row>
    <row r="21552" spans="1:2" x14ac:dyDescent="0.25">
      <c r="A21552" t="s">
        <v>1148</v>
      </c>
      <c r="B21552" t="str">
        <f t="shared" si="537"/>
        <v>0</v>
      </c>
    </row>
    <row r="21553" spans="1:2" x14ac:dyDescent="0.25">
      <c r="A21553" t="s">
        <v>1149</v>
      </c>
      <c r="B21553" t="str">
        <f t="shared" si="537"/>
        <v>0</v>
      </c>
    </row>
    <row r="21554" spans="1:2" x14ac:dyDescent="0.25">
      <c r="A21554" t="s">
        <v>1150</v>
      </c>
      <c r="B21554" t="str">
        <f t="shared" si="537"/>
        <v>0</v>
      </c>
    </row>
    <row r="21555" spans="1:2" x14ac:dyDescent="0.25">
      <c r="A21555" t="s">
        <v>1151</v>
      </c>
      <c r="B21555" t="str">
        <f t="shared" si="537"/>
        <v>0</v>
      </c>
    </row>
    <row r="21556" spans="1:2" x14ac:dyDescent="0.25">
      <c r="A21556" t="s">
        <v>1152</v>
      </c>
      <c r="B21556" t="str">
        <f t="shared" si="537"/>
        <v>0</v>
      </c>
    </row>
    <row r="21557" spans="1:2" x14ac:dyDescent="0.25">
      <c r="A21557" t="s">
        <v>1153</v>
      </c>
      <c r="B21557" t="str">
        <f t="shared" si="537"/>
        <v>0</v>
      </c>
    </row>
    <row r="21558" spans="1:2" x14ac:dyDescent="0.25">
      <c r="A21558" t="s">
        <v>1154</v>
      </c>
      <c r="B21558" t="str">
        <f t="shared" si="537"/>
        <v>0</v>
      </c>
    </row>
    <row r="21559" spans="1:2" x14ac:dyDescent="0.25">
      <c r="A21559" t="s">
        <v>4334</v>
      </c>
      <c r="B21559" t="str">
        <f t="shared" si="537"/>
        <v>force_sensitive_crafting_mastery_technique_03</v>
      </c>
    </row>
    <row r="21560" spans="1:2" x14ac:dyDescent="0.25">
      <c r="A21560" t="s">
        <v>1156</v>
      </c>
      <c r="B21560" t="str">
        <f t="shared" si="537"/>
        <v/>
      </c>
    </row>
    <row r="21561" spans="1:2" x14ac:dyDescent="0.25">
      <c r="A21561" t="s">
        <v>4287</v>
      </c>
      <c r="B21561" t="str">
        <f t="shared" si="537"/>
        <v>fs_crafting</v>
      </c>
    </row>
    <row r="21562" spans="1:2" x14ac:dyDescent="0.25">
      <c r="A21562" t="s">
        <v>1773</v>
      </c>
      <c r="B21562" t="str">
        <f t="shared" si="537"/>
        <v>450000</v>
      </c>
    </row>
    <row r="21563" spans="1:2" x14ac:dyDescent="0.25">
      <c r="A21563" t="s">
        <v>4183</v>
      </c>
      <c r="B21563" t="str">
        <f t="shared" si="537"/>
        <v>5100000</v>
      </c>
    </row>
    <row r="21564" spans="1:2" x14ac:dyDescent="0.25">
      <c r="A21564" t="s">
        <v>1160</v>
      </c>
      <c r="B21564" t="str">
        <f t="shared" si="537"/>
        <v/>
      </c>
    </row>
    <row r="21565" spans="1:2" x14ac:dyDescent="0.25">
      <c r="A21565" t="s">
        <v>1161</v>
      </c>
      <c r="B21565" t="str">
        <f t="shared" si="537"/>
        <v>0</v>
      </c>
    </row>
    <row r="21566" spans="1:2" x14ac:dyDescent="0.25">
      <c r="A21566" t="s">
        <v>1162</v>
      </c>
      <c r="B21566" t="str">
        <f t="shared" si="537"/>
        <v/>
      </c>
    </row>
    <row r="21567" spans="1:2" x14ac:dyDescent="0.25">
      <c r="A21567" t="s">
        <v>1163</v>
      </c>
      <c r="B21567" t="str">
        <f t="shared" si="537"/>
        <v/>
      </c>
    </row>
    <row r="21568" spans="1:2" x14ac:dyDescent="0.25">
      <c r="A21568" t="s">
        <v>4177</v>
      </c>
      <c r="B21568" t="str">
        <f t="shared" si="537"/>
        <v>1</v>
      </c>
    </row>
    <row r="21569" spans="1:2" x14ac:dyDescent="0.25">
      <c r="A21569" t="s">
        <v>1165</v>
      </c>
      <c r="B21569" t="str">
        <f t="shared" si="537"/>
        <v/>
      </c>
    </row>
    <row r="21570" spans="1:2" x14ac:dyDescent="0.25">
      <c r="A21570" t="s">
        <v>1166</v>
      </c>
      <c r="B21570" t="str">
        <f t="shared" si="537"/>
        <v/>
      </c>
    </row>
    <row r="21571" spans="1:2" x14ac:dyDescent="0.25">
      <c r="A21571" t="s">
        <v>4325</v>
      </c>
      <c r="B21571" t="str">
        <f t="shared" si="537"/>
        <v>force_failure_reduction=1</v>
      </c>
    </row>
    <row r="21572" spans="1:2" x14ac:dyDescent="0.25">
      <c r="A21572" t="s">
        <v>1168</v>
      </c>
      <c r="B21572" t="str">
        <f t="shared" ref="B21572:B21635" si="538">LEFT(RIGHT(A21572,LEN(A21572)-FIND("&gt;",A21572)),FIND("&lt;",RIGHT(A21572,LEN(A21572)-FIND("&gt;",A21572)))-1)</f>
        <v/>
      </c>
    </row>
    <row r="21573" spans="1:2" x14ac:dyDescent="0.25">
      <c r="A21573" t="s">
        <v>1169</v>
      </c>
      <c r="B21573" t="str">
        <f t="shared" si="538"/>
        <v/>
      </c>
    </row>
    <row r="21574" spans="1:2" x14ac:dyDescent="0.25">
      <c r="A21574" t="s">
        <v>3845</v>
      </c>
      <c r="B21574" t="str">
        <f t="shared" si="538"/>
        <v>0</v>
      </c>
    </row>
    <row r="21575" spans="1:2" x14ac:dyDescent="0.25">
      <c r="A21575" t="s">
        <v>1171</v>
      </c>
      <c r="B21575" t="str">
        <f t="shared" si="538"/>
        <v>0</v>
      </c>
    </row>
    <row r="21576" spans="1:2" x14ac:dyDescent="0.25">
      <c r="A21576" t="s">
        <v>1172</v>
      </c>
      <c r="B21576" t="e">
        <f t="shared" si="538"/>
        <v>#VALUE!</v>
      </c>
    </row>
    <row r="21577" spans="1:2" x14ac:dyDescent="0.25">
      <c r="A21577" t="s">
        <v>1144</v>
      </c>
      <c r="B21577" t="e">
        <f t="shared" si="538"/>
        <v>#VALUE!</v>
      </c>
    </row>
    <row r="21578" spans="1:2" x14ac:dyDescent="0.25">
      <c r="A21578" t="s">
        <v>4335</v>
      </c>
      <c r="B21578" t="str">
        <f t="shared" si="538"/>
        <v>force_sensitive_heightened_senses</v>
      </c>
    </row>
    <row r="21579" spans="1:2" x14ac:dyDescent="0.25">
      <c r="A21579" t="s">
        <v>4179</v>
      </c>
      <c r="B21579" t="str">
        <f t="shared" si="538"/>
        <v>force_sensitive</v>
      </c>
    </row>
    <row r="21580" spans="1:2" x14ac:dyDescent="0.25">
      <c r="A21580" t="s">
        <v>1147</v>
      </c>
      <c r="B21580" t="str">
        <f t="shared" si="538"/>
        <v>4</v>
      </c>
    </row>
    <row r="21581" spans="1:2" x14ac:dyDescent="0.25">
      <c r="A21581" t="s">
        <v>1148</v>
      </c>
      <c r="B21581" t="str">
        <f t="shared" si="538"/>
        <v>0</v>
      </c>
    </row>
    <row r="21582" spans="1:2" x14ac:dyDescent="0.25">
      <c r="A21582" t="s">
        <v>1149</v>
      </c>
      <c r="B21582" t="str">
        <f t="shared" si="538"/>
        <v>0</v>
      </c>
    </row>
    <row r="21583" spans="1:2" x14ac:dyDescent="0.25">
      <c r="A21583" t="s">
        <v>1186</v>
      </c>
      <c r="B21583" t="str">
        <f t="shared" si="538"/>
        <v>1</v>
      </c>
    </row>
    <row r="21584" spans="1:2" x14ac:dyDescent="0.25">
      <c r="A21584" t="s">
        <v>1151</v>
      </c>
      <c r="B21584" t="str">
        <f t="shared" si="538"/>
        <v>0</v>
      </c>
    </row>
    <row r="21585" spans="1:2" x14ac:dyDescent="0.25">
      <c r="A21585" t="s">
        <v>1152</v>
      </c>
      <c r="B21585" t="str">
        <f t="shared" si="538"/>
        <v>0</v>
      </c>
    </row>
    <row r="21586" spans="1:2" x14ac:dyDescent="0.25">
      <c r="A21586" t="s">
        <v>1153</v>
      </c>
      <c r="B21586" t="str">
        <f t="shared" si="538"/>
        <v>0</v>
      </c>
    </row>
    <row r="21587" spans="1:2" x14ac:dyDescent="0.25">
      <c r="A21587" t="s">
        <v>1154</v>
      </c>
      <c r="B21587" t="str">
        <f t="shared" si="538"/>
        <v>0</v>
      </c>
    </row>
    <row r="21588" spans="1:2" x14ac:dyDescent="0.25">
      <c r="A21588" t="s">
        <v>1155</v>
      </c>
      <c r="B21588" t="str">
        <f t="shared" si="538"/>
        <v/>
      </c>
    </row>
    <row r="21589" spans="1:2" x14ac:dyDescent="0.25">
      <c r="A21589" t="s">
        <v>1156</v>
      </c>
      <c r="B21589" t="str">
        <f t="shared" si="538"/>
        <v/>
      </c>
    </row>
    <row r="21590" spans="1:2" x14ac:dyDescent="0.25">
      <c r="A21590" t="s">
        <v>1157</v>
      </c>
      <c r="B21590" t="str">
        <f t="shared" si="538"/>
        <v/>
      </c>
    </row>
    <row r="21591" spans="1:2" x14ac:dyDescent="0.25">
      <c r="A21591" t="s">
        <v>1158</v>
      </c>
      <c r="B21591" t="str">
        <f t="shared" si="538"/>
        <v>0</v>
      </c>
    </row>
    <row r="21592" spans="1:2" x14ac:dyDescent="0.25">
      <c r="A21592" t="s">
        <v>1159</v>
      </c>
      <c r="B21592" t="str">
        <f t="shared" si="538"/>
        <v>0</v>
      </c>
    </row>
    <row r="21593" spans="1:2" x14ac:dyDescent="0.25">
      <c r="A21593" t="s">
        <v>1160</v>
      </c>
      <c r="B21593" t="str">
        <f t="shared" si="538"/>
        <v/>
      </c>
    </row>
    <row r="21594" spans="1:2" x14ac:dyDescent="0.25">
      <c r="A21594" t="s">
        <v>1161</v>
      </c>
      <c r="B21594" t="str">
        <f t="shared" si="538"/>
        <v>0</v>
      </c>
    </row>
    <row r="21595" spans="1:2" x14ac:dyDescent="0.25">
      <c r="A21595" t="s">
        <v>1162</v>
      </c>
      <c r="B21595" t="str">
        <f t="shared" si="538"/>
        <v/>
      </c>
    </row>
    <row r="21596" spans="1:2" x14ac:dyDescent="0.25">
      <c r="A21596" t="s">
        <v>1163</v>
      </c>
      <c r="B21596" t="str">
        <f t="shared" si="538"/>
        <v/>
      </c>
    </row>
    <row r="21597" spans="1:2" x14ac:dyDescent="0.25">
      <c r="A21597" t="s">
        <v>4177</v>
      </c>
      <c r="B21597" t="str">
        <f t="shared" si="538"/>
        <v>1</v>
      </c>
    </row>
    <row r="21598" spans="1:2" x14ac:dyDescent="0.25">
      <c r="A21598" t="s">
        <v>1165</v>
      </c>
      <c r="B21598" t="str">
        <f t="shared" si="538"/>
        <v/>
      </c>
    </row>
    <row r="21599" spans="1:2" x14ac:dyDescent="0.25">
      <c r="A21599" t="s">
        <v>1166</v>
      </c>
      <c r="B21599" t="str">
        <f t="shared" si="538"/>
        <v/>
      </c>
    </row>
    <row r="21600" spans="1:2" x14ac:dyDescent="0.25">
      <c r="A21600" t="s">
        <v>1167</v>
      </c>
      <c r="B21600" t="str">
        <f t="shared" si="538"/>
        <v/>
      </c>
    </row>
    <row r="21601" spans="1:2" x14ac:dyDescent="0.25">
      <c r="A21601" t="s">
        <v>1168</v>
      </c>
      <c r="B21601" t="str">
        <f t="shared" si="538"/>
        <v/>
      </c>
    </row>
    <row r="21602" spans="1:2" x14ac:dyDescent="0.25">
      <c r="A21602" t="s">
        <v>1169</v>
      </c>
      <c r="B21602" t="str">
        <f t="shared" si="538"/>
        <v/>
      </c>
    </row>
    <row r="21603" spans="1:2" x14ac:dyDescent="0.25">
      <c r="A21603" t="s">
        <v>3845</v>
      </c>
      <c r="B21603" t="str">
        <f t="shared" si="538"/>
        <v>0</v>
      </c>
    </row>
    <row r="21604" spans="1:2" x14ac:dyDescent="0.25">
      <c r="A21604" t="s">
        <v>1171</v>
      </c>
      <c r="B21604" t="str">
        <f t="shared" si="538"/>
        <v>0</v>
      </c>
    </row>
    <row r="21605" spans="1:2" x14ac:dyDescent="0.25">
      <c r="A21605" t="s">
        <v>1172</v>
      </c>
      <c r="B21605" t="e">
        <f t="shared" si="538"/>
        <v>#VALUE!</v>
      </c>
    </row>
    <row r="21606" spans="1:2" x14ac:dyDescent="0.25">
      <c r="A21606" t="s">
        <v>1144</v>
      </c>
      <c r="B21606" t="e">
        <f t="shared" si="538"/>
        <v>#VALUE!</v>
      </c>
    </row>
    <row r="21607" spans="1:2" x14ac:dyDescent="0.25">
      <c r="A21607" t="s">
        <v>4336</v>
      </c>
      <c r="B21607" t="str">
        <f t="shared" si="538"/>
        <v>force_sensitive_heightened_senses_novice</v>
      </c>
    </row>
    <row r="21608" spans="1:2" x14ac:dyDescent="0.25">
      <c r="A21608" t="s">
        <v>4337</v>
      </c>
      <c r="B21608" t="str">
        <f t="shared" si="538"/>
        <v>force_sensitive_heightened_senses</v>
      </c>
    </row>
    <row r="21609" spans="1:2" x14ac:dyDescent="0.25">
      <c r="A21609" t="s">
        <v>1147</v>
      </c>
      <c r="B21609" t="str">
        <f t="shared" si="538"/>
        <v>4</v>
      </c>
    </row>
    <row r="21610" spans="1:2" x14ac:dyDescent="0.25">
      <c r="A21610" t="s">
        <v>1148</v>
      </c>
      <c r="B21610" t="str">
        <f t="shared" si="538"/>
        <v>0</v>
      </c>
    </row>
    <row r="21611" spans="1:2" x14ac:dyDescent="0.25">
      <c r="A21611" t="s">
        <v>1149</v>
      </c>
      <c r="B21611" t="str">
        <f t="shared" si="538"/>
        <v>0</v>
      </c>
    </row>
    <row r="21612" spans="1:2" x14ac:dyDescent="0.25">
      <c r="A21612" t="s">
        <v>1150</v>
      </c>
      <c r="B21612" t="str">
        <f t="shared" si="538"/>
        <v>0</v>
      </c>
    </row>
    <row r="21613" spans="1:2" x14ac:dyDescent="0.25">
      <c r="A21613" t="s">
        <v>1151</v>
      </c>
      <c r="B21613" t="str">
        <f t="shared" si="538"/>
        <v>0</v>
      </c>
    </row>
    <row r="21614" spans="1:2" x14ac:dyDescent="0.25">
      <c r="A21614" t="s">
        <v>1152</v>
      </c>
      <c r="B21614" t="str">
        <f t="shared" si="538"/>
        <v>0</v>
      </c>
    </row>
    <row r="21615" spans="1:2" x14ac:dyDescent="0.25">
      <c r="A21615" t="s">
        <v>1153</v>
      </c>
      <c r="B21615" t="str">
        <f t="shared" si="538"/>
        <v>0</v>
      </c>
    </row>
    <row r="21616" spans="1:2" x14ac:dyDescent="0.25">
      <c r="A21616" t="s">
        <v>1154</v>
      </c>
      <c r="B21616" t="str">
        <f t="shared" si="538"/>
        <v>0</v>
      </c>
    </row>
    <row r="21617" spans="1:2" x14ac:dyDescent="0.25">
      <c r="A21617" t="s">
        <v>1155</v>
      </c>
      <c r="B21617" t="str">
        <f t="shared" si="538"/>
        <v/>
      </c>
    </row>
    <row r="21618" spans="1:2" x14ac:dyDescent="0.25">
      <c r="A21618" t="s">
        <v>1156</v>
      </c>
      <c r="B21618" t="str">
        <f t="shared" si="538"/>
        <v/>
      </c>
    </row>
    <row r="21619" spans="1:2" x14ac:dyDescent="0.25">
      <c r="A21619" t="s">
        <v>4338</v>
      </c>
      <c r="B21619" t="str">
        <f t="shared" si="538"/>
        <v>fs_senses</v>
      </c>
    </row>
    <row r="21620" spans="1:2" x14ac:dyDescent="0.25">
      <c r="A21620" t="s">
        <v>2306</v>
      </c>
      <c r="B21620" t="str">
        <f t="shared" si="538"/>
        <v>50000</v>
      </c>
    </row>
    <row r="21621" spans="1:2" x14ac:dyDescent="0.25">
      <c r="A21621" t="s">
        <v>4183</v>
      </c>
      <c r="B21621" t="str">
        <f t="shared" si="538"/>
        <v>5100000</v>
      </c>
    </row>
    <row r="21622" spans="1:2" x14ac:dyDescent="0.25">
      <c r="A21622" t="s">
        <v>1160</v>
      </c>
      <c r="B21622" t="str">
        <f t="shared" si="538"/>
        <v/>
      </c>
    </row>
    <row r="21623" spans="1:2" x14ac:dyDescent="0.25">
      <c r="A21623" t="s">
        <v>1161</v>
      </c>
      <c r="B21623" t="str">
        <f t="shared" si="538"/>
        <v>0</v>
      </c>
    </row>
    <row r="21624" spans="1:2" x14ac:dyDescent="0.25">
      <c r="A21624" t="s">
        <v>1162</v>
      </c>
      <c r="B21624" t="str">
        <f t="shared" si="538"/>
        <v/>
      </c>
    </row>
    <row r="21625" spans="1:2" x14ac:dyDescent="0.25">
      <c r="A21625" t="s">
        <v>1163</v>
      </c>
      <c r="B21625" t="str">
        <f t="shared" si="538"/>
        <v/>
      </c>
    </row>
    <row r="21626" spans="1:2" x14ac:dyDescent="0.25">
      <c r="A21626" t="s">
        <v>4177</v>
      </c>
      <c r="B21626" t="str">
        <f t="shared" si="538"/>
        <v>1</v>
      </c>
    </row>
    <row r="21627" spans="1:2" x14ac:dyDescent="0.25">
      <c r="A21627" t="s">
        <v>1165</v>
      </c>
      <c r="B21627" t="str">
        <f t="shared" si="538"/>
        <v/>
      </c>
    </row>
    <row r="21628" spans="1:2" x14ac:dyDescent="0.25">
      <c r="A21628" t="s">
        <v>1166</v>
      </c>
      <c r="B21628" t="str">
        <f t="shared" si="538"/>
        <v/>
      </c>
    </row>
    <row r="21629" spans="1:2" x14ac:dyDescent="0.25">
      <c r="A21629" t="s">
        <v>1167</v>
      </c>
      <c r="B21629" t="str">
        <f t="shared" si="538"/>
        <v/>
      </c>
    </row>
    <row r="21630" spans="1:2" x14ac:dyDescent="0.25">
      <c r="A21630" t="s">
        <v>1168</v>
      </c>
      <c r="B21630" t="str">
        <f t="shared" si="538"/>
        <v/>
      </c>
    </row>
    <row r="21631" spans="1:2" x14ac:dyDescent="0.25">
      <c r="A21631" t="s">
        <v>1169</v>
      </c>
      <c r="B21631" t="str">
        <f t="shared" si="538"/>
        <v/>
      </c>
    </row>
    <row r="21632" spans="1:2" x14ac:dyDescent="0.25">
      <c r="A21632" t="s">
        <v>3845</v>
      </c>
      <c r="B21632" t="str">
        <f t="shared" si="538"/>
        <v>0</v>
      </c>
    </row>
    <row r="21633" spans="1:2" x14ac:dyDescent="0.25">
      <c r="A21633" t="s">
        <v>1171</v>
      </c>
      <c r="B21633" t="str">
        <f t="shared" si="538"/>
        <v>0</v>
      </c>
    </row>
    <row r="21634" spans="1:2" x14ac:dyDescent="0.25">
      <c r="A21634" t="s">
        <v>1172</v>
      </c>
      <c r="B21634" t="e">
        <f t="shared" si="538"/>
        <v>#VALUE!</v>
      </c>
    </row>
    <row r="21635" spans="1:2" x14ac:dyDescent="0.25">
      <c r="A21635" t="s">
        <v>1144</v>
      </c>
      <c r="B21635" t="e">
        <f t="shared" si="538"/>
        <v>#VALUE!</v>
      </c>
    </row>
    <row r="21636" spans="1:2" x14ac:dyDescent="0.25">
      <c r="A21636" t="s">
        <v>4339</v>
      </c>
      <c r="B21636" t="str">
        <f t="shared" ref="B21636:B21699" si="539">LEFT(RIGHT(A21636,LEN(A21636)-FIND("&gt;",A21636)),FIND("&lt;",RIGHT(A21636,LEN(A21636)-FIND("&gt;",A21636)))-1)</f>
        <v>force_sensitive_heightened_senses_master</v>
      </c>
    </row>
    <row r="21637" spans="1:2" x14ac:dyDescent="0.25">
      <c r="A21637" t="s">
        <v>4337</v>
      </c>
      <c r="B21637" t="str">
        <f t="shared" si="539"/>
        <v>force_sensitive_heightened_senses</v>
      </c>
    </row>
    <row r="21638" spans="1:2" x14ac:dyDescent="0.25">
      <c r="A21638" t="s">
        <v>1147</v>
      </c>
      <c r="B21638" t="str">
        <f t="shared" si="539"/>
        <v>4</v>
      </c>
    </row>
    <row r="21639" spans="1:2" x14ac:dyDescent="0.25">
      <c r="A21639" t="s">
        <v>1148</v>
      </c>
      <c r="B21639" t="str">
        <f t="shared" si="539"/>
        <v>0</v>
      </c>
    </row>
    <row r="21640" spans="1:2" x14ac:dyDescent="0.25">
      <c r="A21640" t="s">
        <v>1149</v>
      </c>
      <c r="B21640" t="str">
        <f t="shared" si="539"/>
        <v>0</v>
      </c>
    </row>
    <row r="21641" spans="1:2" x14ac:dyDescent="0.25">
      <c r="A21641" t="s">
        <v>1150</v>
      </c>
      <c r="B21641" t="str">
        <f t="shared" si="539"/>
        <v>0</v>
      </c>
    </row>
    <row r="21642" spans="1:2" x14ac:dyDescent="0.25">
      <c r="A21642" t="s">
        <v>1151</v>
      </c>
      <c r="B21642" t="str">
        <f t="shared" si="539"/>
        <v>0</v>
      </c>
    </row>
    <row r="21643" spans="1:2" x14ac:dyDescent="0.25">
      <c r="A21643" t="s">
        <v>1152</v>
      </c>
      <c r="B21643" t="str">
        <f t="shared" si="539"/>
        <v>0</v>
      </c>
    </row>
    <row r="21644" spans="1:2" x14ac:dyDescent="0.25">
      <c r="A21644" t="s">
        <v>1153</v>
      </c>
      <c r="B21644" t="str">
        <f t="shared" si="539"/>
        <v>0</v>
      </c>
    </row>
    <row r="21645" spans="1:2" x14ac:dyDescent="0.25">
      <c r="A21645" t="s">
        <v>1154</v>
      </c>
      <c r="B21645" t="str">
        <f t="shared" si="539"/>
        <v>0</v>
      </c>
    </row>
    <row r="21646" spans="1:2" x14ac:dyDescent="0.25">
      <c r="A21646" t="s">
        <v>4340</v>
      </c>
      <c r="B21646" t="str">
        <f t="shared" si="539"/>
        <v>force_sensitive_heightened_senses_healing_04,force_sensitive_heightened_senses_surveying_04,force_sensitive_heightened_senses_persuasion_04,force_sensitive_heightened_senses_luck_04</v>
      </c>
    </row>
    <row r="21647" spans="1:2" x14ac:dyDescent="0.25">
      <c r="A21647" t="s">
        <v>1156</v>
      </c>
      <c r="B21647" t="str">
        <f t="shared" si="539"/>
        <v/>
      </c>
    </row>
    <row r="21648" spans="1:2" x14ac:dyDescent="0.25">
      <c r="A21648" t="s">
        <v>1157</v>
      </c>
      <c r="B21648" t="str">
        <f t="shared" si="539"/>
        <v/>
      </c>
    </row>
    <row r="21649" spans="1:2" x14ac:dyDescent="0.25">
      <c r="A21649" t="s">
        <v>1158</v>
      </c>
      <c r="B21649" t="str">
        <f t="shared" si="539"/>
        <v>0</v>
      </c>
    </row>
    <row r="21650" spans="1:2" x14ac:dyDescent="0.25">
      <c r="A21650" t="s">
        <v>1159</v>
      </c>
      <c r="B21650" t="str">
        <f t="shared" si="539"/>
        <v>0</v>
      </c>
    </row>
    <row r="21651" spans="1:2" x14ac:dyDescent="0.25">
      <c r="A21651" t="s">
        <v>1160</v>
      </c>
      <c r="B21651" t="str">
        <f t="shared" si="539"/>
        <v/>
      </c>
    </row>
    <row r="21652" spans="1:2" x14ac:dyDescent="0.25">
      <c r="A21652" t="s">
        <v>1161</v>
      </c>
      <c r="B21652" t="str">
        <f t="shared" si="539"/>
        <v>0</v>
      </c>
    </row>
    <row r="21653" spans="1:2" x14ac:dyDescent="0.25">
      <c r="A21653" t="s">
        <v>1162</v>
      </c>
      <c r="B21653" t="str">
        <f t="shared" si="539"/>
        <v/>
      </c>
    </row>
    <row r="21654" spans="1:2" x14ac:dyDescent="0.25">
      <c r="A21654" t="s">
        <v>1163</v>
      </c>
      <c r="B21654" t="str">
        <f t="shared" si="539"/>
        <v/>
      </c>
    </row>
    <row r="21655" spans="1:2" x14ac:dyDescent="0.25">
      <c r="A21655" t="s">
        <v>4177</v>
      </c>
      <c r="B21655" t="str">
        <f t="shared" si="539"/>
        <v>1</v>
      </c>
    </row>
    <row r="21656" spans="1:2" x14ac:dyDescent="0.25">
      <c r="A21656" t="s">
        <v>1165</v>
      </c>
      <c r="B21656" t="str">
        <f t="shared" si="539"/>
        <v/>
      </c>
    </row>
    <row r="21657" spans="1:2" x14ac:dyDescent="0.25">
      <c r="A21657" t="s">
        <v>1166</v>
      </c>
      <c r="B21657" t="str">
        <f t="shared" si="539"/>
        <v/>
      </c>
    </row>
    <row r="21658" spans="1:2" x14ac:dyDescent="0.25">
      <c r="A21658" t="s">
        <v>1167</v>
      </c>
      <c r="B21658" t="str">
        <f t="shared" si="539"/>
        <v/>
      </c>
    </row>
    <row r="21659" spans="1:2" x14ac:dyDescent="0.25">
      <c r="A21659" t="s">
        <v>1168</v>
      </c>
      <c r="B21659" t="str">
        <f t="shared" si="539"/>
        <v/>
      </c>
    </row>
    <row r="21660" spans="1:2" x14ac:dyDescent="0.25">
      <c r="A21660" t="s">
        <v>1169</v>
      </c>
      <c r="B21660" t="str">
        <f t="shared" si="539"/>
        <v/>
      </c>
    </row>
    <row r="21661" spans="1:2" x14ac:dyDescent="0.25">
      <c r="A21661" t="s">
        <v>3845</v>
      </c>
      <c r="B21661" t="str">
        <f t="shared" si="539"/>
        <v>0</v>
      </c>
    </row>
    <row r="21662" spans="1:2" x14ac:dyDescent="0.25">
      <c r="A21662" t="s">
        <v>1171</v>
      </c>
      <c r="B21662" t="str">
        <f t="shared" si="539"/>
        <v>0</v>
      </c>
    </row>
    <row r="21663" spans="1:2" x14ac:dyDescent="0.25">
      <c r="A21663" t="s">
        <v>1172</v>
      </c>
      <c r="B21663" t="e">
        <f t="shared" si="539"/>
        <v>#VALUE!</v>
      </c>
    </row>
    <row r="21664" spans="1:2" x14ac:dyDescent="0.25">
      <c r="A21664" t="s">
        <v>1144</v>
      </c>
      <c r="B21664" t="e">
        <f t="shared" si="539"/>
        <v>#VALUE!</v>
      </c>
    </row>
    <row r="21665" spans="1:2" x14ac:dyDescent="0.25">
      <c r="A21665" t="s">
        <v>4341</v>
      </c>
      <c r="B21665" t="str">
        <f t="shared" si="539"/>
        <v>force_sensitive_heightened_senses_healing_01</v>
      </c>
    </row>
    <row r="21666" spans="1:2" x14ac:dyDescent="0.25">
      <c r="A21666" t="s">
        <v>4337</v>
      </c>
      <c r="B21666" t="str">
        <f t="shared" si="539"/>
        <v>force_sensitive_heightened_senses</v>
      </c>
    </row>
    <row r="21667" spans="1:2" x14ac:dyDescent="0.25">
      <c r="A21667" t="s">
        <v>1147</v>
      </c>
      <c r="B21667" t="str">
        <f t="shared" si="539"/>
        <v>4</v>
      </c>
    </row>
    <row r="21668" spans="1:2" x14ac:dyDescent="0.25">
      <c r="A21668" t="s">
        <v>1148</v>
      </c>
      <c r="B21668" t="str">
        <f t="shared" si="539"/>
        <v>0</v>
      </c>
    </row>
    <row r="21669" spans="1:2" x14ac:dyDescent="0.25">
      <c r="A21669" t="s">
        <v>1149</v>
      </c>
      <c r="B21669" t="str">
        <f t="shared" si="539"/>
        <v>0</v>
      </c>
    </row>
    <row r="21670" spans="1:2" x14ac:dyDescent="0.25">
      <c r="A21670" t="s">
        <v>1150</v>
      </c>
      <c r="B21670" t="str">
        <f t="shared" si="539"/>
        <v>0</v>
      </c>
    </row>
    <row r="21671" spans="1:2" x14ac:dyDescent="0.25">
      <c r="A21671" t="s">
        <v>1151</v>
      </c>
      <c r="B21671" t="str">
        <f t="shared" si="539"/>
        <v>0</v>
      </c>
    </row>
    <row r="21672" spans="1:2" x14ac:dyDescent="0.25">
      <c r="A21672" t="s">
        <v>1152</v>
      </c>
      <c r="B21672" t="str">
        <f t="shared" si="539"/>
        <v>0</v>
      </c>
    </row>
    <row r="21673" spans="1:2" x14ac:dyDescent="0.25">
      <c r="A21673" t="s">
        <v>1153</v>
      </c>
      <c r="B21673" t="str">
        <f t="shared" si="539"/>
        <v>0</v>
      </c>
    </row>
    <row r="21674" spans="1:2" x14ac:dyDescent="0.25">
      <c r="A21674" t="s">
        <v>1154</v>
      </c>
      <c r="B21674" t="str">
        <f t="shared" si="539"/>
        <v>0</v>
      </c>
    </row>
    <row r="21675" spans="1:2" x14ac:dyDescent="0.25">
      <c r="A21675" t="s">
        <v>4342</v>
      </c>
      <c r="B21675" t="str">
        <f t="shared" si="539"/>
        <v>force_sensitive_heightened_senses_novice</v>
      </c>
    </row>
    <row r="21676" spans="1:2" x14ac:dyDescent="0.25">
      <c r="A21676" t="s">
        <v>1156</v>
      </c>
      <c r="B21676" t="str">
        <f t="shared" si="539"/>
        <v/>
      </c>
    </row>
    <row r="21677" spans="1:2" x14ac:dyDescent="0.25">
      <c r="A21677" t="s">
        <v>4338</v>
      </c>
      <c r="B21677" t="str">
        <f t="shared" si="539"/>
        <v>fs_senses</v>
      </c>
    </row>
    <row r="21678" spans="1:2" x14ac:dyDescent="0.25">
      <c r="A21678" t="s">
        <v>1746</v>
      </c>
      <c r="B21678" t="str">
        <f t="shared" si="539"/>
        <v>175000</v>
      </c>
    </row>
    <row r="21679" spans="1:2" x14ac:dyDescent="0.25">
      <c r="A21679" t="s">
        <v>4183</v>
      </c>
      <c r="B21679" t="str">
        <f t="shared" si="539"/>
        <v>5100000</v>
      </c>
    </row>
    <row r="21680" spans="1:2" x14ac:dyDescent="0.25">
      <c r="A21680" t="s">
        <v>1160</v>
      </c>
      <c r="B21680" t="str">
        <f t="shared" si="539"/>
        <v/>
      </c>
    </row>
    <row r="21681" spans="1:2" x14ac:dyDescent="0.25">
      <c r="A21681" t="s">
        <v>1161</v>
      </c>
      <c r="B21681" t="str">
        <f t="shared" si="539"/>
        <v>0</v>
      </c>
    </row>
    <row r="21682" spans="1:2" x14ac:dyDescent="0.25">
      <c r="A21682" t="s">
        <v>1162</v>
      </c>
      <c r="B21682" t="str">
        <f t="shared" si="539"/>
        <v/>
      </c>
    </row>
    <row r="21683" spans="1:2" x14ac:dyDescent="0.25">
      <c r="A21683" t="s">
        <v>1163</v>
      </c>
      <c r="B21683" t="str">
        <f t="shared" si="539"/>
        <v/>
      </c>
    </row>
    <row r="21684" spans="1:2" x14ac:dyDescent="0.25">
      <c r="A21684" t="s">
        <v>4177</v>
      </c>
      <c r="B21684" t="str">
        <f t="shared" si="539"/>
        <v>1</v>
      </c>
    </row>
    <row r="21685" spans="1:2" x14ac:dyDescent="0.25">
      <c r="A21685" t="s">
        <v>1165</v>
      </c>
      <c r="B21685" t="str">
        <f t="shared" si="539"/>
        <v/>
      </c>
    </row>
    <row r="21686" spans="1:2" x14ac:dyDescent="0.25">
      <c r="A21686" t="s">
        <v>1166</v>
      </c>
      <c r="B21686" t="str">
        <f t="shared" si="539"/>
        <v/>
      </c>
    </row>
    <row r="21687" spans="1:2" x14ac:dyDescent="0.25">
      <c r="A21687" t="s">
        <v>4343</v>
      </c>
      <c r="B21687" t="str">
        <f t="shared" si="539"/>
        <v>healing_injury_treatment=5,healing_dance_wound=5,healing_music_wound=5</v>
      </c>
    </row>
    <row r="21688" spans="1:2" x14ac:dyDescent="0.25">
      <c r="A21688" t="s">
        <v>1168</v>
      </c>
      <c r="B21688" t="str">
        <f t="shared" si="539"/>
        <v/>
      </c>
    </row>
    <row r="21689" spans="1:2" x14ac:dyDescent="0.25">
      <c r="A21689" t="s">
        <v>1169</v>
      </c>
      <c r="B21689" t="str">
        <f t="shared" si="539"/>
        <v/>
      </c>
    </row>
    <row r="21690" spans="1:2" x14ac:dyDescent="0.25">
      <c r="A21690" t="s">
        <v>3845</v>
      </c>
      <c r="B21690" t="str">
        <f t="shared" si="539"/>
        <v>0</v>
      </c>
    </row>
    <row r="21691" spans="1:2" x14ac:dyDescent="0.25">
      <c r="A21691" t="s">
        <v>1171</v>
      </c>
      <c r="B21691" t="str">
        <f t="shared" si="539"/>
        <v>0</v>
      </c>
    </row>
    <row r="21692" spans="1:2" x14ac:dyDescent="0.25">
      <c r="A21692" t="s">
        <v>1172</v>
      </c>
      <c r="B21692" t="e">
        <f t="shared" si="539"/>
        <v>#VALUE!</v>
      </c>
    </row>
    <row r="21693" spans="1:2" x14ac:dyDescent="0.25">
      <c r="A21693" t="s">
        <v>1144</v>
      </c>
      <c r="B21693" t="e">
        <f t="shared" si="539"/>
        <v>#VALUE!</v>
      </c>
    </row>
    <row r="21694" spans="1:2" x14ac:dyDescent="0.25">
      <c r="A21694" t="s">
        <v>4344</v>
      </c>
      <c r="B21694" t="str">
        <f t="shared" si="539"/>
        <v>force_sensitive_heightened_senses_healing_02</v>
      </c>
    </row>
    <row r="21695" spans="1:2" x14ac:dyDescent="0.25">
      <c r="A21695" t="s">
        <v>4345</v>
      </c>
      <c r="B21695" t="str">
        <f t="shared" si="539"/>
        <v>force_sensitive_heightened_senses_healing_01</v>
      </c>
    </row>
    <row r="21696" spans="1:2" x14ac:dyDescent="0.25">
      <c r="A21696" t="s">
        <v>1147</v>
      </c>
      <c r="B21696" t="str">
        <f t="shared" si="539"/>
        <v>4</v>
      </c>
    </row>
    <row r="21697" spans="1:2" x14ac:dyDescent="0.25">
      <c r="A21697" t="s">
        <v>1148</v>
      </c>
      <c r="B21697" t="str">
        <f t="shared" si="539"/>
        <v>0</v>
      </c>
    </row>
    <row r="21698" spans="1:2" x14ac:dyDescent="0.25">
      <c r="A21698" t="s">
        <v>1149</v>
      </c>
      <c r="B21698" t="str">
        <f t="shared" si="539"/>
        <v>0</v>
      </c>
    </row>
    <row r="21699" spans="1:2" x14ac:dyDescent="0.25">
      <c r="A21699" t="s">
        <v>1150</v>
      </c>
      <c r="B21699" t="str">
        <f t="shared" si="539"/>
        <v>0</v>
      </c>
    </row>
    <row r="21700" spans="1:2" x14ac:dyDescent="0.25">
      <c r="A21700" t="s">
        <v>1151</v>
      </c>
      <c r="B21700" t="str">
        <f t="shared" ref="B21700:B21763" si="540">LEFT(RIGHT(A21700,LEN(A21700)-FIND("&gt;",A21700)),FIND("&lt;",RIGHT(A21700,LEN(A21700)-FIND("&gt;",A21700)))-1)</f>
        <v>0</v>
      </c>
    </row>
    <row r="21701" spans="1:2" x14ac:dyDescent="0.25">
      <c r="A21701" t="s">
        <v>1152</v>
      </c>
      <c r="B21701" t="str">
        <f t="shared" si="540"/>
        <v>0</v>
      </c>
    </row>
    <row r="21702" spans="1:2" x14ac:dyDescent="0.25">
      <c r="A21702" t="s">
        <v>1153</v>
      </c>
      <c r="B21702" t="str">
        <f t="shared" si="540"/>
        <v>0</v>
      </c>
    </row>
    <row r="21703" spans="1:2" x14ac:dyDescent="0.25">
      <c r="A21703" t="s">
        <v>1154</v>
      </c>
      <c r="B21703" t="str">
        <f t="shared" si="540"/>
        <v>0</v>
      </c>
    </row>
    <row r="21704" spans="1:2" x14ac:dyDescent="0.25">
      <c r="A21704" t="s">
        <v>4346</v>
      </c>
      <c r="B21704" t="str">
        <f t="shared" si="540"/>
        <v>force_sensitive_heightened_senses_healing_01</v>
      </c>
    </row>
    <row r="21705" spans="1:2" x14ac:dyDescent="0.25">
      <c r="A21705" t="s">
        <v>1156</v>
      </c>
      <c r="B21705" t="str">
        <f t="shared" si="540"/>
        <v/>
      </c>
    </row>
    <row r="21706" spans="1:2" x14ac:dyDescent="0.25">
      <c r="A21706" t="s">
        <v>4338</v>
      </c>
      <c r="B21706" t="str">
        <f t="shared" si="540"/>
        <v>fs_senses</v>
      </c>
    </row>
    <row r="21707" spans="1:2" x14ac:dyDescent="0.25">
      <c r="A21707" t="s">
        <v>1755</v>
      </c>
      <c r="B21707" t="str">
        <f t="shared" si="540"/>
        <v>250000</v>
      </c>
    </row>
    <row r="21708" spans="1:2" x14ac:dyDescent="0.25">
      <c r="A21708" t="s">
        <v>4183</v>
      </c>
      <c r="B21708" t="str">
        <f t="shared" si="540"/>
        <v>5100000</v>
      </c>
    </row>
    <row r="21709" spans="1:2" x14ac:dyDescent="0.25">
      <c r="A21709" t="s">
        <v>1160</v>
      </c>
      <c r="B21709" t="str">
        <f t="shared" si="540"/>
        <v/>
      </c>
    </row>
    <row r="21710" spans="1:2" x14ac:dyDescent="0.25">
      <c r="A21710" t="s">
        <v>1161</v>
      </c>
      <c r="B21710" t="str">
        <f t="shared" si="540"/>
        <v>0</v>
      </c>
    </row>
    <row r="21711" spans="1:2" x14ac:dyDescent="0.25">
      <c r="A21711" t="s">
        <v>1162</v>
      </c>
      <c r="B21711" t="str">
        <f t="shared" si="540"/>
        <v/>
      </c>
    </row>
    <row r="21712" spans="1:2" x14ac:dyDescent="0.25">
      <c r="A21712" t="s">
        <v>1163</v>
      </c>
      <c r="B21712" t="str">
        <f t="shared" si="540"/>
        <v/>
      </c>
    </row>
    <row r="21713" spans="1:2" x14ac:dyDescent="0.25">
      <c r="A21713" t="s">
        <v>4177</v>
      </c>
      <c r="B21713" t="str">
        <f t="shared" si="540"/>
        <v>1</v>
      </c>
    </row>
    <row r="21714" spans="1:2" x14ac:dyDescent="0.25">
      <c r="A21714" t="s">
        <v>1165</v>
      </c>
      <c r="B21714" t="str">
        <f t="shared" si="540"/>
        <v/>
      </c>
    </row>
    <row r="21715" spans="1:2" x14ac:dyDescent="0.25">
      <c r="A21715" t="s">
        <v>1166</v>
      </c>
      <c r="B21715" t="str">
        <f t="shared" si="540"/>
        <v/>
      </c>
    </row>
    <row r="21716" spans="1:2" x14ac:dyDescent="0.25">
      <c r="A21716" t="s">
        <v>4347</v>
      </c>
      <c r="B21716" t="str">
        <f t="shared" si="540"/>
        <v>healing_injury_speed=5,healing_dance_wound=5,healing_music_wound=5</v>
      </c>
    </row>
    <row r="21717" spans="1:2" x14ac:dyDescent="0.25">
      <c r="A21717" t="s">
        <v>1168</v>
      </c>
      <c r="B21717" t="str">
        <f t="shared" si="540"/>
        <v/>
      </c>
    </row>
    <row r="21718" spans="1:2" x14ac:dyDescent="0.25">
      <c r="A21718" t="s">
        <v>1169</v>
      </c>
      <c r="B21718" t="str">
        <f t="shared" si="540"/>
        <v/>
      </c>
    </row>
    <row r="21719" spans="1:2" x14ac:dyDescent="0.25">
      <c r="A21719" t="s">
        <v>3845</v>
      </c>
      <c r="B21719" t="str">
        <f t="shared" si="540"/>
        <v>0</v>
      </c>
    </row>
    <row r="21720" spans="1:2" x14ac:dyDescent="0.25">
      <c r="A21720" t="s">
        <v>1171</v>
      </c>
      <c r="B21720" t="str">
        <f t="shared" si="540"/>
        <v>0</v>
      </c>
    </row>
    <row r="21721" spans="1:2" x14ac:dyDescent="0.25">
      <c r="A21721" t="s">
        <v>1172</v>
      </c>
      <c r="B21721" t="e">
        <f t="shared" si="540"/>
        <v>#VALUE!</v>
      </c>
    </row>
    <row r="21722" spans="1:2" x14ac:dyDescent="0.25">
      <c r="A21722" t="s">
        <v>1144</v>
      </c>
      <c r="B21722" t="e">
        <f t="shared" si="540"/>
        <v>#VALUE!</v>
      </c>
    </row>
    <row r="21723" spans="1:2" x14ac:dyDescent="0.25">
      <c r="A21723" t="s">
        <v>4348</v>
      </c>
      <c r="B21723" t="str">
        <f t="shared" si="540"/>
        <v>force_sensitive_heightened_senses_healing_03</v>
      </c>
    </row>
    <row r="21724" spans="1:2" x14ac:dyDescent="0.25">
      <c r="A21724" t="s">
        <v>4349</v>
      </c>
      <c r="B21724" t="str">
        <f t="shared" si="540"/>
        <v>force_sensitive_heightened_senses_healing_02</v>
      </c>
    </row>
    <row r="21725" spans="1:2" x14ac:dyDescent="0.25">
      <c r="A21725" t="s">
        <v>1147</v>
      </c>
      <c r="B21725" t="str">
        <f t="shared" si="540"/>
        <v>4</v>
      </c>
    </row>
    <row r="21726" spans="1:2" x14ac:dyDescent="0.25">
      <c r="A21726" t="s">
        <v>1148</v>
      </c>
      <c r="B21726" t="str">
        <f t="shared" si="540"/>
        <v>0</v>
      </c>
    </row>
    <row r="21727" spans="1:2" x14ac:dyDescent="0.25">
      <c r="A21727" t="s">
        <v>1149</v>
      </c>
      <c r="B21727" t="str">
        <f t="shared" si="540"/>
        <v>0</v>
      </c>
    </row>
    <row r="21728" spans="1:2" x14ac:dyDescent="0.25">
      <c r="A21728" t="s">
        <v>1150</v>
      </c>
      <c r="B21728" t="str">
        <f t="shared" si="540"/>
        <v>0</v>
      </c>
    </row>
    <row r="21729" spans="1:2" x14ac:dyDescent="0.25">
      <c r="A21729" t="s">
        <v>1151</v>
      </c>
      <c r="B21729" t="str">
        <f t="shared" si="540"/>
        <v>0</v>
      </c>
    </row>
    <row r="21730" spans="1:2" x14ac:dyDescent="0.25">
      <c r="A21730" t="s">
        <v>1152</v>
      </c>
      <c r="B21730" t="str">
        <f t="shared" si="540"/>
        <v>0</v>
      </c>
    </row>
    <row r="21731" spans="1:2" x14ac:dyDescent="0.25">
      <c r="A21731" t="s">
        <v>1153</v>
      </c>
      <c r="B21731" t="str">
        <f t="shared" si="540"/>
        <v>0</v>
      </c>
    </row>
    <row r="21732" spans="1:2" x14ac:dyDescent="0.25">
      <c r="A21732" t="s">
        <v>1154</v>
      </c>
      <c r="B21732" t="str">
        <f t="shared" si="540"/>
        <v>0</v>
      </c>
    </row>
    <row r="21733" spans="1:2" x14ac:dyDescent="0.25">
      <c r="A21733" t="s">
        <v>4350</v>
      </c>
      <c r="B21733" t="str">
        <f t="shared" si="540"/>
        <v>force_sensitive_heightened_senses_healing_02</v>
      </c>
    </row>
    <row r="21734" spans="1:2" x14ac:dyDescent="0.25">
      <c r="A21734" t="s">
        <v>1156</v>
      </c>
      <c r="B21734" t="str">
        <f t="shared" si="540"/>
        <v/>
      </c>
    </row>
    <row r="21735" spans="1:2" x14ac:dyDescent="0.25">
      <c r="A21735" t="s">
        <v>4338</v>
      </c>
      <c r="B21735" t="str">
        <f t="shared" si="540"/>
        <v>fs_senses</v>
      </c>
    </row>
    <row r="21736" spans="1:2" x14ac:dyDescent="0.25">
      <c r="A21736" t="s">
        <v>1764</v>
      </c>
      <c r="B21736" t="str">
        <f t="shared" si="540"/>
        <v>350000</v>
      </c>
    </row>
    <row r="21737" spans="1:2" x14ac:dyDescent="0.25">
      <c r="A21737" t="s">
        <v>4183</v>
      </c>
      <c r="B21737" t="str">
        <f t="shared" si="540"/>
        <v>5100000</v>
      </c>
    </row>
    <row r="21738" spans="1:2" x14ac:dyDescent="0.25">
      <c r="A21738" t="s">
        <v>1160</v>
      </c>
      <c r="B21738" t="str">
        <f t="shared" si="540"/>
        <v/>
      </c>
    </row>
    <row r="21739" spans="1:2" x14ac:dyDescent="0.25">
      <c r="A21739" t="s">
        <v>1161</v>
      </c>
      <c r="B21739" t="str">
        <f t="shared" si="540"/>
        <v>0</v>
      </c>
    </row>
    <row r="21740" spans="1:2" x14ac:dyDescent="0.25">
      <c r="A21740" t="s">
        <v>1162</v>
      </c>
      <c r="B21740" t="str">
        <f t="shared" si="540"/>
        <v/>
      </c>
    </row>
    <row r="21741" spans="1:2" x14ac:dyDescent="0.25">
      <c r="A21741" t="s">
        <v>1163</v>
      </c>
      <c r="B21741" t="str">
        <f t="shared" si="540"/>
        <v/>
      </c>
    </row>
    <row r="21742" spans="1:2" x14ac:dyDescent="0.25">
      <c r="A21742" t="s">
        <v>4177</v>
      </c>
      <c r="B21742" t="str">
        <f t="shared" si="540"/>
        <v>1</v>
      </c>
    </row>
    <row r="21743" spans="1:2" x14ac:dyDescent="0.25">
      <c r="A21743" t="s">
        <v>1165</v>
      </c>
      <c r="B21743" t="str">
        <f t="shared" si="540"/>
        <v/>
      </c>
    </row>
    <row r="21744" spans="1:2" x14ac:dyDescent="0.25">
      <c r="A21744" t="s">
        <v>1166</v>
      </c>
      <c r="B21744" t="str">
        <f t="shared" si="540"/>
        <v/>
      </c>
    </row>
    <row r="21745" spans="1:2" x14ac:dyDescent="0.25">
      <c r="A21745" t="s">
        <v>4343</v>
      </c>
      <c r="B21745" t="str">
        <f t="shared" si="540"/>
        <v>healing_injury_treatment=5,healing_dance_wound=5,healing_music_wound=5</v>
      </c>
    </row>
    <row r="21746" spans="1:2" x14ac:dyDescent="0.25">
      <c r="A21746" t="s">
        <v>1168</v>
      </c>
      <c r="B21746" t="str">
        <f t="shared" si="540"/>
        <v/>
      </c>
    </row>
    <row r="21747" spans="1:2" x14ac:dyDescent="0.25">
      <c r="A21747" t="s">
        <v>1169</v>
      </c>
      <c r="B21747" t="str">
        <f t="shared" si="540"/>
        <v/>
      </c>
    </row>
    <row r="21748" spans="1:2" x14ac:dyDescent="0.25">
      <c r="A21748" t="s">
        <v>3845</v>
      </c>
      <c r="B21748" t="str">
        <f t="shared" si="540"/>
        <v>0</v>
      </c>
    </row>
    <row r="21749" spans="1:2" x14ac:dyDescent="0.25">
      <c r="A21749" t="s">
        <v>1171</v>
      </c>
      <c r="B21749" t="str">
        <f t="shared" si="540"/>
        <v>0</v>
      </c>
    </row>
    <row r="21750" spans="1:2" x14ac:dyDescent="0.25">
      <c r="A21750" t="s">
        <v>1172</v>
      </c>
      <c r="B21750" t="e">
        <f t="shared" si="540"/>
        <v>#VALUE!</v>
      </c>
    </row>
    <row r="21751" spans="1:2" x14ac:dyDescent="0.25">
      <c r="A21751" t="s">
        <v>1144</v>
      </c>
      <c r="B21751" t="e">
        <f t="shared" si="540"/>
        <v>#VALUE!</v>
      </c>
    </row>
    <row r="21752" spans="1:2" x14ac:dyDescent="0.25">
      <c r="A21752" t="s">
        <v>4351</v>
      </c>
      <c r="B21752" t="str">
        <f t="shared" si="540"/>
        <v>force_sensitive_heightened_senses_healing_04</v>
      </c>
    </row>
    <row r="21753" spans="1:2" x14ac:dyDescent="0.25">
      <c r="A21753" t="s">
        <v>4352</v>
      </c>
      <c r="B21753" t="str">
        <f t="shared" si="540"/>
        <v>force_sensitive_heightened_senses_healing_03</v>
      </c>
    </row>
    <row r="21754" spans="1:2" x14ac:dyDescent="0.25">
      <c r="A21754" t="s">
        <v>1147</v>
      </c>
      <c r="B21754" t="str">
        <f t="shared" si="540"/>
        <v>4</v>
      </c>
    </row>
    <row r="21755" spans="1:2" x14ac:dyDescent="0.25">
      <c r="A21755" t="s">
        <v>1148</v>
      </c>
      <c r="B21755" t="str">
        <f t="shared" si="540"/>
        <v>0</v>
      </c>
    </row>
    <row r="21756" spans="1:2" x14ac:dyDescent="0.25">
      <c r="A21756" t="s">
        <v>1149</v>
      </c>
      <c r="B21756" t="str">
        <f t="shared" si="540"/>
        <v>0</v>
      </c>
    </row>
    <row r="21757" spans="1:2" x14ac:dyDescent="0.25">
      <c r="A21757" t="s">
        <v>1150</v>
      </c>
      <c r="B21757" t="str">
        <f t="shared" si="540"/>
        <v>0</v>
      </c>
    </row>
    <row r="21758" spans="1:2" x14ac:dyDescent="0.25">
      <c r="A21758" t="s">
        <v>1151</v>
      </c>
      <c r="B21758" t="str">
        <f t="shared" si="540"/>
        <v>0</v>
      </c>
    </row>
    <row r="21759" spans="1:2" x14ac:dyDescent="0.25">
      <c r="A21759" t="s">
        <v>1152</v>
      </c>
      <c r="B21759" t="str">
        <f t="shared" si="540"/>
        <v>0</v>
      </c>
    </row>
    <row r="21760" spans="1:2" x14ac:dyDescent="0.25">
      <c r="A21760" t="s">
        <v>1153</v>
      </c>
      <c r="B21760" t="str">
        <f t="shared" si="540"/>
        <v>0</v>
      </c>
    </row>
    <row r="21761" spans="1:2" x14ac:dyDescent="0.25">
      <c r="A21761" t="s">
        <v>1154</v>
      </c>
      <c r="B21761" t="str">
        <f t="shared" si="540"/>
        <v>0</v>
      </c>
    </row>
    <row r="21762" spans="1:2" x14ac:dyDescent="0.25">
      <c r="A21762" t="s">
        <v>4353</v>
      </c>
      <c r="B21762" t="str">
        <f t="shared" si="540"/>
        <v>force_sensitive_heightened_senses_healing_03</v>
      </c>
    </row>
    <row r="21763" spans="1:2" x14ac:dyDescent="0.25">
      <c r="A21763" t="s">
        <v>1156</v>
      </c>
      <c r="B21763" t="str">
        <f t="shared" si="540"/>
        <v/>
      </c>
    </row>
    <row r="21764" spans="1:2" x14ac:dyDescent="0.25">
      <c r="A21764" t="s">
        <v>4338</v>
      </c>
      <c r="B21764" t="str">
        <f t="shared" ref="B21764:B21827" si="541">LEFT(RIGHT(A21764,LEN(A21764)-FIND("&gt;",A21764)),FIND("&lt;",RIGHT(A21764,LEN(A21764)-FIND("&gt;",A21764)))-1)</f>
        <v>fs_senses</v>
      </c>
    </row>
    <row r="21765" spans="1:2" x14ac:dyDescent="0.25">
      <c r="A21765" t="s">
        <v>1773</v>
      </c>
      <c r="B21765" t="str">
        <f t="shared" si="541"/>
        <v>450000</v>
      </c>
    </row>
    <row r="21766" spans="1:2" x14ac:dyDescent="0.25">
      <c r="A21766" t="s">
        <v>4183</v>
      </c>
      <c r="B21766" t="str">
        <f t="shared" si="541"/>
        <v>5100000</v>
      </c>
    </row>
    <row r="21767" spans="1:2" x14ac:dyDescent="0.25">
      <c r="A21767" t="s">
        <v>1160</v>
      </c>
      <c r="B21767" t="str">
        <f t="shared" si="541"/>
        <v/>
      </c>
    </row>
    <row r="21768" spans="1:2" x14ac:dyDescent="0.25">
      <c r="A21768" t="s">
        <v>1161</v>
      </c>
      <c r="B21768" t="str">
        <f t="shared" si="541"/>
        <v>0</v>
      </c>
    </row>
    <row r="21769" spans="1:2" x14ac:dyDescent="0.25">
      <c r="A21769" t="s">
        <v>1162</v>
      </c>
      <c r="B21769" t="str">
        <f t="shared" si="541"/>
        <v/>
      </c>
    </row>
    <row r="21770" spans="1:2" x14ac:dyDescent="0.25">
      <c r="A21770" t="s">
        <v>1163</v>
      </c>
      <c r="B21770" t="str">
        <f t="shared" si="541"/>
        <v/>
      </c>
    </row>
    <row r="21771" spans="1:2" x14ac:dyDescent="0.25">
      <c r="A21771" t="s">
        <v>4177</v>
      </c>
      <c r="B21771" t="str">
        <f t="shared" si="541"/>
        <v>1</v>
      </c>
    </row>
    <row r="21772" spans="1:2" x14ac:dyDescent="0.25">
      <c r="A21772" t="s">
        <v>1165</v>
      </c>
      <c r="B21772" t="str">
        <f t="shared" si="541"/>
        <v/>
      </c>
    </row>
    <row r="21773" spans="1:2" x14ac:dyDescent="0.25">
      <c r="A21773" t="s">
        <v>1166</v>
      </c>
      <c r="B21773" t="str">
        <f t="shared" si="541"/>
        <v/>
      </c>
    </row>
    <row r="21774" spans="1:2" x14ac:dyDescent="0.25">
      <c r="A21774" t="s">
        <v>4347</v>
      </c>
      <c r="B21774" t="str">
        <f t="shared" si="541"/>
        <v>healing_injury_speed=5,healing_dance_wound=5,healing_music_wound=5</v>
      </c>
    </row>
    <row r="21775" spans="1:2" x14ac:dyDescent="0.25">
      <c r="A21775" t="s">
        <v>1168</v>
      </c>
      <c r="B21775" t="str">
        <f t="shared" si="541"/>
        <v/>
      </c>
    </row>
    <row r="21776" spans="1:2" x14ac:dyDescent="0.25">
      <c r="A21776" t="s">
        <v>1169</v>
      </c>
      <c r="B21776" t="str">
        <f t="shared" si="541"/>
        <v/>
      </c>
    </row>
    <row r="21777" spans="1:2" x14ac:dyDescent="0.25">
      <c r="A21777" t="s">
        <v>3845</v>
      </c>
      <c r="B21777" t="str">
        <f t="shared" si="541"/>
        <v>0</v>
      </c>
    </row>
    <row r="21778" spans="1:2" x14ac:dyDescent="0.25">
      <c r="A21778" t="s">
        <v>1171</v>
      </c>
      <c r="B21778" t="str">
        <f t="shared" si="541"/>
        <v>0</v>
      </c>
    </row>
    <row r="21779" spans="1:2" x14ac:dyDescent="0.25">
      <c r="A21779" t="s">
        <v>1172</v>
      </c>
      <c r="B21779" t="e">
        <f t="shared" si="541"/>
        <v>#VALUE!</v>
      </c>
    </row>
    <row r="21780" spans="1:2" x14ac:dyDescent="0.25">
      <c r="A21780" t="s">
        <v>1144</v>
      </c>
      <c r="B21780" t="e">
        <f t="shared" si="541"/>
        <v>#VALUE!</v>
      </c>
    </row>
    <row r="21781" spans="1:2" x14ac:dyDescent="0.25">
      <c r="A21781" t="s">
        <v>4354</v>
      </c>
      <c r="B21781" t="str">
        <f t="shared" si="541"/>
        <v>force_sensitive_heightened_senses_surveying_01</v>
      </c>
    </row>
    <row r="21782" spans="1:2" x14ac:dyDescent="0.25">
      <c r="A21782" t="s">
        <v>4337</v>
      </c>
      <c r="B21782" t="str">
        <f t="shared" si="541"/>
        <v>force_sensitive_heightened_senses</v>
      </c>
    </row>
    <row r="21783" spans="1:2" x14ac:dyDescent="0.25">
      <c r="A21783" t="s">
        <v>1147</v>
      </c>
      <c r="B21783" t="str">
        <f t="shared" si="541"/>
        <v>4</v>
      </c>
    </row>
    <row r="21784" spans="1:2" x14ac:dyDescent="0.25">
      <c r="A21784" t="s">
        <v>1148</v>
      </c>
      <c r="B21784" t="str">
        <f t="shared" si="541"/>
        <v>0</v>
      </c>
    </row>
    <row r="21785" spans="1:2" x14ac:dyDescent="0.25">
      <c r="A21785" t="s">
        <v>1149</v>
      </c>
      <c r="B21785" t="str">
        <f t="shared" si="541"/>
        <v>0</v>
      </c>
    </row>
    <row r="21786" spans="1:2" x14ac:dyDescent="0.25">
      <c r="A21786" t="s">
        <v>1150</v>
      </c>
      <c r="B21786" t="str">
        <f t="shared" si="541"/>
        <v>0</v>
      </c>
    </row>
    <row r="21787" spans="1:2" x14ac:dyDescent="0.25">
      <c r="A21787" t="s">
        <v>1151</v>
      </c>
      <c r="B21787" t="str">
        <f t="shared" si="541"/>
        <v>0</v>
      </c>
    </row>
    <row r="21788" spans="1:2" x14ac:dyDescent="0.25">
      <c r="A21788" t="s">
        <v>1152</v>
      </c>
      <c r="B21788" t="str">
        <f t="shared" si="541"/>
        <v>0</v>
      </c>
    </row>
    <row r="21789" spans="1:2" x14ac:dyDescent="0.25">
      <c r="A21789" t="s">
        <v>1153</v>
      </c>
      <c r="B21789" t="str">
        <f t="shared" si="541"/>
        <v>0</v>
      </c>
    </row>
    <row r="21790" spans="1:2" x14ac:dyDescent="0.25">
      <c r="A21790" t="s">
        <v>1154</v>
      </c>
      <c r="B21790" t="str">
        <f t="shared" si="541"/>
        <v>0</v>
      </c>
    </row>
    <row r="21791" spans="1:2" x14ac:dyDescent="0.25">
      <c r="A21791" t="s">
        <v>4342</v>
      </c>
      <c r="B21791" t="str">
        <f t="shared" si="541"/>
        <v>force_sensitive_heightened_senses_novice</v>
      </c>
    </row>
    <row r="21792" spans="1:2" x14ac:dyDescent="0.25">
      <c r="A21792" t="s">
        <v>1156</v>
      </c>
      <c r="B21792" t="str">
        <f t="shared" si="541"/>
        <v/>
      </c>
    </row>
    <row r="21793" spans="1:2" x14ac:dyDescent="0.25">
      <c r="A21793" t="s">
        <v>4338</v>
      </c>
      <c r="B21793" t="str">
        <f t="shared" si="541"/>
        <v>fs_senses</v>
      </c>
    </row>
    <row r="21794" spans="1:2" x14ac:dyDescent="0.25">
      <c r="A21794" t="s">
        <v>1746</v>
      </c>
      <c r="B21794" t="str">
        <f t="shared" si="541"/>
        <v>175000</v>
      </c>
    </row>
    <row r="21795" spans="1:2" x14ac:dyDescent="0.25">
      <c r="A21795" t="s">
        <v>4183</v>
      </c>
      <c r="B21795" t="str">
        <f t="shared" si="541"/>
        <v>5100000</v>
      </c>
    </row>
    <row r="21796" spans="1:2" x14ac:dyDescent="0.25">
      <c r="A21796" t="s">
        <v>1160</v>
      </c>
      <c r="B21796" t="str">
        <f t="shared" si="541"/>
        <v/>
      </c>
    </row>
    <row r="21797" spans="1:2" x14ac:dyDescent="0.25">
      <c r="A21797" t="s">
        <v>1161</v>
      </c>
      <c r="B21797" t="str">
        <f t="shared" si="541"/>
        <v>0</v>
      </c>
    </row>
    <row r="21798" spans="1:2" x14ac:dyDescent="0.25">
      <c r="A21798" t="s">
        <v>1162</v>
      </c>
      <c r="B21798" t="str">
        <f t="shared" si="541"/>
        <v/>
      </c>
    </row>
    <row r="21799" spans="1:2" x14ac:dyDescent="0.25">
      <c r="A21799" t="s">
        <v>1163</v>
      </c>
      <c r="B21799" t="str">
        <f t="shared" si="541"/>
        <v/>
      </c>
    </row>
    <row r="21800" spans="1:2" x14ac:dyDescent="0.25">
      <c r="A21800" t="s">
        <v>4177</v>
      </c>
      <c r="B21800" t="str">
        <f t="shared" si="541"/>
        <v>1</v>
      </c>
    </row>
    <row r="21801" spans="1:2" x14ac:dyDescent="0.25">
      <c r="A21801" t="s">
        <v>1165</v>
      </c>
      <c r="B21801" t="str">
        <f t="shared" si="541"/>
        <v/>
      </c>
    </row>
    <row r="21802" spans="1:2" x14ac:dyDescent="0.25">
      <c r="A21802" t="s">
        <v>1166</v>
      </c>
      <c r="B21802" t="str">
        <f t="shared" si="541"/>
        <v/>
      </c>
    </row>
    <row r="21803" spans="1:2" x14ac:dyDescent="0.25">
      <c r="A21803" t="s">
        <v>4355</v>
      </c>
      <c r="B21803" t="str">
        <f t="shared" si="541"/>
        <v>surveying=5</v>
      </c>
    </row>
    <row r="21804" spans="1:2" x14ac:dyDescent="0.25">
      <c r="A21804" t="s">
        <v>1168</v>
      </c>
      <c r="B21804" t="str">
        <f t="shared" si="541"/>
        <v/>
      </c>
    </row>
    <row r="21805" spans="1:2" x14ac:dyDescent="0.25">
      <c r="A21805" t="s">
        <v>1169</v>
      </c>
      <c r="B21805" t="str">
        <f t="shared" si="541"/>
        <v/>
      </c>
    </row>
    <row r="21806" spans="1:2" x14ac:dyDescent="0.25">
      <c r="A21806" t="s">
        <v>3845</v>
      </c>
      <c r="B21806" t="str">
        <f t="shared" si="541"/>
        <v>0</v>
      </c>
    </row>
    <row r="21807" spans="1:2" x14ac:dyDescent="0.25">
      <c r="A21807" t="s">
        <v>1171</v>
      </c>
      <c r="B21807" t="str">
        <f t="shared" si="541"/>
        <v>0</v>
      </c>
    </row>
    <row r="21808" spans="1:2" x14ac:dyDescent="0.25">
      <c r="A21808" t="s">
        <v>1172</v>
      </c>
      <c r="B21808" t="e">
        <f t="shared" si="541"/>
        <v>#VALUE!</v>
      </c>
    </row>
    <row r="21809" spans="1:2" x14ac:dyDescent="0.25">
      <c r="A21809" t="s">
        <v>1144</v>
      </c>
      <c r="B21809" t="e">
        <f t="shared" si="541"/>
        <v>#VALUE!</v>
      </c>
    </row>
    <row r="21810" spans="1:2" x14ac:dyDescent="0.25">
      <c r="A21810" t="s">
        <v>4356</v>
      </c>
      <c r="B21810" t="str">
        <f t="shared" si="541"/>
        <v>force_sensitive_heightened_senses_surveying_02</v>
      </c>
    </row>
    <row r="21811" spans="1:2" x14ac:dyDescent="0.25">
      <c r="A21811" t="s">
        <v>4357</v>
      </c>
      <c r="B21811" t="str">
        <f t="shared" si="541"/>
        <v>force_sensitive_heightened_senses_surveying_01</v>
      </c>
    </row>
    <row r="21812" spans="1:2" x14ac:dyDescent="0.25">
      <c r="A21812" t="s">
        <v>1147</v>
      </c>
      <c r="B21812" t="str">
        <f t="shared" si="541"/>
        <v>4</v>
      </c>
    </row>
    <row r="21813" spans="1:2" x14ac:dyDescent="0.25">
      <c r="A21813" t="s">
        <v>1148</v>
      </c>
      <c r="B21813" t="str">
        <f t="shared" si="541"/>
        <v>0</v>
      </c>
    </row>
    <row r="21814" spans="1:2" x14ac:dyDescent="0.25">
      <c r="A21814" t="s">
        <v>1149</v>
      </c>
      <c r="B21814" t="str">
        <f t="shared" si="541"/>
        <v>0</v>
      </c>
    </row>
    <row r="21815" spans="1:2" x14ac:dyDescent="0.25">
      <c r="A21815" t="s">
        <v>1150</v>
      </c>
      <c r="B21815" t="str">
        <f t="shared" si="541"/>
        <v>0</v>
      </c>
    </row>
    <row r="21816" spans="1:2" x14ac:dyDescent="0.25">
      <c r="A21816" t="s">
        <v>1151</v>
      </c>
      <c r="B21816" t="str">
        <f t="shared" si="541"/>
        <v>0</v>
      </c>
    </row>
    <row r="21817" spans="1:2" x14ac:dyDescent="0.25">
      <c r="A21817" t="s">
        <v>1152</v>
      </c>
      <c r="B21817" t="str">
        <f t="shared" si="541"/>
        <v>0</v>
      </c>
    </row>
    <row r="21818" spans="1:2" x14ac:dyDescent="0.25">
      <c r="A21818" t="s">
        <v>1153</v>
      </c>
      <c r="B21818" t="str">
        <f t="shared" si="541"/>
        <v>0</v>
      </c>
    </row>
    <row r="21819" spans="1:2" x14ac:dyDescent="0.25">
      <c r="A21819" t="s">
        <v>1154</v>
      </c>
      <c r="B21819" t="str">
        <f t="shared" si="541"/>
        <v>0</v>
      </c>
    </row>
    <row r="21820" spans="1:2" x14ac:dyDescent="0.25">
      <c r="A21820" t="s">
        <v>4358</v>
      </c>
      <c r="B21820" t="str">
        <f t="shared" si="541"/>
        <v>force_sensitive_heightened_senses_surveying_01</v>
      </c>
    </row>
    <row r="21821" spans="1:2" x14ac:dyDescent="0.25">
      <c r="A21821" t="s">
        <v>1156</v>
      </c>
      <c r="B21821" t="str">
        <f t="shared" si="541"/>
        <v/>
      </c>
    </row>
    <row r="21822" spans="1:2" x14ac:dyDescent="0.25">
      <c r="A21822" t="s">
        <v>4338</v>
      </c>
      <c r="B21822" t="str">
        <f t="shared" si="541"/>
        <v>fs_senses</v>
      </c>
    </row>
    <row r="21823" spans="1:2" x14ac:dyDescent="0.25">
      <c r="A21823" t="s">
        <v>1755</v>
      </c>
      <c r="B21823" t="str">
        <f t="shared" si="541"/>
        <v>250000</v>
      </c>
    </row>
    <row r="21824" spans="1:2" x14ac:dyDescent="0.25">
      <c r="A21824" t="s">
        <v>4183</v>
      </c>
      <c r="B21824" t="str">
        <f t="shared" si="541"/>
        <v>5100000</v>
      </c>
    </row>
    <row r="21825" spans="1:2" x14ac:dyDescent="0.25">
      <c r="A21825" t="s">
        <v>1160</v>
      </c>
      <c r="B21825" t="str">
        <f t="shared" si="541"/>
        <v/>
      </c>
    </row>
    <row r="21826" spans="1:2" x14ac:dyDescent="0.25">
      <c r="A21826" t="s">
        <v>1161</v>
      </c>
      <c r="B21826" t="str">
        <f t="shared" si="541"/>
        <v>0</v>
      </c>
    </row>
    <row r="21827" spans="1:2" x14ac:dyDescent="0.25">
      <c r="A21827" t="s">
        <v>1162</v>
      </c>
      <c r="B21827" t="str">
        <f t="shared" si="541"/>
        <v/>
      </c>
    </row>
    <row r="21828" spans="1:2" x14ac:dyDescent="0.25">
      <c r="A21828" t="s">
        <v>1163</v>
      </c>
      <c r="B21828" t="str">
        <f t="shared" ref="B21828:B21891" si="542">LEFT(RIGHT(A21828,LEN(A21828)-FIND("&gt;",A21828)),FIND("&lt;",RIGHT(A21828,LEN(A21828)-FIND("&gt;",A21828)))-1)</f>
        <v/>
      </c>
    </row>
    <row r="21829" spans="1:2" x14ac:dyDescent="0.25">
      <c r="A21829" t="s">
        <v>4177</v>
      </c>
      <c r="B21829" t="str">
        <f t="shared" si="542"/>
        <v>1</v>
      </c>
    </row>
    <row r="21830" spans="1:2" x14ac:dyDescent="0.25">
      <c r="A21830" t="s">
        <v>1165</v>
      </c>
      <c r="B21830" t="str">
        <f t="shared" si="542"/>
        <v/>
      </c>
    </row>
    <row r="21831" spans="1:2" x14ac:dyDescent="0.25">
      <c r="A21831" t="s">
        <v>1166</v>
      </c>
      <c r="B21831" t="str">
        <f t="shared" si="542"/>
        <v/>
      </c>
    </row>
    <row r="21832" spans="1:2" x14ac:dyDescent="0.25">
      <c r="A21832" t="s">
        <v>4355</v>
      </c>
      <c r="B21832" t="str">
        <f t="shared" si="542"/>
        <v>surveying=5</v>
      </c>
    </row>
    <row r="21833" spans="1:2" x14ac:dyDescent="0.25">
      <c r="A21833" t="s">
        <v>1168</v>
      </c>
      <c r="B21833" t="str">
        <f t="shared" si="542"/>
        <v/>
      </c>
    </row>
    <row r="21834" spans="1:2" x14ac:dyDescent="0.25">
      <c r="A21834" t="s">
        <v>1169</v>
      </c>
      <c r="B21834" t="str">
        <f t="shared" si="542"/>
        <v/>
      </c>
    </row>
    <row r="21835" spans="1:2" x14ac:dyDescent="0.25">
      <c r="A21835" t="s">
        <v>3845</v>
      </c>
      <c r="B21835" t="str">
        <f t="shared" si="542"/>
        <v>0</v>
      </c>
    </row>
    <row r="21836" spans="1:2" x14ac:dyDescent="0.25">
      <c r="A21836" t="s">
        <v>1171</v>
      </c>
      <c r="B21836" t="str">
        <f t="shared" si="542"/>
        <v>0</v>
      </c>
    </row>
    <row r="21837" spans="1:2" x14ac:dyDescent="0.25">
      <c r="A21837" t="s">
        <v>1172</v>
      </c>
      <c r="B21837" t="e">
        <f t="shared" si="542"/>
        <v>#VALUE!</v>
      </c>
    </row>
    <row r="21838" spans="1:2" x14ac:dyDescent="0.25">
      <c r="A21838" t="s">
        <v>1144</v>
      </c>
      <c r="B21838" t="e">
        <f t="shared" si="542"/>
        <v>#VALUE!</v>
      </c>
    </row>
    <row r="21839" spans="1:2" x14ac:dyDescent="0.25">
      <c r="A21839" t="s">
        <v>4359</v>
      </c>
      <c r="B21839" t="str">
        <f t="shared" si="542"/>
        <v>force_sensitive_heightened_senses_surveying_03</v>
      </c>
    </row>
    <row r="21840" spans="1:2" x14ac:dyDescent="0.25">
      <c r="A21840" t="s">
        <v>4360</v>
      </c>
      <c r="B21840" t="str">
        <f t="shared" si="542"/>
        <v>force_sensitive_heightened_senses_surveying_02</v>
      </c>
    </row>
    <row r="21841" spans="1:2" x14ac:dyDescent="0.25">
      <c r="A21841" t="s">
        <v>1147</v>
      </c>
      <c r="B21841" t="str">
        <f t="shared" si="542"/>
        <v>4</v>
      </c>
    </row>
    <row r="21842" spans="1:2" x14ac:dyDescent="0.25">
      <c r="A21842" t="s">
        <v>1148</v>
      </c>
      <c r="B21842" t="str">
        <f t="shared" si="542"/>
        <v>0</v>
      </c>
    </row>
    <row r="21843" spans="1:2" x14ac:dyDescent="0.25">
      <c r="A21843" t="s">
        <v>1149</v>
      </c>
      <c r="B21843" t="str">
        <f t="shared" si="542"/>
        <v>0</v>
      </c>
    </row>
    <row r="21844" spans="1:2" x14ac:dyDescent="0.25">
      <c r="A21844" t="s">
        <v>1150</v>
      </c>
      <c r="B21844" t="str">
        <f t="shared" si="542"/>
        <v>0</v>
      </c>
    </row>
    <row r="21845" spans="1:2" x14ac:dyDescent="0.25">
      <c r="A21845" t="s">
        <v>1151</v>
      </c>
      <c r="B21845" t="str">
        <f t="shared" si="542"/>
        <v>0</v>
      </c>
    </row>
    <row r="21846" spans="1:2" x14ac:dyDescent="0.25">
      <c r="A21846" t="s">
        <v>1152</v>
      </c>
      <c r="B21846" t="str">
        <f t="shared" si="542"/>
        <v>0</v>
      </c>
    </row>
    <row r="21847" spans="1:2" x14ac:dyDescent="0.25">
      <c r="A21847" t="s">
        <v>1153</v>
      </c>
      <c r="B21847" t="str">
        <f t="shared" si="542"/>
        <v>0</v>
      </c>
    </row>
    <row r="21848" spans="1:2" x14ac:dyDescent="0.25">
      <c r="A21848" t="s">
        <v>1154</v>
      </c>
      <c r="B21848" t="str">
        <f t="shared" si="542"/>
        <v>0</v>
      </c>
    </row>
    <row r="21849" spans="1:2" x14ac:dyDescent="0.25">
      <c r="A21849" t="s">
        <v>4361</v>
      </c>
      <c r="B21849" t="str">
        <f t="shared" si="542"/>
        <v>force_sensitive_heightened_senses_surveying_02</v>
      </c>
    </row>
    <row r="21850" spans="1:2" x14ac:dyDescent="0.25">
      <c r="A21850" t="s">
        <v>1156</v>
      </c>
      <c r="B21850" t="str">
        <f t="shared" si="542"/>
        <v/>
      </c>
    </row>
    <row r="21851" spans="1:2" x14ac:dyDescent="0.25">
      <c r="A21851" t="s">
        <v>4338</v>
      </c>
      <c r="B21851" t="str">
        <f t="shared" si="542"/>
        <v>fs_senses</v>
      </c>
    </row>
    <row r="21852" spans="1:2" x14ac:dyDescent="0.25">
      <c r="A21852" t="s">
        <v>1764</v>
      </c>
      <c r="B21852" t="str">
        <f t="shared" si="542"/>
        <v>350000</v>
      </c>
    </row>
    <row r="21853" spans="1:2" x14ac:dyDescent="0.25">
      <c r="A21853" t="s">
        <v>4183</v>
      </c>
      <c r="B21853" t="str">
        <f t="shared" si="542"/>
        <v>5100000</v>
      </c>
    </row>
    <row r="21854" spans="1:2" x14ac:dyDescent="0.25">
      <c r="A21854" t="s">
        <v>1160</v>
      </c>
      <c r="B21854" t="str">
        <f t="shared" si="542"/>
        <v/>
      </c>
    </row>
    <row r="21855" spans="1:2" x14ac:dyDescent="0.25">
      <c r="A21855" t="s">
        <v>1161</v>
      </c>
      <c r="B21855" t="str">
        <f t="shared" si="542"/>
        <v>0</v>
      </c>
    </row>
    <row r="21856" spans="1:2" x14ac:dyDescent="0.25">
      <c r="A21856" t="s">
        <v>1162</v>
      </c>
      <c r="B21856" t="str">
        <f t="shared" si="542"/>
        <v/>
      </c>
    </row>
    <row r="21857" spans="1:2" x14ac:dyDescent="0.25">
      <c r="A21857" t="s">
        <v>1163</v>
      </c>
      <c r="B21857" t="str">
        <f t="shared" si="542"/>
        <v/>
      </c>
    </row>
    <row r="21858" spans="1:2" x14ac:dyDescent="0.25">
      <c r="A21858" t="s">
        <v>4177</v>
      </c>
      <c r="B21858" t="str">
        <f t="shared" si="542"/>
        <v>1</v>
      </c>
    </row>
    <row r="21859" spans="1:2" x14ac:dyDescent="0.25">
      <c r="A21859" t="s">
        <v>1165</v>
      </c>
      <c r="B21859" t="str">
        <f t="shared" si="542"/>
        <v/>
      </c>
    </row>
    <row r="21860" spans="1:2" x14ac:dyDescent="0.25">
      <c r="A21860" t="s">
        <v>1166</v>
      </c>
      <c r="B21860" t="str">
        <f t="shared" si="542"/>
        <v/>
      </c>
    </row>
    <row r="21861" spans="1:2" x14ac:dyDescent="0.25">
      <c r="A21861" t="s">
        <v>4355</v>
      </c>
      <c r="B21861" t="str">
        <f t="shared" si="542"/>
        <v>surveying=5</v>
      </c>
    </row>
    <row r="21862" spans="1:2" x14ac:dyDescent="0.25">
      <c r="A21862" t="s">
        <v>1168</v>
      </c>
      <c r="B21862" t="str">
        <f t="shared" si="542"/>
        <v/>
      </c>
    </row>
    <row r="21863" spans="1:2" x14ac:dyDescent="0.25">
      <c r="A21863" t="s">
        <v>1169</v>
      </c>
      <c r="B21863" t="str">
        <f t="shared" si="542"/>
        <v/>
      </c>
    </row>
    <row r="21864" spans="1:2" x14ac:dyDescent="0.25">
      <c r="A21864" t="s">
        <v>3845</v>
      </c>
      <c r="B21864" t="str">
        <f t="shared" si="542"/>
        <v>0</v>
      </c>
    </row>
    <row r="21865" spans="1:2" x14ac:dyDescent="0.25">
      <c r="A21865" t="s">
        <v>1171</v>
      </c>
      <c r="B21865" t="str">
        <f t="shared" si="542"/>
        <v>0</v>
      </c>
    </row>
    <row r="21866" spans="1:2" x14ac:dyDescent="0.25">
      <c r="A21866" t="s">
        <v>1172</v>
      </c>
      <c r="B21866" t="e">
        <f t="shared" si="542"/>
        <v>#VALUE!</v>
      </c>
    </row>
    <row r="21867" spans="1:2" x14ac:dyDescent="0.25">
      <c r="A21867" t="s">
        <v>1144</v>
      </c>
      <c r="B21867" t="e">
        <f t="shared" si="542"/>
        <v>#VALUE!</v>
      </c>
    </row>
    <row r="21868" spans="1:2" x14ac:dyDescent="0.25">
      <c r="A21868" t="s">
        <v>4362</v>
      </c>
      <c r="B21868" t="str">
        <f t="shared" si="542"/>
        <v>force_sensitive_heightened_senses_surveying_04</v>
      </c>
    </row>
    <row r="21869" spans="1:2" x14ac:dyDescent="0.25">
      <c r="A21869" t="s">
        <v>4363</v>
      </c>
      <c r="B21869" t="str">
        <f t="shared" si="542"/>
        <v>force_sensitive_heightened_senses_surveying_03</v>
      </c>
    </row>
    <row r="21870" spans="1:2" x14ac:dyDescent="0.25">
      <c r="A21870" t="s">
        <v>1147</v>
      </c>
      <c r="B21870" t="str">
        <f t="shared" si="542"/>
        <v>4</v>
      </c>
    </row>
    <row r="21871" spans="1:2" x14ac:dyDescent="0.25">
      <c r="A21871" t="s">
        <v>1148</v>
      </c>
      <c r="B21871" t="str">
        <f t="shared" si="542"/>
        <v>0</v>
      </c>
    </row>
    <row r="21872" spans="1:2" x14ac:dyDescent="0.25">
      <c r="A21872" t="s">
        <v>1149</v>
      </c>
      <c r="B21872" t="str">
        <f t="shared" si="542"/>
        <v>0</v>
      </c>
    </row>
    <row r="21873" spans="1:2" x14ac:dyDescent="0.25">
      <c r="A21873" t="s">
        <v>1150</v>
      </c>
      <c r="B21873" t="str">
        <f t="shared" si="542"/>
        <v>0</v>
      </c>
    </row>
    <row r="21874" spans="1:2" x14ac:dyDescent="0.25">
      <c r="A21874" t="s">
        <v>1151</v>
      </c>
      <c r="B21874" t="str">
        <f t="shared" si="542"/>
        <v>0</v>
      </c>
    </row>
    <row r="21875" spans="1:2" x14ac:dyDescent="0.25">
      <c r="A21875" t="s">
        <v>1152</v>
      </c>
      <c r="B21875" t="str">
        <f t="shared" si="542"/>
        <v>0</v>
      </c>
    </row>
    <row r="21876" spans="1:2" x14ac:dyDescent="0.25">
      <c r="A21876" t="s">
        <v>1153</v>
      </c>
      <c r="B21876" t="str">
        <f t="shared" si="542"/>
        <v>0</v>
      </c>
    </row>
    <row r="21877" spans="1:2" x14ac:dyDescent="0.25">
      <c r="A21877" t="s">
        <v>1154</v>
      </c>
      <c r="B21877" t="str">
        <f t="shared" si="542"/>
        <v>0</v>
      </c>
    </row>
    <row r="21878" spans="1:2" x14ac:dyDescent="0.25">
      <c r="A21878" t="s">
        <v>4364</v>
      </c>
      <c r="B21878" t="str">
        <f t="shared" si="542"/>
        <v>force_sensitive_heightened_senses_surveying_03</v>
      </c>
    </row>
    <row r="21879" spans="1:2" x14ac:dyDescent="0.25">
      <c r="A21879" t="s">
        <v>1156</v>
      </c>
      <c r="B21879" t="str">
        <f t="shared" si="542"/>
        <v/>
      </c>
    </row>
    <row r="21880" spans="1:2" x14ac:dyDescent="0.25">
      <c r="A21880" t="s">
        <v>4338</v>
      </c>
      <c r="B21880" t="str">
        <f t="shared" si="542"/>
        <v>fs_senses</v>
      </c>
    </row>
    <row r="21881" spans="1:2" x14ac:dyDescent="0.25">
      <c r="A21881" t="s">
        <v>1773</v>
      </c>
      <c r="B21881" t="str">
        <f t="shared" si="542"/>
        <v>450000</v>
      </c>
    </row>
    <row r="21882" spans="1:2" x14ac:dyDescent="0.25">
      <c r="A21882" t="s">
        <v>4183</v>
      </c>
      <c r="B21882" t="str">
        <f t="shared" si="542"/>
        <v>5100000</v>
      </c>
    </row>
    <row r="21883" spans="1:2" x14ac:dyDescent="0.25">
      <c r="A21883" t="s">
        <v>1160</v>
      </c>
      <c r="B21883" t="str">
        <f t="shared" si="542"/>
        <v/>
      </c>
    </row>
    <row r="21884" spans="1:2" x14ac:dyDescent="0.25">
      <c r="A21884" t="s">
        <v>1161</v>
      </c>
      <c r="B21884" t="str">
        <f t="shared" si="542"/>
        <v>0</v>
      </c>
    </row>
    <row r="21885" spans="1:2" x14ac:dyDescent="0.25">
      <c r="A21885" t="s">
        <v>1162</v>
      </c>
      <c r="B21885" t="str">
        <f t="shared" si="542"/>
        <v/>
      </c>
    </row>
    <row r="21886" spans="1:2" x14ac:dyDescent="0.25">
      <c r="A21886" t="s">
        <v>1163</v>
      </c>
      <c r="B21886" t="str">
        <f t="shared" si="542"/>
        <v/>
      </c>
    </row>
    <row r="21887" spans="1:2" x14ac:dyDescent="0.25">
      <c r="A21887" t="s">
        <v>4177</v>
      </c>
      <c r="B21887" t="str">
        <f t="shared" si="542"/>
        <v>1</v>
      </c>
    </row>
    <row r="21888" spans="1:2" x14ac:dyDescent="0.25">
      <c r="A21888" t="s">
        <v>1165</v>
      </c>
      <c r="B21888" t="str">
        <f t="shared" si="542"/>
        <v/>
      </c>
    </row>
    <row r="21889" spans="1:2" x14ac:dyDescent="0.25">
      <c r="A21889" t="s">
        <v>1166</v>
      </c>
      <c r="B21889" t="str">
        <f t="shared" si="542"/>
        <v/>
      </c>
    </row>
    <row r="21890" spans="1:2" x14ac:dyDescent="0.25">
      <c r="A21890" t="s">
        <v>4355</v>
      </c>
      <c r="B21890" t="str">
        <f t="shared" si="542"/>
        <v>surveying=5</v>
      </c>
    </row>
    <row r="21891" spans="1:2" x14ac:dyDescent="0.25">
      <c r="A21891" t="s">
        <v>1168</v>
      </c>
      <c r="B21891" t="str">
        <f t="shared" si="542"/>
        <v/>
      </c>
    </row>
    <row r="21892" spans="1:2" x14ac:dyDescent="0.25">
      <c r="A21892" t="s">
        <v>1169</v>
      </c>
      <c r="B21892" t="str">
        <f t="shared" ref="B21892:B21955" si="543">LEFT(RIGHT(A21892,LEN(A21892)-FIND("&gt;",A21892)),FIND("&lt;",RIGHT(A21892,LEN(A21892)-FIND("&gt;",A21892)))-1)</f>
        <v/>
      </c>
    </row>
    <row r="21893" spans="1:2" x14ac:dyDescent="0.25">
      <c r="A21893" t="s">
        <v>3845</v>
      </c>
      <c r="B21893" t="str">
        <f t="shared" si="543"/>
        <v>0</v>
      </c>
    </row>
    <row r="21894" spans="1:2" x14ac:dyDescent="0.25">
      <c r="A21894" t="s">
        <v>1171</v>
      </c>
      <c r="B21894" t="str">
        <f t="shared" si="543"/>
        <v>0</v>
      </c>
    </row>
    <row r="21895" spans="1:2" x14ac:dyDescent="0.25">
      <c r="A21895" t="s">
        <v>1172</v>
      </c>
      <c r="B21895" t="e">
        <f t="shared" si="543"/>
        <v>#VALUE!</v>
      </c>
    </row>
    <row r="21896" spans="1:2" x14ac:dyDescent="0.25">
      <c r="A21896" t="s">
        <v>1144</v>
      </c>
      <c r="B21896" t="e">
        <f t="shared" si="543"/>
        <v>#VALUE!</v>
      </c>
    </row>
    <row r="21897" spans="1:2" x14ac:dyDescent="0.25">
      <c r="A21897" t="s">
        <v>4365</v>
      </c>
      <c r="B21897" t="str">
        <f t="shared" si="543"/>
        <v>force_sensitive_heightened_senses_persuasion_01</v>
      </c>
    </row>
    <row r="21898" spans="1:2" x14ac:dyDescent="0.25">
      <c r="A21898" t="s">
        <v>4337</v>
      </c>
      <c r="B21898" t="str">
        <f t="shared" si="543"/>
        <v>force_sensitive_heightened_senses</v>
      </c>
    </row>
    <row r="21899" spans="1:2" x14ac:dyDescent="0.25">
      <c r="A21899" t="s">
        <v>1147</v>
      </c>
      <c r="B21899" t="str">
        <f t="shared" si="543"/>
        <v>4</v>
      </c>
    </row>
    <row r="21900" spans="1:2" x14ac:dyDescent="0.25">
      <c r="A21900" t="s">
        <v>1148</v>
      </c>
      <c r="B21900" t="str">
        <f t="shared" si="543"/>
        <v>0</v>
      </c>
    </row>
    <row r="21901" spans="1:2" x14ac:dyDescent="0.25">
      <c r="A21901" t="s">
        <v>1149</v>
      </c>
      <c r="B21901" t="str">
        <f t="shared" si="543"/>
        <v>0</v>
      </c>
    </row>
    <row r="21902" spans="1:2" x14ac:dyDescent="0.25">
      <c r="A21902" t="s">
        <v>1150</v>
      </c>
      <c r="B21902" t="str">
        <f t="shared" si="543"/>
        <v>0</v>
      </c>
    </row>
    <row r="21903" spans="1:2" x14ac:dyDescent="0.25">
      <c r="A21903" t="s">
        <v>1151</v>
      </c>
      <c r="B21903" t="str">
        <f t="shared" si="543"/>
        <v>0</v>
      </c>
    </row>
    <row r="21904" spans="1:2" x14ac:dyDescent="0.25">
      <c r="A21904" t="s">
        <v>1152</v>
      </c>
      <c r="B21904" t="str">
        <f t="shared" si="543"/>
        <v>0</v>
      </c>
    </row>
    <row r="21905" spans="1:2" x14ac:dyDescent="0.25">
      <c r="A21905" t="s">
        <v>1153</v>
      </c>
      <c r="B21905" t="str">
        <f t="shared" si="543"/>
        <v>0</v>
      </c>
    </row>
    <row r="21906" spans="1:2" x14ac:dyDescent="0.25">
      <c r="A21906" t="s">
        <v>1154</v>
      </c>
      <c r="B21906" t="str">
        <f t="shared" si="543"/>
        <v>0</v>
      </c>
    </row>
    <row r="21907" spans="1:2" x14ac:dyDescent="0.25">
      <c r="A21907" t="s">
        <v>4342</v>
      </c>
      <c r="B21907" t="str">
        <f t="shared" si="543"/>
        <v>force_sensitive_heightened_senses_novice</v>
      </c>
    </row>
    <row r="21908" spans="1:2" x14ac:dyDescent="0.25">
      <c r="A21908" t="s">
        <v>1156</v>
      </c>
      <c r="B21908" t="str">
        <f t="shared" si="543"/>
        <v/>
      </c>
    </row>
    <row r="21909" spans="1:2" x14ac:dyDescent="0.25">
      <c r="A21909" t="s">
        <v>4338</v>
      </c>
      <c r="B21909" t="str">
        <f t="shared" si="543"/>
        <v>fs_senses</v>
      </c>
    </row>
    <row r="21910" spans="1:2" x14ac:dyDescent="0.25">
      <c r="A21910" t="s">
        <v>1746</v>
      </c>
      <c r="B21910" t="str">
        <f t="shared" si="543"/>
        <v>175000</v>
      </c>
    </row>
    <row r="21911" spans="1:2" x14ac:dyDescent="0.25">
      <c r="A21911" t="s">
        <v>4183</v>
      </c>
      <c r="B21911" t="str">
        <f t="shared" si="543"/>
        <v>5100000</v>
      </c>
    </row>
    <row r="21912" spans="1:2" x14ac:dyDescent="0.25">
      <c r="A21912" t="s">
        <v>1160</v>
      </c>
      <c r="B21912" t="str">
        <f t="shared" si="543"/>
        <v/>
      </c>
    </row>
    <row r="21913" spans="1:2" x14ac:dyDescent="0.25">
      <c r="A21913" t="s">
        <v>1161</v>
      </c>
      <c r="B21913" t="str">
        <f t="shared" si="543"/>
        <v>0</v>
      </c>
    </row>
    <row r="21914" spans="1:2" x14ac:dyDescent="0.25">
      <c r="A21914" t="s">
        <v>1162</v>
      </c>
      <c r="B21914" t="str">
        <f t="shared" si="543"/>
        <v/>
      </c>
    </row>
    <row r="21915" spans="1:2" x14ac:dyDescent="0.25">
      <c r="A21915" t="s">
        <v>1163</v>
      </c>
      <c r="B21915" t="str">
        <f t="shared" si="543"/>
        <v/>
      </c>
    </row>
    <row r="21916" spans="1:2" x14ac:dyDescent="0.25">
      <c r="A21916" t="s">
        <v>4177</v>
      </c>
      <c r="B21916" t="str">
        <f t="shared" si="543"/>
        <v>1</v>
      </c>
    </row>
    <row r="21917" spans="1:2" x14ac:dyDescent="0.25">
      <c r="A21917" t="s">
        <v>1165</v>
      </c>
      <c r="B21917" t="str">
        <f t="shared" si="543"/>
        <v/>
      </c>
    </row>
    <row r="21918" spans="1:2" x14ac:dyDescent="0.25">
      <c r="A21918" t="s">
        <v>1166</v>
      </c>
      <c r="B21918" t="str">
        <f t="shared" si="543"/>
        <v/>
      </c>
    </row>
    <row r="21919" spans="1:2" x14ac:dyDescent="0.25">
      <c r="A21919" t="s">
        <v>4366</v>
      </c>
      <c r="B21919" t="str">
        <f t="shared" si="543"/>
        <v>force_persuade=5</v>
      </c>
    </row>
    <row r="21920" spans="1:2" x14ac:dyDescent="0.25">
      <c r="A21920" t="s">
        <v>1168</v>
      </c>
      <c r="B21920" t="str">
        <f t="shared" si="543"/>
        <v/>
      </c>
    </row>
    <row r="21921" spans="1:2" x14ac:dyDescent="0.25">
      <c r="A21921" t="s">
        <v>1169</v>
      </c>
      <c r="B21921" t="str">
        <f t="shared" si="543"/>
        <v/>
      </c>
    </row>
    <row r="21922" spans="1:2" x14ac:dyDescent="0.25">
      <c r="A21922" t="s">
        <v>3845</v>
      </c>
      <c r="B21922" t="str">
        <f t="shared" si="543"/>
        <v>0</v>
      </c>
    </row>
    <row r="21923" spans="1:2" x14ac:dyDescent="0.25">
      <c r="A21923" t="s">
        <v>1171</v>
      </c>
      <c r="B21923" t="str">
        <f t="shared" si="543"/>
        <v>0</v>
      </c>
    </row>
    <row r="21924" spans="1:2" x14ac:dyDescent="0.25">
      <c r="A21924" t="s">
        <v>1172</v>
      </c>
      <c r="B21924" t="e">
        <f t="shared" si="543"/>
        <v>#VALUE!</v>
      </c>
    </row>
    <row r="21925" spans="1:2" x14ac:dyDescent="0.25">
      <c r="A21925" t="s">
        <v>1144</v>
      </c>
      <c r="B21925" t="e">
        <f t="shared" si="543"/>
        <v>#VALUE!</v>
      </c>
    </row>
    <row r="21926" spans="1:2" x14ac:dyDescent="0.25">
      <c r="A21926" t="s">
        <v>4367</v>
      </c>
      <c r="B21926" t="str">
        <f t="shared" si="543"/>
        <v>force_sensitive_heightened_senses_persuasion_02</v>
      </c>
    </row>
    <row r="21927" spans="1:2" x14ac:dyDescent="0.25">
      <c r="A21927" t="s">
        <v>4368</v>
      </c>
      <c r="B21927" t="str">
        <f t="shared" si="543"/>
        <v>force_sensitive_heightened_senses_persuasion_01</v>
      </c>
    </row>
    <row r="21928" spans="1:2" x14ac:dyDescent="0.25">
      <c r="A21928" t="s">
        <v>1147</v>
      </c>
      <c r="B21928" t="str">
        <f t="shared" si="543"/>
        <v>4</v>
      </c>
    </row>
    <row r="21929" spans="1:2" x14ac:dyDescent="0.25">
      <c r="A21929" t="s">
        <v>1148</v>
      </c>
      <c r="B21929" t="str">
        <f t="shared" si="543"/>
        <v>0</v>
      </c>
    </row>
    <row r="21930" spans="1:2" x14ac:dyDescent="0.25">
      <c r="A21930" t="s">
        <v>1149</v>
      </c>
      <c r="B21930" t="str">
        <f t="shared" si="543"/>
        <v>0</v>
      </c>
    </row>
    <row r="21931" spans="1:2" x14ac:dyDescent="0.25">
      <c r="A21931" t="s">
        <v>1150</v>
      </c>
      <c r="B21931" t="str">
        <f t="shared" si="543"/>
        <v>0</v>
      </c>
    </row>
    <row r="21932" spans="1:2" x14ac:dyDescent="0.25">
      <c r="A21932" t="s">
        <v>1151</v>
      </c>
      <c r="B21932" t="str">
        <f t="shared" si="543"/>
        <v>0</v>
      </c>
    </row>
    <row r="21933" spans="1:2" x14ac:dyDescent="0.25">
      <c r="A21933" t="s">
        <v>1152</v>
      </c>
      <c r="B21933" t="str">
        <f t="shared" si="543"/>
        <v>0</v>
      </c>
    </row>
    <row r="21934" spans="1:2" x14ac:dyDescent="0.25">
      <c r="A21934" t="s">
        <v>1153</v>
      </c>
      <c r="B21934" t="str">
        <f t="shared" si="543"/>
        <v>0</v>
      </c>
    </row>
    <row r="21935" spans="1:2" x14ac:dyDescent="0.25">
      <c r="A21935" t="s">
        <v>1154</v>
      </c>
      <c r="B21935" t="str">
        <f t="shared" si="543"/>
        <v>0</v>
      </c>
    </row>
    <row r="21936" spans="1:2" x14ac:dyDescent="0.25">
      <c r="A21936" t="s">
        <v>4369</v>
      </c>
      <c r="B21936" t="str">
        <f t="shared" si="543"/>
        <v>force_sensitive_heightened_senses_persuasion_01</v>
      </c>
    </row>
    <row r="21937" spans="1:2" x14ac:dyDescent="0.25">
      <c r="A21937" t="s">
        <v>1156</v>
      </c>
      <c r="B21937" t="str">
        <f t="shared" si="543"/>
        <v/>
      </c>
    </row>
    <row r="21938" spans="1:2" x14ac:dyDescent="0.25">
      <c r="A21938" t="s">
        <v>4338</v>
      </c>
      <c r="B21938" t="str">
        <f t="shared" si="543"/>
        <v>fs_senses</v>
      </c>
    </row>
    <row r="21939" spans="1:2" x14ac:dyDescent="0.25">
      <c r="A21939" t="s">
        <v>1755</v>
      </c>
      <c r="B21939" t="str">
        <f t="shared" si="543"/>
        <v>250000</v>
      </c>
    </row>
    <row r="21940" spans="1:2" x14ac:dyDescent="0.25">
      <c r="A21940" t="s">
        <v>4183</v>
      </c>
      <c r="B21940" t="str">
        <f t="shared" si="543"/>
        <v>5100000</v>
      </c>
    </row>
    <row r="21941" spans="1:2" x14ac:dyDescent="0.25">
      <c r="A21941" t="s">
        <v>1160</v>
      </c>
      <c r="B21941" t="str">
        <f t="shared" si="543"/>
        <v/>
      </c>
    </row>
    <row r="21942" spans="1:2" x14ac:dyDescent="0.25">
      <c r="A21942" t="s">
        <v>1161</v>
      </c>
      <c r="B21942" t="str">
        <f t="shared" si="543"/>
        <v>0</v>
      </c>
    </row>
    <row r="21943" spans="1:2" x14ac:dyDescent="0.25">
      <c r="A21943" t="s">
        <v>1162</v>
      </c>
      <c r="B21943" t="str">
        <f t="shared" si="543"/>
        <v/>
      </c>
    </row>
    <row r="21944" spans="1:2" x14ac:dyDescent="0.25">
      <c r="A21944" t="s">
        <v>1163</v>
      </c>
      <c r="B21944" t="str">
        <f t="shared" si="543"/>
        <v/>
      </c>
    </row>
    <row r="21945" spans="1:2" x14ac:dyDescent="0.25">
      <c r="A21945" t="s">
        <v>4177</v>
      </c>
      <c r="B21945" t="str">
        <f t="shared" si="543"/>
        <v>1</v>
      </c>
    </row>
    <row r="21946" spans="1:2" x14ac:dyDescent="0.25">
      <c r="A21946" t="s">
        <v>1165</v>
      </c>
      <c r="B21946" t="str">
        <f t="shared" si="543"/>
        <v/>
      </c>
    </row>
    <row r="21947" spans="1:2" x14ac:dyDescent="0.25">
      <c r="A21947" t="s">
        <v>1166</v>
      </c>
      <c r="B21947" t="str">
        <f t="shared" si="543"/>
        <v/>
      </c>
    </row>
    <row r="21948" spans="1:2" x14ac:dyDescent="0.25">
      <c r="A21948" t="s">
        <v>4366</v>
      </c>
      <c r="B21948" t="str">
        <f t="shared" si="543"/>
        <v>force_persuade=5</v>
      </c>
    </row>
    <row r="21949" spans="1:2" x14ac:dyDescent="0.25">
      <c r="A21949" t="s">
        <v>1168</v>
      </c>
      <c r="B21949" t="str">
        <f t="shared" si="543"/>
        <v/>
      </c>
    </row>
    <row r="21950" spans="1:2" x14ac:dyDescent="0.25">
      <c r="A21950" t="s">
        <v>1169</v>
      </c>
      <c r="B21950" t="str">
        <f t="shared" si="543"/>
        <v/>
      </c>
    </row>
    <row r="21951" spans="1:2" x14ac:dyDescent="0.25">
      <c r="A21951" t="s">
        <v>3845</v>
      </c>
      <c r="B21951" t="str">
        <f t="shared" si="543"/>
        <v>0</v>
      </c>
    </row>
    <row r="21952" spans="1:2" x14ac:dyDescent="0.25">
      <c r="A21952" t="s">
        <v>1171</v>
      </c>
      <c r="B21952" t="str">
        <f t="shared" si="543"/>
        <v>0</v>
      </c>
    </row>
    <row r="21953" spans="1:2" x14ac:dyDescent="0.25">
      <c r="A21953" t="s">
        <v>1172</v>
      </c>
      <c r="B21953" t="e">
        <f t="shared" si="543"/>
        <v>#VALUE!</v>
      </c>
    </row>
    <row r="21954" spans="1:2" x14ac:dyDescent="0.25">
      <c r="A21954" t="s">
        <v>1144</v>
      </c>
      <c r="B21954" t="e">
        <f t="shared" si="543"/>
        <v>#VALUE!</v>
      </c>
    </row>
    <row r="21955" spans="1:2" x14ac:dyDescent="0.25">
      <c r="A21955" t="s">
        <v>4370</v>
      </c>
      <c r="B21955" t="str">
        <f t="shared" si="543"/>
        <v>force_sensitive_heightened_senses_persuasion_03</v>
      </c>
    </row>
    <row r="21956" spans="1:2" x14ac:dyDescent="0.25">
      <c r="A21956" t="s">
        <v>4371</v>
      </c>
      <c r="B21956" t="str">
        <f t="shared" ref="B21956:B22019" si="544">LEFT(RIGHT(A21956,LEN(A21956)-FIND("&gt;",A21956)),FIND("&lt;",RIGHT(A21956,LEN(A21956)-FIND("&gt;",A21956)))-1)</f>
        <v>force_sensitive_heightened_senses_persuasion_02</v>
      </c>
    </row>
    <row r="21957" spans="1:2" x14ac:dyDescent="0.25">
      <c r="A21957" t="s">
        <v>1147</v>
      </c>
      <c r="B21957" t="str">
        <f t="shared" si="544"/>
        <v>4</v>
      </c>
    </row>
    <row r="21958" spans="1:2" x14ac:dyDescent="0.25">
      <c r="A21958" t="s">
        <v>1148</v>
      </c>
      <c r="B21958" t="str">
        <f t="shared" si="544"/>
        <v>0</v>
      </c>
    </row>
    <row r="21959" spans="1:2" x14ac:dyDescent="0.25">
      <c r="A21959" t="s">
        <v>1149</v>
      </c>
      <c r="B21959" t="str">
        <f t="shared" si="544"/>
        <v>0</v>
      </c>
    </row>
    <row r="21960" spans="1:2" x14ac:dyDescent="0.25">
      <c r="A21960" t="s">
        <v>1150</v>
      </c>
      <c r="B21960" t="str">
        <f t="shared" si="544"/>
        <v>0</v>
      </c>
    </row>
    <row r="21961" spans="1:2" x14ac:dyDescent="0.25">
      <c r="A21961" t="s">
        <v>1151</v>
      </c>
      <c r="B21961" t="str">
        <f t="shared" si="544"/>
        <v>0</v>
      </c>
    </row>
    <row r="21962" spans="1:2" x14ac:dyDescent="0.25">
      <c r="A21962" t="s">
        <v>1152</v>
      </c>
      <c r="B21962" t="str">
        <f t="shared" si="544"/>
        <v>0</v>
      </c>
    </row>
    <row r="21963" spans="1:2" x14ac:dyDescent="0.25">
      <c r="A21963" t="s">
        <v>1153</v>
      </c>
      <c r="B21963" t="str">
        <f t="shared" si="544"/>
        <v>0</v>
      </c>
    </row>
    <row r="21964" spans="1:2" x14ac:dyDescent="0.25">
      <c r="A21964" t="s">
        <v>1154</v>
      </c>
      <c r="B21964" t="str">
        <f t="shared" si="544"/>
        <v>0</v>
      </c>
    </row>
    <row r="21965" spans="1:2" x14ac:dyDescent="0.25">
      <c r="A21965" t="s">
        <v>4372</v>
      </c>
      <c r="B21965" t="str">
        <f t="shared" si="544"/>
        <v>force_sensitive_heightened_senses_persuasion_02</v>
      </c>
    </row>
    <row r="21966" spans="1:2" x14ac:dyDescent="0.25">
      <c r="A21966" t="s">
        <v>1156</v>
      </c>
      <c r="B21966" t="str">
        <f t="shared" si="544"/>
        <v/>
      </c>
    </row>
    <row r="21967" spans="1:2" x14ac:dyDescent="0.25">
      <c r="A21967" t="s">
        <v>4338</v>
      </c>
      <c r="B21967" t="str">
        <f t="shared" si="544"/>
        <v>fs_senses</v>
      </c>
    </row>
    <row r="21968" spans="1:2" x14ac:dyDescent="0.25">
      <c r="A21968" t="s">
        <v>1764</v>
      </c>
      <c r="B21968" t="str">
        <f t="shared" si="544"/>
        <v>350000</v>
      </c>
    </row>
    <row r="21969" spans="1:2" x14ac:dyDescent="0.25">
      <c r="A21969" t="s">
        <v>4183</v>
      </c>
      <c r="B21969" t="str">
        <f t="shared" si="544"/>
        <v>5100000</v>
      </c>
    </row>
    <row r="21970" spans="1:2" x14ac:dyDescent="0.25">
      <c r="A21970" t="s">
        <v>1160</v>
      </c>
      <c r="B21970" t="str">
        <f t="shared" si="544"/>
        <v/>
      </c>
    </row>
    <row r="21971" spans="1:2" x14ac:dyDescent="0.25">
      <c r="A21971" t="s">
        <v>1161</v>
      </c>
      <c r="B21971" t="str">
        <f t="shared" si="544"/>
        <v>0</v>
      </c>
    </row>
    <row r="21972" spans="1:2" x14ac:dyDescent="0.25">
      <c r="A21972" t="s">
        <v>1162</v>
      </c>
      <c r="B21972" t="str">
        <f t="shared" si="544"/>
        <v/>
      </c>
    </row>
    <row r="21973" spans="1:2" x14ac:dyDescent="0.25">
      <c r="A21973" t="s">
        <v>1163</v>
      </c>
      <c r="B21973" t="str">
        <f t="shared" si="544"/>
        <v/>
      </c>
    </row>
    <row r="21974" spans="1:2" x14ac:dyDescent="0.25">
      <c r="A21974" t="s">
        <v>4177</v>
      </c>
      <c r="B21974" t="str">
        <f t="shared" si="544"/>
        <v>1</v>
      </c>
    </row>
    <row r="21975" spans="1:2" x14ac:dyDescent="0.25">
      <c r="A21975" t="s">
        <v>1165</v>
      </c>
      <c r="B21975" t="str">
        <f t="shared" si="544"/>
        <v/>
      </c>
    </row>
    <row r="21976" spans="1:2" x14ac:dyDescent="0.25">
      <c r="A21976" t="s">
        <v>1166</v>
      </c>
      <c r="B21976" t="str">
        <f t="shared" si="544"/>
        <v/>
      </c>
    </row>
    <row r="21977" spans="1:2" x14ac:dyDescent="0.25">
      <c r="A21977" t="s">
        <v>4366</v>
      </c>
      <c r="B21977" t="str">
        <f t="shared" si="544"/>
        <v>force_persuade=5</v>
      </c>
    </row>
    <row r="21978" spans="1:2" x14ac:dyDescent="0.25">
      <c r="A21978" t="s">
        <v>1168</v>
      </c>
      <c r="B21978" t="str">
        <f t="shared" si="544"/>
        <v/>
      </c>
    </row>
    <row r="21979" spans="1:2" x14ac:dyDescent="0.25">
      <c r="A21979" t="s">
        <v>1169</v>
      </c>
      <c r="B21979" t="str">
        <f t="shared" si="544"/>
        <v/>
      </c>
    </row>
    <row r="21980" spans="1:2" x14ac:dyDescent="0.25">
      <c r="A21980" t="s">
        <v>3845</v>
      </c>
      <c r="B21980" t="str">
        <f t="shared" si="544"/>
        <v>0</v>
      </c>
    </row>
    <row r="21981" spans="1:2" x14ac:dyDescent="0.25">
      <c r="A21981" t="s">
        <v>1171</v>
      </c>
      <c r="B21981" t="str">
        <f t="shared" si="544"/>
        <v>0</v>
      </c>
    </row>
    <row r="21982" spans="1:2" x14ac:dyDescent="0.25">
      <c r="A21982" t="s">
        <v>1172</v>
      </c>
      <c r="B21982" t="e">
        <f t="shared" si="544"/>
        <v>#VALUE!</v>
      </c>
    </row>
    <row r="21983" spans="1:2" x14ac:dyDescent="0.25">
      <c r="A21983" t="s">
        <v>1144</v>
      </c>
      <c r="B21983" t="e">
        <f t="shared" si="544"/>
        <v>#VALUE!</v>
      </c>
    </row>
    <row r="21984" spans="1:2" x14ac:dyDescent="0.25">
      <c r="A21984" t="s">
        <v>4373</v>
      </c>
      <c r="B21984" t="str">
        <f t="shared" si="544"/>
        <v>force_sensitive_heightened_senses_persuasion_04</v>
      </c>
    </row>
    <row r="21985" spans="1:2" x14ac:dyDescent="0.25">
      <c r="A21985" t="s">
        <v>4374</v>
      </c>
      <c r="B21985" t="str">
        <f t="shared" si="544"/>
        <v>force_sensitive_heightened_senses_persuasion_03</v>
      </c>
    </row>
    <row r="21986" spans="1:2" x14ac:dyDescent="0.25">
      <c r="A21986" t="s">
        <v>1147</v>
      </c>
      <c r="B21986" t="str">
        <f t="shared" si="544"/>
        <v>4</v>
      </c>
    </row>
    <row r="21987" spans="1:2" x14ac:dyDescent="0.25">
      <c r="A21987" t="s">
        <v>1148</v>
      </c>
      <c r="B21987" t="str">
        <f t="shared" si="544"/>
        <v>0</v>
      </c>
    </row>
    <row r="21988" spans="1:2" x14ac:dyDescent="0.25">
      <c r="A21988" t="s">
        <v>1149</v>
      </c>
      <c r="B21988" t="str">
        <f t="shared" si="544"/>
        <v>0</v>
      </c>
    </row>
    <row r="21989" spans="1:2" x14ac:dyDescent="0.25">
      <c r="A21989" t="s">
        <v>1150</v>
      </c>
      <c r="B21989" t="str">
        <f t="shared" si="544"/>
        <v>0</v>
      </c>
    </row>
    <row r="21990" spans="1:2" x14ac:dyDescent="0.25">
      <c r="A21990" t="s">
        <v>1151</v>
      </c>
      <c r="B21990" t="str">
        <f t="shared" si="544"/>
        <v>0</v>
      </c>
    </row>
    <row r="21991" spans="1:2" x14ac:dyDescent="0.25">
      <c r="A21991" t="s">
        <v>1152</v>
      </c>
      <c r="B21991" t="str">
        <f t="shared" si="544"/>
        <v>0</v>
      </c>
    </row>
    <row r="21992" spans="1:2" x14ac:dyDescent="0.25">
      <c r="A21992" t="s">
        <v>1153</v>
      </c>
      <c r="B21992" t="str">
        <f t="shared" si="544"/>
        <v>0</v>
      </c>
    </row>
    <row r="21993" spans="1:2" x14ac:dyDescent="0.25">
      <c r="A21993" t="s">
        <v>1154</v>
      </c>
      <c r="B21993" t="str">
        <f t="shared" si="544"/>
        <v>0</v>
      </c>
    </row>
    <row r="21994" spans="1:2" x14ac:dyDescent="0.25">
      <c r="A21994" t="s">
        <v>4375</v>
      </c>
      <c r="B21994" t="str">
        <f t="shared" si="544"/>
        <v>force_sensitive_heightened_senses_persuasion_03</v>
      </c>
    </row>
    <row r="21995" spans="1:2" x14ac:dyDescent="0.25">
      <c r="A21995" t="s">
        <v>1156</v>
      </c>
      <c r="B21995" t="str">
        <f t="shared" si="544"/>
        <v/>
      </c>
    </row>
    <row r="21996" spans="1:2" x14ac:dyDescent="0.25">
      <c r="A21996" t="s">
        <v>4338</v>
      </c>
      <c r="B21996" t="str">
        <f t="shared" si="544"/>
        <v>fs_senses</v>
      </c>
    </row>
    <row r="21997" spans="1:2" x14ac:dyDescent="0.25">
      <c r="A21997" t="s">
        <v>1773</v>
      </c>
      <c r="B21997" t="str">
        <f t="shared" si="544"/>
        <v>450000</v>
      </c>
    </row>
    <row r="21998" spans="1:2" x14ac:dyDescent="0.25">
      <c r="A21998" t="s">
        <v>4183</v>
      </c>
      <c r="B21998" t="str">
        <f t="shared" si="544"/>
        <v>5100000</v>
      </c>
    </row>
    <row r="21999" spans="1:2" x14ac:dyDescent="0.25">
      <c r="A21999" t="s">
        <v>1160</v>
      </c>
      <c r="B21999" t="str">
        <f t="shared" si="544"/>
        <v/>
      </c>
    </row>
    <row r="22000" spans="1:2" x14ac:dyDescent="0.25">
      <c r="A22000" t="s">
        <v>1161</v>
      </c>
      <c r="B22000" t="str">
        <f t="shared" si="544"/>
        <v>0</v>
      </c>
    </row>
    <row r="22001" spans="1:2" x14ac:dyDescent="0.25">
      <c r="A22001" t="s">
        <v>1162</v>
      </c>
      <c r="B22001" t="str">
        <f t="shared" si="544"/>
        <v/>
      </c>
    </row>
    <row r="22002" spans="1:2" x14ac:dyDescent="0.25">
      <c r="A22002" t="s">
        <v>1163</v>
      </c>
      <c r="B22002" t="str">
        <f t="shared" si="544"/>
        <v/>
      </c>
    </row>
    <row r="22003" spans="1:2" x14ac:dyDescent="0.25">
      <c r="A22003" t="s">
        <v>4177</v>
      </c>
      <c r="B22003" t="str">
        <f t="shared" si="544"/>
        <v>1</v>
      </c>
    </row>
    <row r="22004" spans="1:2" x14ac:dyDescent="0.25">
      <c r="A22004" t="s">
        <v>1165</v>
      </c>
      <c r="B22004" t="str">
        <f t="shared" si="544"/>
        <v/>
      </c>
    </row>
    <row r="22005" spans="1:2" x14ac:dyDescent="0.25">
      <c r="A22005" t="s">
        <v>1166</v>
      </c>
      <c r="B22005" t="str">
        <f t="shared" si="544"/>
        <v/>
      </c>
    </row>
    <row r="22006" spans="1:2" x14ac:dyDescent="0.25">
      <c r="A22006" t="s">
        <v>4366</v>
      </c>
      <c r="B22006" t="str">
        <f t="shared" si="544"/>
        <v>force_persuade=5</v>
      </c>
    </row>
    <row r="22007" spans="1:2" x14ac:dyDescent="0.25">
      <c r="A22007" t="s">
        <v>1168</v>
      </c>
      <c r="B22007" t="str">
        <f t="shared" si="544"/>
        <v/>
      </c>
    </row>
    <row r="22008" spans="1:2" x14ac:dyDescent="0.25">
      <c r="A22008" t="s">
        <v>1169</v>
      </c>
      <c r="B22008" t="str">
        <f t="shared" si="544"/>
        <v/>
      </c>
    </row>
    <row r="22009" spans="1:2" x14ac:dyDescent="0.25">
      <c r="A22009" t="s">
        <v>3845</v>
      </c>
      <c r="B22009" t="str">
        <f t="shared" si="544"/>
        <v>0</v>
      </c>
    </row>
    <row r="22010" spans="1:2" x14ac:dyDescent="0.25">
      <c r="A22010" t="s">
        <v>1171</v>
      </c>
      <c r="B22010" t="str">
        <f t="shared" si="544"/>
        <v>0</v>
      </c>
    </row>
    <row r="22011" spans="1:2" x14ac:dyDescent="0.25">
      <c r="A22011" t="s">
        <v>1172</v>
      </c>
      <c r="B22011" t="e">
        <f t="shared" si="544"/>
        <v>#VALUE!</v>
      </c>
    </row>
    <row r="22012" spans="1:2" x14ac:dyDescent="0.25">
      <c r="A22012" t="s">
        <v>1144</v>
      </c>
      <c r="B22012" t="e">
        <f t="shared" si="544"/>
        <v>#VALUE!</v>
      </c>
    </row>
    <row r="22013" spans="1:2" x14ac:dyDescent="0.25">
      <c r="A22013" t="s">
        <v>4376</v>
      </c>
      <c r="B22013" t="str">
        <f t="shared" si="544"/>
        <v>force_sensitive_heightened_senses_luck_01</v>
      </c>
    </row>
    <row r="22014" spans="1:2" x14ac:dyDescent="0.25">
      <c r="A22014" t="s">
        <v>4337</v>
      </c>
      <c r="B22014" t="str">
        <f t="shared" si="544"/>
        <v>force_sensitive_heightened_senses</v>
      </c>
    </row>
    <row r="22015" spans="1:2" x14ac:dyDescent="0.25">
      <c r="A22015" t="s">
        <v>1147</v>
      </c>
      <c r="B22015" t="str">
        <f t="shared" si="544"/>
        <v>4</v>
      </c>
    </row>
    <row r="22016" spans="1:2" x14ac:dyDescent="0.25">
      <c r="A22016" t="s">
        <v>1148</v>
      </c>
      <c r="B22016" t="str">
        <f t="shared" si="544"/>
        <v>0</v>
      </c>
    </row>
    <row r="22017" spans="1:2" x14ac:dyDescent="0.25">
      <c r="A22017" t="s">
        <v>1149</v>
      </c>
      <c r="B22017" t="str">
        <f t="shared" si="544"/>
        <v>0</v>
      </c>
    </row>
    <row r="22018" spans="1:2" x14ac:dyDescent="0.25">
      <c r="A22018" t="s">
        <v>1150</v>
      </c>
      <c r="B22018" t="str">
        <f t="shared" si="544"/>
        <v>0</v>
      </c>
    </row>
    <row r="22019" spans="1:2" x14ac:dyDescent="0.25">
      <c r="A22019" t="s">
        <v>1151</v>
      </c>
      <c r="B22019" t="str">
        <f t="shared" si="544"/>
        <v>0</v>
      </c>
    </row>
    <row r="22020" spans="1:2" x14ac:dyDescent="0.25">
      <c r="A22020" t="s">
        <v>1152</v>
      </c>
      <c r="B22020" t="str">
        <f t="shared" ref="B22020:B22083" si="545">LEFT(RIGHT(A22020,LEN(A22020)-FIND("&gt;",A22020)),FIND("&lt;",RIGHT(A22020,LEN(A22020)-FIND("&gt;",A22020)))-1)</f>
        <v>0</v>
      </c>
    </row>
    <row r="22021" spans="1:2" x14ac:dyDescent="0.25">
      <c r="A22021" t="s">
        <v>1153</v>
      </c>
      <c r="B22021" t="str">
        <f t="shared" si="545"/>
        <v>0</v>
      </c>
    </row>
    <row r="22022" spans="1:2" x14ac:dyDescent="0.25">
      <c r="A22022" t="s">
        <v>1154</v>
      </c>
      <c r="B22022" t="str">
        <f t="shared" si="545"/>
        <v>0</v>
      </c>
    </row>
    <row r="22023" spans="1:2" x14ac:dyDescent="0.25">
      <c r="A22023" t="s">
        <v>4342</v>
      </c>
      <c r="B22023" t="str">
        <f t="shared" si="545"/>
        <v>force_sensitive_heightened_senses_novice</v>
      </c>
    </row>
    <row r="22024" spans="1:2" x14ac:dyDescent="0.25">
      <c r="A22024" t="s">
        <v>1156</v>
      </c>
      <c r="B22024" t="str">
        <f t="shared" si="545"/>
        <v/>
      </c>
    </row>
    <row r="22025" spans="1:2" x14ac:dyDescent="0.25">
      <c r="A22025" t="s">
        <v>4338</v>
      </c>
      <c r="B22025" t="str">
        <f t="shared" si="545"/>
        <v>fs_senses</v>
      </c>
    </row>
    <row r="22026" spans="1:2" x14ac:dyDescent="0.25">
      <c r="A22026" t="s">
        <v>1746</v>
      </c>
      <c r="B22026" t="str">
        <f t="shared" si="545"/>
        <v>175000</v>
      </c>
    </row>
    <row r="22027" spans="1:2" x14ac:dyDescent="0.25">
      <c r="A22027" t="s">
        <v>4183</v>
      </c>
      <c r="B22027" t="str">
        <f t="shared" si="545"/>
        <v>5100000</v>
      </c>
    </row>
    <row r="22028" spans="1:2" x14ac:dyDescent="0.25">
      <c r="A22028" t="s">
        <v>1160</v>
      </c>
      <c r="B22028" t="str">
        <f t="shared" si="545"/>
        <v/>
      </c>
    </row>
    <row r="22029" spans="1:2" x14ac:dyDescent="0.25">
      <c r="A22029" t="s">
        <v>1161</v>
      </c>
      <c r="B22029" t="str">
        <f t="shared" si="545"/>
        <v>0</v>
      </c>
    </row>
    <row r="22030" spans="1:2" x14ac:dyDescent="0.25">
      <c r="A22030" t="s">
        <v>1162</v>
      </c>
      <c r="B22030" t="str">
        <f t="shared" si="545"/>
        <v/>
      </c>
    </row>
    <row r="22031" spans="1:2" x14ac:dyDescent="0.25">
      <c r="A22031" t="s">
        <v>1163</v>
      </c>
      <c r="B22031" t="str">
        <f t="shared" si="545"/>
        <v/>
      </c>
    </row>
    <row r="22032" spans="1:2" x14ac:dyDescent="0.25">
      <c r="A22032" t="s">
        <v>4177</v>
      </c>
      <c r="B22032" t="str">
        <f t="shared" si="545"/>
        <v>1</v>
      </c>
    </row>
    <row r="22033" spans="1:2" x14ac:dyDescent="0.25">
      <c r="A22033" t="s">
        <v>1165</v>
      </c>
      <c r="B22033" t="str">
        <f t="shared" si="545"/>
        <v/>
      </c>
    </row>
    <row r="22034" spans="1:2" x14ac:dyDescent="0.25">
      <c r="A22034" t="s">
        <v>1166</v>
      </c>
      <c r="B22034" t="str">
        <f t="shared" si="545"/>
        <v/>
      </c>
    </row>
    <row r="22035" spans="1:2" x14ac:dyDescent="0.25">
      <c r="A22035" t="s">
        <v>4377</v>
      </c>
      <c r="B22035" t="str">
        <f t="shared" si="545"/>
        <v>force_luck=1</v>
      </c>
    </row>
    <row r="22036" spans="1:2" x14ac:dyDescent="0.25">
      <c r="A22036" t="s">
        <v>1168</v>
      </c>
      <c r="B22036" t="str">
        <f t="shared" si="545"/>
        <v/>
      </c>
    </row>
    <row r="22037" spans="1:2" x14ac:dyDescent="0.25">
      <c r="A22037" t="s">
        <v>1169</v>
      </c>
      <c r="B22037" t="str">
        <f t="shared" si="545"/>
        <v/>
      </c>
    </row>
    <row r="22038" spans="1:2" x14ac:dyDescent="0.25">
      <c r="A22038" t="s">
        <v>3845</v>
      </c>
      <c r="B22038" t="str">
        <f t="shared" si="545"/>
        <v>0</v>
      </c>
    </row>
    <row r="22039" spans="1:2" x14ac:dyDescent="0.25">
      <c r="A22039" t="s">
        <v>1171</v>
      </c>
      <c r="B22039" t="str">
        <f t="shared" si="545"/>
        <v>0</v>
      </c>
    </row>
    <row r="22040" spans="1:2" x14ac:dyDescent="0.25">
      <c r="A22040" t="s">
        <v>1172</v>
      </c>
      <c r="B22040" t="e">
        <f t="shared" si="545"/>
        <v>#VALUE!</v>
      </c>
    </row>
    <row r="22041" spans="1:2" x14ac:dyDescent="0.25">
      <c r="A22041" t="s">
        <v>1144</v>
      </c>
      <c r="B22041" t="e">
        <f t="shared" si="545"/>
        <v>#VALUE!</v>
      </c>
    </row>
    <row r="22042" spans="1:2" x14ac:dyDescent="0.25">
      <c r="A22042" t="s">
        <v>4378</v>
      </c>
      <c r="B22042" t="str">
        <f t="shared" si="545"/>
        <v>force_sensitive_heightened_senses_luck_02</v>
      </c>
    </row>
    <row r="22043" spans="1:2" x14ac:dyDescent="0.25">
      <c r="A22043" t="s">
        <v>4379</v>
      </c>
      <c r="B22043" t="str">
        <f t="shared" si="545"/>
        <v>force_sensitive_heightened_senses_luck_01</v>
      </c>
    </row>
    <row r="22044" spans="1:2" x14ac:dyDescent="0.25">
      <c r="A22044" t="s">
        <v>1147</v>
      </c>
      <c r="B22044" t="str">
        <f t="shared" si="545"/>
        <v>4</v>
      </c>
    </row>
    <row r="22045" spans="1:2" x14ac:dyDescent="0.25">
      <c r="A22045" t="s">
        <v>1148</v>
      </c>
      <c r="B22045" t="str">
        <f t="shared" si="545"/>
        <v>0</v>
      </c>
    </row>
    <row r="22046" spans="1:2" x14ac:dyDescent="0.25">
      <c r="A22046" t="s">
        <v>1149</v>
      </c>
      <c r="B22046" t="str">
        <f t="shared" si="545"/>
        <v>0</v>
      </c>
    </row>
    <row r="22047" spans="1:2" x14ac:dyDescent="0.25">
      <c r="A22047" t="s">
        <v>1150</v>
      </c>
      <c r="B22047" t="str">
        <f t="shared" si="545"/>
        <v>0</v>
      </c>
    </row>
    <row r="22048" spans="1:2" x14ac:dyDescent="0.25">
      <c r="A22048" t="s">
        <v>1151</v>
      </c>
      <c r="B22048" t="str">
        <f t="shared" si="545"/>
        <v>0</v>
      </c>
    </row>
    <row r="22049" spans="1:2" x14ac:dyDescent="0.25">
      <c r="A22049" t="s">
        <v>1152</v>
      </c>
      <c r="B22049" t="str">
        <f t="shared" si="545"/>
        <v>0</v>
      </c>
    </row>
    <row r="22050" spans="1:2" x14ac:dyDescent="0.25">
      <c r="A22050" t="s">
        <v>1153</v>
      </c>
      <c r="B22050" t="str">
        <f t="shared" si="545"/>
        <v>0</v>
      </c>
    </row>
    <row r="22051" spans="1:2" x14ac:dyDescent="0.25">
      <c r="A22051" t="s">
        <v>1154</v>
      </c>
      <c r="B22051" t="str">
        <f t="shared" si="545"/>
        <v>0</v>
      </c>
    </row>
    <row r="22052" spans="1:2" x14ac:dyDescent="0.25">
      <c r="A22052" t="s">
        <v>4380</v>
      </c>
      <c r="B22052" t="str">
        <f t="shared" si="545"/>
        <v>force_sensitive_heightened_senses_luck_01</v>
      </c>
    </row>
    <row r="22053" spans="1:2" x14ac:dyDescent="0.25">
      <c r="A22053" t="s">
        <v>1156</v>
      </c>
      <c r="B22053" t="str">
        <f t="shared" si="545"/>
        <v/>
      </c>
    </row>
    <row r="22054" spans="1:2" x14ac:dyDescent="0.25">
      <c r="A22054" t="s">
        <v>4338</v>
      </c>
      <c r="B22054" t="str">
        <f t="shared" si="545"/>
        <v>fs_senses</v>
      </c>
    </row>
    <row r="22055" spans="1:2" x14ac:dyDescent="0.25">
      <c r="A22055" t="s">
        <v>1755</v>
      </c>
      <c r="B22055" t="str">
        <f t="shared" si="545"/>
        <v>250000</v>
      </c>
    </row>
    <row r="22056" spans="1:2" x14ac:dyDescent="0.25">
      <c r="A22056" t="s">
        <v>4183</v>
      </c>
      <c r="B22056" t="str">
        <f t="shared" si="545"/>
        <v>5100000</v>
      </c>
    </row>
    <row r="22057" spans="1:2" x14ac:dyDescent="0.25">
      <c r="A22057" t="s">
        <v>1160</v>
      </c>
      <c r="B22057" t="str">
        <f t="shared" si="545"/>
        <v/>
      </c>
    </row>
    <row r="22058" spans="1:2" x14ac:dyDescent="0.25">
      <c r="A22058" t="s">
        <v>1161</v>
      </c>
      <c r="B22058" t="str">
        <f t="shared" si="545"/>
        <v>0</v>
      </c>
    </row>
    <row r="22059" spans="1:2" x14ac:dyDescent="0.25">
      <c r="A22059" t="s">
        <v>1162</v>
      </c>
      <c r="B22059" t="str">
        <f t="shared" si="545"/>
        <v/>
      </c>
    </row>
    <row r="22060" spans="1:2" x14ac:dyDescent="0.25">
      <c r="A22060" t="s">
        <v>1163</v>
      </c>
      <c r="B22060" t="str">
        <f t="shared" si="545"/>
        <v/>
      </c>
    </row>
    <row r="22061" spans="1:2" x14ac:dyDescent="0.25">
      <c r="A22061" t="s">
        <v>4177</v>
      </c>
      <c r="B22061" t="str">
        <f t="shared" si="545"/>
        <v>1</v>
      </c>
    </row>
    <row r="22062" spans="1:2" x14ac:dyDescent="0.25">
      <c r="A22062" t="s">
        <v>1165</v>
      </c>
      <c r="B22062" t="str">
        <f t="shared" si="545"/>
        <v/>
      </c>
    </row>
    <row r="22063" spans="1:2" x14ac:dyDescent="0.25">
      <c r="A22063" t="s">
        <v>1166</v>
      </c>
      <c r="B22063" t="str">
        <f t="shared" si="545"/>
        <v/>
      </c>
    </row>
    <row r="22064" spans="1:2" x14ac:dyDescent="0.25">
      <c r="A22064" t="s">
        <v>4377</v>
      </c>
      <c r="B22064" t="str">
        <f t="shared" si="545"/>
        <v>force_luck=1</v>
      </c>
    </row>
    <row r="22065" spans="1:2" x14ac:dyDescent="0.25">
      <c r="A22065" t="s">
        <v>1168</v>
      </c>
      <c r="B22065" t="str">
        <f t="shared" si="545"/>
        <v/>
      </c>
    </row>
    <row r="22066" spans="1:2" x14ac:dyDescent="0.25">
      <c r="A22066" t="s">
        <v>1169</v>
      </c>
      <c r="B22066" t="str">
        <f t="shared" si="545"/>
        <v/>
      </c>
    </row>
    <row r="22067" spans="1:2" x14ac:dyDescent="0.25">
      <c r="A22067" t="s">
        <v>3845</v>
      </c>
      <c r="B22067" t="str">
        <f t="shared" si="545"/>
        <v>0</v>
      </c>
    </row>
    <row r="22068" spans="1:2" x14ac:dyDescent="0.25">
      <c r="A22068" t="s">
        <v>1171</v>
      </c>
      <c r="B22068" t="str">
        <f t="shared" si="545"/>
        <v>0</v>
      </c>
    </row>
    <row r="22069" spans="1:2" x14ac:dyDescent="0.25">
      <c r="A22069" t="s">
        <v>1172</v>
      </c>
      <c r="B22069" t="e">
        <f t="shared" si="545"/>
        <v>#VALUE!</v>
      </c>
    </row>
    <row r="22070" spans="1:2" x14ac:dyDescent="0.25">
      <c r="A22070" t="s">
        <v>1144</v>
      </c>
      <c r="B22070" t="e">
        <f t="shared" si="545"/>
        <v>#VALUE!</v>
      </c>
    </row>
    <row r="22071" spans="1:2" x14ac:dyDescent="0.25">
      <c r="A22071" t="s">
        <v>4381</v>
      </c>
      <c r="B22071" t="str">
        <f t="shared" si="545"/>
        <v>force_sensitive_heightened_senses_luck_03</v>
      </c>
    </row>
    <row r="22072" spans="1:2" x14ac:dyDescent="0.25">
      <c r="A22072" t="s">
        <v>4382</v>
      </c>
      <c r="B22072" t="str">
        <f t="shared" si="545"/>
        <v>force_sensitive_heightened_senses_luck_02</v>
      </c>
    </row>
    <row r="22073" spans="1:2" x14ac:dyDescent="0.25">
      <c r="A22073" t="s">
        <v>1147</v>
      </c>
      <c r="B22073" t="str">
        <f t="shared" si="545"/>
        <v>4</v>
      </c>
    </row>
    <row r="22074" spans="1:2" x14ac:dyDescent="0.25">
      <c r="A22074" t="s">
        <v>1148</v>
      </c>
      <c r="B22074" t="str">
        <f t="shared" si="545"/>
        <v>0</v>
      </c>
    </row>
    <row r="22075" spans="1:2" x14ac:dyDescent="0.25">
      <c r="A22075" t="s">
        <v>1149</v>
      </c>
      <c r="B22075" t="str">
        <f t="shared" si="545"/>
        <v>0</v>
      </c>
    </row>
    <row r="22076" spans="1:2" x14ac:dyDescent="0.25">
      <c r="A22076" t="s">
        <v>1150</v>
      </c>
      <c r="B22076" t="str">
        <f t="shared" si="545"/>
        <v>0</v>
      </c>
    </row>
    <row r="22077" spans="1:2" x14ac:dyDescent="0.25">
      <c r="A22077" t="s">
        <v>1151</v>
      </c>
      <c r="B22077" t="str">
        <f t="shared" si="545"/>
        <v>0</v>
      </c>
    </row>
    <row r="22078" spans="1:2" x14ac:dyDescent="0.25">
      <c r="A22078" t="s">
        <v>1152</v>
      </c>
      <c r="B22078" t="str">
        <f t="shared" si="545"/>
        <v>0</v>
      </c>
    </row>
    <row r="22079" spans="1:2" x14ac:dyDescent="0.25">
      <c r="A22079" t="s">
        <v>1153</v>
      </c>
      <c r="B22079" t="str">
        <f t="shared" si="545"/>
        <v>0</v>
      </c>
    </row>
    <row r="22080" spans="1:2" x14ac:dyDescent="0.25">
      <c r="A22080" t="s">
        <v>1154</v>
      </c>
      <c r="B22080" t="str">
        <f t="shared" si="545"/>
        <v>0</v>
      </c>
    </row>
    <row r="22081" spans="1:2" x14ac:dyDescent="0.25">
      <c r="A22081" t="s">
        <v>4383</v>
      </c>
      <c r="B22081" t="str">
        <f t="shared" si="545"/>
        <v>force_sensitive_heightened_senses_luck_02</v>
      </c>
    </row>
    <row r="22082" spans="1:2" x14ac:dyDescent="0.25">
      <c r="A22082" t="s">
        <v>1156</v>
      </c>
      <c r="B22082" t="str">
        <f t="shared" si="545"/>
        <v/>
      </c>
    </row>
    <row r="22083" spans="1:2" x14ac:dyDescent="0.25">
      <c r="A22083" t="s">
        <v>4338</v>
      </c>
      <c r="B22083" t="str">
        <f t="shared" si="545"/>
        <v>fs_senses</v>
      </c>
    </row>
    <row r="22084" spans="1:2" x14ac:dyDescent="0.25">
      <c r="A22084" t="s">
        <v>1764</v>
      </c>
      <c r="B22084" t="str">
        <f t="shared" ref="B22084:B22147" si="546">LEFT(RIGHT(A22084,LEN(A22084)-FIND("&gt;",A22084)),FIND("&lt;",RIGHT(A22084,LEN(A22084)-FIND("&gt;",A22084)))-1)</f>
        <v>350000</v>
      </c>
    </row>
    <row r="22085" spans="1:2" x14ac:dyDescent="0.25">
      <c r="A22085" t="s">
        <v>4183</v>
      </c>
      <c r="B22085" t="str">
        <f t="shared" si="546"/>
        <v>5100000</v>
      </c>
    </row>
    <row r="22086" spans="1:2" x14ac:dyDescent="0.25">
      <c r="A22086" t="s">
        <v>1160</v>
      </c>
      <c r="B22086" t="str">
        <f t="shared" si="546"/>
        <v/>
      </c>
    </row>
    <row r="22087" spans="1:2" x14ac:dyDescent="0.25">
      <c r="A22087" t="s">
        <v>1161</v>
      </c>
      <c r="B22087" t="str">
        <f t="shared" si="546"/>
        <v>0</v>
      </c>
    </row>
    <row r="22088" spans="1:2" x14ac:dyDescent="0.25">
      <c r="A22088" t="s">
        <v>1162</v>
      </c>
      <c r="B22088" t="str">
        <f t="shared" si="546"/>
        <v/>
      </c>
    </row>
    <row r="22089" spans="1:2" x14ac:dyDescent="0.25">
      <c r="A22089" t="s">
        <v>1163</v>
      </c>
      <c r="B22089" t="str">
        <f t="shared" si="546"/>
        <v/>
      </c>
    </row>
    <row r="22090" spans="1:2" x14ac:dyDescent="0.25">
      <c r="A22090" t="s">
        <v>4177</v>
      </c>
      <c r="B22090" t="str">
        <f t="shared" si="546"/>
        <v>1</v>
      </c>
    </row>
    <row r="22091" spans="1:2" x14ac:dyDescent="0.25">
      <c r="A22091" t="s">
        <v>1165</v>
      </c>
      <c r="B22091" t="str">
        <f t="shared" si="546"/>
        <v/>
      </c>
    </row>
    <row r="22092" spans="1:2" x14ac:dyDescent="0.25">
      <c r="A22092" t="s">
        <v>1166</v>
      </c>
      <c r="B22092" t="str">
        <f t="shared" si="546"/>
        <v/>
      </c>
    </row>
    <row r="22093" spans="1:2" x14ac:dyDescent="0.25">
      <c r="A22093" t="s">
        <v>4377</v>
      </c>
      <c r="B22093" t="str">
        <f t="shared" si="546"/>
        <v>force_luck=1</v>
      </c>
    </row>
    <row r="22094" spans="1:2" x14ac:dyDescent="0.25">
      <c r="A22094" t="s">
        <v>1168</v>
      </c>
      <c r="B22094" t="str">
        <f t="shared" si="546"/>
        <v/>
      </c>
    </row>
    <row r="22095" spans="1:2" x14ac:dyDescent="0.25">
      <c r="A22095" t="s">
        <v>1169</v>
      </c>
      <c r="B22095" t="str">
        <f t="shared" si="546"/>
        <v/>
      </c>
    </row>
    <row r="22096" spans="1:2" x14ac:dyDescent="0.25">
      <c r="A22096" t="s">
        <v>3845</v>
      </c>
      <c r="B22096" t="str">
        <f t="shared" si="546"/>
        <v>0</v>
      </c>
    </row>
    <row r="22097" spans="1:2" x14ac:dyDescent="0.25">
      <c r="A22097" t="s">
        <v>1171</v>
      </c>
      <c r="B22097" t="str">
        <f t="shared" si="546"/>
        <v>0</v>
      </c>
    </row>
    <row r="22098" spans="1:2" x14ac:dyDescent="0.25">
      <c r="A22098" t="s">
        <v>1172</v>
      </c>
      <c r="B22098" t="e">
        <f t="shared" si="546"/>
        <v>#VALUE!</v>
      </c>
    </row>
    <row r="22099" spans="1:2" x14ac:dyDescent="0.25">
      <c r="A22099" t="s">
        <v>1144</v>
      </c>
      <c r="B22099" t="e">
        <f t="shared" si="546"/>
        <v>#VALUE!</v>
      </c>
    </row>
    <row r="22100" spans="1:2" x14ac:dyDescent="0.25">
      <c r="A22100" t="s">
        <v>4384</v>
      </c>
      <c r="B22100" t="str">
        <f t="shared" si="546"/>
        <v>force_sensitive_heightened_senses_luck_04</v>
      </c>
    </row>
    <row r="22101" spans="1:2" x14ac:dyDescent="0.25">
      <c r="A22101" t="s">
        <v>4385</v>
      </c>
      <c r="B22101" t="str">
        <f t="shared" si="546"/>
        <v>force_sensitive_heightened_senses_luck_03</v>
      </c>
    </row>
    <row r="22102" spans="1:2" x14ac:dyDescent="0.25">
      <c r="A22102" t="s">
        <v>1147</v>
      </c>
      <c r="B22102" t="str">
        <f t="shared" si="546"/>
        <v>4</v>
      </c>
    </row>
    <row r="22103" spans="1:2" x14ac:dyDescent="0.25">
      <c r="A22103" t="s">
        <v>1148</v>
      </c>
      <c r="B22103" t="str">
        <f t="shared" si="546"/>
        <v>0</v>
      </c>
    </row>
    <row r="22104" spans="1:2" x14ac:dyDescent="0.25">
      <c r="A22104" t="s">
        <v>1149</v>
      </c>
      <c r="B22104" t="str">
        <f t="shared" si="546"/>
        <v>0</v>
      </c>
    </row>
    <row r="22105" spans="1:2" x14ac:dyDescent="0.25">
      <c r="A22105" t="s">
        <v>1150</v>
      </c>
      <c r="B22105" t="str">
        <f t="shared" si="546"/>
        <v>0</v>
      </c>
    </row>
    <row r="22106" spans="1:2" x14ac:dyDescent="0.25">
      <c r="A22106" t="s">
        <v>1151</v>
      </c>
      <c r="B22106" t="str">
        <f t="shared" si="546"/>
        <v>0</v>
      </c>
    </row>
    <row r="22107" spans="1:2" x14ac:dyDescent="0.25">
      <c r="A22107" t="s">
        <v>1152</v>
      </c>
      <c r="B22107" t="str">
        <f t="shared" si="546"/>
        <v>0</v>
      </c>
    </row>
    <row r="22108" spans="1:2" x14ac:dyDescent="0.25">
      <c r="A22108" t="s">
        <v>1153</v>
      </c>
      <c r="B22108" t="str">
        <f t="shared" si="546"/>
        <v>0</v>
      </c>
    </row>
    <row r="22109" spans="1:2" x14ac:dyDescent="0.25">
      <c r="A22109" t="s">
        <v>1154</v>
      </c>
      <c r="B22109" t="str">
        <f t="shared" si="546"/>
        <v>0</v>
      </c>
    </row>
    <row r="22110" spans="1:2" x14ac:dyDescent="0.25">
      <c r="A22110" t="s">
        <v>4386</v>
      </c>
      <c r="B22110" t="str">
        <f t="shared" si="546"/>
        <v>force_sensitive_heightened_senses_luck_03</v>
      </c>
    </row>
    <row r="22111" spans="1:2" x14ac:dyDescent="0.25">
      <c r="A22111" t="s">
        <v>1156</v>
      </c>
      <c r="B22111" t="str">
        <f t="shared" si="546"/>
        <v/>
      </c>
    </row>
    <row r="22112" spans="1:2" x14ac:dyDescent="0.25">
      <c r="A22112" t="s">
        <v>4338</v>
      </c>
      <c r="B22112" t="str">
        <f t="shared" si="546"/>
        <v>fs_senses</v>
      </c>
    </row>
    <row r="22113" spans="1:2" x14ac:dyDescent="0.25">
      <c r="A22113" t="s">
        <v>1773</v>
      </c>
      <c r="B22113" t="str">
        <f t="shared" si="546"/>
        <v>450000</v>
      </c>
    </row>
    <row r="22114" spans="1:2" x14ac:dyDescent="0.25">
      <c r="A22114" t="s">
        <v>4183</v>
      </c>
      <c r="B22114" t="str">
        <f t="shared" si="546"/>
        <v>5100000</v>
      </c>
    </row>
    <row r="22115" spans="1:2" x14ac:dyDescent="0.25">
      <c r="A22115" t="s">
        <v>1160</v>
      </c>
      <c r="B22115" t="str">
        <f t="shared" si="546"/>
        <v/>
      </c>
    </row>
    <row r="22116" spans="1:2" x14ac:dyDescent="0.25">
      <c r="A22116" t="s">
        <v>1161</v>
      </c>
      <c r="B22116" t="str">
        <f t="shared" si="546"/>
        <v>0</v>
      </c>
    </row>
    <row r="22117" spans="1:2" x14ac:dyDescent="0.25">
      <c r="A22117" t="s">
        <v>1162</v>
      </c>
      <c r="B22117" t="str">
        <f t="shared" si="546"/>
        <v/>
      </c>
    </row>
    <row r="22118" spans="1:2" x14ac:dyDescent="0.25">
      <c r="A22118" t="s">
        <v>1163</v>
      </c>
      <c r="B22118" t="str">
        <f t="shared" si="546"/>
        <v/>
      </c>
    </row>
    <row r="22119" spans="1:2" x14ac:dyDescent="0.25">
      <c r="A22119" t="s">
        <v>4177</v>
      </c>
      <c r="B22119" t="str">
        <f t="shared" si="546"/>
        <v>1</v>
      </c>
    </row>
    <row r="22120" spans="1:2" x14ac:dyDescent="0.25">
      <c r="A22120" t="s">
        <v>1165</v>
      </c>
      <c r="B22120" t="str">
        <f t="shared" si="546"/>
        <v/>
      </c>
    </row>
    <row r="22121" spans="1:2" x14ac:dyDescent="0.25">
      <c r="A22121" t="s">
        <v>1166</v>
      </c>
      <c r="B22121" t="str">
        <f t="shared" si="546"/>
        <v/>
      </c>
    </row>
    <row r="22122" spans="1:2" x14ac:dyDescent="0.25">
      <c r="A22122" t="s">
        <v>4377</v>
      </c>
      <c r="B22122" t="str">
        <f t="shared" si="546"/>
        <v>force_luck=1</v>
      </c>
    </row>
    <row r="22123" spans="1:2" x14ac:dyDescent="0.25">
      <c r="A22123" t="s">
        <v>1168</v>
      </c>
      <c r="B22123" t="str">
        <f t="shared" si="546"/>
        <v/>
      </c>
    </row>
    <row r="22124" spans="1:2" x14ac:dyDescent="0.25">
      <c r="A22124" t="s">
        <v>1169</v>
      </c>
      <c r="B22124" t="str">
        <f t="shared" si="546"/>
        <v/>
      </c>
    </row>
    <row r="22125" spans="1:2" x14ac:dyDescent="0.25">
      <c r="A22125" t="s">
        <v>3845</v>
      </c>
      <c r="B22125" t="str">
        <f t="shared" si="546"/>
        <v>0</v>
      </c>
    </row>
    <row r="22126" spans="1:2" x14ac:dyDescent="0.25">
      <c r="A22126" t="s">
        <v>1171</v>
      </c>
      <c r="B22126" t="str">
        <f t="shared" si="546"/>
        <v>0</v>
      </c>
    </row>
    <row r="22127" spans="1:2" x14ac:dyDescent="0.25">
      <c r="A22127" t="s">
        <v>1172</v>
      </c>
      <c r="B22127" t="e">
        <f t="shared" si="546"/>
        <v>#VALUE!</v>
      </c>
    </row>
    <row r="22128" spans="1:2" x14ac:dyDescent="0.25">
      <c r="A22128" t="s">
        <v>1144</v>
      </c>
      <c r="B22128" t="e">
        <f t="shared" si="546"/>
        <v>#VALUE!</v>
      </c>
    </row>
    <row r="22129" spans="1:2" x14ac:dyDescent="0.25">
      <c r="A22129" t="s">
        <v>4387</v>
      </c>
      <c r="B22129" t="str">
        <f t="shared" si="546"/>
        <v>force_discipline</v>
      </c>
    </row>
    <row r="22130" spans="1:2" x14ac:dyDescent="0.25">
      <c r="A22130" t="s">
        <v>1146</v>
      </c>
      <c r="B22130" t="str">
        <f t="shared" si="546"/>
        <v/>
      </c>
    </row>
    <row r="22131" spans="1:2" x14ac:dyDescent="0.25">
      <c r="A22131" t="s">
        <v>1147</v>
      </c>
      <c r="B22131" t="str">
        <f t="shared" si="546"/>
        <v>4</v>
      </c>
    </row>
    <row r="22132" spans="1:2" x14ac:dyDescent="0.25">
      <c r="A22132" t="s">
        <v>1177</v>
      </c>
      <c r="B22132" t="str">
        <f t="shared" si="546"/>
        <v>1</v>
      </c>
    </row>
    <row r="22133" spans="1:2" x14ac:dyDescent="0.25">
      <c r="A22133" t="s">
        <v>1149</v>
      </c>
      <c r="B22133" t="str">
        <f t="shared" si="546"/>
        <v>0</v>
      </c>
    </row>
    <row r="22134" spans="1:2" x14ac:dyDescent="0.25">
      <c r="A22134" t="s">
        <v>1150</v>
      </c>
      <c r="B22134" t="str">
        <f t="shared" si="546"/>
        <v>0</v>
      </c>
    </row>
    <row r="22135" spans="1:2" x14ac:dyDescent="0.25">
      <c r="A22135" t="s">
        <v>1151</v>
      </c>
      <c r="B22135" t="str">
        <f t="shared" si="546"/>
        <v>0</v>
      </c>
    </row>
    <row r="22136" spans="1:2" x14ac:dyDescent="0.25">
      <c r="A22136" t="s">
        <v>1152</v>
      </c>
      <c r="B22136" t="str">
        <f t="shared" si="546"/>
        <v>0</v>
      </c>
    </row>
    <row r="22137" spans="1:2" x14ac:dyDescent="0.25">
      <c r="A22137" t="s">
        <v>1153</v>
      </c>
      <c r="B22137" t="str">
        <f t="shared" si="546"/>
        <v>0</v>
      </c>
    </row>
    <row r="22138" spans="1:2" x14ac:dyDescent="0.25">
      <c r="A22138" t="s">
        <v>1154</v>
      </c>
      <c r="B22138" t="str">
        <f t="shared" si="546"/>
        <v>0</v>
      </c>
    </row>
    <row r="22139" spans="1:2" x14ac:dyDescent="0.25">
      <c r="A22139" t="s">
        <v>1155</v>
      </c>
      <c r="B22139" t="str">
        <f t="shared" si="546"/>
        <v/>
      </c>
    </row>
    <row r="22140" spans="1:2" x14ac:dyDescent="0.25">
      <c r="A22140" t="s">
        <v>1156</v>
      </c>
      <c r="B22140" t="str">
        <f t="shared" si="546"/>
        <v/>
      </c>
    </row>
    <row r="22141" spans="1:2" x14ac:dyDescent="0.25">
      <c r="A22141" t="s">
        <v>1157</v>
      </c>
      <c r="B22141" t="str">
        <f t="shared" si="546"/>
        <v/>
      </c>
    </row>
    <row r="22142" spans="1:2" x14ac:dyDescent="0.25">
      <c r="A22142" t="s">
        <v>1158</v>
      </c>
      <c r="B22142" t="str">
        <f t="shared" si="546"/>
        <v>0</v>
      </c>
    </row>
    <row r="22143" spans="1:2" x14ac:dyDescent="0.25">
      <c r="A22143" t="s">
        <v>1159</v>
      </c>
      <c r="B22143" t="str">
        <f t="shared" si="546"/>
        <v>0</v>
      </c>
    </row>
    <row r="22144" spans="1:2" x14ac:dyDescent="0.25">
      <c r="A22144" t="s">
        <v>1160</v>
      </c>
      <c r="B22144" t="str">
        <f t="shared" si="546"/>
        <v/>
      </c>
    </row>
    <row r="22145" spans="1:2" x14ac:dyDescent="0.25">
      <c r="A22145" t="s">
        <v>1161</v>
      </c>
      <c r="B22145" t="str">
        <f t="shared" si="546"/>
        <v>0</v>
      </c>
    </row>
    <row r="22146" spans="1:2" x14ac:dyDescent="0.25">
      <c r="A22146" t="s">
        <v>1162</v>
      </c>
      <c r="B22146" t="str">
        <f t="shared" si="546"/>
        <v/>
      </c>
    </row>
    <row r="22147" spans="1:2" x14ac:dyDescent="0.25">
      <c r="A22147" t="s">
        <v>1163</v>
      </c>
      <c r="B22147" t="str">
        <f t="shared" si="546"/>
        <v/>
      </c>
    </row>
    <row r="22148" spans="1:2" x14ac:dyDescent="0.25">
      <c r="A22148" t="s">
        <v>4388</v>
      </c>
      <c r="B22148" t="str">
        <f t="shared" ref="B22148:B22211" si="547">LEFT(RIGHT(A22148,LEN(A22148)-FIND("&gt;",A22148)),FIND("&lt;",RIGHT(A22148,LEN(A22148)-FIND("&gt;",A22148)))-1)</f>
        <v>2</v>
      </c>
    </row>
    <row r="22149" spans="1:2" x14ac:dyDescent="0.25">
      <c r="A22149" t="s">
        <v>1165</v>
      </c>
      <c r="B22149" t="str">
        <f t="shared" si="547"/>
        <v/>
      </c>
    </row>
    <row r="22150" spans="1:2" x14ac:dyDescent="0.25">
      <c r="A22150" t="s">
        <v>1166</v>
      </c>
      <c r="B22150" t="str">
        <f t="shared" si="547"/>
        <v/>
      </c>
    </row>
    <row r="22151" spans="1:2" x14ac:dyDescent="0.25">
      <c r="A22151" t="s">
        <v>1167</v>
      </c>
      <c r="B22151" t="str">
        <f t="shared" si="547"/>
        <v/>
      </c>
    </row>
    <row r="22152" spans="1:2" x14ac:dyDescent="0.25">
      <c r="A22152" t="s">
        <v>1168</v>
      </c>
      <c r="B22152" t="str">
        <f t="shared" si="547"/>
        <v/>
      </c>
    </row>
    <row r="22153" spans="1:2" x14ac:dyDescent="0.25">
      <c r="A22153" t="s">
        <v>1169</v>
      </c>
      <c r="B22153" t="str">
        <f t="shared" si="547"/>
        <v/>
      </c>
    </row>
    <row r="22154" spans="1:2" x14ac:dyDescent="0.25">
      <c r="A22154" t="s">
        <v>3845</v>
      </c>
      <c r="B22154" t="str">
        <f t="shared" si="547"/>
        <v>0</v>
      </c>
    </row>
    <row r="22155" spans="1:2" x14ac:dyDescent="0.25">
      <c r="A22155" t="s">
        <v>1171</v>
      </c>
      <c r="B22155" t="str">
        <f t="shared" si="547"/>
        <v>0</v>
      </c>
    </row>
    <row r="22156" spans="1:2" x14ac:dyDescent="0.25">
      <c r="A22156" t="s">
        <v>1172</v>
      </c>
      <c r="B22156" t="e">
        <f t="shared" si="547"/>
        <v>#VALUE!</v>
      </c>
    </row>
    <row r="22157" spans="1:2" x14ac:dyDescent="0.25">
      <c r="A22157" t="s">
        <v>1144</v>
      </c>
      <c r="B22157" t="e">
        <f t="shared" si="547"/>
        <v>#VALUE!</v>
      </c>
    </row>
    <row r="22158" spans="1:2" x14ac:dyDescent="0.25">
      <c r="A22158" t="s">
        <v>4389</v>
      </c>
      <c r="B22158" t="str">
        <f t="shared" si="547"/>
        <v>force_discipline_light_saber</v>
      </c>
    </row>
    <row r="22159" spans="1:2" x14ac:dyDescent="0.25">
      <c r="A22159" t="s">
        <v>4390</v>
      </c>
      <c r="B22159" t="str">
        <f t="shared" si="547"/>
        <v>force_discipline</v>
      </c>
    </row>
    <row r="22160" spans="1:2" x14ac:dyDescent="0.25">
      <c r="A22160" t="s">
        <v>1147</v>
      </c>
      <c r="B22160" t="str">
        <f t="shared" si="547"/>
        <v>4</v>
      </c>
    </row>
    <row r="22161" spans="1:2" x14ac:dyDescent="0.25">
      <c r="A22161" t="s">
        <v>1148</v>
      </c>
      <c r="B22161" t="str">
        <f t="shared" si="547"/>
        <v>0</v>
      </c>
    </row>
    <row r="22162" spans="1:2" x14ac:dyDescent="0.25">
      <c r="A22162" t="s">
        <v>1149</v>
      </c>
      <c r="B22162" t="str">
        <f t="shared" si="547"/>
        <v>0</v>
      </c>
    </row>
    <row r="22163" spans="1:2" x14ac:dyDescent="0.25">
      <c r="A22163" t="s">
        <v>1186</v>
      </c>
      <c r="B22163" t="str">
        <f t="shared" si="547"/>
        <v>1</v>
      </c>
    </row>
    <row r="22164" spans="1:2" x14ac:dyDescent="0.25">
      <c r="A22164" t="s">
        <v>1151</v>
      </c>
      <c r="B22164" t="str">
        <f t="shared" si="547"/>
        <v>0</v>
      </c>
    </row>
    <row r="22165" spans="1:2" x14ac:dyDescent="0.25">
      <c r="A22165" t="s">
        <v>1152</v>
      </c>
      <c r="B22165" t="str">
        <f t="shared" si="547"/>
        <v>0</v>
      </c>
    </row>
    <row r="22166" spans="1:2" x14ac:dyDescent="0.25">
      <c r="A22166" t="s">
        <v>1153</v>
      </c>
      <c r="B22166" t="str">
        <f t="shared" si="547"/>
        <v>0</v>
      </c>
    </row>
    <row r="22167" spans="1:2" x14ac:dyDescent="0.25">
      <c r="A22167" t="s">
        <v>1154</v>
      </c>
      <c r="B22167" t="str">
        <f t="shared" si="547"/>
        <v>0</v>
      </c>
    </row>
    <row r="22168" spans="1:2" x14ac:dyDescent="0.25">
      <c r="A22168" t="s">
        <v>1155</v>
      </c>
      <c r="B22168" t="str">
        <f t="shared" si="547"/>
        <v/>
      </c>
    </row>
    <row r="22169" spans="1:2" x14ac:dyDescent="0.25">
      <c r="A22169" t="s">
        <v>1156</v>
      </c>
      <c r="B22169" t="str">
        <f t="shared" si="547"/>
        <v/>
      </c>
    </row>
    <row r="22170" spans="1:2" x14ac:dyDescent="0.25">
      <c r="A22170" t="s">
        <v>1157</v>
      </c>
      <c r="B22170" t="str">
        <f t="shared" si="547"/>
        <v/>
      </c>
    </row>
    <row r="22171" spans="1:2" x14ac:dyDescent="0.25">
      <c r="A22171" t="s">
        <v>1158</v>
      </c>
      <c r="B22171" t="str">
        <f t="shared" si="547"/>
        <v>0</v>
      </c>
    </row>
    <row r="22172" spans="1:2" x14ac:dyDescent="0.25">
      <c r="A22172" t="s">
        <v>1159</v>
      </c>
      <c r="B22172" t="str">
        <f t="shared" si="547"/>
        <v>0</v>
      </c>
    </row>
    <row r="22173" spans="1:2" x14ac:dyDescent="0.25">
      <c r="A22173" t="s">
        <v>1160</v>
      </c>
      <c r="B22173" t="str">
        <f t="shared" si="547"/>
        <v/>
      </c>
    </row>
    <row r="22174" spans="1:2" x14ac:dyDescent="0.25">
      <c r="A22174" t="s">
        <v>1161</v>
      </c>
      <c r="B22174" t="str">
        <f t="shared" si="547"/>
        <v>0</v>
      </c>
    </row>
    <row r="22175" spans="1:2" x14ac:dyDescent="0.25">
      <c r="A22175" t="s">
        <v>1162</v>
      </c>
      <c r="B22175" t="str">
        <f t="shared" si="547"/>
        <v/>
      </c>
    </row>
    <row r="22176" spans="1:2" x14ac:dyDescent="0.25">
      <c r="A22176" t="s">
        <v>1163</v>
      </c>
      <c r="B22176" t="str">
        <f t="shared" si="547"/>
        <v/>
      </c>
    </row>
    <row r="22177" spans="1:2" x14ac:dyDescent="0.25">
      <c r="A22177" t="s">
        <v>4388</v>
      </c>
      <c r="B22177" t="str">
        <f t="shared" si="547"/>
        <v>2</v>
      </c>
    </row>
    <row r="22178" spans="1:2" x14ac:dyDescent="0.25">
      <c r="A22178" t="s">
        <v>1165</v>
      </c>
      <c r="B22178" t="str">
        <f t="shared" si="547"/>
        <v/>
      </c>
    </row>
    <row r="22179" spans="1:2" x14ac:dyDescent="0.25">
      <c r="A22179" t="s">
        <v>1166</v>
      </c>
      <c r="B22179" t="str">
        <f t="shared" si="547"/>
        <v/>
      </c>
    </row>
    <row r="22180" spans="1:2" x14ac:dyDescent="0.25">
      <c r="A22180" t="s">
        <v>1167</v>
      </c>
      <c r="B22180" t="str">
        <f t="shared" si="547"/>
        <v/>
      </c>
    </row>
    <row r="22181" spans="1:2" x14ac:dyDescent="0.25">
      <c r="A22181" t="s">
        <v>1168</v>
      </c>
      <c r="B22181" t="str">
        <f t="shared" si="547"/>
        <v/>
      </c>
    </row>
    <row r="22182" spans="1:2" x14ac:dyDescent="0.25">
      <c r="A22182" t="s">
        <v>1169</v>
      </c>
      <c r="B22182" t="str">
        <f t="shared" si="547"/>
        <v/>
      </c>
    </row>
    <row r="22183" spans="1:2" x14ac:dyDescent="0.25">
      <c r="A22183" t="s">
        <v>3845</v>
      </c>
      <c r="B22183" t="str">
        <f t="shared" si="547"/>
        <v>0</v>
      </c>
    </row>
    <row r="22184" spans="1:2" x14ac:dyDescent="0.25">
      <c r="A22184" t="s">
        <v>1171</v>
      </c>
      <c r="B22184" t="str">
        <f t="shared" si="547"/>
        <v>0</v>
      </c>
    </row>
    <row r="22185" spans="1:2" x14ac:dyDescent="0.25">
      <c r="A22185" t="s">
        <v>1172</v>
      </c>
      <c r="B22185" t="e">
        <f t="shared" si="547"/>
        <v>#VALUE!</v>
      </c>
    </row>
    <row r="22186" spans="1:2" x14ac:dyDescent="0.25">
      <c r="A22186" t="s">
        <v>1144</v>
      </c>
      <c r="B22186" t="e">
        <f t="shared" si="547"/>
        <v>#VALUE!</v>
      </c>
    </row>
    <row r="22187" spans="1:2" x14ac:dyDescent="0.25">
      <c r="A22187" t="s">
        <v>4391</v>
      </c>
      <c r="B22187" t="str">
        <f t="shared" si="547"/>
        <v>force_discipline_light_saber_novice</v>
      </c>
    </row>
    <row r="22188" spans="1:2" x14ac:dyDescent="0.25">
      <c r="A22188" t="s">
        <v>4392</v>
      </c>
      <c r="B22188" t="str">
        <f t="shared" si="547"/>
        <v>force_discipline_light_saber</v>
      </c>
    </row>
    <row r="22189" spans="1:2" x14ac:dyDescent="0.25">
      <c r="A22189" t="s">
        <v>1147</v>
      </c>
      <c r="B22189" t="str">
        <f t="shared" si="547"/>
        <v>4</v>
      </c>
    </row>
    <row r="22190" spans="1:2" x14ac:dyDescent="0.25">
      <c r="A22190" t="s">
        <v>1148</v>
      </c>
      <c r="B22190" t="str">
        <f t="shared" si="547"/>
        <v>0</v>
      </c>
    </row>
    <row r="22191" spans="1:2" x14ac:dyDescent="0.25">
      <c r="A22191" t="s">
        <v>1149</v>
      </c>
      <c r="B22191" t="str">
        <f t="shared" si="547"/>
        <v>0</v>
      </c>
    </row>
    <row r="22192" spans="1:2" x14ac:dyDescent="0.25">
      <c r="A22192" t="s">
        <v>1150</v>
      </c>
      <c r="B22192" t="str">
        <f t="shared" si="547"/>
        <v>0</v>
      </c>
    </row>
    <row r="22193" spans="1:2" x14ac:dyDescent="0.25">
      <c r="A22193" t="s">
        <v>1151</v>
      </c>
      <c r="B22193" t="str">
        <f t="shared" si="547"/>
        <v>0</v>
      </c>
    </row>
    <row r="22194" spans="1:2" x14ac:dyDescent="0.25">
      <c r="A22194" t="s">
        <v>1152</v>
      </c>
      <c r="B22194" t="str">
        <f t="shared" si="547"/>
        <v>0</v>
      </c>
    </row>
    <row r="22195" spans="1:2" x14ac:dyDescent="0.25">
      <c r="A22195" t="s">
        <v>4393</v>
      </c>
      <c r="B22195" t="str">
        <f t="shared" si="547"/>
        <v>8</v>
      </c>
    </row>
    <row r="22196" spans="1:2" x14ac:dyDescent="0.25">
      <c r="A22196" t="s">
        <v>1154</v>
      </c>
      <c r="B22196" t="str">
        <f t="shared" si="547"/>
        <v>0</v>
      </c>
    </row>
    <row r="22197" spans="1:2" x14ac:dyDescent="0.25">
      <c r="A22197" t="s">
        <v>4394</v>
      </c>
      <c r="B22197" t="str">
        <f t="shared" si="547"/>
        <v>force_title_jedi_rank_02</v>
      </c>
    </row>
    <row r="22198" spans="1:2" x14ac:dyDescent="0.25">
      <c r="A22198" t="s">
        <v>1156</v>
      </c>
      <c r="B22198" t="str">
        <f t="shared" si="547"/>
        <v/>
      </c>
    </row>
    <row r="22199" spans="1:2" x14ac:dyDescent="0.25">
      <c r="A22199" t="s">
        <v>3855</v>
      </c>
      <c r="B22199" t="str">
        <f t="shared" si="547"/>
        <v>jedi_general</v>
      </c>
    </row>
    <row r="22200" spans="1:2" x14ac:dyDescent="0.25">
      <c r="A22200" t="s">
        <v>1377</v>
      </c>
      <c r="B22200" t="str">
        <f t="shared" si="547"/>
        <v>20000</v>
      </c>
    </row>
    <row r="22201" spans="1:2" x14ac:dyDescent="0.25">
      <c r="A22201" t="s">
        <v>1825</v>
      </c>
      <c r="B22201" t="str">
        <f t="shared" si="547"/>
        <v>300000</v>
      </c>
    </row>
    <row r="22202" spans="1:2" x14ac:dyDescent="0.25">
      <c r="A22202" t="s">
        <v>1160</v>
      </c>
      <c r="B22202" t="str">
        <f t="shared" si="547"/>
        <v/>
      </c>
    </row>
    <row r="22203" spans="1:2" x14ac:dyDescent="0.25">
      <c r="A22203" t="s">
        <v>1161</v>
      </c>
      <c r="B22203" t="str">
        <f t="shared" si="547"/>
        <v>0</v>
      </c>
    </row>
    <row r="22204" spans="1:2" x14ac:dyDescent="0.25">
      <c r="A22204" t="s">
        <v>1162</v>
      </c>
      <c r="B22204" t="str">
        <f t="shared" si="547"/>
        <v/>
      </c>
    </row>
    <row r="22205" spans="1:2" x14ac:dyDescent="0.25">
      <c r="A22205" t="s">
        <v>1163</v>
      </c>
      <c r="B22205" t="str">
        <f t="shared" si="547"/>
        <v/>
      </c>
    </row>
    <row r="22206" spans="1:2" x14ac:dyDescent="0.25">
      <c r="A22206" t="s">
        <v>4388</v>
      </c>
      <c r="B22206" t="str">
        <f t="shared" si="547"/>
        <v>2</v>
      </c>
    </row>
    <row r="22207" spans="1:2" x14ac:dyDescent="0.25">
      <c r="A22207" t="s">
        <v>1165</v>
      </c>
      <c r="B22207" t="str">
        <f t="shared" si="547"/>
        <v/>
      </c>
    </row>
    <row r="22208" spans="1:2" x14ac:dyDescent="0.25">
      <c r="A22208" t="s">
        <v>4395</v>
      </c>
      <c r="B22208" t="str">
        <f t="shared" si="547"/>
        <v>saberPolearmHit1,saber1hHit1,saber2hHit1,cert_onehandlightsaber_gen1,cert_polearmlightsaber_gen1,cert_twohandlightsaber_gen1</v>
      </c>
    </row>
    <row r="22209" spans="1:2" x14ac:dyDescent="0.25">
      <c r="A22209" t="s">
        <v>4396</v>
      </c>
      <c r="B22209" t="str">
        <f t="shared" si="547"/>
        <v>onehandlightsaber_accuracy=25,onehandlightsaber_speed=25,twohandlightsaber_accuracy=25,twohandlightsaber_speed=25,polearmlightsaber_accuracy=25,polearmlightsaber_speed=25,saber_block=10,lightsaber_toughness=10,jedi_saber_assembly=10,jedi_saber_experimentation=10,private_onehandlightsaber_combat_difficulty=200,private_twohandlightsaber_combat_difficulty=200,private_polearmlightsaber_combat_difficulty=200,jedi_force_power_max=200,jedi_force_power_regen=1</v>
      </c>
    </row>
    <row r="22210" spans="1:2" x14ac:dyDescent="0.25">
      <c r="A22210" t="s">
        <v>1168</v>
      </c>
      <c r="B22210" t="str">
        <f t="shared" si="547"/>
        <v/>
      </c>
    </row>
    <row r="22211" spans="1:2" x14ac:dyDescent="0.25">
      <c r="A22211" t="s">
        <v>1169</v>
      </c>
      <c r="B22211" t="str">
        <f t="shared" si="547"/>
        <v/>
      </c>
    </row>
    <row r="22212" spans="1:2" x14ac:dyDescent="0.25">
      <c r="A22212" t="s">
        <v>3845</v>
      </c>
      <c r="B22212" t="str">
        <f t="shared" ref="B22212:B22275" si="548">LEFT(RIGHT(A22212,LEN(A22212)-FIND("&gt;",A22212)),FIND("&lt;",RIGHT(A22212,LEN(A22212)-FIND("&gt;",A22212)))-1)</f>
        <v>0</v>
      </c>
    </row>
    <row r="22213" spans="1:2" x14ac:dyDescent="0.25">
      <c r="A22213" t="s">
        <v>1171</v>
      </c>
      <c r="B22213" t="str">
        <f t="shared" si="548"/>
        <v>0</v>
      </c>
    </row>
    <row r="22214" spans="1:2" x14ac:dyDescent="0.25">
      <c r="A22214" t="s">
        <v>1172</v>
      </c>
      <c r="B22214" t="e">
        <f t="shared" si="548"/>
        <v>#VALUE!</v>
      </c>
    </row>
    <row r="22215" spans="1:2" x14ac:dyDescent="0.25">
      <c r="A22215" t="s">
        <v>1144</v>
      </c>
      <c r="B22215" t="e">
        <f t="shared" si="548"/>
        <v>#VALUE!</v>
      </c>
    </row>
    <row r="22216" spans="1:2" x14ac:dyDescent="0.25">
      <c r="A22216" t="s">
        <v>4398</v>
      </c>
      <c r="B22216" t="str">
        <f t="shared" si="548"/>
        <v>force_discipline_light_saber_master</v>
      </c>
    </row>
    <row r="22217" spans="1:2" x14ac:dyDescent="0.25">
      <c r="A22217" t="s">
        <v>4392</v>
      </c>
      <c r="B22217" t="str">
        <f t="shared" si="548"/>
        <v>force_discipline_light_saber</v>
      </c>
    </row>
    <row r="22218" spans="1:2" x14ac:dyDescent="0.25">
      <c r="A22218" t="s">
        <v>1147</v>
      </c>
      <c r="B22218" t="str">
        <f t="shared" si="548"/>
        <v>4</v>
      </c>
    </row>
    <row r="22219" spans="1:2" x14ac:dyDescent="0.25">
      <c r="A22219" t="s">
        <v>1148</v>
      </c>
      <c r="B22219" t="str">
        <f t="shared" si="548"/>
        <v>0</v>
      </c>
    </row>
    <row r="22220" spans="1:2" x14ac:dyDescent="0.25">
      <c r="A22220" t="s">
        <v>1149</v>
      </c>
      <c r="B22220" t="str">
        <f t="shared" si="548"/>
        <v>0</v>
      </c>
    </row>
    <row r="22221" spans="1:2" x14ac:dyDescent="0.25">
      <c r="A22221" t="s">
        <v>1150</v>
      </c>
      <c r="B22221" t="str">
        <f t="shared" si="548"/>
        <v>0</v>
      </c>
    </row>
    <row r="22222" spans="1:2" x14ac:dyDescent="0.25">
      <c r="A22222" t="s">
        <v>1151</v>
      </c>
      <c r="B22222" t="str">
        <f t="shared" si="548"/>
        <v>0</v>
      </c>
    </row>
    <row r="22223" spans="1:2" x14ac:dyDescent="0.25">
      <c r="A22223" t="s">
        <v>1152</v>
      </c>
      <c r="B22223" t="str">
        <f t="shared" si="548"/>
        <v>0</v>
      </c>
    </row>
    <row r="22224" spans="1:2" x14ac:dyDescent="0.25">
      <c r="A22224" t="s">
        <v>1762</v>
      </c>
      <c r="B22224" t="str">
        <f t="shared" si="548"/>
        <v>3</v>
      </c>
    </row>
    <row r="22225" spans="1:2" x14ac:dyDescent="0.25">
      <c r="A22225" t="s">
        <v>1154</v>
      </c>
      <c r="B22225" t="str">
        <f t="shared" si="548"/>
        <v>0</v>
      </c>
    </row>
    <row r="22226" spans="1:2" x14ac:dyDescent="0.25">
      <c r="A22226" t="s">
        <v>4399</v>
      </c>
      <c r="B22226" t="str">
        <f t="shared" si="548"/>
        <v>force_discipline_light_saber_one_hand_04,force_discipline_light_saber_two_hand_04,force_discipline_light_saber_polearm_04,force_discipline_light_saber_technique_04</v>
      </c>
    </row>
    <row r="22227" spans="1:2" x14ac:dyDescent="0.25">
      <c r="A22227" t="s">
        <v>1156</v>
      </c>
      <c r="B22227" t="str">
        <f t="shared" si="548"/>
        <v/>
      </c>
    </row>
    <row r="22228" spans="1:2" x14ac:dyDescent="0.25">
      <c r="A22228" t="s">
        <v>3855</v>
      </c>
      <c r="B22228" t="str">
        <f t="shared" si="548"/>
        <v>jedi_general</v>
      </c>
    </row>
    <row r="22229" spans="1:2" x14ac:dyDescent="0.25">
      <c r="A22229" t="s">
        <v>3931</v>
      </c>
      <c r="B22229" t="str">
        <f t="shared" si="548"/>
        <v>3200000</v>
      </c>
    </row>
    <row r="22230" spans="1:2" x14ac:dyDescent="0.25">
      <c r="A22230" t="s">
        <v>3857</v>
      </c>
      <c r="B22230" t="str">
        <f t="shared" si="548"/>
        <v>4000000</v>
      </c>
    </row>
    <row r="22231" spans="1:2" x14ac:dyDescent="0.25">
      <c r="A22231" t="s">
        <v>1160</v>
      </c>
      <c r="B22231" t="str">
        <f t="shared" si="548"/>
        <v/>
      </c>
    </row>
    <row r="22232" spans="1:2" x14ac:dyDescent="0.25">
      <c r="A22232" t="s">
        <v>1161</v>
      </c>
      <c r="B22232" t="str">
        <f t="shared" si="548"/>
        <v>0</v>
      </c>
    </row>
    <row r="22233" spans="1:2" x14ac:dyDescent="0.25">
      <c r="A22233" t="s">
        <v>1162</v>
      </c>
      <c r="B22233" t="str">
        <f t="shared" si="548"/>
        <v/>
      </c>
    </row>
    <row r="22234" spans="1:2" x14ac:dyDescent="0.25">
      <c r="A22234" t="s">
        <v>1163</v>
      </c>
      <c r="B22234" t="str">
        <f t="shared" si="548"/>
        <v/>
      </c>
    </row>
    <row r="22235" spans="1:2" x14ac:dyDescent="0.25">
      <c r="A22235" t="s">
        <v>4388</v>
      </c>
      <c r="B22235" t="str">
        <f t="shared" si="548"/>
        <v>2</v>
      </c>
    </row>
    <row r="22236" spans="1:2" x14ac:dyDescent="0.25">
      <c r="A22236" t="s">
        <v>1165</v>
      </c>
      <c r="B22236" t="str">
        <f t="shared" si="548"/>
        <v/>
      </c>
    </row>
    <row r="22237" spans="1:2" x14ac:dyDescent="0.25">
      <c r="A22237" t="s">
        <v>4400</v>
      </c>
      <c r="B22237" t="str">
        <f t="shared" si="548"/>
        <v>saberThrow3,saber1hFlurry2,saber2hPhantom,saberPolearmDervish2,cert_onehandlightsaber_gen4,cert_polearmlightsaber_gen4,cert_twohandlightsaber_gen4</v>
      </c>
    </row>
    <row r="22238" spans="1:2" x14ac:dyDescent="0.25">
      <c r="A22238" t="s">
        <v>4401</v>
      </c>
      <c r="B22238" t="str">
        <f t="shared" si="548"/>
        <v>onehandlightsaber_accuracy=25,onehandlightsaber_speed=25,twohandlightsaber_accuracy=25,twohandlightsaber_speed=25,polearmlightsaber_accuracy=25,polearmlightsaber_speed=25,saber_block=25,lightsaber_toughness=15,jedi_saber_assembly=30,jedi_saber_experimentation=25,jedi_force_power_max=500,jedi_force_power_regen=5</v>
      </c>
    </row>
    <row r="22239" spans="1:2" x14ac:dyDescent="0.25">
      <c r="A22239" t="s">
        <v>4402</v>
      </c>
      <c r="B22239" t="str">
        <f t="shared" si="548"/>
        <v>craftSaberMaster</v>
      </c>
    </row>
    <row r="22240" spans="1:2" x14ac:dyDescent="0.25">
      <c r="A22240" t="s">
        <v>1169</v>
      </c>
      <c r="B22240" t="str">
        <f t="shared" si="548"/>
        <v/>
      </c>
    </row>
    <row r="22241" spans="1:2" x14ac:dyDescent="0.25">
      <c r="A22241" t="s">
        <v>3845</v>
      </c>
      <c r="B22241" t="str">
        <f t="shared" si="548"/>
        <v>0</v>
      </c>
    </row>
    <row r="22242" spans="1:2" x14ac:dyDescent="0.25">
      <c r="A22242" t="s">
        <v>1171</v>
      </c>
      <c r="B22242" t="str">
        <f t="shared" si="548"/>
        <v>0</v>
      </c>
    </row>
    <row r="22243" spans="1:2" x14ac:dyDescent="0.25">
      <c r="A22243" t="s">
        <v>1172</v>
      </c>
      <c r="B22243" t="e">
        <f t="shared" si="548"/>
        <v>#VALUE!</v>
      </c>
    </row>
    <row r="22244" spans="1:2" x14ac:dyDescent="0.25">
      <c r="A22244" t="s">
        <v>1144</v>
      </c>
      <c r="B22244" t="e">
        <f t="shared" si="548"/>
        <v>#VALUE!</v>
      </c>
    </row>
    <row r="22245" spans="1:2" x14ac:dyDescent="0.25">
      <c r="A22245" t="s">
        <v>4403</v>
      </c>
      <c r="B22245" t="str">
        <f t="shared" si="548"/>
        <v>force_discipline_light_saber_one_hand_01</v>
      </c>
    </row>
    <row r="22246" spans="1:2" x14ac:dyDescent="0.25">
      <c r="A22246" t="s">
        <v>4392</v>
      </c>
      <c r="B22246" t="str">
        <f t="shared" si="548"/>
        <v>force_discipline_light_saber</v>
      </c>
    </row>
    <row r="22247" spans="1:2" x14ac:dyDescent="0.25">
      <c r="A22247" t="s">
        <v>1147</v>
      </c>
      <c r="B22247" t="str">
        <f t="shared" si="548"/>
        <v>4</v>
      </c>
    </row>
    <row r="22248" spans="1:2" x14ac:dyDescent="0.25">
      <c r="A22248" t="s">
        <v>1148</v>
      </c>
      <c r="B22248" t="str">
        <f t="shared" si="548"/>
        <v>0</v>
      </c>
    </row>
    <row r="22249" spans="1:2" x14ac:dyDescent="0.25">
      <c r="A22249" t="s">
        <v>1149</v>
      </c>
      <c r="B22249" t="str">
        <f t="shared" si="548"/>
        <v>0</v>
      </c>
    </row>
    <row r="22250" spans="1:2" x14ac:dyDescent="0.25">
      <c r="A22250" t="s">
        <v>1150</v>
      </c>
      <c r="B22250" t="str">
        <f t="shared" si="548"/>
        <v>0</v>
      </c>
    </row>
    <row r="22251" spans="1:2" x14ac:dyDescent="0.25">
      <c r="A22251" t="s">
        <v>1151</v>
      </c>
      <c r="B22251" t="str">
        <f t="shared" si="548"/>
        <v>0</v>
      </c>
    </row>
    <row r="22252" spans="1:2" x14ac:dyDescent="0.25">
      <c r="A22252" t="s">
        <v>1152</v>
      </c>
      <c r="B22252" t="str">
        <f t="shared" si="548"/>
        <v>0</v>
      </c>
    </row>
    <row r="22253" spans="1:2" x14ac:dyDescent="0.25">
      <c r="A22253" t="s">
        <v>1732</v>
      </c>
      <c r="B22253" t="str">
        <f t="shared" si="548"/>
        <v>6</v>
      </c>
    </row>
    <row r="22254" spans="1:2" x14ac:dyDescent="0.25">
      <c r="A22254" t="s">
        <v>1154</v>
      </c>
      <c r="B22254" t="str">
        <f t="shared" si="548"/>
        <v>0</v>
      </c>
    </row>
    <row r="22255" spans="1:2" x14ac:dyDescent="0.25">
      <c r="A22255" t="s">
        <v>4404</v>
      </c>
      <c r="B22255" t="str">
        <f t="shared" si="548"/>
        <v>force_discipline_light_saber_novice</v>
      </c>
    </row>
    <row r="22256" spans="1:2" x14ac:dyDescent="0.25">
      <c r="A22256" t="s">
        <v>1156</v>
      </c>
      <c r="B22256" t="str">
        <f t="shared" si="548"/>
        <v/>
      </c>
    </row>
    <row r="22257" spans="1:2" x14ac:dyDescent="0.25">
      <c r="A22257" t="s">
        <v>3855</v>
      </c>
      <c r="B22257" t="str">
        <f t="shared" si="548"/>
        <v>jedi_general</v>
      </c>
    </row>
    <row r="22258" spans="1:2" x14ac:dyDescent="0.25">
      <c r="A22258" t="s">
        <v>3262</v>
      </c>
      <c r="B22258" t="str">
        <f t="shared" si="548"/>
        <v>200000</v>
      </c>
    </row>
    <row r="22259" spans="1:2" x14ac:dyDescent="0.25">
      <c r="A22259" t="s">
        <v>3267</v>
      </c>
      <c r="B22259" t="str">
        <f t="shared" si="548"/>
        <v>600000</v>
      </c>
    </row>
    <row r="22260" spans="1:2" x14ac:dyDescent="0.25">
      <c r="A22260" t="s">
        <v>1160</v>
      </c>
      <c r="B22260" t="str">
        <f t="shared" si="548"/>
        <v/>
      </c>
    </row>
    <row r="22261" spans="1:2" x14ac:dyDescent="0.25">
      <c r="A22261" t="s">
        <v>1161</v>
      </c>
      <c r="B22261" t="str">
        <f t="shared" si="548"/>
        <v>0</v>
      </c>
    </row>
    <row r="22262" spans="1:2" x14ac:dyDescent="0.25">
      <c r="A22262" t="s">
        <v>1162</v>
      </c>
      <c r="B22262" t="str">
        <f t="shared" si="548"/>
        <v/>
      </c>
    </row>
    <row r="22263" spans="1:2" x14ac:dyDescent="0.25">
      <c r="A22263" t="s">
        <v>1163</v>
      </c>
      <c r="B22263" t="str">
        <f t="shared" si="548"/>
        <v/>
      </c>
    </row>
    <row r="22264" spans="1:2" x14ac:dyDescent="0.25">
      <c r="A22264" t="s">
        <v>4388</v>
      </c>
      <c r="B22264" t="str">
        <f t="shared" si="548"/>
        <v>2</v>
      </c>
    </row>
    <row r="22265" spans="1:2" x14ac:dyDescent="0.25">
      <c r="A22265" t="s">
        <v>1165</v>
      </c>
      <c r="B22265" t="str">
        <f t="shared" si="548"/>
        <v/>
      </c>
    </row>
    <row r="22266" spans="1:2" x14ac:dyDescent="0.25">
      <c r="A22266" t="s">
        <v>4405</v>
      </c>
      <c r="B22266" t="str">
        <f t="shared" si="548"/>
        <v>saber1hHeadHit1,saber1hComboHit1</v>
      </c>
    </row>
    <row r="22267" spans="1:2" x14ac:dyDescent="0.25">
      <c r="A22267" t="s">
        <v>4406</v>
      </c>
      <c r="B22267" t="str">
        <f t="shared" si="548"/>
        <v>onehandlightsaber_accuracy=5,onehandlightsaber_speed=5,private_onehandlightsaber_combat_difficulty=200,jedi_force_power_max=100,jedi_force_power_regen=1</v>
      </c>
    </row>
    <row r="22268" spans="1:2" x14ac:dyDescent="0.25">
      <c r="A22268" t="s">
        <v>1168</v>
      </c>
      <c r="B22268" t="str">
        <f t="shared" si="548"/>
        <v/>
      </c>
    </row>
    <row r="22269" spans="1:2" x14ac:dyDescent="0.25">
      <c r="A22269" t="s">
        <v>1169</v>
      </c>
      <c r="B22269" t="str">
        <f t="shared" si="548"/>
        <v/>
      </c>
    </row>
    <row r="22270" spans="1:2" x14ac:dyDescent="0.25">
      <c r="A22270" t="s">
        <v>3845</v>
      </c>
      <c r="B22270" t="str">
        <f t="shared" si="548"/>
        <v>0</v>
      </c>
    </row>
    <row r="22271" spans="1:2" x14ac:dyDescent="0.25">
      <c r="A22271" t="s">
        <v>1171</v>
      </c>
      <c r="B22271" t="str">
        <f t="shared" si="548"/>
        <v>0</v>
      </c>
    </row>
    <row r="22272" spans="1:2" x14ac:dyDescent="0.25">
      <c r="A22272" t="s">
        <v>1172</v>
      </c>
      <c r="B22272" t="e">
        <f t="shared" si="548"/>
        <v>#VALUE!</v>
      </c>
    </row>
    <row r="22273" spans="1:2" x14ac:dyDescent="0.25">
      <c r="A22273" t="s">
        <v>1144</v>
      </c>
      <c r="B22273" t="e">
        <f t="shared" si="548"/>
        <v>#VALUE!</v>
      </c>
    </row>
    <row r="22274" spans="1:2" x14ac:dyDescent="0.25">
      <c r="A22274" t="s">
        <v>4407</v>
      </c>
      <c r="B22274" t="str">
        <f t="shared" si="548"/>
        <v>force_discipline_light_saber_one_hand_02</v>
      </c>
    </row>
    <row r="22275" spans="1:2" x14ac:dyDescent="0.25">
      <c r="A22275" t="s">
        <v>4408</v>
      </c>
      <c r="B22275" t="str">
        <f t="shared" si="548"/>
        <v>force_discipline_light_saber_one_hand_01</v>
      </c>
    </row>
    <row r="22276" spans="1:2" x14ac:dyDescent="0.25">
      <c r="A22276" t="s">
        <v>1147</v>
      </c>
      <c r="B22276" t="str">
        <f t="shared" ref="B22276:B22339" si="549">LEFT(RIGHT(A22276,LEN(A22276)-FIND("&gt;",A22276)),FIND("&lt;",RIGHT(A22276,LEN(A22276)-FIND("&gt;",A22276)))-1)</f>
        <v>4</v>
      </c>
    </row>
    <row r="22277" spans="1:2" x14ac:dyDescent="0.25">
      <c r="A22277" t="s">
        <v>1148</v>
      </c>
      <c r="B22277" t="str">
        <f t="shared" si="549"/>
        <v>0</v>
      </c>
    </row>
    <row r="22278" spans="1:2" x14ac:dyDescent="0.25">
      <c r="A22278" t="s">
        <v>1149</v>
      </c>
      <c r="B22278" t="str">
        <f t="shared" si="549"/>
        <v>0</v>
      </c>
    </row>
    <row r="22279" spans="1:2" x14ac:dyDescent="0.25">
      <c r="A22279" t="s">
        <v>1150</v>
      </c>
      <c r="B22279" t="str">
        <f t="shared" si="549"/>
        <v>0</v>
      </c>
    </row>
    <row r="22280" spans="1:2" x14ac:dyDescent="0.25">
      <c r="A22280" t="s">
        <v>1151</v>
      </c>
      <c r="B22280" t="str">
        <f t="shared" si="549"/>
        <v>0</v>
      </c>
    </row>
    <row r="22281" spans="1:2" x14ac:dyDescent="0.25">
      <c r="A22281" t="s">
        <v>1152</v>
      </c>
      <c r="B22281" t="str">
        <f t="shared" si="549"/>
        <v>0</v>
      </c>
    </row>
    <row r="22282" spans="1:2" x14ac:dyDescent="0.25">
      <c r="A22282" t="s">
        <v>1291</v>
      </c>
      <c r="B22282" t="str">
        <f t="shared" si="549"/>
        <v>5</v>
      </c>
    </row>
    <row r="22283" spans="1:2" x14ac:dyDescent="0.25">
      <c r="A22283" t="s">
        <v>1154</v>
      </c>
      <c r="B22283" t="str">
        <f t="shared" si="549"/>
        <v>0</v>
      </c>
    </row>
    <row r="22284" spans="1:2" x14ac:dyDescent="0.25">
      <c r="A22284" t="s">
        <v>4409</v>
      </c>
      <c r="B22284" t="str">
        <f t="shared" si="549"/>
        <v>force_discipline_light_saber_one_hand_01</v>
      </c>
    </row>
    <row r="22285" spans="1:2" x14ac:dyDescent="0.25">
      <c r="A22285" t="s">
        <v>1156</v>
      </c>
      <c r="B22285" t="str">
        <f t="shared" si="549"/>
        <v/>
      </c>
    </row>
    <row r="22286" spans="1:2" x14ac:dyDescent="0.25">
      <c r="A22286" t="s">
        <v>3855</v>
      </c>
      <c r="B22286" t="str">
        <f t="shared" si="549"/>
        <v>jedi_general</v>
      </c>
    </row>
    <row r="22287" spans="1:2" x14ac:dyDescent="0.25">
      <c r="A22287" t="s">
        <v>3444</v>
      </c>
      <c r="B22287" t="str">
        <f t="shared" si="549"/>
        <v>400000</v>
      </c>
    </row>
    <row r="22288" spans="1:2" x14ac:dyDescent="0.25">
      <c r="A22288" t="s">
        <v>3885</v>
      </c>
      <c r="B22288" t="str">
        <f t="shared" si="549"/>
        <v>1000000</v>
      </c>
    </row>
    <row r="22289" spans="1:2" x14ac:dyDescent="0.25">
      <c r="A22289" t="s">
        <v>1160</v>
      </c>
      <c r="B22289" t="str">
        <f t="shared" si="549"/>
        <v/>
      </c>
    </row>
    <row r="22290" spans="1:2" x14ac:dyDescent="0.25">
      <c r="A22290" t="s">
        <v>1161</v>
      </c>
      <c r="B22290" t="str">
        <f t="shared" si="549"/>
        <v>0</v>
      </c>
    </row>
    <row r="22291" spans="1:2" x14ac:dyDescent="0.25">
      <c r="A22291" t="s">
        <v>1162</v>
      </c>
      <c r="B22291" t="str">
        <f t="shared" si="549"/>
        <v/>
      </c>
    </row>
    <row r="22292" spans="1:2" x14ac:dyDescent="0.25">
      <c r="A22292" t="s">
        <v>1163</v>
      </c>
      <c r="B22292" t="str">
        <f t="shared" si="549"/>
        <v/>
      </c>
    </row>
    <row r="22293" spans="1:2" x14ac:dyDescent="0.25">
      <c r="A22293" t="s">
        <v>4388</v>
      </c>
      <c r="B22293" t="str">
        <f t="shared" si="549"/>
        <v>2</v>
      </c>
    </row>
    <row r="22294" spans="1:2" x14ac:dyDescent="0.25">
      <c r="A22294" t="s">
        <v>1165</v>
      </c>
      <c r="B22294" t="str">
        <f t="shared" si="549"/>
        <v/>
      </c>
    </row>
    <row r="22295" spans="1:2" x14ac:dyDescent="0.25">
      <c r="A22295" t="s">
        <v>4410</v>
      </c>
      <c r="B22295" t="str">
        <f t="shared" si="549"/>
        <v>saber1hHit2,saber1hHeadHit2,cert_onehandlightsaber_gen2</v>
      </c>
    </row>
    <row r="22296" spans="1:2" x14ac:dyDescent="0.25">
      <c r="A22296" t="s">
        <v>4411</v>
      </c>
      <c r="B22296" t="str">
        <f t="shared" si="549"/>
        <v>onehandlightsaber_accuracy=10,onehandlightsaber_speed=10,private_onehandlightsaber_combat_difficulty=200,jedi_force_power_max=100,jedi_force_power_regen=1</v>
      </c>
    </row>
    <row r="22297" spans="1:2" x14ac:dyDescent="0.25">
      <c r="A22297" t="s">
        <v>3864</v>
      </c>
      <c r="B22297" t="str">
        <f t="shared" si="549"/>
        <v>craftSaberOneHand2</v>
      </c>
    </row>
    <row r="22298" spans="1:2" x14ac:dyDescent="0.25">
      <c r="A22298" t="s">
        <v>1169</v>
      </c>
      <c r="B22298" t="str">
        <f t="shared" si="549"/>
        <v/>
      </c>
    </row>
    <row r="22299" spans="1:2" x14ac:dyDescent="0.25">
      <c r="A22299" t="s">
        <v>3845</v>
      </c>
      <c r="B22299" t="str">
        <f t="shared" si="549"/>
        <v>0</v>
      </c>
    </row>
    <row r="22300" spans="1:2" x14ac:dyDescent="0.25">
      <c r="A22300" t="s">
        <v>1171</v>
      </c>
      <c r="B22300" t="str">
        <f t="shared" si="549"/>
        <v>0</v>
      </c>
    </row>
    <row r="22301" spans="1:2" x14ac:dyDescent="0.25">
      <c r="A22301" t="s">
        <v>1172</v>
      </c>
      <c r="B22301" t="e">
        <f t="shared" si="549"/>
        <v>#VALUE!</v>
      </c>
    </row>
    <row r="22302" spans="1:2" x14ac:dyDescent="0.25">
      <c r="A22302" t="s">
        <v>1144</v>
      </c>
      <c r="B22302" t="e">
        <f t="shared" si="549"/>
        <v>#VALUE!</v>
      </c>
    </row>
    <row r="22303" spans="1:2" x14ac:dyDescent="0.25">
      <c r="A22303" t="s">
        <v>4412</v>
      </c>
      <c r="B22303" t="str">
        <f t="shared" si="549"/>
        <v>force_discipline_light_saber_one_hand_03</v>
      </c>
    </row>
    <row r="22304" spans="1:2" x14ac:dyDescent="0.25">
      <c r="A22304" t="s">
        <v>4413</v>
      </c>
      <c r="B22304" t="str">
        <f t="shared" si="549"/>
        <v>force_discipline_light_saber_one_hand_02</v>
      </c>
    </row>
    <row r="22305" spans="1:2" x14ac:dyDescent="0.25">
      <c r="A22305" t="s">
        <v>1147</v>
      </c>
      <c r="B22305" t="str">
        <f t="shared" si="549"/>
        <v>4</v>
      </c>
    </row>
    <row r="22306" spans="1:2" x14ac:dyDescent="0.25">
      <c r="A22306" t="s">
        <v>1148</v>
      </c>
      <c r="B22306" t="str">
        <f t="shared" si="549"/>
        <v>0</v>
      </c>
    </row>
    <row r="22307" spans="1:2" x14ac:dyDescent="0.25">
      <c r="A22307" t="s">
        <v>1149</v>
      </c>
      <c r="B22307" t="str">
        <f t="shared" si="549"/>
        <v>0</v>
      </c>
    </row>
    <row r="22308" spans="1:2" x14ac:dyDescent="0.25">
      <c r="A22308" t="s">
        <v>1150</v>
      </c>
      <c r="B22308" t="str">
        <f t="shared" si="549"/>
        <v>0</v>
      </c>
    </row>
    <row r="22309" spans="1:2" x14ac:dyDescent="0.25">
      <c r="A22309" t="s">
        <v>1151</v>
      </c>
      <c r="B22309" t="str">
        <f t="shared" si="549"/>
        <v>0</v>
      </c>
    </row>
    <row r="22310" spans="1:2" x14ac:dyDescent="0.25">
      <c r="A22310" t="s">
        <v>1152</v>
      </c>
      <c r="B22310" t="str">
        <f t="shared" si="549"/>
        <v>0</v>
      </c>
    </row>
    <row r="22311" spans="1:2" x14ac:dyDescent="0.25">
      <c r="A22311" t="s">
        <v>1753</v>
      </c>
      <c r="B22311" t="str">
        <f t="shared" si="549"/>
        <v>4</v>
      </c>
    </row>
    <row r="22312" spans="1:2" x14ac:dyDescent="0.25">
      <c r="A22312" t="s">
        <v>1154</v>
      </c>
      <c r="B22312" t="str">
        <f t="shared" si="549"/>
        <v>0</v>
      </c>
    </row>
    <row r="22313" spans="1:2" x14ac:dyDescent="0.25">
      <c r="A22313" t="s">
        <v>4414</v>
      </c>
      <c r="B22313" t="str">
        <f t="shared" si="549"/>
        <v>force_discipline_light_saber_one_hand_02</v>
      </c>
    </row>
    <row r="22314" spans="1:2" x14ac:dyDescent="0.25">
      <c r="A22314" t="s">
        <v>1156</v>
      </c>
      <c r="B22314" t="str">
        <f t="shared" si="549"/>
        <v/>
      </c>
    </row>
    <row r="22315" spans="1:2" x14ac:dyDescent="0.25">
      <c r="A22315" t="s">
        <v>3855</v>
      </c>
      <c r="B22315" t="str">
        <f t="shared" si="549"/>
        <v>jedi_general</v>
      </c>
    </row>
    <row r="22316" spans="1:2" x14ac:dyDescent="0.25">
      <c r="A22316" t="s">
        <v>3895</v>
      </c>
      <c r="B22316" t="str">
        <f t="shared" si="549"/>
        <v>800000</v>
      </c>
    </row>
    <row r="22317" spans="1:2" x14ac:dyDescent="0.25">
      <c r="A22317" t="s">
        <v>3896</v>
      </c>
      <c r="B22317" t="str">
        <f t="shared" si="549"/>
        <v>2000000</v>
      </c>
    </row>
    <row r="22318" spans="1:2" x14ac:dyDescent="0.25">
      <c r="A22318" t="s">
        <v>1160</v>
      </c>
      <c r="B22318" t="str">
        <f t="shared" si="549"/>
        <v/>
      </c>
    </row>
    <row r="22319" spans="1:2" x14ac:dyDescent="0.25">
      <c r="A22319" t="s">
        <v>1161</v>
      </c>
      <c r="B22319" t="str">
        <f t="shared" si="549"/>
        <v>0</v>
      </c>
    </row>
    <row r="22320" spans="1:2" x14ac:dyDescent="0.25">
      <c r="A22320" t="s">
        <v>1162</v>
      </c>
      <c r="B22320" t="str">
        <f t="shared" si="549"/>
        <v/>
      </c>
    </row>
    <row r="22321" spans="1:2" x14ac:dyDescent="0.25">
      <c r="A22321" t="s">
        <v>1163</v>
      </c>
      <c r="B22321" t="str">
        <f t="shared" si="549"/>
        <v/>
      </c>
    </row>
    <row r="22322" spans="1:2" x14ac:dyDescent="0.25">
      <c r="A22322" t="s">
        <v>4388</v>
      </c>
      <c r="B22322" t="str">
        <f t="shared" si="549"/>
        <v>2</v>
      </c>
    </row>
    <row r="22323" spans="1:2" x14ac:dyDescent="0.25">
      <c r="A22323" t="s">
        <v>1165</v>
      </c>
      <c r="B22323" t="str">
        <f t="shared" si="549"/>
        <v/>
      </c>
    </row>
    <row r="22324" spans="1:2" x14ac:dyDescent="0.25">
      <c r="A22324" t="s">
        <v>4415</v>
      </c>
      <c r="B22324" t="str">
        <f t="shared" si="549"/>
        <v>saber1hComboHit2,saber1hHeadHit3</v>
      </c>
    </row>
    <row r="22325" spans="1:2" x14ac:dyDescent="0.25">
      <c r="A22325" t="s">
        <v>4416</v>
      </c>
      <c r="B22325" t="str">
        <f t="shared" si="549"/>
        <v>onehandlightsaber_accuracy=15,onehandlightsaber_speed=15,private_onehandlightsaber_combat_difficulty=200,jedi_force_power_max=150,jedi_force_power_regen=1</v>
      </c>
    </row>
    <row r="22326" spans="1:2" x14ac:dyDescent="0.25">
      <c r="A22326" t="s">
        <v>1168</v>
      </c>
      <c r="B22326" t="str">
        <f t="shared" si="549"/>
        <v/>
      </c>
    </row>
    <row r="22327" spans="1:2" x14ac:dyDescent="0.25">
      <c r="A22327" t="s">
        <v>1169</v>
      </c>
      <c r="B22327" t="str">
        <f t="shared" si="549"/>
        <v/>
      </c>
    </row>
    <row r="22328" spans="1:2" x14ac:dyDescent="0.25">
      <c r="A22328" t="s">
        <v>3845</v>
      </c>
      <c r="B22328" t="str">
        <f t="shared" si="549"/>
        <v>0</v>
      </c>
    </row>
    <row r="22329" spans="1:2" x14ac:dyDescent="0.25">
      <c r="A22329" t="s">
        <v>1171</v>
      </c>
      <c r="B22329" t="str">
        <f t="shared" si="549"/>
        <v>0</v>
      </c>
    </row>
    <row r="22330" spans="1:2" x14ac:dyDescent="0.25">
      <c r="A22330" t="s">
        <v>1172</v>
      </c>
      <c r="B22330" t="e">
        <f t="shared" si="549"/>
        <v>#VALUE!</v>
      </c>
    </row>
    <row r="22331" spans="1:2" x14ac:dyDescent="0.25">
      <c r="A22331" t="s">
        <v>1144</v>
      </c>
      <c r="B22331" t="e">
        <f t="shared" si="549"/>
        <v>#VALUE!</v>
      </c>
    </row>
    <row r="22332" spans="1:2" x14ac:dyDescent="0.25">
      <c r="A22332" t="s">
        <v>4417</v>
      </c>
      <c r="B22332" t="str">
        <f t="shared" si="549"/>
        <v>force_discipline_light_saber_one_hand_04</v>
      </c>
    </row>
    <row r="22333" spans="1:2" x14ac:dyDescent="0.25">
      <c r="A22333" t="s">
        <v>4418</v>
      </c>
      <c r="B22333" t="str">
        <f t="shared" si="549"/>
        <v>force_discipline_light_saber_one_hand_03</v>
      </c>
    </row>
    <row r="22334" spans="1:2" x14ac:dyDescent="0.25">
      <c r="A22334" t="s">
        <v>1147</v>
      </c>
      <c r="B22334" t="str">
        <f t="shared" si="549"/>
        <v>4</v>
      </c>
    </row>
    <row r="22335" spans="1:2" x14ac:dyDescent="0.25">
      <c r="A22335" t="s">
        <v>1148</v>
      </c>
      <c r="B22335" t="str">
        <f t="shared" si="549"/>
        <v>0</v>
      </c>
    </row>
    <row r="22336" spans="1:2" x14ac:dyDescent="0.25">
      <c r="A22336" t="s">
        <v>1149</v>
      </c>
      <c r="B22336" t="str">
        <f t="shared" si="549"/>
        <v>0</v>
      </c>
    </row>
    <row r="22337" spans="1:2" x14ac:dyDescent="0.25">
      <c r="A22337" t="s">
        <v>1150</v>
      </c>
      <c r="B22337" t="str">
        <f t="shared" si="549"/>
        <v>0</v>
      </c>
    </row>
    <row r="22338" spans="1:2" x14ac:dyDescent="0.25">
      <c r="A22338" t="s">
        <v>1151</v>
      </c>
      <c r="B22338" t="str">
        <f t="shared" si="549"/>
        <v>0</v>
      </c>
    </row>
    <row r="22339" spans="1:2" x14ac:dyDescent="0.25">
      <c r="A22339" t="s">
        <v>1152</v>
      </c>
      <c r="B22339" t="str">
        <f t="shared" si="549"/>
        <v>0</v>
      </c>
    </row>
    <row r="22340" spans="1:2" x14ac:dyDescent="0.25">
      <c r="A22340" t="s">
        <v>1762</v>
      </c>
      <c r="B22340" t="str">
        <f t="shared" ref="B22340:B22403" si="550">LEFT(RIGHT(A22340,LEN(A22340)-FIND("&gt;",A22340)),FIND("&lt;",RIGHT(A22340,LEN(A22340)-FIND("&gt;",A22340)))-1)</f>
        <v>3</v>
      </c>
    </row>
    <row r="22341" spans="1:2" x14ac:dyDescent="0.25">
      <c r="A22341" t="s">
        <v>1154</v>
      </c>
      <c r="B22341" t="str">
        <f t="shared" si="550"/>
        <v>0</v>
      </c>
    </row>
    <row r="22342" spans="1:2" x14ac:dyDescent="0.25">
      <c r="A22342" t="s">
        <v>4419</v>
      </c>
      <c r="B22342" t="str">
        <f t="shared" si="550"/>
        <v>force_discipline_light_saber_one_hand_03</v>
      </c>
    </row>
    <row r="22343" spans="1:2" x14ac:dyDescent="0.25">
      <c r="A22343" t="s">
        <v>1156</v>
      </c>
      <c r="B22343" t="str">
        <f t="shared" si="550"/>
        <v/>
      </c>
    </row>
    <row r="22344" spans="1:2" x14ac:dyDescent="0.25">
      <c r="A22344" t="s">
        <v>3855</v>
      </c>
      <c r="B22344" t="str">
        <f t="shared" si="550"/>
        <v>jedi_general</v>
      </c>
    </row>
    <row r="22345" spans="1:2" x14ac:dyDescent="0.25">
      <c r="A22345" t="s">
        <v>3971</v>
      </c>
      <c r="B22345" t="str">
        <f t="shared" si="550"/>
        <v>1600000</v>
      </c>
    </row>
    <row r="22346" spans="1:2" x14ac:dyDescent="0.25">
      <c r="A22346" t="s">
        <v>3857</v>
      </c>
      <c r="B22346" t="str">
        <f t="shared" si="550"/>
        <v>4000000</v>
      </c>
    </row>
    <row r="22347" spans="1:2" x14ac:dyDescent="0.25">
      <c r="A22347" t="s">
        <v>1160</v>
      </c>
      <c r="B22347" t="str">
        <f t="shared" si="550"/>
        <v/>
      </c>
    </row>
    <row r="22348" spans="1:2" x14ac:dyDescent="0.25">
      <c r="A22348" t="s">
        <v>1161</v>
      </c>
      <c r="B22348" t="str">
        <f t="shared" si="550"/>
        <v>0</v>
      </c>
    </row>
    <row r="22349" spans="1:2" x14ac:dyDescent="0.25">
      <c r="A22349" t="s">
        <v>1162</v>
      </c>
      <c r="B22349" t="str">
        <f t="shared" si="550"/>
        <v/>
      </c>
    </row>
    <row r="22350" spans="1:2" x14ac:dyDescent="0.25">
      <c r="A22350" t="s">
        <v>1163</v>
      </c>
      <c r="B22350" t="str">
        <f t="shared" si="550"/>
        <v/>
      </c>
    </row>
    <row r="22351" spans="1:2" x14ac:dyDescent="0.25">
      <c r="A22351" t="s">
        <v>4388</v>
      </c>
      <c r="B22351" t="str">
        <f t="shared" si="550"/>
        <v>2</v>
      </c>
    </row>
    <row r="22352" spans="1:2" x14ac:dyDescent="0.25">
      <c r="A22352" t="s">
        <v>1165</v>
      </c>
      <c r="B22352" t="str">
        <f t="shared" si="550"/>
        <v/>
      </c>
    </row>
    <row r="22353" spans="1:2" x14ac:dyDescent="0.25">
      <c r="A22353" t="s">
        <v>4420</v>
      </c>
      <c r="B22353" t="str">
        <f t="shared" si="550"/>
        <v>saber1hHit3,saber1hComboHit3,saber1hFlurry,cert_onehandlightsaber_gen3</v>
      </c>
    </row>
    <row r="22354" spans="1:2" x14ac:dyDescent="0.25">
      <c r="A22354" t="s">
        <v>4421</v>
      </c>
      <c r="B22354" t="str">
        <f t="shared" si="550"/>
        <v>onehandlightsaber_accuracy=20,onehandlightsaber_speed=20,private_onehandlightsaber_combat_difficulty=300,jedi_force_power_max=175,jedi_force_power_regen=2</v>
      </c>
    </row>
    <row r="22355" spans="1:2" x14ac:dyDescent="0.25">
      <c r="A22355" t="s">
        <v>3869</v>
      </c>
      <c r="B22355" t="str">
        <f t="shared" si="550"/>
        <v>craftSaberOneHand3</v>
      </c>
    </row>
    <row r="22356" spans="1:2" x14ac:dyDescent="0.25">
      <c r="A22356" t="s">
        <v>1169</v>
      </c>
      <c r="B22356" t="str">
        <f t="shared" si="550"/>
        <v/>
      </c>
    </row>
    <row r="22357" spans="1:2" x14ac:dyDescent="0.25">
      <c r="A22357" t="s">
        <v>3845</v>
      </c>
      <c r="B22357" t="str">
        <f t="shared" si="550"/>
        <v>0</v>
      </c>
    </row>
    <row r="22358" spans="1:2" x14ac:dyDescent="0.25">
      <c r="A22358" t="s">
        <v>1171</v>
      </c>
      <c r="B22358" t="str">
        <f t="shared" si="550"/>
        <v>0</v>
      </c>
    </row>
    <row r="22359" spans="1:2" x14ac:dyDescent="0.25">
      <c r="A22359" t="s">
        <v>1172</v>
      </c>
      <c r="B22359" t="e">
        <f t="shared" si="550"/>
        <v>#VALUE!</v>
      </c>
    </row>
    <row r="22360" spans="1:2" x14ac:dyDescent="0.25">
      <c r="A22360" t="s">
        <v>1144</v>
      </c>
      <c r="B22360" t="e">
        <f t="shared" si="550"/>
        <v>#VALUE!</v>
      </c>
    </row>
    <row r="22361" spans="1:2" x14ac:dyDescent="0.25">
      <c r="A22361" t="s">
        <v>4422</v>
      </c>
      <c r="B22361" t="str">
        <f t="shared" si="550"/>
        <v>force_discipline_light_saber_two_hand_01</v>
      </c>
    </row>
    <row r="22362" spans="1:2" x14ac:dyDescent="0.25">
      <c r="A22362" t="s">
        <v>4392</v>
      </c>
      <c r="B22362" t="str">
        <f t="shared" si="550"/>
        <v>force_discipline_light_saber</v>
      </c>
    </row>
    <row r="22363" spans="1:2" x14ac:dyDescent="0.25">
      <c r="A22363" t="s">
        <v>1147</v>
      </c>
      <c r="B22363" t="str">
        <f t="shared" si="550"/>
        <v>4</v>
      </c>
    </row>
    <row r="22364" spans="1:2" x14ac:dyDescent="0.25">
      <c r="A22364" t="s">
        <v>1148</v>
      </c>
      <c r="B22364" t="str">
        <f t="shared" si="550"/>
        <v>0</v>
      </c>
    </row>
    <row r="22365" spans="1:2" x14ac:dyDescent="0.25">
      <c r="A22365" t="s">
        <v>1149</v>
      </c>
      <c r="B22365" t="str">
        <f t="shared" si="550"/>
        <v>0</v>
      </c>
    </row>
    <row r="22366" spans="1:2" x14ac:dyDescent="0.25">
      <c r="A22366" t="s">
        <v>1150</v>
      </c>
      <c r="B22366" t="str">
        <f t="shared" si="550"/>
        <v>0</v>
      </c>
    </row>
    <row r="22367" spans="1:2" x14ac:dyDescent="0.25">
      <c r="A22367" t="s">
        <v>1151</v>
      </c>
      <c r="B22367" t="str">
        <f t="shared" si="550"/>
        <v>0</v>
      </c>
    </row>
    <row r="22368" spans="1:2" x14ac:dyDescent="0.25">
      <c r="A22368" t="s">
        <v>1152</v>
      </c>
      <c r="B22368" t="str">
        <f t="shared" si="550"/>
        <v>0</v>
      </c>
    </row>
    <row r="22369" spans="1:2" x14ac:dyDescent="0.25">
      <c r="A22369" t="s">
        <v>1732</v>
      </c>
      <c r="B22369" t="str">
        <f t="shared" si="550"/>
        <v>6</v>
      </c>
    </row>
    <row r="22370" spans="1:2" x14ac:dyDescent="0.25">
      <c r="A22370" t="s">
        <v>1154</v>
      </c>
      <c r="B22370" t="str">
        <f t="shared" si="550"/>
        <v>0</v>
      </c>
    </row>
    <row r="22371" spans="1:2" x14ac:dyDescent="0.25">
      <c r="A22371" t="s">
        <v>4404</v>
      </c>
      <c r="B22371" t="str">
        <f t="shared" si="550"/>
        <v>force_discipline_light_saber_novice</v>
      </c>
    </row>
    <row r="22372" spans="1:2" x14ac:dyDescent="0.25">
      <c r="A22372" t="s">
        <v>1156</v>
      </c>
      <c r="B22372" t="str">
        <f t="shared" si="550"/>
        <v/>
      </c>
    </row>
    <row r="22373" spans="1:2" x14ac:dyDescent="0.25">
      <c r="A22373" t="s">
        <v>3855</v>
      </c>
      <c r="B22373" t="str">
        <f t="shared" si="550"/>
        <v>jedi_general</v>
      </c>
    </row>
    <row r="22374" spans="1:2" x14ac:dyDescent="0.25">
      <c r="A22374" t="s">
        <v>3262</v>
      </c>
      <c r="B22374" t="str">
        <f t="shared" si="550"/>
        <v>200000</v>
      </c>
    </row>
    <row r="22375" spans="1:2" x14ac:dyDescent="0.25">
      <c r="A22375" t="s">
        <v>3267</v>
      </c>
      <c r="B22375" t="str">
        <f t="shared" si="550"/>
        <v>600000</v>
      </c>
    </row>
    <row r="22376" spans="1:2" x14ac:dyDescent="0.25">
      <c r="A22376" t="s">
        <v>1160</v>
      </c>
      <c r="B22376" t="str">
        <f t="shared" si="550"/>
        <v/>
      </c>
    </row>
    <row r="22377" spans="1:2" x14ac:dyDescent="0.25">
      <c r="A22377" t="s">
        <v>1161</v>
      </c>
      <c r="B22377" t="str">
        <f t="shared" si="550"/>
        <v>0</v>
      </c>
    </row>
    <row r="22378" spans="1:2" x14ac:dyDescent="0.25">
      <c r="A22378" t="s">
        <v>1162</v>
      </c>
      <c r="B22378" t="str">
        <f t="shared" si="550"/>
        <v/>
      </c>
    </row>
    <row r="22379" spans="1:2" x14ac:dyDescent="0.25">
      <c r="A22379" t="s">
        <v>1163</v>
      </c>
      <c r="B22379" t="str">
        <f t="shared" si="550"/>
        <v/>
      </c>
    </row>
    <row r="22380" spans="1:2" x14ac:dyDescent="0.25">
      <c r="A22380" t="s">
        <v>4388</v>
      </c>
      <c r="B22380" t="str">
        <f t="shared" si="550"/>
        <v>2</v>
      </c>
    </row>
    <row r="22381" spans="1:2" x14ac:dyDescent="0.25">
      <c r="A22381" t="s">
        <v>1165</v>
      </c>
      <c r="B22381" t="str">
        <f t="shared" si="550"/>
        <v/>
      </c>
    </row>
    <row r="22382" spans="1:2" x14ac:dyDescent="0.25">
      <c r="A22382" t="s">
        <v>4423</v>
      </c>
      <c r="B22382" t="str">
        <f t="shared" si="550"/>
        <v>saber2hBodyHit1,saber2hSweep1</v>
      </c>
    </row>
    <row r="22383" spans="1:2" x14ac:dyDescent="0.25">
      <c r="A22383" t="s">
        <v>4424</v>
      </c>
      <c r="B22383" t="str">
        <f t="shared" si="550"/>
        <v>twohandlightsaber_accuracy=5,twohandlightsaber_speed=5,private_twohandlightsaber_combat_difficulty=200,jedi_force_power_max=100,jedi_force_power_regen=1</v>
      </c>
    </row>
    <row r="22384" spans="1:2" x14ac:dyDescent="0.25">
      <c r="A22384" t="s">
        <v>1168</v>
      </c>
      <c r="B22384" t="str">
        <f t="shared" si="550"/>
        <v/>
      </c>
    </row>
    <row r="22385" spans="1:2" x14ac:dyDescent="0.25">
      <c r="A22385" t="s">
        <v>1169</v>
      </c>
      <c r="B22385" t="str">
        <f t="shared" si="550"/>
        <v/>
      </c>
    </row>
    <row r="22386" spans="1:2" x14ac:dyDescent="0.25">
      <c r="A22386" t="s">
        <v>3845</v>
      </c>
      <c r="B22386" t="str">
        <f t="shared" si="550"/>
        <v>0</v>
      </c>
    </row>
    <row r="22387" spans="1:2" x14ac:dyDescent="0.25">
      <c r="A22387" t="s">
        <v>1171</v>
      </c>
      <c r="B22387" t="str">
        <f t="shared" si="550"/>
        <v>0</v>
      </c>
    </row>
    <row r="22388" spans="1:2" x14ac:dyDescent="0.25">
      <c r="A22388" t="s">
        <v>1172</v>
      </c>
      <c r="B22388" t="e">
        <f t="shared" si="550"/>
        <v>#VALUE!</v>
      </c>
    </row>
    <row r="22389" spans="1:2" x14ac:dyDescent="0.25">
      <c r="A22389" t="s">
        <v>1144</v>
      </c>
      <c r="B22389" t="e">
        <f t="shared" si="550"/>
        <v>#VALUE!</v>
      </c>
    </row>
    <row r="22390" spans="1:2" x14ac:dyDescent="0.25">
      <c r="A22390" t="s">
        <v>4425</v>
      </c>
      <c r="B22390" t="str">
        <f t="shared" si="550"/>
        <v>force_discipline_light_saber_two_hand_02</v>
      </c>
    </row>
    <row r="22391" spans="1:2" x14ac:dyDescent="0.25">
      <c r="A22391" t="s">
        <v>4426</v>
      </c>
      <c r="B22391" t="str">
        <f t="shared" si="550"/>
        <v>force_discipline_light_saber_two_hand_01</v>
      </c>
    </row>
    <row r="22392" spans="1:2" x14ac:dyDescent="0.25">
      <c r="A22392" t="s">
        <v>1147</v>
      </c>
      <c r="B22392" t="str">
        <f t="shared" si="550"/>
        <v>4</v>
      </c>
    </row>
    <row r="22393" spans="1:2" x14ac:dyDescent="0.25">
      <c r="A22393" t="s">
        <v>1148</v>
      </c>
      <c r="B22393" t="str">
        <f t="shared" si="550"/>
        <v>0</v>
      </c>
    </row>
    <row r="22394" spans="1:2" x14ac:dyDescent="0.25">
      <c r="A22394" t="s">
        <v>1149</v>
      </c>
      <c r="B22394" t="str">
        <f t="shared" si="550"/>
        <v>0</v>
      </c>
    </row>
    <row r="22395" spans="1:2" x14ac:dyDescent="0.25">
      <c r="A22395" t="s">
        <v>1150</v>
      </c>
      <c r="B22395" t="str">
        <f t="shared" si="550"/>
        <v>0</v>
      </c>
    </row>
    <row r="22396" spans="1:2" x14ac:dyDescent="0.25">
      <c r="A22396" t="s">
        <v>1151</v>
      </c>
      <c r="B22396" t="str">
        <f t="shared" si="550"/>
        <v>0</v>
      </c>
    </row>
    <row r="22397" spans="1:2" x14ac:dyDescent="0.25">
      <c r="A22397" t="s">
        <v>1152</v>
      </c>
      <c r="B22397" t="str">
        <f t="shared" si="550"/>
        <v>0</v>
      </c>
    </row>
    <row r="22398" spans="1:2" x14ac:dyDescent="0.25">
      <c r="A22398" t="s">
        <v>1291</v>
      </c>
      <c r="B22398" t="str">
        <f t="shared" si="550"/>
        <v>5</v>
      </c>
    </row>
    <row r="22399" spans="1:2" x14ac:dyDescent="0.25">
      <c r="A22399" t="s">
        <v>1154</v>
      </c>
      <c r="B22399" t="str">
        <f t="shared" si="550"/>
        <v>0</v>
      </c>
    </row>
    <row r="22400" spans="1:2" x14ac:dyDescent="0.25">
      <c r="A22400" t="s">
        <v>4427</v>
      </c>
      <c r="B22400" t="str">
        <f t="shared" si="550"/>
        <v>force_discipline_light_saber_two_hand_01</v>
      </c>
    </row>
    <row r="22401" spans="1:2" x14ac:dyDescent="0.25">
      <c r="A22401" t="s">
        <v>1156</v>
      </c>
      <c r="B22401" t="str">
        <f t="shared" si="550"/>
        <v/>
      </c>
    </row>
    <row r="22402" spans="1:2" x14ac:dyDescent="0.25">
      <c r="A22402" t="s">
        <v>3855</v>
      </c>
      <c r="B22402" t="str">
        <f t="shared" si="550"/>
        <v>jedi_general</v>
      </c>
    </row>
    <row r="22403" spans="1:2" x14ac:dyDescent="0.25">
      <c r="A22403" t="s">
        <v>3444</v>
      </c>
      <c r="B22403" t="str">
        <f t="shared" si="550"/>
        <v>400000</v>
      </c>
    </row>
    <row r="22404" spans="1:2" x14ac:dyDescent="0.25">
      <c r="A22404" t="s">
        <v>3885</v>
      </c>
      <c r="B22404" t="str">
        <f t="shared" ref="B22404:B22467" si="551">LEFT(RIGHT(A22404,LEN(A22404)-FIND("&gt;",A22404)),FIND("&lt;",RIGHT(A22404,LEN(A22404)-FIND("&gt;",A22404)))-1)</f>
        <v>1000000</v>
      </c>
    </row>
    <row r="22405" spans="1:2" x14ac:dyDescent="0.25">
      <c r="A22405" t="s">
        <v>1160</v>
      </c>
      <c r="B22405" t="str">
        <f t="shared" si="551"/>
        <v/>
      </c>
    </row>
    <row r="22406" spans="1:2" x14ac:dyDescent="0.25">
      <c r="A22406" t="s">
        <v>1161</v>
      </c>
      <c r="B22406" t="str">
        <f t="shared" si="551"/>
        <v>0</v>
      </c>
    </row>
    <row r="22407" spans="1:2" x14ac:dyDescent="0.25">
      <c r="A22407" t="s">
        <v>1162</v>
      </c>
      <c r="B22407" t="str">
        <f t="shared" si="551"/>
        <v/>
      </c>
    </row>
    <row r="22408" spans="1:2" x14ac:dyDescent="0.25">
      <c r="A22408" t="s">
        <v>1163</v>
      </c>
      <c r="B22408" t="str">
        <f t="shared" si="551"/>
        <v/>
      </c>
    </row>
    <row r="22409" spans="1:2" x14ac:dyDescent="0.25">
      <c r="A22409" t="s">
        <v>4388</v>
      </c>
      <c r="B22409" t="str">
        <f t="shared" si="551"/>
        <v>2</v>
      </c>
    </row>
    <row r="22410" spans="1:2" x14ac:dyDescent="0.25">
      <c r="A22410" t="s">
        <v>1165</v>
      </c>
      <c r="B22410" t="str">
        <f t="shared" si="551"/>
        <v/>
      </c>
    </row>
    <row r="22411" spans="1:2" x14ac:dyDescent="0.25">
      <c r="A22411" t="s">
        <v>4428</v>
      </c>
      <c r="B22411" t="str">
        <f t="shared" si="551"/>
        <v>saber2hHit2,saber2hBodyHit2,cert_twohandlightsaber_gen2</v>
      </c>
    </row>
    <row r="22412" spans="1:2" x14ac:dyDescent="0.25">
      <c r="A22412" t="s">
        <v>4429</v>
      </c>
      <c r="B22412" t="str">
        <f t="shared" si="551"/>
        <v>twohandlightsaber_accuracy=10,twohandlightsaber_speed=10,private_twohandlightsaber_combat_difficulty=200,jedi_force_power_max=100,jedi_force_power_regen=1</v>
      </c>
    </row>
    <row r="22413" spans="1:2" x14ac:dyDescent="0.25">
      <c r="A22413" t="s">
        <v>3943</v>
      </c>
      <c r="B22413" t="str">
        <f t="shared" si="551"/>
        <v>craftSaberTwoHand2</v>
      </c>
    </row>
    <row r="22414" spans="1:2" x14ac:dyDescent="0.25">
      <c r="A22414" t="s">
        <v>1169</v>
      </c>
      <c r="B22414" t="str">
        <f t="shared" si="551"/>
        <v/>
      </c>
    </row>
    <row r="22415" spans="1:2" x14ac:dyDescent="0.25">
      <c r="A22415" t="s">
        <v>3845</v>
      </c>
      <c r="B22415" t="str">
        <f t="shared" si="551"/>
        <v>0</v>
      </c>
    </row>
    <row r="22416" spans="1:2" x14ac:dyDescent="0.25">
      <c r="A22416" t="s">
        <v>1171</v>
      </c>
      <c r="B22416" t="str">
        <f t="shared" si="551"/>
        <v>0</v>
      </c>
    </row>
    <row r="22417" spans="1:2" x14ac:dyDescent="0.25">
      <c r="A22417" t="s">
        <v>1172</v>
      </c>
      <c r="B22417" t="e">
        <f t="shared" si="551"/>
        <v>#VALUE!</v>
      </c>
    </row>
    <row r="22418" spans="1:2" x14ac:dyDescent="0.25">
      <c r="A22418" t="s">
        <v>1144</v>
      </c>
      <c r="B22418" t="e">
        <f t="shared" si="551"/>
        <v>#VALUE!</v>
      </c>
    </row>
    <row r="22419" spans="1:2" x14ac:dyDescent="0.25">
      <c r="A22419" t="s">
        <v>4430</v>
      </c>
      <c r="B22419" t="str">
        <f t="shared" si="551"/>
        <v>force_discipline_light_saber_two_hand_03</v>
      </c>
    </row>
    <row r="22420" spans="1:2" x14ac:dyDescent="0.25">
      <c r="A22420" t="s">
        <v>4431</v>
      </c>
      <c r="B22420" t="str">
        <f t="shared" si="551"/>
        <v>force_discipline_light_saber_two_hand_02</v>
      </c>
    </row>
    <row r="22421" spans="1:2" x14ac:dyDescent="0.25">
      <c r="A22421" t="s">
        <v>1147</v>
      </c>
      <c r="B22421" t="str">
        <f t="shared" si="551"/>
        <v>4</v>
      </c>
    </row>
    <row r="22422" spans="1:2" x14ac:dyDescent="0.25">
      <c r="A22422" t="s">
        <v>1148</v>
      </c>
      <c r="B22422" t="str">
        <f t="shared" si="551"/>
        <v>0</v>
      </c>
    </row>
    <row r="22423" spans="1:2" x14ac:dyDescent="0.25">
      <c r="A22423" t="s">
        <v>1149</v>
      </c>
      <c r="B22423" t="str">
        <f t="shared" si="551"/>
        <v>0</v>
      </c>
    </row>
    <row r="22424" spans="1:2" x14ac:dyDescent="0.25">
      <c r="A22424" t="s">
        <v>1150</v>
      </c>
      <c r="B22424" t="str">
        <f t="shared" si="551"/>
        <v>0</v>
      </c>
    </row>
    <row r="22425" spans="1:2" x14ac:dyDescent="0.25">
      <c r="A22425" t="s">
        <v>1151</v>
      </c>
      <c r="B22425" t="str">
        <f t="shared" si="551"/>
        <v>0</v>
      </c>
    </row>
    <row r="22426" spans="1:2" x14ac:dyDescent="0.25">
      <c r="A22426" t="s">
        <v>1152</v>
      </c>
      <c r="B22426" t="str">
        <f t="shared" si="551"/>
        <v>0</v>
      </c>
    </row>
    <row r="22427" spans="1:2" x14ac:dyDescent="0.25">
      <c r="A22427" t="s">
        <v>1753</v>
      </c>
      <c r="B22427" t="str">
        <f t="shared" si="551"/>
        <v>4</v>
      </c>
    </row>
    <row r="22428" spans="1:2" x14ac:dyDescent="0.25">
      <c r="A22428" t="s">
        <v>1154</v>
      </c>
      <c r="B22428" t="str">
        <f t="shared" si="551"/>
        <v>0</v>
      </c>
    </row>
    <row r="22429" spans="1:2" x14ac:dyDescent="0.25">
      <c r="A22429" t="s">
        <v>4432</v>
      </c>
      <c r="B22429" t="str">
        <f t="shared" si="551"/>
        <v>force_discipline_light_saber_two_hand_02</v>
      </c>
    </row>
    <row r="22430" spans="1:2" x14ac:dyDescent="0.25">
      <c r="A22430" t="s">
        <v>1156</v>
      </c>
      <c r="B22430" t="str">
        <f t="shared" si="551"/>
        <v/>
      </c>
    </row>
    <row r="22431" spans="1:2" x14ac:dyDescent="0.25">
      <c r="A22431" t="s">
        <v>3855</v>
      </c>
      <c r="B22431" t="str">
        <f t="shared" si="551"/>
        <v>jedi_general</v>
      </c>
    </row>
    <row r="22432" spans="1:2" x14ac:dyDescent="0.25">
      <c r="A22432" t="s">
        <v>3895</v>
      </c>
      <c r="B22432" t="str">
        <f t="shared" si="551"/>
        <v>800000</v>
      </c>
    </row>
    <row r="22433" spans="1:2" x14ac:dyDescent="0.25">
      <c r="A22433" t="s">
        <v>3896</v>
      </c>
      <c r="B22433" t="str">
        <f t="shared" si="551"/>
        <v>2000000</v>
      </c>
    </row>
    <row r="22434" spans="1:2" x14ac:dyDescent="0.25">
      <c r="A22434" t="s">
        <v>1160</v>
      </c>
      <c r="B22434" t="str">
        <f t="shared" si="551"/>
        <v/>
      </c>
    </row>
    <row r="22435" spans="1:2" x14ac:dyDescent="0.25">
      <c r="A22435" t="s">
        <v>1161</v>
      </c>
      <c r="B22435" t="str">
        <f t="shared" si="551"/>
        <v>0</v>
      </c>
    </row>
    <row r="22436" spans="1:2" x14ac:dyDescent="0.25">
      <c r="A22436" t="s">
        <v>1162</v>
      </c>
      <c r="B22436" t="str">
        <f t="shared" si="551"/>
        <v/>
      </c>
    </row>
    <row r="22437" spans="1:2" x14ac:dyDescent="0.25">
      <c r="A22437" t="s">
        <v>1163</v>
      </c>
      <c r="B22437" t="str">
        <f t="shared" si="551"/>
        <v/>
      </c>
    </row>
    <row r="22438" spans="1:2" x14ac:dyDescent="0.25">
      <c r="A22438" t="s">
        <v>4388</v>
      </c>
      <c r="B22438" t="str">
        <f t="shared" si="551"/>
        <v>2</v>
      </c>
    </row>
    <row r="22439" spans="1:2" x14ac:dyDescent="0.25">
      <c r="A22439" t="s">
        <v>1165</v>
      </c>
      <c r="B22439" t="str">
        <f t="shared" si="551"/>
        <v/>
      </c>
    </row>
    <row r="22440" spans="1:2" x14ac:dyDescent="0.25">
      <c r="A22440" t="s">
        <v>4433</v>
      </c>
      <c r="B22440" t="str">
        <f t="shared" si="551"/>
        <v>saber2hBodyHit3,saber2hSweep2</v>
      </c>
    </row>
    <row r="22441" spans="1:2" x14ac:dyDescent="0.25">
      <c r="A22441" t="s">
        <v>4434</v>
      </c>
      <c r="B22441" t="str">
        <f t="shared" si="551"/>
        <v>twohandlightsaber_accuracy=15,twohandlightsaber_speed=15,private_twohandlightsaber_combat_difficulty=200,jedi_force_power_max=150,jedi_force_power_regen=1</v>
      </c>
    </row>
    <row r="22442" spans="1:2" x14ac:dyDescent="0.25">
      <c r="A22442" t="s">
        <v>1168</v>
      </c>
      <c r="B22442" t="str">
        <f t="shared" si="551"/>
        <v/>
      </c>
    </row>
    <row r="22443" spans="1:2" x14ac:dyDescent="0.25">
      <c r="A22443" t="s">
        <v>1169</v>
      </c>
      <c r="B22443" t="str">
        <f t="shared" si="551"/>
        <v/>
      </c>
    </row>
    <row r="22444" spans="1:2" x14ac:dyDescent="0.25">
      <c r="A22444" t="s">
        <v>3845</v>
      </c>
      <c r="B22444" t="str">
        <f t="shared" si="551"/>
        <v>0</v>
      </c>
    </row>
    <row r="22445" spans="1:2" x14ac:dyDescent="0.25">
      <c r="A22445" t="s">
        <v>1171</v>
      </c>
      <c r="B22445" t="str">
        <f t="shared" si="551"/>
        <v>0</v>
      </c>
    </row>
    <row r="22446" spans="1:2" x14ac:dyDescent="0.25">
      <c r="A22446" t="s">
        <v>1172</v>
      </c>
      <c r="B22446" t="e">
        <f t="shared" si="551"/>
        <v>#VALUE!</v>
      </c>
    </row>
    <row r="22447" spans="1:2" x14ac:dyDescent="0.25">
      <c r="A22447" t="s">
        <v>1144</v>
      </c>
      <c r="B22447" t="e">
        <f t="shared" si="551"/>
        <v>#VALUE!</v>
      </c>
    </row>
    <row r="22448" spans="1:2" x14ac:dyDescent="0.25">
      <c r="A22448" t="s">
        <v>4435</v>
      </c>
      <c r="B22448" t="str">
        <f t="shared" si="551"/>
        <v>force_discipline_light_saber_two_hand_04</v>
      </c>
    </row>
    <row r="22449" spans="1:2" x14ac:dyDescent="0.25">
      <c r="A22449" t="s">
        <v>4436</v>
      </c>
      <c r="B22449" t="str">
        <f t="shared" si="551"/>
        <v>force_discipline_light_saber_two_hand_03</v>
      </c>
    </row>
    <row r="22450" spans="1:2" x14ac:dyDescent="0.25">
      <c r="A22450" t="s">
        <v>1147</v>
      </c>
      <c r="B22450" t="str">
        <f t="shared" si="551"/>
        <v>4</v>
      </c>
    </row>
    <row r="22451" spans="1:2" x14ac:dyDescent="0.25">
      <c r="A22451" t="s">
        <v>1148</v>
      </c>
      <c r="B22451" t="str">
        <f t="shared" si="551"/>
        <v>0</v>
      </c>
    </row>
    <row r="22452" spans="1:2" x14ac:dyDescent="0.25">
      <c r="A22452" t="s">
        <v>1149</v>
      </c>
      <c r="B22452" t="str">
        <f t="shared" si="551"/>
        <v>0</v>
      </c>
    </row>
    <row r="22453" spans="1:2" x14ac:dyDescent="0.25">
      <c r="A22453" t="s">
        <v>1150</v>
      </c>
      <c r="B22453" t="str">
        <f t="shared" si="551"/>
        <v>0</v>
      </c>
    </row>
    <row r="22454" spans="1:2" x14ac:dyDescent="0.25">
      <c r="A22454" t="s">
        <v>1151</v>
      </c>
      <c r="B22454" t="str">
        <f t="shared" si="551"/>
        <v>0</v>
      </c>
    </row>
    <row r="22455" spans="1:2" x14ac:dyDescent="0.25">
      <c r="A22455" t="s">
        <v>1152</v>
      </c>
      <c r="B22455" t="str">
        <f t="shared" si="551"/>
        <v>0</v>
      </c>
    </row>
    <row r="22456" spans="1:2" x14ac:dyDescent="0.25">
      <c r="A22456" t="s">
        <v>1762</v>
      </c>
      <c r="B22456" t="str">
        <f t="shared" si="551"/>
        <v>3</v>
      </c>
    </row>
    <row r="22457" spans="1:2" x14ac:dyDescent="0.25">
      <c r="A22457" t="s">
        <v>1154</v>
      </c>
      <c r="B22457" t="str">
        <f t="shared" si="551"/>
        <v>0</v>
      </c>
    </row>
    <row r="22458" spans="1:2" x14ac:dyDescent="0.25">
      <c r="A22458" t="s">
        <v>4437</v>
      </c>
      <c r="B22458" t="str">
        <f t="shared" si="551"/>
        <v>force_discipline_light_saber_two_hand_03</v>
      </c>
    </row>
    <row r="22459" spans="1:2" x14ac:dyDescent="0.25">
      <c r="A22459" t="s">
        <v>1156</v>
      </c>
      <c r="B22459" t="str">
        <f t="shared" si="551"/>
        <v/>
      </c>
    </row>
    <row r="22460" spans="1:2" x14ac:dyDescent="0.25">
      <c r="A22460" t="s">
        <v>3855</v>
      </c>
      <c r="B22460" t="str">
        <f t="shared" si="551"/>
        <v>jedi_general</v>
      </c>
    </row>
    <row r="22461" spans="1:2" x14ac:dyDescent="0.25">
      <c r="A22461" t="s">
        <v>3971</v>
      </c>
      <c r="B22461" t="str">
        <f t="shared" si="551"/>
        <v>1600000</v>
      </c>
    </row>
    <row r="22462" spans="1:2" x14ac:dyDescent="0.25">
      <c r="A22462" t="s">
        <v>3857</v>
      </c>
      <c r="B22462" t="str">
        <f t="shared" si="551"/>
        <v>4000000</v>
      </c>
    </row>
    <row r="22463" spans="1:2" x14ac:dyDescent="0.25">
      <c r="A22463" t="s">
        <v>1160</v>
      </c>
      <c r="B22463" t="str">
        <f t="shared" si="551"/>
        <v/>
      </c>
    </row>
    <row r="22464" spans="1:2" x14ac:dyDescent="0.25">
      <c r="A22464" t="s">
        <v>1161</v>
      </c>
      <c r="B22464" t="str">
        <f t="shared" si="551"/>
        <v>0</v>
      </c>
    </row>
    <row r="22465" spans="1:2" x14ac:dyDescent="0.25">
      <c r="A22465" t="s">
        <v>1162</v>
      </c>
      <c r="B22465" t="str">
        <f t="shared" si="551"/>
        <v/>
      </c>
    </row>
    <row r="22466" spans="1:2" x14ac:dyDescent="0.25">
      <c r="A22466" t="s">
        <v>1163</v>
      </c>
      <c r="B22466" t="str">
        <f t="shared" si="551"/>
        <v/>
      </c>
    </row>
    <row r="22467" spans="1:2" x14ac:dyDescent="0.25">
      <c r="A22467" t="s">
        <v>4388</v>
      </c>
      <c r="B22467" t="str">
        <f t="shared" si="551"/>
        <v>2</v>
      </c>
    </row>
    <row r="22468" spans="1:2" x14ac:dyDescent="0.25">
      <c r="A22468" t="s">
        <v>1165</v>
      </c>
      <c r="B22468" t="str">
        <f t="shared" ref="B22468:B22531" si="552">LEFT(RIGHT(A22468,LEN(A22468)-FIND("&gt;",A22468)),FIND("&lt;",RIGHT(A22468,LEN(A22468)-FIND("&gt;",A22468)))-1)</f>
        <v/>
      </c>
    </row>
    <row r="22469" spans="1:2" x14ac:dyDescent="0.25">
      <c r="A22469" t="s">
        <v>4438</v>
      </c>
      <c r="B22469" t="str">
        <f t="shared" si="552"/>
        <v>saber2hHit3,saber2hSweep3,saber2hFrenzy,cert_twohandlightsaber_gen3</v>
      </c>
    </row>
    <row r="22470" spans="1:2" x14ac:dyDescent="0.25">
      <c r="A22470" t="s">
        <v>4439</v>
      </c>
      <c r="B22470" t="str">
        <f t="shared" si="552"/>
        <v>twohandlightsaber_accuracy=20,twohandlightsaber_speed=20,private_twohandlightsaber_combat_difficulty=300,jedi_force_power_max=175,jedi_force_power_regen=2</v>
      </c>
    </row>
    <row r="22471" spans="1:2" x14ac:dyDescent="0.25">
      <c r="A22471" t="s">
        <v>3948</v>
      </c>
      <c r="B22471" t="str">
        <f t="shared" si="552"/>
        <v>craftSaberTwoHand3</v>
      </c>
    </row>
    <row r="22472" spans="1:2" x14ac:dyDescent="0.25">
      <c r="A22472" t="s">
        <v>1169</v>
      </c>
      <c r="B22472" t="str">
        <f t="shared" si="552"/>
        <v/>
      </c>
    </row>
    <row r="22473" spans="1:2" x14ac:dyDescent="0.25">
      <c r="A22473" t="s">
        <v>3845</v>
      </c>
      <c r="B22473" t="str">
        <f t="shared" si="552"/>
        <v>0</v>
      </c>
    </row>
    <row r="22474" spans="1:2" x14ac:dyDescent="0.25">
      <c r="A22474" t="s">
        <v>1171</v>
      </c>
      <c r="B22474" t="str">
        <f t="shared" si="552"/>
        <v>0</v>
      </c>
    </row>
    <row r="22475" spans="1:2" x14ac:dyDescent="0.25">
      <c r="A22475" t="s">
        <v>1172</v>
      </c>
      <c r="B22475" t="e">
        <f t="shared" si="552"/>
        <v>#VALUE!</v>
      </c>
    </row>
    <row r="22476" spans="1:2" x14ac:dyDescent="0.25">
      <c r="A22476" t="s">
        <v>1144</v>
      </c>
      <c r="B22476" t="e">
        <f t="shared" si="552"/>
        <v>#VALUE!</v>
      </c>
    </row>
    <row r="22477" spans="1:2" x14ac:dyDescent="0.25">
      <c r="A22477" t="s">
        <v>4440</v>
      </c>
      <c r="B22477" t="str">
        <f t="shared" si="552"/>
        <v>force_discipline_light_saber_polearm_01</v>
      </c>
    </row>
    <row r="22478" spans="1:2" x14ac:dyDescent="0.25">
      <c r="A22478" t="s">
        <v>4392</v>
      </c>
      <c r="B22478" t="str">
        <f t="shared" si="552"/>
        <v>force_discipline_light_saber</v>
      </c>
    </row>
    <row r="22479" spans="1:2" x14ac:dyDescent="0.25">
      <c r="A22479" t="s">
        <v>1147</v>
      </c>
      <c r="B22479" t="str">
        <f t="shared" si="552"/>
        <v>4</v>
      </c>
    </row>
    <row r="22480" spans="1:2" x14ac:dyDescent="0.25">
      <c r="A22480" t="s">
        <v>1148</v>
      </c>
      <c r="B22480" t="str">
        <f t="shared" si="552"/>
        <v>0</v>
      </c>
    </row>
    <row r="22481" spans="1:2" x14ac:dyDescent="0.25">
      <c r="A22481" t="s">
        <v>1149</v>
      </c>
      <c r="B22481" t="str">
        <f t="shared" si="552"/>
        <v>0</v>
      </c>
    </row>
    <row r="22482" spans="1:2" x14ac:dyDescent="0.25">
      <c r="A22482" t="s">
        <v>1150</v>
      </c>
      <c r="B22482" t="str">
        <f t="shared" si="552"/>
        <v>0</v>
      </c>
    </row>
    <row r="22483" spans="1:2" x14ac:dyDescent="0.25">
      <c r="A22483" t="s">
        <v>1151</v>
      </c>
      <c r="B22483" t="str">
        <f t="shared" si="552"/>
        <v>0</v>
      </c>
    </row>
    <row r="22484" spans="1:2" x14ac:dyDescent="0.25">
      <c r="A22484" t="s">
        <v>1152</v>
      </c>
      <c r="B22484" t="str">
        <f t="shared" si="552"/>
        <v>0</v>
      </c>
    </row>
    <row r="22485" spans="1:2" x14ac:dyDescent="0.25">
      <c r="A22485" t="s">
        <v>1732</v>
      </c>
      <c r="B22485" t="str">
        <f t="shared" si="552"/>
        <v>6</v>
      </c>
    </row>
    <row r="22486" spans="1:2" x14ac:dyDescent="0.25">
      <c r="A22486" t="s">
        <v>1154</v>
      </c>
      <c r="B22486" t="str">
        <f t="shared" si="552"/>
        <v>0</v>
      </c>
    </row>
    <row r="22487" spans="1:2" x14ac:dyDescent="0.25">
      <c r="A22487" t="s">
        <v>4404</v>
      </c>
      <c r="B22487" t="str">
        <f t="shared" si="552"/>
        <v>force_discipline_light_saber_novice</v>
      </c>
    </row>
    <row r="22488" spans="1:2" x14ac:dyDescent="0.25">
      <c r="A22488" t="s">
        <v>1156</v>
      </c>
      <c r="B22488" t="str">
        <f t="shared" si="552"/>
        <v/>
      </c>
    </row>
    <row r="22489" spans="1:2" x14ac:dyDescent="0.25">
      <c r="A22489" t="s">
        <v>3855</v>
      </c>
      <c r="B22489" t="str">
        <f t="shared" si="552"/>
        <v>jedi_general</v>
      </c>
    </row>
    <row r="22490" spans="1:2" x14ac:dyDescent="0.25">
      <c r="A22490" t="s">
        <v>3262</v>
      </c>
      <c r="B22490" t="str">
        <f t="shared" si="552"/>
        <v>200000</v>
      </c>
    </row>
    <row r="22491" spans="1:2" x14ac:dyDescent="0.25">
      <c r="A22491" t="s">
        <v>3267</v>
      </c>
      <c r="B22491" t="str">
        <f t="shared" si="552"/>
        <v>600000</v>
      </c>
    </row>
    <row r="22492" spans="1:2" x14ac:dyDescent="0.25">
      <c r="A22492" t="s">
        <v>1160</v>
      </c>
      <c r="B22492" t="str">
        <f t="shared" si="552"/>
        <v/>
      </c>
    </row>
    <row r="22493" spans="1:2" x14ac:dyDescent="0.25">
      <c r="A22493" t="s">
        <v>1161</v>
      </c>
      <c r="B22493" t="str">
        <f t="shared" si="552"/>
        <v>0</v>
      </c>
    </row>
    <row r="22494" spans="1:2" x14ac:dyDescent="0.25">
      <c r="A22494" t="s">
        <v>1162</v>
      </c>
      <c r="B22494" t="str">
        <f t="shared" si="552"/>
        <v/>
      </c>
    </row>
    <row r="22495" spans="1:2" x14ac:dyDescent="0.25">
      <c r="A22495" t="s">
        <v>1163</v>
      </c>
      <c r="B22495" t="str">
        <f t="shared" si="552"/>
        <v/>
      </c>
    </row>
    <row r="22496" spans="1:2" x14ac:dyDescent="0.25">
      <c r="A22496" t="s">
        <v>4388</v>
      </c>
      <c r="B22496" t="str">
        <f t="shared" si="552"/>
        <v>2</v>
      </c>
    </row>
    <row r="22497" spans="1:2" x14ac:dyDescent="0.25">
      <c r="A22497" t="s">
        <v>1165</v>
      </c>
      <c r="B22497" t="str">
        <f t="shared" si="552"/>
        <v/>
      </c>
    </row>
    <row r="22498" spans="1:2" x14ac:dyDescent="0.25">
      <c r="A22498" t="s">
        <v>4441</v>
      </c>
      <c r="B22498" t="str">
        <f t="shared" si="552"/>
        <v>saberPolearmLegHit1,saberPolearmSpinAttack1</v>
      </c>
    </row>
    <row r="22499" spans="1:2" x14ac:dyDescent="0.25">
      <c r="A22499" t="s">
        <v>4442</v>
      </c>
      <c r="B22499" t="str">
        <f t="shared" si="552"/>
        <v>polearmlightsaber_accuracy=5,polearmlightsaber_speed=5,private_polearmlightsaber_combat_difficulty=200,jedi_force_power_max=100,jedi_force_power_regen=1</v>
      </c>
    </row>
    <row r="22500" spans="1:2" x14ac:dyDescent="0.25">
      <c r="A22500" t="s">
        <v>1168</v>
      </c>
      <c r="B22500" t="str">
        <f t="shared" si="552"/>
        <v/>
      </c>
    </row>
    <row r="22501" spans="1:2" x14ac:dyDescent="0.25">
      <c r="A22501" t="s">
        <v>1169</v>
      </c>
      <c r="B22501" t="str">
        <f t="shared" si="552"/>
        <v/>
      </c>
    </row>
    <row r="22502" spans="1:2" x14ac:dyDescent="0.25">
      <c r="A22502" t="s">
        <v>3845</v>
      </c>
      <c r="B22502" t="str">
        <f t="shared" si="552"/>
        <v>0</v>
      </c>
    </row>
    <row r="22503" spans="1:2" x14ac:dyDescent="0.25">
      <c r="A22503" t="s">
        <v>1171</v>
      </c>
      <c r="B22503" t="str">
        <f t="shared" si="552"/>
        <v>0</v>
      </c>
    </row>
    <row r="22504" spans="1:2" x14ac:dyDescent="0.25">
      <c r="A22504" t="s">
        <v>1172</v>
      </c>
      <c r="B22504" t="e">
        <f t="shared" si="552"/>
        <v>#VALUE!</v>
      </c>
    </row>
    <row r="22505" spans="1:2" x14ac:dyDescent="0.25">
      <c r="A22505" t="s">
        <v>1144</v>
      </c>
      <c r="B22505" t="e">
        <f t="shared" si="552"/>
        <v>#VALUE!</v>
      </c>
    </row>
    <row r="22506" spans="1:2" x14ac:dyDescent="0.25">
      <c r="A22506" t="s">
        <v>4443</v>
      </c>
      <c r="B22506" t="str">
        <f t="shared" si="552"/>
        <v>force_discipline_light_saber_polearm_02</v>
      </c>
    </row>
    <row r="22507" spans="1:2" x14ac:dyDescent="0.25">
      <c r="A22507" t="s">
        <v>4444</v>
      </c>
      <c r="B22507" t="str">
        <f t="shared" si="552"/>
        <v>force_discipline_light_saber_polearm_01</v>
      </c>
    </row>
    <row r="22508" spans="1:2" x14ac:dyDescent="0.25">
      <c r="A22508" t="s">
        <v>1147</v>
      </c>
      <c r="B22508" t="str">
        <f t="shared" si="552"/>
        <v>4</v>
      </c>
    </row>
    <row r="22509" spans="1:2" x14ac:dyDescent="0.25">
      <c r="A22509" t="s">
        <v>1148</v>
      </c>
      <c r="B22509" t="str">
        <f t="shared" si="552"/>
        <v>0</v>
      </c>
    </row>
    <row r="22510" spans="1:2" x14ac:dyDescent="0.25">
      <c r="A22510" t="s">
        <v>1149</v>
      </c>
      <c r="B22510" t="str">
        <f t="shared" si="552"/>
        <v>0</v>
      </c>
    </row>
    <row r="22511" spans="1:2" x14ac:dyDescent="0.25">
      <c r="A22511" t="s">
        <v>1150</v>
      </c>
      <c r="B22511" t="str">
        <f t="shared" si="552"/>
        <v>0</v>
      </c>
    </row>
    <row r="22512" spans="1:2" x14ac:dyDescent="0.25">
      <c r="A22512" t="s">
        <v>1151</v>
      </c>
      <c r="B22512" t="str">
        <f t="shared" si="552"/>
        <v>0</v>
      </c>
    </row>
    <row r="22513" spans="1:2" x14ac:dyDescent="0.25">
      <c r="A22513" t="s">
        <v>1152</v>
      </c>
      <c r="B22513" t="str">
        <f t="shared" si="552"/>
        <v>0</v>
      </c>
    </row>
    <row r="22514" spans="1:2" x14ac:dyDescent="0.25">
      <c r="A22514" t="s">
        <v>1291</v>
      </c>
      <c r="B22514" t="str">
        <f t="shared" si="552"/>
        <v>5</v>
      </c>
    </row>
    <row r="22515" spans="1:2" x14ac:dyDescent="0.25">
      <c r="A22515" t="s">
        <v>1154</v>
      </c>
      <c r="B22515" t="str">
        <f t="shared" si="552"/>
        <v>0</v>
      </c>
    </row>
    <row r="22516" spans="1:2" x14ac:dyDescent="0.25">
      <c r="A22516" t="s">
        <v>4445</v>
      </c>
      <c r="B22516" t="str">
        <f t="shared" si="552"/>
        <v>force_discipline_light_saber_polearm_01</v>
      </c>
    </row>
    <row r="22517" spans="1:2" x14ac:dyDescent="0.25">
      <c r="A22517" t="s">
        <v>1156</v>
      </c>
      <c r="B22517" t="str">
        <f t="shared" si="552"/>
        <v/>
      </c>
    </row>
    <row r="22518" spans="1:2" x14ac:dyDescent="0.25">
      <c r="A22518" t="s">
        <v>3855</v>
      </c>
      <c r="B22518" t="str">
        <f t="shared" si="552"/>
        <v>jedi_general</v>
      </c>
    </row>
    <row r="22519" spans="1:2" x14ac:dyDescent="0.25">
      <c r="A22519" t="s">
        <v>3444</v>
      </c>
      <c r="B22519" t="str">
        <f t="shared" si="552"/>
        <v>400000</v>
      </c>
    </row>
    <row r="22520" spans="1:2" x14ac:dyDescent="0.25">
      <c r="A22520" t="s">
        <v>3885</v>
      </c>
      <c r="B22520" t="str">
        <f t="shared" si="552"/>
        <v>1000000</v>
      </c>
    </row>
    <row r="22521" spans="1:2" x14ac:dyDescent="0.25">
      <c r="A22521" t="s">
        <v>1160</v>
      </c>
      <c r="B22521" t="str">
        <f t="shared" si="552"/>
        <v/>
      </c>
    </row>
    <row r="22522" spans="1:2" x14ac:dyDescent="0.25">
      <c r="A22522" t="s">
        <v>1161</v>
      </c>
      <c r="B22522" t="str">
        <f t="shared" si="552"/>
        <v>0</v>
      </c>
    </row>
    <row r="22523" spans="1:2" x14ac:dyDescent="0.25">
      <c r="A22523" t="s">
        <v>1162</v>
      </c>
      <c r="B22523" t="str">
        <f t="shared" si="552"/>
        <v/>
      </c>
    </row>
    <row r="22524" spans="1:2" x14ac:dyDescent="0.25">
      <c r="A22524" t="s">
        <v>1163</v>
      </c>
      <c r="B22524" t="str">
        <f t="shared" si="552"/>
        <v/>
      </c>
    </row>
    <row r="22525" spans="1:2" x14ac:dyDescent="0.25">
      <c r="A22525" t="s">
        <v>4388</v>
      </c>
      <c r="B22525" t="str">
        <f t="shared" si="552"/>
        <v>2</v>
      </c>
    </row>
    <row r="22526" spans="1:2" x14ac:dyDescent="0.25">
      <c r="A22526" t="s">
        <v>1165</v>
      </c>
      <c r="B22526" t="str">
        <f t="shared" si="552"/>
        <v/>
      </c>
    </row>
    <row r="22527" spans="1:2" x14ac:dyDescent="0.25">
      <c r="A22527" t="s">
        <v>4446</v>
      </c>
      <c r="B22527" t="str">
        <f t="shared" si="552"/>
        <v>saberPolearmHit2,saberPolearmLegHit2,cert_polearmlightsaber_gen2</v>
      </c>
    </row>
    <row r="22528" spans="1:2" x14ac:dyDescent="0.25">
      <c r="A22528" t="s">
        <v>4447</v>
      </c>
      <c r="B22528" t="str">
        <f t="shared" si="552"/>
        <v>polearmlightsaber_accuracy=10,polearmlightsaber_speed=10,private_polearmlightsaber_combat_difficulty=200,jedi_force_power_max=100,jedi_force_power_regen=1</v>
      </c>
    </row>
    <row r="22529" spans="1:2" x14ac:dyDescent="0.25">
      <c r="A22529" t="s">
        <v>4448</v>
      </c>
      <c r="B22529" t="str">
        <f t="shared" si="552"/>
        <v>craftSaberPoleArm2</v>
      </c>
    </row>
    <row r="22530" spans="1:2" x14ac:dyDescent="0.25">
      <c r="A22530" t="s">
        <v>1169</v>
      </c>
      <c r="B22530" t="str">
        <f t="shared" si="552"/>
        <v/>
      </c>
    </row>
    <row r="22531" spans="1:2" x14ac:dyDescent="0.25">
      <c r="A22531" t="s">
        <v>3845</v>
      </c>
      <c r="B22531" t="str">
        <f t="shared" si="552"/>
        <v>0</v>
      </c>
    </row>
    <row r="22532" spans="1:2" x14ac:dyDescent="0.25">
      <c r="A22532" t="s">
        <v>1171</v>
      </c>
      <c r="B22532" t="str">
        <f t="shared" ref="B22532:B22595" si="553">LEFT(RIGHT(A22532,LEN(A22532)-FIND("&gt;",A22532)),FIND("&lt;",RIGHT(A22532,LEN(A22532)-FIND("&gt;",A22532)))-1)</f>
        <v>0</v>
      </c>
    </row>
    <row r="22533" spans="1:2" x14ac:dyDescent="0.25">
      <c r="A22533" t="s">
        <v>1172</v>
      </c>
      <c r="B22533" t="e">
        <f t="shared" si="553"/>
        <v>#VALUE!</v>
      </c>
    </row>
    <row r="22534" spans="1:2" x14ac:dyDescent="0.25">
      <c r="A22534" t="s">
        <v>1144</v>
      </c>
      <c r="B22534" t="e">
        <f t="shared" si="553"/>
        <v>#VALUE!</v>
      </c>
    </row>
    <row r="22535" spans="1:2" x14ac:dyDescent="0.25">
      <c r="A22535" t="s">
        <v>4449</v>
      </c>
      <c r="B22535" t="str">
        <f t="shared" si="553"/>
        <v>force_discipline_light_saber_polearm_03</v>
      </c>
    </row>
    <row r="22536" spans="1:2" x14ac:dyDescent="0.25">
      <c r="A22536" t="s">
        <v>4450</v>
      </c>
      <c r="B22536" t="str">
        <f t="shared" si="553"/>
        <v>force_discipline_light_saber_polearm_02</v>
      </c>
    </row>
    <row r="22537" spans="1:2" x14ac:dyDescent="0.25">
      <c r="A22537" t="s">
        <v>1147</v>
      </c>
      <c r="B22537" t="str">
        <f t="shared" si="553"/>
        <v>4</v>
      </c>
    </row>
    <row r="22538" spans="1:2" x14ac:dyDescent="0.25">
      <c r="A22538" t="s">
        <v>1148</v>
      </c>
      <c r="B22538" t="str">
        <f t="shared" si="553"/>
        <v>0</v>
      </c>
    </row>
    <row r="22539" spans="1:2" x14ac:dyDescent="0.25">
      <c r="A22539" t="s">
        <v>1149</v>
      </c>
      <c r="B22539" t="str">
        <f t="shared" si="553"/>
        <v>0</v>
      </c>
    </row>
    <row r="22540" spans="1:2" x14ac:dyDescent="0.25">
      <c r="A22540" t="s">
        <v>1150</v>
      </c>
      <c r="B22540" t="str">
        <f t="shared" si="553"/>
        <v>0</v>
      </c>
    </row>
    <row r="22541" spans="1:2" x14ac:dyDescent="0.25">
      <c r="A22541" t="s">
        <v>1151</v>
      </c>
      <c r="B22541" t="str">
        <f t="shared" si="553"/>
        <v>0</v>
      </c>
    </row>
    <row r="22542" spans="1:2" x14ac:dyDescent="0.25">
      <c r="A22542" t="s">
        <v>1152</v>
      </c>
      <c r="B22542" t="str">
        <f t="shared" si="553"/>
        <v>0</v>
      </c>
    </row>
    <row r="22543" spans="1:2" x14ac:dyDescent="0.25">
      <c r="A22543" t="s">
        <v>1753</v>
      </c>
      <c r="B22543" t="str">
        <f t="shared" si="553"/>
        <v>4</v>
      </c>
    </row>
    <row r="22544" spans="1:2" x14ac:dyDescent="0.25">
      <c r="A22544" t="s">
        <v>1154</v>
      </c>
      <c r="B22544" t="str">
        <f t="shared" si="553"/>
        <v>0</v>
      </c>
    </row>
    <row r="22545" spans="1:2" x14ac:dyDescent="0.25">
      <c r="A22545" t="s">
        <v>4451</v>
      </c>
      <c r="B22545" t="str">
        <f t="shared" si="553"/>
        <v>force_discipline_light_saber_polearm_02</v>
      </c>
    </row>
    <row r="22546" spans="1:2" x14ac:dyDescent="0.25">
      <c r="A22546" t="s">
        <v>1156</v>
      </c>
      <c r="B22546" t="str">
        <f t="shared" si="553"/>
        <v/>
      </c>
    </row>
    <row r="22547" spans="1:2" x14ac:dyDescent="0.25">
      <c r="A22547" t="s">
        <v>3855</v>
      </c>
      <c r="B22547" t="str">
        <f t="shared" si="553"/>
        <v>jedi_general</v>
      </c>
    </row>
    <row r="22548" spans="1:2" x14ac:dyDescent="0.25">
      <c r="A22548" t="s">
        <v>3895</v>
      </c>
      <c r="B22548" t="str">
        <f t="shared" si="553"/>
        <v>800000</v>
      </c>
    </row>
    <row r="22549" spans="1:2" x14ac:dyDescent="0.25">
      <c r="A22549" t="s">
        <v>3896</v>
      </c>
      <c r="B22549" t="str">
        <f t="shared" si="553"/>
        <v>2000000</v>
      </c>
    </row>
    <row r="22550" spans="1:2" x14ac:dyDescent="0.25">
      <c r="A22550" t="s">
        <v>1160</v>
      </c>
      <c r="B22550" t="str">
        <f t="shared" si="553"/>
        <v/>
      </c>
    </row>
    <row r="22551" spans="1:2" x14ac:dyDescent="0.25">
      <c r="A22551" t="s">
        <v>1161</v>
      </c>
      <c r="B22551" t="str">
        <f t="shared" si="553"/>
        <v>0</v>
      </c>
    </row>
    <row r="22552" spans="1:2" x14ac:dyDescent="0.25">
      <c r="A22552" t="s">
        <v>1162</v>
      </c>
      <c r="B22552" t="str">
        <f t="shared" si="553"/>
        <v/>
      </c>
    </row>
    <row r="22553" spans="1:2" x14ac:dyDescent="0.25">
      <c r="A22553" t="s">
        <v>1163</v>
      </c>
      <c r="B22553" t="str">
        <f t="shared" si="553"/>
        <v/>
      </c>
    </row>
    <row r="22554" spans="1:2" x14ac:dyDescent="0.25">
      <c r="A22554" t="s">
        <v>4388</v>
      </c>
      <c r="B22554" t="str">
        <f t="shared" si="553"/>
        <v>2</v>
      </c>
    </row>
    <row r="22555" spans="1:2" x14ac:dyDescent="0.25">
      <c r="A22555" t="s">
        <v>1165</v>
      </c>
      <c r="B22555" t="str">
        <f t="shared" si="553"/>
        <v/>
      </c>
    </row>
    <row r="22556" spans="1:2" x14ac:dyDescent="0.25">
      <c r="A22556" t="s">
        <v>4452</v>
      </c>
      <c r="B22556" t="str">
        <f t="shared" si="553"/>
        <v>saberPolearmLegHit3,saberPolearmSpinAttack2</v>
      </c>
    </row>
    <row r="22557" spans="1:2" x14ac:dyDescent="0.25">
      <c r="A22557" t="s">
        <v>4453</v>
      </c>
      <c r="B22557" t="str">
        <f t="shared" si="553"/>
        <v>polearmlightsaber_accuracy=15,polearmlightsaber_speed=15,private_polearmlightsaber_combat_difficulty=200,jedi_force_power_max=150,jedi_force_power_regen=1</v>
      </c>
    </row>
    <row r="22558" spans="1:2" x14ac:dyDescent="0.25">
      <c r="A22558" t="s">
        <v>1168</v>
      </c>
      <c r="B22558" t="str">
        <f t="shared" si="553"/>
        <v/>
      </c>
    </row>
    <row r="22559" spans="1:2" x14ac:dyDescent="0.25">
      <c r="A22559" t="s">
        <v>1169</v>
      </c>
      <c r="B22559" t="str">
        <f t="shared" si="553"/>
        <v/>
      </c>
    </row>
    <row r="22560" spans="1:2" x14ac:dyDescent="0.25">
      <c r="A22560" t="s">
        <v>3845</v>
      </c>
      <c r="B22560" t="str">
        <f t="shared" si="553"/>
        <v>0</v>
      </c>
    </row>
    <row r="22561" spans="1:2" x14ac:dyDescent="0.25">
      <c r="A22561" t="s">
        <v>1171</v>
      </c>
      <c r="B22561" t="str">
        <f t="shared" si="553"/>
        <v>0</v>
      </c>
    </row>
    <row r="22562" spans="1:2" x14ac:dyDescent="0.25">
      <c r="A22562" t="s">
        <v>1172</v>
      </c>
      <c r="B22562" t="e">
        <f t="shared" si="553"/>
        <v>#VALUE!</v>
      </c>
    </row>
    <row r="22563" spans="1:2" x14ac:dyDescent="0.25">
      <c r="A22563" t="s">
        <v>1144</v>
      </c>
      <c r="B22563" t="e">
        <f t="shared" si="553"/>
        <v>#VALUE!</v>
      </c>
    </row>
    <row r="22564" spans="1:2" x14ac:dyDescent="0.25">
      <c r="A22564" t="s">
        <v>4454</v>
      </c>
      <c r="B22564" t="str">
        <f t="shared" si="553"/>
        <v>force_discipline_light_saber_polearm_04</v>
      </c>
    </row>
    <row r="22565" spans="1:2" x14ac:dyDescent="0.25">
      <c r="A22565" t="s">
        <v>4455</v>
      </c>
      <c r="B22565" t="str">
        <f t="shared" si="553"/>
        <v>force_discipline_light_saber_polearm_03</v>
      </c>
    </row>
    <row r="22566" spans="1:2" x14ac:dyDescent="0.25">
      <c r="A22566" t="s">
        <v>1147</v>
      </c>
      <c r="B22566" t="str">
        <f t="shared" si="553"/>
        <v>4</v>
      </c>
    </row>
    <row r="22567" spans="1:2" x14ac:dyDescent="0.25">
      <c r="A22567" t="s">
        <v>1148</v>
      </c>
      <c r="B22567" t="str">
        <f t="shared" si="553"/>
        <v>0</v>
      </c>
    </row>
    <row r="22568" spans="1:2" x14ac:dyDescent="0.25">
      <c r="A22568" t="s">
        <v>1149</v>
      </c>
      <c r="B22568" t="str">
        <f t="shared" si="553"/>
        <v>0</v>
      </c>
    </row>
    <row r="22569" spans="1:2" x14ac:dyDescent="0.25">
      <c r="A22569" t="s">
        <v>1150</v>
      </c>
      <c r="B22569" t="str">
        <f t="shared" si="553"/>
        <v>0</v>
      </c>
    </row>
    <row r="22570" spans="1:2" x14ac:dyDescent="0.25">
      <c r="A22570" t="s">
        <v>1151</v>
      </c>
      <c r="B22570" t="str">
        <f t="shared" si="553"/>
        <v>0</v>
      </c>
    </row>
    <row r="22571" spans="1:2" x14ac:dyDescent="0.25">
      <c r="A22571" t="s">
        <v>1152</v>
      </c>
      <c r="B22571" t="str">
        <f t="shared" si="553"/>
        <v>0</v>
      </c>
    </row>
    <row r="22572" spans="1:2" x14ac:dyDescent="0.25">
      <c r="A22572" t="s">
        <v>1762</v>
      </c>
      <c r="B22572" t="str">
        <f t="shared" si="553"/>
        <v>3</v>
      </c>
    </row>
    <row r="22573" spans="1:2" x14ac:dyDescent="0.25">
      <c r="A22573" t="s">
        <v>1154</v>
      </c>
      <c r="B22573" t="str">
        <f t="shared" si="553"/>
        <v>0</v>
      </c>
    </row>
    <row r="22574" spans="1:2" x14ac:dyDescent="0.25">
      <c r="A22574" t="s">
        <v>4456</v>
      </c>
      <c r="B22574" t="str">
        <f t="shared" si="553"/>
        <v>force_discipline_light_saber_polearm_03</v>
      </c>
    </row>
    <row r="22575" spans="1:2" x14ac:dyDescent="0.25">
      <c r="A22575" t="s">
        <v>1156</v>
      </c>
      <c r="B22575" t="str">
        <f t="shared" si="553"/>
        <v/>
      </c>
    </row>
    <row r="22576" spans="1:2" x14ac:dyDescent="0.25">
      <c r="A22576" t="s">
        <v>3855</v>
      </c>
      <c r="B22576" t="str">
        <f t="shared" si="553"/>
        <v>jedi_general</v>
      </c>
    </row>
    <row r="22577" spans="1:2" x14ac:dyDescent="0.25">
      <c r="A22577" t="s">
        <v>3971</v>
      </c>
      <c r="B22577" t="str">
        <f t="shared" si="553"/>
        <v>1600000</v>
      </c>
    </row>
    <row r="22578" spans="1:2" x14ac:dyDescent="0.25">
      <c r="A22578" t="s">
        <v>3857</v>
      </c>
      <c r="B22578" t="str">
        <f t="shared" si="553"/>
        <v>4000000</v>
      </c>
    </row>
    <row r="22579" spans="1:2" x14ac:dyDescent="0.25">
      <c r="A22579" t="s">
        <v>1160</v>
      </c>
      <c r="B22579" t="str">
        <f t="shared" si="553"/>
        <v/>
      </c>
    </row>
    <row r="22580" spans="1:2" x14ac:dyDescent="0.25">
      <c r="A22580" t="s">
        <v>1161</v>
      </c>
      <c r="B22580" t="str">
        <f t="shared" si="553"/>
        <v>0</v>
      </c>
    </row>
    <row r="22581" spans="1:2" x14ac:dyDescent="0.25">
      <c r="A22581" t="s">
        <v>1162</v>
      </c>
      <c r="B22581" t="str">
        <f t="shared" si="553"/>
        <v/>
      </c>
    </row>
    <row r="22582" spans="1:2" x14ac:dyDescent="0.25">
      <c r="A22582" t="s">
        <v>1163</v>
      </c>
      <c r="B22582" t="str">
        <f t="shared" si="553"/>
        <v/>
      </c>
    </row>
    <row r="22583" spans="1:2" x14ac:dyDescent="0.25">
      <c r="A22583" t="s">
        <v>4388</v>
      </c>
      <c r="B22583" t="str">
        <f t="shared" si="553"/>
        <v>2</v>
      </c>
    </row>
    <row r="22584" spans="1:2" x14ac:dyDescent="0.25">
      <c r="A22584" t="s">
        <v>1165</v>
      </c>
      <c r="B22584" t="str">
        <f t="shared" si="553"/>
        <v/>
      </c>
    </row>
    <row r="22585" spans="1:2" x14ac:dyDescent="0.25">
      <c r="A22585" t="s">
        <v>4457</v>
      </c>
      <c r="B22585" t="str">
        <f t="shared" si="553"/>
        <v>saberPolearmHit3,saberPolearmSpinAttack3,saberPolearmDervish,cert_polearmlightsaber_gen3</v>
      </c>
    </row>
    <row r="22586" spans="1:2" x14ac:dyDescent="0.25">
      <c r="A22586" t="s">
        <v>4458</v>
      </c>
      <c r="B22586" t="str">
        <f t="shared" si="553"/>
        <v>polearmlightsaber_accuracy=20,polearmlightsaber_speed=20,private_polearmlightsaber_combat_difficulty=300,jedi_force_power_max=175,jedi_force_power_regen=2</v>
      </c>
    </row>
    <row r="22587" spans="1:2" x14ac:dyDescent="0.25">
      <c r="A22587" t="s">
        <v>4459</v>
      </c>
      <c r="B22587" t="str">
        <f t="shared" si="553"/>
        <v>craftSaberPoleArm3</v>
      </c>
    </row>
    <row r="22588" spans="1:2" x14ac:dyDescent="0.25">
      <c r="A22588" t="s">
        <v>1169</v>
      </c>
      <c r="B22588" t="str">
        <f t="shared" si="553"/>
        <v/>
      </c>
    </row>
    <row r="22589" spans="1:2" x14ac:dyDescent="0.25">
      <c r="A22589" t="s">
        <v>3845</v>
      </c>
      <c r="B22589" t="str">
        <f t="shared" si="553"/>
        <v>0</v>
      </c>
    </row>
    <row r="22590" spans="1:2" x14ac:dyDescent="0.25">
      <c r="A22590" t="s">
        <v>1171</v>
      </c>
      <c r="B22590" t="str">
        <f t="shared" si="553"/>
        <v>0</v>
      </c>
    </row>
    <row r="22591" spans="1:2" x14ac:dyDescent="0.25">
      <c r="A22591" t="s">
        <v>1172</v>
      </c>
      <c r="B22591" t="e">
        <f t="shared" si="553"/>
        <v>#VALUE!</v>
      </c>
    </row>
    <row r="22592" spans="1:2" x14ac:dyDescent="0.25">
      <c r="A22592" t="s">
        <v>1144</v>
      </c>
      <c r="B22592" t="e">
        <f t="shared" si="553"/>
        <v>#VALUE!</v>
      </c>
    </row>
    <row r="22593" spans="1:2" x14ac:dyDescent="0.25">
      <c r="A22593" t="s">
        <v>4460</v>
      </c>
      <c r="B22593" t="str">
        <f t="shared" si="553"/>
        <v>force_discipline_light_saber_technique_01</v>
      </c>
    </row>
    <row r="22594" spans="1:2" x14ac:dyDescent="0.25">
      <c r="A22594" t="s">
        <v>4392</v>
      </c>
      <c r="B22594" t="str">
        <f t="shared" si="553"/>
        <v>force_discipline_light_saber</v>
      </c>
    </row>
    <row r="22595" spans="1:2" x14ac:dyDescent="0.25">
      <c r="A22595" t="s">
        <v>1147</v>
      </c>
      <c r="B22595" t="str">
        <f t="shared" si="553"/>
        <v>4</v>
      </c>
    </row>
    <row r="22596" spans="1:2" x14ac:dyDescent="0.25">
      <c r="A22596" t="s">
        <v>1148</v>
      </c>
      <c r="B22596" t="str">
        <f t="shared" ref="B22596:B22659" si="554">LEFT(RIGHT(A22596,LEN(A22596)-FIND("&gt;",A22596)),FIND("&lt;",RIGHT(A22596,LEN(A22596)-FIND("&gt;",A22596)))-1)</f>
        <v>0</v>
      </c>
    </row>
    <row r="22597" spans="1:2" x14ac:dyDescent="0.25">
      <c r="A22597" t="s">
        <v>1149</v>
      </c>
      <c r="B22597" t="str">
        <f t="shared" si="554"/>
        <v>0</v>
      </c>
    </row>
    <row r="22598" spans="1:2" x14ac:dyDescent="0.25">
      <c r="A22598" t="s">
        <v>1150</v>
      </c>
      <c r="B22598" t="str">
        <f t="shared" si="554"/>
        <v>0</v>
      </c>
    </row>
    <row r="22599" spans="1:2" x14ac:dyDescent="0.25">
      <c r="A22599" t="s">
        <v>1151</v>
      </c>
      <c r="B22599" t="str">
        <f t="shared" si="554"/>
        <v>0</v>
      </c>
    </row>
    <row r="22600" spans="1:2" x14ac:dyDescent="0.25">
      <c r="A22600" t="s">
        <v>1152</v>
      </c>
      <c r="B22600" t="str">
        <f t="shared" si="554"/>
        <v>0</v>
      </c>
    </row>
    <row r="22601" spans="1:2" x14ac:dyDescent="0.25">
      <c r="A22601" t="s">
        <v>1732</v>
      </c>
      <c r="B22601" t="str">
        <f t="shared" si="554"/>
        <v>6</v>
      </c>
    </row>
    <row r="22602" spans="1:2" x14ac:dyDescent="0.25">
      <c r="A22602" t="s">
        <v>1154</v>
      </c>
      <c r="B22602" t="str">
        <f t="shared" si="554"/>
        <v>0</v>
      </c>
    </row>
    <row r="22603" spans="1:2" x14ac:dyDescent="0.25">
      <c r="A22603" t="s">
        <v>4404</v>
      </c>
      <c r="B22603" t="str">
        <f t="shared" si="554"/>
        <v>force_discipline_light_saber_novice</v>
      </c>
    </row>
    <row r="22604" spans="1:2" x14ac:dyDescent="0.25">
      <c r="A22604" t="s">
        <v>1156</v>
      </c>
      <c r="B22604" t="str">
        <f t="shared" si="554"/>
        <v/>
      </c>
    </row>
    <row r="22605" spans="1:2" x14ac:dyDescent="0.25">
      <c r="A22605" t="s">
        <v>3855</v>
      </c>
      <c r="B22605" t="str">
        <f t="shared" si="554"/>
        <v>jedi_general</v>
      </c>
    </row>
    <row r="22606" spans="1:2" x14ac:dyDescent="0.25">
      <c r="A22606" t="s">
        <v>3262</v>
      </c>
      <c r="B22606" t="str">
        <f t="shared" si="554"/>
        <v>200000</v>
      </c>
    </row>
    <row r="22607" spans="1:2" x14ac:dyDescent="0.25">
      <c r="A22607" t="s">
        <v>3267</v>
      </c>
      <c r="B22607" t="str">
        <f t="shared" si="554"/>
        <v>600000</v>
      </c>
    </row>
    <row r="22608" spans="1:2" x14ac:dyDescent="0.25">
      <c r="A22608" t="s">
        <v>1160</v>
      </c>
      <c r="B22608" t="str">
        <f t="shared" si="554"/>
        <v/>
      </c>
    </row>
    <row r="22609" spans="1:2" x14ac:dyDescent="0.25">
      <c r="A22609" t="s">
        <v>1161</v>
      </c>
      <c r="B22609" t="str">
        <f t="shared" si="554"/>
        <v>0</v>
      </c>
    </row>
    <row r="22610" spans="1:2" x14ac:dyDescent="0.25">
      <c r="A22610" t="s">
        <v>1162</v>
      </c>
      <c r="B22610" t="str">
        <f t="shared" si="554"/>
        <v/>
      </c>
    </row>
    <row r="22611" spans="1:2" x14ac:dyDescent="0.25">
      <c r="A22611" t="s">
        <v>1163</v>
      </c>
      <c r="B22611" t="str">
        <f t="shared" si="554"/>
        <v/>
      </c>
    </row>
    <row r="22612" spans="1:2" x14ac:dyDescent="0.25">
      <c r="A22612" t="s">
        <v>4388</v>
      </c>
      <c r="B22612" t="str">
        <f t="shared" si="554"/>
        <v>2</v>
      </c>
    </row>
    <row r="22613" spans="1:2" x14ac:dyDescent="0.25">
      <c r="A22613" t="s">
        <v>1165</v>
      </c>
      <c r="B22613" t="str">
        <f t="shared" si="554"/>
        <v/>
      </c>
    </row>
    <row r="22614" spans="1:2" x14ac:dyDescent="0.25">
      <c r="A22614" t="s">
        <v>4461</v>
      </c>
      <c r="B22614" t="str">
        <f t="shared" si="554"/>
        <v>saberSlash1</v>
      </c>
    </row>
    <row r="22615" spans="1:2" x14ac:dyDescent="0.25">
      <c r="A22615" t="s">
        <v>4462</v>
      </c>
      <c r="B22615" t="str">
        <f t="shared" si="554"/>
        <v>saber_block=5,lightsaber_toughness=5,jedi_saber_assembly=15,jedi_saber_experimentation=10,private_onehandlightsaber_combat_difficulty=100,private_twohandlightsaber_combat_difficulty=100,private_polearmlightsaber_combat_difficulty=100,jedi_force_power_max=100,jedi_force_power_regen=1</v>
      </c>
    </row>
    <row r="22616" spans="1:2" x14ac:dyDescent="0.25">
      <c r="A22616" t="s">
        <v>1168</v>
      </c>
      <c r="B22616" t="str">
        <f t="shared" si="554"/>
        <v/>
      </c>
    </row>
    <row r="22617" spans="1:2" x14ac:dyDescent="0.25">
      <c r="A22617" t="s">
        <v>1169</v>
      </c>
      <c r="B22617" t="str">
        <f t="shared" si="554"/>
        <v/>
      </c>
    </row>
    <row r="22618" spans="1:2" x14ac:dyDescent="0.25">
      <c r="A22618" t="s">
        <v>3845</v>
      </c>
      <c r="B22618" t="str">
        <f t="shared" si="554"/>
        <v>0</v>
      </c>
    </row>
    <row r="22619" spans="1:2" x14ac:dyDescent="0.25">
      <c r="A22619" t="s">
        <v>1171</v>
      </c>
      <c r="B22619" t="str">
        <f t="shared" si="554"/>
        <v>0</v>
      </c>
    </row>
    <row r="22620" spans="1:2" x14ac:dyDescent="0.25">
      <c r="A22620" t="s">
        <v>1172</v>
      </c>
      <c r="B22620" t="e">
        <f t="shared" si="554"/>
        <v>#VALUE!</v>
      </c>
    </row>
    <row r="22621" spans="1:2" x14ac:dyDescent="0.25">
      <c r="A22621" t="s">
        <v>1144</v>
      </c>
      <c r="B22621" t="e">
        <f t="shared" si="554"/>
        <v>#VALUE!</v>
      </c>
    </row>
    <row r="22622" spans="1:2" x14ac:dyDescent="0.25">
      <c r="A22622" t="s">
        <v>4463</v>
      </c>
      <c r="B22622" t="str">
        <f t="shared" si="554"/>
        <v>force_discipline_light_saber_technique_02</v>
      </c>
    </row>
    <row r="22623" spans="1:2" x14ac:dyDescent="0.25">
      <c r="A22623" t="s">
        <v>4464</v>
      </c>
      <c r="B22623" t="str">
        <f t="shared" si="554"/>
        <v>force_discipline_light_saber_technique_01</v>
      </c>
    </row>
    <row r="22624" spans="1:2" x14ac:dyDescent="0.25">
      <c r="A22624" t="s">
        <v>1147</v>
      </c>
      <c r="B22624" t="str">
        <f t="shared" si="554"/>
        <v>4</v>
      </c>
    </row>
    <row r="22625" spans="1:2" x14ac:dyDescent="0.25">
      <c r="A22625" t="s">
        <v>1148</v>
      </c>
      <c r="B22625" t="str">
        <f t="shared" si="554"/>
        <v>0</v>
      </c>
    </row>
    <row r="22626" spans="1:2" x14ac:dyDescent="0.25">
      <c r="A22626" t="s">
        <v>1149</v>
      </c>
      <c r="B22626" t="str">
        <f t="shared" si="554"/>
        <v>0</v>
      </c>
    </row>
    <row r="22627" spans="1:2" x14ac:dyDescent="0.25">
      <c r="A22627" t="s">
        <v>1150</v>
      </c>
      <c r="B22627" t="str">
        <f t="shared" si="554"/>
        <v>0</v>
      </c>
    </row>
    <row r="22628" spans="1:2" x14ac:dyDescent="0.25">
      <c r="A22628" t="s">
        <v>1151</v>
      </c>
      <c r="B22628" t="str">
        <f t="shared" si="554"/>
        <v>0</v>
      </c>
    </row>
    <row r="22629" spans="1:2" x14ac:dyDescent="0.25">
      <c r="A22629" t="s">
        <v>1152</v>
      </c>
      <c r="B22629" t="str">
        <f t="shared" si="554"/>
        <v>0</v>
      </c>
    </row>
    <row r="22630" spans="1:2" x14ac:dyDescent="0.25">
      <c r="A22630" t="s">
        <v>1291</v>
      </c>
      <c r="B22630" t="str">
        <f t="shared" si="554"/>
        <v>5</v>
      </c>
    </row>
    <row r="22631" spans="1:2" x14ac:dyDescent="0.25">
      <c r="A22631" t="s">
        <v>1154</v>
      </c>
      <c r="B22631" t="str">
        <f t="shared" si="554"/>
        <v>0</v>
      </c>
    </row>
    <row r="22632" spans="1:2" x14ac:dyDescent="0.25">
      <c r="A22632" t="s">
        <v>4465</v>
      </c>
      <c r="B22632" t="str">
        <f t="shared" si="554"/>
        <v>force_discipline_light_saber_technique_01</v>
      </c>
    </row>
    <row r="22633" spans="1:2" x14ac:dyDescent="0.25">
      <c r="A22633" t="s">
        <v>1156</v>
      </c>
      <c r="B22633" t="str">
        <f t="shared" si="554"/>
        <v/>
      </c>
    </row>
    <row r="22634" spans="1:2" x14ac:dyDescent="0.25">
      <c r="A22634" t="s">
        <v>3855</v>
      </c>
      <c r="B22634" t="str">
        <f t="shared" si="554"/>
        <v>jedi_general</v>
      </c>
    </row>
    <row r="22635" spans="1:2" x14ac:dyDescent="0.25">
      <c r="A22635" t="s">
        <v>3444</v>
      </c>
      <c r="B22635" t="str">
        <f t="shared" si="554"/>
        <v>400000</v>
      </c>
    </row>
    <row r="22636" spans="1:2" x14ac:dyDescent="0.25">
      <c r="A22636" t="s">
        <v>3885</v>
      </c>
      <c r="B22636" t="str">
        <f t="shared" si="554"/>
        <v>1000000</v>
      </c>
    </row>
    <row r="22637" spans="1:2" x14ac:dyDescent="0.25">
      <c r="A22637" t="s">
        <v>1160</v>
      </c>
      <c r="B22637" t="str">
        <f t="shared" si="554"/>
        <v/>
      </c>
    </row>
    <row r="22638" spans="1:2" x14ac:dyDescent="0.25">
      <c r="A22638" t="s">
        <v>1161</v>
      </c>
      <c r="B22638" t="str">
        <f t="shared" si="554"/>
        <v>0</v>
      </c>
    </row>
    <row r="22639" spans="1:2" x14ac:dyDescent="0.25">
      <c r="A22639" t="s">
        <v>1162</v>
      </c>
      <c r="B22639" t="str">
        <f t="shared" si="554"/>
        <v/>
      </c>
    </row>
    <row r="22640" spans="1:2" x14ac:dyDescent="0.25">
      <c r="A22640" t="s">
        <v>1163</v>
      </c>
      <c r="B22640" t="str">
        <f t="shared" si="554"/>
        <v/>
      </c>
    </row>
    <row r="22641" spans="1:2" x14ac:dyDescent="0.25">
      <c r="A22641" t="s">
        <v>4388</v>
      </c>
      <c r="B22641" t="str">
        <f t="shared" si="554"/>
        <v>2</v>
      </c>
    </row>
    <row r="22642" spans="1:2" x14ac:dyDescent="0.25">
      <c r="A22642" t="s">
        <v>1165</v>
      </c>
      <c r="B22642" t="str">
        <f t="shared" si="554"/>
        <v/>
      </c>
    </row>
    <row r="22643" spans="1:2" x14ac:dyDescent="0.25">
      <c r="A22643" t="s">
        <v>4466</v>
      </c>
      <c r="B22643" t="str">
        <f t="shared" si="554"/>
        <v>saberThrow1</v>
      </c>
    </row>
    <row r="22644" spans="1:2" x14ac:dyDescent="0.25">
      <c r="A22644" t="s">
        <v>4467</v>
      </c>
      <c r="B22644" t="str">
        <f t="shared" si="554"/>
        <v>saber_block=10,lightsaber_toughness=5,jedi_saber_assembly=15,jedi_saber_experimentation=15,private_onehandlightsaber_combat_difficulty=100,private_twohandlightsaber_combat_difficulty=100,private_polearmlightsaber_combat_difficulty=100,jedi_force_power_max=100,jedi_force_power_regen=1</v>
      </c>
    </row>
    <row r="22645" spans="1:2" x14ac:dyDescent="0.25">
      <c r="A22645" t="s">
        <v>1168</v>
      </c>
      <c r="B22645" t="str">
        <f t="shared" si="554"/>
        <v/>
      </c>
    </row>
    <row r="22646" spans="1:2" x14ac:dyDescent="0.25">
      <c r="A22646" t="s">
        <v>1169</v>
      </c>
      <c r="B22646" t="str">
        <f t="shared" si="554"/>
        <v/>
      </c>
    </row>
    <row r="22647" spans="1:2" x14ac:dyDescent="0.25">
      <c r="A22647" t="s">
        <v>3845</v>
      </c>
      <c r="B22647" t="str">
        <f t="shared" si="554"/>
        <v>0</v>
      </c>
    </row>
    <row r="22648" spans="1:2" x14ac:dyDescent="0.25">
      <c r="A22648" t="s">
        <v>1171</v>
      </c>
      <c r="B22648" t="str">
        <f t="shared" si="554"/>
        <v>0</v>
      </c>
    </row>
    <row r="22649" spans="1:2" x14ac:dyDescent="0.25">
      <c r="A22649" t="s">
        <v>1172</v>
      </c>
      <c r="B22649" t="e">
        <f t="shared" si="554"/>
        <v>#VALUE!</v>
      </c>
    </row>
    <row r="22650" spans="1:2" x14ac:dyDescent="0.25">
      <c r="A22650" t="s">
        <v>1144</v>
      </c>
      <c r="B22650" t="e">
        <f t="shared" si="554"/>
        <v>#VALUE!</v>
      </c>
    </row>
    <row r="22651" spans="1:2" x14ac:dyDescent="0.25">
      <c r="A22651" t="s">
        <v>4468</v>
      </c>
      <c r="B22651" t="str">
        <f t="shared" si="554"/>
        <v>force_discipline_light_saber_technique_03</v>
      </c>
    </row>
    <row r="22652" spans="1:2" x14ac:dyDescent="0.25">
      <c r="A22652" t="s">
        <v>4469</v>
      </c>
      <c r="B22652" t="str">
        <f t="shared" si="554"/>
        <v>force_discipline_light_saber_technique_02</v>
      </c>
    </row>
    <row r="22653" spans="1:2" x14ac:dyDescent="0.25">
      <c r="A22653" t="s">
        <v>1147</v>
      </c>
      <c r="B22653" t="str">
        <f t="shared" si="554"/>
        <v>4</v>
      </c>
    </row>
    <row r="22654" spans="1:2" x14ac:dyDescent="0.25">
      <c r="A22654" t="s">
        <v>1148</v>
      </c>
      <c r="B22654" t="str">
        <f t="shared" si="554"/>
        <v>0</v>
      </c>
    </row>
    <row r="22655" spans="1:2" x14ac:dyDescent="0.25">
      <c r="A22655" t="s">
        <v>1149</v>
      </c>
      <c r="B22655" t="str">
        <f t="shared" si="554"/>
        <v>0</v>
      </c>
    </row>
    <row r="22656" spans="1:2" x14ac:dyDescent="0.25">
      <c r="A22656" t="s">
        <v>1150</v>
      </c>
      <c r="B22656" t="str">
        <f t="shared" si="554"/>
        <v>0</v>
      </c>
    </row>
    <row r="22657" spans="1:2" x14ac:dyDescent="0.25">
      <c r="A22657" t="s">
        <v>1151</v>
      </c>
      <c r="B22657" t="str">
        <f t="shared" si="554"/>
        <v>0</v>
      </c>
    </row>
    <row r="22658" spans="1:2" x14ac:dyDescent="0.25">
      <c r="A22658" t="s">
        <v>1152</v>
      </c>
      <c r="B22658" t="str">
        <f t="shared" si="554"/>
        <v>0</v>
      </c>
    </row>
    <row r="22659" spans="1:2" x14ac:dyDescent="0.25">
      <c r="A22659" t="s">
        <v>1753</v>
      </c>
      <c r="B22659" t="str">
        <f t="shared" si="554"/>
        <v>4</v>
      </c>
    </row>
    <row r="22660" spans="1:2" x14ac:dyDescent="0.25">
      <c r="A22660" t="s">
        <v>1154</v>
      </c>
      <c r="B22660" t="str">
        <f t="shared" ref="B22660:B22723" si="555">LEFT(RIGHT(A22660,LEN(A22660)-FIND("&gt;",A22660)),FIND("&lt;",RIGHT(A22660,LEN(A22660)-FIND("&gt;",A22660)))-1)</f>
        <v>0</v>
      </c>
    </row>
    <row r="22661" spans="1:2" x14ac:dyDescent="0.25">
      <c r="A22661" t="s">
        <v>4470</v>
      </c>
      <c r="B22661" t="str">
        <f t="shared" si="555"/>
        <v>force_discipline_light_saber_technique_02</v>
      </c>
    </row>
    <row r="22662" spans="1:2" x14ac:dyDescent="0.25">
      <c r="A22662" t="s">
        <v>1156</v>
      </c>
      <c r="B22662" t="str">
        <f t="shared" si="555"/>
        <v/>
      </c>
    </row>
    <row r="22663" spans="1:2" x14ac:dyDescent="0.25">
      <c r="A22663" t="s">
        <v>3855</v>
      </c>
      <c r="B22663" t="str">
        <f t="shared" si="555"/>
        <v>jedi_general</v>
      </c>
    </row>
    <row r="22664" spans="1:2" x14ac:dyDescent="0.25">
      <c r="A22664" t="s">
        <v>3895</v>
      </c>
      <c r="B22664" t="str">
        <f t="shared" si="555"/>
        <v>800000</v>
      </c>
    </row>
    <row r="22665" spans="1:2" x14ac:dyDescent="0.25">
      <c r="A22665" t="s">
        <v>3896</v>
      </c>
      <c r="B22665" t="str">
        <f t="shared" si="555"/>
        <v>2000000</v>
      </c>
    </row>
    <row r="22666" spans="1:2" x14ac:dyDescent="0.25">
      <c r="A22666" t="s">
        <v>1160</v>
      </c>
      <c r="B22666" t="str">
        <f t="shared" si="555"/>
        <v/>
      </c>
    </row>
    <row r="22667" spans="1:2" x14ac:dyDescent="0.25">
      <c r="A22667" t="s">
        <v>1161</v>
      </c>
      <c r="B22667" t="str">
        <f t="shared" si="555"/>
        <v>0</v>
      </c>
    </row>
    <row r="22668" spans="1:2" x14ac:dyDescent="0.25">
      <c r="A22668" t="s">
        <v>1162</v>
      </c>
      <c r="B22668" t="str">
        <f t="shared" si="555"/>
        <v/>
      </c>
    </row>
    <row r="22669" spans="1:2" x14ac:dyDescent="0.25">
      <c r="A22669" t="s">
        <v>1163</v>
      </c>
      <c r="B22669" t="str">
        <f t="shared" si="555"/>
        <v/>
      </c>
    </row>
    <row r="22670" spans="1:2" x14ac:dyDescent="0.25">
      <c r="A22670" t="s">
        <v>4388</v>
      </c>
      <c r="B22670" t="str">
        <f t="shared" si="555"/>
        <v>2</v>
      </c>
    </row>
    <row r="22671" spans="1:2" x14ac:dyDescent="0.25">
      <c r="A22671" t="s">
        <v>1165</v>
      </c>
      <c r="B22671" t="str">
        <f t="shared" si="555"/>
        <v/>
      </c>
    </row>
    <row r="22672" spans="1:2" x14ac:dyDescent="0.25">
      <c r="A22672" t="s">
        <v>4471</v>
      </c>
      <c r="B22672" t="str">
        <f t="shared" si="555"/>
        <v>saberSlash2</v>
      </c>
    </row>
    <row r="22673" spans="1:2" x14ac:dyDescent="0.25">
      <c r="A22673" t="s">
        <v>4472</v>
      </c>
      <c r="B22673" t="str">
        <f t="shared" si="555"/>
        <v>saber_block=15,lightsaber_toughness=10,jedi_saber_assembly=15,jedi_saber_experimentation=20,private_onehandlightsaber_combat_difficulty=100,private_twohandlightsaber_combat_difficulty=100,private_polearmlightsaber_combat_difficulty=100,jedi_force_power_max=150,jedi_force_power_regen=1</v>
      </c>
    </row>
    <row r="22674" spans="1:2" x14ac:dyDescent="0.25">
      <c r="A22674" t="s">
        <v>1168</v>
      </c>
      <c r="B22674" t="str">
        <f t="shared" si="555"/>
        <v/>
      </c>
    </row>
    <row r="22675" spans="1:2" x14ac:dyDescent="0.25">
      <c r="A22675" t="s">
        <v>1169</v>
      </c>
      <c r="B22675" t="str">
        <f t="shared" si="555"/>
        <v/>
      </c>
    </row>
    <row r="22676" spans="1:2" x14ac:dyDescent="0.25">
      <c r="A22676" t="s">
        <v>3845</v>
      </c>
      <c r="B22676" t="str">
        <f t="shared" si="555"/>
        <v>0</v>
      </c>
    </row>
    <row r="22677" spans="1:2" x14ac:dyDescent="0.25">
      <c r="A22677" t="s">
        <v>1171</v>
      </c>
      <c r="B22677" t="str">
        <f t="shared" si="555"/>
        <v>0</v>
      </c>
    </row>
    <row r="22678" spans="1:2" x14ac:dyDescent="0.25">
      <c r="A22678" t="s">
        <v>1172</v>
      </c>
      <c r="B22678" t="e">
        <f t="shared" si="555"/>
        <v>#VALUE!</v>
      </c>
    </row>
    <row r="22679" spans="1:2" x14ac:dyDescent="0.25">
      <c r="A22679" t="s">
        <v>1144</v>
      </c>
      <c r="B22679" t="e">
        <f t="shared" si="555"/>
        <v>#VALUE!</v>
      </c>
    </row>
    <row r="22680" spans="1:2" x14ac:dyDescent="0.25">
      <c r="A22680" t="s">
        <v>4473</v>
      </c>
      <c r="B22680" t="str">
        <f t="shared" si="555"/>
        <v>force_discipline_light_saber_technique_04</v>
      </c>
    </row>
    <row r="22681" spans="1:2" x14ac:dyDescent="0.25">
      <c r="A22681" t="s">
        <v>4474</v>
      </c>
      <c r="B22681" t="str">
        <f t="shared" si="555"/>
        <v>force_discipline_light_saber_technique_03</v>
      </c>
    </row>
    <row r="22682" spans="1:2" x14ac:dyDescent="0.25">
      <c r="A22682" t="s">
        <v>1147</v>
      </c>
      <c r="B22682" t="str">
        <f t="shared" si="555"/>
        <v>4</v>
      </c>
    </row>
    <row r="22683" spans="1:2" x14ac:dyDescent="0.25">
      <c r="A22683" t="s">
        <v>1148</v>
      </c>
      <c r="B22683" t="str">
        <f t="shared" si="555"/>
        <v>0</v>
      </c>
    </row>
    <row r="22684" spans="1:2" x14ac:dyDescent="0.25">
      <c r="A22684" t="s">
        <v>1149</v>
      </c>
      <c r="B22684" t="str">
        <f t="shared" si="555"/>
        <v>0</v>
      </c>
    </row>
    <row r="22685" spans="1:2" x14ac:dyDescent="0.25">
      <c r="A22685" t="s">
        <v>1150</v>
      </c>
      <c r="B22685" t="str">
        <f t="shared" si="555"/>
        <v>0</v>
      </c>
    </row>
    <row r="22686" spans="1:2" x14ac:dyDescent="0.25">
      <c r="A22686" t="s">
        <v>1151</v>
      </c>
      <c r="B22686" t="str">
        <f t="shared" si="555"/>
        <v>0</v>
      </c>
    </row>
    <row r="22687" spans="1:2" x14ac:dyDescent="0.25">
      <c r="A22687" t="s">
        <v>1152</v>
      </c>
      <c r="B22687" t="str">
        <f t="shared" si="555"/>
        <v>0</v>
      </c>
    </row>
    <row r="22688" spans="1:2" x14ac:dyDescent="0.25">
      <c r="A22688" t="s">
        <v>1762</v>
      </c>
      <c r="B22688" t="str">
        <f t="shared" si="555"/>
        <v>3</v>
      </c>
    </row>
    <row r="22689" spans="1:2" x14ac:dyDescent="0.25">
      <c r="A22689" t="s">
        <v>1154</v>
      </c>
      <c r="B22689" t="str">
        <f t="shared" si="555"/>
        <v>0</v>
      </c>
    </row>
    <row r="22690" spans="1:2" x14ac:dyDescent="0.25">
      <c r="A22690" t="s">
        <v>4475</v>
      </c>
      <c r="B22690" t="str">
        <f t="shared" si="555"/>
        <v>force_discipline_light_saber_technique_03</v>
      </c>
    </row>
    <row r="22691" spans="1:2" x14ac:dyDescent="0.25">
      <c r="A22691" t="s">
        <v>1156</v>
      </c>
      <c r="B22691" t="str">
        <f t="shared" si="555"/>
        <v/>
      </c>
    </row>
    <row r="22692" spans="1:2" x14ac:dyDescent="0.25">
      <c r="A22692" t="s">
        <v>3855</v>
      </c>
      <c r="B22692" t="str">
        <f t="shared" si="555"/>
        <v>jedi_general</v>
      </c>
    </row>
    <row r="22693" spans="1:2" x14ac:dyDescent="0.25">
      <c r="A22693" t="s">
        <v>3971</v>
      </c>
      <c r="B22693" t="str">
        <f t="shared" si="555"/>
        <v>1600000</v>
      </c>
    </row>
    <row r="22694" spans="1:2" x14ac:dyDescent="0.25">
      <c r="A22694" t="s">
        <v>3857</v>
      </c>
      <c r="B22694" t="str">
        <f t="shared" si="555"/>
        <v>4000000</v>
      </c>
    </row>
    <row r="22695" spans="1:2" x14ac:dyDescent="0.25">
      <c r="A22695" t="s">
        <v>1160</v>
      </c>
      <c r="B22695" t="str">
        <f t="shared" si="555"/>
        <v/>
      </c>
    </row>
    <row r="22696" spans="1:2" x14ac:dyDescent="0.25">
      <c r="A22696" t="s">
        <v>1161</v>
      </c>
      <c r="B22696" t="str">
        <f t="shared" si="555"/>
        <v>0</v>
      </c>
    </row>
    <row r="22697" spans="1:2" x14ac:dyDescent="0.25">
      <c r="A22697" t="s">
        <v>1162</v>
      </c>
      <c r="B22697" t="str">
        <f t="shared" si="555"/>
        <v/>
      </c>
    </row>
    <row r="22698" spans="1:2" x14ac:dyDescent="0.25">
      <c r="A22698" t="s">
        <v>1163</v>
      </c>
      <c r="B22698" t="str">
        <f t="shared" si="555"/>
        <v/>
      </c>
    </row>
    <row r="22699" spans="1:2" x14ac:dyDescent="0.25">
      <c r="A22699" t="s">
        <v>4388</v>
      </c>
      <c r="B22699" t="str">
        <f t="shared" si="555"/>
        <v>2</v>
      </c>
    </row>
    <row r="22700" spans="1:2" x14ac:dyDescent="0.25">
      <c r="A22700" t="s">
        <v>1165</v>
      </c>
      <c r="B22700" t="str">
        <f t="shared" si="555"/>
        <v/>
      </c>
    </row>
    <row r="22701" spans="1:2" x14ac:dyDescent="0.25">
      <c r="A22701" t="s">
        <v>4476</v>
      </c>
      <c r="B22701" t="str">
        <f t="shared" si="555"/>
        <v>saberThrow2</v>
      </c>
    </row>
    <row r="22702" spans="1:2" x14ac:dyDescent="0.25">
      <c r="A22702" t="s">
        <v>4477</v>
      </c>
      <c r="B22702" t="str">
        <f t="shared" si="555"/>
        <v>saber_block=20,lightsaber_toughness=10,jedi_saber_assembly=15,jedi_saber_experimentation=20,private_onehandlightsaber_combat_difficulty=100,private_twohandlightsaber_combat_difficulty=100,private_polearmlightsaber_combat_difficulty=100,jedi_force_power_max=175,jedi_force_power_regen=2</v>
      </c>
    </row>
    <row r="22703" spans="1:2" x14ac:dyDescent="0.25">
      <c r="A22703" t="s">
        <v>1168</v>
      </c>
      <c r="B22703" t="str">
        <f t="shared" si="555"/>
        <v/>
      </c>
    </row>
    <row r="22704" spans="1:2" x14ac:dyDescent="0.25">
      <c r="A22704" t="s">
        <v>1169</v>
      </c>
      <c r="B22704" t="str">
        <f t="shared" si="555"/>
        <v/>
      </c>
    </row>
    <row r="22705" spans="1:2" x14ac:dyDescent="0.25">
      <c r="A22705" t="s">
        <v>3845</v>
      </c>
      <c r="B22705" t="str">
        <f t="shared" si="555"/>
        <v>0</v>
      </c>
    </row>
    <row r="22706" spans="1:2" x14ac:dyDescent="0.25">
      <c r="A22706" t="s">
        <v>1171</v>
      </c>
      <c r="B22706" t="str">
        <f t="shared" si="555"/>
        <v>0</v>
      </c>
    </row>
    <row r="22707" spans="1:2" x14ac:dyDescent="0.25">
      <c r="A22707" t="s">
        <v>1172</v>
      </c>
      <c r="B22707" t="e">
        <f t="shared" si="555"/>
        <v>#VALUE!</v>
      </c>
    </row>
    <row r="22708" spans="1:2" x14ac:dyDescent="0.25">
      <c r="A22708" t="s">
        <v>1144</v>
      </c>
      <c r="B22708" t="e">
        <f t="shared" si="555"/>
        <v>#VALUE!</v>
      </c>
    </row>
    <row r="22709" spans="1:2" x14ac:dyDescent="0.25">
      <c r="A22709" t="s">
        <v>4478</v>
      </c>
      <c r="B22709" t="str">
        <f t="shared" si="555"/>
        <v>force_discipline_powers</v>
      </c>
    </row>
    <row r="22710" spans="1:2" x14ac:dyDescent="0.25">
      <c r="A22710" t="s">
        <v>4390</v>
      </c>
      <c r="B22710" t="str">
        <f t="shared" si="555"/>
        <v>force_discipline</v>
      </c>
    </row>
    <row r="22711" spans="1:2" x14ac:dyDescent="0.25">
      <c r="A22711" t="s">
        <v>1147</v>
      </c>
      <c r="B22711" t="str">
        <f t="shared" si="555"/>
        <v>4</v>
      </c>
    </row>
    <row r="22712" spans="1:2" x14ac:dyDescent="0.25">
      <c r="A22712" t="s">
        <v>1148</v>
      </c>
      <c r="B22712" t="str">
        <f t="shared" si="555"/>
        <v>0</v>
      </c>
    </row>
    <row r="22713" spans="1:2" x14ac:dyDescent="0.25">
      <c r="A22713" t="s">
        <v>1149</v>
      </c>
      <c r="B22713" t="str">
        <f t="shared" si="555"/>
        <v>0</v>
      </c>
    </row>
    <row r="22714" spans="1:2" x14ac:dyDescent="0.25">
      <c r="A22714" t="s">
        <v>1186</v>
      </c>
      <c r="B22714" t="str">
        <f t="shared" si="555"/>
        <v>1</v>
      </c>
    </row>
    <row r="22715" spans="1:2" x14ac:dyDescent="0.25">
      <c r="A22715" t="s">
        <v>1151</v>
      </c>
      <c r="B22715" t="str">
        <f t="shared" si="555"/>
        <v>0</v>
      </c>
    </row>
    <row r="22716" spans="1:2" x14ac:dyDescent="0.25">
      <c r="A22716" t="s">
        <v>1152</v>
      </c>
      <c r="B22716" t="str">
        <f t="shared" si="555"/>
        <v>0</v>
      </c>
    </row>
    <row r="22717" spans="1:2" x14ac:dyDescent="0.25">
      <c r="A22717" t="s">
        <v>1153</v>
      </c>
      <c r="B22717" t="str">
        <f t="shared" si="555"/>
        <v>0</v>
      </c>
    </row>
    <row r="22718" spans="1:2" x14ac:dyDescent="0.25">
      <c r="A22718" t="s">
        <v>1154</v>
      </c>
      <c r="B22718" t="str">
        <f t="shared" si="555"/>
        <v>0</v>
      </c>
    </row>
    <row r="22719" spans="1:2" x14ac:dyDescent="0.25">
      <c r="A22719" t="s">
        <v>1155</v>
      </c>
      <c r="B22719" t="str">
        <f t="shared" si="555"/>
        <v/>
      </c>
    </row>
    <row r="22720" spans="1:2" x14ac:dyDescent="0.25">
      <c r="A22720" t="s">
        <v>1156</v>
      </c>
      <c r="B22720" t="str">
        <f t="shared" si="555"/>
        <v/>
      </c>
    </row>
    <row r="22721" spans="1:2" x14ac:dyDescent="0.25">
      <c r="A22721" t="s">
        <v>1157</v>
      </c>
      <c r="B22721" t="str">
        <f t="shared" si="555"/>
        <v/>
      </c>
    </row>
    <row r="22722" spans="1:2" x14ac:dyDescent="0.25">
      <c r="A22722" t="s">
        <v>1158</v>
      </c>
      <c r="B22722" t="str">
        <f t="shared" si="555"/>
        <v>0</v>
      </c>
    </row>
    <row r="22723" spans="1:2" x14ac:dyDescent="0.25">
      <c r="A22723" t="s">
        <v>1159</v>
      </c>
      <c r="B22723" t="str">
        <f t="shared" si="555"/>
        <v>0</v>
      </c>
    </row>
    <row r="22724" spans="1:2" x14ac:dyDescent="0.25">
      <c r="A22724" t="s">
        <v>1160</v>
      </c>
      <c r="B22724" t="str">
        <f t="shared" ref="B22724:B22787" si="556">LEFT(RIGHT(A22724,LEN(A22724)-FIND("&gt;",A22724)),FIND("&lt;",RIGHT(A22724,LEN(A22724)-FIND("&gt;",A22724)))-1)</f>
        <v/>
      </c>
    </row>
    <row r="22725" spans="1:2" x14ac:dyDescent="0.25">
      <c r="A22725" t="s">
        <v>1161</v>
      </c>
      <c r="B22725" t="str">
        <f t="shared" si="556"/>
        <v>0</v>
      </c>
    </row>
    <row r="22726" spans="1:2" x14ac:dyDescent="0.25">
      <c r="A22726" t="s">
        <v>1162</v>
      </c>
      <c r="B22726" t="str">
        <f t="shared" si="556"/>
        <v/>
      </c>
    </row>
    <row r="22727" spans="1:2" x14ac:dyDescent="0.25">
      <c r="A22727" t="s">
        <v>1163</v>
      </c>
      <c r="B22727" t="str">
        <f t="shared" si="556"/>
        <v/>
      </c>
    </row>
    <row r="22728" spans="1:2" x14ac:dyDescent="0.25">
      <c r="A22728" t="s">
        <v>4388</v>
      </c>
      <c r="B22728" t="str">
        <f t="shared" si="556"/>
        <v>2</v>
      </c>
    </row>
    <row r="22729" spans="1:2" x14ac:dyDescent="0.25">
      <c r="A22729" t="s">
        <v>1165</v>
      </c>
      <c r="B22729" t="str">
        <f t="shared" si="556"/>
        <v/>
      </c>
    </row>
    <row r="22730" spans="1:2" x14ac:dyDescent="0.25">
      <c r="A22730" t="s">
        <v>1166</v>
      </c>
      <c r="B22730" t="str">
        <f t="shared" si="556"/>
        <v/>
      </c>
    </row>
    <row r="22731" spans="1:2" x14ac:dyDescent="0.25">
      <c r="A22731" t="s">
        <v>1167</v>
      </c>
      <c r="B22731" t="str">
        <f t="shared" si="556"/>
        <v/>
      </c>
    </row>
    <row r="22732" spans="1:2" x14ac:dyDescent="0.25">
      <c r="A22732" t="s">
        <v>1168</v>
      </c>
      <c r="B22732" t="str">
        <f t="shared" si="556"/>
        <v/>
      </c>
    </row>
    <row r="22733" spans="1:2" x14ac:dyDescent="0.25">
      <c r="A22733" t="s">
        <v>1169</v>
      </c>
      <c r="B22733" t="str">
        <f t="shared" si="556"/>
        <v/>
      </c>
    </row>
    <row r="22734" spans="1:2" x14ac:dyDescent="0.25">
      <c r="A22734" t="s">
        <v>3845</v>
      </c>
      <c r="B22734" t="str">
        <f t="shared" si="556"/>
        <v>0</v>
      </c>
    </row>
    <row r="22735" spans="1:2" x14ac:dyDescent="0.25">
      <c r="A22735" t="s">
        <v>1171</v>
      </c>
      <c r="B22735" t="str">
        <f t="shared" si="556"/>
        <v>0</v>
      </c>
    </row>
    <row r="22736" spans="1:2" x14ac:dyDescent="0.25">
      <c r="A22736" t="s">
        <v>1172</v>
      </c>
      <c r="B22736" t="e">
        <f t="shared" si="556"/>
        <v>#VALUE!</v>
      </c>
    </row>
    <row r="22737" spans="1:2" x14ac:dyDescent="0.25">
      <c r="A22737" t="s">
        <v>1144</v>
      </c>
      <c r="B22737" t="e">
        <f t="shared" si="556"/>
        <v>#VALUE!</v>
      </c>
    </row>
    <row r="22738" spans="1:2" x14ac:dyDescent="0.25">
      <c r="A22738" t="s">
        <v>4479</v>
      </c>
      <c r="B22738" t="str">
        <f t="shared" si="556"/>
        <v>force_discipline_powers_novice</v>
      </c>
    </row>
    <row r="22739" spans="1:2" x14ac:dyDescent="0.25">
      <c r="A22739" t="s">
        <v>4480</v>
      </c>
      <c r="B22739" t="str">
        <f t="shared" si="556"/>
        <v>force_discipline_powers</v>
      </c>
    </row>
    <row r="22740" spans="1:2" x14ac:dyDescent="0.25">
      <c r="A22740" t="s">
        <v>1147</v>
      </c>
      <c r="B22740" t="str">
        <f t="shared" si="556"/>
        <v>4</v>
      </c>
    </row>
    <row r="22741" spans="1:2" x14ac:dyDescent="0.25">
      <c r="A22741" t="s">
        <v>1148</v>
      </c>
      <c r="B22741" t="str">
        <f t="shared" si="556"/>
        <v>0</v>
      </c>
    </row>
    <row r="22742" spans="1:2" x14ac:dyDescent="0.25">
      <c r="A22742" t="s">
        <v>1149</v>
      </c>
      <c r="B22742" t="str">
        <f t="shared" si="556"/>
        <v>0</v>
      </c>
    </row>
    <row r="22743" spans="1:2" x14ac:dyDescent="0.25">
      <c r="A22743" t="s">
        <v>1150</v>
      </c>
      <c r="B22743" t="str">
        <f t="shared" si="556"/>
        <v>0</v>
      </c>
    </row>
    <row r="22744" spans="1:2" x14ac:dyDescent="0.25">
      <c r="A22744" t="s">
        <v>1151</v>
      </c>
      <c r="B22744" t="str">
        <f t="shared" si="556"/>
        <v>0</v>
      </c>
    </row>
    <row r="22745" spans="1:2" x14ac:dyDescent="0.25">
      <c r="A22745" t="s">
        <v>1152</v>
      </c>
      <c r="B22745" t="str">
        <f t="shared" si="556"/>
        <v>0</v>
      </c>
    </row>
    <row r="22746" spans="1:2" x14ac:dyDescent="0.25">
      <c r="A22746" t="s">
        <v>4393</v>
      </c>
      <c r="B22746" t="str">
        <f t="shared" si="556"/>
        <v>8</v>
      </c>
    </row>
    <row r="22747" spans="1:2" x14ac:dyDescent="0.25">
      <c r="A22747" t="s">
        <v>1154</v>
      </c>
      <c r="B22747" t="str">
        <f t="shared" si="556"/>
        <v>0</v>
      </c>
    </row>
    <row r="22748" spans="1:2" x14ac:dyDescent="0.25">
      <c r="A22748" t="s">
        <v>4394</v>
      </c>
      <c r="B22748" t="str">
        <f t="shared" si="556"/>
        <v>force_title_jedi_rank_02</v>
      </c>
    </row>
    <row r="22749" spans="1:2" x14ac:dyDescent="0.25">
      <c r="A22749" t="s">
        <v>1156</v>
      </c>
      <c r="B22749" t="str">
        <f t="shared" si="556"/>
        <v/>
      </c>
    </row>
    <row r="22750" spans="1:2" x14ac:dyDescent="0.25">
      <c r="A22750" t="s">
        <v>3855</v>
      </c>
      <c r="B22750" t="str">
        <f t="shared" si="556"/>
        <v>jedi_general</v>
      </c>
    </row>
    <row r="22751" spans="1:2" x14ac:dyDescent="0.25">
      <c r="A22751" t="s">
        <v>1377</v>
      </c>
      <c r="B22751" t="str">
        <f t="shared" si="556"/>
        <v>20000</v>
      </c>
    </row>
    <row r="22752" spans="1:2" x14ac:dyDescent="0.25">
      <c r="A22752" t="s">
        <v>1825</v>
      </c>
      <c r="B22752" t="str">
        <f t="shared" si="556"/>
        <v>300000</v>
      </c>
    </row>
    <row r="22753" spans="1:2" x14ac:dyDescent="0.25">
      <c r="A22753" t="s">
        <v>1160</v>
      </c>
      <c r="B22753" t="str">
        <f t="shared" si="556"/>
        <v/>
      </c>
    </row>
    <row r="22754" spans="1:2" x14ac:dyDescent="0.25">
      <c r="A22754" t="s">
        <v>1161</v>
      </c>
      <c r="B22754" t="str">
        <f t="shared" si="556"/>
        <v>0</v>
      </c>
    </row>
    <row r="22755" spans="1:2" x14ac:dyDescent="0.25">
      <c r="A22755" t="s">
        <v>1162</v>
      </c>
      <c r="B22755" t="str">
        <f t="shared" si="556"/>
        <v/>
      </c>
    </row>
    <row r="22756" spans="1:2" x14ac:dyDescent="0.25">
      <c r="A22756" t="s">
        <v>1163</v>
      </c>
      <c r="B22756" t="str">
        <f t="shared" si="556"/>
        <v/>
      </c>
    </row>
    <row r="22757" spans="1:2" x14ac:dyDescent="0.25">
      <c r="A22757" t="s">
        <v>4388</v>
      </c>
      <c r="B22757" t="str">
        <f t="shared" si="556"/>
        <v>2</v>
      </c>
    </row>
    <row r="22758" spans="1:2" x14ac:dyDescent="0.25">
      <c r="A22758" t="s">
        <v>1165</v>
      </c>
      <c r="B22758" t="str">
        <f t="shared" si="556"/>
        <v/>
      </c>
    </row>
    <row r="22759" spans="1:2" x14ac:dyDescent="0.25">
      <c r="A22759" t="s">
        <v>3974</v>
      </c>
      <c r="B22759" t="str">
        <f t="shared" si="556"/>
        <v>animalScare</v>
      </c>
    </row>
    <row r="22760" spans="1:2" x14ac:dyDescent="0.25">
      <c r="A22760" t="s">
        <v>4481</v>
      </c>
      <c r="B22760" t="str">
        <f t="shared" si="556"/>
        <v>private_jedi_difficulty=50,jedi_force_power_max=200,jedi_force_power_regen=1</v>
      </c>
    </row>
    <row r="22761" spans="1:2" x14ac:dyDescent="0.25">
      <c r="A22761" t="s">
        <v>1168</v>
      </c>
      <c r="B22761" t="str">
        <f t="shared" si="556"/>
        <v/>
      </c>
    </row>
    <row r="22762" spans="1:2" x14ac:dyDescent="0.25">
      <c r="A22762" t="s">
        <v>1169</v>
      </c>
      <c r="B22762" t="str">
        <f t="shared" si="556"/>
        <v/>
      </c>
    </row>
    <row r="22763" spans="1:2" x14ac:dyDescent="0.25">
      <c r="A22763" t="s">
        <v>3845</v>
      </c>
      <c r="B22763" t="str">
        <f t="shared" si="556"/>
        <v>0</v>
      </c>
    </row>
    <row r="22764" spans="1:2" x14ac:dyDescent="0.25">
      <c r="A22764" t="s">
        <v>1171</v>
      </c>
      <c r="B22764" t="str">
        <f t="shared" si="556"/>
        <v>0</v>
      </c>
    </row>
    <row r="22765" spans="1:2" x14ac:dyDescent="0.25">
      <c r="A22765" t="s">
        <v>1172</v>
      </c>
      <c r="B22765" t="e">
        <f t="shared" si="556"/>
        <v>#VALUE!</v>
      </c>
    </row>
    <row r="22766" spans="1:2" x14ac:dyDescent="0.25">
      <c r="A22766" t="s">
        <v>1144</v>
      </c>
      <c r="B22766" t="e">
        <f t="shared" si="556"/>
        <v>#VALUE!</v>
      </c>
    </row>
    <row r="22767" spans="1:2" x14ac:dyDescent="0.25">
      <c r="A22767" t="s">
        <v>4482</v>
      </c>
      <c r="B22767" t="str">
        <f t="shared" si="556"/>
        <v>force_discipline_powers_master</v>
      </c>
    </row>
    <row r="22768" spans="1:2" x14ac:dyDescent="0.25">
      <c r="A22768" t="s">
        <v>4480</v>
      </c>
      <c r="B22768" t="str">
        <f t="shared" si="556"/>
        <v>force_discipline_powers</v>
      </c>
    </row>
    <row r="22769" spans="1:2" x14ac:dyDescent="0.25">
      <c r="A22769" t="s">
        <v>1147</v>
      </c>
      <c r="B22769" t="str">
        <f t="shared" si="556"/>
        <v>4</v>
      </c>
    </row>
    <row r="22770" spans="1:2" x14ac:dyDescent="0.25">
      <c r="A22770" t="s">
        <v>1148</v>
      </c>
      <c r="B22770" t="str">
        <f t="shared" si="556"/>
        <v>0</v>
      </c>
    </row>
    <row r="22771" spans="1:2" x14ac:dyDescent="0.25">
      <c r="A22771" t="s">
        <v>1149</v>
      </c>
      <c r="B22771" t="str">
        <f t="shared" si="556"/>
        <v>0</v>
      </c>
    </row>
    <row r="22772" spans="1:2" x14ac:dyDescent="0.25">
      <c r="A22772" t="s">
        <v>1150</v>
      </c>
      <c r="B22772" t="str">
        <f t="shared" si="556"/>
        <v>0</v>
      </c>
    </row>
    <row r="22773" spans="1:2" x14ac:dyDescent="0.25">
      <c r="A22773" t="s">
        <v>1151</v>
      </c>
      <c r="B22773" t="str">
        <f t="shared" si="556"/>
        <v>0</v>
      </c>
    </row>
    <row r="22774" spans="1:2" x14ac:dyDescent="0.25">
      <c r="A22774" t="s">
        <v>1152</v>
      </c>
      <c r="B22774" t="str">
        <f t="shared" si="556"/>
        <v>0</v>
      </c>
    </row>
    <row r="22775" spans="1:2" x14ac:dyDescent="0.25">
      <c r="A22775" t="s">
        <v>1762</v>
      </c>
      <c r="B22775" t="str">
        <f t="shared" si="556"/>
        <v>3</v>
      </c>
    </row>
    <row r="22776" spans="1:2" x14ac:dyDescent="0.25">
      <c r="A22776" t="s">
        <v>1154</v>
      </c>
      <c r="B22776" t="str">
        <f t="shared" si="556"/>
        <v>0</v>
      </c>
    </row>
    <row r="22777" spans="1:2" x14ac:dyDescent="0.25">
      <c r="A22777" t="s">
        <v>4483</v>
      </c>
      <c r="B22777" t="str">
        <f t="shared" si="556"/>
        <v>force_discipline_powers_lightning_04,force_discipline_powers_mental_04,force_discipline_powers_debuff_04,force_discipline_powers_push_04</v>
      </c>
    </row>
    <row r="22778" spans="1:2" x14ac:dyDescent="0.25">
      <c r="A22778" t="s">
        <v>1156</v>
      </c>
      <c r="B22778" t="str">
        <f t="shared" si="556"/>
        <v/>
      </c>
    </row>
    <row r="22779" spans="1:2" x14ac:dyDescent="0.25">
      <c r="A22779" t="s">
        <v>3855</v>
      </c>
      <c r="B22779" t="str">
        <f t="shared" si="556"/>
        <v>jedi_general</v>
      </c>
    </row>
    <row r="22780" spans="1:2" x14ac:dyDescent="0.25">
      <c r="A22780" t="s">
        <v>3931</v>
      </c>
      <c r="B22780" t="str">
        <f t="shared" si="556"/>
        <v>3200000</v>
      </c>
    </row>
    <row r="22781" spans="1:2" x14ac:dyDescent="0.25">
      <c r="A22781" t="s">
        <v>3857</v>
      </c>
      <c r="B22781" t="str">
        <f t="shared" si="556"/>
        <v>4000000</v>
      </c>
    </row>
    <row r="22782" spans="1:2" x14ac:dyDescent="0.25">
      <c r="A22782" t="s">
        <v>1160</v>
      </c>
      <c r="B22782" t="str">
        <f t="shared" si="556"/>
        <v/>
      </c>
    </row>
    <row r="22783" spans="1:2" x14ac:dyDescent="0.25">
      <c r="A22783" t="s">
        <v>1161</v>
      </c>
      <c r="B22783" t="str">
        <f t="shared" si="556"/>
        <v>0</v>
      </c>
    </row>
    <row r="22784" spans="1:2" x14ac:dyDescent="0.25">
      <c r="A22784" t="s">
        <v>1162</v>
      </c>
      <c r="B22784" t="str">
        <f t="shared" si="556"/>
        <v/>
      </c>
    </row>
    <row r="22785" spans="1:2" x14ac:dyDescent="0.25">
      <c r="A22785" t="s">
        <v>1163</v>
      </c>
      <c r="B22785" t="str">
        <f t="shared" si="556"/>
        <v/>
      </c>
    </row>
    <row r="22786" spans="1:2" x14ac:dyDescent="0.25">
      <c r="A22786" t="s">
        <v>4388</v>
      </c>
      <c r="B22786" t="str">
        <f t="shared" si="556"/>
        <v>2</v>
      </c>
    </row>
    <row r="22787" spans="1:2" x14ac:dyDescent="0.25">
      <c r="A22787" t="s">
        <v>1165</v>
      </c>
      <c r="B22787" t="str">
        <f t="shared" si="556"/>
        <v/>
      </c>
    </row>
    <row r="22788" spans="1:2" x14ac:dyDescent="0.25">
      <c r="A22788" t="s">
        <v>4484</v>
      </c>
      <c r="B22788" t="str">
        <f t="shared" ref="B22788:B22851" si="557">LEFT(RIGHT(A22788,LEN(A22788)-FIND("&gt;",A22788)),FIND("&lt;",RIGHT(A22788,LEN(A22788)-FIND("&gt;",A22788)))-1)</f>
        <v>jediMindTrick,forceChoke,forceKnockdown3</v>
      </c>
    </row>
    <row r="22789" spans="1:2" x14ac:dyDescent="0.25">
      <c r="A22789" t="s">
        <v>4485</v>
      </c>
      <c r="B22789" t="str">
        <f t="shared" si="557"/>
        <v>forceintimidate_accuracy=35,forcethrow_accuracy=30,forceknockdown_accuracy=35,forceweaken_accuracy=30,mindblast_accuracy=30,forcelightning_accuracy=30,force_choke=5,private_jedi_difficulty=200,jedi_force_power_max=500,jedi_force_power_regen=5</v>
      </c>
    </row>
    <row r="22790" spans="1:2" x14ac:dyDescent="0.25">
      <c r="A22790" t="s">
        <v>1168</v>
      </c>
      <c r="B22790" t="str">
        <f t="shared" si="557"/>
        <v/>
      </c>
    </row>
    <row r="22791" spans="1:2" x14ac:dyDescent="0.25">
      <c r="A22791" t="s">
        <v>1169</v>
      </c>
      <c r="B22791" t="str">
        <f t="shared" si="557"/>
        <v/>
      </c>
    </row>
    <row r="22792" spans="1:2" x14ac:dyDescent="0.25">
      <c r="A22792" t="s">
        <v>3845</v>
      </c>
      <c r="B22792" t="str">
        <f t="shared" si="557"/>
        <v>0</v>
      </c>
    </row>
    <row r="22793" spans="1:2" x14ac:dyDescent="0.25">
      <c r="A22793" t="s">
        <v>1171</v>
      </c>
      <c r="B22793" t="str">
        <f t="shared" si="557"/>
        <v>0</v>
      </c>
    </row>
    <row r="22794" spans="1:2" x14ac:dyDescent="0.25">
      <c r="A22794" t="s">
        <v>1172</v>
      </c>
      <c r="B22794" t="e">
        <f t="shared" si="557"/>
        <v>#VALUE!</v>
      </c>
    </row>
    <row r="22795" spans="1:2" x14ac:dyDescent="0.25">
      <c r="A22795" t="s">
        <v>1144</v>
      </c>
      <c r="B22795" t="e">
        <f t="shared" si="557"/>
        <v>#VALUE!</v>
      </c>
    </row>
    <row r="22796" spans="1:2" x14ac:dyDescent="0.25">
      <c r="A22796" t="s">
        <v>4486</v>
      </c>
      <c r="B22796" t="str">
        <f t="shared" si="557"/>
        <v>force_discipline_powers_lightning_01</v>
      </c>
    </row>
    <row r="22797" spans="1:2" x14ac:dyDescent="0.25">
      <c r="A22797" t="s">
        <v>4480</v>
      </c>
      <c r="B22797" t="str">
        <f t="shared" si="557"/>
        <v>force_discipline_powers</v>
      </c>
    </row>
    <row r="22798" spans="1:2" x14ac:dyDescent="0.25">
      <c r="A22798" t="s">
        <v>1147</v>
      </c>
      <c r="B22798" t="str">
        <f t="shared" si="557"/>
        <v>4</v>
      </c>
    </row>
    <row r="22799" spans="1:2" x14ac:dyDescent="0.25">
      <c r="A22799" t="s">
        <v>1148</v>
      </c>
      <c r="B22799" t="str">
        <f t="shared" si="557"/>
        <v>0</v>
      </c>
    </row>
    <row r="22800" spans="1:2" x14ac:dyDescent="0.25">
      <c r="A22800" t="s">
        <v>1149</v>
      </c>
      <c r="B22800" t="str">
        <f t="shared" si="557"/>
        <v>0</v>
      </c>
    </row>
    <row r="22801" spans="1:2" x14ac:dyDescent="0.25">
      <c r="A22801" t="s">
        <v>1150</v>
      </c>
      <c r="B22801" t="str">
        <f t="shared" si="557"/>
        <v>0</v>
      </c>
    </row>
    <row r="22802" spans="1:2" x14ac:dyDescent="0.25">
      <c r="A22802" t="s">
        <v>1151</v>
      </c>
      <c r="B22802" t="str">
        <f t="shared" si="557"/>
        <v>0</v>
      </c>
    </row>
    <row r="22803" spans="1:2" x14ac:dyDescent="0.25">
      <c r="A22803" t="s">
        <v>1152</v>
      </c>
      <c r="B22803" t="str">
        <f t="shared" si="557"/>
        <v>0</v>
      </c>
    </row>
    <row r="22804" spans="1:2" x14ac:dyDescent="0.25">
      <c r="A22804" t="s">
        <v>1732</v>
      </c>
      <c r="B22804" t="str">
        <f t="shared" si="557"/>
        <v>6</v>
      </c>
    </row>
    <row r="22805" spans="1:2" x14ac:dyDescent="0.25">
      <c r="A22805" t="s">
        <v>1154</v>
      </c>
      <c r="B22805" t="str">
        <f t="shared" si="557"/>
        <v>0</v>
      </c>
    </row>
    <row r="22806" spans="1:2" x14ac:dyDescent="0.25">
      <c r="A22806" t="s">
        <v>4487</v>
      </c>
      <c r="B22806" t="str">
        <f t="shared" si="557"/>
        <v>force_discipline_powers_novice</v>
      </c>
    </row>
    <row r="22807" spans="1:2" x14ac:dyDescent="0.25">
      <c r="A22807" t="s">
        <v>1156</v>
      </c>
      <c r="B22807" t="str">
        <f t="shared" si="557"/>
        <v/>
      </c>
    </row>
    <row r="22808" spans="1:2" x14ac:dyDescent="0.25">
      <c r="A22808" t="s">
        <v>3855</v>
      </c>
      <c r="B22808" t="str">
        <f t="shared" si="557"/>
        <v>jedi_general</v>
      </c>
    </row>
    <row r="22809" spans="1:2" x14ac:dyDescent="0.25">
      <c r="A22809" t="s">
        <v>3262</v>
      </c>
      <c r="B22809" t="str">
        <f t="shared" si="557"/>
        <v>200000</v>
      </c>
    </row>
    <row r="22810" spans="1:2" x14ac:dyDescent="0.25">
      <c r="A22810" t="s">
        <v>3267</v>
      </c>
      <c r="B22810" t="str">
        <f t="shared" si="557"/>
        <v>600000</v>
      </c>
    </row>
    <row r="22811" spans="1:2" x14ac:dyDescent="0.25">
      <c r="A22811" t="s">
        <v>1160</v>
      </c>
      <c r="B22811" t="str">
        <f t="shared" si="557"/>
        <v/>
      </c>
    </row>
    <row r="22812" spans="1:2" x14ac:dyDescent="0.25">
      <c r="A22812" t="s">
        <v>1161</v>
      </c>
      <c r="B22812" t="str">
        <f t="shared" si="557"/>
        <v>0</v>
      </c>
    </row>
    <row r="22813" spans="1:2" x14ac:dyDescent="0.25">
      <c r="A22813" t="s">
        <v>1162</v>
      </c>
      <c r="B22813" t="str">
        <f t="shared" si="557"/>
        <v/>
      </c>
    </row>
    <row r="22814" spans="1:2" x14ac:dyDescent="0.25">
      <c r="A22814" t="s">
        <v>1163</v>
      </c>
      <c r="B22814" t="str">
        <f t="shared" si="557"/>
        <v/>
      </c>
    </row>
    <row r="22815" spans="1:2" x14ac:dyDescent="0.25">
      <c r="A22815" t="s">
        <v>4388</v>
      </c>
      <c r="B22815" t="str">
        <f t="shared" si="557"/>
        <v>2</v>
      </c>
    </row>
    <row r="22816" spans="1:2" x14ac:dyDescent="0.25">
      <c r="A22816" t="s">
        <v>1165</v>
      </c>
      <c r="B22816" t="str">
        <f t="shared" si="557"/>
        <v/>
      </c>
    </row>
    <row r="22817" spans="1:2" x14ac:dyDescent="0.25">
      <c r="A22817" t="s">
        <v>3989</v>
      </c>
      <c r="B22817" t="str">
        <f t="shared" si="557"/>
        <v>forceLightningSingle1</v>
      </c>
    </row>
    <row r="22818" spans="1:2" x14ac:dyDescent="0.25">
      <c r="A22818" t="s">
        <v>4488</v>
      </c>
      <c r="B22818" t="str">
        <f t="shared" si="557"/>
        <v>private_force_lightning_single_power=1,forcelightning_accuracy=20,private_jedi_difficulty=125,jedi_force_power_max=100,jedi_force_power_regen=1</v>
      </c>
    </row>
    <row r="22819" spans="1:2" x14ac:dyDescent="0.25">
      <c r="A22819" t="s">
        <v>1168</v>
      </c>
      <c r="B22819" t="str">
        <f t="shared" si="557"/>
        <v/>
      </c>
    </row>
    <row r="22820" spans="1:2" x14ac:dyDescent="0.25">
      <c r="A22820" t="s">
        <v>1169</v>
      </c>
      <c r="B22820" t="str">
        <f t="shared" si="557"/>
        <v/>
      </c>
    </row>
    <row r="22821" spans="1:2" x14ac:dyDescent="0.25">
      <c r="A22821" t="s">
        <v>3845</v>
      </c>
      <c r="B22821" t="str">
        <f t="shared" si="557"/>
        <v>0</v>
      </c>
    </row>
    <row r="22822" spans="1:2" x14ac:dyDescent="0.25">
      <c r="A22822" t="s">
        <v>1171</v>
      </c>
      <c r="B22822" t="str">
        <f t="shared" si="557"/>
        <v>0</v>
      </c>
    </row>
    <row r="22823" spans="1:2" x14ac:dyDescent="0.25">
      <c r="A22823" t="s">
        <v>1172</v>
      </c>
      <c r="B22823" t="e">
        <f t="shared" si="557"/>
        <v>#VALUE!</v>
      </c>
    </row>
    <row r="22824" spans="1:2" x14ac:dyDescent="0.25">
      <c r="A22824" t="s">
        <v>1144</v>
      </c>
      <c r="B22824" t="e">
        <f t="shared" si="557"/>
        <v>#VALUE!</v>
      </c>
    </row>
    <row r="22825" spans="1:2" x14ac:dyDescent="0.25">
      <c r="A22825" t="s">
        <v>4489</v>
      </c>
      <c r="B22825" t="str">
        <f t="shared" si="557"/>
        <v>force_discipline_powers_lightning_02</v>
      </c>
    </row>
    <row r="22826" spans="1:2" x14ac:dyDescent="0.25">
      <c r="A22826" t="s">
        <v>4490</v>
      </c>
      <c r="B22826" t="str">
        <f t="shared" si="557"/>
        <v>force_discipline_powers_lightning_01</v>
      </c>
    </row>
    <row r="22827" spans="1:2" x14ac:dyDescent="0.25">
      <c r="A22827" t="s">
        <v>1147</v>
      </c>
      <c r="B22827" t="str">
        <f t="shared" si="557"/>
        <v>4</v>
      </c>
    </row>
    <row r="22828" spans="1:2" x14ac:dyDescent="0.25">
      <c r="A22828" t="s">
        <v>1148</v>
      </c>
      <c r="B22828" t="str">
        <f t="shared" si="557"/>
        <v>0</v>
      </c>
    </row>
    <row r="22829" spans="1:2" x14ac:dyDescent="0.25">
      <c r="A22829" t="s">
        <v>1149</v>
      </c>
      <c r="B22829" t="str">
        <f t="shared" si="557"/>
        <v>0</v>
      </c>
    </row>
    <row r="22830" spans="1:2" x14ac:dyDescent="0.25">
      <c r="A22830" t="s">
        <v>1150</v>
      </c>
      <c r="B22830" t="str">
        <f t="shared" si="557"/>
        <v>0</v>
      </c>
    </row>
    <row r="22831" spans="1:2" x14ac:dyDescent="0.25">
      <c r="A22831" t="s">
        <v>1151</v>
      </c>
      <c r="B22831" t="str">
        <f t="shared" si="557"/>
        <v>0</v>
      </c>
    </row>
    <row r="22832" spans="1:2" x14ac:dyDescent="0.25">
      <c r="A22832" t="s">
        <v>1152</v>
      </c>
      <c r="B22832" t="str">
        <f t="shared" si="557"/>
        <v>0</v>
      </c>
    </row>
    <row r="22833" spans="1:2" x14ac:dyDescent="0.25">
      <c r="A22833" t="s">
        <v>1291</v>
      </c>
      <c r="B22833" t="str">
        <f t="shared" si="557"/>
        <v>5</v>
      </c>
    </row>
    <row r="22834" spans="1:2" x14ac:dyDescent="0.25">
      <c r="A22834" t="s">
        <v>1154</v>
      </c>
      <c r="B22834" t="str">
        <f t="shared" si="557"/>
        <v>0</v>
      </c>
    </row>
    <row r="22835" spans="1:2" x14ac:dyDescent="0.25">
      <c r="A22835" t="s">
        <v>4491</v>
      </c>
      <c r="B22835" t="str">
        <f t="shared" si="557"/>
        <v>force_discipline_powers_lightning_01</v>
      </c>
    </row>
    <row r="22836" spans="1:2" x14ac:dyDescent="0.25">
      <c r="A22836" t="s">
        <v>1156</v>
      </c>
      <c r="B22836" t="str">
        <f t="shared" si="557"/>
        <v/>
      </c>
    </row>
    <row r="22837" spans="1:2" x14ac:dyDescent="0.25">
      <c r="A22837" t="s">
        <v>3855</v>
      </c>
      <c r="B22837" t="str">
        <f t="shared" si="557"/>
        <v>jedi_general</v>
      </c>
    </row>
    <row r="22838" spans="1:2" x14ac:dyDescent="0.25">
      <c r="A22838" t="s">
        <v>3444</v>
      </c>
      <c r="B22838" t="str">
        <f t="shared" si="557"/>
        <v>400000</v>
      </c>
    </row>
    <row r="22839" spans="1:2" x14ac:dyDescent="0.25">
      <c r="A22839" t="s">
        <v>3885</v>
      </c>
      <c r="B22839" t="str">
        <f t="shared" si="557"/>
        <v>1000000</v>
      </c>
    </row>
    <row r="22840" spans="1:2" x14ac:dyDescent="0.25">
      <c r="A22840" t="s">
        <v>1160</v>
      </c>
      <c r="B22840" t="str">
        <f t="shared" si="557"/>
        <v/>
      </c>
    </row>
    <row r="22841" spans="1:2" x14ac:dyDescent="0.25">
      <c r="A22841" t="s">
        <v>1161</v>
      </c>
      <c r="B22841" t="str">
        <f t="shared" si="557"/>
        <v>0</v>
      </c>
    </row>
    <row r="22842" spans="1:2" x14ac:dyDescent="0.25">
      <c r="A22842" t="s">
        <v>1162</v>
      </c>
      <c r="B22842" t="str">
        <f t="shared" si="557"/>
        <v/>
      </c>
    </row>
    <row r="22843" spans="1:2" x14ac:dyDescent="0.25">
      <c r="A22843" t="s">
        <v>1163</v>
      </c>
      <c r="B22843" t="str">
        <f t="shared" si="557"/>
        <v/>
      </c>
    </row>
    <row r="22844" spans="1:2" x14ac:dyDescent="0.25">
      <c r="A22844" t="s">
        <v>4388</v>
      </c>
      <c r="B22844" t="str">
        <f t="shared" si="557"/>
        <v>2</v>
      </c>
    </row>
    <row r="22845" spans="1:2" x14ac:dyDescent="0.25">
      <c r="A22845" t="s">
        <v>1165</v>
      </c>
      <c r="B22845" t="str">
        <f t="shared" si="557"/>
        <v/>
      </c>
    </row>
    <row r="22846" spans="1:2" x14ac:dyDescent="0.25">
      <c r="A22846" t="s">
        <v>4064</v>
      </c>
      <c r="B22846" t="str">
        <f t="shared" si="557"/>
        <v>forceLightningCone1</v>
      </c>
    </row>
    <row r="22847" spans="1:2" x14ac:dyDescent="0.25">
      <c r="A22847" t="s">
        <v>4492</v>
      </c>
      <c r="B22847" t="str">
        <f t="shared" si="557"/>
        <v>private_force_lightning_cone_power=1,forcelightning_accuracy=20,private_jedi_difficulty=100,jedi_force_power_max=100,jedi_force_power_regen=1</v>
      </c>
    </row>
    <row r="22848" spans="1:2" x14ac:dyDescent="0.25">
      <c r="A22848" t="s">
        <v>1168</v>
      </c>
      <c r="B22848" t="str">
        <f t="shared" si="557"/>
        <v/>
      </c>
    </row>
    <row r="22849" spans="1:2" x14ac:dyDescent="0.25">
      <c r="A22849" t="s">
        <v>1169</v>
      </c>
      <c r="B22849" t="str">
        <f t="shared" si="557"/>
        <v/>
      </c>
    </row>
    <row r="22850" spans="1:2" x14ac:dyDescent="0.25">
      <c r="A22850" t="s">
        <v>3845</v>
      </c>
      <c r="B22850" t="str">
        <f t="shared" si="557"/>
        <v>0</v>
      </c>
    </row>
    <row r="22851" spans="1:2" x14ac:dyDescent="0.25">
      <c r="A22851" t="s">
        <v>1171</v>
      </c>
      <c r="B22851" t="str">
        <f t="shared" si="557"/>
        <v>0</v>
      </c>
    </row>
    <row r="22852" spans="1:2" x14ac:dyDescent="0.25">
      <c r="A22852" t="s">
        <v>1172</v>
      </c>
      <c r="B22852" t="e">
        <f t="shared" ref="B22852:B22915" si="558">LEFT(RIGHT(A22852,LEN(A22852)-FIND("&gt;",A22852)),FIND("&lt;",RIGHT(A22852,LEN(A22852)-FIND("&gt;",A22852)))-1)</f>
        <v>#VALUE!</v>
      </c>
    </row>
    <row r="22853" spans="1:2" x14ac:dyDescent="0.25">
      <c r="A22853" t="s">
        <v>1144</v>
      </c>
      <c r="B22853" t="e">
        <f t="shared" si="558"/>
        <v>#VALUE!</v>
      </c>
    </row>
    <row r="22854" spans="1:2" x14ac:dyDescent="0.25">
      <c r="A22854" t="s">
        <v>4493</v>
      </c>
      <c r="B22854" t="str">
        <f t="shared" si="558"/>
        <v>force_discipline_powers_lightning_03</v>
      </c>
    </row>
    <row r="22855" spans="1:2" x14ac:dyDescent="0.25">
      <c r="A22855" t="s">
        <v>4494</v>
      </c>
      <c r="B22855" t="str">
        <f t="shared" si="558"/>
        <v>force_discipline_powers_lightning_02</v>
      </c>
    </row>
    <row r="22856" spans="1:2" x14ac:dyDescent="0.25">
      <c r="A22856" t="s">
        <v>1147</v>
      </c>
      <c r="B22856" t="str">
        <f t="shared" si="558"/>
        <v>4</v>
      </c>
    </row>
    <row r="22857" spans="1:2" x14ac:dyDescent="0.25">
      <c r="A22857" t="s">
        <v>1148</v>
      </c>
      <c r="B22857" t="str">
        <f t="shared" si="558"/>
        <v>0</v>
      </c>
    </row>
    <row r="22858" spans="1:2" x14ac:dyDescent="0.25">
      <c r="A22858" t="s">
        <v>1149</v>
      </c>
      <c r="B22858" t="str">
        <f t="shared" si="558"/>
        <v>0</v>
      </c>
    </row>
    <row r="22859" spans="1:2" x14ac:dyDescent="0.25">
      <c r="A22859" t="s">
        <v>1150</v>
      </c>
      <c r="B22859" t="str">
        <f t="shared" si="558"/>
        <v>0</v>
      </c>
    </row>
    <row r="22860" spans="1:2" x14ac:dyDescent="0.25">
      <c r="A22860" t="s">
        <v>1151</v>
      </c>
      <c r="B22860" t="str">
        <f t="shared" si="558"/>
        <v>0</v>
      </c>
    </row>
    <row r="22861" spans="1:2" x14ac:dyDescent="0.25">
      <c r="A22861" t="s">
        <v>1152</v>
      </c>
      <c r="B22861" t="str">
        <f t="shared" si="558"/>
        <v>0</v>
      </c>
    </row>
    <row r="22862" spans="1:2" x14ac:dyDescent="0.25">
      <c r="A22862" t="s">
        <v>1753</v>
      </c>
      <c r="B22862" t="str">
        <f t="shared" si="558"/>
        <v>4</v>
      </c>
    </row>
    <row r="22863" spans="1:2" x14ac:dyDescent="0.25">
      <c r="A22863" t="s">
        <v>1154</v>
      </c>
      <c r="B22863" t="str">
        <f t="shared" si="558"/>
        <v>0</v>
      </c>
    </row>
    <row r="22864" spans="1:2" x14ac:dyDescent="0.25">
      <c r="A22864" t="s">
        <v>4495</v>
      </c>
      <c r="B22864" t="str">
        <f t="shared" si="558"/>
        <v>force_discipline_powers_lightning_02</v>
      </c>
    </row>
    <row r="22865" spans="1:2" x14ac:dyDescent="0.25">
      <c r="A22865" t="s">
        <v>1156</v>
      </c>
      <c r="B22865" t="str">
        <f t="shared" si="558"/>
        <v/>
      </c>
    </row>
    <row r="22866" spans="1:2" x14ac:dyDescent="0.25">
      <c r="A22866" t="s">
        <v>3855</v>
      </c>
      <c r="B22866" t="str">
        <f t="shared" si="558"/>
        <v>jedi_general</v>
      </c>
    </row>
    <row r="22867" spans="1:2" x14ac:dyDescent="0.25">
      <c r="A22867" t="s">
        <v>3895</v>
      </c>
      <c r="B22867" t="str">
        <f t="shared" si="558"/>
        <v>800000</v>
      </c>
    </row>
    <row r="22868" spans="1:2" x14ac:dyDescent="0.25">
      <c r="A22868" t="s">
        <v>3896</v>
      </c>
      <c r="B22868" t="str">
        <f t="shared" si="558"/>
        <v>2000000</v>
      </c>
    </row>
    <row r="22869" spans="1:2" x14ac:dyDescent="0.25">
      <c r="A22869" t="s">
        <v>1160</v>
      </c>
      <c r="B22869" t="str">
        <f t="shared" si="558"/>
        <v/>
      </c>
    </row>
    <row r="22870" spans="1:2" x14ac:dyDescent="0.25">
      <c r="A22870" t="s">
        <v>1161</v>
      </c>
      <c r="B22870" t="str">
        <f t="shared" si="558"/>
        <v>0</v>
      </c>
    </row>
    <row r="22871" spans="1:2" x14ac:dyDescent="0.25">
      <c r="A22871" t="s">
        <v>1162</v>
      </c>
      <c r="B22871" t="str">
        <f t="shared" si="558"/>
        <v/>
      </c>
    </row>
    <row r="22872" spans="1:2" x14ac:dyDescent="0.25">
      <c r="A22872" t="s">
        <v>1163</v>
      </c>
      <c r="B22872" t="str">
        <f t="shared" si="558"/>
        <v/>
      </c>
    </row>
    <row r="22873" spans="1:2" x14ac:dyDescent="0.25">
      <c r="A22873" t="s">
        <v>4388</v>
      </c>
      <c r="B22873" t="str">
        <f t="shared" si="558"/>
        <v>2</v>
      </c>
    </row>
    <row r="22874" spans="1:2" x14ac:dyDescent="0.25">
      <c r="A22874" t="s">
        <v>1165</v>
      </c>
      <c r="B22874" t="str">
        <f t="shared" si="558"/>
        <v/>
      </c>
    </row>
    <row r="22875" spans="1:2" x14ac:dyDescent="0.25">
      <c r="A22875" t="s">
        <v>4003</v>
      </c>
      <c r="B22875" t="str">
        <f t="shared" si="558"/>
        <v>forceLightningSingle2</v>
      </c>
    </row>
    <row r="22876" spans="1:2" x14ac:dyDescent="0.25">
      <c r="A22876" t="s">
        <v>4496</v>
      </c>
      <c r="B22876" t="str">
        <f t="shared" si="558"/>
        <v>private_force_lightning_single_power=2,forcelightning_accuracy=20,private_jedi_difficulty=100,jedi_force_power_max=150,jedi_force_power_regen=1</v>
      </c>
    </row>
    <row r="22877" spans="1:2" x14ac:dyDescent="0.25">
      <c r="A22877" t="s">
        <v>1168</v>
      </c>
      <c r="B22877" t="str">
        <f t="shared" si="558"/>
        <v/>
      </c>
    </row>
    <row r="22878" spans="1:2" x14ac:dyDescent="0.25">
      <c r="A22878" t="s">
        <v>1169</v>
      </c>
      <c r="B22878" t="str">
        <f t="shared" si="558"/>
        <v/>
      </c>
    </row>
    <row r="22879" spans="1:2" x14ac:dyDescent="0.25">
      <c r="A22879" t="s">
        <v>3845</v>
      </c>
      <c r="B22879" t="str">
        <f t="shared" si="558"/>
        <v>0</v>
      </c>
    </row>
    <row r="22880" spans="1:2" x14ac:dyDescent="0.25">
      <c r="A22880" t="s">
        <v>1171</v>
      </c>
      <c r="B22880" t="str">
        <f t="shared" si="558"/>
        <v>0</v>
      </c>
    </row>
    <row r="22881" spans="1:2" x14ac:dyDescent="0.25">
      <c r="A22881" t="s">
        <v>1172</v>
      </c>
      <c r="B22881" t="e">
        <f t="shared" si="558"/>
        <v>#VALUE!</v>
      </c>
    </row>
    <row r="22882" spans="1:2" x14ac:dyDescent="0.25">
      <c r="A22882" t="s">
        <v>1144</v>
      </c>
      <c r="B22882" t="e">
        <f t="shared" si="558"/>
        <v>#VALUE!</v>
      </c>
    </row>
    <row r="22883" spans="1:2" x14ac:dyDescent="0.25">
      <c r="A22883" t="s">
        <v>4497</v>
      </c>
      <c r="B22883" t="str">
        <f t="shared" si="558"/>
        <v>force_discipline_powers_lightning_04</v>
      </c>
    </row>
    <row r="22884" spans="1:2" x14ac:dyDescent="0.25">
      <c r="A22884" t="s">
        <v>4498</v>
      </c>
      <c r="B22884" t="str">
        <f t="shared" si="558"/>
        <v>force_discipline_powers_lightning_03</v>
      </c>
    </row>
    <row r="22885" spans="1:2" x14ac:dyDescent="0.25">
      <c r="A22885" t="s">
        <v>1147</v>
      </c>
      <c r="B22885" t="str">
        <f t="shared" si="558"/>
        <v>4</v>
      </c>
    </row>
    <row r="22886" spans="1:2" x14ac:dyDescent="0.25">
      <c r="A22886" t="s">
        <v>1148</v>
      </c>
      <c r="B22886" t="str">
        <f t="shared" si="558"/>
        <v>0</v>
      </c>
    </row>
    <row r="22887" spans="1:2" x14ac:dyDescent="0.25">
      <c r="A22887" t="s">
        <v>1149</v>
      </c>
      <c r="B22887" t="str">
        <f t="shared" si="558"/>
        <v>0</v>
      </c>
    </row>
    <row r="22888" spans="1:2" x14ac:dyDescent="0.25">
      <c r="A22888" t="s">
        <v>1150</v>
      </c>
      <c r="B22888" t="str">
        <f t="shared" si="558"/>
        <v>0</v>
      </c>
    </row>
    <row r="22889" spans="1:2" x14ac:dyDescent="0.25">
      <c r="A22889" t="s">
        <v>1151</v>
      </c>
      <c r="B22889" t="str">
        <f t="shared" si="558"/>
        <v>0</v>
      </c>
    </row>
    <row r="22890" spans="1:2" x14ac:dyDescent="0.25">
      <c r="A22890" t="s">
        <v>1152</v>
      </c>
      <c r="B22890" t="str">
        <f t="shared" si="558"/>
        <v>0</v>
      </c>
    </row>
    <row r="22891" spans="1:2" x14ac:dyDescent="0.25">
      <c r="A22891" t="s">
        <v>1762</v>
      </c>
      <c r="B22891" t="str">
        <f t="shared" si="558"/>
        <v>3</v>
      </c>
    </row>
    <row r="22892" spans="1:2" x14ac:dyDescent="0.25">
      <c r="A22892" t="s">
        <v>1154</v>
      </c>
      <c r="B22892" t="str">
        <f t="shared" si="558"/>
        <v>0</v>
      </c>
    </row>
    <row r="22893" spans="1:2" x14ac:dyDescent="0.25">
      <c r="A22893" t="s">
        <v>4499</v>
      </c>
      <c r="B22893" t="str">
        <f t="shared" si="558"/>
        <v>force_discipline_powers_lightning_03</v>
      </c>
    </row>
    <row r="22894" spans="1:2" x14ac:dyDescent="0.25">
      <c r="A22894" t="s">
        <v>1156</v>
      </c>
      <c r="B22894" t="str">
        <f t="shared" si="558"/>
        <v/>
      </c>
    </row>
    <row r="22895" spans="1:2" x14ac:dyDescent="0.25">
      <c r="A22895" t="s">
        <v>3855</v>
      </c>
      <c r="B22895" t="str">
        <f t="shared" si="558"/>
        <v>jedi_general</v>
      </c>
    </row>
    <row r="22896" spans="1:2" x14ac:dyDescent="0.25">
      <c r="A22896" t="s">
        <v>3971</v>
      </c>
      <c r="B22896" t="str">
        <f t="shared" si="558"/>
        <v>1600000</v>
      </c>
    </row>
    <row r="22897" spans="1:2" x14ac:dyDescent="0.25">
      <c r="A22897" t="s">
        <v>3857</v>
      </c>
      <c r="B22897" t="str">
        <f t="shared" si="558"/>
        <v>4000000</v>
      </c>
    </row>
    <row r="22898" spans="1:2" x14ac:dyDescent="0.25">
      <c r="A22898" t="s">
        <v>1160</v>
      </c>
      <c r="B22898" t="str">
        <f t="shared" si="558"/>
        <v/>
      </c>
    </row>
    <row r="22899" spans="1:2" x14ac:dyDescent="0.25">
      <c r="A22899" t="s">
        <v>1161</v>
      </c>
      <c r="B22899" t="str">
        <f t="shared" si="558"/>
        <v>0</v>
      </c>
    </row>
    <row r="22900" spans="1:2" x14ac:dyDescent="0.25">
      <c r="A22900" t="s">
        <v>1162</v>
      </c>
      <c r="B22900" t="str">
        <f t="shared" si="558"/>
        <v/>
      </c>
    </row>
    <row r="22901" spans="1:2" x14ac:dyDescent="0.25">
      <c r="A22901" t="s">
        <v>1163</v>
      </c>
      <c r="B22901" t="str">
        <f t="shared" si="558"/>
        <v/>
      </c>
    </row>
    <row r="22902" spans="1:2" x14ac:dyDescent="0.25">
      <c r="A22902" t="s">
        <v>4388</v>
      </c>
      <c r="B22902" t="str">
        <f t="shared" si="558"/>
        <v>2</v>
      </c>
    </row>
    <row r="22903" spans="1:2" x14ac:dyDescent="0.25">
      <c r="A22903" t="s">
        <v>1165</v>
      </c>
      <c r="B22903" t="str">
        <f t="shared" si="558"/>
        <v/>
      </c>
    </row>
    <row r="22904" spans="1:2" x14ac:dyDescent="0.25">
      <c r="A22904" t="s">
        <v>4073</v>
      </c>
      <c r="B22904" t="str">
        <f t="shared" si="558"/>
        <v>forceLightningCone2</v>
      </c>
    </row>
    <row r="22905" spans="1:2" x14ac:dyDescent="0.25">
      <c r="A22905" t="s">
        <v>4500</v>
      </c>
      <c r="B22905" t="str">
        <f t="shared" si="558"/>
        <v>private_force_lightning_cone_power=2,forcelightning_accuracy=20,private_jedi_difficulty=125,jedi_force_power_max=175,jedi_force_power_regen=2</v>
      </c>
    </row>
    <row r="22906" spans="1:2" x14ac:dyDescent="0.25">
      <c r="A22906" t="s">
        <v>1168</v>
      </c>
      <c r="B22906" t="str">
        <f t="shared" si="558"/>
        <v/>
      </c>
    </row>
    <row r="22907" spans="1:2" x14ac:dyDescent="0.25">
      <c r="A22907" t="s">
        <v>1169</v>
      </c>
      <c r="B22907" t="str">
        <f t="shared" si="558"/>
        <v/>
      </c>
    </row>
    <row r="22908" spans="1:2" x14ac:dyDescent="0.25">
      <c r="A22908" t="s">
        <v>3845</v>
      </c>
      <c r="B22908" t="str">
        <f t="shared" si="558"/>
        <v>0</v>
      </c>
    </row>
    <row r="22909" spans="1:2" x14ac:dyDescent="0.25">
      <c r="A22909" t="s">
        <v>1171</v>
      </c>
      <c r="B22909" t="str">
        <f t="shared" si="558"/>
        <v>0</v>
      </c>
    </row>
    <row r="22910" spans="1:2" x14ac:dyDescent="0.25">
      <c r="A22910" t="s">
        <v>1172</v>
      </c>
      <c r="B22910" t="e">
        <f t="shared" si="558"/>
        <v>#VALUE!</v>
      </c>
    </row>
    <row r="22911" spans="1:2" x14ac:dyDescent="0.25">
      <c r="A22911" t="s">
        <v>1144</v>
      </c>
      <c r="B22911" t="e">
        <f t="shared" si="558"/>
        <v>#VALUE!</v>
      </c>
    </row>
    <row r="22912" spans="1:2" x14ac:dyDescent="0.25">
      <c r="A22912" t="s">
        <v>4501</v>
      </c>
      <c r="B22912" t="str">
        <f t="shared" si="558"/>
        <v>force_discipline_powers_mental_01</v>
      </c>
    </row>
    <row r="22913" spans="1:2" x14ac:dyDescent="0.25">
      <c r="A22913" t="s">
        <v>4480</v>
      </c>
      <c r="B22913" t="str">
        <f t="shared" si="558"/>
        <v>force_discipline_powers</v>
      </c>
    </row>
    <row r="22914" spans="1:2" x14ac:dyDescent="0.25">
      <c r="A22914" t="s">
        <v>1147</v>
      </c>
      <c r="B22914" t="str">
        <f t="shared" si="558"/>
        <v>4</v>
      </c>
    </row>
    <row r="22915" spans="1:2" x14ac:dyDescent="0.25">
      <c r="A22915" t="s">
        <v>1148</v>
      </c>
      <c r="B22915" t="str">
        <f t="shared" si="558"/>
        <v>0</v>
      </c>
    </row>
    <row r="22916" spans="1:2" x14ac:dyDescent="0.25">
      <c r="A22916" t="s">
        <v>1149</v>
      </c>
      <c r="B22916" t="str">
        <f t="shared" ref="B22916:B22979" si="559">LEFT(RIGHT(A22916,LEN(A22916)-FIND("&gt;",A22916)),FIND("&lt;",RIGHT(A22916,LEN(A22916)-FIND("&gt;",A22916)))-1)</f>
        <v>0</v>
      </c>
    </row>
    <row r="22917" spans="1:2" x14ac:dyDescent="0.25">
      <c r="A22917" t="s">
        <v>1150</v>
      </c>
      <c r="B22917" t="str">
        <f t="shared" si="559"/>
        <v>0</v>
      </c>
    </row>
    <row r="22918" spans="1:2" x14ac:dyDescent="0.25">
      <c r="A22918" t="s">
        <v>1151</v>
      </c>
      <c r="B22918" t="str">
        <f t="shared" si="559"/>
        <v>0</v>
      </c>
    </row>
    <row r="22919" spans="1:2" x14ac:dyDescent="0.25">
      <c r="A22919" t="s">
        <v>1152</v>
      </c>
      <c r="B22919" t="str">
        <f t="shared" si="559"/>
        <v>0</v>
      </c>
    </row>
    <row r="22920" spans="1:2" x14ac:dyDescent="0.25">
      <c r="A22920" t="s">
        <v>1732</v>
      </c>
      <c r="B22920" t="str">
        <f t="shared" si="559"/>
        <v>6</v>
      </c>
    </row>
    <row r="22921" spans="1:2" x14ac:dyDescent="0.25">
      <c r="A22921" t="s">
        <v>1154</v>
      </c>
      <c r="B22921" t="str">
        <f t="shared" si="559"/>
        <v>0</v>
      </c>
    </row>
    <row r="22922" spans="1:2" x14ac:dyDescent="0.25">
      <c r="A22922" t="s">
        <v>4487</v>
      </c>
      <c r="B22922" t="str">
        <f t="shared" si="559"/>
        <v>force_discipline_powers_novice</v>
      </c>
    </row>
    <row r="22923" spans="1:2" x14ac:dyDescent="0.25">
      <c r="A22923" t="s">
        <v>1156</v>
      </c>
      <c r="B22923" t="str">
        <f t="shared" si="559"/>
        <v/>
      </c>
    </row>
    <row r="22924" spans="1:2" x14ac:dyDescent="0.25">
      <c r="A22924" t="s">
        <v>3855</v>
      </c>
      <c r="B22924" t="str">
        <f t="shared" si="559"/>
        <v>jedi_general</v>
      </c>
    </row>
    <row r="22925" spans="1:2" x14ac:dyDescent="0.25">
      <c r="A22925" t="s">
        <v>3262</v>
      </c>
      <c r="B22925" t="str">
        <f t="shared" si="559"/>
        <v>200000</v>
      </c>
    </row>
    <row r="22926" spans="1:2" x14ac:dyDescent="0.25">
      <c r="A22926" t="s">
        <v>3267</v>
      </c>
      <c r="B22926" t="str">
        <f t="shared" si="559"/>
        <v>600000</v>
      </c>
    </row>
    <row r="22927" spans="1:2" x14ac:dyDescent="0.25">
      <c r="A22927" t="s">
        <v>1160</v>
      </c>
      <c r="B22927" t="str">
        <f t="shared" si="559"/>
        <v/>
      </c>
    </row>
    <row r="22928" spans="1:2" x14ac:dyDescent="0.25">
      <c r="A22928" t="s">
        <v>1161</v>
      </c>
      <c r="B22928" t="str">
        <f t="shared" si="559"/>
        <v>0</v>
      </c>
    </row>
    <row r="22929" spans="1:2" x14ac:dyDescent="0.25">
      <c r="A22929" t="s">
        <v>1162</v>
      </c>
      <c r="B22929" t="str">
        <f t="shared" si="559"/>
        <v/>
      </c>
    </row>
    <row r="22930" spans="1:2" x14ac:dyDescent="0.25">
      <c r="A22930" t="s">
        <v>1163</v>
      </c>
      <c r="B22930" t="str">
        <f t="shared" si="559"/>
        <v/>
      </c>
    </row>
    <row r="22931" spans="1:2" x14ac:dyDescent="0.25">
      <c r="A22931" t="s">
        <v>4388</v>
      </c>
      <c r="B22931" t="str">
        <f t="shared" si="559"/>
        <v>2</v>
      </c>
    </row>
    <row r="22932" spans="1:2" x14ac:dyDescent="0.25">
      <c r="A22932" t="s">
        <v>1165</v>
      </c>
      <c r="B22932" t="str">
        <f t="shared" si="559"/>
        <v/>
      </c>
    </row>
    <row r="22933" spans="1:2" x14ac:dyDescent="0.25">
      <c r="A22933" t="s">
        <v>3919</v>
      </c>
      <c r="B22933" t="str">
        <f t="shared" si="559"/>
        <v>mindBlast1</v>
      </c>
    </row>
    <row r="22934" spans="1:2" x14ac:dyDescent="0.25">
      <c r="A22934" t="s">
        <v>4502</v>
      </c>
      <c r="B22934" t="str">
        <f t="shared" si="559"/>
        <v>mindblast_accuracy=20,private_jedi_difficulty=125,jedi_force_power_max=100,jedi_force_power_regen=1</v>
      </c>
    </row>
    <row r="22935" spans="1:2" x14ac:dyDescent="0.25">
      <c r="A22935" t="s">
        <v>1168</v>
      </c>
      <c r="B22935" t="str">
        <f t="shared" si="559"/>
        <v/>
      </c>
    </row>
    <row r="22936" spans="1:2" x14ac:dyDescent="0.25">
      <c r="A22936" t="s">
        <v>1169</v>
      </c>
      <c r="B22936" t="str">
        <f t="shared" si="559"/>
        <v/>
      </c>
    </row>
    <row r="22937" spans="1:2" x14ac:dyDescent="0.25">
      <c r="A22937" t="s">
        <v>3845</v>
      </c>
      <c r="B22937" t="str">
        <f t="shared" si="559"/>
        <v>0</v>
      </c>
    </row>
    <row r="22938" spans="1:2" x14ac:dyDescent="0.25">
      <c r="A22938" t="s">
        <v>1171</v>
      </c>
      <c r="B22938" t="str">
        <f t="shared" si="559"/>
        <v>0</v>
      </c>
    </row>
    <row r="22939" spans="1:2" x14ac:dyDescent="0.25">
      <c r="A22939" t="s">
        <v>1172</v>
      </c>
      <c r="B22939" t="e">
        <f t="shared" si="559"/>
        <v>#VALUE!</v>
      </c>
    </row>
    <row r="22940" spans="1:2" x14ac:dyDescent="0.25">
      <c r="A22940" t="s">
        <v>1144</v>
      </c>
      <c r="B22940" t="e">
        <f t="shared" si="559"/>
        <v>#VALUE!</v>
      </c>
    </row>
    <row r="22941" spans="1:2" x14ac:dyDescent="0.25">
      <c r="A22941" t="s">
        <v>4503</v>
      </c>
      <c r="B22941" t="str">
        <f t="shared" si="559"/>
        <v>force_discipline_powers_mental_02</v>
      </c>
    </row>
    <row r="22942" spans="1:2" x14ac:dyDescent="0.25">
      <c r="A22942" t="s">
        <v>4504</v>
      </c>
      <c r="B22942" t="str">
        <f t="shared" si="559"/>
        <v>force_discipline_powers_mental_01</v>
      </c>
    </row>
    <row r="22943" spans="1:2" x14ac:dyDescent="0.25">
      <c r="A22943" t="s">
        <v>1147</v>
      </c>
      <c r="B22943" t="str">
        <f t="shared" si="559"/>
        <v>4</v>
      </c>
    </row>
    <row r="22944" spans="1:2" x14ac:dyDescent="0.25">
      <c r="A22944" t="s">
        <v>1148</v>
      </c>
      <c r="B22944" t="str">
        <f t="shared" si="559"/>
        <v>0</v>
      </c>
    </row>
    <row r="22945" spans="1:2" x14ac:dyDescent="0.25">
      <c r="A22945" t="s">
        <v>1149</v>
      </c>
      <c r="B22945" t="str">
        <f t="shared" si="559"/>
        <v>0</v>
      </c>
    </row>
    <row r="22946" spans="1:2" x14ac:dyDescent="0.25">
      <c r="A22946" t="s">
        <v>1150</v>
      </c>
      <c r="B22946" t="str">
        <f t="shared" si="559"/>
        <v>0</v>
      </c>
    </row>
    <row r="22947" spans="1:2" x14ac:dyDescent="0.25">
      <c r="A22947" t="s">
        <v>1151</v>
      </c>
      <c r="B22947" t="str">
        <f t="shared" si="559"/>
        <v>0</v>
      </c>
    </row>
    <row r="22948" spans="1:2" x14ac:dyDescent="0.25">
      <c r="A22948" t="s">
        <v>1152</v>
      </c>
      <c r="B22948" t="str">
        <f t="shared" si="559"/>
        <v>0</v>
      </c>
    </row>
    <row r="22949" spans="1:2" x14ac:dyDescent="0.25">
      <c r="A22949" t="s">
        <v>1291</v>
      </c>
      <c r="B22949" t="str">
        <f t="shared" si="559"/>
        <v>5</v>
      </c>
    </row>
    <row r="22950" spans="1:2" x14ac:dyDescent="0.25">
      <c r="A22950" t="s">
        <v>1154</v>
      </c>
      <c r="B22950" t="str">
        <f t="shared" si="559"/>
        <v>0</v>
      </c>
    </row>
    <row r="22951" spans="1:2" x14ac:dyDescent="0.25">
      <c r="A22951" t="s">
        <v>4505</v>
      </c>
      <c r="B22951" t="str">
        <f t="shared" si="559"/>
        <v>force_discipline_powers_mental_01</v>
      </c>
    </row>
    <row r="22952" spans="1:2" x14ac:dyDescent="0.25">
      <c r="A22952" t="s">
        <v>1156</v>
      </c>
      <c r="B22952" t="str">
        <f t="shared" si="559"/>
        <v/>
      </c>
    </row>
    <row r="22953" spans="1:2" x14ac:dyDescent="0.25">
      <c r="A22953" t="s">
        <v>3855</v>
      </c>
      <c r="B22953" t="str">
        <f t="shared" si="559"/>
        <v>jedi_general</v>
      </c>
    </row>
    <row r="22954" spans="1:2" x14ac:dyDescent="0.25">
      <c r="A22954" t="s">
        <v>3444</v>
      </c>
      <c r="B22954" t="str">
        <f t="shared" si="559"/>
        <v>400000</v>
      </c>
    </row>
    <row r="22955" spans="1:2" x14ac:dyDescent="0.25">
      <c r="A22955" t="s">
        <v>3885</v>
      </c>
      <c r="B22955" t="str">
        <f t="shared" si="559"/>
        <v>1000000</v>
      </c>
    </row>
    <row r="22956" spans="1:2" x14ac:dyDescent="0.25">
      <c r="A22956" t="s">
        <v>1160</v>
      </c>
      <c r="B22956" t="str">
        <f t="shared" si="559"/>
        <v/>
      </c>
    </row>
    <row r="22957" spans="1:2" x14ac:dyDescent="0.25">
      <c r="A22957" t="s">
        <v>1161</v>
      </c>
      <c r="B22957" t="str">
        <f t="shared" si="559"/>
        <v>0</v>
      </c>
    </row>
    <row r="22958" spans="1:2" x14ac:dyDescent="0.25">
      <c r="A22958" t="s">
        <v>1162</v>
      </c>
      <c r="B22958" t="str">
        <f t="shared" si="559"/>
        <v/>
      </c>
    </row>
    <row r="22959" spans="1:2" x14ac:dyDescent="0.25">
      <c r="A22959" t="s">
        <v>1163</v>
      </c>
      <c r="B22959" t="str">
        <f t="shared" si="559"/>
        <v/>
      </c>
    </row>
    <row r="22960" spans="1:2" x14ac:dyDescent="0.25">
      <c r="A22960" t="s">
        <v>4388</v>
      </c>
      <c r="B22960" t="str">
        <f t="shared" si="559"/>
        <v>2</v>
      </c>
    </row>
    <row r="22961" spans="1:2" x14ac:dyDescent="0.25">
      <c r="A22961" t="s">
        <v>1165</v>
      </c>
      <c r="B22961" t="str">
        <f t="shared" si="559"/>
        <v/>
      </c>
    </row>
    <row r="22962" spans="1:2" x14ac:dyDescent="0.25">
      <c r="A22962" t="s">
        <v>3979</v>
      </c>
      <c r="B22962" t="str">
        <f t="shared" si="559"/>
        <v>animalCalm</v>
      </c>
    </row>
    <row r="22963" spans="1:2" x14ac:dyDescent="0.25">
      <c r="A22963" t="s">
        <v>4506</v>
      </c>
      <c r="B22963" t="str">
        <f t="shared" si="559"/>
        <v>mindblast_accuracy=20,private_jedi_difficulty=100,jedi_force_power_max=100,jedi_force_power_regen=1</v>
      </c>
    </row>
    <row r="22964" spans="1:2" x14ac:dyDescent="0.25">
      <c r="A22964" t="s">
        <v>1168</v>
      </c>
      <c r="B22964" t="str">
        <f t="shared" si="559"/>
        <v/>
      </c>
    </row>
    <row r="22965" spans="1:2" x14ac:dyDescent="0.25">
      <c r="A22965" t="s">
        <v>1169</v>
      </c>
      <c r="B22965" t="str">
        <f t="shared" si="559"/>
        <v/>
      </c>
    </row>
    <row r="22966" spans="1:2" x14ac:dyDescent="0.25">
      <c r="A22966" t="s">
        <v>3845</v>
      </c>
      <c r="B22966" t="str">
        <f t="shared" si="559"/>
        <v>0</v>
      </c>
    </row>
    <row r="22967" spans="1:2" x14ac:dyDescent="0.25">
      <c r="A22967" t="s">
        <v>1171</v>
      </c>
      <c r="B22967" t="str">
        <f t="shared" si="559"/>
        <v>0</v>
      </c>
    </row>
    <row r="22968" spans="1:2" x14ac:dyDescent="0.25">
      <c r="A22968" t="s">
        <v>1172</v>
      </c>
      <c r="B22968" t="e">
        <f t="shared" si="559"/>
        <v>#VALUE!</v>
      </c>
    </row>
    <row r="22969" spans="1:2" x14ac:dyDescent="0.25">
      <c r="A22969" t="s">
        <v>1144</v>
      </c>
      <c r="B22969" t="e">
        <f t="shared" si="559"/>
        <v>#VALUE!</v>
      </c>
    </row>
    <row r="22970" spans="1:2" x14ac:dyDescent="0.25">
      <c r="A22970" t="s">
        <v>4507</v>
      </c>
      <c r="B22970" t="str">
        <f t="shared" si="559"/>
        <v>force_discipline_powers_mental_03</v>
      </c>
    </row>
    <row r="22971" spans="1:2" x14ac:dyDescent="0.25">
      <c r="A22971" t="s">
        <v>4508</v>
      </c>
      <c r="B22971" t="str">
        <f t="shared" si="559"/>
        <v>force_discipline_powers_mental_02</v>
      </c>
    </row>
    <row r="22972" spans="1:2" x14ac:dyDescent="0.25">
      <c r="A22972" t="s">
        <v>1147</v>
      </c>
      <c r="B22972" t="str">
        <f t="shared" si="559"/>
        <v>4</v>
      </c>
    </row>
    <row r="22973" spans="1:2" x14ac:dyDescent="0.25">
      <c r="A22973" t="s">
        <v>1148</v>
      </c>
      <c r="B22973" t="str">
        <f t="shared" si="559"/>
        <v>0</v>
      </c>
    </row>
    <row r="22974" spans="1:2" x14ac:dyDescent="0.25">
      <c r="A22974" t="s">
        <v>1149</v>
      </c>
      <c r="B22974" t="str">
        <f t="shared" si="559"/>
        <v>0</v>
      </c>
    </row>
    <row r="22975" spans="1:2" x14ac:dyDescent="0.25">
      <c r="A22975" t="s">
        <v>1150</v>
      </c>
      <c r="B22975" t="str">
        <f t="shared" si="559"/>
        <v>0</v>
      </c>
    </row>
    <row r="22976" spans="1:2" x14ac:dyDescent="0.25">
      <c r="A22976" t="s">
        <v>1151</v>
      </c>
      <c r="B22976" t="str">
        <f t="shared" si="559"/>
        <v>0</v>
      </c>
    </row>
    <row r="22977" spans="1:2" x14ac:dyDescent="0.25">
      <c r="A22977" t="s">
        <v>1152</v>
      </c>
      <c r="B22977" t="str">
        <f t="shared" si="559"/>
        <v>0</v>
      </c>
    </row>
    <row r="22978" spans="1:2" x14ac:dyDescent="0.25">
      <c r="A22978" t="s">
        <v>1753</v>
      </c>
      <c r="B22978" t="str">
        <f t="shared" si="559"/>
        <v>4</v>
      </c>
    </row>
    <row r="22979" spans="1:2" x14ac:dyDescent="0.25">
      <c r="A22979" t="s">
        <v>1154</v>
      </c>
      <c r="B22979" t="str">
        <f t="shared" si="559"/>
        <v>0</v>
      </c>
    </row>
    <row r="22980" spans="1:2" x14ac:dyDescent="0.25">
      <c r="A22980" t="s">
        <v>4509</v>
      </c>
      <c r="B22980" t="str">
        <f t="shared" ref="B22980:B23043" si="560">LEFT(RIGHT(A22980,LEN(A22980)-FIND("&gt;",A22980)),FIND("&lt;",RIGHT(A22980,LEN(A22980)-FIND("&gt;",A22980)))-1)</f>
        <v>force_discipline_powers_mental_02</v>
      </c>
    </row>
    <row r="22981" spans="1:2" x14ac:dyDescent="0.25">
      <c r="A22981" t="s">
        <v>1156</v>
      </c>
      <c r="B22981" t="str">
        <f t="shared" si="560"/>
        <v/>
      </c>
    </row>
    <row r="22982" spans="1:2" x14ac:dyDescent="0.25">
      <c r="A22982" t="s">
        <v>3855</v>
      </c>
      <c r="B22982" t="str">
        <f t="shared" si="560"/>
        <v>jedi_general</v>
      </c>
    </row>
    <row r="22983" spans="1:2" x14ac:dyDescent="0.25">
      <c r="A22983" t="s">
        <v>3895</v>
      </c>
      <c r="B22983" t="str">
        <f t="shared" si="560"/>
        <v>800000</v>
      </c>
    </row>
    <row r="22984" spans="1:2" x14ac:dyDescent="0.25">
      <c r="A22984" t="s">
        <v>3896</v>
      </c>
      <c r="B22984" t="str">
        <f t="shared" si="560"/>
        <v>2000000</v>
      </c>
    </row>
    <row r="22985" spans="1:2" x14ac:dyDescent="0.25">
      <c r="A22985" t="s">
        <v>1160</v>
      </c>
      <c r="B22985" t="str">
        <f t="shared" si="560"/>
        <v/>
      </c>
    </row>
    <row r="22986" spans="1:2" x14ac:dyDescent="0.25">
      <c r="A22986" t="s">
        <v>1161</v>
      </c>
      <c r="B22986" t="str">
        <f t="shared" si="560"/>
        <v>0</v>
      </c>
    </row>
    <row r="22987" spans="1:2" x14ac:dyDescent="0.25">
      <c r="A22987" t="s">
        <v>1162</v>
      </c>
      <c r="B22987" t="str">
        <f t="shared" si="560"/>
        <v/>
      </c>
    </row>
    <row r="22988" spans="1:2" x14ac:dyDescent="0.25">
      <c r="A22988" t="s">
        <v>1163</v>
      </c>
      <c r="B22988" t="str">
        <f t="shared" si="560"/>
        <v/>
      </c>
    </row>
    <row r="22989" spans="1:2" x14ac:dyDescent="0.25">
      <c r="A22989" t="s">
        <v>4388</v>
      </c>
      <c r="B22989" t="str">
        <f t="shared" si="560"/>
        <v>2</v>
      </c>
    </row>
    <row r="22990" spans="1:2" x14ac:dyDescent="0.25">
      <c r="A22990" t="s">
        <v>1165</v>
      </c>
      <c r="B22990" t="str">
        <f t="shared" si="560"/>
        <v/>
      </c>
    </row>
    <row r="22991" spans="1:2" x14ac:dyDescent="0.25">
      <c r="A22991" t="s">
        <v>4510</v>
      </c>
      <c r="B22991" t="str">
        <f t="shared" si="560"/>
        <v>mindBlast2</v>
      </c>
    </row>
    <row r="22992" spans="1:2" x14ac:dyDescent="0.25">
      <c r="A22992" t="s">
        <v>4511</v>
      </c>
      <c r="B22992" t="str">
        <f t="shared" si="560"/>
        <v>mindblast_accuracy=20,private_jedi_difficulty=100,jedi_force_power_max=150,jedi_force_power_regen=1</v>
      </c>
    </row>
    <row r="22993" spans="1:2" x14ac:dyDescent="0.25">
      <c r="A22993" t="s">
        <v>1168</v>
      </c>
      <c r="B22993" t="str">
        <f t="shared" si="560"/>
        <v/>
      </c>
    </row>
    <row r="22994" spans="1:2" x14ac:dyDescent="0.25">
      <c r="A22994" t="s">
        <v>1169</v>
      </c>
      <c r="B22994" t="str">
        <f t="shared" si="560"/>
        <v/>
      </c>
    </row>
    <row r="22995" spans="1:2" x14ac:dyDescent="0.25">
      <c r="A22995" t="s">
        <v>3845</v>
      </c>
      <c r="B22995" t="str">
        <f t="shared" si="560"/>
        <v>0</v>
      </c>
    </row>
    <row r="22996" spans="1:2" x14ac:dyDescent="0.25">
      <c r="A22996" t="s">
        <v>1171</v>
      </c>
      <c r="B22996" t="str">
        <f t="shared" si="560"/>
        <v>0</v>
      </c>
    </row>
    <row r="22997" spans="1:2" x14ac:dyDescent="0.25">
      <c r="A22997" t="s">
        <v>1172</v>
      </c>
      <c r="B22997" t="e">
        <f t="shared" si="560"/>
        <v>#VALUE!</v>
      </c>
    </row>
    <row r="22998" spans="1:2" x14ac:dyDescent="0.25">
      <c r="A22998" t="s">
        <v>1144</v>
      </c>
      <c r="B22998" t="e">
        <f t="shared" si="560"/>
        <v>#VALUE!</v>
      </c>
    </row>
    <row r="22999" spans="1:2" x14ac:dyDescent="0.25">
      <c r="A22999" t="s">
        <v>4512</v>
      </c>
      <c r="B22999" t="str">
        <f t="shared" si="560"/>
        <v>force_discipline_powers_mental_04</v>
      </c>
    </row>
    <row r="23000" spans="1:2" x14ac:dyDescent="0.25">
      <c r="A23000" t="s">
        <v>4513</v>
      </c>
      <c r="B23000" t="str">
        <f t="shared" si="560"/>
        <v>force_discipline_powers_mental_03</v>
      </c>
    </row>
    <row r="23001" spans="1:2" x14ac:dyDescent="0.25">
      <c r="A23001" t="s">
        <v>1147</v>
      </c>
      <c r="B23001" t="str">
        <f t="shared" si="560"/>
        <v>4</v>
      </c>
    </row>
    <row r="23002" spans="1:2" x14ac:dyDescent="0.25">
      <c r="A23002" t="s">
        <v>1148</v>
      </c>
      <c r="B23002" t="str">
        <f t="shared" si="560"/>
        <v>0</v>
      </c>
    </row>
    <row r="23003" spans="1:2" x14ac:dyDescent="0.25">
      <c r="A23003" t="s">
        <v>1149</v>
      </c>
      <c r="B23003" t="str">
        <f t="shared" si="560"/>
        <v>0</v>
      </c>
    </row>
    <row r="23004" spans="1:2" x14ac:dyDescent="0.25">
      <c r="A23004" t="s">
        <v>1150</v>
      </c>
      <c r="B23004" t="str">
        <f t="shared" si="560"/>
        <v>0</v>
      </c>
    </row>
    <row r="23005" spans="1:2" x14ac:dyDescent="0.25">
      <c r="A23005" t="s">
        <v>1151</v>
      </c>
      <c r="B23005" t="str">
        <f t="shared" si="560"/>
        <v>0</v>
      </c>
    </row>
    <row r="23006" spans="1:2" x14ac:dyDescent="0.25">
      <c r="A23006" t="s">
        <v>1152</v>
      </c>
      <c r="B23006" t="str">
        <f t="shared" si="560"/>
        <v>0</v>
      </c>
    </row>
    <row r="23007" spans="1:2" x14ac:dyDescent="0.25">
      <c r="A23007" t="s">
        <v>1762</v>
      </c>
      <c r="B23007" t="str">
        <f t="shared" si="560"/>
        <v>3</v>
      </c>
    </row>
    <row r="23008" spans="1:2" x14ac:dyDescent="0.25">
      <c r="A23008" t="s">
        <v>1154</v>
      </c>
      <c r="B23008" t="str">
        <f t="shared" si="560"/>
        <v>0</v>
      </c>
    </row>
    <row r="23009" spans="1:2" x14ac:dyDescent="0.25">
      <c r="A23009" t="s">
        <v>4514</v>
      </c>
      <c r="B23009" t="str">
        <f t="shared" si="560"/>
        <v>force_discipline_powers_mental_03</v>
      </c>
    </row>
    <row r="23010" spans="1:2" x14ac:dyDescent="0.25">
      <c r="A23010" t="s">
        <v>1156</v>
      </c>
      <c r="B23010" t="str">
        <f t="shared" si="560"/>
        <v/>
      </c>
    </row>
    <row r="23011" spans="1:2" x14ac:dyDescent="0.25">
      <c r="A23011" t="s">
        <v>3855</v>
      </c>
      <c r="B23011" t="str">
        <f t="shared" si="560"/>
        <v>jedi_general</v>
      </c>
    </row>
    <row r="23012" spans="1:2" x14ac:dyDescent="0.25">
      <c r="A23012" t="s">
        <v>3971</v>
      </c>
      <c r="B23012" t="str">
        <f t="shared" si="560"/>
        <v>1600000</v>
      </c>
    </row>
    <row r="23013" spans="1:2" x14ac:dyDescent="0.25">
      <c r="A23013" t="s">
        <v>3857</v>
      </c>
      <c r="B23013" t="str">
        <f t="shared" si="560"/>
        <v>4000000</v>
      </c>
    </row>
    <row r="23014" spans="1:2" x14ac:dyDescent="0.25">
      <c r="A23014" t="s">
        <v>1160</v>
      </c>
      <c r="B23014" t="str">
        <f t="shared" si="560"/>
        <v/>
      </c>
    </row>
    <row r="23015" spans="1:2" x14ac:dyDescent="0.25">
      <c r="A23015" t="s">
        <v>1161</v>
      </c>
      <c r="B23015" t="str">
        <f t="shared" si="560"/>
        <v>0</v>
      </c>
    </row>
    <row r="23016" spans="1:2" x14ac:dyDescent="0.25">
      <c r="A23016" t="s">
        <v>1162</v>
      </c>
      <c r="B23016" t="str">
        <f t="shared" si="560"/>
        <v/>
      </c>
    </row>
    <row r="23017" spans="1:2" x14ac:dyDescent="0.25">
      <c r="A23017" t="s">
        <v>1163</v>
      </c>
      <c r="B23017" t="str">
        <f t="shared" si="560"/>
        <v/>
      </c>
    </row>
    <row r="23018" spans="1:2" x14ac:dyDescent="0.25">
      <c r="A23018" t="s">
        <v>4388</v>
      </c>
      <c r="B23018" t="str">
        <f t="shared" si="560"/>
        <v>2</v>
      </c>
    </row>
    <row r="23019" spans="1:2" x14ac:dyDescent="0.25">
      <c r="A23019" t="s">
        <v>1165</v>
      </c>
      <c r="B23019" t="str">
        <f t="shared" si="560"/>
        <v/>
      </c>
    </row>
    <row r="23020" spans="1:2" x14ac:dyDescent="0.25">
      <c r="A23020" t="s">
        <v>3983</v>
      </c>
      <c r="B23020" t="str">
        <f t="shared" si="560"/>
        <v>animalAttack</v>
      </c>
    </row>
    <row r="23021" spans="1:2" x14ac:dyDescent="0.25">
      <c r="A23021" t="s">
        <v>4515</v>
      </c>
      <c r="B23021" t="str">
        <f t="shared" si="560"/>
        <v>mindblast_accuracy=20,private_jedi_difficulty=125,jedi_force_power_max=175,jedi_force_power_regen=2</v>
      </c>
    </row>
    <row r="23022" spans="1:2" x14ac:dyDescent="0.25">
      <c r="A23022" t="s">
        <v>1168</v>
      </c>
      <c r="B23022" t="str">
        <f t="shared" si="560"/>
        <v/>
      </c>
    </row>
    <row r="23023" spans="1:2" x14ac:dyDescent="0.25">
      <c r="A23023" t="s">
        <v>1169</v>
      </c>
      <c r="B23023" t="str">
        <f t="shared" si="560"/>
        <v/>
      </c>
    </row>
    <row r="23024" spans="1:2" x14ac:dyDescent="0.25">
      <c r="A23024" t="s">
        <v>3845</v>
      </c>
      <c r="B23024" t="str">
        <f t="shared" si="560"/>
        <v>0</v>
      </c>
    </row>
    <row r="23025" spans="1:2" x14ac:dyDescent="0.25">
      <c r="A23025" t="s">
        <v>1171</v>
      </c>
      <c r="B23025" t="str">
        <f t="shared" si="560"/>
        <v>0</v>
      </c>
    </row>
    <row r="23026" spans="1:2" x14ac:dyDescent="0.25">
      <c r="A23026" t="s">
        <v>1172</v>
      </c>
      <c r="B23026" t="e">
        <f t="shared" si="560"/>
        <v>#VALUE!</v>
      </c>
    </row>
    <row r="23027" spans="1:2" x14ac:dyDescent="0.25">
      <c r="A23027" t="s">
        <v>1144</v>
      </c>
      <c r="B23027" t="e">
        <f t="shared" si="560"/>
        <v>#VALUE!</v>
      </c>
    </row>
    <row r="23028" spans="1:2" x14ac:dyDescent="0.25">
      <c r="A23028" t="s">
        <v>4516</v>
      </c>
      <c r="B23028" t="str">
        <f t="shared" si="560"/>
        <v>force_discipline_powers_debuff_01</v>
      </c>
    </row>
    <row r="23029" spans="1:2" x14ac:dyDescent="0.25">
      <c r="A23029" t="s">
        <v>4480</v>
      </c>
      <c r="B23029" t="str">
        <f t="shared" si="560"/>
        <v>force_discipline_powers</v>
      </c>
    </row>
    <row r="23030" spans="1:2" x14ac:dyDescent="0.25">
      <c r="A23030" t="s">
        <v>1147</v>
      </c>
      <c r="B23030" t="str">
        <f t="shared" si="560"/>
        <v>4</v>
      </c>
    </row>
    <row r="23031" spans="1:2" x14ac:dyDescent="0.25">
      <c r="A23031" t="s">
        <v>1148</v>
      </c>
      <c r="B23031" t="str">
        <f t="shared" si="560"/>
        <v>0</v>
      </c>
    </row>
    <row r="23032" spans="1:2" x14ac:dyDescent="0.25">
      <c r="A23032" t="s">
        <v>1149</v>
      </c>
      <c r="B23032" t="str">
        <f t="shared" si="560"/>
        <v>0</v>
      </c>
    </row>
    <row r="23033" spans="1:2" x14ac:dyDescent="0.25">
      <c r="A23033" t="s">
        <v>1150</v>
      </c>
      <c r="B23033" t="str">
        <f t="shared" si="560"/>
        <v>0</v>
      </c>
    </row>
    <row r="23034" spans="1:2" x14ac:dyDescent="0.25">
      <c r="A23034" t="s">
        <v>1151</v>
      </c>
      <c r="B23034" t="str">
        <f t="shared" si="560"/>
        <v>0</v>
      </c>
    </row>
    <row r="23035" spans="1:2" x14ac:dyDescent="0.25">
      <c r="A23035" t="s">
        <v>1152</v>
      </c>
      <c r="B23035" t="str">
        <f t="shared" si="560"/>
        <v>0</v>
      </c>
    </row>
    <row r="23036" spans="1:2" x14ac:dyDescent="0.25">
      <c r="A23036" t="s">
        <v>1732</v>
      </c>
      <c r="B23036" t="str">
        <f t="shared" si="560"/>
        <v>6</v>
      </c>
    </row>
    <row r="23037" spans="1:2" x14ac:dyDescent="0.25">
      <c r="A23037" t="s">
        <v>1154</v>
      </c>
      <c r="B23037" t="str">
        <f t="shared" si="560"/>
        <v>0</v>
      </c>
    </row>
    <row r="23038" spans="1:2" x14ac:dyDescent="0.25">
      <c r="A23038" t="s">
        <v>4487</v>
      </c>
      <c r="B23038" t="str">
        <f t="shared" si="560"/>
        <v>force_discipline_powers_novice</v>
      </c>
    </row>
    <row r="23039" spans="1:2" x14ac:dyDescent="0.25">
      <c r="A23039" t="s">
        <v>1156</v>
      </c>
      <c r="B23039" t="str">
        <f t="shared" si="560"/>
        <v/>
      </c>
    </row>
    <row r="23040" spans="1:2" x14ac:dyDescent="0.25">
      <c r="A23040" t="s">
        <v>3855</v>
      </c>
      <c r="B23040" t="str">
        <f t="shared" si="560"/>
        <v>jedi_general</v>
      </c>
    </row>
    <row r="23041" spans="1:2" x14ac:dyDescent="0.25">
      <c r="A23041" t="s">
        <v>3262</v>
      </c>
      <c r="B23041" t="str">
        <f t="shared" si="560"/>
        <v>200000</v>
      </c>
    </row>
    <row r="23042" spans="1:2" x14ac:dyDescent="0.25">
      <c r="A23042" t="s">
        <v>3267</v>
      </c>
      <c r="B23042" t="str">
        <f t="shared" si="560"/>
        <v>600000</v>
      </c>
    </row>
    <row r="23043" spans="1:2" x14ac:dyDescent="0.25">
      <c r="A23043" t="s">
        <v>1160</v>
      </c>
      <c r="B23043" t="str">
        <f t="shared" si="560"/>
        <v/>
      </c>
    </row>
    <row r="23044" spans="1:2" x14ac:dyDescent="0.25">
      <c r="A23044" t="s">
        <v>1161</v>
      </c>
      <c r="B23044" t="str">
        <f t="shared" ref="B23044:B23107" si="561">LEFT(RIGHT(A23044,LEN(A23044)-FIND("&gt;",A23044)),FIND("&lt;",RIGHT(A23044,LEN(A23044)-FIND("&gt;",A23044)))-1)</f>
        <v>0</v>
      </c>
    </row>
    <row r="23045" spans="1:2" x14ac:dyDescent="0.25">
      <c r="A23045" t="s">
        <v>1162</v>
      </c>
      <c r="B23045" t="str">
        <f t="shared" si="561"/>
        <v/>
      </c>
    </row>
    <row r="23046" spans="1:2" x14ac:dyDescent="0.25">
      <c r="A23046" t="s">
        <v>1163</v>
      </c>
      <c r="B23046" t="str">
        <f t="shared" si="561"/>
        <v/>
      </c>
    </row>
    <row r="23047" spans="1:2" x14ac:dyDescent="0.25">
      <c r="A23047" t="s">
        <v>4388</v>
      </c>
      <c r="B23047" t="str">
        <f t="shared" si="561"/>
        <v>2</v>
      </c>
    </row>
    <row r="23048" spans="1:2" x14ac:dyDescent="0.25">
      <c r="A23048" t="s">
        <v>1165</v>
      </c>
      <c r="B23048" t="str">
        <f t="shared" si="561"/>
        <v/>
      </c>
    </row>
    <row r="23049" spans="1:2" x14ac:dyDescent="0.25">
      <c r="A23049" t="s">
        <v>4517</v>
      </c>
      <c r="B23049" t="str">
        <f t="shared" si="561"/>
        <v>forceWeaken1</v>
      </c>
    </row>
    <row r="23050" spans="1:2" x14ac:dyDescent="0.25">
      <c r="A23050" t="s">
        <v>4518</v>
      </c>
      <c r="B23050" t="str">
        <f t="shared" si="561"/>
        <v>forceweaken_accuracy=20,private_jedi_difficulty=125,jedi_force_power_max=100,jedi_force_power_regen=1</v>
      </c>
    </row>
    <row r="23051" spans="1:2" x14ac:dyDescent="0.25">
      <c r="A23051" t="s">
        <v>1168</v>
      </c>
      <c r="B23051" t="str">
        <f t="shared" si="561"/>
        <v/>
      </c>
    </row>
    <row r="23052" spans="1:2" x14ac:dyDescent="0.25">
      <c r="A23052" t="s">
        <v>1169</v>
      </c>
      <c r="B23052" t="str">
        <f t="shared" si="561"/>
        <v/>
      </c>
    </row>
    <row r="23053" spans="1:2" x14ac:dyDescent="0.25">
      <c r="A23053" t="s">
        <v>3845</v>
      </c>
      <c r="B23053" t="str">
        <f t="shared" si="561"/>
        <v>0</v>
      </c>
    </row>
    <row r="23054" spans="1:2" x14ac:dyDescent="0.25">
      <c r="A23054" t="s">
        <v>1171</v>
      </c>
      <c r="B23054" t="str">
        <f t="shared" si="561"/>
        <v>0</v>
      </c>
    </row>
    <row r="23055" spans="1:2" x14ac:dyDescent="0.25">
      <c r="A23055" t="s">
        <v>1172</v>
      </c>
      <c r="B23055" t="e">
        <f t="shared" si="561"/>
        <v>#VALUE!</v>
      </c>
    </row>
    <row r="23056" spans="1:2" x14ac:dyDescent="0.25">
      <c r="A23056" t="s">
        <v>1144</v>
      </c>
      <c r="B23056" t="e">
        <f t="shared" si="561"/>
        <v>#VALUE!</v>
      </c>
    </row>
    <row r="23057" spans="1:2" x14ac:dyDescent="0.25">
      <c r="A23057" t="s">
        <v>4519</v>
      </c>
      <c r="B23057" t="str">
        <f t="shared" si="561"/>
        <v>force_discipline_powers_debuff_02</v>
      </c>
    </row>
    <row r="23058" spans="1:2" x14ac:dyDescent="0.25">
      <c r="A23058" t="s">
        <v>4520</v>
      </c>
      <c r="B23058" t="str">
        <f t="shared" si="561"/>
        <v>force_discipline_powers_debuff_01</v>
      </c>
    </row>
    <row r="23059" spans="1:2" x14ac:dyDescent="0.25">
      <c r="A23059" t="s">
        <v>1147</v>
      </c>
      <c r="B23059" t="str">
        <f t="shared" si="561"/>
        <v>4</v>
      </c>
    </row>
    <row r="23060" spans="1:2" x14ac:dyDescent="0.25">
      <c r="A23060" t="s">
        <v>1148</v>
      </c>
      <c r="B23060" t="str">
        <f t="shared" si="561"/>
        <v>0</v>
      </c>
    </row>
    <row r="23061" spans="1:2" x14ac:dyDescent="0.25">
      <c r="A23061" t="s">
        <v>1149</v>
      </c>
      <c r="B23061" t="str">
        <f t="shared" si="561"/>
        <v>0</v>
      </c>
    </row>
    <row r="23062" spans="1:2" x14ac:dyDescent="0.25">
      <c r="A23062" t="s">
        <v>1150</v>
      </c>
      <c r="B23062" t="str">
        <f t="shared" si="561"/>
        <v>0</v>
      </c>
    </row>
    <row r="23063" spans="1:2" x14ac:dyDescent="0.25">
      <c r="A23063" t="s">
        <v>1151</v>
      </c>
      <c r="B23063" t="str">
        <f t="shared" si="561"/>
        <v>0</v>
      </c>
    </row>
    <row r="23064" spans="1:2" x14ac:dyDescent="0.25">
      <c r="A23064" t="s">
        <v>1152</v>
      </c>
      <c r="B23064" t="str">
        <f t="shared" si="561"/>
        <v>0</v>
      </c>
    </row>
    <row r="23065" spans="1:2" x14ac:dyDescent="0.25">
      <c r="A23065" t="s">
        <v>1291</v>
      </c>
      <c r="B23065" t="str">
        <f t="shared" si="561"/>
        <v>5</v>
      </c>
    </row>
    <row r="23066" spans="1:2" x14ac:dyDescent="0.25">
      <c r="A23066" t="s">
        <v>1154</v>
      </c>
      <c r="B23066" t="str">
        <f t="shared" si="561"/>
        <v>0</v>
      </c>
    </row>
    <row r="23067" spans="1:2" x14ac:dyDescent="0.25">
      <c r="A23067" t="s">
        <v>4521</v>
      </c>
      <c r="B23067" t="str">
        <f t="shared" si="561"/>
        <v>force_discipline_powers_debuff_01</v>
      </c>
    </row>
    <row r="23068" spans="1:2" x14ac:dyDescent="0.25">
      <c r="A23068" t="s">
        <v>1156</v>
      </c>
      <c r="B23068" t="str">
        <f t="shared" si="561"/>
        <v/>
      </c>
    </row>
    <row r="23069" spans="1:2" x14ac:dyDescent="0.25">
      <c r="A23069" t="s">
        <v>3855</v>
      </c>
      <c r="B23069" t="str">
        <f t="shared" si="561"/>
        <v>jedi_general</v>
      </c>
    </row>
    <row r="23070" spans="1:2" x14ac:dyDescent="0.25">
      <c r="A23070" t="s">
        <v>3444</v>
      </c>
      <c r="B23070" t="str">
        <f t="shared" si="561"/>
        <v>400000</v>
      </c>
    </row>
    <row r="23071" spans="1:2" x14ac:dyDescent="0.25">
      <c r="A23071" t="s">
        <v>3885</v>
      </c>
      <c r="B23071" t="str">
        <f t="shared" si="561"/>
        <v>1000000</v>
      </c>
    </row>
    <row r="23072" spans="1:2" x14ac:dyDescent="0.25">
      <c r="A23072" t="s">
        <v>1160</v>
      </c>
      <c r="B23072" t="str">
        <f t="shared" si="561"/>
        <v/>
      </c>
    </row>
    <row r="23073" spans="1:2" x14ac:dyDescent="0.25">
      <c r="A23073" t="s">
        <v>1161</v>
      </c>
      <c r="B23073" t="str">
        <f t="shared" si="561"/>
        <v>0</v>
      </c>
    </row>
    <row r="23074" spans="1:2" x14ac:dyDescent="0.25">
      <c r="A23074" t="s">
        <v>1162</v>
      </c>
      <c r="B23074" t="str">
        <f t="shared" si="561"/>
        <v/>
      </c>
    </row>
    <row r="23075" spans="1:2" x14ac:dyDescent="0.25">
      <c r="A23075" t="s">
        <v>1163</v>
      </c>
      <c r="B23075" t="str">
        <f t="shared" si="561"/>
        <v/>
      </c>
    </row>
    <row r="23076" spans="1:2" x14ac:dyDescent="0.25">
      <c r="A23076" t="s">
        <v>4388</v>
      </c>
      <c r="B23076" t="str">
        <f t="shared" si="561"/>
        <v>2</v>
      </c>
    </row>
    <row r="23077" spans="1:2" x14ac:dyDescent="0.25">
      <c r="A23077" t="s">
        <v>1165</v>
      </c>
      <c r="B23077" t="str">
        <f t="shared" si="561"/>
        <v/>
      </c>
    </row>
    <row r="23078" spans="1:2" x14ac:dyDescent="0.25">
      <c r="A23078" t="s">
        <v>4522</v>
      </c>
      <c r="B23078" t="str">
        <f t="shared" si="561"/>
        <v>forceIntimidate1</v>
      </c>
    </row>
    <row r="23079" spans="1:2" x14ac:dyDescent="0.25">
      <c r="A23079" t="s">
        <v>4523</v>
      </c>
      <c r="B23079" t="str">
        <f t="shared" si="561"/>
        <v>forceweaken_accuracy=20,forceintimidate_accuracy=25,private_jedi_difficulty=100,jedi_force_power_max=100,jedi_force_power_regen=1</v>
      </c>
    </row>
    <row r="23080" spans="1:2" x14ac:dyDescent="0.25">
      <c r="A23080" t="s">
        <v>1168</v>
      </c>
      <c r="B23080" t="str">
        <f t="shared" si="561"/>
        <v/>
      </c>
    </row>
    <row r="23081" spans="1:2" x14ac:dyDescent="0.25">
      <c r="A23081" t="s">
        <v>1169</v>
      </c>
      <c r="B23081" t="str">
        <f t="shared" si="561"/>
        <v/>
      </c>
    </row>
    <row r="23082" spans="1:2" x14ac:dyDescent="0.25">
      <c r="A23082" t="s">
        <v>3845</v>
      </c>
      <c r="B23082" t="str">
        <f t="shared" si="561"/>
        <v>0</v>
      </c>
    </row>
    <row r="23083" spans="1:2" x14ac:dyDescent="0.25">
      <c r="A23083" t="s">
        <v>1171</v>
      </c>
      <c r="B23083" t="str">
        <f t="shared" si="561"/>
        <v>0</v>
      </c>
    </row>
    <row r="23084" spans="1:2" x14ac:dyDescent="0.25">
      <c r="A23084" t="s">
        <v>1172</v>
      </c>
      <c r="B23084" t="e">
        <f t="shared" si="561"/>
        <v>#VALUE!</v>
      </c>
    </row>
    <row r="23085" spans="1:2" x14ac:dyDescent="0.25">
      <c r="A23085" t="s">
        <v>1144</v>
      </c>
      <c r="B23085" t="e">
        <f t="shared" si="561"/>
        <v>#VALUE!</v>
      </c>
    </row>
    <row r="23086" spans="1:2" x14ac:dyDescent="0.25">
      <c r="A23086" t="s">
        <v>4524</v>
      </c>
      <c r="B23086" t="str">
        <f t="shared" si="561"/>
        <v>force_discipline_powers_debuff_03</v>
      </c>
    </row>
    <row r="23087" spans="1:2" x14ac:dyDescent="0.25">
      <c r="A23087" t="s">
        <v>4525</v>
      </c>
      <c r="B23087" t="str">
        <f t="shared" si="561"/>
        <v>force_discipline_powers_debuff_02</v>
      </c>
    </row>
    <row r="23088" spans="1:2" x14ac:dyDescent="0.25">
      <c r="A23088" t="s">
        <v>1147</v>
      </c>
      <c r="B23088" t="str">
        <f t="shared" si="561"/>
        <v>4</v>
      </c>
    </row>
    <row r="23089" spans="1:2" x14ac:dyDescent="0.25">
      <c r="A23089" t="s">
        <v>1148</v>
      </c>
      <c r="B23089" t="str">
        <f t="shared" si="561"/>
        <v>0</v>
      </c>
    </row>
    <row r="23090" spans="1:2" x14ac:dyDescent="0.25">
      <c r="A23090" t="s">
        <v>1149</v>
      </c>
      <c r="B23090" t="str">
        <f t="shared" si="561"/>
        <v>0</v>
      </c>
    </row>
    <row r="23091" spans="1:2" x14ac:dyDescent="0.25">
      <c r="A23091" t="s">
        <v>1150</v>
      </c>
      <c r="B23091" t="str">
        <f t="shared" si="561"/>
        <v>0</v>
      </c>
    </row>
    <row r="23092" spans="1:2" x14ac:dyDescent="0.25">
      <c r="A23092" t="s">
        <v>1151</v>
      </c>
      <c r="B23092" t="str">
        <f t="shared" si="561"/>
        <v>0</v>
      </c>
    </row>
    <row r="23093" spans="1:2" x14ac:dyDescent="0.25">
      <c r="A23093" t="s">
        <v>1152</v>
      </c>
      <c r="B23093" t="str">
        <f t="shared" si="561"/>
        <v>0</v>
      </c>
    </row>
    <row r="23094" spans="1:2" x14ac:dyDescent="0.25">
      <c r="A23094" t="s">
        <v>1753</v>
      </c>
      <c r="B23094" t="str">
        <f t="shared" si="561"/>
        <v>4</v>
      </c>
    </row>
    <row r="23095" spans="1:2" x14ac:dyDescent="0.25">
      <c r="A23095" t="s">
        <v>1154</v>
      </c>
      <c r="B23095" t="str">
        <f t="shared" si="561"/>
        <v>0</v>
      </c>
    </row>
    <row r="23096" spans="1:2" x14ac:dyDescent="0.25">
      <c r="A23096" t="s">
        <v>4526</v>
      </c>
      <c r="B23096" t="str">
        <f t="shared" si="561"/>
        <v>force_discipline_powers_debuff_02</v>
      </c>
    </row>
    <row r="23097" spans="1:2" x14ac:dyDescent="0.25">
      <c r="A23097" t="s">
        <v>1156</v>
      </c>
      <c r="B23097" t="str">
        <f t="shared" si="561"/>
        <v/>
      </c>
    </row>
    <row r="23098" spans="1:2" x14ac:dyDescent="0.25">
      <c r="A23098" t="s">
        <v>3855</v>
      </c>
      <c r="B23098" t="str">
        <f t="shared" si="561"/>
        <v>jedi_general</v>
      </c>
    </row>
    <row r="23099" spans="1:2" x14ac:dyDescent="0.25">
      <c r="A23099" t="s">
        <v>3895</v>
      </c>
      <c r="B23099" t="str">
        <f t="shared" si="561"/>
        <v>800000</v>
      </c>
    </row>
    <row r="23100" spans="1:2" x14ac:dyDescent="0.25">
      <c r="A23100" t="s">
        <v>3896</v>
      </c>
      <c r="B23100" t="str">
        <f t="shared" si="561"/>
        <v>2000000</v>
      </c>
    </row>
    <row r="23101" spans="1:2" x14ac:dyDescent="0.25">
      <c r="A23101" t="s">
        <v>1160</v>
      </c>
      <c r="B23101" t="str">
        <f t="shared" si="561"/>
        <v/>
      </c>
    </row>
    <row r="23102" spans="1:2" x14ac:dyDescent="0.25">
      <c r="A23102" t="s">
        <v>1161</v>
      </c>
      <c r="B23102" t="str">
        <f t="shared" si="561"/>
        <v>0</v>
      </c>
    </row>
    <row r="23103" spans="1:2" x14ac:dyDescent="0.25">
      <c r="A23103" t="s">
        <v>1162</v>
      </c>
      <c r="B23103" t="str">
        <f t="shared" si="561"/>
        <v/>
      </c>
    </row>
    <row r="23104" spans="1:2" x14ac:dyDescent="0.25">
      <c r="A23104" t="s">
        <v>1163</v>
      </c>
      <c r="B23104" t="str">
        <f t="shared" si="561"/>
        <v/>
      </c>
    </row>
    <row r="23105" spans="1:2" x14ac:dyDescent="0.25">
      <c r="A23105" t="s">
        <v>4388</v>
      </c>
      <c r="B23105" t="str">
        <f t="shared" si="561"/>
        <v>2</v>
      </c>
    </row>
    <row r="23106" spans="1:2" x14ac:dyDescent="0.25">
      <c r="A23106" t="s">
        <v>1165</v>
      </c>
      <c r="B23106" t="str">
        <f t="shared" si="561"/>
        <v/>
      </c>
    </row>
    <row r="23107" spans="1:2" x14ac:dyDescent="0.25">
      <c r="A23107" t="s">
        <v>4077</v>
      </c>
      <c r="B23107" t="str">
        <f t="shared" si="561"/>
        <v>forceWeaken2</v>
      </c>
    </row>
    <row r="23108" spans="1:2" x14ac:dyDescent="0.25">
      <c r="A23108" t="s">
        <v>4527</v>
      </c>
      <c r="B23108" t="str">
        <f t="shared" ref="B23108:B23171" si="562">LEFT(RIGHT(A23108,LEN(A23108)-FIND("&gt;",A23108)),FIND("&lt;",RIGHT(A23108,LEN(A23108)-FIND("&gt;",A23108)))-1)</f>
        <v>forceweaken_accuracy=20,forceintimidate_accuracy=25,private_jedi_difficulty=100,jedi_force_power_max=150,jedi_force_power_regen=1</v>
      </c>
    </row>
    <row r="23109" spans="1:2" x14ac:dyDescent="0.25">
      <c r="A23109" t="s">
        <v>1168</v>
      </c>
      <c r="B23109" t="str">
        <f t="shared" si="562"/>
        <v/>
      </c>
    </row>
    <row r="23110" spans="1:2" x14ac:dyDescent="0.25">
      <c r="A23110" t="s">
        <v>1169</v>
      </c>
      <c r="B23110" t="str">
        <f t="shared" si="562"/>
        <v/>
      </c>
    </row>
    <row r="23111" spans="1:2" x14ac:dyDescent="0.25">
      <c r="A23111" t="s">
        <v>3845</v>
      </c>
      <c r="B23111" t="str">
        <f t="shared" si="562"/>
        <v>0</v>
      </c>
    </row>
    <row r="23112" spans="1:2" x14ac:dyDescent="0.25">
      <c r="A23112" t="s">
        <v>1171</v>
      </c>
      <c r="B23112" t="str">
        <f t="shared" si="562"/>
        <v>0</v>
      </c>
    </row>
    <row r="23113" spans="1:2" x14ac:dyDescent="0.25">
      <c r="A23113" t="s">
        <v>1172</v>
      </c>
      <c r="B23113" t="e">
        <f t="shared" si="562"/>
        <v>#VALUE!</v>
      </c>
    </row>
    <row r="23114" spans="1:2" x14ac:dyDescent="0.25">
      <c r="A23114" t="s">
        <v>1144</v>
      </c>
      <c r="B23114" t="e">
        <f t="shared" si="562"/>
        <v>#VALUE!</v>
      </c>
    </row>
    <row r="23115" spans="1:2" x14ac:dyDescent="0.25">
      <c r="A23115" t="s">
        <v>4528</v>
      </c>
      <c r="B23115" t="str">
        <f t="shared" si="562"/>
        <v>force_discipline_powers_debuff_04</v>
      </c>
    </row>
    <row r="23116" spans="1:2" x14ac:dyDescent="0.25">
      <c r="A23116" t="s">
        <v>4529</v>
      </c>
      <c r="B23116" t="str">
        <f t="shared" si="562"/>
        <v>force_discipline_powers_debuff_03</v>
      </c>
    </row>
    <row r="23117" spans="1:2" x14ac:dyDescent="0.25">
      <c r="A23117" t="s">
        <v>1147</v>
      </c>
      <c r="B23117" t="str">
        <f t="shared" si="562"/>
        <v>4</v>
      </c>
    </row>
    <row r="23118" spans="1:2" x14ac:dyDescent="0.25">
      <c r="A23118" t="s">
        <v>1148</v>
      </c>
      <c r="B23118" t="str">
        <f t="shared" si="562"/>
        <v>0</v>
      </c>
    </row>
    <row r="23119" spans="1:2" x14ac:dyDescent="0.25">
      <c r="A23119" t="s">
        <v>1149</v>
      </c>
      <c r="B23119" t="str">
        <f t="shared" si="562"/>
        <v>0</v>
      </c>
    </row>
    <row r="23120" spans="1:2" x14ac:dyDescent="0.25">
      <c r="A23120" t="s">
        <v>1150</v>
      </c>
      <c r="B23120" t="str">
        <f t="shared" si="562"/>
        <v>0</v>
      </c>
    </row>
    <row r="23121" spans="1:2" x14ac:dyDescent="0.25">
      <c r="A23121" t="s">
        <v>1151</v>
      </c>
      <c r="B23121" t="str">
        <f t="shared" si="562"/>
        <v>0</v>
      </c>
    </row>
    <row r="23122" spans="1:2" x14ac:dyDescent="0.25">
      <c r="A23122" t="s">
        <v>1152</v>
      </c>
      <c r="B23122" t="str">
        <f t="shared" si="562"/>
        <v>0</v>
      </c>
    </row>
    <row r="23123" spans="1:2" x14ac:dyDescent="0.25">
      <c r="A23123" t="s">
        <v>1762</v>
      </c>
      <c r="B23123" t="str">
        <f t="shared" si="562"/>
        <v>3</v>
      </c>
    </row>
    <row r="23124" spans="1:2" x14ac:dyDescent="0.25">
      <c r="A23124" t="s">
        <v>1154</v>
      </c>
      <c r="B23124" t="str">
        <f t="shared" si="562"/>
        <v>0</v>
      </c>
    </row>
    <row r="23125" spans="1:2" x14ac:dyDescent="0.25">
      <c r="A23125" t="s">
        <v>4530</v>
      </c>
      <c r="B23125" t="str">
        <f t="shared" si="562"/>
        <v>force_discipline_powers_debuff_03</v>
      </c>
    </row>
    <row r="23126" spans="1:2" x14ac:dyDescent="0.25">
      <c r="A23126" t="s">
        <v>1156</v>
      </c>
      <c r="B23126" t="str">
        <f t="shared" si="562"/>
        <v/>
      </c>
    </row>
    <row r="23127" spans="1:2" x14ac:dyDescent="0.25">
      <c r="A23127" t="s">
        <v>3855</v>
      </c>
      <c r="B23127" t="str">
        <f t="shared" si="562"/>
        <v>jedi_general</v>
      </c>
    </row>
    <row r="23128" spans="1:2" x14ac:dyDescent="0.25">
      <c r="A23128" t="s">
        <v>3971</v>
      </c>
      <c r="B23128" t="str">
        <f t="shared" si="562"/>
        <v>1600000</v>
      </c>
    </row>
    <row r="23129" spans="1:2" x14ac:dyDescent="0.25">
      <c r="A23129" t="s">
        <v>3857</v>
      </c>
      <c r="B23129" t="str">
        <f t="shared" si="562"/>
        <v>4000000</v>
      </c>
    </row>
    <row r="23130" spans="1:2" x14ac:dyDescent="0.25">
      <c r="A23130" t="s">
        <v>1160</v>
      </c>
      <c r="B23130" t="str">
        <f t="shared" si="562"/>
        <v/>
      </c>
    </row>
    <row r="23131" spans="1:2" x14ac:dyDescent="0.25">
      <c r="A23131" t="s">
        <v>1161</v>
      </c>
      <c r="B23131" t="str">
        <f t="shared" si="562"/>
        <v>0</v>
      </c>
    </row>
    <row r="23132" spans="1:2" x14ac:dyDescent="0.25">
      <c r="A23132" t="s">
        <v>1162</v>
      </c>
      <c r="B23132" t="str">
        <f t="shared" si="562"/>
        <v/>
      </c>
    </row>
    <row r="23133" spans="1:2" x14ac:dyDescent="0.25">
      <c r="A23133" t="s">
        <v>1163</v>
      </c>
      <c r="B23133" t="str">
        <f t="shared" si="562"/>
        <v/>
      </c>
    </row>
    <row r="23134" spans="1:2" x14ac:dyDescent="0.25">
      <c r="A23134" t="s">
        <v>4388</v>
      </c>
      <c r="B23134" t="str">
        <f t="shared" si="562"/>
        <v>2</v>
      </c>
    </row>
    <row r="23135" spans="1:2" x14ac:dyDescent="0.25">
      <c r="A23135" t="s">
        <v>1165</v>
      </c>
      <c r="B23135" t="str">
        <f t="shared" si="562"/>
        <v/>
      </c>
    </row>
    <row r="23136" spans="1:2" x14ac:dyDescent="0.25">
      <c r="A23136" t="s">
        <v>4531</v>
      </c>
      <c r="B23136" t="str">
        <f t="shared" si="562"/>
        <v>forceIntimidate2</v>
      </c>
    </row>
    <row r="23137" spans="1:2" x14ac:dyDescent="0.25">
      <c r="A23137" t="s">
        <v>4532</v>
      </c>
      <c r="B23137" t="str">
        <f t="shared" si="562"/>
        <v>forceweaken_accuracy=20,forceintimidate_accuracy=25,private_jedi_difficulty=125,jedi_force_power_max=175,jedi_force_power_regen=2</v>
      </c>
    </row>
    <row r="23138" spans="1:2" x14ac:dyDescent="0.25">
      <c r="A23138" t="s">
        <v>1168</v>
      </c>
      <c r="B23138" t="str">
        <f t="shared" si="562"/>
        <v/>
      </c>
    </row>
    <row r="23139" spans="1:2" x14ac:dyDescent="0.25">
      <c r="A23139" t="s">
        <v>1169</v>
      </c>
      <c r="B23139" t="str">
        <f t="shared" si="562"/>
        <v/>
      </c>
    </row>
    <row r="23140" spans="1:2" x14ac:dyDescent="0.25">
      <c r="A23140" t="s">
        <v>3845</v>
      </c>
      <c r="B23140" t="str">
        <f t="shared" si="562"/>
        <v>0</v>
      </c>
    </row>
    <row r="23141" spans="1:2" x14ac:dyDescent="0.25">
      <c r="A23141" t="s">
        <v>1171</v>
      </c>
      <c r="B23141" t="str">
        <f t="shared" si="562"/>
        <v>0</v>
      </c>
    </row>
    <row r="23142" spans="1:2" x14ac:dyDescent="0.25">
      <c r="A23142" t="s">
        <v>1172</v>
      </c>
      <c r="B23142" t="e">
        <f t="shared" si="562"/>
        <v>#VALUE!</v>
      </c>
    </row>
    <row r="23143" spans="1:2" x14ac:dyDescent="0.25">
      <c r="A23143" t="s">
        <v>1144</v>
      </c>
      <c r="B23143" t="e">
        <f t="shared" si="562"/>
        <v>#VALUE!</v>
      </c>
    </row>
    <row r="23144" spans="1:2" x14ac:dyDescent="0.25">
      <c r="A23144" t="s">
        <v>4533</v>
      </c>
      <c r="B23144" t="str">
        <f t="shared" si="562"/>
        <v>force_discipline_powers_push_01</v>
      </c>
    </row>
    <row r="23145" spans="1:2" x14ac:dyDescent="0.25">
      <c r="A23145" t="s">
        <v>4480</v>
      </c>
      <c r="B23145" t="str">
        <f t="shared" si="562"/>
        <v>force_discipline_powers</v>
      </c>
    </row>
    <row r="23146" spans="1:2" x14ac:dyDescent="0.25">
      <c r="A23146" t="s">
        <v>1147</v>
      </c>
      <c r="B23146" t="str">
        <f t="shared" si="562"/>
        <v>4</v>
      </c>
    </row>
    <row r="23147" spans="1:2" x14ac:dyDescent="0.25">
      <c r="A23147" t="s">
        <v>1148</v>
      </c>
      <c r="B23147" t="str">
        <f t="shared" si="562"/>
        <v>0</v>
      </c>
    </row>
    <row r="23148" spans="1:2" x14ac:dyDescent="0.25">
      <c r="A23148" t="s">
        <v>1149</v>
      </c>
      <c r="B23148" t="str">
        <f t="shared" si="562"/>
        <v>0</v>
      </c>
    </row>
    <row r="23149" spans="1:2" x14ac:dyDescent="0.25">
      <c r="A23149" t="s">
        <v>1150</v>
      </c>
      <c r="B23149" t="str">
        <f t="shared" si="562"/>
        <v>0</v>
      </c>
    </row>
    <row r="23150" spans="1:2" x14ac:dyDescent="0.25">
      <c r="A23150" t="s">
        <v>1151</v>
      </c>
      <c r="B23150" t="str">
        <f t="shared" si="562"/>
        <v>0</v>
      </c>
    </row>
    <row r="23151" spans="1:2" x14ac:dyDescent="0.25">
      <c r="A23151" t="s">
        <v>1152</v>
      </c>
      <c r="B23151" t="str">
        <f t="shared" si="562"/>
        <v>0</v>
      </c>
    </row>
    <row r="23152" spans="1:2" x14ac:dyDescent="0.25">
      <c r="A23152" t="s">
        <v>1732</v>
      </c>
      <c r="B23152" t="str">
        <f t="shared" si="562"/>
        <v>6</v>
      </c>
    </row>
    <row r="23153" spans="1:2" x14ac:dyDescent="0.25">
      <c r="A23153" t="s">
        <v>1154</v>
      </c>
      <c r="B23153" t="str">
        <f t="shared" si="562"/>
        <v>0</v>
      </c>
    </row>
    <row r="23154" spans="1:2" x14ac:dyDescent="0.25">
      <c r="A23154" t="s">
        <v>4487</v>
      </c>
      <c r="B23154" t="str">
        <f t="shared" si="562"/>
        <v>force_discipline_powers_novice</v>
      </c>
    </row>
    <row r="23155" spans="1:2" x14ac:dyDescent="0.25">
      <c r="A23155" t="s">
        <v>1156</v>
      </c>
      <c r="B23155" t="str">
        <f t="shared" si="562"/>
        <v/>
      </c>
    </row>
    <row r="23156" spans="1:2" x14ac:dyDescent="0.25">
      <c r="A23156" t="s">
        <v>3855</v>
      </c>
      <c r="B23156" t="str">
        <f t="shared" si="562"/>
        <v>jedi_general</v>
      </c>
    </row>
    <row r="23157" spans="1:2" x14ac:dyDescent="0.25">
      <c r="A23157" t="s">
        <v>3262</v>
      </c>
      <c r="B23157" t="str">
        <f t="shared" si="562"/>
        <v>200000</v>
      </c>
    </row>
    <row r="23158" spans="1:2" x14ac:dyDescent="0.25">
      <c r="A23158" t="s">
        <v>3267</v>
      </c>
      <c r="B23158" t="str">
        <f t="shared" si="562"/>
        <v>600000</v>
      </c>
    </row>
    <row r="23159" spans="1:2" x14ac:dyDescent="0.25">
      <c r="A23159" t="s">
        <v>1160</v>
      </c>
      <c r="B23159" t="str">
        <f t="shared" si="562"/>
        <v/>
      </c>
    </row>
    <row r="23160" spans="1:2" x14ac:dyDescent="0.25">
      <c r="A23160" t="s">
        <v>1161</v>
      </c>
      <c r="B23160" t="str">
        <f t="shared" si="562"/>
        <v>0</v>
      </c>
    </row>
    <row r="23161" spans="1:2" x14ac:dyDescent="0.25">
      <c r="A23161" t="s">
        <v>1162</v>
      </c>
      <c r="B23161" t="str">
        <f t="shared" si="562"/>
        <v/>
      </c>
    </row>
    <row r="23162" spans="1:2" x14ac:dyDescent="0.25">
      <c r="A23162" t="s">
        <v>1163</v>
      </c>
      <c r="B23162" t="str">
        <f t="shared" si="562"/>
        <v/>
      </c>
    </row>
    <row r="23163" spans="1:2" x14ac:dyDescent="0.25">
      <c r="A23163" t="s">
        <v>4388</v>
      </c>
      <c r="B23163" t="str">
        <f t="shared" si="562"/>
        <v>2</v>
      </c>
    </row>
    <row r="23164" spans="1:2" x14ac:dyDescent="0.25">
      <c r="A23164" t="s">
        <v>1165</v>
      </c>
      <c r="B23164" t="str">
        <f t="shared" si="562"/>
        <v/>
      </c>
    </row>
    <row r="23165" spans="1:2" x14ac:dyDescent="0.25">
      <c r="A23165" t="s">
        <v>3924</v>
      </c>
      <c r="B23165" t="str">
        <f t="shared" si="562"/>
        <v>forceThrow1</v>
      </c>
    </row>
    <row r="23166" spans="1:2" x14ac:dyDescent="0.25">
      <c r="A23166" t="s">
        <v>4534</v>
      </c>
      <c r="B23166" t="str">
        <f t="shared" si="562"/>
        <v>forcethrow_accuracy=20,private_jedi_difficulty=125,jedi_force_power_max=100,jedi_force_power_regen=1</v>
      </c>
    </row>
    <row r="23167" spans="1:2" x14ac:dyDescent="0.25">
      <c r="A23167" t="s">
        <v>1168</v>
      </c>
      <c r="B23167" t="str">
        <f t="shared" si="562"/>
        <v/>
      </c>
    </row>
    <row r="23168" spans="1:2" x14ac:dyDescent="0.25">
      <c r="A23168" t="s">
        <v>1169</v>
      </c>
      <c r="B23168" t="str">
        <f t="shared" si="562"/>
        <v/>
      </c>
    </row>
    <row r="23169" spans="1:2" x14ac:dyDescent="0.25">
      <c r="A23169" t="s">
        <v>3845</v>
      </c>
      <c r="B23169" t="str">
        <f t="shared" si="562"/>
        <v>0</v>
      </c>
    </row>
    <row r="23170" spans="1:2" x14ac:dyDescent="0.25">
      <c r="A23170" t="s">
        <v>1171</v>
      </c>
      <c r="B23170" t="str">
        <f t="shared" si="562"/>
        <v>0</v>
      </c>
    </row>
    <row r="23171" spans="1:2" x14ac:dyDescent="0.25">
      <c r="A23171" t="s">
        <v>1172</v>
      </c>
      <c r="B23171" t="e">
        <f t="shared" si="562"/>
        <v>#VALUE!</v>
      </c>
    </row>
    <row r="23172" spans="1:2" x14ac:dyDescent="0.25">
      <c r="A23172" t="s">
        <v>1144</v>
      </c>
      <c r="B23172" t="e">
        <f t="shared" ref="B23172:B23235" si="563">LEFT(RIGHT(A23172,LEN(A23172)-FIND("&gt;",A23172)),FIND("&lt;",RIGHT(A23172,LEN(A23172)-FIND("&gt;",A23172)))-1)</f>
        <v>#VALUE!</v>
      </c>
    </row>
    <row r="23173" spans="1:2" x14ac:dyDescent="0.25">
      <c r="A23173" t="s">
        <v>4535</v>
      </c>
      <c r="B23173" t="str">
        <f t="shared" si="563"/>
        <v>force_discipline_powers_push_02</v>
      </c>
    </row>
    <row r="23174" spans="1:2" x14ac:dyDescent="0.25">
      <c r="A23174" t="s">
        <v>4536</v>
      </c>
      <c r="B23174" t="str">
        <f t="shared" si="563"/>
        <v>force_discipline_powers_push_01</v>
      </c>
    </row>
    <row r="23175" spans="1:2" x14ac:dyDescent="0.25">
      <c r="A23175" t="s">
        <v>1147</v>
      </c>
      <c r="B23175" t="str">
        <f t="shared" si="563"/>
        <v>4</v>
      </c>
    </row>
    <row r="23176" spans="1:2" x14ac:dyDescent="0.25">
      <c r="A23176" t="s">
        <v>1148</v>
      </c>
      <c r="B23176" t="str">
        <f t="shared" si="563"/>
        <v>0</v>
      </c>
    </row>
    <row r="23177" spans="1:2" x14ac:dyDescent="0.25">
      <c r="A23177" t="s">
        <v>1149</v>
      </c>
      <c r="B23177" t="str">
        <f t="shared" si="563"/>
        <v>0</v>
      </c>
    </row>
    <row r="23178" spans="1:2" x14ac:dyDescent="0.25">
      <c r="A23178" t="s">
        <v>1150</v>
      </c>
      <c r="B23178" t="str">
        <f t="shared" si="563"/>
        <v>0</v>
      </c>
    </row>
    <row r="23179" spans="1:2" x14ac:dyDescent="0.25">
      <c r="A23179" t="s">
        <v>1151</v>
      </c>
      <c r="B23179" t="str">
        <f t="shared" si="563"/>
        <v>0</v>
      </c>
    </row>
    <row r="23180" spans="1:2" x14ac:dyDescent="0.25">
      <c r="A23180" t="s">
        <v>1152</v>
      </c>
      <c r="B23180" t="str">
        <f t="shared" si="563"/>
        <v>0</v>
      </c>
    </row>
    <row r="23181" spans="1:2" x14ac:dyDescent="0.25">
      <c r="A23181" t="s">
        <v>1291</v>
      </c>
      <c r="B23181" t="str">
        <f t="shared" si="563"/>
        <v>5</v>
      </c>
    </row>
    <row r="23182" spans="1:2" x14ac:dyDescent="0.25">
      <c r="A23182" t="s">
        <v>1154</v>
      </c>
      <c r="B23182" t="str">
        <f t="shared" si="563"/>
        <v>0</v>
      </c>
    </row>
    <row r="23183" spans="1:2" x14ac:dyDescent="0.25">
      <c r="A23183" t="s">
        <v>4537</v>
      </c>
      <c r="B23183" t="str">
        <f t="shared" si="563"/>
        <v>force_discipline_powers_push_01</v>
      </c>
    </row>
    <row r="23184" spans="1:2" x14ac:dyDescent="0.25">
      <c r="A23184" t="s">
        <v>1156</v>
      </c>
      <c r="B23184" t="str">
        <f t="shared" si="563"/>
        <v/>
      </c>
    </row>
    <row r="23185" spans="1:2" x14ac:dyDescent="0.25">
      <c r="A23185" t="s">
        <v>3855</v>
      </c>
      <c r="B23185" t="str">
        <f t="shared" si="563"/>
        <v>jedi_general</v>
      </c>
    </row>
    <row r="23186" spans="1:2" x14ac:dyDescent="0.25">
      <c r="A23186" t="s">
        <v>3444</v>
      </c>
      <c r="B23186" t="str">
        <f t="shared" si="563"/>
        <v>400000</v>
      </c>
    </row>
    <row r="23187" spans="1:2" x14ac:dyDescent="0.25">
      <c r="A23187" t="s">
        <v>3885</v>
      </c>
      <c r="B23187" t="str">
        <f t="shared" si="563"/>
        <v>1000000</v>
      </c>
    </row>
    <row r="23188" spans="1:2" x14ac:dyDescent="0.25">
      <c r="A23188" t="s">
        <v>1160</v>
      </c>
      <c r="B23188" t="str">
        <f t="shared" si="563"/>
        <v/>
      </c>
    </row>
    <row r="23189" spans="1:2" x14ac:dyDescent="0.25">
      <c r="A23189" t="s">
        <v>1161</v>
      </c>
      <c r="B23189" t="str">
        <f t="shared" si="563"/>
        <v>0</v>
      </c>
    </row>
    <row r="23190" spans="1:2" x14ac:dyDescent="0.25">
      <c r="A23190" t="s">
        <v>1162</v>
      </c>
      <c r="B23190" t="str">
        <f t="shared" si="563"/>
        <v/>
      </c>
    </row>
    <row r="23191" spans="1:2" x14ac:dyDescent="0.25">
      <c r="A23191" t="s">
        <v>1163</v>
      </c>
      <c r="B23191" t="str">
        <f t="shared" si="563"/>
        <v/>
      </c>
    </row>
    <row r="23192" spans="1:2" x14ac:dyDescent="0.25">
      <c r="A23192" t="s">
        <v>4388</v>
      </c>
      <c r="B23192" t="str">
        <f t="shared" si="563"/>
        <v>2</v>
      </c>
    </row>
    <row r="23193" spans="1:2" x14ac:dyDescent="0.25">
      <c r="A23193" t="s">
        <v>1165</v>
      </c>
      <c r="B23193" t="str">
        <f t="shared" si="563"/>
        <v/>
      </c>
    </row>
    <row r="23194" spans="1:2" x14ac:dyDescent="0.25">
      <c r="A23194" t="s">
        <v>3914</v>
      </c>
      <c r="B23194" t="str">
        <f t="shared" si="563"/>
        <v>forceKnockdown1</v>
      </c>
    </row>
    <row r="23195" spans="1:2" x14ac:dyDescent="0.25">
      <c r="A23195" t="s">
        <v>4538</v>
      </c>
      <c r="B23195" t="str">
        <f t="shared" si="563"/>
        <v>forcethrow_accuracy=20,forceknockdown_accuracy=25,private_jedi_difficulty=100,jedi_force_power_max=100,jedi_force_power_regen=1</v>
      </c>
    </row>
    <row r="23196" spans="1:2" x14ac:dyDescent="0.25">
      <c r="A23196" t="s">
        <v>1168</v>
      </c>
      <c r="B23196" t="str">
        <f t="shared" si="563"/>
        <v/>
      </c>
    </row>
    <row r="23197" spans="1:2" x14ac:dyDescent="0.25">
      <c r="A23197" t="s">
        <v>1169</v>
      </c>
      <c r="B23197" t="str">
        <f t="shared" si="563"/>
        <v/>
      </c>
    </row>
    <row r="23198" spans="1:2" x14ac:dyDescent="0.25">
      <c r="A23198" t="s">
        <v>3845</v>
      </c>
      <c r="B23198" t="str">
        <f t="shared" si="563"/>
        <v>0</v>
      </c>
    </row>
    <row r="23199" spans="1:2" x14ac:dyDescent="0.25">
      <c r="A23199" t="s">
        <v>1171</v>
      </c>
      <c r="B23199" t="str">
        <f t="shared" si="563"/>
        <v>0</v>
      </c>
    </row>
    <row r="23200" spans="1:2" x14ac:dyDescent="0.25">
      <c r="A23200" t="s">
        <v>1172</v>
      </c>
      <c r="B23200" t="e">
        <f t="shared" si="563"/>
        <v>#VALUE!</v>
      </c>
    </row>
    <row r="23201" spans="1:2" x14ac:dyDescent="0.25">
      <c r="A23201" t="s">
        <v>1144</v>
      </c>
      <c r="B23201" t="e">
        <f t="shared" si="563"/>
        <v>#VALUE!</v>
      </c>
    </row>
    <row r="23202" spans="1:2" x14ac:dyDescent="0.25">
      <c r="A23202" t="s">
        <v>4539</v>
      </c>
      <c r="B23202" t="str">
        <f t="shared" si="563"/>
        <v>force_discipline_powers_push_03</v>
      </c>
    </row>
    <row r="23203" spans="1:2" x14ac:dyDescent="0.25">
      <c r="A23203" t="s">
        <v>4540</v>
      </c>
      <c r="B23203" t="str">
        <f t="shared" si="563"/>
        <v>force_discipline_powers_push_02</v>
      </c>
    </row>
    <row r="23204" spans="1:2" x14ac:dyDescent="0.25">
      <c r="A23204" t="s">
        <v>1147</v>
      </c>
      <c r="B23204" t="str">
        <f t="shared" si="563"/>
        <v>4</v>
      </c>
    </row>
    <row r="23205" spans="1:2" x14ac:dyDescent="0.25">
      <c r="A23205" t="s">
        <v>1148</v>
      </c>
      <c r="B23205" t="str">
        <f t="shared" si="563"/>
        <v>0</v>
      </c>
    </row>
    <row r="23206" spans="1:2" x14ac:dyDescent="0.25">
      <c r="A23206" t="s">
        <v>1149</v>
      </c>
      <c r="B23206" t="str">
        <f t="shared" si="563"/>
        <v>0</v>
      </c>
    </row>
    <row r="23207" spans="1:2" x14ac:dyDescent="0.25">
      <c r="A23207" t="s">
        <v>1150</v>
      </c>
      <c r="B23207" t="str">
        <f t="shared" si="563"/>
        <v>0</v>
      </c>
    </row>
    <row r="23208" spans="1:2" x14ac:dyDescent="0.25">
      <c r="A23208" t="s">
        <v>1151</v>
      </c>
      <c r="B23208" t="str">
        <f t="shared" si="563"/>
        <v>0</v>
      </c>
    </row>
    <row r="23209" spans="1:2" x14ac:dyDescent="0.25">
      <c r="A23209" t="s">
        <v>1152</v>
      </c>
      <c r="B23209" t="str">
        <f t="shared" si="563"/>
        <v>0</v>
      </c>
    </row>
    <row r="23210" spans="1:2" x14ac:dyDescent="0.25">
      <c r="A23210" t="s">
        <v>1753</v>
      </c>
      <c r="B23210" t="str">
        <f t="shared" si="563"/>
        <v>4</v>
      </c>
    </row>
    <row r="23211" spans="1:2" x14ac:dyDescent="0.25">
      <c r="A23211" t="s">
        <v>1154</v>
      </c>
      <c r="B23211" t="str">
        <f t="shared" si="563"/>
        <v>0</v>
      </c>
    </row>
    <row r="23212" spans="1:2" x14ac:dyDescent="0.25">
      <c r="A23212" t="s">
        <v>4541</v>
      </c>
      <c r="B23212" t="str">
        <f t="shared" si="563"/>
        <v>force_discipline_powers_push_02</v>
      </c>
    </row>
    <row r="23213" spans="1:2" x14ac:dyDescent="0.25">
      <c r="A23213" t="s">
        <v>1156</v>
      </c>
      <c r="B23213" t="str">
        <f t="shared" si="563"/>
        <v/>
      </c>
    </row>
    <row r="23214" spans="1:2" x14ac:dyDescent="0.25">
      <c r="A23214" t="s">
        <v>3855</v>
      </c>
      <c r="B23214" t="str">
        <f t="shared" si="563"/>
        <v>jedi_general</v>
      </c>
    </row>
    <row r="23215" spans="1:2" x14ac:dyDescent="0.25">
      <c r="A23215" t="s">
        <v>3895</v>
      </c>
      <c r="B23215" t="str">
        <f t="shared" si="563"/>
        <v>800000</v>
      </c>
    </row>
    <row r="23216" spans="1:2" x14ac:dyDescent="0.25">
      <c r="A23216" t="s">
        <v>3896</v>
      </c>
      <c r="B23216" t="str">
        <f t="shared" si="563"/>
        <v>2000000</v>
      </c>
    </row>
    <row r="23217" spans="1:2" x14ac:dyDescent="0.25">
      <c r="A23217" t="s">
        <v>1160</v>
      </c>
      <c r="B23217" t="str">
        <f t="shared" si="563"/>
        <v/>
      </c>
    </row>
    <row r="23218" spans="1:2" x14ac:dyDescent="0.25">
      <c r="A23218" t="s">
        <v>1161</v>
      </c>
      <c r="B23218" t="str">
        <f t="shared" si="563"/>
        <v>0</v>
      </c>
    </row>
    <row r="23219" spans="1:2" x14ac:dyDescent="0.25">
      <c r="A23219" t="s">
        <v>1162</v>
      </c>
      <c r="B23219" t="str">
        <f t="shared" si="563"/>
        <v/>
      </c>
    </row>
    <row r="23220" spans="1:2" x14ac:dyDescent="0.25">
      <c r="A23220" t="s">
        <v>1163</v>
      </c>
      <c r="B23220" t="str">
        <f t="shared" si="563"/>
        <v/>
      </c>
    </row>
    <row r="23221" spans="1:2" x14ac:dyDescent="0.25">
      <c r="A23221" t="s">
        <v>4388</v>
      </c>
      <c r="B23221" t="str">
        <f t="shared" si="563"/>
        <v>2</v>
      </c>
    </row>
    <row r="23222" spans="1:2" x14ac:dyDescent="0.25">
      <c r="A23222" t="s">
        <v>1165</v>
      </c>
      <c r="B23222" t="str">
        <f t="shared" si="563"/>
        <v/>
      </c>
    </row>
    <row r="23223" spans="1:2" x14ac:dyDescent="0.25">
      <c r="A23223" t="s">
        <v>3998</v>
      </c>
      <c r="B23223" t="str">
        <f t="shared" si="563"/>
        <v>forceThrow2</v>
      </c>
    </row>
    <row r="23224" spans="1:2" x14ac:dyDescent="0.25">
      <c r="A23224" t="s">
        <v>4542</v>
      </c>
      <c r="B23224" t="str">
        <f t="shared" si="563"/>
        <v>forcethrow_accuracy=20,forceknockdown_accuracy=25,private_jedi_difficulty=100,jedi_force_power_max=150,jedi_force_power_regen=1</v>
      </c>
    </row>
    <row r="23225" spans="1:2" x14ac:dyDescent="0.25">
      <c r="A23225" t="s">
        <v>1168</v>
      </c>
      <c r="B23225" t="str">
        <f t="shared" si="563"/>
        <v/>
      </c>
    </row>
    <row r="23226" spans="1:2" x14ac:dyDescent="0.25">
      <c r="A23226" t="s">
        <v>1169</v>
      </c>
      <c r="B23226" t="str">
        <f t="shared" si="563"/>
        <v/>
      </c>
    </row>
    <row r="23227" spans="1:2" x14ac:dyDescent="0.25">
      <c r="A23227" t="s">
        <v>3845</v>
      </c>
      <c r="B23227" t="str">
        <f t="shared" si="563"/>
        <v>0</v>
      </c>
    </row>
    <row r="23228" spans="1:2" x14ac:dyDescent="0.25">
      <c r="A23228" t="s">
        <v>1171</v>
      </c>
      <c r="B23228" t="str">
        <f t="shared" si="563"/>
        <v>0</v>
      </c>
    </row>
    <row r="23229" spans="1:2" x14ac:dyDescent="0.25">
      <c r="A23229" t="s">
        <v>1172</v>
      </c>
      <c r="B23229" t="e">
        <f t="shared" si="563"/>
        <v>#VALUE!</v>
      </c>
    </row>
    <row r="23230" spans="1:2" x14ac:dyDescent="0.25">
      <c r="A23230" t="s">
        <v>1144</v>
      </c>
      <c r="B23230" t="e">
        <f t="shared" si="563"/>
        <v>#VALUE!</v>
      </c>
    </row>
    <row r="23231" spans="1:2" x14ac:dyDescent="0.25">
      <c r="A23231" t="s">
        <v>4543</v>
      </c>
      <c r="B23231" t="str">
        <f t="shared" si="563"/>
        <v>force_discipline_powers_push_04</v>
      </c>
    </row>
    <row r="23232" spans="1:2" x14ac:dyDescent="0.25">
      <c r="A23232" t="s">
        <v>4544</v>
      </c>
      <c r="B23232" t="str">
        <f t="shared" si="563"/>
        <v>force_discipline_powers_push_03</v>
      </c>
    </row>
    <row r="23233" spans="1:2" x14ac:dyDescent="0.25">
      <c r="A23233" t="s">
        <v>1147</v>
      </c>
      <c r="B23233" t="str">
        <f t="shared" si="563"/>
        <v>4</v>
      </c>
    </row>
    <row r="23234" spans="1:2" x14ac:dyDescent="0.25">
      <c r="A23234" t="s">
        <v>1148</v>
      </c>
      <c r="B23234" t="str">
        <f t="shared" si="563"/>
        <v>0</v>
      </c>
    </row>
    <row r="23235" spans="1:2" x14ac:dyDescent="0.25">
      <c r="A23235" t="s">
        <v>1149</v>
      </c>
      <c r="B23235" t="str">
        <f t="shared" si="563"/>
        <v>0</v>
      </c>
    </row>
    <row r="23236" spans="1:2" x14ac:dyDescent="0.25">
      <c r="A23236" t="s">
        <v>1150</v>
      </c>
      <c r="B23236" t="str">
        <f t="shared" ref="B23236:B23299" si="564">LEFT(RIGHT(A23236,LEN(A23236)-FIND("&gt;",A23236)),FIND("&lt;",RIGHT(A23236,LEN(A23236)-FIND("&gt;",A23236)))-1)</f>
        <v>0</v>
      </c>
    </row>
    <row r="23237" spans="1:2" x14ac:dyDescent="0.25">
      <c r="A23237" t="s">
        <v>1151</v>
      </c>
      <c r="B23237" t="str">
        <f t="shared" si="564"/>
        <v>0</v>
      </c>
    </row>
    <row r="23238" spans="1:2" x14ac:dyDescent="0.25">
      <c r="A23238" t="s">
        <v>1152</v>
      </c>
      <c r="B23238" t="str">
        <f t="shared" si="564"/>
        <v>0</v>
      </c>
    </row>
    <row r="23239" spans="1:2" x14ac:dyDescent="0.25">
      <c r="A23239" t="s">
        <v>1762</v>
      </c>
      <c r="B23239" t="str">
        <f t="shared" si="564"/>
        <v>3</v>
      </c>
    </row>
    <row r="23240" spans="1:2" x14ac:dyDescent="0.25">
      <c r="A23240" t="s">
        <v>1154</v>
      </c>
      <c r="B23240" t="str">
        <f t="shared" si="564"/>
        <v>0</v>
      </c>
    </row>
    <row r="23241" spans="1:2" x14ac:dyDescent="0.25">
      <c r="A23241" t="s">
        <v>4545</v>
      </c>
      <c r="B23241" t="str">
        <f t="shared" si="564"/>
        <v>force_discipline_powers_push_03</v>
      </c>
    </row>
    <row r="23242" spans="1:2" x14ac:dyDescent="0.25">
      <c r="A23242" t="s">
        <v>1156</v>
      </c>
      <c r="B23242" t="str">
        <f t="shared" si="564"/>
        <v/>
      </c>
    </row>
    <row r="23243" spans="1:2" x14ac:dyDescent="0.25">
      <c r="A23243" t="s">
        <v>3855</v>
      </c>
      <c r="B23243" t="str">
        <f t="shared" si="564"/>
        <v>jedi_general</v>
      </c>
    </row>
    <row r="23244" spans="1:2" x14ac:dyDescent="0.25">
      <c r="A23244" t="s">
        <v>3971</v>
      </c>
      <c r="B23244" t="str">
        <f t="shared" si="564"/>
        <v>1600000</v>
      </c>
    </row>
    <row r="23245" spans="1:2" x14ac:dyDescent="0.25">
      <c r="A23245" t="s">
        <v>3857</v>
      </c>
      <c r="B23245" t="str">
        <f t="shared" si="564"/>
        <v>4000000</v>
      </c>
    </row>
    <row r="23246" spans="1:2" x14ac:dyDescent="0.25">
      <c r="A23246" t="s">
        <v>1160</v>
      </c>
      <c r="B23246" t="str">
        <f t="shared" si="564"/>
        <v/>
      </c>
    </row>
    <row r="23247" spans="1:2" x14ac:dyDescent="0.25">
      <c r="A23247" t="s">
        <v>1161</v>
      </c>
      <c r="B23247" t="str">
        <f t="shared" si="564"/>
        <v>0</v>
      </c>
    </row>
    <row r="23248" spans="1:2" x14ac:dyDescent="0.25">
      <c r="A23248" t="s">
        <v>1162</v>
      </c>
      <c r="B23248" t="str">
        <f t="shared" si="564"/>
        <v/>
      </c>
    </row>
    <row r="23249" spans="1:2" x14ac:dyDescent="0.25">
      <c r="A23249" t="s">
        <v>1163</v>
      </c>
      <c r="B23249" t="str">
        <f t="shared" si="564"/>
        <v/>
      </c>
    </row>
    <row r="23250" spans="1:2" x14ac:dyDescent="0.25">
      <c r="A23250" t="s">
        <v>4388</v>
      </c>
      <c r="B23250" t="str">
        <f t="shared" si="564"/>
        <v>2</v>
      </c>
    </row>
    <row r="23251" spans="1:2" x14ac:dyDescent="0.25">
      <c r="A23251" t="s">
        <v>1165</v>
      </c>
      <c r="B23251" t="str">
        <f t="shared" si="564"/>
        <v/>
      </c>
    </row>
    <row r="23252" spans="1:2" x14ac:dyDescent="0.25">
      <c r="A23252" t="s">
        <v>3994</v>
      </c>
      <c r="B23252" t="str">
        <f t="shared" si="564"/>
        <v>forceKnockdown2</v>
      </c>
    </row>
    <row r="23253" spans="1:2" x14ac:dyDescent="0.25">
      <c r="A23253" t="s">
        <v>4546</v>
      </c>
      <c r="B23253" t="str">
        <f t="shared" si="564"/>
        <v>forcethrow_accuracy=20,forceknockdown_accuracy=25,private_jedi_difficulty=125,jedi_force_power_max=175,jedi_force_power_regen=2</v>
      </c>
    </row>
    <row r="23254" spans="1:2" x14ac:dyDescent="0.25">
      <c r="A23254" t="s">
        <v>1168</v>
      </c>
      <c r="B23254" t="str">
        <f t="shared" si="564"/>
        <v/>
      </c>
    </row>
    <row r="23255" spans="1:2" x14ac:dyDescent="0.25">
      <c r="A23255" t="s">
        <v>1169</v>
      </c>
      <c r="B23255" t="str">
        <f t="shared" si="564"/>
        <v/>
      </c>
    </row>
    <row r="23256" spans="1:2" x14ac:dyDescent="0.25">
      <c r="A23256" t="s">
        <v>3845</v>
      </c>
      <c r="B23256" t="str">
        <f t="shared" si="564"/>
        <v>0</v>
      </c>
    </row>
    <row r="23257" spans="1:2" x14ac:dyDescent="0.25">
      <c r="A23257" t="s">
        <v>1171</v>
      </c>
      <c r="B23257" t="str">
        <f t="shared" si="564"/>
        <v>0</v>
      </c>
    </row>
    <row r="23258" spans="1:2" x14ac:dyDescent="0.25">
      <c r="A23258" t="s">
        <v>1172</v>
      </c>
      <c r="B23258" t="e">
        <f t="shared" si="564"/>
        <v>#VALUE!</v>
      </c>
    </row>
    <row r="23259" spans="1:2" x14ac:dyDescent="0.25">
      <c r="A23259" t="s">
        <v>1144</v>
      </c>
      <c r="B23259" t="e">
        <f t="shared" si="564"/>
        <v>#VALUE!</v>
      </c>
    </row>
    <row r="23260" spans="1:2" x14ac:dyDescent="0.25">
      <c r="A23260" t="s">
        <v>4547</v>
      </c>
      <c r="B23260" t="str">
        <f t="shared" si="564"/>
        <v>force_discipline_healing</v>
      </c>
    </row>
    <row r="23261" spans="1:2" x14ac:dyDescent="0.25">
      <c r="A23261" t="s">
        <v>4390</v>
      </c>
      <c r="B23261" t="str">
        <f t="shared" si="564"/>
        <v>force_discipline</v>
      </c>
    </row>
    <row r="23262" spans="1:2" x14ac:dyDescent="0.25">
      <c r="A23262" t="s">
        <v>1147</v>
      </c>
      <c r="B23262" t="str">
        <f t="shared" si="564"/>
        <v>4</v>
      </c>
    </row>
    <row r="23263" spans="1:2" x14ac:dyDescent="0.25">
      <c r="A23263" t="s">
        <v>1148</v>
      </c>
      <c r="B23263" t="str">
        <f t="shared" si="564"/>
        <v>0</v>
      </c>
    </row>
    <row r="23264" spans="1:2" x14ac:dyDescent="0.25">
      <c r="A23264" t="s">
        <v>1149</v>
      </c>
      <c r="B23264" t="str">
        <f t="shared" si="564"/>
        <v>0</v>
      </c>
    </row>
    <row r="23265" spans="1:2" x14ac:dyDescent="0.25">
      <c r="A23265" t="s">
        <v>1186</v>
      </c>
      <c r="B23265" t="str">
        <f t="shared" si="564"/>
        <v>1</v>
      </c>
    </row>
    <row r="23266" spans="1:2" x14ac:dyDescent="0.25">
      <c r="A23266" t="s">
        <v>1151</v>
      </c>
      <c r="B23266" t="str">
        <f t="shared" si="564"/>
        <v>0</v>
      </c>
    </row>
    <row r="23267" spans="1:2" x14ac:dyDescent="0.25">
      <c r="A23267" t="s">
        <v>1152</v>
      </c>
      <c r="B23267" t="str">
        <f t="shared" si="564"/>
        <v>0</v>
      </c>
    </row>
    <row r="23268" spans="1:2" x14ac:dyDescent="0.25">
      <c r="A23268" t="s">
        <v>1153</v>
      </c>
      <c r="B23268" t="str">
        <f t="shared" si="564"/>
        <v>0</v>
      </c>
    </row>
    <row r="23269" spans="1:2" x14ac:dyDescent="0.25">
      <c r="A23269" t="s">
        <v>1154</v>
      </c>
      <c r="B23269" t="str">
        <f t="shared" si="564"/>
        <v>0</v>
      </c>
    </row>
    <row r="23270" spans="1:2" x14ac:dyDescent="0.25">
      <c r="A23270" t="s">
        <v>1155</v>
      </c>
      <c r="B23270" t="str">
        <f t="shared" si="564"/>
        <v/>
      </c>
    </row>
    <row r="23271" spans="1:2" x14ac:dyDescent="0.25">
      <c r="A23271" t="s">
        <v>1156</v>
      </c>
      <c r="B23271" t="str">
        <f t="shared" si="564"/>
        <v/>
      </c>
    </row>
    <row r="23272" spans="1:2" x14ac:dyDescent="0.25">
      <c r="A23272" t="s">
        <v>1157</v>
      </c>
      <c r="B23272" t="str">
        <f t="shared" si="564"/>
        <v/>
      </c>
    </row>
    <row r="23273" spans="1:2" x14ac:dyDescent="0.25">
      <c r="A23273" t="s">
        <v>1158</v>
      </c>
      <c r="B23273" t="str">
        <f t="shared" si="564"/>
        <v>0</v>
      </c>
    </row>
    <row r="23274" spans="1:2" x14ac:dyDescent="0.25">
      <c r="A23274" t="s">
        <v>1159</v>
      </c>
      <c r="B23274" t="str">
        <f t="shared" si="564"/>
        <v>0</v>
      </c>
    </row>
    <row r="23275" spans="1:2" x14ac:dyDescent="0.25">
      <c r="A23275" t="s">
        <v>1160</v>
      </c>
      <c r="B23275" t="str">
        <f t="shared" si="564"/>
        <v/>
      </c>
    </row>
    <row r="23276" spans="1:2" x14ac:dyDescent="0.25">
      <c r="A23276" t="s">
        <v>1161</v>
      </c>
      <c r="B23276" t="str">
        <f t="shared" si="564"/>
        <v>0</v>
      </c>
    </row>
    <row r="23277" spans="1:2" x14ac:dyDescent="0.25">
      <c r="A23277" t="s">
        <v>1162</v>
      </c>
      <c r="B23277" t="str">
        <f t="shared" si="564"/>
        <v/>
      </c>
    </row>
    <row r="23278" spans="1:2" x14ac:dyDescent="0.25">
      <c r="A23278" t="s">
        <v>1163</v>
      </c>
      <c r="B23278" t="str">
        <f t="shared" si="564"/>
        <v/>
      </c>
    </row>
    <row r="23279" spans="1:2" x14ac:dyDescent="0.25">
      <c r="A23279" t="s">
        <v>4388</v>
      </c>
      <c r="B23279" t="str">
        <f t="shared" si="564"/>
        <v>2</v>
      </c>
    </row>
    <row r="23280" spans="1:2" x14ac:dyDescent="0.25">
      <c r="A23280" t="s">
        <v>1165</v>
      </c>
      <c r="B23280" t="str">
        <f t="shared" si="564"/>
        <v/>
      </c>
    </row>
    <row r="23281" spans="1:2" x14ac:dyDescent="0.25">
      <c r="A23281" t="s">
        <v>1166</v>
      </c>
      <c r="B23281" t="str">
        <f t="shared" si="564"/>
        <v/>
      </c>
    </row>
    <row r="23282" spans="1:2" x14ac:dyDescent="0.25">
      <c r="A23282" t="s">
        <v>1167</v>
      </c>
      <c r="B23282" t="str">
        <f t="shared" si="564"/>
        <v/>
      </c>
    </row>
    <row r="23283" spans="1:2" x14ac:dyDescent="0.25">
      <c r="A23283" t="s">
        <v>1168</v>
      </c>
      <c r="B23283" t="str">
        <f t="shared" si="564"/>
        <v/>
      </c>
    </row>
    <row r="23284" spans="1:2" x14ac:dyDescent="0.25">
      <c r="A23284" t="s">
        <v>1169</v>
      </c>
      <c r="B23284" t="str">
        <f t="shared" si="564"/>
        <v/>
      </c>
    </row>
    <row r="23285" spans="1:2" x14ac:dyDescent="0.25">
      <c r="A23285" t="s">
        <v>3845</v>
      </c>
      <c r="B23285" t="str">
        <f t="shared" si="564"/>
        <v>0</v>
      </c>
    </row>
    <row r="23286" spans="1:2" x14ac:dyDescent="0.25">
      <c r="A23286" t="s">
        <v>1171</v>
      </c>
      <c r="B23286" t="str">
        <f t="shared" si="564"/>
        <v>0</v>
      </c>
    </row>
    <row r="23287" spans="1:2" x14ac:dyDescent="0.25">
      <c r="A23287" t="s">
        <v>1172</v>
      </c>
      <c r="B23287" t="e">
        <f t="shared" si="564"/>
        <v>#VALUE!</v>
      </c>
    </row>
    <row r="23288" spans="1:2" x14ac:dyDescent="0.25">
      <c r="A23288" t="s">
        <v>1144</v>
      </c>
      <c r="B23288" t="e">
        <f t="shared" si="564"/>
        <v>#VALUE!</v>
      </c>
    </row>
    <row r="23289" spans="1:2" x14ac:dyDescent="0.25">
      <c r="A23289" t="s">
        <v>4548</v>
      </c>
      <c r="B23289" t="str">
        <f t="shared" si="564"/>
        <v>force_discipline_healing_novice</v>
      </c>
    </row>
    <row r="23290" spans="1:2" x14ac:dyDescent="0.25">
      <c r="A23290" t="s">
        <v>4549</v>
      </c>
      <c r="B23290" t="str">
        <f t="shared" si="564"/>
        <v>force_discipline_healing</v>
      </c>
    </row>
    <row r="23291" spans="1:2" x14ac:dyDescent="0.25">
      <c r="A23291" t="s">
        <v>1147</v>
      </c>
      <c r="B23291" t="str">
        <f t="shared" si="564"/>
        <v>4</v>
      </c>
    </row>
    <row r="23292" spans="1:2" x14ac:dyDescent="0.25">
      <c r="A23292" t="s">
        <v>1148</v>
      </c>
      <c r="B23292" t="str">
        <f t="shared" si="564"/>
        <v>0</v>
      </c>
    </row>
    <row r="23293" spans="1:2" x14ac:dyDescent="0.25">
      <c r="A23293" t="s">
        <v>1149</v>
      </c>
      <c r="B23293" t="str">
        <f t="shared" si="564"/>
        <v>0</v>
      </c>
    </row>
    <row r="23294" spans="1:2" x14ac:dyDescent="0.25">
      <c r="A23294" t="s">
        <v>1150</v>
      </c>
      <c r="B23294" t="str">
        <f t="shared" si="564"/>
        <v>0</v>
      </c>
    </row>
    <row r="23295" spans="1:2" x14ac:dyDescent="0.25">
      <c r="A23295" t="s">
        <v>1151</v>
      </c>
      <c r="B23295" t="str">
        <f t="shared" si="564"/>
        <v>0</v>
      </c>
    </row>
    <row r="23296" spans="1:2" x14ac:dyDescent="0.25">
      <c r="A23296" t="s">
        <v>1152</v>
      </c>
      <c r="B23296" t="str">
        <f t="shared" si="564"/>
        <v>0</v>
      </c>
    </row>
    <row r="23297" spans="1:2" x14ac:dyDescent="0.25">
      <c r="A23297" t="s">
        <v>4393</v>
      </c>
      <c r="B23297" t="str">
        <f t="shared" si="564"/>
        <v>8</v>
      </c>
    </row>
    <row r="23298" spans="1:2" x14ac:dyDescent="0.25">
      <c r="A23298" t="s">
        <v>1154</v>
      </c>
      <c r="B23298" t="str">
        <f t="shared" si="564"/>
        <v>0</v>
      </c>
    </row>
    <row r="23299" spans="1:2" x14ac:dyDescent="0.25">
      <c r="A23299" t="s">
        <v>4394</v>
      </c>
      <c r="B23299" t="str">
        <f t="shared" si="564"/>
        <v>force_title_jedi_rank_02</v>
      </c>
    </row>
    <row r="23300" spans="1:2" x14ac:dyDescent="0.25">
      <c r="A23300" t="s">
        <v>1156</v>
      </c>
      <c r="B23300" t="str">
        <f t="shared" ref="B23300:B23363" si="565">LEFT(RIGHT(A23300,LEN(A23300)-FIND("&gt;",A23300)),FIND("&lt;",RIGHT(A23300,LEN(A23300)-FIND("&gt;",A23300)))-1)</f>
        <v/>
      </c>
    </row>
    <row r="23301" spans="1:2" x14ac:dyDescent="0.25">
      <c r="A23301" t="s">
        <v>3855</v>
      </c>
      <c r="B23301" t="str">
        <f t="shared" si="565"/>
        <v>jedi_general</v>
      </c>
    </row>
    <row r="23302" spans="1:2" x14ac:dyDescent="0.25">
      <c r="A23302" t="s">
        <v>1377</v>
      </c>
      <c r="B23302" t="str">
        <f t="shared" si="565"/>
        <v>20000</v>
      </c>
    </row>
    <row r="23303" spans="1:2" x14ac:dyDescent="0.25">
      <c r="A23303" t="s">
        <v>1825</v>
      </c>
      <c r="B23303" t="str">
        <f t="shared" si="565"/>
        <v>300000</v>
      </c>
    </row>
    <row r="23304" spans="1:2" x14ac:dyDescent="0.25">
      <c r="A23304" t="s">
        <v>1160</v>
      </c>
      <c r="B23304" t="str">
        <f t="shared" si="565"/>
        <v/>
      </c>
    </row>
    <row r="23305" spans="1:2" x14ac:dyDescent="0.25">
      <c r="A23305" t="s">
        <v>1161</v>
      </c>
      <c r="B23305" t="str">
        <f t="shared" si="565"/>
        <v>0</v>
      </c>
    </row>
    <row r="23306" spans="1:2" x14ac:dyDescent="0.25">
      <c r="A23306" t="s">
        <v>1162</v>
      </c>
      <c r="B23306" t="str">
        <f t="shared" si="565"/>
        <v/>
      </c>
    </row>
    <row r="23307" spans="1:2" x14ac:dyDescent="0.25">
      <c r="A23307" t="s">
        <v>1163</v>
      </c>
      <c r="B23307" t="str">
        <f t="shared" si="565"/>
        <v/>
      </c>
    </row>
    <row r="23308" spans="1:2" x14ac:dyDescent="0.25">
      <c r="A23308" t="s">
        <v>4388</v>
      </c>
      <c r="B23308" t="str">
        <f t="shared" si="565"/>
        <v>2</v>
      </c>
    </row>
    <row r="23309" spans="1:2" x14ac:dyDescent="0.25">
      <c r="A23309" t="s">
        <v>1165</v>
      </c>
      <c r="B23309" t="str">
        <f t="shared" si="565"/>
        <v/>
      </c>
    </row>
    <row r="23310" spans="1:2" x14ac:dyDescent="0.25">
      <c r="A23310" t="s">
        <v>4550</v>
      </c>
      <c r="B23310" t="str">
        <f t="shared" si="565"/>
        <v>healHealthSelf1</v>
      </c>
    </row>
    <row r="23311" spans="1:2" x14ac:dyDescent="0.25">
      <c r="A23311" t="s">
        <v>4481</v>
      </c>
      <c r="B23311" t="str">
        <f t="shared" si="565"/>
        <v>private_jedi_difficulty=50,jedi_force_power_max=200,jedi_force_power_regen=1</v>
      </c>
    </row>
    <row r="23312" spans="1:2" x14ac:dyDescent="0.25">
      <c r="A23312" t="s">
        <v>1168</v>
      </c>
      <c r="B23312" t="str">
        <f t="shared" si="565"/>
        <v/>
      </c>
    </row>
    <row r="23313" spans="1:2" x14ac:dyDescent="0.25">
      <c r="A23313" t="s">
        <v>1169</v>
      </c>
      <c r="B23313" t="str">
        <f t="shared" si="565"/>
        <v/>
      </c>
    </row>
    <row r="23314" spans="1:2" x14ac:dyDescent="0.25">
      <c r="A23314" t="s">
        <v>3845</v>
      </c>
      <c r="B23314" t="str">
        <f t="shared" si="565"/>
        <v>0</v>
      </c>
    </row>
    <row r="23315" spans="1:2" x14ac:dyDescent="0.25">
      <c r="A23315" t="s">
        <v>1171</v>
      </c>
      <c r="B23315" t="str">
        <f t="shared" si="565"/>
        <v>0</v>
      </c>
    </row>
    <row r="23316" spans="1:2" x14ac:dyDescent="0.25">
      <c r="A23316" t="s">
        <v>1172</v>
      </c>
      <c r="B23316" t="e">
        <f t="shared" si="565"/>
        <v>#VALUE!</v>
      </c>
    </row>
    <row r="23317" spans="1:2" x14ac:dyDescent="0.25">
      <c r="A23317" t="s">
        <v>1144</v>
      </c>
      <c r="B23317" t="e">
        <f t="shared" si="565"/>
        <v>#VALUE!</v>
      </c>
    </row>
    <row r="23318" spans="1:2" x14ac:dyDescent="0.25">
      <c r="A23318" t="s">
        <v>4551</v>
      </c>
      <c r="B23318" t="str">
        <f t="shared" si="565"/>
        <v>force_discipline_healing_master</v>
      </c>
    </row>
    <row r="23319" spans="1:2" x14ac:dyDescent="0.25">
      <c r="A23319" t="s">
        <v>4549</v>
      </c>
      <c r="B23319" t="str">
        <f t="shared" si="565"/>
        <v>force_discipline_healing</v>
      </c>
    </row>
    <row r="23320" spans="1:2" x14ac:dyDescent="0.25">
      <c r="A23320" t="s">
        <v>1147</v>
      </c>
      <c r="B23320" t="str">
        <f t="shared" si="565"/>
        <v>4</v>
      </c>
    </row>
    <row r="23321" spans="1:2" x14ac:dyDescent="0.25">
      <c r="A23321" t="s">
        <v>1148</v>
      </c>
      <c r="B23321" t="str">
        <f t="shared" si="565"/>
        <v>0</v>
      </c>
    </row>
    <row r="23322" spans="1:2" x14ac:dyDescent="0.25">
      <c r="A23322" t="s">
        <v>1149</v>
      </c>
      <c r="B23322" t="str">
        <f t="shared" si="565"/>
        <v>0</v>
      </c>
    </row>
    <row r="23323" spans="1:2" x14ac:dyDescent="0.25">
      <c r="A23323" t="s">
        <v>1150</v>
      </c>
      <c r="B23323" t="str">
        <f t="shared" si="565"/>
        <v>0</v>
      </c>
    </row>
    <row r="23324" spans="1:2" x14ac:dyDescent="0.25">
      <c r="A23324" t="s">
        <v>1151</v>
      </c>
      <c r="B23324" t="str">
        <f t="shared" si="565"/>
        <v>0</v>
      </c>
    </row>
    <row r="23325" spans="1:2" x14ac:dyDescent="0.25">
      <c r="A23325" t="s">
        <v>1152</v>
      </c>
      <c r="B23325" t="str">
        <f t="shared" si="565"/>
        <v>0</v>
      </c>
    </row>
    <row r="23326" spans="1:2" x14ac:dyDescent="0.25">
      <c r="A23326" t="s">
        <v>1762</v>
      </c>
      <c r="B23326" t="str">
        <f t="shared" si="565"/>
        <v>3</v>
      </c>
    </row>
    <row r="23327" spans="1:2" x14ac:dyDescent="0.25">
      <c r="A23327" t="s">
        <v>1154</v>
      </c>
      <c r="B23327" t="str">
        <f t="shared" si="565"/>
        <v>0</v>
      </c>
    </row>
    <row r="23328" spans="1:2" x14ac:dyDescent="0.25">
      <c r="A23328" t="s">
        <v>4552</v>
      </c>
      <c r="B23328" t="str">
        <f t="shared" si="565"/>
        <v>force_discipline_healing_damage_04,force_discipline_healing_wound_04,force_discipline_healing_other_04,force_discipline_healing_states_04</v>
      </c>
    </row>
    <row r="23329" spans="1:2" x14ac:dyDescent="0.25">
      <c r="A23329" t="s">
        <v>1156</v>
      </c>
      <c r="B23329" t="str">
        <f t="shared" si="565"/>
        <v/>
      </c>
    </row>
    <row r="23330" spans="1:2" x14ac:dyDescent="0.25">
      <c r="A23330" t="s">
        <v>3855</v>
      </c>
      <c r="B23330" t="str">
        <f t="shared" si="565"/>
        <v>jedi_general</v>
      </c>
    </row>
    <row r="23331" spans="1:2" x14ac:dyDescent="0.25">
      <c r="A23331" t="s">
        <v>3931</v>
      </c>
      <c r="B23331" t="str">
        <f t="shared" si="565"/>
        <v>3200000</v>
      </c>
    </row>
    <row r="23332" spans="1:2" x14ac:dyDescent="0.25">
      <c r="A23332" t="s">
        <v>3857</v>
      </c>
      <c r="B23332" t="str">
        <f t="shared" si="565"/>
        <v>4000000</v>
      </c>
    </row>
    <row r="23333" spans="1:2" x14ac:dyDescent="0.25">
      <c r="A23333" t="s">
        <v>1160</v>
      </c>
      <c r="B23333" t="str">
        <f t="shared" si="565"/>
        <v/>
      </c>
    </row>
    <row r="23334" spans="1:2" x14ac:dyDescent="0.25">
      <c r="A23334" t="s">
        <v>1161</v>
      </c>
      <c r="B23334" t="str">
        <f t="shared" si="565"/>
        <v>0</v>
      </c>
    </row>
    <row r="23335" spans="1:2" x14ac:dyDescent="0.25">
      <c r="A23335" t="s">
        <v>1162</v>
      </c>
      <c r="B23335" t="str">
        <f t="shared" si="565"/>
        <v/>
      </c>
    </row>
    <row r="23336" spans="1:2" x14ac:dyDescent="0.25">
      <c r="A23336" t="s">
        <v>1163</v>
      </c>
      <c r="B23336" t="str">
        <f t="shared" si="565"/>
        <v/>
      </c>
    </row>
    <row r="23337" spans="1:2" x14ac:dyDescent="0.25">
      <c r="A23337" t="s">
        <v>4388</v>
      </c>
      <c r="B23337" t="str">
        <f t="shared" si="565"/>
        <v>2</v>
      </c>
    </row>
    <row r="23338" spans="1:2" x14ac:dyDescent="0.25">
      <c r="A23338" t="s">
        <v>1165</v>
      </c>
      <c r="B23338" t="str">
        <f t="shared" si="565"/>
        <v/>
      </c>
    </row>
    <row r="23339" spans="1:2" x14ac:dyDescent="0.25">
      <c r="A23339" t="s">
        <v>4553</v>
      </c>
      <c r="B23339" t="str">
        <f t="shared" si="565"/>
        <v>totalHealSelf,totalHealOther</v>
      </c>
    </row>
    <row r="23340" spans="1:2" x14ac:dyDescent="0.25">
      <c r="A23340" t="s">
        <v>4554</v>
      </c>
      <c r="B23340" t="str">
        <f t="shared" si="565"/>
        <v>private_jedi_difficulty=200,jedi_force_power_max=500,jedi_force_power_regen=5</v>
      </c>
    </row>
    <row r="23341" spans="1:2" x14ac:dyDescent="0.25">
      <c r="A23341" t="s">
        <v>1168</v>
      </c>
      <c r="B23341" t="str">
        <f t="shared" si="565"/>
        <v/>
      </c>
    </row>
    <row r="23342" spans="1:2" x14ac:dyDescent="0.25">
      <c r="A23342" t="s">
        <v>1169</v>
      </c>
      <c r="B23342" t="str">
        <f t="shared" si="565"/>
        <v/>
      </c>
    </row>
    <row r="23343" spans="1:2" x14ac:dyDescent="0.25">
      <c r="A23343" t="s">
        <v>3845</v>
      </c>
      <c r="B23343" t="str">
        <f t="shared" si="565"/>
        <v>0</v>
      </c>
    </row>
    <row r="23344" spans="1:2" x14ac:dyDescent="0.25">
      <c r="A23344" t="s">
        <v>1171</v>
      </c>
      <c r="B23344" t="str">
        <f t="shared" si="565"/>
        <v>0</v>
      </c>
    </row>
    <row r="23345" spans="1:2" x14ac:dyDescent="0.25">
      <c r="A23345" t="s">
        <v>1172</v>
      </c>
      <c r="B23345" t="e">
        <f t="shared" si="565"/>
        <v>#VALUE!</v>
      </c>
    </row>
    <row r="23346" spans="1:2" x14ac:dyDescent="0.25">
      <c r="A23346" t="s">
        <v>1144</v>
      </c>
      <c r="B23346" t="e">
        <f t="shared" si="565"/>
        <v>#VALUE!</v>
      </c>
    </row>
    <row r="23347" spans="1:2" x14ac:dyDescent="0.25">
      <c r="A23347" t="s">
        <v>4555</v>
      </c>
      <c r="B23347" t="str">
        <f t="shared" si="565"/>
        <v>force_discipline_healing_damage_01</v>
      </c>
    </row>
    <row r="23348" spans="1:2" x14ac:dyDescent="0.25">
      <c r="A23348" t="s">
        <v>4549</v>
      </c>
      <c r="B23348" t="str">
        <f t="shared" si="565"/>
        <v>force_discipline_healing</v>
      </c>
    </row>
    <row r="23349" spans="1:2" x14ac:dyDescent="0.25">
      <c r="A23349" t="s">
        <v>1147</v>
      </c>
      <c r="B23349" t="str">
        <f t="shared" si="565"/>
        <v>4</v>
      </c>
    </row>
    <row r="23350" spans="1:2" x14ac:dyDescent="0.25">
      <c r="A23350" t="s">
        <v>1148</v>
      </c>
      <c r="B23350" t="str">
        <f t="shared" si="565"/>
        <v>0</v>
      </c>
    </row>
    <row r="23351" spans="1:2" x14ac:dyDescent="0.25">
      <c r="A23351" t="s">
        <v>1149</v>
      </c>
      <c r="B23351" t="str">
        <f t="shared" si="565"/>
        <v>0</v>
      </c>
    </row>
    <row r="23352" spans="1:2" x14ac:dyDescent="0.25">
      <c r="A23352" t="s">
        <v>1150</v>
      </c>
      <c r="B23352" t="str">
        <f t="shared" si="565"/>
        <v>0</v>
      </c>
    </row>
    <row r="23353" spans="1:2" x14ac:dyDescent="0.25">
      <c r="A23353" t="s">
        <v>1151</v>
      </c>
      <c r="B23353" t="str">
        <f t="shared" si="565"/>
        <v>0</v>
      </c>
    </row>
    <row r="23354" spans="1:2" x14ac:dyDescent="0.25">
      <c r="A23354" t="s">
        <v>1152</v>
      </c>
      <c r="B23354" t="str">
        <f t="shared" si="565"/>
        <v>0</v>
      </c>
    </row>
    <row r="23355" spans="1:2" x14ac:dyDescent="0.25">
      <c r="A23355" t="s">
        <v>1732</v>
      </c>
      <c r="B23355" t="str">
        <f t="shared" si="565"/>
        <v>6</v>
      </c>
    </row>
    <row r="23356" spans="1:2" x14ac:dyDescent="0.25">
      <c r="A23356" t="s">
        <v>1154</v>
      </c>
      <c r="B23356" t="str">
        <f t="shared" si="565"/>
        <v>0</v>
      </c>
    </row>
    <row r="23357" spans="1:2" x14ac:dyDescent="0.25">
      <c r="A23357" t="s">
        <v>4556</v>
      </c>
      <c r="B23357" t="str">
        <f t="shared" si="565"/>
        <v>force_discipline_healing_novice</v>
      </c>
    </row>
    <row r="23358" spans="1:2" x14ac:dyDescent="0.25">
      <c r="A23358" t="s">
        <v>1156</v>
      </c>
      <c r="B23358" t="str">
        <f t="shared" si="565"/>
        <v/>
      </c>
    </row>
    <row r="23359" spans="1:2" x14ac:dyDescent="0.25">
      <c r="A23359" t="s">
        <v>3855</v>
      </c>
      <c r="B23359" t="str">
        <f t="shared" si="565"/>
        <v>jedi_general</v>
      </c>
    </row>
    <row r="23360" spans="1:2" x14ac:dyDescent="0.25">
      <c r="A23360" t="s">
        <v>3262</v>
      </c>
      <c r="B23360" t="str">
        <f t="shared" si="565"/>
        <v>200000</v>
      </c>
    </row>
    <row r="23361" spans="1:2" x14ac:dyDescent="0.25">
      <c r="A23361" t="s">
        <v>3267</v>
      </c>
      <c r="B23361" t="str">
        <f t="shared" si="565"/>
        <v>600000</v>
      </c>
    </row>
    <row r="23362" spans="1:2" x14ac:dyDescent="0.25">
      <c r="A23362" t="s">
        <v>1160</v>
      </c>
      <c r="B23362" t="str">
        <f t="shared" si="565"/>
        <v/>
      </c>
    </row>
    <row r="23363" spans="1:2" x14ac:dyDescent="0.25">
      <c r="A23363" t="s">
        <v>1161</v>
      </c>
      <c r="B23363" t="str">
        <f t="shared" si="565"/>
        <v>0</v>
      </c>
    </row>
    <row r="23364" spans="1:2" x14ac:dyDescent="0.25">
      <c r="A23364" t="s">
        <v>1162</v>
      </c>
      <c r="B23364" t="str">
        <f t="shared" ref="B23364:B23427" si="566">LEFT(RIGHT(A23364,LEN(A23364)-FIND("&gt;",A23364)),FIND("&lt;",RIGHT(A23364,LEN(A23364)-FIND("&gt;",A23364)))-1)</f>
        <v/>
      </c>
    </row>
    <row r="23365" spans="1:2" x14ac:dyDescent="0.25">
      <c r="A23365" t="s">
        <v>1163</v>
      </c>
      <c r="B23365" t="str">
        <f t="shared" si="566"/>
        <v/>
      </c>
    </row>
    <row r="23366" spans="1:2" x14ac:dyDescent="0.25">
      <c r="A23366" t="s">
        <v>4388</v>
      </c>
      <c r="B23366" t="str">
        <f t="shared" si="566"/>
        <v>2</v>
      </c>
    </row>
    <row r="23367" spans="1:2" x14ac:dyDescent="0.25">
      <c r="A23367" t="s">
        <v>1165</v>
      </c>
      <c r="B23367" t="str">
        <f t="shared" si="566"/>
        <v/>
      </c>
    </row>
    <row r="23368" spans="1:2" x14ac:dyDescent="0.25">
      <c r="A23368" t="s">
        <v>4557</v>
      </c>
      <c r="B23368" t="str">
        <f t="shared" si="566"/>
        <v>healMindSelf1,healActionSelf1</v>
      </c>
    </row>
    <row r="23369" spans="1:2" x14ac:dyDescent="0.25">
      <c r="A23369" t="s">
        <v>4558</v>
      </c>
      <c r="B23369" t="str">
        <f t="shared" si="566"/>
        <v>private_jedi_difficulty=100,jedi_force_power_max=100,jedi_force_power_regen=1</v>
      </c>
    </row>
    <row r="23370" spans="1:2" x14ac:dyDescent="0.25">
      <c r="A23370" t="s">
        <v>1168</v>
      </c>
      <c r="B23370" t="str">
        <f t="shared" si="566"/>
        <v/>
      </c>
    </row>
    <row r="23371" spans="1:2" x14ac:dyDescent="0.25">
      <c r="A23371" t="s">
        <v>1169</v>
      </c>
      <c r="B23371" t="str">
        <f t="shared" si="566"/>
        <v/>
      </c>
    </row>
    <row r="23372" spans="1:2" x14ac:dyDescent="0.25">
      <c r="A23372" t="s">
        <v>3845</v>
      </c>
      <c r="B23372" t="str">
        <f t="shared" si="566"/>
        <v>0</v>
      </c>
    </row>
    <row r="23373" spans="1:2" x14ac:dyDescent="0.25">
      <c r="A23373" t="s">
        <v>1171</v>
      </c>
      <c r="B23373" t="str">
        <f t="shared" si="566"/>
        <v>0</v>
      </c>
    </row>
    <row r="23374" spans="1:2" x14ac:dyDescent="0.25">
      <c r="A23374" t="s">
        <v>1172</v>
      </c>
      <c r="B23374" t="e">
        <f t="shared" si="566"/>
        <v>#VALUE!</v>
      </c>
    </row>
    <row r="23375" spans="1:2" x14ac:dyDescent="0.25">
      <c r="A23375" t="s">
        <v>1144</v>
      </c>
      <c r="B23375" t="e">
        <f t="shared" si="566"/>
        <v>#VALUE!</v>
      </c>
    </row>
    <row r="23376" spans="1:2" x14ac:dyDescent="0.25">
      <c r="A23376" t="s">
        <v>4559</v>
      </c>
      <c r="B23376" t="str">
        <f t="shared" si="566"/>
        <v>force_discipline_healing_damage_02</v>
      </c>
    </row>
    <row r="23377" spans="1:2" x14ac:dyDescent="0.25">
      <c r="A23377" t="s">
        <v>4560</v>
      </c>
      <c r="B23377" t="str">
        <f t="shared" si="566"/>
        <v>force_discipline_healing_damage_01</v>
      </c>
    </row>
    <row r="23378" spans="1:2" x14ac:dyDescent="0.25">
      <c r="A23378" t="s">
        <v>1147</v>
      </c>
      <c r="B23378" t="str">
        <f t="shared" si="566"/>
        <v>4</v>
      </c>
    </row>
    <row r="23379" spans="1:2" x14ac:dyDescent="0.25">
      <c r="A23379" t="s">
        <v>1148</v>
      </c>
      <c r="B23379" t="str">
        <f t="shared" si="566"/>
        <v>0</v>
      </c>
    </row>
    <row r="23380" spans="1:2" x14ac:dyDescent="0.25">
      <c r="A23380" t="s">
        <v>1149</v>
      </c>
      <c r="B23380" t="str">
        <f t="shared" si="566"/>
        <v>0</v>
      </c>
    </row>
    <row r="23381" spans="1:2" x14ac:dyDescent="0.25">
      <c r="A23381" t="s">
        <v>1150</v>
      </c>
      <c r="B23381" t="str">
        <f t="shared" si="566"/>
        <v>0</v>
      </c>
    </row>
    <row r="23382" spans="1:2" x14ac:dyDescent="0.25">
      <c r="A23382" t="s">
        <v>1151</v>
      </c>
      <c r="B23382" t="str">
        <f t="shared" si="566"/>
        <v>0</v>
      </c>
    </row>
    <row r="23383" spans="1:2" x14ac:dyDescent="0.25">
      <c r="A23383" t="s">
        <v>1152</v>
      </c>
      <c r="B23383" t="str">
        <f t="shared" si="566"/>
        <v>0</v>
      </c>
    </row>
    <row r="23384" spans="1:2" x14ac:dyDescent="0.25">
      <c r="A23384" t="s">
        <v>1291</v>
      </c>
      <c r="B23384" t="str">
        <f t="shared" si="566"/>
        <v>5</v>
      </c>
    </row>
    <row r="23385" spans="1:2" x14ac:dyDescent="0.25">
      <c r="A23385" t="s">
        <v>1154</v>
      </c>
      <c r="B23385" t="str">
        <f t="shared" si="566"/>
        <v>0</v>
      </c>
    </row>
    <row r="23386" spans="1:2" x14ac:dyDescent="0.25">
      <c r="A23386" t="s">
        <v>4561</v>
      </c>
      <c r="B23386" t="str">
        <f t="shared" si="566"/>
        <v>force_discipline_healing_damage_01</v>
      </c>
    </row>
    <row r="23387" spans="1:2" x14ac:dyDescent="0.25">
      <c r="A23387" t="s">
        <v>1156</v>
      </c>
      <c r="B23387" t="str">
        <f t="shared" si="566"/>
        <v/>
      </c>
    </row>
    <row r="23388" spans="1:2" x14ac:dyDescent="0.25">
      <c r="A23388" t="s">
        <v>3855</v>
      </c>
      <c r="B23388" t="str">
        <f t="shared" si="566"/>
        <v>jedi_general</v>
      </c>
    </row>
    <row r="23389" spans="1:2" x14ac:dyDescent="0.25">
      <c r="A23389" t="s">
        <v>3444</v>
      </c>
      <c r="B23389" t="str">
        <f t="shared" si="566"/>
        <v>400000</v>
      </c>
    </row>
    <row r="23390" spans="1:2" x14ac:dyDescent="0.25">
      <c r="A23390" t="s">
        <v>3885</v>
      </c>
      <c r="B23390" t="str">
        <f t="shared" si="566"/>
        <v>1000000</v>
      </c>
    </row>
    <row r="23391" spans="1:2" x14ac:dyDescent="0.25">
      <c r="A23391" t="s">
        <v>1160</v>
      </c>
      <c r="B23391" t="str">
        <f t="shared" si="566"/>
        <v/>
      </c>
    </row>
    <row r="23392" spans="1:2" x14ac:dyDescent="0.25">
      <c r="A23392" t="s">
        <v>1161</v>
      </c>
      <c r="B23392" t="str">
        <f t="shared" si="566"/>
        <v>0</v>
      </c>
    </row>
    <row r="23393" spans="1:2" x14ac:dyDescent="0.25">
      <c r="A23393" t="s">
        <v>1162</v>
      </c>
      <c r="B23393" t="str">
        <f t="shared" si="566"/>
        <v/>
      </c>
    </row>
    <row r="23394" spans="1:2" x14ac:dyDescent="0.25">
      <c r="A23394" t="s">
        <v>1163</v>
      </c>
      <c r="B23394" t="str">
        <f t="shared" si="566"/>
        <v/>
      </c>
    </row>
    <row r="23395" spans="1:2" x14ac:dyDescent="0.25">
      <c r="A23395" t="s">
        <v>4388</v>
      </c>
      <c r="B23395" t="str">
        <f t="shared" si="566"/>
        <v>2</v>
      </c>
    </row>
    <row r="23396" spans="1:2" x14ac:dyDescent="0.25">
      <c r="A23396" t="s">
        <v>1165</v>
      </c>
      <c r="B23396" t="str">
        <f t="shared" si="566"/>
        <v/>
      </c>
    </row>
    <row r="23397" spans="1:2" x14ac:dyDescent="0.25">
      <c r="A23397" t="s">
        <v>3897</v>
      </c>
      <c r="B23397" t="str">
        <f t="shared" si="566"/>
        <v>healAllSelf1</v>
      </c>
    </row>
    <row r="23398" spans="1:2" x14ac:dyDescent="0.25">
      <c r="A23398" t="s">
        <v>4558</v>
      </c>
      <c r="B23398" t="str">
        <f t="shared" si="566"/>
        <v>private_jedi_difficulty=100,jedi_force_power_max=100,jedi_force_power_regen=1</v>
      </c>
    </row>
    <row r="23399" spans="1:2" x14ac:dyDescent="0.25">
      <c r="A23399" t="s">
        <v>1168</v>
      </c>
      <c r="B23399" t="str">
        <f t="shared" si="566"/>
        <v/>
      </c>
    </row>
    <row r="23400" spans="1:2" x14ac:dyDescent="0.25">
      <c r="A23400" t="s">
        <v>1169</v>
      </c>
      <c r="B23400" t="str">
        <f t="shared" si="566"/>
        <v/>
      </c>
    </row>
    <row r="23401" spans="1:2" x14ac:dyDescent="0.25">
      <c r="A23401" t="s">
        <v>3845</v>
      </c>
      <c r="B23401" t="str">
        <f t="shared" si="566"/>
        <v>0</v>
      </c>
    </row>
    <row r="23402" spans="1:2" x14ac:dyDescent="0.25">
      <c r="A23402" t="s">
        <v>1171</v>
      </c>
      <c r="B23402" t="str">
        <f t="shared" si="566"/>
        <v>0</v>
      </c>
    </row>
    <row r="23403" spans="1:2" x14ac:dyDescent="0.25">
      <c r="A23403" t="s">
        <v>1172</v>
      </c>
      <c r="B23403" t="e">
        <f t="shared" si="566"/>
        <v>#VALUE!</v>
      </c>
    </row>
    <row r="23404" spans="1:2" x14ac:dyDescent="0.25">
      <c r="A23404" t="s">
        <v>1144</v>
      </c>
      <c r="B23404" t="e">
        <f t="shared" si="566"/>
        <v>#VALUE!</v>
      </c>
    </row>
    <row r="23405" spans="1:2" x14ac:dyDescent="0.25">
      <c r="A23405" t="s">
        <v>4562</v>
      </c>
      <c r="B23405" t="str">
        <f t="shared" si="566"/>
        <v>force_discipline_healing_damage_03</v>
      </c>
    </row>
    <row r="23406" spans="1:2" x14ac:dyDescent="0.25">
      <c r="A23406" t="s">
        <v>4563</v>
      </c>
      <c r="B23406" t="str">
        <f t="shared" si="566"/>
        <v>force_discipline_healing_damage_02</v>
      </c>
    </row>
    <row r="23407" spans="1:2" x14ac:dyDescent="0.25">
      <c r="A23407" t="s">
        <v>1147</v>
      </c>
      <c r="B23407" t="str">
        <f t="shared" si="566"/>
        <v>4</v>
      </c>
    </row>
    <row r="23408" spans="1:2" x14ac:dyDescent="0.25">
      <c r="A23408" t="s">
        <v>1148</v>
      </c>
      <c r="B23408" t="str">
        <f t="shared" si="566"/>
        <v>0</v>
      </c>
    </row>
    <row r="23409" spans="1:2" x14ac:dyDescent="0.25">
      <c r="A23409" t="s">
        <v>1149</v>
      </c>
      <c r="B23409" t="str">
        <f t="shared" si="566"/>
        <v>0</v>
      </c>
    </row>
    <row r="23410" spans="1:2" x14ac:dyDescent="0.25">
      <c r="A23410" t="s">
        <v>1150</v>
      </c>
      <c r="B23410" t="str">
        <f t="shared" si="566"/>
        <v>0</v>
      </c>
    </row>
    <row r="23411" spans="1:2" x14ac:dyDescent="0.25">
      <c r="A23411" t="s">
        <v>1151</v>
      </c>
      <c r="B23411" t="str">
        <f t="shared" si="566"/>
        <v>0</v>
      </c>
    </row>
    <row r="23412" spans="1:2" x14ac:dyDescent="0.25">
      <c r="A23412" t="s">
        <v>1152</v>
      </c>
      <c r="B23412" t="str">
        <f t="shared" si="566"/>
        <v>0</v>
      </c>
    </row>
    <row r="23413" spans="1:2" x14ac:dyDescent="0.25">
      <c r="A23413" t="s">
        <v>1753</v>
      </c>
      <c r="B23413" t="str">
        <f t="shared" si="566"/>
        <v>4</v>
      </c>
    </row>
    <row r="23414" spans="1:2" x14ac:dyDescent="0.25">
      <c r="A23414" t="s">
        <v>1154</v>
      </c>
      <c r="B23414" t="str">
        <f t="shared" si="566"/>
        <v>0</v>
      </c>
    </row>
    <row r="23415" spans="1:2" x14ac:dyDescent="0.25">
      <c r="A23415" t="s">
        <v>4564</v>
      </c>
      <c r="B23415" t="str">
        <f t="shared" si="566"/>
        <v>force_discipline_healing_damage_02</v>
      </c>
    </row>
    <row r="23416" spans="1:2" x14ac:dyDescent="0.25">
      <c r="A23416" t="s">
        <v>1156</v>
      </c>
      <c r="B23416" t="str">
        <f t="shared" si="566"/>
        <v/>
      </c>
    </row>
    <row r="23417" spans="1:2" x14ac:dyDescent="0.25">
      <c r="A23417" t="s">
        <v>3855</v>
      </c>
      <c r="B23417" t="str">
        <f t="shared" si="566"/>
        <v>jedi_general</v>
      </c>
    </row>
    <row r="23418" spans="1:2" x14ac:dyDescent="0.25">
      <c r="A23418" t="s">
        <v>3895</v>
      </c>
      <c r="B23418" t="str">
        <f t="shared" si="566"/>
        <v>800000</v>
      </c>
    </row>
    <row r="23419" spans="1:2" x14ac:dyDescent="0.25">
      <c r="A23419" t="s">
        <v>3896</v>
      </c>
      <c r="B23419" t="str">
        <f t="shared" si="566"/>
        <v>2000000</v>
      </c>
    </row>
    <row r="23420" spans="1:2" x14ac:dyDescent="0.25">
      <c r="A23420" t="s">
        <v>1160</v>
      </c>
      <c r="B23420" t="str">
        <f t="shared" si="566"/>
        <v/>
      </c>
    </row>
    <row r="23421" spans="1:2" x14ac:dyDescent="0.25">
      <c r="A23421" t="s">
        <v>1161</v>
      </c>
      <c r="B23421" t="str">
        <f t="shared" si="566"/>
        <v>0</v>
      </c>
    </row>
    <row r="23422" spans="1:2" x14ac:dyDescent="0.25">
      <c r="A23422" t="s">
        <v>1162</v>
      </c>
      <c r="B23422" t="str">
        <f t="shared" si="566"/>
        <v/>
      </c>
    </row>
    <row r="23423" spans="1:2" x14ac:dyDescent="0.25">
      <c r="A23423" t="s">
        <v>1163</v>
      </c>
      <c r="B23423" t="str">
        <f t="shared" si="566"/>
        <v/>
      </c>
    </row>
    <row r="23424" spans="1:2" x14ac:dyDescent="0.25">
      <c r="A23424" t="s">
        <v>4388</v>
      </c>
      <c r="B23424" t="str">
        <f t="shared" si="566"/>
        <v>2</v>
      </c>
    </row>
    <row r="23425" spans="1:2" x14ac:dyDescent="0.25">
      <c r="A23425" t="s">
        <v>1165</v>
      </c>
      <c r="B23425" t="str">
        <f t="shared" si="566"/>
        <v/>
      </c>
    </row>
    <row r="23426" spans="1:2" x14ac:dyDescent="0.25">
      <c r="A23426" t="s">
        <v>4565</v>
      </c>
      <c r="B23426" t="str">
        <f t="shared" si="566"/>
        <v>healMindSelf2,healActionSelf2,healHealthSelf2</v>
      </c>
    </row>
    <row r="23427" spans="1:2" x14ac:dyDescent="0.25">
      <c r="A23427" t="s">
        <v>4566</v>
      </c>
      <c r="B23427" t="str">
        <f t="shared" si="566"/>
        <v>private_jedi_difficulty=100,jedi_force_power_max=150,jedi_force_power_regen=1</v>
      </c>
    </row>
    <row r="23428" spans="1:2" x14ac:dyDescent="0.25">
      <c r="A23428" t="s">
        <v>1168</v>
      </c>
      <c r="B23428" t="str">
        <f t="shared" ref="B23428:B23491" si="567">LEFT(RIGHT(A23428,LEN(A23428)-FIND("&gt;",A23428)),FIND("&lt;",RIGHT(A23428,LEN(A23428)-FIND("&gt;",A23428)))-1)</f>
        <v/>
      </c>
    </row>
    <row r="23429" spans="1:2" x14ac:dyDescent="0.25">
      <c r="A23429" t="s">
        <v>1169</v>
      </c>
      <c r="B23429" t="str">
        <f t="shared" si="567"/>
        <v/>
      </c>
    </row>
    <row r="23430" spans="1:2" x14ac:dyDescent="0.25">
      <c r="A23430" t="s">
        <v>3845</v>
      </c>
      <c r="B23430" t="str">
        <f t="shared" si="567"/>
        <v>0</v>
      </c>
    </row>
    <row r="23431" spans="1:2" x14ac:dyDescent="0.25">
      <c r="A23431" t="s">
        <v>1171</v>
      </c>
      <c r="B23431" t="str">
        <f t="shared" si="567"/>
        <v>0</v>
      </c>
    </row>
    <row r="23432" spans="1:2" x14ac:dyDescent="0.25">
      <c r="A23432" t="s">
        <v>1172</v>
      </c>
      <c r="B23432" t="e">
        <f t="shared" si="567"/>
        <v>#VALUE!</v>
      </c>
    </row>
    <row r="23433" spans="1:2" x14ac:dyDescent="0.25">
      <c r="A23433" t="s">
        <v>1144</v>
      </c>
      <c r="B23433" t="e">
        <f t="shared" si="567"/>
        <v>#VALUE!</v>
      </c>
    </row>
    <row r="23434" spans="1:2" x14ac:dyDescent="0.25">
      <c r="A23434" t="s">
        <v>4567</v>
      </c>
      <c r="B23434" t="str">
        <f t="shared" si="567"/>
        <v>force_discipline_healing_damage_04</v>
      </c>
    </row>
    <row r="23435" spans="1:2" x14ac:dyDescent="0.25">
      <c r="A23435" t="s">
        <v>4568</v>
      </c>
      <c r="B23435" t="str">
        <f t="shared" si="567"/>
        <v>force_discipline_healing_damage_03</v>
      </c>
    </row>
    <row r="23436" spans="1:2" x14ac:dyDescent="0.25">
      <c r="A23436" t="s">
        <v>1147</v>
      </c>
      <c r="B23436" t="str">
        <f t="shared" si="567"/>
        <v>4</v>
      </c>
    </row>
    <row r="23437" spans="1:2" x14ac:dyDescent="0.25">
      <c r="A23437" t="s">
        <v>1148</v>
      </c>
      <c r="B23437" t="str">
        <f t="shared" si="567"/>
        <v>0</v>
      </c>
    </row>
    <row r="23438" spans="1:2" x14ac:dyDescent="0.25">
      <c r="A23438" t="s">
        <v>1149</v>
      </c>
      <c r="B23438" t="str">
        <f t="shared" si="567"/>
        <v>0</v>
      </c>
    </row>
    <row r="23439" spans="1:2" x14ac:dyDescent="0.25">
      <c r="A23439" t="s">
        <v>1150</v>
      </c>
      <c r="B23439" t="str">
        <f t="shared" si="567"/>
        <v>0</v>
      </c>
    </row>
    <row r="23440" spans="1:2" x14ac:dyDescent="0.25">
      <c r="A23440" t="s">
        <v>1151</v>
      </c>
      <c r="B23440" t="str">
        <f t="shared" si="567"/>
        <v>0</v>
      </c>
    </row>
    <row r="23441" spans="1:2" x14ac:dyDescent="0.25">
      <c r="A23441" t="s">
        <v>1152</v>
      </c>
      <c r="B23441" t="str">
        <f t="shared" si="567"/>
        <v>0</v>
      </c>
    </row>
    <row r="23442" spans="1:2" x14ac:dyDescent="0.25">
      <c r="A23442" t="s">
        <v>1762</v>
      </c>
      <c r="B23442" t="str">
        <f t="shared" si="567"/>
        <v>3</v>
      </c>
    </row>
    <row r="23443" spans="1:2" x14ac:dyDescent="0.25">
      <c r="A23443" t="s">
        <v>1154</v>
      </c>
      <c r="B23443" t="str">
        <f t="shared" si="567"/>
        <v>0</v>
      </c>
    </row>
    <row r="23444" spans="1:2" x14ac:dyDescent="0.25">
      <c r="A23444" t="s">
        <v>4569</v>
      </c>
      <c r="B23444" t="str">
        <f t="shared" si="567"/>
        <v>force_discipline_healing_damage_03</v>
      </c>
    </row>
    <row r="23445" spans="1:2" x14ac:dyDescent="0.25">
      <c r="A23445" t="s">
        <v>1156</v>
      </c>
      <c r="B23445" t="str">
        <f t="shared" si="567"/>
        <v/>
      </c>
    </row>
    <row r="23446" spans="1:2" x14ac:dyDescent="0.25">
      <c r="A23446" t="s">
        <v>3855</v>
      </c>
      <c r="B23446" t="str">
        <f t="shared" si="567"/>
        <v>jedi_general</v>
      </c>
    </row>
    <row r="23447" spans="1:2" x14ac:dyDescent="0.25">
      <c r="A23447" t="s">
        <v>3971</v>
      </c>
      <c r="B23447" t="str">
        <f t="shared" si="567"/>
        <v>1600000</v>
      </c>
    </row>
    <row r="23448" spans="1:2" x14ac:dyDescent="0.25">
      <c r="A23448" t="s">
        <v>3857</v>
      </c>
      <c r="B23448" t="str">
        <f t="shared" si="567"/>
        <v>4000000</v>
      </c>
    </row>
    <row r="23449" spans="1:2" x14ac:dyDescent="0.25">
      <c r="A23449" t="s">
        <v>1160</v>
      </c>
      <c r="B23449" t="str">
        <f t="shared" si="567"/>
        <v/>
      </c>
    </row>
    <row r="23450" spans="1:2" x14ac:dyDescent="0.25">
      <c r="A23450" t="s">
        <v>1161</v>
      </c>
      <c r="B23450" t="str">
        <f t="shared" si="567"/>
        <v>0</v>
      </c>
    </row>
    <row r="23451" spans="1:2" x14ac:dyDescent="0.25">
      <c r="A23451" t="s">
        <v>1162</v>
      </c>
      <c r="B23451" t="str">
        <f t="shared" si="567"/>
        <v/>
      </c>
    </row>
    <row r="23452" spans="1:2" x14ac:dyDescent="0.25">
      <c r="A23452" t="s">
        <v>1163</v>
      </c>
      <c r="B23452" t="str">
        <f t="shared" si="567"/>
        <v/>
      </c>
    </row>
    <row r="23453" spans="1:2" x14ac:dyDescent="0.25">
      <c r="A23453" t="s">
        <v>4388</v>
      </c>
      <c r="B23453" t="str">
        <f t="shared" si="567"/>
        <v>2</v>
      </c>
    </row>
    <row r="23454" spans="1:2" x14ac:dyDescent="0.25">
      <c r="A23454" t="s">
        <v>1165</v>
      </c>
      <c r="B23454" t="str">
        <f t="shared" si="567"/>
        <v/>
      </c>
    </row>
    <row r="23455" spans="1:2" x14ac:dyDescent="0.25">
      <c r="A23455" t="s">
        <v>4570</v>
      </c>
      <c r="B23455" t="str">
        <f t="shared" si="567"/>
        <v>healAllSelf2</v>
      </c>
    </row>
    <row r="23456" spans="1:2" x14ac:dyDescent="0.25">
      <c r="A23456" t="s">
        <v>4571</v>
      </c>
      <c r="B23456" t="str">
        <f t="shared" si="567"/>
        <v>private_jedi_difficulty=100,jedi_force_power_max=175,jedi_force_power_regen=2</v>
      </c>
    </row>
    <row r="23457" spans="1:2" x14ac:dyDescent="0.25">
      <c r="A23457" t="s">
        <v>1168</v>
      </c>
      <c r="B23457" t="str">
        <f t="shared" si="567"/>
        <v/>
      </c>
    </row>
    <row r="23458" spans="1:2" x14ac:dyDescent="0.25">
      <c r="A23458" t="s">
        <v>1169</v>
      </c>
      <c r="B23458" t="str">
        <f t="shared" si="567"/>
        <v/>
      </c>
    </row>
    <row r="23459" spans="1:2" x14ac:dyDescent="0.25">
      <c r="A23459" t="s">
        <v>3845</v>
      </c>
      <c r="B23459" t="str">
        <f t="shared" si="567"/>
        <v>0</v>
      </c>
    </row>
    <row r="23460" spans="1:2" x14ac:dyDescent="0.25">
      <c r="A23460" t="s">
        <v>1171</v>
      </c>
      <c r="B23460" t="str">
        <f t="shared" si="567"/>
        <v>0</v>
      </c>
    </row>
    <row r="23461" spans="1:2" x14ac:dyDescent="0.25">
      <c r="A23461" t="s">
        <v>1172</v>
      </c>
      <c r="B23461" t="e">
        <f t="shared" si="567"/>
        <v>#VALUE!</v>
      </c>
    </row>
    <row r="23462" spans="1:2" x14ac:dyDescent="0.25">
      <c r="A23462" t="s">
        <v>1144</v>
      </c>
      <c r="B23462" t="e">
        <f t="shared" si="567"/>
        <v>#VALUE!</v>
      </c>
    </row>
    <row r="23463" spans="1:2" x14ac:dyDescent="0.25">
      <c r="A23463" t="s">
        <v>4572</v>
      </c>
      <c r="B23463" t="str">
        <f t="shared" si="567"/>
        <v>force_discipline_healing_wound_01</v>
      </c>
    </row>
    <row r="23464" spans="1:2" x14ac:dyDescent="0.25">
      <c r="A23464" t="s">
        <v>4549</v>
      </c>
      <c r="B23464" t="str">
        <f t="shared" si="567"/>
        <v>force_discipline_healing</v>
      </c>
    </row>
    <row r="23465" spans="1:2" x14ac:dyDescent="0.25">
      <c r="A23465" t="s">
        <v>1147</v>
      </c>
      <c r="B23465" t="str">
        <f t="shared" si="567"/>
        <v>4</v>
      </c>
    </row>
    <row r="23466" spans="1:2" x14ac:dyDescent="0.25">
      <c r="A23466" t="s">
        <v>1148</v>
      </c>
      <c r="B23466" t="str">
        <f t="shared" si="567"/>
        <v>0</v>
      </c>
    </row>
    <row r="23467" spans="1:2" x14ac:dyDescent="0.25">
      <c r="A23467" t="s">
        <v>1149</v>
      </c>
      <c r="B23467" t="str">
        <f t="shared" si="567"/>
        <v>0</v>
      </c>
    </row>
    <row r="23468" spans="1:2" x14ac:dyDescent="0.25">
      <c r="A23468" t="s">
        <v>1150</v>
      </c>
      <c r="B23468" t="str">
        <f t="shared" si="567"/>
        <v>0</v>
      </c>
    </row>
    <row r="23469" spans="1:2" x14ac:dyDescent="0.25">
      <c r="A23469" t="s">
        <v>1151</v>
      </c>
      <c r="B23469" t="str">
        <f t="shared" si="567"/>
        <v>0</v>
      </c>
    </row>
    <row r="23470" spans="1:2" x14ac:dyDescent="0.25">
      <c r="A23470" t="s">
        <v>1152</v>
      </c>
      <c r="B23470" t="str">
        <f t="shared" si="567"/>
        <v>0</v>
      </c>
    </row>
    <row r="23471" spans="1:2" x14ac:dyDescent="0.25">
      <c r="A23471" t="s">
        <v>1732</v>
      </c>
      <c r="B23471" t="str">
        <f t="shared" si="567"/>
        <v>6</v>
      </c>
    </row>
    <row r="23472" spans="1:2" x14ac:dyDescent="0.25">
      <c r="A23472" t="s">
        <v>1154</v>
      </c>
      <c r="B23472" t="str">
        <f t="shared" si="567"/>
        <v>0</v>
      </c>
    </row>
    <row r="23473" spans="1:2" x14ac:dyDescent="0.25">
      <c r="A23473" t="s">
        <v>4556</v>
      </c>
      <c r="B23473" t="str">
        <f t="shared" si="567"/>
        <v>force_discipline_healing_novice</v>
      </c>
    </row>
    <row r="23474" spans="1:2" x14ac:dyDescent="0.25">
      <c r="A23474" t="s">
        <v>1156</v>
      </c>
      <c r="B23474" t="str">
        <f t="shared" si="567"/>
        <v/>
      </c>
    </row>
    <row r="23475" spans="1:2" x14ac:dyDescent="0.25">
      <c r="A23475" t="s">
        <v>3855</v>
      </c>
      <c r="B23475" t="str">
        <f t="shared" si="567"/>
        <v>jedi_general</v>
      </c>
    </row>
    <row r="23476" spans="1:2" x14ac:dyDescent="0.25">
      <c r="A23476" t="s">
        <v>3262</v>
      </c>
      <c r="B23476" t="str">
        <f t="shared" si="567"/>
        <v>200000</v>
      </c>
    </row>
    <row r="23477" spans="1:2" x14ac:dyDescent="0.25">
      <c r="A23477" t="s">
        <v>3267</v>
      </c>
      <c r="B23477" t="str">
        <f t="shared" si="567"/>
        <v>600000</v>
      </c>
    </row>
    <row r="23478" spans="1:2" x14ac:dyDescent="0.25">
      <c r="A23478" t="s">
        <v>1160</v>
      </c>
      <c r="B23478" t="str">
        <f t="shared" si="567"/>
        <v/>
      </c>
    </row>
    <row r="23479" spans="1:2" x14ac:dyDescent="0.25">
      <c r="A23479" t="s">
        <v>1161</v>
      </c>
      <c r="B23479" t="str">
        <f t="shared" si="567"/>
        <v>0</v>
      </c>
    </row>
    <row r="23480" spans="1:2" x14ac:dyDescent="0.25">
      <c r="A23480" t="s">
        <v>1162</v>
      </c>
      <c r="B23480" t="str">
        <f t="shared" si="567"/>
        <v/>
      </c>
    </row>
    <row r="23481" spans="1:2" x14ac:dyDescent="0.25">
      <c r="A23481" t="s">
        <v>1163</v>
      </c>
      <c r="B23481" t="str">
        <f t="shared" si="567"/>
        <v/>
      </c>
    </row>
    <row r="23482" spans="1:2" x14ac:dyDescent="0.25">
      <c r="A23482" t="s">
        <v>4388</v>
      </c>
      <c r="B23482" t="str">
        <f t="shared" si="567"/>
        <v>2</v>
      </c>
    </row>
    <row r="23483" spans="1:2" x14ac:dyDescent="0.25">
      <c r="A23483" t="s">
        <v>1165</v>
      </c>
      <c r="B23483" t="str">
        <f t="shared" si="567"/>
        <v/>
      </c>
    </row>
    <row r="23484" spans="1:2" x14ac:dyDescent="0.25">
      <c r="A23484" t="s">
        <v>4573</v>
      </c>
      <c r="B23484" t="str">
        <f t="shared" si="567"/>
        <v>healHealthWoundSelf1,healActionWoundSelf1</v>
      </c>
    </row>
    <row r="23485" spans="1:2" x14ac:dyDescent="0.25">
      <c r="A23485" t="s">
        <v>4558</v>
      </c>
      <c r="B23485" t="str">
        <f t="shared" si="567"/>
        <v>private_jedi_difficulty=100,jedi_force_power_max=100,jedi_force_power_regen=1</v>
      </c>
    </row>
    <row r="23486" spans="1:2" x14ac:dyDescent="0.25">
      <c r="A23486" t="s">
        <v>1168</v>
      </c>
      <c r="B23486" t="str">
        <f t="shared" si="567"/>
        <v/>
      </c>
    </row>
    <row r="23487" spans="1:2" x14ac:dyDescent="0.25">
      <c r="A23487" t="s">
        <v>1169</v>
      </c>
      <c r="B23487" t="str">
        <f t="shared" si="567"/>
        <v/>
      </c>
    </row>
    <row r="23488" spans="1:2" x14ac:dyDescent="0.25">
      <c r="A23488" t="s">
        <v>3845</v>
      </c>
      <c r="B23488" t="str">
        <f t="shared" si="567"/>
        <v>0</v>
      </c>
    </row>
    <row r="23489" spans="1:2" x14ac:dyDescent="0.25">
      <c r="A23489" t="s">
        <v>1171</v>
      </c>
      <c r="B23489" t="str">
        <f t="shared" si="567"/>
        <v>0</v>
      </c>
    </row>
    <row r="23490" spans="1:2" x14ac:dyDescent="0.25">
      <c r="A23490" t="s">
        <v>1172</v>
      </c>
      <c r="B23490" t="e">
        <f t="shared" si="567"/>
        <v>#VALUE!</v>
      </c>
    </row>
    <row r="23491" spans="1:2" x14ac:dyDescent="0.25">
      <c r="A23491" t="s">
        <v>1144</v>
      </c>
      <c r="B23491" t="e">
        <f t="shared" si="567"/>
        <v>#VALUE!</v>
      </c>
    </row>
    <row r="23492" spans="1:2" x14ac:dyDescent="0.25">
      <c r="A23492" t="s">
        <v>4574</v>
      </c>
      <c r="B23492" t="str">
        <f t="shared" ref="B23492:B23555" si="568">LEFT(RIGHT(A23492,LEN(A23492)-FIND("&gt;",A23492)),FIND("&lt;",RIGHT(A23492,LEN(A23492)-FIND("&gt;",A23492)))-1)</f>
        <v>force_discipline_healing_wound_02</v>
      </c>
    </row>
    <row r="23493" spans="1:2" x14ac:dyDescent="0.25">
      <c r="A23493" t="s">
        <v>4575</v>
      </c>
      <c r="B23493" t="str">
        <f t="shared" si="568"/>
        <v>force_discipline_healing_wound_01</v>
      </c>
    </row>
    <row r="23494" spans="1:2" x14ac:dyDescent="0.25">
      <c r="A23494" t="s">
        <v>1147</v>
      </c>
      <c r="B23494" t="str">
        <f t="shared" si="568"/>
        <v>4</v>
      </c>
    </row>
    <row r="23495" spans="1:2" x14ac:dyDescent="0.25">
      <c r="A23495" t="s">
        <v>1148</v>
      </c>
      <c r="B23495" t="str">
        <f t="shared" si="568"/>
        <v>0</v>
      </c>
    </row>
    <row r="23496" spans="1:2" x14ac:dyDescent="0.25">
      <c r="A23496" t="s">
        <v>1149</v>
      </c>
      <c r="B23496" t="str">
        <f t="shared" si="568"/>
        <v>0</v>
      </c>
    </row>
    <row r="23497" spans="1:2" x14ac:dyDescent="0.25">
      <c r="A23497" t="s">
        <v>1150</v>
      </c>
      <c r="B23497" t="str">
        <f t="shared" si="568"/>
        <v>0</v>
      </c>
    </row>
    <row r="23498" spans="1:2" x14ac:dyDescent="0.25">
      <c r="A23498" t="s">
        <v>1151</v>
      </c>
      <c r="B23498" t="str">
        <f t="shared" si="568"/>
        <v>0</v>
      </c>
    </row>
    <row r="23499" spans="1:2" x14ac:dyDescent="0.25">
      <c r="A23499" t="s">
        <v>1152</v>
      </c>
      <c r="B23499" t="str">
        <f t="shared" si="568"/>
        <v>0</v>
      </c>
    </row>
    <row r="23500" spans="1:2" x14ac:dyDescent="0.25">
      <c r="A23500" t="s">
        <v>1291</v>
      </c>
      <c r="B23500" t="str">
        <f t="shared" si="568"/>
        <v>5</v>
      </c>
    </row>
    <row r="23501" spans="1:2" x14ac:dyDescent="0.25">
      <c r="A23501" t="s">
        <v>1154</v>
      </c>
      <c r="B23501" t="str">
        <f t="shared" si="568"/>
        <v>0</v>
      </c>
    </row>
    <row r="23502" spans="1:2" x14ac:dyDescent="0.25">
      <c r="A23502" t="s">
        <v>4576</v>
      </c>
      <c r="B23502" t="str">
        <f t="shared" si="568"/>
        <v>force_discipline_healing_wound_01</v>
      </c>
    </row>
    <row r="23503" spans="1:2" x14ac:dyDescent="0.25">
      <c r="A23503" t="s">
        <v>1156</v>
      </c>
      <c r="B23503" t="str">
        <f t="shared" si="568"/>
        <v/>
      </c>
    </row>
    <row r="23504" spans="1:2" x14ac:dyDescent="0.25">
      <c r="A23504" t="s">
        <v>3855</v>
      </c>
      <c r="B23504" t="str">
        <f t="shared" si="568"/>
        <v>jedi_general</v>
      </c>
    </row>
    <row r="23505" spans="1:2" x14ac:dyDescent="0.25">
      <c r="A23505" t="s">
        <v>3444</v>
      </c>
      <c r="B23505" t="str">
        <f t="shared" si="568"/>
        <v>400000</v>
      </c>
    </row>
    <row r="23506" spans="1:2" x14ac:dyDescent="0.25">
      <c r="A23506" t="s">
        <v>3885</v>
      </c>
      <c r="B23506" t="str">
        <f t="shared" si="568"/>
        <v>1000000</v>
      </c>
    </row>
    <row r="23507" spans="1:2" x14ac:dyDescent="0.25">
      <c r="A23507" t="s">
        <v>1160</v>
      </c>
      <c r="B23507" t="str">
        <f t="shared" si="568"/>
        <v/>
      </c>
    </row>
    <row r="23508" spans="1:2" x14ac:dyDescent="0.25">
      <c r="A23508" t="s">
        <v>1161</v>
      </c>
      <c r="B23508" t="str">
        <f t="shared" si="568"/>
        <v>0</v>
      </c>
    </row>
    <row r="23509" spans="1:2" x14ac:dyDescent="0.25">
      <c r="A23509" t="s">
        <v>1162</v>
      </c>
      <c r="B23509" t="str">
        <f t="shared" si="568"/>
        <v/>
      </c>
    </row>
    <row r="23510" spans="1:2" x14ac:dyDescent="0.25">
      <c r="A23510" t="s">
        <v>1163</v>
      </c>
      <c r="B23510" t="str">
        <f t="shared" si="568"/>
        <v/>
      </c>
    </row>
    <row r="23511" spans="1:2" x14ac:dyDescent="0.25">
      <c r="A23511" t="s">
        <v>4388</v>
      </c>
      <c r="B23511" t="str">
        <f t="shared" si="568"/>
        <v>2</v>
      </c>
    </row>
    <row r="23512" spans="1:2" x14ac:dyDescent="0.25">
      <c r="A23512" t="s">
        <v>1165</v>
      </c>
      <c r="B23512" t="str">
        <f t="shared" si="568"/>
        <v/>
      </c>
    </row>
    <row r="23513" spans="1:2" x14ac:dyDescent="0.25">
      <c r="A23513" t="s">
        <v>4577</v>
      </c>
      <c r="B23513" t="str">
        <f t="shared" si="568"/>
        <v>healMindWoundSelf1,healBattleFatigueSelf1</v>
      </c>
    </row>
    <row r="23514" spans="1:2" x14ac:dyDescent="0.25">
      <c r="A23514" t="s">
        <v>4558</v>
      </c>
      <c r="B23514" t="str">
        <f t="shared" si="568"/>
        <v>private_jedi_difficulty=100,jedi_force_power_max=100,jedi_force_power_regen=1</v>
      </c>
    </row>
    <row r="23515" spans="1:2" x14ac:dyDescent="0.25">
      <c r="A23515" t="s">
        <v>1168</v>
      </c>
      <c r="B23515" t="str">
        <f t="shared" si="568"/>
        <v/>
      </c>
    </row>
    <row r="23516" spans="1:2" x14ac:dyDescent="0.25">
      <c r="A23516" t="s">
        <v>1169</v>
      </c>
      <c r="B23516" t="str">
        <f t="shared" si="568"/>
        <v/>
      </c>
    </row>
    <row r="23517" spans="1:2" x14ac:dyDescent="0.25">
      <c r="A23517" t="s">
        <v>3845</v>
      </c>
      <c r="B23517" t="str">
        <f t="shared" si="568"/>
        <v>0</v>
      </c>
    </row>
    <row r="23518" spans="1:2" x14ac:dyDescent="0.25">
      <c r="A23518" t="s">
        <v>1171</v>
      </c>
      <c r="B23518" t="str">
        <f t="shared" si="568"/>
        <v>0</v>
      </c>
    </row>
    <row r="23519" spans="1:2" x14ac:dyDescent="0.25">
      <c r="A23519" t="s">
        <v>1172</v>
      </c>
      <c r="B23519" t="e">
        <f t="shared" si="568"/>
        <v>#VALUE!</v>
      </c>
    </row>
    <row r="23520" spans="1:2" x14ac:dyDescent="0.25">
      <c r="A23520" t="s">
        <v>1144</v>
      </c>
      <c r="B23520" t="e">
        <f t="shared" si="568"/>
        <v>#VALUE!</v>
      </c>
    </row>
    <row r="23521" spans="1:2" x14ac:dyDescent="0.25">
      <c r="A23521" t="s">
        <v>4578</v>
      </c>
      <c r="B23521" t="str">
        <f t="shared" si="568"/>
        <v>force_discipline_healing_wound_03</v>
      </c>
    </row>
    <row r="23522" spans="1:2" x14ac:dyDescent="0.25">
      <c r="A23522" t="s">
        <v>4579</v>
      </c>
      <c r="B23522" t="str">
        <f t="shared" si="568"/>
        <v>force_discipline_healing_wound_02</v>
      </c>
    </row>
    <row r="23523" spans="1:2" x14ac:dyDescent="0.25">
      <c r="A23523" t="s">
        <v>1147</v>
      </c>
      <c r="B23523" t="str">
        <f t="shared" si="568"/>
        <v>4</v>
      </c>
    </row>
    <row r="23524" spans="1:2" x14ac:dyDescent="0.25">
      <c r="A23524" t="s">
        <v>1148</v>
      </c>
      <c r="B23524" t="str">
        <f t="shared" si="568"/>
        <v>0</v>
      </c>
    </row>
    <row r="23525" spans="1:2" x14ac:dyDescent="0.25">
      <c r="A23525" t="s">
        <v>1149</v>
      </c>
      <c r="B23525" t="str">
        <f t="shared" si="568"/>
        <v>0</v>
      </c>
    </row>
    <row r="23526" spans="1:2" x14ac:dyDescent="0.25">
      <c r="A23526" t="s">
        <v>1150</v>
      </c>
      <c r="B23526" t="str">
        <f t="shared" si="568"/>
        <v>0</v>
      </c>
    </row>
    <row r="23527" spans="1:2" x14ac:dyDescent="0.25">
      <c r="A23527" t="s">
        <v>1151</v>
      </c>
      <c r="B23527" t="str">
        <f t="shared" si="568"/>
        <v>0</v>
      </c>
    </row>
    <row r="23528" spans="1:2" x14ac:dyDescent="0.25">
      <c r="A23528" t="s">
        <v>1152</v>
      </c>
      <c r="B23528" t="str">
        <f t="shared" si="568"/>
        <v>0</v>
      </c>
    </row>
    <row r="23529" spans="1:2" x14ac:dyDescent="0.25">
      <c r="A23529" t="s">
        <v>1753</v>
      </c>
      <c r="B23529" t="str">
        <f t="shared" si="568"/>
        <v>4</v>
      </c>
    </row>
    <row r="23530" spans="1:2" x14ac:dyDescent="0.25">
      <c r="A23530" t="s">
        <v>1154</v>
      </c>
      <c r="B23530" t="str">
        <f t="shared" si="568"/>
        <v>0</v>
      </c>
    </row>
    <row r="23531" spans="1:2" x14ac:dyDescent="0.25">
      <c r="A23531" t="s">
        <v>4580</v>
      </c>
      <c r="B23531" t="str">
        <f t="shared" si="568"/>
        <v>force_discipline_healing_wound_02</v>
      </c>
    </row>
    <row r="23532" spans="1:2" x14ac:dyDescent="0.25">
      <c r="A23532" t="s">
        <v>1156</v>
      </c>
      <c r="B23532" t="str">
        <f t="shared" si="568"/>
        <v/>
      </c>
    </row>
    <row r="23533" spans="1:2" x14ac:dyDescent="0.25">
      <c r="A23533" t="s">
        <v>3855</v>
      </c>
      <c r="B23533" t="str">
        <f t="shared" si="568"/>
        <v>jedi_general</v>
      </c>
    </row>
    <row r="23534" spans="1:2" x14ac:dyDescent="0.25">
      <c r="A23534" t="s">
        <v>3895</v>
      </c>
      <c r="B23534" t="str">
        <f t="shared" si="568"/>
        <v>800000</v>
      </c>
    </row>
    <row r="23535" spans="1:2" x14ac:dyDescent="0.25">
      <c r="A23535" t="s">
        <v>3896</v>
      </c>
      <c r="B23535" t="str">
        <f t="shared" si="568"/>
        <v>2000000</v>
      </c>
    </row>
    <row r="23536" spans="1:2" x14ac:dyDescent="0.25">
      <c r="A23536" t="s">
        <v>1160</v>
      </c>
      <c r="B23536" t="str">
        <f t="shared" si="568"/>
        <v/>
      </c>
    </row>
    <row r="23537" spans="1:2" x14ac:dyDescent="0.25">
      <c r="A23537" t="s">
        <v>1161</v>
      </c>
      <c r="B23537" t="str">
        <f t="shared" si="568"/>
        <v>0</v>
      </c>
    </row>
    <row r="23538" spans="1:2" x14ac:dyDescent="0.25">
      <c r="A23538" t="s">
        <v>1162</v>
      </c>
      <c r="B23538" t="str">
        <f t="shared" si="568"/>
        <v/>
      </c>
    </row>
    <row r="23539" spans="1:2" x14ac:dyDescent="0.25">
      <c r="A23539" t="s">
        <v>1163</v>
      </c>
      <c r="B23539" t="str">
        <f t="shared" si="568"/>
        <v/>
      </c>
    </row>
    <row r="23540" spans="1:2" x14ac:dyDescent="0.25">
      <c r="A23540" t="s">
        <v>4388</v>
      </c>
      <c r="B23540" t="str">
        <f t="shared" si="568"/>
        <v>2</v>
      </c>
    </row>
    <row r="23541" spans="1:2" x14ac:dyDescent="0.25">
      <c r="A23541" t="s">
        <v>1165</v>
      </c>
      <c r="B23541" t="str">
        <f t="shared" si="568"/>
        <v/>
      </c>
    </row>
    <row r="23542" spans="1:2" x14ac:dyDescent="0.25">
      <c r="A23542" t="s">
        <v>4581</v>
      </c>
      <c r="B23542" t="str">
        <f t="shared" si="568"/>
        <v>healActionWoundSelf2,healHealthWoundSelf2</v>
      </c>
    </row>
    <row r="23543" spans="1:2" x14ac:dyDescent="0.25">
      <c r="A23543" t="s">
        <v>4566</v>
      </c>
      <c r="B23543" t="str">
        <f t="shared" si="568"/>
        <v>private_jedi_difficulty=100,jedi_force_power_max=150,jedi_force_power_regen=1</v>
      </c>
    </row>
    <row r="23544" spans="1:2" x14ac:dyDescent="0.25">
      <c r="A23544" t="s">
        <v>1168</v>
      </c>
      <c r="B23544" t="str">
        <f t="shared" si="568"/>
        <v/>
      </c>
    </row>
    <row r="23545" spans="1:2" x14ac:dyDescent="0.25">
      <c r="A23545" t="s">
        <v>1169</v>
      </c>
      <c r="B23545" t="str">
        <f t="shared" si="568"/>
        <v/>
      </c>
    </row>
    <row r="23546" spans="1:2" x14ac:dyDescent="0.25">
      <c r="A23546" t="s">
        <v>3845</v>
      </c>
      <c r="B23546" t="str">
        <f t="shared" si="568"/>
        <v>0</v>
      </c>
    </row>
    <row r="23547" spans="1:2" x14ac:dyDescent="0.25">
      <c r="A23547" t="s">
        <v>1171</v>
      </c>
      <c r="B23547" t="str">
        <f t="shared" si="568"/>
        <v>0</v>
      </c>
    </row>
    <row r="23548" spans="1:2" x14ac:dyDescent="0.25">
      <c r="A23548" t="s">
        <v>1172</v>
      </c>
      <c r="B23548" t="e">
        <f t="shared" si="568"/>
        <v>#VALUE!</v>
      </c>
    </row>
    <row r="23549" spans="1:2" x14ac:dyDescent="0.25">
      <c r="A23549" t="s">
        <v>1144</v>
      </c>
      <c r="B23549" t="e">
        <f t="shared" si="568"/>
        <v>#VALUE!</v>
      </c>
    </row>
    <row r="23550" spans="1:2" x14ac:dyDescent="0.25">
      <c r="A23550" t="s">
        <v>4582</v>
      </c>
      <c r="B23550" t="str">
        <f t="shared" si="568"/>
        <v>force_discipline_healing_wound_04</v>
      </c>
    </row>
    <row r="23551" spans="1:2" x14ac:dyDescent="0.25">
      <c r="A23551" t="s">
        <v>4583</v>
      </c>
      <c r="B23551" t="str">
        <f t="shared" si="568"/>
        <v>force_discipline_healing_wound_03</v>
      </c>
    </row>
    <row r="23552" spans="1:2" x14ac:dyDescent="0.25">
      <c r="A23552" t="s">
        <v>1147</v>
      </c>
      <c r="B23552" t="str">
        <f t="shared" si="568"/>
        <v>4</v>
      </c>
    </row>
    <row r="23553" spans="1:2" x14ac:dyDescent="0.25">
      <c r="A23553" t="s">
        <v>1148</v>
      </c>
      <c r="B23553" t="str">
        <f t="shared" si="568"/>
        <v>0</v>
      </c>
    </row>
    <row r="23554" spans="1:2" x14ac:dyDescent="0.25">
      <c r="A23554" t="s">
        <v>1149</v>
      </c>
      <c r="B23554" t="str">
        <f t="shared" si="568"/>
        <v>0</v>
      </c>
    </row>
    <row r="23555" spans="1:2" x14ac:dyDescent="0.25">
      <c r="A23555" t="s">
        <v>1150</v>
      </c>
      <c r="B23555" t="str">
        <f t="shared" si="568"/>
        <v>0</v>
      </c>
    </row>
    <row r="23556" spans="1:2" x14ac:dyDescent="0.25">
      <c r="A23556" t="s">
        <v>1151</v>
      </c>
      <c r="B23556" t="str">
        <f t="shared" ref="B23556:B23619" si="569">LEFT(RIGHT(A23556,LEN(A23556)-FIND("&gt;",A23556)),FIND("&lt;",RIGHT(A23556,LEN(A23556)-FIND("&gt;",A23556)))-1)</f>
        <v>0</v>
      </c>
    </row>
    <row r="23557" spans="1:2" x14ac:dyDescent="0.25">
      <c r="A23557" t="s">
        <v>1152</v>
      </c>
      <c r="B23557" t="str">
        <f t="shared" si="569"/>
        <v>0</v>
      </c>
    </row>
    <row r="23558" spans="1:2" x14ac:dyDescent="0.25">
      <c r="A23558" t="s">
        <v>1762</v>
      </c>
      <c r="B23558" t="str">
        <f t="shared" si="569"/>
        <v>3</v>
      </c>
    </row>
    <row r="23559" spans="1:2" x14ac:dyDescent="0.25">
      <c r="A23559" t="s">
        <v>1154</v>
      </c>
      <c r="B23559" t="str">
        <f t="shared" si="569"/>
        <v>0</v>
      </c>
    </row>
    <row r="23560" spans="1:2" x14ac:dyDescent="0.25">
      <c r="A23560" t="s">
        <v>4584</v>
      </c>
      <c r="B23560" t="str">
        <f t="shared" si="569"/>
        <v>force_discipline_healing_wound_03</v>
      </c>
    </row>
    <row r="23561" spans="1:2" x14ac:dyDescent="0.25">
      <c r="A23561" t="s">
        <v>1156</v>
      </c>
      <c r="B23561" t="str">
        <f t="shared" si="569"/>
        <v/>
      </c>
    </row>
    <row r="23562" spans="1:2" x14ac:dyDescent="0.25">
      <c r="A23562" t="s">
        <v>3855</v>
      </c>
      <c r="B23562" t="str">
        <f t="shared" si="569"/>
        <v>jedi_general</v>
      </c>
    </row>
    <row r="23563" spans="1:2" x14ac:dyDescent="0.25">
      <c r="A23563" t="s">
        <v>3971</v>
      </c>
      <c r="B23563" t="str">
        <f t="shared" si="569"/>
        <v>1600000</v>
      </c>
    </row>
    <row r="23564" spans="1:2" x14ac:dyDescent="0.25">
      <c r="A23564" t="s">
        <v>3857</v>
      </c>
      <c r="B23564" t="str">
        <f t="shared" si="569"/>
        <v>4000000</v>
      </c>
    </row>
    <row r="23565" spans="1:2" x14ac:dyDescent="0.25">
      <c r="A23565" t="s">
        <v>1160</v>
      </c>
      <c r="B23565" t="str">
        <f t="shared" si="569"/>
        <v/>
      </c>
    </row>
    <row r="23566" spans="1:2" x14ac:dyDescent="0.25">
      <c r="A23566" t="s">
        <v>1161</v>
      </c>
      <c r="B23566" t="str">
        <f t="shared" si="569"/>
        <v>0</v>
      </c>
    </row>
    <row r="23567" spans="1:2" x14ac:dyDescent="0.25">
      <c r="A23567" t="s">
        <v>1162</v>
      </c>
      <c r="B23567" t="str">
        <f t="shared" si="569"/>
        <v/>
      </c>
    </row>
    <row r="23568" spans="1:2" x14ac:dyDescent="0.25">
      <c r="A23568" t="s">
        <v>1163</v>
      </c>
      <c r="B23568" t="str">
        <f t="shared" si="569"/>
        <v/>
      </c>
    </row>
    <row r="23569" spans="1:2" x14ac:dyDescent="0.25">
      <c r="A23569" t="s">
        <v>4388</v>
      </c>
      <c r="B23569" t="str">
        <f t="shared" si="569"/>
        <v>2</v>
      </c>
    </row>
    <row r="23570" spans="1:2" x14ac:dyDescent="0.25">
      <c r="A23570" t="s">
        <v>1165</v>
      </c>
      <c r="B23570" t="str">
        <f t="shared" si="569"/>
        <v/>
      </c>
    </row>
    <row r="23571" spans="1:2" x14ac:dyDescent="0.25">
      <c r="A23571" t="s">
        <v>4585</v>
      </c>
      <c r="B23571" t="str">
        <f t="shared" si="569"/>
        <v>healBattleFatigueSelf2,healMindWoundSelf2</v>
      </c>
    </row>
    <row r="23572" spans="1:2" x14ac:dyDescent="0.25">
      <c r="A23572" t="s">
        <v>4571</v>
      </c>
      <c r="B23572" t="str">
        <f t="shared" si="569"/>
        <v>private_jedi_difficulty=100,jedi_force_power_max=175,jedi_force_power_regen=2</v>
      </c>
    </row>
    <row r="23573" spans="1:2" x14ac:dyDescent="0.25">
      <c r="A23573" t="s">
        <v>1168</v>
      </c>
      <c r="B23573" t="str">
        <f t="shared" si="569"/>
        <v/>
      </c>
    </row>
    <row r="23574" spans="1:2" x14ac:dyDescent="0.25">
      <c r="A23574" t="s">
        <v>1169</v>
      </c>
      <c r="B23574" t="str">
        <f t="shared" si="569"/>
        <v/>
      </c>
    </row>
    <row r="23575" spans="1:2" x14ac:dyDescent="0.25">
      <c r="A23575" t="s">
        <v>3845</v>
      </c>
      <c r="B23575" t="str">
        <f t="shared" si="569"/>
        <v>0</v>
      </c>
    </row>
    <row r="23576" spans="1:2" x14ac:dyDescent="0.25">
      <c r="A23576" t="s">
        <v>1171</v>
      </c>
      <c r="B23576" t="str">
        <f t="shared" si="569"/>
        <v>0</v>
      </c>
    </row>
    <row r="23577" spans="1:2" x14ac:dyDescent="0.25">
      <c r="A23577" t="s">
        <v>1172</v>
      </c>
      <c r="B23577" t="e">
        <f t="shared" si="569"/>
        <v>#VALUE!</v>
      </c>
    </row>
    <row r="23578" spans="1:2" x14ac:dyDescent="0.25">
      <c r="A23578" t="s">
        <v>1144</v>
      </c>
      <c r="B23578" t="e">
        <f t="shared" si="569"/>
        <v>#VALUE!</v>
      </c>
    </row>
    <row r="23579" spans="1:2" x14ac:dyDescent="0.25">
      <c r="A23579" t="s">
        <v>4586</v>
      </c>
      <c r="B23579" t="str">
        <f t="shared" si="569"/>
        <v>force_discipline_healing_other_01</v>
      </c>
    </row>
    <row r="23580" spans="1:2" x14ac:dyDescent="0.25">
      <c r="A23580" t="s">
        <v>4549</v>
      </c>
      <c r="B23580" t="str">
        <f t="shared" si="569"/>
        <v>force_discipline_healing</v>
      </c>
    </row>
    <row r="23581" spans="1:2" x14ac:dyDescent="0.25">
      <c r="A23581" t="s">
        <v>1147</v>
      </c>
      <c r="B23581" t="str">
        <f t="shared" si="569"/>
        <v>4</v>
      </c>
    </row>
    <row r="23582" spans="1:2" x14ac:dyDescent="0.25">
      <c r="A23582" t="s">
        <v>1148</v>
      </c>
      <c r="B23582" t="str">
        <f t="shared" si="569"/>
        <v>0</v>
      </c>
    </row>
    <row r="23583" spans="1:2" x14ac:dyDescent="0.25">
      <c r="A23583" t="s">
        <v>1149</v>
      </c>
      <c r="B23583" t="str">
        <f t="shared" si="569"/>
        <v>0</v>
      </c>
    </row>
    <row r="23584" spans="1:2" x14ac:dyDescent="0.25">
      <c r="A23584" t="s">
        <v>1150</v>
      </c>
      <c r="B23584" t="str">
        <f t="shared" si="569"/>
        <v>0</v>
      </c>
    </row>
    <row r="23585" spans="1:2" x14ac:dyDescent="0.25">
      <c r="A23585" t="s">
        <v>1151</v>
      </c>
      <c r="B23585" t="str">
        <f t="shared" si="569"/>
        <v>0</v>
      </c>
    </row>
    <row r="23586" spans="1:2" x14ac:dyDescent="0.25">
      <c r="A23586" t="s">
        <v>1152</v>
      </c>
      <c r="B23586" t="str">
        <f t="shared" si="569"/>
        <v>0</v>
      </c>
    </row>
    <row r="23587" spans="1:2" x14ac:dyDescent="0.25">
      <c r="A23587" t="s">
        <v>1732</v>
      </c>
      <c r="B23587" t="str">
        <f t="shared" si="569"/>
        <v>6</v>
      </c>
    </row>
    <row r="23588" spans="1:2" x14ac:dyDescent="0.25">
      <c r="A23588" t="s">
        <v>1154</v>
      </c>
      <c r="B23588" t="str">
        <f t="shared" si="569"/>
        <v>0</v>
      </c>
    </row>
    <row r="23589" spans="1:2" x14ac:dyDescent="0.25">
      <c r="A23589" t="s">
        <v>4556</v>
      </c>
      <c r="B23589" t="str">
        <f t="shared" si="569"/>
        <v>force_discipline_healing_novice</v>
      </c>
    </row>
    <row r="23590" spans="1:2" x14ac:dyDescent="0.25">
      <c r="A23590" t="s">
        <v>1156</v>
      </c>
      <c r="B23590" t="str">
        <f t="shared" si="569"/>
        <v/>
      </c>
    </row>
    <row r="23591" spans="1:2" x14ac:dyDescent="0.25">
      <c r="A23591" t="s">
        <v>3855</v>
      </c>
      <c r="B23591" t="str">
        <f t="shared" si="569"/>
        <v>jedi_general</v>
      </c>
    </row>
    <row r="23592" spans="1:2" x14ac:dyDescent="0.25">
      <c r="A23592" t="s">
        <v>3262</v>
      </c>
      <c r="B23592" t="str">
        <f t="shared" si="569"/>
        <v>200000</v>
      </c>
    </row>
    <row r="23593" spans="1:2" x14ac:dyDescent="0.25">
      <c r="A23593" t="s">
        <v>3267</v>
      </c>
      <c r="B23593" t="str">
        <f t="shared" si="569"/>
        <v>600000</v>
      </c>
    </row>
    <row r="23594" spans="1:2" x14ac:dyDescent="0.25">
      <c r="A23594" t="s">
        <v>1160</v>
      </c>
      <c r="B23594" t="str">
        <f t="shared" si="569"/>
        <v/>
      </c>
    </row>
    <row r="23595" spans="1:2" x14ac:dyDescent="0.25">
      <c r="A23595" t="s">
        <v>1161</v>
      </c>
      <c r="B23595" t="str">
        <f t="shared" si="569"/>
        <v>0</v>
      </c>
    </row>
    <row r="23596" spans="1:2" x14ac:dyDescent="0.25">
      <c r="A23596" t="s">
        <v>1162</v>
      </c>
      <c r="B23596" t="str">
        <f t="shared" si="569"/>
        <v/>
      </c>
    </row>
    <row r="23597" spans="1:2" x14ac:dyDescent="0.25">
      <c r="A23597" t="s">
        <v>1163</v>
      </c>
      <c r="B23597" t="str">
        <f t="shared" si="569"/>
        <v/>
      </c>
    </row>
    <row r="23598" spans="1:2" x14ac:dyDescent="0.25">
      <c r="A23598" t="s">
        <v>4388</v>
      </c>
      <c r="B23598" t="str">
        <f t="shared" si="569"/>
        <v>2</v>
      </c>
    </row>
    <row r="23599" spans="1:2" x14ac:dyDescent="0.25">
      <c r="A23599" t="s">
        <v>1165</v>
      </c>
      <c r="B23599" t="str">
        <f t="shared" si="569"/>
        <v/>
      </c>
    </row>
    <row r="23600" spans="1:2" x14ac:dyDescent="0.25">
      <c r="A23600" t="s">
        <v>4587</v>
      </c>
      <c r="B23600" t="str">
        <f t="shared" si="569"/>
        <v>healMindWoundOther1,healHealthWoundOther1,healActionWoundOther1</v>
      </c>
    </row>
    <row r="23601" spans="1:2" x14ac:dyDescent="0.25">
      <c r="A23601" t="s">
        <v>4558</v>
      </c>
      <c r="B23601" t="str">
        <f t="shared" si="569"/>
        <v>private_jedi_difficulty=100,jedi_force_power_max=100,jedi_force_power_regen=1</v>
      </c>
    </row>
    <row r="23602" spans="1:2" x14ac:dyDescent="0.25">
      <c r="A23602" t="s">
        <v>1168</v>
      </c>
      <c r="B23602" t="str">
        <f t="shared" si="569"/>
        <v/>
      </c>
    </row>
    <row r="23603" spans="1:2" x14ac:dyDescent="0.25">
      <c r="A23603" t="s">
        <v>1169</v>
      </c>
      <c r="B23603" t="str">
        <f t="shared" si="569"/>
        <v/>
      </c>
    </row>
    <row r="23604" spans="1:2" x14ac:dyDescent="0.25">
      <c r="A23604" t="s">
        <v>3845</v>
      </c>
      <c r="B23604" t="str">
        <f t="shared" si="569"/>
        <v>0</v>
      </c>
    </row>
    <row r="23605" spans="1:2" x14ac:dyDescent="0.25">
      <c r="A23605" t="s">
        <v>1171</v>
      </c>
      <c r="B23605" t="str">
        <f t="shared" si="569"/>
        <v>0</v>
      </c>
    </row>
    <row r="23606" spans="1:2" x14ac:dyDescent="0.25">
      <c r="A23606" t="s">
        <v>1172</v>
      </c>
      <c r="B23606" t="e">
        <f t="shared" si="569"/>
        <v>#VALUE!</v>
      </c>
    </row>
    <row r="23607" spans="1:2" x14ac:dyDescent="0.25">
      <c r="A23607" t="s">
        <v>1144</v>
      </c>
      <c r="B23607" t="e">
        <f t="shared" si="569"/>
        <v>#VALUE!</v>
      </c>
    </row>
    <row r="23608" spans="1:2" x14ac:dyDescent="0.25">
      <c r="A23608" t="s">
        <v>4588</v>
      </c>
      <c r="B23608" t="str">
        <f t="shared" si="569"/>
        <v>force_discipline_healing_other_02</v>
      </c>
    </row>
    <row r="23609" spans="1:2" x14ac:dyDescent="0.25">
      <c r="A23609" t="s">
        <v>4589</v>
      </c>
      <c r="B23609" t="str">
        <f t="shared" si="569"/>
        <v>force_discipline_healing_other_01</v>
      </c>
    </row>
    <row r="23610" spans="1:2" x14ac:dyDescent="0.25">
      <c r="A23610" t="s">
        <v>1147</v>
      </c>
      <c r="B23610" t="str">
        <f t="shared" si="569"/>
        <v>4</v>
      </c>
    </row>
    <row r="23611" spans="1:2" x14ac:dyDescent="0.25">
      <c r="A23611" t="s">
        <v>1148</v>
      </c>
      <c r="B23611" t="str">
        <f t="shared" si="569"/>
        <v>0</v>
      </c>
    </row>
    <row r="23612" spans="1:2" x14ac:dyDescent="0.25">
      <c r="A23612" t="s">
        <v>1149</v>
      </c>
      <c r="B23612" t="str">
        <f t="shared" si="569"/>
        <v>0</v>
      </c>
    </row>
    <row r="23613" spans="1:2" x14ac:dyDescent="0.25">
      <c r="A23613" t="s">
        <v>1150</v>
      </c>
      <c r="B23613" t="str">
        <f t="shared" si="569"/>
        <v>0</v>
      </c>
    </row>
    <row r="23614" spans="1:2" x14ac:dyDescent="0.25">
      <c r="A23614" t="s">
        <v>1151</v>
      </c>
      <c r="B23614" t="str">
        <f t="shared" si="569"/>
        <v>0</v>
      </c>
    </row>
    <row r="23615" spans="1:2" x14ac:dyDescent="0.25">
      <c r="A23615" t="s">
        <v>1152</v>
      </c>
      <c r="B23615" t="str">
        <f t="shared" si="569"/>
        <v>0</v>
      </c>
    </row>
    <row r="23616" spans="1:2" x14ac:dyDescent="0.25">
      <c r="A23616" t="s">
        <v>1291</v>
      </c>
      <c r="B23616" t="str">
        <f t="shared" si="569"/>
        <v>5</v>
      </c>
    </row>
    <row r="23617" spans="1:2" x14ac:dyDescent="0.25">
      <c r="A23617" t="s">
        <v>1154</v>
      </c>
      <c r="B23617" t="str">
        <f t="shared" si="569"/>
        <v>0</v>
      </c>
    </row>
    <row r="23618" spans="1:2" x14ac:dyDescent="0.25">
      <c r="A23618" t="s">
        <v>4590</v>
      </c>
      <c r="B23618" t="str">
        <f t="shared" si="569"/>
        <v>force_discipline_healing_other_01</v>
      </c>
    </row>
    <row r="23619" spans="1:2" x14ac:dyDescent="0.25">
      <c r="A23619" t="s">
        <v>1156</v>
      </c>
      <c r="B23619" t="str">
        <f t="shared" si="569"/>
        <v/>
      </c>
    </row>
    <row r="23620" spans="1:2" x14ac:dyDescent="0.25">
      <c r="A23620" t="s">
        <v>3855</v>
      </c>
      <c r="B23620" t="str">
        <f t="shared" ref="B23620:B23683" si="570">LEFT(RIGHT(A23620,LEN(A23620)-FIND("&gt;",A23620)),FIND("&lt;",RIGHT(A23620,LEN(A23620)-FIND("&gt;",A23620)))-1)</f>
        <v>jedi_general</v>
      </c>
    </row>
    <row r="23621" spans="1:2" x14ac:dyDescent="0.25">
      <c r="A23621" t="s">
        <v>3444</v>
      </c>
      <c r="B23621" t="str">
        <f t="shared" si="570"/>
        <v>400000</v>
      </c>
    </row>
    <row r="23622" spans="1:2" x14ac:dyDescent="0.25">
      <c r="A23622" t="s">
        <v>3885</v>
      </c>
      <c r="B23622" t="str">
        <f t="shared" si="570"/>
        <v>1000000</v>
      </c>
    </row>
    <row r="23623" spans="1:2" x14ac:dyDescent="0.25">
      <c r="A23623" t="s">
        <v>1160</v>
      </c>
      <c r="B23623" t="str">
        <f t="shared" si="570"/>
        <v/>
      </c>
    </row>
    <row r="23624" spans="1:2" x14ac:dyDescent="0.25">
      <c r="A23624" t="s">
        <v>1161</v>
      </c>
      <c r="B23624" t="str">
        <f t="shared" si="570"/>
        <v>0</v>
      </c>
    </row>
    <row r="23625" spans="1:2" x14ac:dyDescent="0.25">
      <c r="A23625" t="s">
        <v>1162</v>
      </c>
      <c r="B23625" t="str">
        <f t="shared" si="570"/>
        <v/>
      </c>
    </row>
    <row r="23626" spans="1:2" x14ac:dyDescent="0.25">
      <c r="A23626" t="s">
        <v>1163</v>
      </c>
      <c r="B23626" t="str">
        <f t="shared" si="570"/>
        <v/>
      </c>
    </row>
    <row r="23627" spans="1:2" x14ac:dyDescent="0.25">
      <c r="A23627" t="s">
        <v>4388</v>
      </c>
      <c r="B23627" t="str">
        <f t="shared" si="570"/>
        <v>2</v>
      </c>
    </row>
    <row r="23628" spans="1:2" x14ac:dyDescent="0.25">
      <c r="A23628" t="s">
        <v>1165</v>
      </c>
      <c r="B23628" t="str">
        <f t="shared" si="570"/>
        <v/>
      </c>
    </row>
    <row r="23629" spans="1:2" x14ac:dyDescent="0.25">
      <c r="A23629" t="s">
        <v>4591</v>
      </c>
      <c r="B23629" t="str">
        <f t="shared" si="570"/>
        <v>healAllOther1</v>
      </c>
    </row>
    <row r="23630" spans="1:2" x14ac:dyDescent="0.25">
      <c r="A23630" t="s">
        <v>4558</v>
      </c>
      <c r="B23630" t="str">
        <f t="shared" si="570"/>
        <v>private_jedi_difficulty=100,jedi_force_power_max=100,jedi_force_power_regen=1</v>
      </c>
    </row>
    <row r="23631" spans="1:2" x14ac:dyDescent="0.25">
      <c r="A23631" t="s">
        <v>1168</v>
      </c>
      <c r="B23631" t="str">
        <f t="shared" si="570"/>
        <v/>
      </c>
    </row>
    <row r="23632" spans="1:2" x14ac:dyDescent="0.25">
      <c r="A23632" t="s">
        <v>1169</v>
      </c>
      <c r="B23632" t="str">
        <f t="shared" si="570"/>
        <v/>
      </c>
    </row>
    <row r="23633" spans="1:2" x14ac:dyDescent="0.25">
      <c r="A23633" t="s">
        <v>3845</v>
      </c>
      <c r="B23633" t="str">
        <f t="shared" si="570"/>
        <v>0</v>
      </c>
    </row>
    <row r="23634" spans="1:2" x14ac:dyDescent="0.25">
      <c r="A23634" t="s">
        <v>1171</v>
      </c>
      <c r="B23634" t="str">
        <f t="shared" si="570"/>
        <v>0</v>
      </c>
    </row>
    <row r="23635" spans="1:2" x14ac:dyDescent="0.25">
      <c r="A23635" t="s">
        <v>1172</v>
      </c>
      <c r="B23635" t="e">
        <f t="shared" si="570"/>
        <v>#VALUE!</v>
      </c>
    </row>
    <row r="23636" spans="1:2" x14ac:dyDescent="0.25">
      <c r="A23636" t="s">
        <v>1144</v>
      </c>
      <c r="B23636" t="e">
        <f t="shared" si="570"/>
        <v>#VALUE!</v>
      </c>
    </row>
    <row r="23637" spans="1:2" x14ac:dyDescent="0.25">
      <c r="A23637" t="s">
        <v>4592</v>
      </c>
      <c r="B23637" t="str">
        <f t="shared" si="570"/>
        <v>force_discipline_healing_other_03</v>
      </c>
    </row>
    <row r="23638" spans="1:2" x14ac:dyDescent="0.25">
      <c r="A23638" t="s">
        <v>4593</v>
      </c>
      <c r="B23638" t="str">
        <f t="shared" si="570"/>
        <v>force_discipline_healing_other_02</v>
      </c>
    </row>
    <row r="23639" spans="1:2" x14ac:dyDescent="0.25">
      <c r="A23639" t="s">
        <v>1147</v>
      </c>
      <c r="B23639" t="str">
        <f t="shared" si="570"/>
        <v>4</v>
      </c>
    </row>
    <row r="23640" spans="1:2" x14ac:dyDescent="0.25">
      <c r="A23640" t="s">
        <v>1148</v>
      </c>
      <c r="B23640" t="str">
        <f t="shared" si="570"/>
        <v>0</v>
      </c>
    </row>
    <row r="23641" spans="1:2" x14ac:dyDescent="0.25">
      <c r="A23641" t="s">
        <v>1149</v>
      </c>
      <c r="B23641" t="str">
        <f t="shared" si="570"/>
        <v>0</v>
      </c>
    </row>
    <row r="23642" spans="1:2" x14ac:dyDescent="0.25">
      <c r="A23642" t="s">
        <v>1150</v>
      </c>
      <c r="B23642" t="str">
        <f t="shared" si="570"/>
        <v>0</v>
      </c>
    </row>
    <row r="23643" spans="1:2" x14ac:dyDescent="0.25">
      <c r="A23643" t="s">
        <v>1151</v>
      </c>
      <c r="B23643" t="str">
        <f t="shared" si="570"/>
        <v>0</v>
      </c>
    </row>
    <row r="23644" spans="1:2" x14ac:dyDescent="0.25">
      <c r="A23644" t="s">
        <v>1152</v>
      </c>
      <c r="B23644" t="str">
        <f t="shared" si="570"/>
        <v>0</v>
      </c>
    </row>
    <row r="23645" spans="1:2" x14ac:dyDescent="0.25">
      <c r="A23645" t="s">
        <v>1753</v>
      </c>
      <c r="B23645" t="str">
        <f t="shared" si="570"/>
        <v>4</v>
      </c>
    </row>
    <row r="23646" spans="1:2" x14ac:dyDescent="0.25">
      <c r="A23646" t="s">
        <v>1154</v>
      </c>
      <c r="B23646" t="str">
        <f t="shared" si="570"/>
        <v>0</v>
      </c>
    </row>
    <row r="23647" spans="1:2" x14ac:dyDescent="0.25">
      <c r="A23647" t="s">
        <v>4594</v>
      </c>
      <c r="B23647" t="str">
        <f t="shared" si="570"/>
        <v>force_discipline_healing_other_02</v>
      </c>
    </row>
    <row r="23648" spans="1:2" x14ac:dyDescent="0.25">
      <c r="A23648" t="s">
        <v>1156</v>
      </c>
      <c r="B23648" t="str">
        <f t="shared" si="570"/>
        <v/>
      </c>
    </row>
    <row r="23649" spans="1:2" x14ac:dyDescent="0.25">
      <c r="A23649" t="s">
        <v>3855</v>
      </c>
      <c r="B23649" t="str">
        <f t="shared" si="570"/>
        <v>jedi_general</v>
      </c>
    </row>
    <row r="23650" spans="1:2" x14ac:dyDescent="0.25">
      <c r="A23650" t="s">
        <v>3895</v>
      </c>
      <c r="B23650" t="str">
        <f t="shared" si="570"/>
        <v>800000</v>
      </c>
    </row>
    <row r="23651" spans="1:2" x14ac:dyDescent="0.25">
      <c r="A23651" t="s">
        <v>3896</v>
      </c>
      <c r="B23651" t="str">
        <f t="shared" si="570"/>
        <v>2000000</v>
      </c>
    </row>
    <row r="23652" spans="1:2" x14ac:dyDescent="0.25">
      <c r="A23652" t="s">
        <v>1160</v>
      </c>
      <c r="B23652" t="str">
        <f t="shared" si="570"/>
        <v/>
      </c>
    </row>
    <row r="23653" spans="1:2" x14ac:dyDescent="0.25">
      <c r="A23653" t="s">
        <v>1161</v>
      </c>
      <c r="B23653" t="str">
        <f t="shared" si="570"/>
        <v>0</v>
      </c>
    </row>
    <row r="23654" spans="1:2" x14ac:dyDescent="0.25">
      <c r="A23654" t="s">
        <v>1162</v>
      </c>
      <c r="B23654" t="str">
        <f t="shared" si="570"/>
        <v/>
      </c>
    </row>
    <row r="23655" spans="1:2" x14ac:dyDescent="0.25">
      <c r="A23655" t="s">
        <v>1163</v>
      </c>
      <c r="B23655" t="str">
        <f t="shared" si="570"/>
        <v/>
      </c>
    </row>
    <row r="23656" spans="1:2" x14ac:dyDescent="0.25">
      <c r="A23656" t="s">
        <v>4388</v>
      </c>
      <c r="B23656" t="str">
        <f t="shared" si="570"/>
        <v>2</v>
      </c>
    </row>
    <row r="23657" spans="1:2" x14ac:dyDescent="0.25">
      <c r="A23657" t="s">
        <v>1165</v>
      </c>
      <c r="B23657" t="str">
        <f t="shared" si="570"/>
        <v/>
      </c>
    </row>
    <row r="23658" spans="1:2" x14ac:dyDescent="0.25">
      <c r="A23658" t="s">
        <v>4595</v>
      </c>
      <c r="B23658" t="str">
        <f t="shared" si="570"/>
        <v>healHealthWoundOther2,healActionWoundOther2,healMindWoundOther2</v>
      </c>
    </row>
    <row r="23659" spans="1:2" x14ac:dyDescent="0.25">
      <c r="A23659" t="s">
        <v>4566</v>
      </c>
      <c r="B23659" t="str">
        <f t="shared" si="570"/>
        <v>private_jedi_difficulty=100,jedi_force_power_max=150,jedi_force_power_regen=1</v>
      </c>
    </row>
    <row r="23660" spans="1:2" x14ac:dyDescent="0.25">
      <c r="A23660" t="s">
        <v>1168</v>
      </c>
      <c r="B23660" t="str">
        <f t="shared" si="570"/>
        <v/>
      </c>
    </row>
    <row r="23661" spans="1:2" x14ac:dyDescent="0.25">
      <c r="A23661" t="s">
        <v>1169</v>
      </c>
      <c r="B23661" t="str">
        <f t="shared" si="570"/>
        <v/>
      </c>
    </row>
    <row r="23662" spans="1:2" x14ac:dyDescent="0.25">
      <c r="A23662" t="s">
        <v>3845</v>
      </c>
      <c r="B23662" t="str">
        <f t="shared" si="570"/>
        <v>0</v>
      </c>
    </row>
    <row r="23663" spans="1:2" x14ac:dyDescent="0.25">
      <c r="A23663" t="s">
        <v>1171</v>
      </c>
      <c r="B23663" t="str">
        <f t="shared" si="570"/>
        <v>0</v>
      </c>
    </row>
    <row r="23664" spans="1:2" x14ac:dyDescent="0.25">
      <c r="A23664" t="s">
        <v>1172</v>
      </c>
      <c r="B23664" t="e">
        <f t="shared" si="570"/>
        <v>#VALUE!</v>
      </c>
    </row>
    <row r="23665" spans="1:2" x14ac:dyDescent="0.25">
      <c r="A23665" t="s">
        <v>1144</v>
      </c>
      <c r="B23665" t="e">
        <f t="shared" si="570"/>
        <v>#VALUE!</v>
      </c>
    </row>
    <row r="23666" spans="1:2" x14ac:dyDescent="0.25">
      <c r="A23666" t="s">
        <v>4596</v>
      </c>
      <c r="B23666" t="str">
        <f t="shared" si="570"/>
        <v>force_discipline_healing_other_04</v>
      </c>
    </row>
    <row r="23667" spans="1:2" x14ac:dyDescent="0.25">
      <c r="A23667" t="s">
        <v>4597</v>
      </c>
      <c r="B23667" t="str">
        <f t="shared" si="570"/>
        <v>force_discipline_healing_other_03</v>
      </c>
    </row>
    <row r="23668" spans="1:2" x14ac:dyDescent="0.25">
      <c r="A23668" t="s">
        <v>1147</v>
      </c>
      <c r="B23668" t="str">
        <f t="shared" si="570"/>
        <v>4</v>
      </c>
    </row>
    <row r="23669" spans="1:2" x14ac:dyDescent="0.25">
      <c r="A23669" t="s">
        <v>1148</v>
      </c>
      <c r="B23669" t="str">
        <f t="shared" si="570"/>
        <v>0</v>
      </c>
    </row>
    <row r="23670" spans="1:2" x14ac:dyDescent="0.25">
      <c r="A23670" t="s">
        <v>1149</v>
      </c>
      <c r="B23670" t="str">
        <f t="shared" si="570"/>
        <v>0</v>
      </c>
    </row>
    <row r="23671" spans="1:2" x14ac:dyDescent="0.25">
      <c r="A23671" t="s">
        <v>1150</v>
      </c>
      <c r="B23671" t="str">
        <f t="shared" si="570"/>
        <v>0</v>
      </c>
    </row>
    <row r="23672" spans="1:2" x14ac:dyDescent="0.25">
      <c r="A23672" t="s">
        <v>1151</v>
      </c>
      <c r="B23672" t="str">
        <f t="shared" si="570"/>
        <v>0</v>
      </c>
    </row>
    <row r="23673" spans="1:2" x14ac:dyDescent="0.25">
      <c r="A23673" t="s">
        <v>1152</v>
      </c>
      <c r="B23673" t="str">
        <f t="shared" si="570"/>
        <v>0</v>
      </c>
    </row>
    <row r="23674" spans="1:2" x14ac:dyDescent="0.25">
      <c r="A23674" t="s">
        <v>1762</v>
      </c>
      <c r="B23674" t="str">
        <f t="shared" si="570"/>
        <v>3</v>
      </c>
    </row>
    <row r="23675" spans="1:2" x14ac:dyDescent="0.25">
      <c r="A23675" t="s">
        <v>1154</v>
      </c>
      <c r="B23675" t="str">
        <f t="shared" si="570"/>
        <v>0</v>
      </c>
    </row>
    <row r="23676" spans="1:2" x14ac:dyDescent="0.25">
      <c r="A23676" t="s">
        <v>4598</v>
      </c>
      <c r="B23676" t="str">
        <f t="shared" si="570"/>
        <v>force_discipline_healing_other_03</v>
      </c>
    </row>
    <row r="23677" spans="1:2" x14ac:dyDescent="0.25">
      <c r="A23677" t="s">
        <v>1156</v>
      </c>
      <c r="B23677" t="str">
        <f t="shared" si="570"/>
        <v/>
      </c>
    </row>
    <row r="23678" spans="1:2" x14ac:dyDescent="0.25">
      <c r="A23678" t="s">
        <v>3855</v>
      </c>
      <c r="B23678" t="str">
        <f t="shared" si="570"/>
        <v>jedi_general</v>
      </c>
    </row>
    <row r="23679" spans="1:2" x14ac:dyDescent="0.25">
      <c r="A23679" t="s">
        <v>3971</v>
      </c>
      <c r="B23679" t="str">
        <f t="shared" si="570"/>
        <v>1600000</v>
      </c>
    </row>
    <row r="23680" spans="1:2" x14ac:dyDescent="0.25">
      <c r="A23680" t="s">
        <v>3857</v>
      </c>
      <c r="B23680" t="str">
        <f t="shared" si="570"/>
        <v>4000000</v>
      </c>
    </row>
    <row r="23681" spans="1:2" x14ac:dyDescent="0.25">
      <c r="A23681" t="s">
        <v>1160</v>
      </c>
      <c r="B23681" t="str">
        <f t="shared" si="570"/>
        <v/>
      </c>
    </row>
    <row r="23682" spans="1:2" x14ac:dyDescent="0.25">
      <c r="A23682" t="s">
        <v>1161</v>
      </c>
      <c r="B23682" t="str">
        <f t="shared" si="570"/>
        <v>0</v>
      </c>
    </row>
    <row r="23683" spans="1:2" x14ac:dyDescent="0.25">
      <c r="A23683" t="s">
        <v>1162</v>
      </c>
      <c r="B23683" t="str">
        <f t="shared" si="570"/>
        <v/>
      </c>
    </row>
    <row r="23684" spans="1:2" x14ac:dyDescent="0.25">
      <c r="A23684" t="s">
        <v>1163</v>
      </c>
      <c r="B23684" t="str">
        <f t="shared" ref="B23684:B23747" si="571">LEFT(RIGHT(A23684,LEN(A23684)-FIND("&gt;",A23684)),FIND("&lt;",RIGHT(A23684,LEN(A23684)-FIND("&gt;",A23684)))-1)</f>
        <v/>
      </c>
    </row>
    <row r="23685" spans="1:2" x14ac:dyDescent="0.25">
      <c r="A23685" t="s">
        <v>4388</v>
      </c>
      <c r="B23685" t="str">
        <f t="shared" si="571"/>
        <v>2</v>
      </c>
    </row>
    <row r="23686" spans="1:2" x14ac:dyDescent="0.25">
      <c r="A23686" t="s">
        <v>1165</v>
      </c>
      <c r="B23686" t="str">
        <f t="shared" si="571"/>
        <v/>
      </c>
    </row>
    <row r="23687" spans="1:2" x14ac:dyDescent="0.25">
      <c r="A23687" t="s">
        <v>4599</v>
      </c>
      <c r="B23687" t="str">
        <f t="shared" si="571"/>
        <v>healAllOther2,healStatesOther</v>
      </c>
    </row>
    <row r="23688" spans="1:2" x14ac:dyDescent="0.25">
      <c r="A23688" t="s">
        <v>4571</v>
      </c>
      <c r="B23688" t="str">
        <f t="shared" si="571"/>
        <v>private_jedi_difficulty=100,jedi_force_power_max=175,jedi_force_power_regen=2</v>
      </c>
    </row>
    <row r="23689" spans="1:2" x14ac:dyDescent="0.25">
      <c r="A23689" t="s">
        <v>1168</v>
      </c>
      <c r="B23689" t="str">
        <f t="shared" si="571"/>
        <v/>
      </c>
    </row>
    <row r="23690" spans="1:2" x14ac:dyDescent="0.25">
      <c r="A23690" t="s">
        <v>1169</v>
      </c>
      <c r="B23690" t="str">
        <f t="shared" si="571"/>
        <v/>
      </c>
    </row>
    <row r="23691" spans="1:2" x14ac:dyDescent="0.25">
      <c r="A23691" t="s">
        <v>3845</v>
      </c>
      <c r="B23691" t="str">
        <f t="shared" si="571"/>
        <v>0</v>
      </c>
    </row>
    <row r="23692" spans="1:2" x14ac:dyDescent="0.25">
      <c r="A23692" t="s">
        <v>1171</v>
      </c>
      <c r="B23692" t="str">
        <f t="shared" si="571"/>
        <v>0</v>
      </c>
    </row>
    <row r="23693" spans="1:2" x14ac:dyDescent="0.25">
      <c r="A23693" t="s">
        <v>1172</v>
      </c>
      <c r="B23693" t="e">
        <f t="shared" si="571"/>
        <v>#VALUE!</v>
      </c>
    </row>
    <row r="23694" spans="1:2" x14ac:dyDescent="0.25">
      <c r="A23694" t="s">
        <v>1144</v>
      </c>
      <c r="B23694" t="e">
        <f t="shared" si="571"/>
        <v>#VALUE!</v>
      </c>
    </row>
    <row r="23695" spans="1:2" x14ac:dyDescent="0.25">
      <c r="A23695" t="s">
        <v>4600</v>
      </c>
      <c r="B23695" t="str">
        <f t="shared" si="571"/>
        <v>force_discipline_healing_states_01</v>
      </c>
    </row>
    <row r="23696" spans="1:2" x14ac:dyDescent="0.25">
      <c r="A23696" t="s">
        <v>4549</v>
      </c>
      <c r="B23696" t="str">
        <f t="shared" si="571"/>
        <v>force_discipline_healing</v>
      </c>
    </row>
    <row r="23697" spans="1:2" x14ac:dyDescent="0.25">
      <c r="A23697" t="s">
        <v>1147</v>
      </c>
      <c r="B23697" t="str">
        <f t="shared" si="571"/>
        <v>4</v>
      </c>
    </row>
    <row r="23698" spans="1:2" x14ac:dyDescent="0.25">
      <c r="A23698" t="s">
        <v>1148</v>
      </c>
      <c r="B23698" t="str">
        <f t="shared" si="571"/>
        <v>0</v>
      </c>
    </row>
    <row r="23699" spans="1:2" x14ac:dyDescent="0.25">
      <c r="A23699" t="s">
        <v>1149</v>
      </c>
      <c r="B23699" t="str">
        <f t="shared" si="571"/>
        <v>0</v>
      </c>
    </row>
    <row r="23700" spans="1:2" x14ac:dyDescent="0.25">
      <c r="A23700" t="s">
        <v>1150</v>
      </c>
      <c r="B23700" t="str">
        <f t="shared" si="571"/>
        <v>0</v>
      </c>
    </row>
    <row r="23701" spans="1:2" x14ac:dyDescent="0.25">
      <c r="A23701" t="s">
        <v>1151</v>
      </c>
      <c r="B23701" t="str">
        <f t="shared" si="571"/>
        <v>0</v>
      </c>
    </row>
    <row r="23702" spans="1:2" x14ac:dyDescent="0.25">
      <c r="A23702" t="s">
        <v>1152</v>
      </c>
      <c r="B23702" t="str">
        <f t="shared" si="571"/>
        <v>0</v>
      </c>
    </row>
    <row r="23703" spans="1:2" x14ac:dyDescent="0.25">
      <c r="A23703" t="s">
        <v>1732</v>
      </c>
      <c r="B23703" t="str">
        <f t="shared" si="571"/>
        <v>6</v>
      </c>
    </row>
    <row r="23704" spans="1:2" x14ac:dyDescent="0.25">
      <c r="A23704" t="s">
        <v>1154</v>
      </c>
      <c r="B23704" t="str">
        <f t="shared" si="571"/>
        <v>0</v>
      </c>
    </row>
    <row r="23705" spans="1:2" x14ac:dyDescent="0.25">
      <c r="A23705" t="s">
        <v>4556</v>
      </c>
      <c r="B23705" t="str">
        <f t="shared" si="571"/>
        <v>force_discipline_healing_novice</v>
      </c>
    </row>
    <row r="23706" spans="1:2" x14ac:dyDescent="0.25">
      <c r="A23706" t="s">
        <v>1156</v>
      </c>
      <c r="B23706" t="str">
        <f t="shared" si="571"/>
        <v/>
      </c>
    </row>
    <row r="23707" spans="1:2" x14ac:dyDescent="0.25">
      <c r="A23707" t="s">
        <v>3855</v>
      </c>
      <c r="B23707" t="str">
        <f t="shared" si="571"/>
        <v>jedi_general</v>
      </c>
    </row>
    <row r="23708" spans="1:2" x14ac:dyDescent="0.25">
      <c r="A23708" t="s">
        <v>3262</v>
      </c>
      <c r="B23708" t="str">
        <f t="shared" si="571"/>
        <v>200000</v>
      </c>
    </row>
    <row r="23709" spans="1:2" x14ac:dyDescent="0.25">
      <c r="A23709" t="s">
        <v>3267</v>
      </c>
      <c r="B23709" t="str">
        <f t="shared" si="571"/>
        <v>600000</v>
      </c>
    </row>
    <row r="23710" spans="1:2" x14ac:dyDescent="0.25">
      <c r="A23710" t="s">
        <v>1160</v>
      </c>
      <c r="B23710" t="str">
        <f t="shared" si="571"/>
        <v/>
      </c>
    </row>
    <row r="23711" spans="1:2" x14ac:dyDescent="0.25">
      <c r="A23711" t="s">
        <v>1161</v>
      </c>
      <c r="B23711" t="str">
        <f t="shared" si="571"/>
        <v>0</v>
      </c>
    </row>
    <row r="23712" spans="1:2" x14ac:dyDescent="0.25">
      <c r="A23712" t="s">
        <v>1162</v>
      </c>
      <c r="B23712" t="str">
        <f t="shared" si="571"/>
        <v/>
      </c>
    </row>
    <row r="23713" spans="1:2" x14ac:dyDescent="0.25">
      <c r="A23713" t="s">
        <v>1163</v>
      </c>
      <c r="B23713" t="str">
        <f t="shared" si="571"/>
        <v/>
      </c>
    </row>
    <row r="23714" spans="1:2" x14ac:dyDescent="0.25">
      <c r="A23714" t="s">
        <v>4388</v>
      </c>
      <c r="B23714" t="str">
        <f t="shared" si="571"/>
        <v>2</v>
      </c>
    </row>
    <row r="23715" spans="1:2" x14ac:dyDescent="0.25">
      <c r="A23715" t="s">
        <v>1165</v>
      </c>
      <c r="B23715" t="str">
        <f t="shared" si="571"/>
        <v/>
      </c>
    </row>
    <row r="23716" spans="1:2" x14ac:dyDescent="0.25">
      <c r="A23716" t="s">
        <v>4601</v>
      </c>
      <c r="B23716" t="str">
        <f t="shared" si="571"/>
        <v>stopBleeding</v>
      </c>
    </row>
    <row r="23717" spans="1:2" x14ac:dyDescent="0.25">
      <c r="A23717" t="s">
        <v>4558</v>
      </c>
      <c r="B23717" t="str">
        <f t="shared" si="571"/>
        <v>private_jedi_difficulty=100,jedi_force_power_max=100,jedi_force_power_regen=1</v>
      </c>
    </row>
    <row r="23718" spans="1:2" x14ac:dyDescent="0.25">
      <c r="A23718" t="s">
        <v>1168</v>
      </c>
      <c r="B23718" t="str">
        <f t="shared" si="571"/>
        <v/>
      </c>
    </row>
    <row r="23719" spans="1:2" x14ac:dyDescent="0.25">
      <c r="A23719" t="s">
        <v>1169</v>
      </c>
      <c r="B23719" t="str">
        <f t="shared" si="571"/>
        <v/>
      </c>
    </row>
    <row r="23720" spans="1:2" x14ac:dyDescent="0.25">
      <c r="A23720" t="s">
        <v>3845</v>
      </c>
      <c r="B23720" t="str">
        <f t="shared" si="571"/>
        <v>0</v>
      </c>
    </row>
    <row r="23721" spans="1:2" x14ac:dyDescent="0.25">
      <c r="A23721" t="s">
        <v>1171</v>
      </c>
      <c r="B23721" t="str">
        <f t="shared" si="571"/>
        <v>0</v>
      </c>
    </row>
    <row r="23722" spans="1:2" x14ac:dyDescent="0.25">
      <c r="A23722" t="s">
        <v>1172</v>
      </c>
      <c r="B23722" t="e">
        <f t="shared" si="571"/>
        <v>#VALUE!</v>
      </c>
    </row>
    <row r="23723" spans="1:2" x14ac:dyDescent="0.25">
      <c r="A23723" t="s">
        <v>1144</v>
      </c>
      <c r="B23723" t="e">
        <f t="shared" si="571"/>
        <v>#VALUE!</v>
      </c>
    </row>
    <row r="23724" spans="1:2" x14ac:dyDescent="0.25">
      <c r="A23724" t="s">
        <v>4602</v>
      </c>
      <c r="B23724" t="str">
        <f t="shared" si="571"/>
        <v>force_discipline_healing_states_02</v>
      </c>
    </row>
    <row r="23725" spans="1:2" x14ac:dyDescent="0.25">
      <c r="A23725" t="s">
        <v>4603</v>
      </c>
      <c r="B23725" t="str">
        <f t="shared" si="571"/>
        <v>force_discipline_healing_states_01</v>
      </c>
    </row>
    <row r="23726" spans="1:2" x14ac:dyDescent="0.25">
      <c r="A23726" t="s">
        <v>1147</v>
      </c>
      <c r="B23726" t="str">
        <f t="shared" si="571"/>
        <v>4</v>
      </c>
    </row>
    <row r="23727" spans="1:2" x14ac:dyDescent="0.25">
      <c r="A23727" t="s">
        <v>1148</v>
      </c>
      <c r="B23727" t="str">
        <f t="shared" si="571"/>
        <v>0</v>
      </c>
    </row>
    <row r="23728" spans="1:2" x14ac:dyDescent="0.25">
      <c r="A23728" t="s">
        <v>1149</v>
      </c>
      <c r="B23728" t="str">
        <f t="shared" si="571"/>
        <v>0</v>
      </c>
    </row>
    <row r="23729" spans="1:2" x14ac:dyDescent="0.25">
      <c r="A23729" t="s">
        <v>1150</v>
      </c>
      <c r="B23729" t="str">
        <f t="shared" si="571"/>
        <v>0</v>
      </c>
    </row>
    <row r="23730" spans="1:2" x14ac:dyDescent="0.25">
      <c r="A23730" t="s">
        <v>1151</v>
      </c>
      <c r="B23730" t="str">
        <f t="shared" si="571"/>
        <v>0</v>
      </c>
    </row>
    <row r="23731" spans="1:2" x14ac:dyDescent="0.25">
      <c r="A23731" t="s">
        <v>1152</v>
      </c>
      <c r="B23731" t="str">
        <f t="shared" si="571"/>
        <v>0</v>
      </c>
    </row>
    <row r="23732" spans="1:2" x14ac:dyDescent="0.25">
      <c r="A23732" t="s">
        <v>1291</v>
      </c>
      <c r="B23732" t="str">
        <f t="shared" si="571"/>
        <v>5</v>
      </c>
    </row>
    <row r="23733" spans="1:2" x14ac:dyDescent="0.25">
      <c r="A23733" t="s">
        <v>1154</v>
      </c>
      <c r="B23733" t="str">
        <f t="shared" si="571"/>
        <v>0</v>
      </c>
    </row>
    <row r="23734" spans="1:2" x14ac:dyDescent="0.25">
      <c r="A23734" t="s">
        <v>4604</v>
      </c>
      <c r="B23734" t="str">
        <f t="shared" si="571"/>
        <v>force_discipline_healing_states_01</v>
      </c>
    </row>
    <row r="23735" spans="1:2" x14ac:dyDescent="0.25">
      <c r="A23735" t="s">
        <v>1156</v>
      </c>
      <c r="B23735" t="str">
        <f t="shared" si="571"/>
        <v/>
      </c>
    </row>
    <row r="23736" spans="1:2" x14ac:dyDescent="0.25">
      <c r="A23736" t="s">
        <v>3855</v>
      </c>
      <c r="B23736" t="str">
        <f t="shared" si="571"/>
        <v>jedi_general</v>
      </c>
    </row>
    <row r="23737" spans="1:2" x14ac:dyDescent="0.25">
      <c r="A23737" t="s">
        <v>3444</v>
      </c>
      <c r="B23737" t="str">
        <f t="shared" si="571"/>
        <v>400000</v>
      </c>
    </row>
    <row r="23738" spans="1:2" x14ac:dyDescent="0.25">
      <c r="A23738" t="s">
        <v>3885</v>
      </c>
      <c r="B23738" t="str">
        <f t="shared" si="571"/>
        <v>1000000</v>
      </c>
    </row>
    <row r="23739" spans="1:2" x14ac:dyDescent="0.25">
      <c r="A23739" t="s">
        <v>1160</v>
      </c>
      <c r="B23739" t="str">
        <f t="shared" si="571"/>
        <v/>
      </c>
    </row>
    <row r="23740" spans="1:2" x14ac:dyDescent="0.25">
      <c r="A23740" t="s">
        <v>1161</v>
      </c>
      <c r="B23740" t="str">
        <f t="shared" si="571"/>
        <v>0</v>
      </c>
    </row>
    <row r="23741" spans="1:2" x14ac:dyDescent="0.25">
      <c r="A23741" t="s">
        <v>1162</v>
      </c>
      <c r="B23741" t="str">
        <f t="shared" si="571"/>
        <v/>
      </c>
    </row>
    <row r="23742" spans="1:2" x14ac:dyDescent="0.25">
      <c r="A23742" t="s">
        <v>1163</v>
      </c>
      <c r="B23742" t="str">
        <f t="shared" si="571"/>
        <v/>
      </c>
    </row>
    <row r="23743" spans="1:2" x14ac:dyDescent="0.25">
      <c r="A23743" t="s">
        <v>4388</v>
      </c>
      <c r="B23743" t="str">
        <f t="shared" si="571"/>
        <v>2</v>
      </c>
    </row>
    <row r="23744" spans="1:2" x14ac:dyDescent="0.25">
      <c r="A23744" t="s">
        <v>1165</v>
      </c>
      <c r="B23744" t="str">
        <f t="shared" si="571"/>
        <v/>
      </c>
    </row>
    <row r="23745" spans="1:2" x14ac:dyDescent="0.25">
      <c r="A23745" t="s">
        <v>4605</v>
      </c>
      <c r="B23745" t="str">
        <f t="shared" si="571"/>
        <v>forceCureDisease</v>
      </c>
    </row>
    <row r="23746" spans="1:2" x14ac:dyDescent="0.25">
      <c r="A23746" t="s">
        <v>4558</v>
      </c>
      <c r="B23746" t="str">
        <f t="shared" si="571"/>
        <v>private_jedi_difficulty=100,jedi_force_power_max=100,jedi_force_power_regen=1</v>
      </c>
    </row>
    <row r="23747" spans="1:2" x14ac:dyDescent="0.25">
      <c r="A23747" t="s">
        <v>1168</v>
      </c>
      <c r="B23747" t="str">
        <f t="shared" si="571"/>
        <v/>
      </c>
    </row>
    <row r="23748" spans="1:2" x14ac:dyDescent="0.25">
      <c r="A23748" t="s">
        <v>1169</v>
      </c>
      <c r="B23748" t="str">
        <f t="shared" ref="B23748:B23811" si="572">LEFT(RIGHT(A23748,LEN(A23748)-FIND("&gt;",A23748)),FIND("&lt;",RIGHT(A23748,LEN(A23748)-FIND("&gt;",A23748)))-1)</f>
        <v/>
      </c>
    </row>
    <row r="23749" spans="1:2" x14ac:dyDescent="0.25">
      <c r="A23749" t="s">
        <v>3845</v>
      </c>
      <c r="B23749" t="str">
        <f t="shared" si="572"/>
        <v>0</v>
      </c>
    </row>
    <row r="23750" spans="1:2" x14ac:dyDescent="0.25">
      <c r="A23750" t="s">
        <v>1171</v>
      </c>
      <c r="B23750" t="str">
        <f t="shared" si="572"/>
        <v>0</v>
      </c>
    </row>
    <row r="23751" spans="1:2" x14ac:dyDescent="0.25">
      <c r="A23751" t="s">
        <v>1172</v>
      </c>
      <c r="B23751" t="e">
        <f t="shared" si="572"/>
        <v>#VALUE!</v>
      </c>
    </row>
    <row r="23752" spans="1:2" x14ac:dyDescent="0.25">
      <c r="A23752" t="s">
        <v>1144</v>
      </c>
      <c r="B23752" t="e">
        <f t="shared" si="572"/>
        <v>#VALUE!</v>
      </c>
    </row>
    <row r="23753" spans="1:2" x14ac:dyDescent="0.25">
      <c r="A23753" t="s">
        <v>4606</v>
      </c>
      <c r="B23753" t="str">
        <f t="shared" si="572"/>
        <v>force_discipline_healing_states_03</v>
      </c>
    </row>
    <row r="23754" spans="1:2" x14ac:dyDescent="0.25">
      <c r="A23754" t="s">
        <v>4607</v>
      </c>
      <c r="B23754" t="str">
        <f t="shared" si="572"/>
        <v>force_discipline_healing_states_02</v>
      </c>
    </row>
    <row r="23755" spans="1:2" x14ac:dyDescent="0.25">
      <c r="A23755" t="s">
        <v>1147</v>
      </c>
      <c r="B23755" t="str">
        <f t="shared" si="572"/>
        <v>4</v>
      </c>
    </row>
    <row r="23756" spans="1:2" x14ac:dyDescent="0.25">
      <c r="A23756" t="s">
        <v>1148</v>
      </c>
      <c r="B23756" t="str">
        <f t="shared" si="572"/>
        <v>0</v>
      </c>
    </row>
    <row r="23757" spans="1:2" x14ac:dyDescent="0.25">
      <c r="A23757" t="s">
        <v>1149</v>
      </c>
      <c r="B23757" t="str">
        <f t="shared" si="572"/>
        <v>0</v>
      </c>
    </row>
    <row r="23758" spans="1:2" x14ac:dyDescent="0.25">
      <c r="A23758" t="s">
        <v>1150</v>
      </c>
      <c r="B23758" t="str">
        <f t="shared" si="572"/>
        <v>0</v>
      </c>
    </row>
    <row r="23759" spans="1:2" x14ac:dyDescent="0.25">
      <c r="A23759" t="s">
        <v>1151</v>
      </c>
      <c r="B23759" t="str">
        <f t="shared" si="572"/>
        <v>0</v>
      </c>
    </row>
    <row r="23760" spans="1:2" x14ac:dyDescent="0.25">
      <c r="A23760" t="s">
        <v>1152</v>
      </c>
      <c r="B23760" t="str">
        <f t="shared" si="572"/>
        <v>0</v>
      </c>
    </row>
    <row r="23761" spans="1:2" x14ac:dyDescent="0.25">
      <c r="A23761" t="s">
        <v>1753</v>
      </c>
      <c r="B23761" t="str">
        <f t="shared" si="572"/>
        <v>4</v>
      </c>
    </row>
    <row r="23762" spans="1:2" x14ac:dyDescent="0.25">
      <c r="A23762" t="s">
        <v>1154</v>
      </c>
      <c r="B23762" t="str">
        <f t="shared" si="572"/>
        <v>0</v>
      </c>
    </row>
    <row r="23763" spans="1:2" x14ac:dyDescent="0.25">
      <c r="A23763" t="s">
        <v>4608</v>
      </c>
      <c r="B23763" t="str">
        <f t="shared" si="572"/>
        <v>force_discipline_healing_states_02</v>
      </c>
    </row>
    <row r="23764" spans="1:2" x14ac:dyDescent="0.25">
      <c r="A23764" t="s">
        <v>1156</v>
      </c>
      <c r="B23764" t="str">
        <f t="shared" si="572"/>
        <v/>
      </c>
    </row>
    <row r="23765" spans="1:2" x14ac:dyDescent="0.25">
      <c r="A23765" t="s">
        <v>3855</v>
      </c>
      <c r="B23765" t="str">
        <f t="shared" si="572"/>
        <v>jedi_general</v>
      </c>
    </row>
    <row r="23766" spans="1:2" x14ac:dyDescent="0.25">
      <c r="A23766" t="s">
        <v>3895</v>
      </c>
      <c r="B23766" t="str">
        <f t="shared" si="572"/>
        <v>800000</v>
      </c>
    </row>
    <row r="23767" spans="1:2" x14ac:dyDescent="0.25">
      <c r="A23767" t="s">
        <v>3896</v>
      </c>
      <c r="B23767" t="str">
        <f t="shared" si="572"/>
        <v>2000000</v>
      </c>
    </row>
    <row r="23768" spans="1:2" x14ac:dyDescent="0.25">
      <c r="A23768" t="s">
        <v>1160</v>
      </c>
      <c r="B23768" t="str">
        <f t="shared" si="572"/>
        <v/>
      </c>
    </row>
    <row r="23769" spans="1:2" x14ac:dyDescent="0.25">
      <c r="A23769" t="s">
        <v>1161</v>
      </c>
      <c r="B23769" t="str">
        <f t="shared" si="572"/>
        <v>0</v>
      </c>
    </row>
    <row r="23770" spans="1:2" x14ac:dyDescent="0.25">
      <c r="A23770" t="s">
        <v>1162</v>
      </c>
      <c r="B23770" t="str">
        <f t="shared" si="572"/>
        <v/>
      </c>
    </row>
    <row r="23771" spans="1:2" x14ac:dyDescent="0.25">
      <c r="A23771" t="s">
        <v>1163</v>
      </c>
      <c r="B23771" t="str">
        <f t="shared" si="572"/>
        <v/>
      </c>
    </row>
    <row r="23772" spans="1:2" x14ac:dyDescent="0.25">
      <c r="A23772" t="s">
        <v>4388</v>
      </c>
      <c r="B23772" t="str">
        <f t="shared" si="572"/>
        <v>2</v>
      </c>
    </row>
    <row r="23773" spans="1:2" x14ac:dyDescent="0.25">
      <c r="A23773" t="s">
        <v>1165</v>
      </c>
      <c r="B23773" t="str">
        <f t="shared" si="572"/>
        <v/>
      </c>
    </row>
    <row r="23774" spans="1:2" x14ac:dyDescent="0.25">
      <c r="A23774" t="s">
        <v>4609</v>
      </c>
      <c r="B23774" t="str">
        <f t="shared" si="572"/>
        <v>forceCurePoison</v>
      </c>
    </row>
    <row r="23775" spans="1:2" x14ac:dyDescent="0.25">
      <c r="A23775" t="s">
        <v>4566</v>
      </c>
      <c r="B23775" t="str">
        <f t="shared" si="572"/>
        <v>private_jedi_difficulty=100,jedi_force_power_max=150,jedi_force_power_regen=1</v>
      </c>
    </row>
    <row r="23776" spans="1:2" x14ac:dyDescent="0.25">
      <c r="A23776" t="s">
        <v>1168</v>
      </c>
      <c r="B23776" t="str">
        <f t="shared" si="572"/>
        <v/>
      </c>
    </row>
    <row r="23777" spans="1:2" x14ac:dyDescent="0.25">
      <c r="A23777" t="s">
        <v>1169</v>
      </c>
      <c r="B23777" t="str">
        <f t="shared" si="572"/>
        <v/>
      </c>
    </row>
    <row r="23778" spans="1:2" x14ac:dyDescent="0.25">
      <c r="A23778" t="s">
        <v>3845</v>
      </c>
      <c r="B23778" t="str">
        <f t="shared" si="572"/>
        <v>0</v>
      </c>
    </row>
    <row r="23779" spans="1:2" x14ac:dyDescent="0.25">
      <c r="A23779" t="s">
        <v>1171</v>
      </c>
      <c r="B23779" t="str">
        <f t="shared" si="572"/>
        <v>0</v>
      </c>
    </row>
    <row r="23780" spans="1:2" x14ac:dyDescent="0.25">
      <c r="A23780" t="s">
        <v>1172</v>
      </c>
      <c r="B23780" t="e">
        <f t="shared" si="572"/>
        <v>#VALUE!</v>
      </c>
    </row>
    <row r="23781" spans="1:2" x14ac:dyDescent="0.25">
      <c r="A23781" t="s">
        <v>1144</v>
      </c>
      <c r="B23781" t="e">
        <f t="shared" si="572"/>
        <v>#VALUE!</v>
      </c>
    </row>
    <row r="23782" spans="1:2" x14ac:dyDescent="0.25">
      <c r="A23782" t="s">
        <v>4610</v>
      </c>
      <c r="B23782" t="str">
        <f t="shared" si="572"/>
        <v>force_discipline_healing_states_04</v>
      </c>
    </row>
    <row r="23783" spans="1:2" x14ac:dyDescent="0.25">
      <c r="A23783" t="s">
        <v>4611</v>
      </c>
      <c r="B23783" t="str">
        <f t="shared" si="572"/>
        <v>force_discipline_healing_states_03</v>
      </c>
    </row>
    <row r="23784" spans="1:2" x14ac:dyDescent="0.25">
      <c r="A23784" t="s">
        <v>1147</v>
      </c>
      <c r="B23784" t="str">
        <f t="shared" si="572"/>
        <v>4</v>
      </c>
    </row>
    <row r="23785" spans="1:2" x14ac:dyDescent="0.25">
      <c r="A23785" t="s">
        <v>1148</v>
      </c>
      <c r="B23785" t="str">
        <f t="shared" si="572"/>
        <v>0</v>
      </c>
    </row>
    <row r="23786" spans="1:2" x14ac:dyDescent="0.25">
      <c r="A23786" t="s">
        <v>1149</v>
      </c>
      <c r="B23786" t="str">
        <f t="shared" si="572"/>
        <v>0</v>
      </c>
    </row>
    <row r="23787" spans="1:2" x14ac:dyDescent="0.25">
      <c r="A23787" t="s">
        <v>1150</v>
      </c>
      <c r="B23787" t="str">
        <f t="shared" si="572"/>
        <v>0</v>
      </c>
    </row>
    <row r="23788" spans="1:2" x14ac:dyDescent="0.25">
      <c r="A23788" t="s">
        <v>1151</v>
      </c>
      <c r="B23788" t="str">
        <f t="shared" si="572"/>
        <v>0</v>
      </c>
    </row>
    <row r="23789" spans="1:2" x14ac:dyDescent="0.25">
      <c r="A23789" t="s">
        <v>1152</v>
      </c>
      <c r="B23789" t="str">
        <f t="shared" si="572"/>
        <v>0</v>
      </c>
    </row>
    <row r="23790" spans="1:2" x14ac:dyDescent="0.25">
      <c r="A23790" t="s">
        <v>1762</v>
      </c>
      <c r="B23790" t="str">
        <f t="shared" si="572"/>
        <v>3</v>
      </c>
    </row>
    <row r="23791" spans="1:2" x14ac:dyDescent="0.25">
      <c r="A23791" t="s">
        <v>1154</v>
      </c>
      <c r="B23791" t="str">
        <f t="shared" si="572"/>
        <v>0</v>
      </c>
    </row>
    <row r="23792" spans="1:2" x14ac:dyDescent="0.25">
      <c r="A23792" t="s">
        <v>4612</v>
      </c>
      <c r="B23792" t="str">
        <f t="shared" si="572"/>
        <v>force_discipline_healing_states_03</v>
      </c>
    </row>
    <row r="23793" spans="1:2" x14ac:dyDescent="0.25">
      <c r="A23793" t="s">
        <v>1156</v>
      </c>
      <c r="B23793" t="str">
        <f t="shared" si="572"/>
        <v/>
      </c>
    </row>
    <row r="23794" spans="1:2" x14ac:dyDescent="0.25">
      <c r="A23794" t="s">
        <v>3855</v>
      </c>
      <c r="B23794" t="str">
        <f t="shared" si="572"/>
        <v>jedi_general</v>
      </c>
    </row>
    <row r="23795" spans="1:2" x14ac:dyDescent="0.25">
      <c r="A23795" t="s">
        <v>3971</v>
      </c>
      <c r="B23795" t="str">
        <f t="shared" si="572"/>
        <v>1600000</v>
      </c>
    </row>
    <row r="23796" spans="1:2" x14ac:dyDescent="0.25">
      <c r="A23796" t="s">
        <v>3857</v>
      </c>
      <c r="B23796" t="str">
        <f t="shared" si="572"/>
        <v>4000000</v>
      </c>
    </row>
    <row r="23797" spans="1:2" x14ac:dyDescent="0.25">
      <c r="A23797" t="s">
        <v>1160</v>
      </c>
      <c r="B23797" t="str">
        <f t="shared" si="572"/>
        <v/>
      </c>
    </row>
    <row r="23798" spans="1:2" x14ac:dyDescent="0.25">
      <c r="A23798" t="s">
        <v>1161</v>
      </c>
      <c r="B23798" t="str">
        <f t="shared" si="572"/>
        <v>0</v>
      </c>
    </row>
    <row r="23799" spans="1:2" x14ac:dyDescent="0.25">
      <c r="A23799" t="s">
        <v>1162</v>
      </c>
      <c r="B23799" t="str">
        <f t="shared" si="572"/>
        <v/>
      </c>
    </row>
    <row r="23800" spans="1:2" x14ac:dyDescent="0.25">
      <c r="A23800" t="s">
        <v>1163</v>
      </c>
      <c r="B23800" t="str">
        <f t="shared" si="572"/>
        <v/>
      </c>
    </row>
    <row r="23801" spans="1:2" x14ac:dyDescent="0.25">
      <c r="A23801" t="s">
        <v>4388</v>
      </c>
      <c r="B23801" t="str">
        <f t="shared" si="572"/>
        <v>2</v>
      </c>
    </row>
    <row r="23802" spans="1:2" x14ac:dyDescent="0.25">
      <c r="A23802" t="s">
        <v>1165</v>
      </c>
      <c r="B23802" t="str">
        <f t="shared" si="572"/>
        <v/>
      </c>
    </row>
    <row r="23803" spans="1:2" x14ac:dyDescent="0.25">
      <c r="A23803" t="s">
        <v>4613</v>
      </c>
      <c r="B23803" t="str">
        <f t="shared" si="572"/>
        <v>healStatesSelf</v>
      </c>
    </row>
    <row r="23804" spans="1:2" x14ac:dyDescent="0.25">
      <c r="A23804" t="s">
        <v>4571</v>
      </c>
      <c r="B23804" t="str">
        <f t="shared" si="572"/>
        <v>private_jedi_difficulty=100,jedi_force_power_max=175,jedi_force_power_regen=2</v>
      </c>
    </row>
    <row r="23805" spans="1:2" x14ac:dyDescent="0.25">
      <c r="A23805" t="s">
        <v>1168</v>
      </c>
      <c r="B23805" t="str">
        <f t="shared" si="572"/>
        <v/>
      </c>
    </row>
    <row r="23806" spans="1:2" x14ac:dyDescent="0.25">
      <c r="A23806" t="s">
        <v>1169</v>
      </c>
      <c r="B23806" t="str">
        <f t="shared" si="572"/>
        <v/>
      </c>
    </row>
    <row r="23807" spans="1:2" x14ac:dyDescent="0.25">
      <c r="A23807" t="s">
        <v>3845</v>
      </c>
      <c r="B23807" t="str">
        <f t="shared" si="572"/>
        <v>0</v>
      </c>
    </row>
    <row r="23808" spans="1:2" x14ac:dyDescent="0.25">
      <c r="A23808" t="s">
        <v>1171</v>
      </c>
      <c r="B23808" t="str">
        <f t="shared" si="572"/>
        <v>0</v>
      </c>
    </row>
    <row r="23809" spans="1:2" x14ac:dyDescent="0.25">
      <c r="A23809" t="s">
        <v>1172</v>
      </c>
      <c r="B23809" t="e">
        <f t="shared" si="572"/>
        <v>#VALUE!</v>
      </c>
    </row>
    <row r="23810" spans="1:2" x14ac:dyDescent="0.25">
      <c r="A23810" t="s">
        <v>1144</v>
      </c>
      <c r="B23810" t="e">
        <f t="shared" si="572"/>
        <v>#VALUE!</v>
      </c>
    </row>
    <row r="23811" spans="1:2" x14ac:dyDescent="0.25">
      <c r="A23811" t="s">
        <v>4614</v>
      </c>
      <c r="B23811" t="str">
        <f t="shared" si="572"/>
        <v>force_discipline_enhancements</v>
      </c>
    </row>
    <row r="23812" spans="1:2" x14ac:dyDescent="0.25">
      <c r="A23812" t="s">
        <v>4390</v>
      </c>
      <c r="B23812" t="str">
        <f t="shared" ref="B23812:B23875" si="573">LEFT(RIGHT(A23812,LEN(A23812)-FIND("&gt;",A23812)),FIND("&lt;",RIGHT(A23812,LEN(A23812)-FIND("&gt;",A23812)))-1)</f>
        <v>force_discipline</v>
      </c>
    </row>
    <row r="23813" spans="1:2" x14ac:dyDescent="0.25">
      <c r="A23813" t="s">
        <v>1147</v>
      </c>
      <c r="B23813" t="str">
        <f t="shared" si="573"/>
        <v>4</v>
      </c>
    </row>
    <row r="23814" spans="1:2" x14ac:dyDescent="0.25">
      <c r="A23814" t="s">
        <v>1148</v>
      </c>
      <c r="B23814" t="str">
        <f t="shared" si="573"/>
        <v>0</v>
      </c>
    </row>
    <row r="23815" spans="1:2" x14ac:dyDescent="0.25">
      <c r="A23815" t="s">
        <v>1149</v>
      </c>
      <c r="B23815" t="str">
        <f t="shared" si="573"/>
        <v>0</v>
      </c>
    </row>
    <row r="23816" spans="1:2" x14ac:dyDescent="0.25">
      <c r="A23816" t="s">
        <v>1186</v>
      </c>
      <c r="B23816" t="str">
        <f t="shared" si="573"/>
        <v>1</v>
      </c>
    </row>
    <row r="23817" spans="1:2" x14ac:dyDescent="0.25">
      <c r="A23817" t="s">
        <v>1151</v>
      </c>
      <c r="B23817" t="str">
        <f t="shared" si="573"/>
        <v>0</v>
      </c>
    </row>
    <row r="23818" spans="1:2" x14ac:dyDescent="0.25">
      <c r="A23818" t="s">
        <v>1152</v>
      </c>
      <c r="B23818" t="str">
        <f t="shared" si="573"/>
        <v>0</v>
      </c>
    </row>
    <row r="23819" spans="1:2" x14ac:dyDescent="0.25">
      <c r="A23819" t="s">
        <v>1153</v>
      </c>
      <c r="B23819" t="str">
        <f t="shared" si="573"/>
        <v>0</v>
      </c>
    </row>
    <row r="23820" spans="1:2" x14ac:dyDescent="0.25">
      <c r="A23820" t="s">
        <v>1154</v>
      </c>
      <c r="B23820" t="str">
        <f t="shared" si="573"/>
        <v>0</v>
      </c>
    </row>
    <row r="23821" spans="1:2" x14ac:dyDescent="0.25">
      <c r="A23821" t="s">
        <v>1155</v>
      </c>
      <c r="B23821" t="str">
        <f t="shared" si="573"/>
        <v/>
      </c>
    </row>
    <row r="23822" spans="1:2" x14ac:dyDescent="0.25">
      <c r="A23822" t="s">
        <v>1156</v>
      </c>
      <c r="B23822" t="str">
        <f t="shared" si="573"/>
        <v/>
      </c>
    </row>
    <row r="23823" spans="1:2" x14ac:dyDescent="0.25">
      <c r="A23823" t="s">
        <v>1157</v>
      </c>
      <c r="B23823" t="str">
        <f t="shared" si="573"/>
        <v/>
      </c>
    </row>
    <row r="23824" spans="1:2" x14ac:dyDescent="0.25">
      <c r="A23824" t="s">
        <v>1158</v>
      </c>
      <c r="B23824" t="str">
        <f t="shared" si="573"/>
        <v>0</v>
      </c>
    </row>
    <row r="23825" spans="1:2" x14ac:dyDescent="0.25">
      <c r="A23825" t="s">
        <v>1159</v>
      </c>
      <c r="B23825" t="str">
        <f t="shared" si="573"/>
        <v>0</v>
      </c>
    </row>
    <row r="23826" spans="1:2" x14ac:dyDescent="0.25">
      <c r="A23826" t="s">
        <v>1160</v>
      </c>
      <c r="B23826" t="str">
        <f t="shared" si="573"/>
        <v/>
      </c>
    </row>
    <row r="23827" spans="1:2" x14ac:dyDescent="0.25">
      <c r="A23827" t="s">
        <v>1161</v>
      </c>
      <c r="B23827" t="str">
        <f t="shared" si="573"/>
        <v>0</v>
      </c>
    </row>
    <row r="23828" spans="1:2" x14ac:dyDescent="0.25">
      <c r="A23828" t="s">
        <v>1162</v>
      </c>
      <c r="B23828" t="str">
        <f t="shared" si="573"/>
        <v/>
      </c>
    </row>
    <row r="23829" spans="1:2" x14ac:dyDescent="0.25">
      <c r="A23829" t="s">
        <v>1163</v>
      </c>
      <c r="B23829" t="str">
        <f t="shared" si="573"/>
        <v/>
      </c>
    </row>
    <row r="23830" spans="1:2" x14ac:dyDescent="0.25">
      <c r="A23830" t="s">
        <v>4388</v>
      </c>
      <c r="B23830" t="str">
        <f t="shared" si="573"/>
        <v>2</v>
      </c>
    </row>
    <row r="23831" spans="1:2" x14ac:dyDescent="0.25">
      <c r="A23831" t="s">
        <v>1165</v>
      </c>
      <c r="B23831" t="str">
        <f t="shared" si="573"/>
        <v/>
      </c>
    </row>
    <row r="23832" spans="1:2" x14ac:dyDescent="0.25">
      <c r="A23832" t="s">
        <v>1166</v>
      </c>
      <c r="B23832" t="str">
        <f t="shared" si="573"/>
        <v/>
      </c>
    </row>
    <row r="23833" spans="1:2" x14ac:dyDescent="0.25">
      <c r="A23833" t="s">
        <v>1167</v>
      </c>
      <c r="B23833" t="str">
        <f t="shared" si="573"/>
        <v/>
      </c>
    </row>
    <row r="23834" spans="1:2" x14ac:dyDescent="0.25">
      <c r="A23834" t="s">
        <v>1168</v>
      </c>
      <c r="B23834" t="str">
        <f t="shared" si="573"/>
        <v/>
      </c>
    </row>
    <row r="23835" spans="1:2" x14ac:dyDescent="0.25">
      <c r="A23835" t="s">
        <v>1169</v>
      </c>
      <c r="B23835" t="str">
        <f t="shared" si="573"/>
        <v/>
      </c>
    </row>
    <row r="23836" spans="1:2" x14ac:dyDescent="0.25">
      <c r="A23836" t="s">
        <v>3845</v>
      </c>
      <c r="B23836" t="str">
        <f t="shared" si="573"/>
        <v>0</v>
      </c>
    </row>
    <row r="23837" spans="1:2" x14ac:dyDescent="0.25">
      <c r="A23837" t="s">
        <v>1171</v>
      </c>
      <c r="B23837" t="str">
        <f t="shared" si="573"/>
        <v>0</v>
      </c>
    </row>
    <row r="23838" spans="1:2" x14ac:dyDescent="0.25">
      <c r="A23838" t="s">
        <v>1172</v>
      </c>
      <c r="B23838" t="e">
        <f t="shared" si="573"/>
        <v>#VALUE!</v>
      </c>
    </row>
    <row r="23839" spans="1:2" x14ac:dyDescent="0.25">
      <c r="A23839" t="s">
        <v>1144</v>
      </c>
      <c r="B23839" t="e">
        <f t="shared" si="573"/>
        <v>#VALUE!</v>
      </c>
    </row>
    <row r="23840" spans="1:2" x14ac:dyDescent="0.25">
      <c r="A23840" t="s">
        <v>4615</v>
      </c>
      <c r="B23840" t="str">
        <f t="shared" si="573"/>
        <v>force_discipline_enhancements_novice</v>
      </c>
    </row>
    <row r="23841" spans="1:2" x14ac:dyDescent="0.25">
      <c r="A23841" t="s">
        <v>4616</v>
      </c>
      <c r="B23841" t="str">
        <f t="shared" si="573"/>
        <v>force_discipline_enhancements</v>
      </c>
    </row>
    <row r="23842" spans="1:2" x14ac:dyDescent="0.25">
      <c r="A23842" t="s">
        <v>1147</v>
      </c>
      <c r="B23842" t="str">
        <f t="shared" si="573"/>
        <v>4</v>
      </c>
    </row>
    <row r="23843" spans="1:2" x14ac:dyDescent="0.25">
      <c r="A23843" t="s">
        <v>1148</v>
      </c>
      <c r="B23843" t="str">
        <f t="shared" si="573"/>
        <v>0</v>
      </c>
    </row>
    <row r="23844" spans="1:2" x14ac:dyDescent="0.25">
      <c r="A23844" t="s">
        <v>1149</v>
      </c>
      <c r="B23844" t="str">
        <f t="shared" si="573"/>
        <v>0</v>
      </c>
    </row>
    <row r="23845" spans="1:2" x14ac:dyDescent="0.25">
      <c r="A23845" t="s">
        <v>1150</v>
      </c>
      <c r="B23845" t="str">
        <f t="shared" si="573"/>
        <v>0</v>
      </c>
    </row>
    <row r="23846" spans="1:2" x14ac:dyDescent="0.25">
      <c r="A23846" t="s">
        <v>1151</v>
      </c>
      <c r="B23846" t="str">
        <f t="shared" si="573"/>
        <v>0</v>
      </c>
    </row>
    <row r="23847" spans="1:2" x14ac:dyDescent="0.25">
      <c r="A23847" t="s">
        <v>1152</v>
      </c>
      <c r="B23847" t="str">
        <f t="shared" si="573"/>
        <v>0</v>
      </c>
    </row>
    <row r="23848" spans="1:2" x14ac:dyDescent="0.25">
      <c r="A23848" t="s">
        <v>4393</v>
      </c>
      <c r="B23848" t="str">
        <f t="shared" si="573"/>
        <v>8</v>
      </c>
    </row>
    <row r="23849" spans="1:2" x14ac:dyDescent="0.25">
      <c r="A23849" t="s">
        <v>1154</v>
      </c>
      <c r="B23849" t="str">
        <f t="shared" si="573"/>
        <v>0</v>
      </c>
    </row>
    <row r="23850" spans="1:2" x14ac:dyDescent="0.25">
      <c r="A23850" t="s">
        <v>4394</v>
      </c>
      <c r="B23850" t="str">
        <f t="shared" si="573"/>
        <v>force_title_jedi_rank_02</v>
      </c>
    </row>
    <row r="23851" spans="1:2" x14ac:dyDescent="0.25">
      <c r="A23851" t="s">
        <v>1156</v>
      </c>
      <c r="B23851" t="str">
        <f t="shared" si="573"/>
        <v/>
      </c>
    </row>
    <row r="23852" spans="1:2" x14ac:dyDescent="0.25">
      <c r="A23852" t="s">
        <v>3855</v>
      </c>
      <c r="B23852" t="str">
        <f t="shared" si="573"/>
        <v>jedi_general</v>
      </c>
    </row>
    <row r="23853" spans="1:2" x14ac:dyDescent="0.25">
      <c r="A23853" t="s">
        <v>1377</v>
      </c>
      <c r="B23853" t="str">
        <f t="shared" si="573"/>
        <v>20000</v>
      </c>
    </row>
    <row r="23854" spans="1:2" x14ac:dyDescent="0.25">
      <c r="A23854" t="s">
        <v>1825</v>
      </c>
      <c r="B23854" t="str">
        <f t="shared" si="573"/>
        <v>300000</v>
      </c>
    </row>
    <row r="23855" spans="1:2" x14ac:dyDescent="0.25">
      <c r="A23855" t="s">
        <v>1160</v>
      </c>
      <c r="B23855" t="str">
        <f t="shared" si="573"/>
        <v/>
      </c>
    </row>
    <row r="23856" spans="1:2" x14ac:dyDescent="0.25">
      <c r="A23856" t="s">
        <v>1161</v>
      </c>
      <c r="B23856" t="str">
        <f t="shared" si="573"/>
        <v>0</v>
      </c>
    </row>
    <row r="23857" spans="1:2" x14ac:dyDescent="0.25">
      <c r="A23857" t="s">
        <v>1162</v>
      </c>
      <c r="B23857" t="str">
        <f t="shared" si="573"/>
        <v/>
      </c>
    </row>
    <row r="23858" spans="1:2" x14ac:dyDescent="0.25">
      <c r="A23858" t="s">
        <v>1163</v>
      </c>
      <c r="B23858" t="str">
        <f t="shared" si="573"/>
        <v/>
      </c>
    </row>
    <row r="23859" spans="1:2" x14ac:dyDescent="0.25">
      <c r="A23859" t="s">
        <v>4388</v>
      </c>
      <c r="B23859" t="str">
        <f t="shared" si="573"/>
        <v>2</v>
      </c>
    </row>
    <row r="23860" spans="1:2" x14ac:dyDescent="0.25">
      <c r="A23860" t="s">
        <v>1165</v>
      </c>
      <c r="B23860" t="str">
        <f t="shared" si="573"/>
        <v/>
      </c>
    </row>
    <row r="23861" spans="1:2" x14ac:dyDescent="0.25">
      <c r="A23861" t="s">
        <v>4617</v>
      </c>
      <c r="B23861" t="str">
        <f t="shared" si="573"/>
        <v>forceAbsorb1</v>
      </c>
    </row>
    <row r="23862" spans="1:2" x14ac:dyDescent="0.25">
      <c r="A23862" t="s">
        <v>4481</v>
      </c>
      <c r="B23862" t="str">
        <f t="shared" si="573"/>
        <v>private_jedi_difficulty=50,jedi_force_power_max=200,jedi_force_power_regen=1</v>
      </c>
    </row>
    <row r="23863" spans="1:2" x14ac:dyDescent="0.25">
      <c r="A23863" t="s">
        <v>1168</v>
      </c>
      <c r="B23863" t="str">
        <f t="shared" si="573"/>
        <v/>
      </c>
    </row>
    <row r="23864" spans="1:2" x14ac:dyDescent="0.25">
      <c r="A23864" t="s">
        <v>1169</v>
      </c>
      <c r="B23864" t="str">
        <f t="shared" si="573"/>
        <v/>
      </c>
    </row>
    <row r="23865" spans="1:2" x14ac:dyDescent="0.25">
      <c r="A23865" t="s">
        <v>3845</v>
      </c>
      <c r="B23865" t="str">
        <f t="shared" si="573"/>
        <v>0</v>
      </c>
    </row>
    <row r="23866" spans="1:2" x14ac:dyDescent="0.25">
      <c r="A23866" t="s">
        <v>1171</v>
      </c>
      <c r="B23866" t="str">
        <f t="shared" si="573"/>
        <v>0</v>
      </c>
    </row>
    <row r="23867" spans="1:2" x14ac:dyDescent="0.25">
      <c r="A23867" t="s">
        <v>1172</v>
      </c>
      <c r="B23867" t="e">
        <f t="shared" si="573"/>
        <v>#VALUE!</v>
      </c>
    </row>
    <row r="23868" spans="1:2" x14ac:dyDescent="0.25">
      <c r="A23868" t="s">
        <v>1144</v>
      </c>
      <c r="B23868" t="e">
        <f t="shared" si="573"/>
        <v>#VALUE!</v>
      </c>
    </row>
    <row r="23869" spans="1:2" x14ac:dyDescent="0.25">
      <c r="A23869" t="s">
        <v>4618</v>
      </c>
      <c r="B23869" t="str">
        <f t="shared" si="573"/>
        <v>force_discipline_enhancements_master</v>
      </c>
    </row>
    <row r="23870" spans="1:2" x14ac:dyDescent="0.25">
      <c r="A23870" t="s">
        <v>4616</v>
      </c>
      <c r="B23870" t="str">
        <f t="shared" si="573"/>
        <v>force_discipline_enhancements</v>
      </c>
    </row>
    <row r="23871" spans="1:2" x14ac:dyDescent="0.25">
      <c r="A23871" t="s">
        <v>1147</v>
      </c>
      <c r="B23871" t="str">
        <f t="shared" si="573"/>
        <v>4</v>
      </c>
    </row>
    <row r="23872" spans="1:2" x14ac:dyDescent="0.25">
      <c r="A23872" t="s">
        <v>1148</v>
      </c>
      <c r="B23872" t="str">
        <f t="shared" si="573"/>
        <v>0</v>
      </c>
    </row>
    <row r="23873" spans="1:2" x14ac:dyDescent="0.25">
      <c r="A23873" t="s">
        <v>1149</v>
      </c>
      <c r="B23873" t="str">
        <f t="shared" si="573"/>
        <v>0</v>
      </c>
    </row>
    <row r="23874" spans="1:2" x14ac:dyDescent="0.25">
      <c r="A23874" t="s">
        <v>1150</v>
      </c>
      <c r="B23874" t="str">
        <f t="shared" si="573"/>
        <v>0</v>
      </c>
    </row>
    <row r="23875" spans="1:2" x14ac:dyDescent="0.25">
      <c r="A23875" t="s">
        <v>1151</v>
      </c>
      <c r="B23875" t="str">
        <f t="shared" si="573"/>
        <v>0</v>
      </c>
    </row>
    <row r="23876" spans="1:2" x14ac:dyDescent="0.25">
      <c r="A23876" t="s">
        <v>1152</v>
      </c>
      <c r="B23876" t="str">
        <f t="shared" ref="B23876:B23939" si="574">LEFT(RIGHT(A23876,LEN(A23876)-FIND("&gt;",A23876)),FIND("&lt;",RIGHT(A23876,LEN(A23876)-FIND("&gt;",A23876)))-1)</f>
        <v>0</v>
      </c>
    </row>
    <row r="23877" spans="1:2" x14ac:dyDescent="0.25">
      <c r="A23877" t="s">
        <v>1762</v>
      </c>
      <c r="B23877" t="str">
        <f t="shared" si="574"/>
        <v>3</v>
      </c>
    </row>
    <row r="23878" spans="1:2" x14ac:dyDescent="0.25">
      <c r="A23878" t="s">
        <v>1154</v>
      </c>
      <c r="B23878" t="str">
        <f t="shared" si="574"/>
        <v>0</v>
      </c>
    </row>
    <row r="23879" spans="1:2" x14ac:dyDescent="0.25">
      <c r="A23879" t="s">
        <v>4619</v>
      </c>
      <c r="B23879" t="str">
        <f t="shared" si="574"/>
        <v>force_discipline_enhancements_movement_04,force_discipline_enhancements_protection_04,force_discipline_enhancements_resistance_04,force_discipline_enhancements_synergy_04</v>
      </c>
    </row>
    <row r="23880" spans="1:2" x14ac:dyDescent="0.25">
      <c r="A23880" t="s">
        <v>1156</v>
      </c>
      <c r="B23880" t="str">
        <f t="shared" si="574"/>
        <v/>
      </c>
    </row>
    <row r="23881" spans="1:2" x14ac:dyDescent="0.25">
      <c r="A23881" t="s">
        <v>3855</v>
      </c>
      <c r="B23881" t="str">
        <f t="shared" si="574"/>
        <v>jedi_general</v>
      </c>
    </row>
    <row r="23882" spans="1:2" x14ac:dyDescent="0.25">
      <c r="A23882" t="s">
        <v>3931</v>
      </c>
      <c r="B23882" t="str">
        <f t="shared" si="574"/>
        <v>3200000</v>
      </c>
    </row>
    <row r="23883" spans="1:2" x14ac:dyDescent="0.25">
      <c r="A23883" t="s">
        <v>3857</v>
      </c>
      <c r="B23883" t="str">
        <f t="shared" si="574"/>
        <v>4000000</v>
      </c>
    </row>
    <row r="23884" spans="1:2" x14ac:dyDescent="0.25">
      <c r="A23884" t="s">
        <v>1160</v>
      </c>
      <c r="B23884" t="str">
        <f t="shared" si="574"/>
        <v/>
      </c>
    </row>
    <row r="23885" spans="1:2" x14ac:dyDescent="0.25">
      <c r="A23885" t="s">
        <v>1161</v>
      </c>
      <c r="B23885" t="str">
        <f t="shared" si="574"/>
        <v>0</v>
      </c>
    </row>
    <row r="23886" spans="1:2" x14ac:dyDescent="0.25">
      <c r="A23886" t="s">
        <v>1162</v>
      </c>
      <c r="B23886" t="str">
        <f t="shared" si="574"/>
        <v/>
      </c>
    </row>
    <row r="23887" spans="1:2" x14ac:dyDescent="0.25">
      <c r="A23887" t="s">
        <v>1163</v>
      </c>
      <c r="B23887" t="str">
        <f t="shared" si="574"/>
        <v/>
      </c>
    </row>
    <row r="23888" spans="1:2" x14ac:dyDescent="0.25">
      <c r="A23888" t="s">
        <v>4388</v>
      </c>
      <c r="B23888" t="str">
        <f t="shared" si="574"/>
        <v>2</v>
      </c>
    </row>
    <row r="23889" spans="1:2" x14ac:dyDescent="0.25">
      <c r="A23889" t="s">
        <v>1165</v>
      </c>
      <c r="B23889" t="str">
        <f t="shared" si="574"/>
        <v/>
      </c>
    </row>
    <row r="23890" spans="1:2" x14ac:dyDescent="0.25">
      <c r="A23890" t="s">
        <v>4620</v>
      </c>
      <c r="B23890" t="str">
        <f t="shared" si="574"/>
        <v>forceRun3,regainConsciousness</v>
      </c>
    </row>
    <row r="23891" spans="1:2" x14ac:dyDescent="0.25">
      <c r="A23891" t="s">
        <v>4554</v>
      </c>
      <c r="B23891" t="str">
        <f t="shared" si="574"/>
        <v>private_jedi_difficulty=200,jedi_force_power_max=500,jedi_force_power_regen=5</v>
      </c>
    </row>
    <row r="23892" spans="1:2" x14ac:dyDescent="0.25">
      <c r="A23892" t="s">
        <v>1168</v>
      </c>
      <c r="B23892" t="str">
        <f t="shared" si="574"/>
        <v/>
      </c>
    </row>
    <row r="23893" spans="1:2" x14ac:dyDescent="0.25">
      <c r="A23893" t="s">
        <v>1169</v>
      </c>
      <c r="B23893" t="str">
        <f t="shared" si="574"/>
        <v/>
      </c>
    </row>
    <row r="23894" spans="1:2" x14ac:dyDescent="0.25">
      <c r="A23894" t="s">
        <v>3845</v>
      </c>
      <c r="B23894" t="str">
        <f t="shared" si="574"/>
        <v>0</v>
      </c>
    </row>
    <row r="23895" spans="1:2" x14ac:dyDescent="0.25">
      <c r="A23895" t="s">
        <v>1171</v>
      </c>
      <c r="B23895" t="str">
        <f t="shared" si="574"/>
        <v>0</v>
      </c>
    </row>
    <row r="23896" spans="1:2" x14ac:dyDescent="0.25">
      <c r="A23896" t="s">
        <v>1172</v>
      </c>
      <c r="B23896" t="e">
        <f t="shared" si="574"/>
        <v>#VALUE!</v>
      </c>
    </row>
    <row r="23897" spans="1:2" x14ac:dyDescent="0.25">
      <c r="A23897" t="s">
        <v>1144</v>
      </c>
      <c r="B23897" t="e">
        <f t="shared" si="574"/>
        <v>#VALUE!</v>
      </c>
    </row>
    <row r="23898" spans="1:2" x14ac:dyDescent="0.25">
      <c r="A23898" t="s">
        <v>4621</v>
      </c>
      <c r="B23898" t="str">
        <f t="shared" si="574"/>
        <v>force_discipline_enhancements_movement_01</v>
      </c>
    </row>
    <row r="23899" spans="1:2" x14ac:dyDescent="0.25">
      <c r="A23899" t="s">
        <v>4616</v>
      </c>
      <c r="B23899" t="str">
        <f t="shared" si="574"/>
        <v>force_discipline_enhancements</v>
      </c>
    </row>
    <row r="23900" spans="1:2" x14ac:dyDescent="0.25">
      <c r="A23900" t="s">
        <v>1147</v>
      </c>
      <c r="B23900" t="str">
        <f t="shared" si="574"/>
        <v>4</v>
      </c>
    </row>
    <row r="23901" spans="1:2" x14ac:dyDescent="0.25">
      <c r="A23901" t="s">
        <v>1148</v>
      </c>
      <c r="B23901" t="str">
        <f t="shared" si="574"/>
        <v>0</v>
      </c>
    </row>
    <row r="23902" spans="1:2" x14ac:dyDescent="0.25">
      <c r="A23902" t="s">
        <v>1149</v>
      </c>
      <c r="B23902" t="str">
        <f t="shared" si="574"/>
        <v>0</v>
      </c>
    </row>
    <row r="23903" spans="1:2" x14ac:dyDescent="0.25">
      <c r="A23903" t="s">
        <v>1150</v>
      </c>
      <c r="B23903" t="str">
        <f t="shared" si="574"/>
        <v>0</v>
      </c>
    </row>
    <row r="23904" spans="1:2" x14ac:dyDescent="0.25">
      <c r="A23904" t="s">
        <v>1151</v>
      </c>
      <c r="B23904" t="str">
        <f t="shared" si="574"/>
        <v>0</v>
      </c>
    </row>
    <row r="23905" spans="1:2" x14ac:dyDescent="0.25">
      <c r="A23905" t="s">
        <v>1152</v>
      </c>
      <c r="B23905" t="str">
        <f t="shared" si="574"/>
        <v>0</v>
      </c>
    </row>
    <row r="23906" spans="1:2" x14ac:dyDescent="0.25">
      <c r="A23906" t="s">
        <v>1732</v>
      </c>
      <c r="B23906" t="str">
        <f t="shared" si="574"/>
        <v>6</v>
      </c>
    </row>
    <row r="23907" spans="1:2" x14ac:dyDescent="0.25">
      <c r="A23907" t="s">
        <v>1154</v>
      </c>
      <c r="B23907" t="str">
        <f t="shared" si="574"/>
        <v>0</v>
      </c>
    </row>
    <row r="23908" spans="1:2" x14ac:dyDescent="0.25">
      <c r="A23908" t="s">
        <v>4622</v>
      </c>
      <c r="B23908" t="str">
        <f t="shared" si="574"/>
        <v>force_discipline_enhancements_novice</v>
      </c>
    </row>
    <row r="23909" spans="1:2" x14ac:dyDescent="0.25">
      <c r="A23909" t="s">
        <v>1156</v>
      </c>
      <c r="B23909" t="str">
        <f t="shared" si="574"/>
        <v/>
      </c>
    </row>
    <row r="23910" spans="1:2" x14ac:dyDescent="0.25">
      <c r="A23910" t="s">
        <v>3855</v>
      </c>
      <c r="B23910" t="str">
        <f t="shared" si="574"/>
        <v>jedi_general</v>
      </c>
    </row>
    <row r="23911" spans="1:2" x14ac:dyDescent="0.25">
      <c r="A23911" t="s">
        <v>3262</v>
      </c>
      <c r="B23911" t="str">
        <f t="shared" si="574"/>
        <v>200000</v>
      </c>
    </row>
    <row r="23912" spans="1:2" x14ac:dyDescent="0.25">
      <c r="A23912" t="s">
        <v>3267</v>
      </c>
      <c r="B23912" t="str">
        <f t="shared" si="574"/>
        <v>600000</v>
      </c>
    </row>
    <row r="23913" spans="1:2" x14ac:dyDescent="0.25">
      <c r="A23913" t="s">
        <v>1160</v>
      </c>
      <c r="B23913" t="str">
        <f t="shared" si="574"/>
        <v/>
      </c>
    </row>
    <row r="23914" spans="1:2" x14ac:dyDescent="0.25">
      <c r="A23914" t="s">
        <v>1161</v>
      </c>
      <c r="B23914" t="str">
        <f t="shared" si="574"/>
        <v>0</v>
      </c>
    </row>
    <row r="23915" spans="1:2" x14ac:dyDescent="0.25">
      <c r="A23915" t="s">
        <v>1162</v>
      </c>
      <c r="B23915" t="str">
        <f t="shared" si="574"/>
        <v/>
      </c>
    </row>
    <row r="23916" spans="1:2" x14ac:dyDescent="0.25">
      <c r="A23916" t="s">
        <v>1163</v>
      </c>
      <c r="B23916" t="str">
        <f t="shared" si="574"/>
        <v/>
      </c>
    </row>
    <row r="23917" spans="1:2" x14ac:dyDescent="0.25">
      <c r="A23917" t="s">
        <v>4388</v>
      </c>
      <c r="B23917" t="str">
        <f t="shared" si="574"/>
        <v>2</v>
      </c>
    </row>
    <row r="23918" spans="1:2" x14ac:dyDescent="0.25">
      <c r="A23918" t="s">
        <v>1165</v>
      </c>
      <c r="B23918" t="str">
        <f t="shared" si="574"/>
        <v/>
      </c>
    </row>
    <row r="23919" spans="1:2" x14ac:dyDescent="0.25">
      <c r="A23919" t="s">
        <v>4623</v>
      </c>
      <c r="B23919" t="str">
        <f t="shared" si="574"/>
        <v>forceSpeed1</v>
      </c>
    </row>
    <row r="23920" spans="1:2" x14ac:dyDescent="0.25">
      <c r="A23920" t="s">
        <v>4624</v>
      </c>
      <c r="B23920" t="str">
        <f t="shared" si="574"/>
        <v>private_jedi_difficulty=125,jedi_force_power_max=100,jedi_force_power_regen=1</v>
      </c>
    </row>
    <row r="23921" spans="1:2" x14ac:dyDescent="0.25">
      <c r="A23921" t="s">
        <v>1168</v>
      </c>
      <c r="B23921" t="str">
        <f t="shared" si="574"/>
        <v/>
      </c>
    </row>
    <row r="23922" spans="1:2" x14ac:dyDescent="0.25">
      <c r="A23922" t="s">
        <v>1169</v>
      </c>
      <c r="B23922" t="str">
        <f t="shared" si="574"/>
        <v/>
      </c>
    </row>
    <row r="23923" spans="1:2" x14ac:dyDescent="0.25">
      <c r="A23923" t="s">
        <v>3845</v>
      </c>
      <c r="B23923" t="str">
        <f t="shared" si="574"/>
        <v>0</v>
      </c>
    </row>
    <row r="23924" spans="1:2" x14ac:dyDescent="0.25">
      <c r="A23924" t="s">
        <v>1171</v>
      </c>
      <c r="B23924" t="str">
        <f t="shared" si="574"/>
        <v>0</v>
      </c>
    </row>
    <row r="23925" spans="1:2" x14ac:dyDescent="0.25">
      <c r="A23925" t="s">
        <v>1172</v>
      </c>
      <c r="B23925" t="e">
        <f t="shared" si="574"/>
        <v>#VALUE!</v>
      </c>
    </row>
    <row r="23926" spans="1:2" x14ac:dyDescent="0.25">
      <c r="A23926" t="s">
        <v>1144</v>
      </c>
      <c r="B23926" t="e">
        <f t="shared" si="574"/>
        <v>#VALUE!</v>
      </c>
    </row>
    <row r="23927" spans="1:2" x14ac:dyDescent="0.25">
      <c r="A23927" t="s">
        <v>4625</v>
      </c>
      <c r="B23927" t="str">
        <f t="shared" si="574"/>
        <v>force_discipline_enhancements_movement_02</v>
      </c>
    </row>
    <row r="23928" spans="1:2" x14ac:dyDescent="0.25">
      <c r="A23928" t="s">
        <v>4626</v>
      </c>
      <c r="B23928" t="str">
        <f t="shared" si="574"/>
        <v>force_discipline_enhancements_movement_01</v>
      </c>
    </row>
    <row r="23929" spans="1:2" x14ac:dyDescent="0.25">
      <c r="A23929" t="s">
        <v>1147</v>
      </c>
      <c r="B23929" t="str">
        <f t="shared" si="574"/>
        <v>4</v>
      </c>
    </row>
    <row r="23930" spans="1:2" x14ac:dyDescent="0.25">
      <c r="A23930" t="s">
        <v>1148</v>
      </c>
      <c r="B23930" t="str">
        <f t="shared" si="574"/>
        <v>0</v>
      </c>
    </row>
    <row r="23931" spans="1:2" x14ac:dyDescent="0.25">
      <c r="A23931" t="s">
        <v>1149</v>
      </c>
      <c r="B23931" t="str">
        <f t="shared" si="574"/>
        <v>0</v>
      </c>
    </row>
    <row r="23932" spans="1:2" x14ac:dyDescent="0.25">
      <c r="A23932" t="s">
        <v>1150</v>
      </c>
      <c r="B23932" t="str">
        <f t="shared" si="574"/>
        <v>0</v>
      </c>
    </row>
    <row r="23933" spans="1:2" x14ac:dyDescent="0.25">
      <c r="A23933" t="s">
        <v>1151</v>
      </c>
      <c r="B23933" t="str">
        <f t="shared" si="574"/>
        <v>0</v>
      </c>
    </row>
    <row r="23934" spans="1:2" x14ac:dyDescent="0.25">
      <c r="A23934" t="s">
        <v>1152</v>
      </c>
      <c r="B23934" t="str">
        <f t="shared" si="574"/>
        <v>0</v>
      </c>
    </row>
    <row r="23935" spans="1:2" x14ac:dyDescent="0.25">
      <c r="A23935" t="s">
        <v>1291</v>
      </c>
      <c r="B23935" t="str">
        <f t="shared" si="574"/>
        <v>5</v>
      </c>
    </row>
    <row r="23936" spans="1:2" x14ac:dyDescent="0.25">
      <c r="A23936" t="s">
        <v>1154</v>
      </c>
      <c r="B23936" t="str">
        <f t="shared" si="574"/>
        <v>0</v>
      </c>
    </row>
    <row r="23937" spans="1:2" x14ac:dyDescent="0.25">
      <c r="A23937" t="s">
        <v>4627</v>
      </c>
      <c r="B23937" t="str">
        <f t="shared" si="574"/>
        <v>force_discipline_enhancements_movement_01</v>
      </c>
    </row>
    <row r="23938" spans="1:2" x14ac:dyDescent="0.25">
      <c r="A23938" t="s">
        <v>1156</v>
      </c>
      <c r="B23938" t="str">
        <f t="shared" si="574"/>
        <v/>
      </c>
    </row>
    <row r="23939" spans="1:2" x14ac:dyDescent="0.25">
      <c r="A23939" t="s">
        <v>3855</v>
      </c>
      <c r="B23939" t="str">
        <f t="shared" si="574"/>
        <v>jedi_general</v>
      </c>
    </row>
    <row r="23940" spans="1:2" x14ac:dyDescent="0.25">
      <c r="A23940" t="s">
        <v>3444</v>
      </c>
      <c r="B23940" t="str">
        <f t="shared" ref="B23940:B24003" si="575">LEFT(RIGHT(A23940,LEN(A23940)-FIND("&gt;",A23940)),FIND("&lt;",RIGHT(A23940,LEN(A23940)-FIND("&gt;",A23940)))-1)</f>
        <v>400000</v>
      </c>
    </row>
    <row r="23941" spans="1:2" x14ac:dyDescent="0.25">
      <c r="A23941" t="s">
        <v>3885</v>
      </c>
      <c r="B23941" t="str">
        <f t="shared" si="575"/>
        <v>1000000</v>
      </c>
    </row>
    <row r="23942" spans="1:2" x14ac:dyDescent="0.25">
      <c r="A23942" t="s">
        <v>1160</v>
      </c>
      <c r="B23942" t="str">
        <f t="shared" si="575"/>
        <v/>
      </c>
    </row>
    <row r="23943" spans="1:2" x14ac:dyDescent="0.25">
      <c r="A23943" t="s">
        <v>1161</v>
      </c>
      <c r="B23943" t="str">
        <f t="shared" si="575"/>
        <v>0</v>
      </c>
    </row>
    <row r="23944" spans="1:2" x14ac:dyDescent="0.25">
      <c r="A23944" t="s">
        <v>1162</v>
      </c>
      <c r="B23944" t="str">
        <f t="shared" si="575"/>
        <v/>
      </c>
    </row>
    <row r="23945" spans="1:2" x14ac:dyDescent="0.25">
      <c r="A23945" t="s">
        <v>1163</v>
      </c>
      <c r="B23945" t="str">
        <f t="shared" si="575"/>
        <v/>
      </c>
    </row>
    <row r="23946" spans="1:2" x14ac:dyDescent="0.25">
      <c r="A23946" t="s">
        <v>4388</v>
      </c>
      <c r="B23946" t="str">
        <f t="shared" si="575"/>
        <v>2</v>
      </c>
    </row>
    <row r="23947" spans="1:2" x14ac:dyDescent="0.25">
      <c r="A23947" t="s">
        <v>1165</v>
      </c>
      <c r="B23947" t="str">
        <f t="shared" si="575"/>
        <v/>
      </c>
    </row>
    <row r="23948" spans="1:2" x14ac:dyDescent="0.25">
      <c r="A23948" t="s">
        <v>3910</v>
      </c>
      <c r="B23948" t="str">
        <f t="shared" si="575"/>
        <v>forceRun1</v>
      </c>
    </row>
    <row r="23949" spans="1:2" x14ac:dyDescent="0.25">
      <c r="A23949" t="s">
        <v>4558</v>
      </c>
      <c r="B23949" t="str">
        <f t="shared" si="575"/>
        <v>private_jedi_difficulty=100,jedi_force_power_max=100,jedi_force_power_regen=1</v>
      </c>
    </row>
    <row r="23950" spans="1:2" x14ac:dyDescent="0.25">
      <c r="A23950" t="s">
        <v>1168</v>
      </c>
      <c r="B23950" t="str">
        <f t="shared" si="575"/>
        <v/>
      </c>
    </row>
    <row r="23951" spans="1:2" x14ac:dyDescent="0.25">
      <c r="A23951" t="s">
        <v>1169</v>
      </c>
      <c r="B23951" t="str">
        <f t="shared" si="575"/>
        <v/>
      </c>
    </row>
    <row r="23952" spans="1:2" x14ac:dyDescent="0.25">
      <c r="A23952" t="s">
        <v>3845</v>
      </c>
      <c r="B23952" t="str">
        <f t="shared" si="575"/>
        <v>0</v>
      </c>
    </row>
    <row r="23953" spans="1:2" x14ac:dyDescent="0.25">
      <c r="A23953" t="s">
        <v>1171</v>
      </c>
      <c r="B23953" t="str">
        <f t="shared" si="575"/>
        <v>0</v>
      </c>
    </row>
    <row r="23954" spans="1:2" x14ac:dyDescent="0.25">
      <c r="A23954" t="s">
        <v>1172</v>
      </c>
      <c r="B23954" t="e">
        <f t="shared" si="575"/>
        <v>#VALUE!</v>
      </c>
    </row>
    <row r="23955" spans="1:2" x14ac:dyDescent="0.25">
      <c r="A23955" t="s">
        <v>1144</v>
      </c>
      <c r="B23955" t="e">
        <f t="shared" si="575"/>
        <v>#VALUE!</v>
      </c>
    </row>
    <row r="23956" spans="1:2" x14ac:dyDescent="0.25">
      <c r="A23956" t="s">
        <v>4628</v>
      </c>
      <c r="B23956" t="str">
        <f t="shared" si="575"/>
        <v>force_discipline_enhancements_movement_03</v>
      </c>
    </row>
    <row r="23957" spans="1:2" x14ac:dyDescent="0.25">
      <c r="A23957" t="s">
        <v>4629</v>
      </c>
      <c r="B23957" t="str">
        <f t="shared" si="575"/>
        <v>force_discipline_enhancements_movement_02</v>
      </c>
    </row>
    <row r="23958" spans="1:2" x14ac:dyDescent="0.25">
      <c r="A23958" t="s">
        <v>1147</v>
      </c>
      <c r="B23958" t="str">
        <f t="shared" si="575"/>
        <v>4</v>
      </c>
    </row>
    <row r="23959" spans="1:2" x14ac:dyDescent="0.25">
      <c r="A23959" t="s">
        <v>1148</v>
      </c>
      <c r="B23959" t="str">
        <f t="shared" si="575"/>
        <v>0</v>
      </c>
    </row>
    <row r="23960" spans="1:2" x14ac:dyDescent="0.25">
      <c r="A23960" t="s">
        <v>1149</v>
      </c>
      <c r="B23960" t="str">
        <f t="shared" si="575"/>
        <v>0</v>
      </c>
    </row>
    <row r="23961" spans="1:2" x14ac:dyDescent="0.25">
      <c r="A23961" t="s">
        <v>1150</v>
      </c>
      <c r="B23961" t="str">
        <f t="shared" si="575"/>
        <v>0</v>
      </c>
    </row>
    <row r="23962" spans="1:2" x14ac:dyDescent="0.25">
      <c r="A23962" t="s">
        <v>1151</v>
      </c>
      <c r="B23962" t="str">
        <f t="shared" si="575"/>
        <v>0</v>
      </c>
    </row>
    <row r="23963" spans="1:2" x14ac:dyDescent="0.25">
      <c r="A23963" t="s">
        <v>1152</v>
      </c>
      <c r="B23963" t="str">
        <f t="shared" si="575"/>
        <v>0</v>
      </c>
    </row>
    <row r="23964" spans="1:2" x14ac:dyDescent="0.25">
      <c r="A23964" t="s">
        <v>1753</v>
      </c>
      <c r="B23964" t="str">
        <f t="shared" si="575"/>
        <v>4</v>
      </c>
    </row>
    <row r="23965" spans="1:2" x14ac:dyDescent="0.25">
      <c r="A23965" t="s">
        <v>1154</v>
      </c>
      <c r="B23965" t="str">
        <f t="shared" si="575"/>
        <v>0</v>
      </c>
    </row>
    <row r="23966" spans="1:2" x14ac:dyDescent="0.25">
      <c r="A23966" t="s">
        <v>4630</v>
      </c>
      <c r="B23966" t="str">
        <f t="shared" si="575"/>
        <v>force_discipline_enhancements_movement_02</v>
      </c>
    </row>
    <row r="23967" spans="1:2" x14ac:dyDescent="0.25">
      <c r="A23967" t="s">
        <v>1156</v>
      </c>
      <c r="B23967" t="str">
        <f t="shared" si="575"/>
        <v/>
      </c>
    </row>
    <row r="23968" spans="1:2" x14ac:dyDescent="0.25">
      <c r="A23968" t="s">
        <v>3855</v>
      </c>
      <c r="B23968" t="str">
        <f t="shared" si="575"/>
        <v>jedi_general</v>
      </c>
    </row>
    <row r="23969" spans="1:2" x14ac:dyDescent="0.25">
      <c r="A23969" t="s">
        <v>3895</v>
      </c>
      <c r="B23969" t="str">
        <f t="shared" si="575"/>
        <v>800000</v>
      </c>
    </row>
    <row r="23970" spans="1:2" x14ac:dyDescent="0.25">
      <c r="A23970" t="s">
        <v>3896</v>
      </c>
      <c r="B23970" t="str">
        <f t="shared" si="575"/>
        <v>2000000</v>
      </c>
    </row>
    <row r="23971" spans="1:2" x14ac:dyDescent="0.25">
      <c r="A23971" t="s">
        <v>1160</v>
      </c>
      <c r="B23971" t="str">
        <f t="shared" si="575"/>
        <v/>
      </c>
    </row>
    <row r="23972" spans="1:2" x14ac:dyDescent="0.25">
      <c r="A23972" t="s">
        <v>1161</v>
      </c>
      <c r="B23972" t="str">
        <f t="shared" si="575"/>
        <v>0</v>
      </c>
    </row>
    <row r="23973" spans="1:2" x14ac:dyDescent="0.25">
      <c r="A23973" t="s">
        <v>1162</v>
      </c>
      <c r="B23973" t="str">
        <f t="shared" si="575"/>
        <v/>
      </c>
    </row>
    <row r="23974" spans="1:2" x14ac:dyDescent="0.25">
      <c r="A23974" t="s">
        <v>1163</v>
      </c>
      <c r="B23974" t="str">
        <f t="shared" si="575"/>
        <v/>
      </c>
    </row>
    <row r="23975" spans="1:2" x14ac:dyDescent="0.25">
      <c r="A23975" t="s">
        <v>4388</v>
      </c>
      <c r="B23975" t="str">
        <f t="shared" si="575"/>
        <v>2</v>
      </c>
    </row>
    <row r="23976" spans="1:2" x14ac:dyDescent="0.25">
      <c r="A23976" t="s">
        <v>1165</v>
      </c>
      <c r="B23976" t="str">
        <f t="shared" si="575"/>
        <v/>
      </c>
    </row>
    <row r="23977" spans="1:2" x14ac:dyDescent="0.25">
      <c r="A23977" t="s">
        <v>4631</v>
      </c>
      <c r="B23977" t="str">
        <f t="shared" si="575"/>
        <v>forceSpeed2</v>
      </c>
    </row>
    <row r="23978" spans="1:2" x14ac:dyDescent="0.25">
      <c r="A23978" t="s">
        <v>4566</v>
      </c>
      <c r="B23978" t="str">
        <f t="shared" si="575"/>
        <v>private_jedi_difficulty=100,jedi_force_power_max=150,jedi_force_power_regen=1</v>
      </c>
    </row>
    <row r="23979" spans="1:2" x14ac:dyDescent="0.25">
      <c r="A23979" t="s">
        <v>1168</v>
      </c>
      <c r="B23979" t="str">
        <f t="shared" si="575"/>
        <v/>
      </c>
    </row>
    <row r="23980" spans="1:2" x14ac:dyDescent="0.25">
      <c r="A23980" t="s">
        <v>1169</v>
      </c>
      <c r="B23980" t="str">
        <f t="shared" si="575"/>
        <v/>
      </c>
    </row>
    <row r="23981" spans="1:2" x14ac:dyDescent="0.25">
      <c r="A23981" t="s">
        <v>3845</v>
      </c>
      <c r="B23981" t="str">
        <f t="shared" si="575"/>
        <v>0</v>
      </c>
    </row>
    <row r="23982" spans="1:2" x14ac:dyDescent="0.25">
      <c r="A23982" t="s">
        <v>1171</v>
      </c>
      <c r="B23982" t="str">
        <f t="shared" si="575"/>
        <v>0</v>
      </c>
    </row>
    <row r="23983" spans="1:2" x14ac:dyDescent="0.25">
      <c r="A23983" t="s">
        <v>1172</v>
      </c>
      <c r="B23983" t="e">
        <f t="shared" si="575"/>
        <v>#VALUE!</v>
      </c>
    </row>
    <row r="23984" spans="1:2" x14ac:dyDescent="0.25">
      <c r="A23984" t="s">
        <v>1144</v>
      </c>
      <c r="B23984" t="e">
        <f t="shared" si="575"/>
        <v>#VALUE!</v>
      </c>
    </row>
    <row r="23985" spans="1:2" x14ac:dyDescent="0.25">
      <c r="A23985" t="s">
        <v>4632</v>
      </c>
      <c r="B23985" t="str">
        <f t="shared" si="575"/>
        <v>force_discipline_enhancements_movement_04</v>
      </c>
    </row>
    <row r="23986" spans="1:2" x14ac:dyDescent="0.25">
      <c r="A23986" t="s">
        <v>4633</v>
      </c>
      <c r="B23986" t="str">
        <f t="shared" si="575"/>
        <v>force_discipline_enhancements_movement_03</v>
      </c>
    </row>
    <row r="23987" spans="1:2" x14ac:dyDescent="0.25">
      <c r="A23987" t="s">
        <v>1147</v>
      </c>
      <c r="B23987" t="str">
        <f t="shared" si="575"/>
        <v>4</v>
      </c>
    </row>
    <row r="23988" spans="1:2" x14ac:dyDescent="0.25">
      <c r="A23988" t="s">
        <v>1148</v>
      </c>
      <c r="B23988" t="str">
        <f t="shared" si="575"/>
        <v>0</v>
      </c>
    </row>
    <row r="23989" spans="1:2" x14ac:dyDescent="0.25">
      <c r="A23989" t="s">
        <v>1149</v>
      </c>
      <c r="B23989" t="str">
        <f t="shared" si="575"/>
        <v>0</v>
      </c>
    </row>
    <row r="23990" spans="1:2" x14ac:dyDescent="0.25">
      <c r="A23990" t="s">
        <v>1150</v>
      </c>
      <c r="B23990" t="str">
        <f t="shared" si="575"/>
        <v>0</v>
      </c>
    </row>
    <row r="23991" spans="1:2" x14ac:dyDescent="0.25">
      <c r="A23991" t="s">
        <v>1151</v>
      </c>
      <c r="B23991" t="str">
        <f t="shared" si="575"/>
        <v>0</v>
      </c>
    </row>
    <row r="23992" spans="1:2" x14ac:dyDescent="0.25">
      <c r="A23992" t="s">
        <v>1152</v>
      </c>
      <c r="B23992" t="str">
        <f t="shared" si="575"/>
        <v>0</v>
      </c>
    </row>
    <row r="23993" spans="1:2" x14ac:dyDescent="0.25">
      <c r="A23993" t="s">
        <v>1762</v>
      </c>
      <c r="B23993" t="str">
        <f t="shared" si="575"/>
        <v>3</v>
      </c>
    </row>
    <row r="23994" spans="1:2" x14ac:dyDescent="0.25">
      <c r="A23994" t="s">
        <v>1154</v>
      </c>
      <c r="B23994" t="str">
        <f t="shared" si="575"/>
        <v>0</v>
      </c>
    </row>
    <row r="23995" spans="1:2" x14ac:dyDescent="0.25">
      <c r="A23995" t="s">
        <v>4634</v>
      </c>
      <c r="B23995" t="str">
        <f t="shared" si="575"/>
        <v>force_discipline_enhancements_movement_03</v>
      </c>
    </row>
    <row r="23996" spans="1:2" x14ac:dyDescent="0.25">
      <c r="A23996" t="s">
        <v>1156</v>
      </c>
      <c r="B23996" t="str">
        <f t="shared" si="575"/>
        <v/>
      </c>
    </row>
    <row r="23997" spans="1:2" x14ac:dyDescent="0.25">
      <c r="A23997" t="s">
        <v>3855</v>
      </c>
      <c r="B23997" t="str">
        <f t="shared" si="575"/>
        <v>jedi_general</v>
      </c>
    </row>
    <row r="23998" spans="1:2" x14ac:dyDescent="0.25">
      <c r="A23998" t="s">
        <v>3971</v>
      </c>
      <c r="B23998" t="str">
        <f t="shared" si="575"/>
        <v>1600000</v>
      </c>
    </row>
    <row r="23999" spans="1:2" x14ac:dyDescent="0.25">
      <c r="A23999" t="s">
        <v>3857</v>
      </c>
      <c r="B23999" t="str">
        <f t="shared" si="575"/>
        <v>4000000</v>
      </c>
    </row>
    <row r="24000" spans="1:2" x14ac:dyDescent="0.25">
      <c r="A24000" t="s">
        <v>1160</v>
      </c>
      <c r="B24000" t="str">
        <f t="shared" si="575"/>
        <v/>
      </c>
    </row>
    <row r="24001" spans="1:2" x14ac:dyDescent="0.25">
      <c r="A24001" t="s">
        <v>1161</v>
      </c>
      <c r="B24001" t="str">
        <f t="shared" si="575"/>
        <v>0</v>
      </c>
    </row>
    <row r="24002" spans="1:2" x14ac:dyDescent="0.25">
      <c r="A24002" t="s">
        <v>1162</v>
      </c>
      <c r="B24002" t="str">
        <f t="shared" si="575"/>
        <v/>
      </c>
    </row>
    <row r="24003" spans="1:2" x14ac:dyDescent="0.25">
      <c r="A24003" t="s">
        <v>1163</v>
      </c>
      <c r="B24003" t="str">
        <f t="shared" si="575"/>
        <v/>
      </c>
    </row>
    <row r="24004" spans="1:2" x14ac:dyDescent="0.25">
      <c r="A24004" t="s">
        <v>4388</v>
      </c>
      <c r="B24004" t="str">
        <f t="shared" ref="B24004:B24067" si="576">LEFT(RIGHT(A24004,LEN(A24004)-FIND("&gt;",A24004)),FIND("&lt;",RIGHT(A24004,LEN(A24004)-FIND("&gt;",A24004)))-1)</f>
        <v>2</v>
      </c>
    </row>
    <row r="24005" spans="1:2" x14ac:dyDescent="0.25">
      <c r="A24005" t="s">
        <v>1165</v>
      </c>
      <c r="B24005" t="str">
        <f t="shared" si="576"/>
        <v/>
      </c>
    </row>
    <row r="24006" spans="1:2" x14ac:dyDescent="0.25">
      <c r="A24006" t="s">
        <v>4635</v>
      </c>
      <c r="B24006" t="str">
        <f t="shared" si="576"/>
        <v>forceRun2</v>
      </c>
    </row>
    <row r="24007" spans="1:2" x14ac:dyDescent="0.25">
      <c r="A24007" t="s">
        <v>4636</v>
      </c>
      <c r="B24007" t="str">
        <f t="shared" si="576"/>
        <v>private_jedi_difficulty=125,jedi_force_power_max=175,jedi_force_power_regen=2</v>
      </c>
    </row>
    <row r="24008" spans="1:2" x14ac:dyDescent="0.25">
      <c r="A24008" t="s">
        <v>1168</v>
      </c>
      <c r="B24008" t="str">
        <f t="shared" si="576"/>
        <v/>
      </c>
    </row>
    <row r="24009" spans="1:2" x14ac:dyDescent="0.25">
      <c r="A24009" t="s">
        <v>1169</v>
      </c>
      <c r="B24009" t="str">
        <f t="shared" si="576"/>
        <v/>
      </c>
    </row>
    <row r="24010" spans="1:2" x14ac:dyDescent="0.25">
      <c r="A24010" t="s">
        <v>3845</v>
      </c>
      <c r="B24010" t="str">
        <f t="shared" si="576"/>
        <v>0</v>
      </c>
    </row>
    <row r="24011" spans="1:2" x14ac:dyDescent="0.25">
      <c r="A24011" t="s">
        <v>1171</v>
      </c>
      <c r="B24011" t="str">
        <f t="shared" si="576"/>
        <v>0</v>
      </c>
    </row>
    <row r="24012" spans="1:2" x14ac:dyDescent="0.25">
      <c r="A24012" t="s">
        <v>1172</v>
      </c>
      <c r="B24012" t="e">
        <f t="shared" si="576"/>
        <v>#VALUE!</v>
      </c>
    </row>
    <row r="24013" spans="1:2" x14ac:dyDescent="0.25">
      <c r="A24013" t="s">
        <v>1144</v>
      </c>
      <c r="B24013" t="e">
        <f t="shared" si="576"/>
        <v>#VALUE!</v>
      </c>
    </row>
    <row r="24014" spans="1:2" x14ac:dyDescent="0.25">
      <c r="A24014" t="s">
        <v>4637</v>
      </c>
      <c r="B24014" t="str">
        <f t="shared" si="576"/>
        <v>force_discipline_enhancements_protection_01</v>
      </c>
    </row>
    <row r="24015" spans="1:2" x14ac:dyDescent="0.25">
      <c r="A24015" t="s">
        <v>4616</v>
      </c>
      <c r="B24015" t="str">
        <f t="shared" si="576"/>
        <v>force_discipline_enhancements</v>
      </c>
    </row>
    <row r="24016" spans="1:2" x14ac:dyDescent="0.25">
      <c r="A24016" t="s">
        <v>1147</v>
      </c>
      <c r="B24016" t="str">
        <f t="shared" si="576"/>
        <v>4</v>
      </c>
    </row>
    <row r="24017" spans="1:2" x14ac:dyDescent="0.25">
      <c r="A24017" t="s">
        <v>1148</v>
      </c>
      <c r="B24017" t="str">
        <f t="shared" si="576"/>
        <v>0</v>
      </c>
    </row>
    <row r="24018" spans="1:2" x14ac:dyDescent="0.25">
      <c r="A24018" t="s">
        <v>1149</v>
      </c>
      <c r="B24018" t="str">
        <f t="shared" si="576"/>
        <v>0</v>
      </c>
    </row>
    <row r="24019" spans="1:2" x14ac:dyDescent="0.25">
      <c r="A24019" t="s">
        <v>1150</v>
      </c>
      <c r="B24019" t="str">
        <f t="shared" si="576"/>
        <v>0</v>
      </c>
    </row>
    <row r="24020" spans="1:2" x14ac:dyDescent="0.25">
      <c r="A24020" t="s">
        <v>1151</v>
      </c>
      <c r="B24020" t="str">
        <f t="shared" si="576"/>
        <v>0</v>
      </c>
    </row>
    <row r="24021" spans="1:2" x14ac:dyDescent="0.25">
      <c r="A24021" t="s">
        <v>1152</v>
      </c>
      <c r="B24021" t="str">
        <f t="shared" si="576"/>
        <v>0</v>
      </c>
    </row>
    <row r="24022" spans="1:2" x14ac:dyDescent="0.25">
      <c r="A24022" t="s">
        <v>1732</v>
      </c>
      <c r="B24022" t="str">
        <f t="shared" si="576"/>
        <v>6</v>
      </c>
    </row>
    <row r="24023" spans="1:2" x14ac:dyDescent="0.25">
      <c r="A24023" t="s">
        <v>1154</v>
      </c>
      <c r="B24023" t="str">
        <f t="shared" si="576"/>
        <v>0</v>
      </c>
    </row>
    <row r="24024" spans="1:2" x14ac:dyDescent="0.25">
      <c r="A24024" t="s">
        <v>4622</v>
      </c>
      <c r="B24024" t="str">
        <f t="shared" si="576"/>
        <v>force_discipline_enhancements_novice</v>
      </c>
    </row>
    <row r="24025" spans="1:2" x14ac:dyDescent="0.25">
      <c r="A24025" t="s">
        <v>1156</v>
      </c>
      <c r="B24025" t="str">
        <f t="shared" si="576"/>
        <v/>
      </c>
    </row>
    <row r="24026" spans="1:2" x14ac:dyDescent="0.25">
      <c r="A24026" t="s">
        <v>3855</v>
      </c>
      <c r="B24026" t="str">
        <f t="shared" si="576"/>
        <v>jedi_general</v>
      </c>
    </row>
    <row r="24027" spans="1:2" x14ac:dyDescent="0.25">
      <c r="A24027" t="s">
        <v>3262</v>
      </c>
      <c r="B24027" t="str">
        <f t="shared" si="576"/>
        <v>200000</v>
      </c>
    </row>
    <row r="24028" spans="1:2" x14ac:dyDescent="0.25">
      <c r="A24028" t="s">
        <v>3267</v>
      </c>
      <c r="B24028" t="str">
        <f t="shared" si="576"/>
        <v>600000</v>
      </c>
    </row>
    <row r="24029" spans="1:2" x14ac:dyDescent="0.25">
      <c r="A24029" t="s">
        <v>1160</v>
      </c>
      <c r="B24029" t="str">
        <f t="shared" si="576"/>
        <v/>
      </c>
    </row>
    <row r="24030" spans="1:2" x14ac:dyDescent="0.25">
      <c r="A24030" t="s">
        <v>1161</v>
      </c>
      <c r="B24030" t="str">
        <f t="shared" si="576"/>
        <v>0</v>
      </c>
    </row>
    <row r="24031" spans="1:2" x14ac:dyDescent="0.25">
      <c r="A24031" t="s">
        <v>1162</v>
      </c>
      <c r="B24031" t="str">
        <f t="shared" si="576"/>
        <v/>
      </c>
    </row>
    <row r="24032" spans="1:2" x14ac:dyDescent="0.25">
      <c r="A24032" t="s">
        <v>1163</v>
      </c>
      <c r="B24032" t="str">
        <f t="shared" si="576"/>
        <v/>
      </c>
    </row>
    <row r="24033" spans="1:2" x14ac:dyDescent="0.25">
      <c r="A24033" t="s">
        <v>4388</v>
      </c>
      <c r="B24033" t="str">
        <f t="shared" si="576"/>
        <v>2</v>
      </c>
    </row>
    <row r="24034" spans="1:2" x14ac:dyDescent="0.25">
      <c r="A24034" t="s">
        <v>1165</v>
      </c>
      <c r="B24034" t="str">
        <f t="shared" si="576"/>
        <v/>
      </c>
    </row>
    <row r="24035" spans="1:2" x14ac:dyDescent="0.25">
      <c r="A24035" t="s">
        <v>4638</v>
      </c>
      <c r="B24035" t="str">
        <f t="shared" si="576"/>
        <v>forceFeedback1</v>
      </c>
    </row>
    <row r="24036" spans="1:2" x14ac:dyDescent="0.25">
      <c r="A24036" t="s">
        <v>4624</v>
      </c>
      <c r="B24036" t="str">
        <f t="shared" si="576"/>
        <v>private_jedi_difficulty=125,jedi_force_power_max=100,jedi_force_power_regen=1</v>
      </c>
    </row>
    <row r="24037" spans="1:2" x14ac:dyDescent="0.25">
      <c r="A24037" t="s">
        <v>1168</v>
      </c>
      <c r="B24037" t="str">
        <f t="shared" si="576"/>
        <v/>
      </c>
    </row>
    <row r="24038" spans="1:2" x14ac:dyDescent="0.25">
      <c r="A24038" t="s">
        <v>1169</v>
      </c>
      <c r="B24038" t="str">
        <f t="shared" si="576"/>
        <v/>
      </c>
    </row>
    <row r="24039" spans="1:2" x14ac:dyDescent="0.25">
      <c r="A24039" t="s">
        <v>3845</v>
      </c>
      <c r="B24039" t="str">
        <f t="shared" si="576"/>
        <v>0</v>
      </c>
    </row>
    <row r="24040" spans="1:2" x14ac:dyDescent="0.25">
      <c r="A24040" t="s">
        <v>1171</v>
      </c>
      <c r="B24040" t="str">
        <f t="shared" si="576"/>
        <v>0</v>
      </c>
    </row>
    <row r="24041" spans="1:2" x14ac:dyDescent="0.25">
      <c r="A24041" t="s">
        <v>1172</v>
      </c>
      <c r="B24041" t="e">
        <f t="shared" si="576"/>
        <v>#VALUE!</v>
      </c>
    </row>
    <row r="24042" spans="1:2" x14ac:dyDescent="0.25">
      <c r="A24042" t="s">
        <v>1144</v>
      </c>
      <c r="B24042" t="e">
        <f t="shared" si="576"/>
        <v>#VALUE!</v>
      </c>
    </row>
    <row r="24043" spans="1:2" x14ac:dyDescent="0.25">
      <c r="A24043" t="s">
        <v>4639</v>
      </c>
      <c r="B24043" t="str">
        <f t="shared" si="576"/>
        <v>force_discipline_enhancements_protection_02</v>
      </c>
    </row>
    <row r="24044" spans="1:2" x14ac:dyDescent="0.25">
      <c r="A24044" t="s">
        <v>4640</v>
      </c>
      <c r="B24044" t="str">
        <f t="shared" si="576"/>
        <v>force_discipline_enhancements_protection_01</v>
      </c>
    </row>
    <row r="24045" spans="1:2" x14ac:dyDescent="0.25">
      <c r="A24045" t="s">
        <v>1147</v>
      </c>
      <c r="B24045" t="str">
        <f t="shared" si="576"/>
        <v>4</v>
      </c>
    </row>
    <row r="24046" spans="1:2" x14ac:dyDescent="0.25">
      <c r="A24046" t="s">
        <v>1148</v>
      </c>
      <c r="B24046" t="str">
        <f t="shared" si="576"/>
        <v>0</v>
      </c>
    </row>
    <row r="24047" spans="1:2" x14ac:dyDescent="0.25">
      <c r="A24047" t="s">
        <v>1149</v>
      </c>
      <c r="B24047" t="str">
        <f t="shared" si="576"/>
        <v>0</v>
      </c>
    </row>
    <row r="24048" spans="1:2" x14ac:dyDescent="0.25">
      <c r="A24048" t="s">
        <v>1150</v>
      </c>
      <c r="B24048" t="str">
        <f t="shared" si="576"/>
        <v>0</v>
      </c>
    </row>
    <row r="24049" spans="1:2" x14ac:dyDescent="0.25">
      <c r="A24049" t="s">
        <v>1151</v>
      </c>
      <c r="B24049" t="str">
        <f t="shared" si="576"/>
        <v>0</v>
      </c>
    </row>
    <row r="24050" spans="1:2" x14ac:dyDescent="0.25">
      <c r="A24050" t="s">
        <v>1152</v>
      </c>
      <c r="B24050" t="str">
        <f t="shared" si="576"/>
        <v>0</v>
      </c>
    </row>
    <row r="24051" spans="1:2" x14ac:dyDescent="0.25">
      <c r="A24051" t="s">
        <v>1291</v>
      </c>
      <c r="B24051" t="str">
        <f t="shared" si="576"/>
        <v>5</v>
      </c>
    </row>
    <row r="24052" spans="1:2" x14ac:dyDescent="0.25">
      <c r="A24052" t="s">
        <v>1154</v>
      </c>
      <c r="B24052" t="str">
        <f t="shared" si="576"/>
        <v>0</v>
      </c>
    </row>
    <row r="24053" spans="1:2" x14ac:dyDescent="0.25">
      <c r="A24053" t="s">
        <v>4641</v>
      </c>
      <c r="B24053" t="str">
        <f t="shared" si="576"/>
        <v>force_discipline_enhancements_protection_01</v>
      </c>
    </row>
    <row r="24054" spans="1:2" x14ac:dyDescent="0.25">
      <c r="A24054" t="s">
        <v>1156</v>
      </c>
      <c r="B24054" t="str">
        <f t="shared" si="576"/>
        <v/>
      </c>
    </row>
    <row r="24055" spans="1:2" x14ac:dyDescent="0.25">
      <c r="A24055" t="s">
        <v>3855</v>
      </c>
      <c r="B24055" t="str">
        <f t="shared" si="576"/>
        <v>jedi_general</v>
      </c>
    </row>
    <row r="24056" spans="1:2" x14ac:dyDescent="0.25">
      <c r="A24056" t="s">
        <v>3444</v>
      </c>
      <c r="B24056" t="str">
        <f t="shared" si="576"/>
        <v>400000</v>
      </c>
    </row>
    <row r="24057" spans="1:2" x14ac:dyDescent="0.25">
      <c r="A24057" t="s">
        <v>3885</v>
      </c>
      <c r="B24057" t="str">
        <f t="shared" si="576"/>
        <v>1000000</v>
      </c>
    </row>
    <row r="24058" spans="1:2" x14ac:dyDescent="0.25">
      <c r="A24058" t="s">
        <v>1160</v>
      </c>
      <c r="B24058" t="str">
        <f t="shared" si="576"/>
        <v/>
      </c>
    </row>
    <row r="24059" spans="1:2" x14ac:dyDescent="0.25">
      <c r="A24059" t="s">
        <v>1161</v>
      </c>
      <c r="B24059" t="str">
        <f t="shared" si="576"/>
        <v>0</v>
      </c>
    </row>
    <row r="24060" spans="1:2" x14ac:dyDescent="0.25">
      <c r="A24060" t="s">
        <v>1162</v>
      </c>
      <c r="B24060" t="str">
        <f t="shared" si="576"/>
        <v/>
      </c>
    </row>
    <row r="24061" spans="1:2" x14ac:dyDescent="0.25">
      <c r="A24061" t="s">
        <v>1163</v>
      </c>
      <c r="B24061" t="str">
        <f t="shared" si="576"/>
        <v/>
      </c>
    </row>
    <row r="24062" spans="1:2" x14ac:dyDescent="0.25">
      <c r="A24062" t="s">
        <v>4388</v>
      </c>
      <c r="B24062" t="str">
        <f t="shared" si="576"/>
        <v>2</v>
      </c>
    </row>
    <row r="24063" spans="1:2" x14ac:dyDescent="0.25">
      <c r="A24063" t="s">
        <v>1165</v>
      </c>
      <c r="B24063" t="str">
        <f t="shared" si="576"/>
        <v/>
      </c>
    </row>
    <row r="24064" spans="1:2" x14ac:dyDescent="0.25">
      <c r="A24064" t="s">
        <v>4642</v>
      </c>
      <c r="B24064" t="str">
        <f t="shared" si="576"/>
        <v>forceArmor1</v>
      </c>
    </row>
    <row r="24065" spans="1:2" x14ac:dyDescent="0.25">
      <c r="A24065" t="s">
        <v>4558</v>
      </c>
      <c r="B24065" t="str">
        <f t="shared" si="576"/>
        <v>private_jedi_difficulty=100,jedi_force_power_max=100,jedi_force_power_regen=1</v>
      </c>
    </row>
    <row r="24066" spans="1:2" x14ac:dyDescent="0.25">
      <c r="A24066" t="s">
        <v>1168</v>
      </c>
      <c r="B24066" t="str">
        <f t="shared" si="576"/>
        <v/>
      </c>
    </row>
    <row r="24067" spans="1:2" x14ac:dyDescent="0.25">
      <c r="A24067" t="s">
        <v>1169</v>
      </c>
      <c r="B24067" t="str">
        <f t="shared" si="576"/>
        <v/>
      </c>
    </row>
    <row r="24068" spans="1:2" x14ac:dyDescent="0.25">
      <c r="A24068" t="s">
        <v>3845</v>
      </c>
      <c r="B24068" t="str">
        <f t="shared" ref="B24068:B24131" si="577">LEFT(RIGHT(A24068,LEN(A24068)-FIND("&gt;",A24068)),FIND("&lt;",RIGHT(A24068,LEN(A24068)-FIND("&gt;",A24068)))-1)</f>
        <v>0</v>
      </c>
    </row>
    <row r="24069" spans="1:2" x14ac:dyDescent="0.25">
      <c r="A24069" t="s">
        <v>1171</v>
      </c>
      <c r="B24069" t="str">
        <f t="shared" si="577"/>
        <v>0</v>
      </c>
    </row>
    <row r="24070" spans="1:2" x14ac:dyDescent="0.25">
      <c r="A24070" t="s">
        <v>1172</v>
      </c>
      <c r="B24070" t="e">
        <f t="shared" si="577"/>
        <v>#VALUE!</v>
      </c>
    </row>
    <row r="24071" spans="1:2" x14ac:dyDescent="0.25">
      <c r="A24071" t="s">
        <v>1144</v>
      </c>
      <c r="B24071" t="e">
        <f t="shared" si="577"/>
        <v>#VALUE!</v>
      </c>
    </row>
    <row r="24072" spans="1:2" x14ac:dyDescent="0.25">
      <c r="A24072" t="s">
        <v>4643</v>
      </c>
      <c r="B24072" t="str">
        <f t="shared" si="577"/>
        <v>force_discipline_enhancements_protection_03</v>
      </c>
    </row>
    <row r="24073" spans="1:2" x14ac:dyDescent="0.25">
      <c r="A24073" t="s">
        <v>4644</v>
      </c>
      <c r="B24073" t="str">
        <f t="shared" si="577"/>
        <v>force_discipline_enhancements_protection_02</v>
      </c>
    </row>
    <row r="24074" spans="1:2" x14ac:dyDescent="0.25">
      <c r="A24074" t="s">
        <v>1147</v>
      </c>
      <c r="B24074" t="str">
        <f t="shared" si="577"/>
        <v>4</v>
      </c>
    </row>
    <row r="24075" spans="1:2" x14ac:dyDescent="0.25">
      <c r="A24075" t="s">
        <v>1148</v>
      </c>
      <c r="B24075" t="str">
        <f t="shared" si="577"/>
        <v>0</v>
      </c>
    </row>
    <row r="24076" spans="1:2" x14ac:dyDescent="0.25">
      <c r="A24076" t="s">
        <v>1149</v>
      </c>
      <c r="B24076" t="str">
        <f t="shared" si="577"/>
        <v>0</v>
      </c>
    </row>
    <row r="24077" spans="1:2" x14ac:dyDescent="0.25">
      <c r="A24077" t="s">
        <v>1150</v>
      </c>
      <c r="B24077" t="str">
        <f t="shared" si="577"/>
        <v>0</v>
      </c>
    </row>
    <row r="24078" spans="1:2" x14ac:dyDescent="0.25">
      <c r="A24078" t="s">
        <v>1151</v>
      </c>
      <c r="B24078" t="str">
        <f t="shared" si="577"/>
        <v>0</v>
      </c>
    </row>
    <row r="24079" spans="1:2" x14ac:dyDescent="0.25">
      <c r="A24079" t="s">
        <v>1152</v>
      </c>
      <c r="B24079" t="str">
        <f t="shared" si="577"/>
        <v>0</v>
      </c>
    </row>
    <row r="24080" spans="1:2" x14ac:dyDescent="0.25">
      <c r="A24080" t="s">
        <v>1753</v>
      </c>
      <c r="B24080" t="str">
        <f t="shared" si="577"/>
        <v>4</v>
      </c>
    </row>
    <row r="24081" spans="1:2" x14ac:dyDescent="0.25">
      <c r="A24081" t="s">
        <v>1154</v>
      </c>
      <c r="B24081" t="str">
        <f t="shared" si="577"/>
        <v>0</v>
      </c>
    </row>
    <row r="24082" spans="1:2" x14ac:dyDescent="0.25">
      <c r="A24082" t="s">
        <v>4645</v>
      </c>
      <c r="B24082" t="str">
        <f t="shared" si="577"/>
        <v>force_discipline_enhancements_protection_02</v>
      </c>
    </row>
    <row r="24083" spans="1:2" x14ac:dyDescent="0.25">
      <c r="A24083" t="s">
        <v>1156</v>
      </c>
      <c r="B24083" t="str">
        <f t="shared" si="577"/>
        <v/>
      </c>
    </row>
    <row r="24084" spans="1:2" x14ac:dyDescent="0.25">
      <c r="A24084" t="s">
        <v>3855</v>
      </c>
      <c r="B24084" t="str">
        <f t="shared" si="577"/>
        <v>jedi_general</v>
      </c>
    </row>
    <row r="24085" spans="1:2" x14ac:dyDescent="0.25">
      <c r="A24085" t="s">
        <v>3895</v>
      </c>
      <c r="B24085" t="str">
        <f t="shared" si="577"/>
        <v>800000</v>
      </c>
    </row>
    <row r="24086" spans="1:2" x14ac:dyDescent="0.25">
      <c r="A24086" t="s">
        <v>3896</v>
      </c>
      <c r="B24086" t="str">
        <f t="shared" si="577"/>
        <v>2000000</v>
      </c>
    </row>
    <row r="24087" spans="1:2" x14ac:dyDescent="0.25">
      <c r="A24087" t="s">
        <v>1160</v>
      </c>
      <c r="B24087" t="str">
        <f t="shared" si="577"/>
        <v/>
      </c>
    </row>
    <row r="24088" spans="1:2" x14ac:dyDescent="0.25">
      <c r="A24088" t="s">
        <v>1161</v>
      </c>
      <c r="B24088" t="str">
        <f t="shared" si="577"/>
        <v>0</v>
      </c>
    </row>
    <row r="24089" spans="1:2" x14ac:dyDescent="0.25">
      <c r="A24089" t="s">
        <v>1162</v>
      </c>
      <c r="B24089" t="str">
        <f t="shared" si="577"/>
        <v/>
      </c>
    </row>
    <row r="24090" spans="1:2" x14ac:dyDescent="0.25">
      <c r="A24090" t="s">
        <v>1163</v>
      </c>
      <c r="B24090" t="str">
        <f t="shared" si="577"/>
        <v/>
      </c>
    </row>
    <row r="24091" spans="1:2" x14ac:dyDescent="0.25">
      <c r="A24091" t="s">
        <v>4388</v>
      </c>
      <c r="B24091" t="str">
        <f t="shared" si="577"/>
        <v>2</v>
      </c>
    </row>
    <row r="24092" spans="1:2" x14ac:dyDescent="0.25">
      <c r="A24092" t="s">
        <v>1165</v>
      </c>
      <c r="B24092" t="str">
        <f t="shared" si="577"/>
        <v/>
      </c>
    </row>
    <row r="24093" spans="1:2" x14ac:dyDescent="0.25">
      <c r="A24093" t="s">
        <v>4646</v>
      </c>
      <c r="B24093" t="str">
        <f t="shared" si="577"/>
        <v>forceFeedback2</v>
      </c>
    </row>
    <row r="24094" spans="1:2" x14ac:dyDescent="0.25">
      <c r="A24094" t="s">
        <v>4566</v>
      </c>
      <c r="B24094" t="str">
        <f t="shared" si="577"/>
        <v>private_jedi_difficulty=100,jedi_force_power_max=150,jedi_force_power_regen=1</v>
      </c>
    </row>
    <row r="24095" spans="1:2" x14ac:dyDescent="0.25">
      <c r="A24095" t="s">
        <v>1168</v>
      </c>
      <c r="B24095" t="str">
        <f t="shared" si="577"/>
        <v/>
      </c>
    </row>
    <row r="24096" spans="1:2" x14ac:dyDescent="0.25">
      <c r="A24096" t="s">
        <v>1169</v>
      </c>
      <c r="B24096" t="str">
        <f t="shared" si="577"/>
        <v/>
      </c>
    </row>
    <row r="24097" spans="1:2" x14ac:dyDescent="0.25">
      <c r="A24097" t="s">
        <v>3845</v>
      </c>
      <c r="B24097" t="str">
        <f t="shared" si="577"/>
        <v>0</v>
      </c>
    </row>
    <row r="24098" spans="1:2" x14ac:dyDescent="0.25">
      <c r="A24098" t="s">
        <v>1171</v>
      </c>
      <c r="B24098" t="str">
        <f t="shared" si="577"/>
        <v>0</v>
      </c>
    </row>
    <row r="24099" spans="1:2" x14ac:dyDescent="0.25">
      <c r="A24099" t="s">
        <v>1172</v>
      </c>
      <c r="B24099" t="e">
        <f t="shared" si="577"/>
        <v>#VALUE!</v>
      </c>
    </row>
    <row r="24100" spans="1:2" x14ac:dyDescent="0.25">
      <c r="A24100" t="s">
        <v>1144</v>
      </c>
      <c r="B24100" t="e">
        <f t="shared" si="577"/>
        <v>#VALUE!</v>
      </c>
    </row>
    <row r="24101" spans="1:2" x14ac:dyDescent="0.25">
      <c r="A24101" t="s">
        <v>4647</v>
      </c>
      <c r="B24101" t="str">
        <f t="shared" si="577"/>
        <v>force_discipline_enhancements_protection_04</v>
      </c>
    </row>
    <row r="24102" spans="1:2" x14ac:dyDescent="0.25">
      <c r="A24102" t="s">
        <v>4648</v>
      </c>
      <c r="B24102" t="str">
        <f t="shared" si="577"/>
        <v>force_discipline_enhancements_protection_03</v>
      </c>
    </row>
    <row r="24103" spans="1:2" x14ac:dyDescent="0.25">
      <c r="A24103" t="s">
        <v>1147</v>
      </c>
      <c r="B24103" t="str">
        <f t="shared" si="577"/>
        <v>4</v>
      </c>
    </row>
    <row r="24104" spans="1:2" x14ac:dyDescent="0.25">
      <c r="A24104" t="s">
        <v>1148</v>
      </c>
      <c r="B24104" t="str">
        <f t="shared" si="577"/>
        <v>0</v>
      </c>
    </row>
    <row r="24105" spans="1:2" x14ac:dyDescent="0.25">
      <c r="A24105" t="s">
        <v>1149</v>
      </c>
      <c r="B24105" t="str">
        <f t="shared" si="577"/>
        <v>0</v>
      </c>
    </row>
    <row r="24106" spans="1:2" x14ac:dyDescent="0.25">
      <c r="A24106" t="s">
        <v>1150</v>
      </c>
      <c r="B24106" t="str">
        <f t="shared" si="577"/>
        <v>0</v>
      </c>
    </row>
    <row r="24107" spans="1:2" x14ac:dyDescent="0.25">
      <c r="A24107" t="s">
        <v>1151</v>
      </c>
      <c r="B24107" t="str">
        <f t="shared" si="577"/>
        <v>0</v>
      </c>
    </row>
    <row r="24108" spans="1:2" x14ac:dyDescent="0.25">
      <c r="A24108" t="s">
        <v>1152</v>
      </c>
      <c r="B24108" t="str">
        <f t="shared" si="577"/>
        <v>0</v>
      </c>
    </row>
    <row r="24109" spans="1:2" x14ac:dyDescent="0.25">
      <c r="A24109" t="s">
        <v>1762</v>
      </c>
      <c r="B24109" t="str">
        <f t="shared" si="577"/>
        <v>3</v>
      </c>
    </row>
    <row r="24110" spans="1:2" x14ac:dyDescent="0.25">
      <c r="A24110" t="s">
        <v>1154</v>
      </c>
      <c r="B24110" t="str">
        <f t="shared" si="577"/>
        <v>0</v>
      </c>
    </row>
    <row r="24111" spans="1:2" x14ac:dyDescent="0.25">
      <c r="A24111" t="s">
        <v>4649</v>
      </c>
      <c r="B24111" t="str">
        <f t="shared" si="577"/>
        <v>force_discipline_enhancements_protection_03</v>
      </c>
    </row>
    <row r="24112" spans="1:2" x14ac:dyDescent="0.25">
      <c r="A24112" t="s">
        <v>1156</v>
      </c>
      <c r="B24112" t="str">
        <f t="shared" si="577"/>
        <v/>
      </c>
    </row>
    <row r="24113" spans="1:2" x14ac:dyDescent="0.25">
      <c r="A24113" t="s">
        <v>3855</v>
      </c>
      <c r="B24113" t="str">
        <f t="shared" si="577"/>
        <v>jedi_general</v>
      </c>
    </row>
    <row r="24114" spans="1:2" x14ac:dyDescent="0.25">
      <c r="A24114" t="s">
        <v>3971</v>
      </c>
      <c r="B24114" t="str">
        <f t="shared" si="577"/>
        <v>1600000</v>
      </c>
    </row>
    <row r="24115" spans="1:2" x14ac:dyDescent="0.25">
      <c r="A24115" t="s">
        <v>3857</v>
      </c>
      <c r="B24115" t="str">
        <f t="shared" si="577"/>
        <v>4000000</v>
      </c>
    </row>
    <row r="24116" spans="1:2" x14ac:dyDescent="0.25">
      <c r="A24116" t="s">
        <v>1160</v>
      </c>
      <c r="B24116" t="str">
        <f t="shared" si="577"/>
        <v/>
      </c>
    </row>
    <row r="24117" spans="1:2" x14ac:dyDescent="0.25">
      <c r="A24117" t="s">
        <v>1161</v>
      </c>
      <c r="B24117" t="str">
        <f t="shared" si="577"/>
        <v>0</v>
      </c>
    </row>
    <row r="24118" spans="1:2" x14ac:dyDescent="0.25">
      <c r="A24118" t="s">
        <v>1162</v>
      </c>
      <c r="B24118" t="str">
        <f t="shared" si="577"/>
        <v/>
      </c>
    </row>
    <row r="24119" spans="1:2" x14ac:dyDescent="0.25">
      <c r="A24119" t="s">
        <v>1163</v>
      </c>
      <c r="B24119" t="str">
        <f t="shared" si="577"/>
        <v/>
      </c>
    </row>
    <row r="24120" spans="1:2" x14ac:dyDescent="0.25">
      <c r="A24120" t="s">
        <v>4388</v>
      </c>
      <c r="B24120" t="str">
        <f t="shared" si="577"/>
        <v>2</v>
      </c>
    </row>
    <row r="24121" spans="1:2" x14ac:dyDescent="0.25">
      <c r="A24121" t="s">
        <v>1165</v>
      </c>
      <c r="B24121" t="str">
        <f t="shared" si="577"/>
        <v/>
      </c>
    </row>
    <row r="24122" spans="1:2" x14ac:dyDescent="0.25">
      <c r="A24122" t="s">
        <v>4650</v>
      </c>
      <c r="B24122" t="str">
        <f t="shared" si="577"/>
        <v>forceAbsorb2,forceArmor2</v>
      </c>
    </row>
    <row r="24123" spans="1:2" x14ac:dyDescent="0.25">
      <c r="A24123" t="s">
        <v>4636</v>
      </c>
      <c r="B24123" t="str">
        <f t="shared" si="577"/>
        <v>private_jedi_difficulty=125,jedi_force_power_max=175,jedi_force_power_regen=2</v>
      </c>
    </row>
    <row r="24124" spans="1:2" x14ac:dyDescent="0.25">
      <c r="A24124" t="s">
        <v>1168</v>
      </c>
      <c r="B24124" t="str">
        <f t="shared" si="577"/>
        <v/>
      </c>
    </row>
    <row r="24125" spans="1:2" x14ac:dyDescent="0.25">
      <c r="A24125" t="s">
        <v>1169</v>
      </c>
      <c r="B24125" t="str">
        <f t="shared" si="577"/>
        <v/>
      </c>
    </row>
    <row r="24126" spans="1:2" x14ac:dyDescent="0.25">
      <c r="A24126" t="s">
        <v>3845</v>
      </c>
      <c r="B24126" t="str">
        <f t="shared" si="577"/>
        <v>0</v>
      </c>
    </row>
    <row r="24127" spans="1:2" x14ac:dyDescent="0.25">
      <c r="A24127" t="s">
        <v>1171</v>
      </c>
      <c r="B24127" t="str">
        <f t="shared" si="577"/>
        <v>0</v>
      </c>
    </row>
    <row r="24128" spans="1:2" x14ac:dyDescent="0.25">
      <c r="A24128" t="s">
        <v>1172</v>
      </c>
      <c r="B24128" t="e">
        <f t="shared" si="577"/>
        <v>#VALUE!</v>
      </c>
    </row>
    <row r="24129" spans="1:2" x14ac:dyDescent="0.25">
      <c r="A24129" t="s">
        <v>1144</v>
      </c>
      <c r="B24129" t="e">
        <f t="shared" si="577"/>
        <v>#VALUE!</v>
      </c>
    </row>
    <row r="24130" spans="1:2" x14ac:dyDescent="0.25">
      <c r="A24130" t="s">
        <v>4651</v>
      </c>
      <c r="B24130" t="str">
        <f t="shared" si="577"/>
        <v>force_discipline_enhancements_resistance_01</v>
      </c>
    </row>
    <row r="24131" spans="1:2" x14ac:dyDescent="0.25">
      <c r="A24131" t="s">
        <v>4616</v>
      </c>
      <c r="B24131" t="str">
        <f t="shared" si="577"/>
        <v>force_discipline_enhancements</v>
      </c>
    </row>
    <row r="24132" spans="1:2" x14ac:dyDescent="0.25">
      <c r="A24132" t="s">
        <v>1147</v>
      </c>
      <c r="B24132" t="str">
        <f t="shared" ref="B24132:B24195" si="578">LEFT(RIGHT(A24132,LEN(A24132)-FIND("&gt;",A24132)),FIND("&lt;",RIGHT(A24132,LEN(A24132)-FIND("&gt;",A24132)))-1)</f>
        <v>4</v>
      </c>
    </row>
    <row r="24133" spans="1:2" x14ac:dyDescent="0.25">
      <c r="A24133" t="s">
        <v>1148</v>
      </c>
      <c r="B24133" t="str">
        <f t="shared" si="578"/>
        <v>0</v>
      </c>
    </row>
    <row r="24134" spans="1:2" x14ac:dyDescent="0.25">
      <c r="A24134" t="s">
        <v>1149</v>
      </c>
      <c r="B24134" t="str">
        <f t="shared" si="578"/>
        <v>0</v>
      </c>
    </row>
    <row r="24135" spans="1:2" x14ac:dyDescent="0.25">
      <c r="A24135" t="s">
        <v>1150</v>
      </c>
      <c r="B24135" t="str">
        <f t="shared" si="578"/>
        <v>0</v>
      </c>
    </row>
    <row r="24136" spans="1:2" x14ac:dyDescent="0.25">
      <c r="A24136" t="s">
        <v>1151</v>
      </c>
      <c r="B24136" t="str">
        <f t="shared" si="578"/>
        <v>0</v>
      </c>
    </row>
    <row r="24137" spans="1:2" x14ac:dyDescent="0.25">
      <c r="A24137" t="s">
        <v>1152</v>
      </c>
      <c r="B24137" t="str">
        <f t="shared" si="578"/>
        <v>0</v>
      </c>
    </row>
    <row r="24138" spans="1:2" x14ac:dyDescent="0.25">
      <c r="A24138" t="s">
        <v>1732</v>
      </c>
      <c r="B24138" t="str">
        <f t="shared" si="578"/>
        <v>6</v>
      </c>
    </row>
    <row r="24139" spans="1:2" x14ac:dyDescent="0.25">
      <c r="A24139" t="s">
        <v>1154</v>
      </c>
      <c r="B24139" t="str">
        <f t="shared" si="578"/>
        <v>0</v>
      </c>
    </row>
    <row r="24140" spans="1:2" x14ac:dyDescent="0.25">
      <c r="A24140" t="s">
        <v>4622</v>
      </c>
      <c r="B24140" t="str">
        <f t="shared" si="578"/>
        <v>force_discipline_enhancements_novice</v>
      </c>
    </row>
    <row r="24141" spans="1:2" x14ac:dyDescent="0.25">
      <c r="A24141" t="s">
        <v>1156</v>
      </c>
      <c r="B24141" t="str">
        <f t="shared" si="578"/>
        <v/>
      </c>
    </row>
    <row r="24142" spans="1:2" x14ac:dyDescent="0.25">
      <c r="A24142" t="s">
        <v>3855</v>
      </c>
      <c r="B24142" t="str">
        <f t="shared" si="578"/>
        <v>jedi_general</v>
      </c>
    </row>
    <row r="24143" spans="1:2" x14ac:dyDescent="0.25">
      <c r="A24143" t="s">
        <v>3262</v>
      </c>
      <c r="B24143" t="str">
        <f t="shared" si="578"/>
        <v>200000</v>
      </c>
    </row>
    <row r="24144" spans="1:2" x14ac:dyDescent="0.25">
      <c r="A24144" t="s">
        <v>3267</v>
      </c>
      <c r="B24144" t="str">
        <f t="shared" si="578"/>
        <v>600000</v>
      </c>
    </row>
    <row r="24145" spans="1:2" x14ac:dyDescent="0.25">
      <c r="A24145" t="s">
        <v>1160</v>
      </c>
      <c r="B24145" t="str">
        <f t="shared" si="578"/>
        <v/>
      </c>
    </row>
    <row r="24146" spans="1:2" x14ac:dyDescent="0.25">
      <c r="A24146" t="s">
        <v>1161</v>
      </c>
      <c r="B24146" t="str">
        <f t="shared" si="578"/>
        <v>0</v>
      </c>
    </row>
    <row r="24147" spans="1:2" x14ac:dyDescent="0.25">
      <c r="A24147" t="s">
        <v>1162</v>
      </c>
      <c r="B24147" t="str">
        <f t="shared" si="578"/>
        <v/>
      </c>
    </row>
    <row r="24148" spans="1:2" x14ac:dyDescent="0.25">
      <c r="A24148" t="s">
        <v>1163</v>
      </c>
      <c r="B24148" t="str">
        <f t="shared" si="578"/>
        <v/>
      </c>
    </row>
    <row r="24149" spans="1:2" x14ac:dyDescent="0.25">
      <c r="A24149" t="s">
        <v>4388</v>
      </c>
      <c r="B24149" t="str">
        <f t="shared" si="578"/>
        <v>2</v>
      </c>
    </row>
    <row r="24150" spans="1:2" x14ac:dyDescent="0.25">
      <c r="A24150" t="s">
        <v>1165</v>
      </c>
      <c r="B24150" t="str">
        <f t="shared" si="578"/>
        <v/>
      </c>
    </row>
    <row r="24151" spans="1:2" x14ac:dyDescent="0.25">
      <c r="A24151" t="s">
        <v>4652</v>
      </c>
      <c r="B24151" t="str">
        <f t="shared" si="578"/>
        <v>forceResistBleeding</v>
      </c>
    </row>
    <row r="24152" spans="1:2" x14ac:dyDescent="0.25">
      <c r="A24152" t="s">
        <v>4558</v>
      </c>
      <c r="B24152" t="str">
        <f t="shared" si="578"/>
        <v>private_jedi_difficulty=100,jedi_force_power_max=100,jedi_force_power_regen=1</v>
      </c>
    </row>
    <row r="24153" spans="1:2" x14ac:dyDescent="0.25">
      <c r="A24153" t="s">
        <v>1168</v>
      </c>
      <c r="B24153" t="str">
        <f t="shared" si="578"/>
        <v/>
      </c>
    </row>
    <row r="24154" spans="1:2" x14ac:dyDescent="0.25">
      <c r="A24154" t="s">
        <v>1169</v>
      </c>
      <c r="B24154" t="str">
        <f t="shared" si="578"/>
        <v/>
      </c>
    </row>
    <row r="24155" spans="1:2" x14ac:dyDescent="0.25">
      <c r="A24155" t="s">
        <v>3845</v>
      </c>
      <c r="B24155" t="str">
        <f t="shared" si="578"/>
        <v>0</v>
      </c>
    </row>
    <row r="24156" spans="1:2" x14ac:dyDescent="0.25">
      <c r="A24156" t="s">
        <v>1171</v>
      </c>
      <c r="B24156" t="str">
        <f t="shared" si="578"/>
        <v>0</v>
      </c>
    </row>
    <row r="24157" spans="1:2" x14ac:dyDescent="0.25">
      <c r="A24157" t="s">
        <v>1172</v>
      </c>
      <c r="B24157" t="e">
        <f t="shared" si="578"/>
        <v>#VALUE!</v>
      </c>
    </row>
    <row r="24158" spans="1:2" x14ac:dyDescent="0.25">
      <c r="A24158" t="s">
        <v>1144</v>
      </c>
      <c r="B24158" t="e">
        <f t="shared" si="578"/>
        <v>#VALUE!</v>
      </c>
    </row>
    <row r="24159" spans="1:2" x14ac:dyDescent="0.25">
      <c r="A24159" t="s">
        <v>4653</v>
      </c>
      <c r="B24159" t="str">
        <f t="shared" si="578"/>
        <v>force_discipline_enhancements_resistance_02</v>
      </c>
    </row>
    <row r="24160" spans="1:2" x14ac:dyDescent="0.25">
      <c r="A24160" t="s">
        <v>4654</v>
      </c>
      <c r="B24160" t="str">
        <f t="shared" si="578"/>
        <v>force_discipline_enhancements_resistance_01</v>
      </c>
    </row>
    <row r="24161" spans="1:2" x14ac:dyDescent="0.25">
      <c r="A24161" t="s">
        <v>1147</v>
      </c>
      <c r="B24161" t="str">
        <f t="shared" si="578"/>
        <v>4</v>
      </c>
    </row>
    <row r="24162" spans="1:2" x14ac:dyDescent="0.25">
      <c r="A24162" t="s">
        <v>1148</v>
      </c>
      <c r="B24162" t="str">
        <f t="shared" si="578"/>
        <v>0</v>
      </c>
    </row>
    <row r="24163" spans="1:2" x14ac:dyDescent="0.25">
      <c r="A24163" t="s">
        <v>1149</v>
      </c>
      <c r="B24163" t="str">
        <f t="shared" si="578"/>
        <v>0</v>
      </c>
    </row>
    <row r="24164" spans="1:2" x14ac:dyDescent="0.25">
      <c r="A24164" t="s">
        <v>1150</v>
      </c>
      <c r="B24164" t="str">
        <f t="shared" si="578"/>
        <v>0</v>
      </c>
    </row>
    <row r="24165" spans="1:2" x14ac:dyDescent="0.25">
      <c r="A24165" t="s">
        <v>1151</v>
      </c>
      <c r="B24165" t="str">
        <f t="shared" si="578"/>
        <v>0</v>
      </c>
    </row>
    <row r="24166" spans="1:2" x14ac:dyDescent="0.25">
      <c r="A24166" t="s">
        <v>1152</v>
      </c>
      <c r="B24166" t="str">
        <f t="shared" si="578"/>
        <v>0</v>
      </c>
    </row>
    <row r="24167" spans="1:2" x14ac:dyDescent="0.25">
      <c r="A24167" t="s">
        <v>1291</v>
      </c>
      <c r="B24167" t="str">
        <f t="shared" si="578"/>
        <v>5</v>
      </c>
    </row>
    <row r="24168" spans="1:2" x14ac:dyDescent="0.25">
      <c r="A24168" t="s">
        <v>1154</v>
      </c>
      <c r="B24168" t="str">
        <f t="shared" si="578"/>
        <v>0</v>
      </c>
    </row>
    <row r="24169" spans="1:2" x14ac:dyDescent="0.25">
      <c r="A24169" t="s">
        <v>4655</v>
      </c>
      <c r="B24169" t="str">
        <f t="shared" si="578"/>
        <v>force_discipline_enhancements_resistance_01</v>
      </c>
    </row>
    <row r="24170" spans="1:2" x14ac:dyDescent="0.25">
      <c r="A24170" t="s">
        <v>1156</v>
      </c>
      <c r="B24170" t="str">
        <f t="shared" si="578"/>
        <v/>
      </c>
    </row>
    <row r="24171" spans="1:2" x14ac:dyDescent="0.25">
      <c r="A24171" t="s">
        <v>3855</v>
      </c>
      <c r="B24171" t="str">
        <f t="shared" si="578"/>
        <v>jedi_general</v>
      </c>
    </row>
    <row r="24172" spans="1:2" x14ac:dyDescent="0.25">
      <c r="A24172" t="s">
        <v>3444</v>
      </c>
      <c r="B24172" t="str">
        <f t="shared" si="578"/>
        <v>400000</v>
      </c>
    </row>
    <row r="24173" spans="1:2" x14ac:dyDescent="0.25">
      <c r="A24173" t="s">
        <v>3885</v>
      </c>
      <c r="B24173" t="str">
        <f t="shared" si="578"/>
        <v>1000000</v>
      </c>
    </row>
    <row r="24174" spans="1:2" x14ac:dyDescent="0.25">
      <c r="A24174" t="s">
        <v>1160</v>
      </c>
      <c r="B24174" t="str">
        <f t="shared" si="578"/>
        <v/>
      </c>
    </row>
    <row r="24175" spans="1:2" x14ac:dyDescent="0.25">
      <c r="A24175" t="s">
        <v>1161</v>
      </c>
      <c r="B24175" t="str">
        <f t="shared" si="578"/>
        <v>0</v>
      </c>
    </row>
    <row r="24176" spans="1:2" x14ac:dyDescent="0.25">
      <c r="A24176" t="s">
        <v>1162</v>
      </c>
      <c r="B24176" t="str">
        <f t="shared" si="578"/>
        <v/>
      </c>
    </row>
    <row r="24177" spans="1:2" x14ac:dyDescent="0.25">
      <c r="A24177" t="s">
        <v>1163</v>
      </c>
      <c r="B24177" t="str">
        <f t="shared" si="578"/>
        <v/>
      </c>
    </row>
    <row r="24178" spans="1:2" x14ac:dyDescent="0.25">
      <c r="A24178" t="s">
        <v>4388</v>
      </c>
      <c r="B24178" t="str">
        <f t="shared" si="578"/>
        <v>2</v>
      </c>
    </row>
    <row r="24179" spans="1:2" x14ac:dyDescent="0.25">
      <c r="A24179" t="s">
        <v>1165</v>
      </c>
      <c r="B24179" t="str">
        <f t="shared" si="578"/>
        <v/>
      </c>
    </row>
    <row r="24180" spans="1:2" x14ac:dyDescent="0.25">
      <c r="A24180" t="s">
        <v>4656</v>
      </c>
      <c r="B24180" t="str">
        <f t="shared" si="578"/>
        <v>forceResistDisease</v>
      </c>
    </row>
    <row r="24181" spans="1:2" x14ac:dyDescent="0.25">
      <c r="A24181" t="s">
        <v>4558</v>
      </c>
      <c r="B24181" t="str">
        <f t="shared" si="578"/>
        <v>private_jedi_difficulty=100,jedi_force_power_max=100,jedi_force_power_regen=1</v>
      </c>
    </row>
    <row r="24182" spans="1:2" x14ac:dyDescent="0.25">
      <c r="A24182" t="s">
        <v>1168</v>
      </c>
      <c r="B24182" t="str">
        <f t="shared" si="578"/>
        <v/>
      </c>
    </row>
    <row r="24183" spans="1:2" x14ac:dyDescent="0.25">
      <c r="A24183" t="s">
        <v>1169</v>
      </c>
      <c r="B24183" t="str">
        <f t="shared" si="578"/>
        <v/>
      </c>
    </row>
    <row r="24184" spans="1:2" x14ac:dyDescent="0.25">
      <c r="A24184" t="s">
        <v>3845</v>
      </c>
      <c r="B24184" t="str">
        <f t="shared" si="578"/>
        <v>0</v>
      </c>
    </row>
    <row r="24185" spans="1:2" x14ac:dyDescent="0.25">
      <c r="A24185" t="s">
        <v>1171</v>
      </c>
      <c r="B24185" t="str">
        <f t="shared" si="578"/>
        <v>0</v>
      </c>
    </row>
    <row r="24186" spans="1:2" x14ac:dyDescent="0.25">
      <c r="A24186" t="s">
        <v>1172</v>
      </c>
      <c r="B24186" t="e">
        <f t="shared" si="578"/>
        <v>#VALUE!</v>
      </c>
    </row>
    <row r="24187" spans="1:2" x14ac:dyDescent="0.25">
      <c r="A24187" t="s">
        <v>1144</v>
      </c>
      <c r="B24187" t="e">
        <f t="shared" si="578"/>
        <v>#VALUE!</v>
      </c>
    </row>
    <row r="24188" spans="1:2" x14ac:dyDescent="0.25">
      <c r="A24188" t="s">
        <v>4657</v>
      </c>
      <c r="B24188" t="str">
        <f t="shared" si="578"/>
        <v>force_discipline_enhancements_resistance_03</v>
      </c>
    </row>
    <row r="24189" spans="1:2" x14ac:dyDescent="0.25">
      <c r="A24189" t="s">
        <v>4658</v>
      </c>
      <c r="B24189" t="str">
        <f t="shared" si="578"/>
        <v>force_discipline_enhancements_resistance_02</v>
      </c>
    </row>
    <row r="24190" spans="1:2" x14ac:dyDescent="0.25">
      <c r="A24190" t="s">
        <v>1147</v>
      </c>
      <c r="B24190" t="str">
        <f t="shared" si="578"/>
        <v>4</v>
      </c>
    </row>
    <row r="24191" spans="1:2" x14ac:dyDescent="0.25">
      <c r="A24191" t="s">
        <v>1148</v>
      </c>
      <c r="B24191" t="str">
        <f t="shared" si="578"/>
        <v>0</v>
      </c>
    </row>
    <row r="24192" spans="1:2" x14ac:dyDescent="0.25">
      <c r="A24192" t="s">
        <v>1149</v>
      </c>
      <c r="B24192" t="str">
        <f t="shared" si="578"/>
        <v>0</v>
      </c>
    </row>
    <row r="24193" spans="1:2" x14ac:dyDescent="0.25">
      <c r="A24193" t="s">
        <v>1150</v>
      </c>
      <c r="B24193" t="str">
        <f t="shared" si="578"/>
        <v>0</v>
      </c>
    </row>
    <row r="24194" spans="1:2" x14ac:dyDescent="0.25">
      <c r="A24194" t="s">
        <v>1151</v>
      </c>
      <c r="B24194" t="str">
        <f t="shared" si="578"/>
        <v>0</v>
      </c>
    </row>
    <row r="24195" spans="1:2" x14ac:dyDescent="0.25">
      <c r="A24195" t="s">
        <v>1152</v>
      </c>
      <c r="B24195" t="str">
        <f t="shared" si="578"/>
        <v>0</v>
      </c>
    </row>
    <row r="24196" spans="1:2" x14ac:dyDescent="0.25">
      <c r="A24196" t="s">
        <v>1753</v>
      </c>
      <c r="B24196" t="str">
        <f t="shared" ref="B24196:B24259" si="579">LEFT(RIGHT(A24196,LEN(A24196)-FIND("&gt;",A24196)),FIND("&lt;",RIGHT(A24196,LEN(A24196)-FIND("&gt;",A24196)))-1)</f>
        <v>4</v>
      </c>
    </row>
    <row r="24197" spans="1:2" x14ac:dyDescent="0.25">
      <c r="A24197" t="s">
        <v>1154</v>
      </c>
      <c r="B24197" t="str">
        <f t="shared" si="579"/>
        <v>0</v>
      </c>
    </row>
    <row r="24198" spans="1:2" x14ac:dyDescent="0.25">
      <c r="A24198" t="s">
        <v>4659</v>
      </c>
      <c r="B24198" t="str">
        <f t="shared" si="579"/>
        <v>force_discipline_enhancements_resistance_02</v>
      </c>
    </row>
    <row r="24199" spans="1:2" x14ac:dyDescent="0.25">
      <c r="A24199" t="s">
        <v>1156</v>
      </c>
      <c r="B24199" t="str">
        <f t="shared" si="579"/>
        <v/>
      </c>
    </row>
    <row r="24200" spans="1:2" x14ac:dyDescent="0.25">
      <c r="A24200" t="s">
        <v>3855</v>
      </c>
      <c r="B24200" t="str">
        <f t="shared" si="579"/>
        <v>jedi_general</v>
      </c>
    </row>
    <row r="24201" spans="1:2" x14ac:dyDescent="0.25">
      <c r="A24201" t="s">
        <v>3895</v>
      </c>
      <c r="B24201" t="str">
        <f t="shared" si="579"/>
        <v>800000</v>
      </c>
    </row>
    <row r="24202" spans="1:2" x14ac:dyDescent="0.25">
      <c r="A24202" t="s">
        <v>3896</v>
      </c>
      <c r="B24202" t="str">
        <f t="shared" si="579"/>
        <v>2000000</v>
      </c>
    </row>
    <row r="24203" spans="1:2" x14ac:dyDescent="0.25">
      <c r="A24203" t="s">
        <v>1160</v>
      </c>
      <c r="B24203" t="str">
        <f t="shared" si="579"/>
        <v/>
      </c>
    </row>
    <row r="24204" spans="1:2" x14ac:dyDescent="0.25">
      <c r="A24204" t="s">
        <v>1161</v>
      </c>
      <c r="B24204" t="str">
        <f t="shared" si="579"/>
        <v>0</v>
      </c>
    </row>
    <row r="24205" spans="1:2" x14ac:dyDescent="0.25">
      <c r="A24205" t="s">
        <v>1162</v>
      </c>
      <c r="B24205" t="str">
        <f t="shared" si="579"/>
        <v/>
      </c>
    </row>
    <row r="24206" spans="1:2" x14ac:dyDescent="0.25">
      <c r="A24206" t="s">
        <v>1163</v>
      </c>
      <c r="B24206" t="str">
        <f t="shared" si="579"/>
        <v/>
      </c>
    </row>
    <row r="24207" spans="1:2" x14ac:dyDescent="0.25">
      <c r="A24207" t="s">
        <v>4388</v>
      </c>
      <c r="B24207" t="str">
        <f t="shared" si="579"/>
        <v>2</v>
      </c>
    </row>
    <row r="24208" spans="1:2" x14ac:dyDescent="0.25">
      <c r="A24208" t="s">
        <v>1165</v>
      </c>
      <c r="B24208" t="str">
        <f t="shared" si="579"/>
        <v/>
      </c>
    </row>
    <row r="24209" spans="1:2" x14ac:dyDescent="0.25">
      <c r="A24209" t="s">
        <v>4660</v>
      </c>
      <c r="B24209" t="str">
        <f t="shared" si="579"/>
        <v>forceResistPoison</v>
      </c>
    </row>
    <row r="24210" spans="1:2" x14ac:dyDescent="0.25">
      <c r="A24210" t="s">
        <v>4566</v>
      </c>
      <c r="B24210" t="str">
        <f t="shared" si="579"/>
        <v>private_jedi_difficulty=100,jedi_force_power_max=150,jedi_force_power_regen=1</v>
      </c>
    </row>
    <row r="24211" spans="1:2" x14ac:dyDescent="0.25">
      <c r="A24211" t="s">
        <v>1168</v>
      </c>
      <c r="B24211" t="str">
        <f t="shared" si="579"/>
        <v/>
      </c>
    </row>
    <row r="24212" spans="1:2" x14ac:dyDescent="0.25">
      <c r="A24212" t="s">
        <v>1169</v>
      </c>
      <c r="B24212" t="str">
        <f t="shared" si="579"/>
        <v/>
      </c>
    </row>
    <row r="24213" spans="1:2" x14ac:dyDescent="0.25">
      <c r="A24213" t="s">
        <v>3845</v>
      </c>
      <c r="B24213" t="str">
        <f t="shared" si="579"/>
        <v>0</v>
      </c>
    </row>
    <row r="24214" spans="1:2" x14ac:dyDescent="0.25">
      <c r="A24214" t="s">
        <v>1171</v>
      </c>
      <c r="B24214" t="str">
        <f t="shared" si="579"/>
        <v>0</v>
      </c>
    </row>
    <row r="24215" spans="1:2" x14ac:dyDescent="0.25">
      <c r="A24215" t="s">
        <v>1172</v>
      </c>
      <c r="B24215" t="e">
        <f t="shared" si="579"/>
        <v>#VALUE!</v>
      </c>
    </row>
    <row r="24216" spans="1:2" x14ac:dyDescent="0.25">
      <c r="A24216" t="s">
        <v>1144</v>
      </c>
      <c r="B24216" t="e">
        <f t="shared" si="579"/>
        <v>#VALUE!</v>
      </c>
    </row>
    <row r="24217" spans="1:2" x14ac:dyDescent="0.25">
      <c r="A24217" t="s">
        <v>4661</v>
      </c>
      <c r="B24217" t="str">
        <f t="shared" si="579"/>
        <v>force_discipline_enhancements_resistance_04</v>
      </c>
    </row>
    <row r="24218" spans="1:2" x14ac:dyDescent="0.25">
      <c r="A24218" t="s">
        <v>4662</v>
      </c>
      <c r="B24218" t="str">
        <f t="shared" si="579"/>
        <v>force_discipline_enhancements_resistance_03</v>
      </c>
    </row>
    <row r="24219" spans="1:2" x14ac:dyDescent="0.25">
      <c r="A24219" t="s">
        <v>1147</v>
      </c>
      <c r="B24219" t="str">
        <f t="shared" si="579"/>
        <v>4</v>
      </c>
    </row>
    <row r="24220" spans="1:2" x14ac:dyDescent="0.25">
      <c r="A24220" t="s">
        <v>1148</v>
      </c>
      <c r="B24220" t="str">
        <f t="shared" si="579"/>
        <v>0</v>
      </c>
    </row>
    <row r="24221" spans="1:2" x14ac:dyDescent="0.25">
      <c r="A24221" t="s">
        <v>1149</v>
      </c>
      <c r="B24221" t="str">
        <f t="shared" si="579"/>
        <v>0</v>
      </c>
    </row>
    <row r="24222" spans="1:2" x14ac:dyDescent="0.25">
      <c r="A24222" t="s">
        <v>1150</v>
      </c>
      <c r="B24222" t="str">
        <f t="shared" si="579"/>
        <v>0</v>
      </c>
    </row>
    <row r="24223" spans="1:2" x14ac:dyDescent="0.25">
      <c r="A24223" t="s">
        <v>1151</v>
      </c>
      <c r="B24223" t="str">
        <f t="shared" si="579"/>
        <v>0</v>
      </c>
    </row>
    <row r="24224" spans="1:2" x14ac:dyDescent="0.25">
      <c r="A24224" t="s">
        <v>1152</v>
      </c>
      <c r="B24224" t="str">
        <f t="shared" si="579"/>
        <v>0</v>
      </c>
    </row>
    <row r="24225" spans="1:2" x14ac:dyDescent="0.25">
      <c r="A24225" t="s">
        <v>1762</v>
      </c>
      <c r="B24225" t="str">
        <f t="shared" si="579"/>
        <v>3</v>
      </c>
    </row>
    <row r="24226" spans="1:2" x14ac:dyDescent="0.25">
      <c r="A24226" t="s">
        <v>1154</v>
      </c>
      <c r="B24226" t="str">
        <f t="shared" si="579"/>
        <v>0</v>
      </c>
    </row>
    <row r="24227" spans="1:2" x14ac:dyDescent="0.25">
      <c r="A24227" t="s">
        <v>4663</v>
      </c>
      <c r="B24227" t="str">
        <f t="shared" si="579"/>
        <v>force_discipline_enhancements_resistance_03</v>
      </c>
    </row>
    <row r="24228" spans="1:2" x14ac:dyDescent="0.25">
      <c r="A24228" t="s">
        <v>1156</v>
      </c>
      <c r="B24228" t="str">
        <f t="shared" si="579"/>
        <v/>
      </c>
    </row>
    <row r="24229" spans="1:2" x14ac:dyDescent="0.25">
      <c r="A24229" t="s">
        <v>3855</v>
      </c>
      <c r="B24229" t="str">
        <f t="shared" si="579"/>
        <v>jedi_general</v>
      </c>
    </row>
    <row r="24230" spans="1:2" x14ac:dyDescent="0.25">
      <c r="A24230" t="s">
        <v>3971</v>
      </c>
      <c r="B24230" t="str">
        <f t="shared" si="579"/>
        <v>1600000</v>
      </c>
    </row>
    <row r="24231" spans="1:2" x14ac:dyDescent="0.25">
      <c r="A24231" t="s">
        <v>3857</v>
      </c>
      <c r="B24231" t="str">
        <f t="shared" si="579"/>
        <v>4000000</v>
      </c>
    </row>
    <row r="24232" spans="1:2" x14ac:dyDescent="0.25">
      <c r="A24232" t="s">
        <v>1160</v>
      </c>
      <c r="B24232" t="str">
        <f t="shared" si="579"/>
        <v/>
      </c>
    </row>
    <row r="24233" spans="1:2" x14ac:dyDescent="0.25">
      <c r="A24233" t="s">
        <v>1161</v>
      </c>
      <c r="B24233" t="str">
        <f t="shared" si="579"/>
        <v>0</v>
      </c>
    </row>
    <row r="24234" spans="1:2" x14ac:dyDescent="0.25">
      <c r="A24234" t="s">
        <v>1162</v>
      </c>
      <c r="B24234" t="str">
        <f t="shared" si="579"/>
        <v/>
      </c>
    </row>
    <row r="24235" spans="1:2" x14ac:dyDescent="0.25">
      <c r="A24235" t="s">
        <v>1163</v>
      </c>
      <c r="B24235" t="str">
        <f t="shared" si="579"/>
        <v/>
      </c>
    </row>
    <row r="24236" spans="1:2" x14ac:dyDescent="0.25">
      <c r="A24236" t="s">
        <v>4388</v>
      </c>
      <c r="B24236" t="str">
        <f t="shared" si="579"/>
        <v>2</v>
      </c>
    </row>
    <row r="24237" spans="1:2" x14ac:dyDescent="0.25">
      <c r="A24237" t="s">
        <v>1165</v>
      </c>
      <c r="B24237" t="str">
        <f t="shared" si="579"/>
        <v/>
      </c>
    </row>
    <row r="24238" spans="1:2" x14ac:dyDescent="0.25">
      <c r="A24238" t="s">
        <v>4664</v>
      </c>
      <c r="B24238" t="str">
        <f t="shared" si="579"/>
        <v>forceResistStates</v>
      </c>
    </row>
    <row r="24239" spans="1:2" x14ac:dyDescent="0.25">
      <c r="A24239" t="s">
        <v>4571</v>
      </c>
      <c r="B24239" t="str">
        <f t="shared" si="579"/>
        <v>private_jedi_difficulty=100,jedi_force_power_max=175,jedi_force_power_regen=2</v>
      </c>
    </row>
    <row r="24240" spans="1:2" x14ac:dyDescent="0.25">
      <c r="A24240" t="s">
        <v>1168</v>
      </c>
      <c r="B24240" t="str">
        <f t="shared" si="579"/>
        <v/>
      </c>
    </row>
    <row r="24241" spans="1:2" x14ac:dyDescent="0.25">
      <c r="A24241" t="s">
        <v>1169</v>
      </c>
      <c r="B24241" t="str">
        <f t="shared" si="579"/>
        <v/>
      </c>
    </row>
    <row r="24242" spans="1:2" x14ac:dyDescent="0.25">
      <c r="A24242" t="s">
        <v>3845</v>
      </c>
      <c r="B24242" t="str">
        <f t="shared" si="579"/>
        <v>0</v>
      </c>
    </row>
    <row r="24243" spans="1:2" x14ac:dyDescent="0.25">
      <c r="A24243" t="s">
        <v>1171</v>
      </c>
      <c r="B24243" t="str">
        <f t="shared" si="579"/>
        <v>0</v>
      </c>
    </row>
    <row r="24244" spans="1:2" x14ac:dyDescent="0.25">
      <c r="A24244" t="s">
        <v>1172</v>
      </c>
      <c r="B24244" t="e">
        <f t="shared" si="579"/>
        <v>#VALUE!</v>
      </c>
    </row>
    <row r="24245" spans="1:2" x14ac:dyDescent="0.25">
      <c r="A24245" t="s">
        <v>1144</v>
      </c>
      <c r="B24245" t="e">
        <f t="shared" si="579"/>
        <v>#VALUE!</v>
      </c>
    </row>
    <row r="24246" spans="1:2" x14ac:dyDescent="0.25">
      <c r="A24246" t="s">
        <v>4665</v>
      </c>
      <c r="B24246" t="str">
        <f t="shared" si="579"/>
        <v>force_discipline_enhancements_synergy_01</v>
      </c>
    </row>
    <row r="24247" spans="1:2" x14ac:dyDescent="0.25">
      <c r="A24247" t="s">
        <v>4616</v>
      </c>
      <c r="B24247" t="str">
        <f t="shared" si="579"/>
        <v>force_discipline_enhancements</v>
      </c>
    </row>
    <row r="24248" spans="1:2" x14ac:dyDescent="0.25">
      <c r="A24248" t="s">
        <v>1147</v>
      </c>
      <c r="B24248" t="str">
        <f t="shared" si="579"/>
        <v>4</v>
      </c>
    </row>
    <row r="24249" spans="1:2" x14ac:dyDescent="0.25">
      <c r="A24249" t="s">
        <v>1148</v>
      </c>
      <c r="B24249" t="str">
        <f t="shared" si="579"/>
        <v>0</v>
      </c>
    </row>
    <row r="24250" spans="1:2" x14ac:dyDescent="0.25">
      <c r="A24250" t="s">
        <v>1149</v>
      </c>
      <c r="B24250" t="str">
        <f t="shared" si="579"/>
        <v>0</v>
      </c>
    </row>
    <row r="24251" spans="1:2" x14ac:dyDescent="0.25">
      <c r="A24251" t="s">
        <v>1150</v>
      </c>
      <c r="B24251" t="str">
        <f t="shared" si="579"/>
        <v>0</v>
      </c>
    </row>
    <row r="24252" spans="1:2" x14ac:dyDescent="0.25">
      <c r="A24252" t="s">
        <v>1151</v>
      </c>
      <c r="B24252" t="str">
        <f t="shared" si="579"/>
        <v>0</v>
      </c>
    </row>
    <row r="24253" spans="1:2" x14ac:dyDescent="0.25">
      <c r="A24253" t="s">
        <v>1152</v>
      </c>
      <c r="B24253" t="str">
        <f t="shared" si="579"/>
        <v>0</v>
      </c>
    </row>
    <row r="24254" spans="1:2" x14ac:dyDescent="0.25">
      <c r="A24254" t="s">
        <v>1732</v>
      </c>
      <c r="B24254" t="str">
        <f t="shared" si="579"/>
        <v>6</v>
      </c>
    </row>
    <row r="24255" spans="1:2" x14ac:dyDescent="0.25">
      <c r="A24255" t="s">
        <v>1154</v>
      </c>
      <c r="B24255" t="str">
        <f t="shared" si="579"/>
        <v>0</v>
      </c>
    </row>
    <row r="24256" spans="1:2" x14ac:dyDescent="0.25">
      <c r="A24256" t="s">
        <v>4622</v>
      </c>
      <c r="B24256" t="str">
        <f t="shared" si="579"/>
        <v>force_discipline_enhancements_novice</v>
      </c>
    </row>
    <row r="24257" spans="1:2" x14ac:dyDescent="0.25">
      <c r="A24257" t="s">
        <v>1156</v>
      </c>
      <c r="B24257" t="str">
        <f t="shared" si="579"/>
        <v/>
      </c>
    </row>
    <row r="24258" spans="1:2" x14ac:dyDescent="0.25">
      <c r="A24258" t="s">
        <v>3855</v>
      </c>
      <c r="B24258" t="str">
        <f t="shared" si="579"/>
        <v>jedi_general</v>
      </c>
    </row>
    <row r="24259" spans="1:2" x14ac:dyDescent="0.25">
      <c r="A24259" t="s">
        <v>3262</v>
      </c>
      <c r="B24259" t="str">
        <f t="shared" si="579"/>
        <v>200000</v>
      </c>
    </row>
    <row r="24260" spans="1:2" x14ac:dyDescent="0.25">
      <c r="A24260" t="s">
        <v>3267</v>
      </c>
      <c r="B24260" t="str">
        <f t="shared" ref="B24260:B24323" si="580">LEFT(RIGHT(A24260,LEN(A24260)-FIND("&gt;",A24260)),FIND("&lt;",RIGHT(A24260,LEN(A24260)-FIND("&gt;",A24260)))-1)</f>
        <v>600000</v>
      </c>
    </row>
    <row r="24261" spans="1:2" x14ac:dyDescent="0.25">
      <c r="A24261" t="s">
        <v>1160</v>
      </c>
      <c r="B24261" t="str">
        <f t="shared" si="580"/>
        <v/>
      </c>
    </row>
    <row r="24262" spans="1:2" x14ac:dyDescent="0.25">
      <c r="A24262" t="s">
        <v>1161</v>
      </c>
      <c r="B24262" t="str">
        <f t="shared" si="580"/>
        <v>0</v>
      </c>
    </row>
    <row r="24263" spans="1:2" x14ac:dyDescent="0.25">
      <c r="A24263" t="s">
        <v>1162</v>
      </c>
      <c r="B24263" t="str">
        <f t="shared" si="580"/>
        <v/>
      </c>
    </row>
    <row r="24264" spans="1:2" x14ac:dyDescent="0.25">
      <c r="A24264" t="s">
        <v>1163</v>
      </c>
      <c r="B24264" t="str">
        <f t="shared" si="580"/>
        <v/>
      </c>
    </row>
    <row r="24265" spans="1:2" x14ac:dyDescent="0.25">
      <c r="A24265" t="s">
        <v>4388</v>
      </c>
      <c r="B24265" t="str">
        <f t="shared" si="580"/>
        <v>2</v>
      </c>
    </row>
    <row r="24266" spans="1:2" x14ac:dyDescent="0.25">
      <c r="A24266" t="s">
        <v>1165</v>
      </c>
      <c r="B24266" t="str">
        <f t="shared" si="580"/>
        <v/>
      </c>
    </row>
    <row r="24267" spans="1:2" x14ac:dyDescent="0.25">
      <c r="A24267" t="s">
        <v>4666</v>
      </c>
      <c r="B24267" t="str">
        <f t="shared" si="580"/>
        <v>transferForce</v>
      </c>
    </row>
    <row r="24268" spans="1:2" x14ac:dyDescent="0.25">
      <c r="A24268" t="s">
        <v>4558</v>
      </c>
      <c r="B24268" t="str">
        <f t="shared" si="580"/>
        <v>private_jedi_difficulty=100,jedi_force_power_max=100,jedi_force_power_regen=1</v>
      </c>
    </row>
    <row r="24269" spans="1:2" x14ac:dyDescent="0.25">
      <c r="A24269" t="s">
        <v>1168</v>
      </c>
      <c r="B24269" t="str">
        <f t="shared" si="580"/>
        <v/>
      </c>
    </row>
    <row r="24270" spans="1:2" x14ac:dyDescent="0.25">
      <c r="A24270" t="s">
        <v>1169</v>
      </c>
      <c r="B24270" t="str">
        <f t="shared" si="580"/>
        <v/>
      </c>
    </row>
    <row r="24271" spans="1:2" x14ac:dyDescent="0.25">
      <c r="A24271" t="s">
        <v>3845</v>
      </c>
      <c r="B24271" t="str">
        <f t="shared" si="580"/>
        <v>0</v>
      </c>
    </row>
    <row r="24272" spans="1:2" x14ac:dyDescent="0.25">
      <c r="A24272" t="s">
        <v>1171</v>
      </c>
      <c r="B24272" t="str">
        <f t="shared" si="580"/>
        <v>0</v>
      </c>
    </row>
    <row r="24273" spans="1:2" x14ac:dyDescent="0.25">
      <c r="A24273" t="s">
        <v>1172</v>
      </c>
      <c r="B24273" t="e">
        <f t="shared" si="580"/>
        <v>#VALUE!</v>
      </c>
    </row>
    <row r="24274" spans="1:2" x14ac:dyDescent="0.25">
      <c r="A24274" t="s">
        <v>1144</v>
      </c>
      <c r="B24274" t="e">
        <f t="shared" si="580"/>
        <v>#VALUE!</v>
      </c>
    </row>
    <row r="24275" spans="1:2" x14ac:dyDescent="0.25">
      <c r="A24275" t="s">
        <v>4667</v>
      </c>
      <c r="B24275" t="str">
        <f t="shared" si="580"/>
        <v>force_discipline_enhancements_synergy_02</v>
      </c>
    </row>
    <row r="24276" spans="1:2" x14ac:dyDescent="0.25">
      <c r="A24276" t="s">
        <v>4668</v>
      </c>
      <c r="B24276" t="str">
        <f t="shared" si="580"/>
        <v>force_discipline_enhancements_synergy_01</v>
      </c>
    </row>
    <row r="24277" spans="1:2" x14ac:dyDescent="0.25">
      <c r="A24277" t="s">
        <v>1147</v>
      </c>
      <c r="B24277" t="str">
        <f t="shared" si="580"/>
        <v>4</v>
      </c>
    </row>
    <row r="24278" spans="1:2" x14ac:dyDescent="0.25">
      <c r="A24278" t="s">
        <v>1148</v>
      </c>
      <c r="B24278" t="str">
        <f t="shared" si="580"/>
        <v>0</v>
      </c>
    </row>
    <row r="24279" spans="1:2" x14ac:dyDescent="0.25">
      <c r="A24279" t="s">
        <v>1149</v>
      </c>
      <c r="B24279" t="str">
        <f t="shared" si="580"/>
        <v>0</v>
      </c>
    </row>
    <row r="24280" spans="1:2" x14ac:dyDescent="0.25">
      <c r="A24280" t="s">
        <v>1150</v>
      </c>
      <c r="B24280" t="str">
        <f t="shared" si="580"/>
        <v>0</v>
      </c>
    </row>
    <row r="24281" spans="1:2" x14ac:dyDescent="0.25">
      <c r="A24281" t="s">
        <v>1151</v>
      </c>
      <c r="B24281" t="str">
        <f t="shared" si="580"/>
        <v>0</v>
      </c>
    </row>
    <row r="24282" spans="1:2" x14ac:dyDescent="0.25">
      <c r="A24282" t="s">
        <v>1152</v>
      </c>
      <c r="B24282" t="str">
        <f t="shared" si="580"/>
        <v>0</v>
      </c>
    </row>
    <row r="24283" spans="1:2" x14ac:dyDescent="0.25">
      <c r="A24283" t="s">
        <v>1291</v>
      </c>
      <c r="B24283" t="str">
        <f t="shared" si="580"/>
        <v>5</v>
      </c>
    </row>
    <row r="24284" spans="1:2" x14ac:dyDescent="0.25">
      <c r="A24284" t="s">
        <v>1154</v>
      </c>
      <c r="B24284" t="str">
        <f t="shared" si="580"/>
        <v>0</v>
      </c>
    </row>
    <row r="24285" spans="1:2" x14ac:dyDescent="0.25">
      <c r="A24285" t="s">
        <v>4669</v>
      </c>
      <c r="B24285" t="str">
        <f t="shared" si="580"/>
        <v>force_discipline_enhancements_synergy_01</v>
      </c>
    </row>
    <row r="24286" spans="1:2" x14ac:dyDescent="0.25">
      <c r="A24286" t="s">
        <v>1156</v>
      </c>
      <c r="B24286" t="str">
        <f t="shared" si="580"/>
        <v/>
      </c>
    </row>
    <row r="24287" spans="1:2" x14ac:dyDescent="0.25">
      <c r="A24287" t="s">
        <v>3855</v>
      </c>
      <c r="B24287" t="str">
        <f t="shared" si="580"/>
        <v>jedi_general</v>
      </c>
    </row>
    <row r="24288" spans="1:2" x14ac:dyDescent="0.25">
      <c r="A24288" t="s">
        <v>3444</v>
      </c>
      <c r="B24288" t="str">
        <f t="shared" si="580"/>
        <v>400000</v>
      </c>
    </row>
    <row r="24289" spans="1:2" x14ac:dyDescent="0.25">
      <c r="A24289" t="s">
        <v>3885</v>
      </c>
      <c r="B24289" t="str">
        <f t="shared" si="580"/>
        <v>1000000</v>
      </c>
    </row>
    <row r="24290" spans="1:2" x14ac:dyDescent="0.25">
      <c r="A24290" t="s">
        <v>1160</v>
      </c>
      <c r="B24290" t="str">
        <f t="shared" si="580"/>
        <v/>
      </c>
    </row>
    <row r="24291" spans="1:2" x14ac:dyDescent="0.25">
      <c r="A24291" t="s">
        <v>1161</v>
      </c>
      <c r="B24291" t="str">
        <f t="shared" si="580"/>
        <v>0</v>
      </c>
    </row>
    <row r="24292" spans="1:2" x14ac:dyDescent="0.25">
      <c r="A24292" t="s">
        <v>1162</v>
      </c>
      <c r="B24292" t="str">
        <f t="shared" si="580"/>
        <v/>
      </c>
    </row>
    <row r="24293" spans="1:2" x14ac:dyDescent="0.25">
      <c r="A24293" t="s">
        <v>1163</v>
      </c>
      <c r="B24293" t="str">
        <f t="shared" si="580"/>
        <v/>
      </c>
    </row>
    <row r="24294" spans="1:2" x14ac:dyDescent="0.25">
      <c r="A24294" t="s">
        <v>4388</v>
      </c>
      <c r="B24294" t="str">
        <f t="shared" si="580"/>
        <v>2</v>
      </c>
    </row>
    <row r="24295" spans="1:2" x14ac:dyDescent="0.25">
      <c r="A24295" t="s">
        <v>1165</v>
      </c>
      <c r="B24295" t="str">
        <f t="shared" si="580"/>
        <v/>
      </c>
    </row>
    <row r="24296" spans="1:2" x14ac:dyDescent="0.25">
      <c r="A24296" t="s">
        <v>4670</v>
      </c>
      <c r="B24296" t="str">
        <f t="shared" si="580"/>
        <v>channelForce,forceShield1</v>
      </c>
    </row>
    <row r="24297" spans="1:2" x14ac:dyDescent="0.25">
      <c r="A24297" t="s">
        <v>4558</v>
      </c>
      <c r="B24297" t="str">
        <f t="shared" si="580"/>
        <v>private_jedi_difficulty=100,jedi_force_power_max=100,jedi_force_power_regen=1</v>
      </c>
    </row>
    <row r="24298" spans="1:2" x14ac:dyDescent="0.25">
      <c r="A24298" t="s">
        <v>1168</v>
      </c>
      <c r="B24298" t="str">
        <f t="shared" si="580"/>
        <v/>
      </c>
    </row>
    <row r="24299" spans="1:2" x14ac:dyDescent="0.25">
      <c r="A24299" t="s">
        <v>1169</v>
      </c>
      <c r="B24299" t="str">
        <f t="shared" si="580"/>
        <v/>
      </c>
    </row>
    <row r="24300" spans="1:2" x14ac:dyDescent="0.25">
      <c r="A24300" t="s">
        <v>3845</v>
      </c>
      <c r="B24300" t="str">
        <f t="shared" si="580"/>
        <v>0</v>
      </c>
    </row>
    <row r="24301" spans="1:2" x14ac:dyDescent="0.25">
      <c r="A24301" t="s">
        <v>1171</v>
      </c>
      <c r="B24301" t="str">
        <f t="shared" si="580"/>
        <v>0</v>
      </c>
    </row>
    <row r="24302" spans="1:2" x14ac:dyDescent="0.25">
      <c r="A24302" t="s">
        <v>1172</v>
      </c>
      <c r="B24302" t="e">
        <f t="shared" si="580"/>
        <v>#VALUE!</v>
      </c>
    </row>
    <row r="24303" spans="1:2" x14ac:dyDescent="0.25">
      <c r="A24303" t="s">
        <v>1144</v>
      </c>
      <c r="B24303" t="e">
        <f t="shared" si="580"/>
        <v>#VALUE!</v>
      </c>
    </row>
    <row r="24304" spans="1:2" x14ac:dyDescent="0.25">
      <c r="A24304" t="s">
        <v>4671</v>
      </c>
      <c r="B24304" t="str">
        <f t="shared" si="580"/>
        <v>force_discipline_enhancements_synergy_03</v>
      </c>
    </row>
    <row r="24305" spans="1:2" x14ac:dyDescent="0.25">
      <c r="A24305" t="s">
        <v>4672</v>
      </c>
      <c r="B24305" t="str">
        <f t="shared" si="580"/>
        <v>force_discipline_enhancements_synergy_02</v>
      </c>
    </row>
    <row r="24306" spans="1:2" x14ac:dyDescent="0.25">
      <c r="A24306" t="s">
        <v>1147</v>
      </c>
      <c r="B24306" t="str">
        <f t="shared" si="580"/>
        <v>4</v>
      </c>
    </row>
    <row r="24307" spans="1:2" x14ac:dyDescent="0.25">
      <c r="A24307" t="s">
        <v>1148</v>
      </c>
      <c r="B24307" t="str">
        <f t="shared" si="580"/>
        <v>0</v>
      </c>
    </row>
    <row r="24308" spans="1:2" x14ac:dyDescent="0.25">
      <c r="A24308" t="s">
        <v>1149</v>
      </c>
      <c r="B24308" t="str">
        <f t="shared" si="580"/>
        <v>0</v>
      </c>
    </row>
    <row r="24309" spans="1:2" x14ac:dyDescent="0.25">
      <c r="A24309" t="s">
        <v>1150</v>
      </c>
      <c r="B24309" t="str">
        <f t="shared" si="580"/>
        <v>0</v>
      </c>
    </row>
    <row r="24310" spans="1:2" x14ac:dyDescent="0.25">
      <c r="A24310" t="s">
        <v>1151</v>
      </c>
      <c r="B24310" t="str">
        <f t="shared" si="580"/>
        <v>0</v>
      </c>
    </row>
    <row r="24311" spans="1:2" x14ac:dyDescent="0.25">
      <c r="A24311" t="s">
        <v>1152</v>
      </c>
      <c r="B24311" t="str">
        <f t="shared" si="580"/>
        <v>0</v>
      </c>
    </row>
    <row r="24312" spans="1:2" x14ac:dyDescent="0.25">
      <c r="A24312" t="s">
        <v>1753</v>
      </c>
      <c r="B24312" t="str">
        <f t="shared" si="580"/>
        <v>4</v>
      </c>
    </row>
    <row r="24313" spans="1:2" x14ac:dyDescent="0.25">
      <c r="A24313" t="s">
        <v>1154</v>
      </c>
      <c r="B24313" t="str">
        <f t="shared" si="580"/>
        <v>0</v>
      </c>
    </row>
    <row r="24314" spans="1:2" x14ac:dyDescent="0.25">
      <c r="A24314" t="s">
        <v>4673</v>
      </c>
      <c r="B24314" t="str">
        <f t="shared" si="580"/>
        <v>force_discipline_enhancements_synergy_02</v>
      </c>
    </row>
    <row r="24315" spans="1:2" x14ac:dyDescent="0.25">
      <c r="A24315" t="s">
        <v>1156</v>
      </c>
      <c r="B24315" t="str">
        <f t="shared" si="580"/>
        <v/>
      </c>
    </row>
    <row r="24316" spans="1:2" x14ac:dyDescent="0.25">
      <c r="A24316" t="s">
        <v>3855</v>
      </c>
      <c r="B24316" t="str">
        <f t="shared" si="580"/>
        <v>jedi_general</v>
      </c>
    </row>
    <row r="24317" spans="1:2" x14ac:dyDescent="0.25">
      <c r="A24317" t="s">
        <v>3895</v>
      </c>
      <c r="B24317" t="str">
        <f t="shared" si="580"/>
        <v>800000</v>
      </c>
    </row>
    <row r="24318" spans="1:2" x14ac:dyDescent="0.25">
      <c r="A24318" t="s">
        <v>3896</v>
      </c>
      <c r="B24318" t="str">
        <f t="shared" si="580"/>
        <v>2000000</v>
      </c>
    </row>
    <row r="24319" spans="1:2" x14ac:dyDescent="0.25">
      <c r="A24319" t="s">
        <v>1160</v>
      </c>
      <c r="B24319" t="str">
        <f t="shared" si="580"/>
        <v/>
      </c>
    </row>
    <row r="24320" spans="1:2" x14ac:dyDescent="0.25">
      <c r="A24320" t="s">
        <v>1161</v>
      </c>
      <c r="B24320" t="str">
        <f t="shared" si="580"/>
        <v>0</v>
      </c>
    </row>
    <row r="24321" spans="1:2" x14ac:dyDescent="0.25">
      <c r="A24321" t="s">
        <v>1162</v>
      </c>
      <c r="B24321" t="str">
        <f t="shared" si="580"/>
        <v/>
      </c>
    </row>
    <row r="24322" spans="1:2" x14ac:dyDescent="0.25">
      <c r="A24322" t="s">
        <v>1163</v>
      </c>
      <c r="B24322" t="str">
        <f t="shared" si="580"/>
        <v/>
      </c>
    </row>
    <row r="24323" spans="1:2" x14ac:dyDescent="0.25">
      <c r="A24323" t="s">
        <v>4388</v>
      </c>
      <c r="B24323" t="str">
        <f t="shared" si="580"/>
        <v>2</v>
      </c>
    </row>
    <row r="24324" spans="1:2" x14ac:dyDescent="0.25">
      <c r="A24324" t="s">
        <v>1165</v>
      </c>
      <c r="B24324" t="str">
        <f t="shared" ref="B24324:B24387" si="581">LEFT(RIGHT(A24324,LEN(A24324)-FIND("&gt;",A24324)),FIND("&lt;",RIGHT(A24324,LEN(A24324)-FIND("&gt;",A24324)))-1)</f>
        <v/>
      </c>
    </row>
    <row r="24325" spans="1:2" x14ac:dyDescent="0.25">
      <c r="A24325" t="s">
        <v>4674</v>
      </c>
      <c r="B24325" t="str">
        <f t="shared" si="581"/>
        <v>drainForce</v>
      </c>
    </row>
    <row r="24326" spans="1:2" x14ac:dyDescent="0.25">
      <c r="A24326" t="s">
        <v>4566</v>
      </c>
      <c r="B24326" t="str">
        <f t="shared" si="581"/>
        <v>private_jedi_difficulty=100,jedi_force_power_max=150,jedi_force_power_regen=1</v>
      </c>
    </row>
    <row r="24327" spans="1:2" x14ac:dyDescent="0.25">
      <c r="A24327" t="s">
        <v>1168</v>
      </c>
      <c r="B24327" t="str">
        <f t="shared" si="581"/>
        <v/>
      </c>
    </row>
    <row r="24328" spans="1:2" x14ac:dyDescent="0.25">
      <c r="A24328" t="s">
        <v>1169</v>
      </c>
      <c r="B24328" t="str">
        <f t="shared" si="581"/>
        <v/>
      </c>
    </row>
    <row r="24329" spans="1:2" x14ac:dyDescent="0.25">
      <c r="A24329" t="s">
        <v>3845</v>
      </c>
      <c r="B24329" t="str">
        <f t="shared" si="581"/>
        <v>0</v>
      </c>
    </row>
    <row r="24330" spans="1:2" x14ac:dyDescent="0.25">
      <c r="A24330" t="s">
        <v>1171</v>
      </c>
      <c r="B24330" t="str">
        <f t="shared" si="581"/>
        <v>0</v>
      </c>
    </row>
    <row r="24331" spans="1:2" x14ac:dyDescent="0.25">
      <c r="A24331" t="s">
        <v>1172</v>
      </c>
      <c r="B24331" t="e">
        <f t="shared" si="581"/>
        <v>#VALUE!</v>
      </c>
    </row>
    <row r="24332" spans="1:2" x14ac:dyDescent="0.25">
      <c r="A24332" t="s">
        <v>1144</v>
      </c>
      <c r="B24332" t="e">
        <f t="shared" si="581"/>
        <v>#VALUE!</v>
      </c>
    </row>
    <row r="24333" spans="1:2" x14ac:dyDescent="0.25">
      <c r="A24333" t="s">
        <v>4675</v>
      </c>
      <c r="B24333" t="str">
        <f t="shared" si="581"/>
        <v>force_discipline_enhancements_synergy_04</v>
      </c>
    </row>
    <row r="24334" spans="1:2" x14ac:dyDescent="0.25">
      <c r="A24334" t="s">
        <v>4676</v>
      </c>
      <c r="B24334" t="str">
        <f t="shared" si="581"/>
        <v>force_discipline_enhancements_synergy_03</v>
      </c>
    </row>
    <row r="24335" spans="1:2" x14ac:dyDescent="0.25">
      <c r="A24335" t="s">
        <v>1147</v>
      </c>
      <c r="B24335" t="str">
        <f t="shared" si="581"/>
        <v>4</v>
      </c>
    </row>
    <row r="24336" spans="1:2" x14ac:dyDescent="0.25">
      <c r="A24336" t="s">
        <v>1148</v>
      </c>
      <c r="B24336" t="str">
        <f t="shared" si="581"/>
        <v>0</v>
      </c>
    </row>
    <row r="24337" spans="1:2" x14ac:dyDescent="0.25">
      <c r="A24337" t="s">
        <v>1149</v>
      </c>
      <c r="B24337" t="str">
        <f t="shared" si="581"/>
        <v>0</v>
      </c>
    </row>
    <row r="24338" spans="1:2" x14ac:dyDescent="0.25">
      <c r="A24338" t="s">
        <v>1150</v>
      </c>
      <c r="B24338" t="str">
        <f t="shared" si="581"/>
        <v>0</v>
      </c>
    </row>
    <row r="24339" spans="1:2" x14ac:dyDescent="0.25">
      <c r="A24339" t="s">
        <v>1151</v>
      </c>
      <c r="B24339" t="str">
        <f t="shared" si="581"/>
        <v>0</v>
      </c>
    </row>
    <row r="24340" spans="1:2" x14ac:dyDescent="0.25">
      <c r="A24340" t="s">
        <v>1152</v>
      </c>
      <c r="B24340" t="str">
        <f t="shared" si="581"/>
        <v>0</v>
      </c>
    </row>
    <row r="24341" spans="1:2" x14ac:dyDescent="0.25">
      <c r="A24341" t="s">
        <v>1762</v>
      </c>
      <c r="B24341" t="str">
        <f t="shared" si="581"/>
        <v>3</v>
      </c>
    </row>
    <row r="24342" spans="1:2" x14ac:dyDescent="0.25">
      <c r="A24342" t="s">
        <v>1154</v>
      </c>
      <c r="B24342" t="str">
        <f t="shared" si="581"/>
        <v>0</v>
      </c>
    </row>
    <row r="24343" spans="1:2" x14ac:dyDescent="0.25">
      <c r="A24343" t="s">
        <v>4677</v>
      </c>
      <c r="B24343" t="str">
        <f t="shared" si="581"/>
        <v>force_discipline_enhancements_synergy_03</v>
      </c>
    </row>
    <row r="24344" spans="1:2" x14ac:dyDescent="0.25">
      <c r="A24344" t="s">
        <v>1156</v>
      </c>
      <c r="B24344" t="str">
        <f t="shared" si="581"/>
        <v/>
      </c>
    </row>
    <row r="24345" spans="1:2" x14ac:dyDescent="0.25">
      <c r="A24345" t="s">
        <v>3855</v>
      </c>
      <c r="B24345" t="str">
        <f t="shared" si="581"/>
        <v>jedi_general</v>
      </c>
    </row>
    <row r="24346" spans="1:2" x14ac:dyDescent="0.25">
      <c r="A24346" t="s">
        <v>3971</v>
      </c>
      <c r="B24346" t="str">
        <f t="shared" si="581"/>
        <v>1600000</v>
      </c>
    </row>
    <row r="24347" spans="1:2" x14ac:dyDescent="0.25">
      <c r="A24347" t="s">
        <v>3857</v>
      </c>
      <c r="B24347" t="str">
        <f t="shared" si="581"/>
        <v>4000000</v>
      </c>
    </row>
    <row r="24348" spans="1:2" x14ac:dyDescent="0.25">
      <c r="A24348" t="s">
        <v>1160</v>
      </c>
      <c r="B24348" t="str">
        <f t="shared" si="581"/>
        <v/>
      </c>
    </row>
    <row r="24349" spans="1:2" x14ac:dyDescent="0.25">
      <c r="A24349" t="s">
        <v>1161</v>
      </c>
      <c r="B24349" t="str">
        <f t="shared" si="581"/>
        <v>0</v>
      </c>
    </row>
    <row r="24350" spans="1:2" x14ac:dyDescent="0.25">
      <c r="A24350" t="s">
        <v>1162</v>
      </c>
      <c r="B24350" t="str">
        <f t="shared" si="581"/>
        <v/>
      </c>
    </row>
    <row r="24351" spans="1:2" x14ac:dyDescent="0.25">
      <c r="A24351" t="s">
        <v>1163</v>
      </c>
      <c r="B24351" t="str">
        <f t="shared" si="581"/>
        <v/>
      </c>
    </row>
    <row r="24352" spans="1:2" x14ac:dyDescent="0.25">
      <c r="A24352" t="s">
        <v>4388</v>
      </c>
      <c r="B24352" t="str">
        <f t="shared" si="581"/>
        <v>2</v>
      </c>
    </row>
    <row r="24353" spans="1:2" x14ac:dyDescent="0.25">
      <c r="A24353" t="s">
        <v>1165</v>
      </c>
      <c r="B24353" t="str">
        <f t="shared" si="581"/>
        <v/>
      </c>
    </row>
    <row r="24354" spans="1:2" x14ac:dyDescent="0.25">
      <c r="A24354" t="s">
        <v>4678</v>
      </c>
      <c r="B24354" t="str">
        <f t="shared" si="581"/>
        <v>forceMeditate,forceShield2</v>
      </c>
    </row>
    <row r="24355" spans="1:2" x14ac:dyDescent="0.25">
      <c r="A24355" t="s">
        <v>4571</v>
      </c>
      <c r="B24355" t="str">
        <f t="shared" si="581"/>
        <v>private_jedi_difficulty=100,jedi_force_power_max=175,jedi_force_power_regen=2</v>
      </c>
    </row>
    <row r="24356" spans="1:2" x14ac:dyDescent="0.25">
      <c r="A24356" t="s">
        <v>1168</v>
      </c>
      <c r="B24356" t="str">
        <f t="shared" si="581"/>
        <v/>
      </c>
    </row>
    <row r="24357" spans="1:2" x14ac:dyDescent="0.25">
      <c r="A24357" t="s">
        <v>1169</v>
      </c>
      <c r="B24357" t="str">
        <f t="shared" si="581"/>
        <v/>
      </c>
    </row>
    <row r="24358" spans="1:2" x14ac:dyDescent="0.25">
      <c r="A24358" t="s">
        <v>3845</v>
      </c>
      <c r="B24358" t="str">
        <f t="shared" si="581"/>
        <v>0</v>
      </c>
    </row>
    <row r="24359" spans="1:2" x14ac:dyDescent="0.25">
      <c r="A24359" t="s">
        <v>1171</v>
      </c>
      <c r="B24359" t="str">
        <f t="shared" si="581"/>
        <v>0</v>
      </c>
    </row>
    <row r="24360" spans="1:2" x14ac:dyDescent="0.25">
      <c r="A24360" t="s">
        <v>1172</v>
      </c>
      <c r="B24360" t="e">
        <f t="shared" si="581"/>
        <v>#VALUE!</v>
      </c>
    </row>
    <row r="24361" spans="1:2" x14ac:dyDescent="0.25">
      <c r="A24361" t="s">
        <v>1144</v>
      </c>
      <c r="B24361" t="e">
        <f t="shared" si="581"/>
        <v>#VALUE!</v>
      </c>
    </row>
    <row r="24362" spans="1:2" x14ac:dyDescent="0.25">
      <c r="A24362" t="s">
        <v>4679</v>
      </c>
      <c r="B24362" t="str">
        <f t="shared" si="581"/>
        <v>force_discipline_defender</v>
      </c>
    </row>
    <row r="24363" spans="1:2" x14ac:dyDescent="0.25">
      <c r="A24363" t="s">
        <v>4390</v>
      </c>
      <c r="B24363" t="str">
        <f t="shared" si="581"/>
        <v>force_discipline</v>
      </c>
    </row>
    <row r="24364" spans="1:2" x14ac:dyDescent="0.25">
      <c r="A24364" t="s">
        <v>1147</v>
      </c>
      <c r="B24364" t="str">
        <f t="shared" si="581"/>
        <v>4</v>
      </c>
    </row>
    <row r="24365" spans="1:2" x14ac:dyDescent="0.25">
      <c r="A24365" t="s">
        <v>1148</v>
      </c>
      <c r="B24365" t="str">
        <f t="shared" si="581"/>
        <v>0</v>
      </c>
    </row>
    <row r="24366" spans="1:2" x14ac:dyDescent="0.25">
      <c r="A24366" t="s">
        <v>1149</v>
      </c>
      <c r="B24366" t="str">
        <f t="shared" si="581"/>
        <v>0</v>
      </c>
    </row>
    <row r="24367" spans="1:2" x14ac:dyDescent="0.25">
      <c r="A24367" t="s">
        <v>1186</v>
      </c>
      <c r="B24367" t="str">
        <f t="shared" si="581"/>
        <v>1</v>
      </c>
    </row>
    <row r="24368" spans="1:2" x14ac:dyDescent="0.25">
      <c r="A24368" t="s">
        <v>1151</v>
      </c>
      <c r="B24368" t="str">
        <f t="shared" si="581"/>
        <v>0</v>
      </c>
    </row>
    <row r="24369" spans="1:2" x14ac:dyDescent="0.25">
      <c r="A24369" t="s">
        <v>1152</v>
      </c>
      <c r="B24369" t="str">
        <f t="shared" si="581"/>
        <v>0</v>
      </c>
    </row>
    <row r="24370" spans="1:2" x14ac:dyDescent="0.25">
      <c r="A24370" t="s">
        <v>1153</v>
      </c>
      <c r="B24370" t="str">
        <f t="shared" si="581"/>
        <v>0</v>
      </c>
    </row>
    <row r="24371" spans="1:2" x14ac:dyDescent="0.25">
      <c r="A24371" t="s">
        <v>1154</v>
      </c>
      <c r="B24371" t="str">
        <f t="shared" si="581"/>
        <v>0</v>
      </c>
    </row>
    <row r="24372" spans="1:2" x14ac:dyDescent="0.25">
      <c r="A24372" t="s">
        <v>1155</v>
      </c>
      <c r="B24372" t="str">
        <f t="shared" si="581"/>
        <v/>
      </c>
    </row>
    <row r="24373" spans="1:2" x14ac:dyDescent="0.25">
      <c r="A24373" t="s">
        <v>1156</v>
      </c>
      <c r="B24373" t="str">
        <f t="shared" si="581"/>
        <v/>
      </c>
    </row>
    <row r="24374" spans="1:2" x14ac:dyDescent="0.25">
      <c r="A24374" t="s">
        <v>1157</v>
      </c>
      <c r="B24374" t="str">
        <f t="shared" si="581"/>
        <v/>
      </c>
    </row>
    <row r="24375" spans="1:2" x14ac:dyDescent="0.25">
      <c r="A24375" t="s">
        <v>1158</v>
      </c>
      <c r="B24375" t="str">
        <f t="shared" si="581"/>
        <v>0</v>
      </c>
    </row>
    <row r="24376" spans="1:2" x14ac:dyDescent="0.25">
      <c r="A24376" t="s">
        <v>1159</v>
      </c>
      <c r="B24376" t="str">
        <f t="shared" si="581"/>
        <v>0</v>
      </c>
    </row>
    <row r="24377" spans="1:2" x14ac:dyDescent="0.25">
      <c r="A24377" t="s">
        <v>1160</v>
      </c>
      <c r="B24377" t="str">
        <f t="shared" si="581"/>
        <v/>
      </c>
    </row>
    <row r="24378" spans="1:2" x14ac:dyDescent="0.25">
      <c r="A24378" t="s">
        <v>1161</v>
      </c>
      <c r="B24378" t="str">
        <f t="shared" si="581"/>
        <v>0</v>
      </c>
    </row>
    <row r="24379" spans="1:2" x14ac:dyDescent="0.25">
      <c r="A24379" t="s">
        <v>1162</v>
      </c>
      <c r="B24379" t="str">
        <f t="shared" si="581"/>
        <v/>
      </c>
    </row>
    <row r="24380" spans="1:2" x14ac:dyDescent="0.25">
      <c r="A24380" t="s">
        <v>1163</v>
      </c>
      <c r="B24380" t="str">
        <f t="shared" si="581"/>
        <v/>
      </c>
    </row>
    <row r="24381" spans="1:2" x14ac:dyDescent="0.25">
      <c r="A24381" t="s">
        <v>4388</v>
      </c>
      <c r="B24381" t="str">
        <f t="shared" si="581"/>
        <v>2</v>
      </c>
    </row>
    <row r="24382" spans="1:2" x14ac:dyDescent="0.25">
      <c r="A24382" t="s">
        <v>1165</v>
      </c>
      <c r="B24382" t="str">
        <f t="shared" si="581"/>
        <v/>
      </c>
    </row>
    <row r="24383" spans="1:2" x14ac:dyDescent="0.25">
      <c r="A24383" t="s">
        <v>1166</v>
      </c>
      <c r="B24383" t="str">
        <f t="shared" si="581"/>
        <v/>
      </c>
    </row>
    <row r="24384" spans="1:2" x14ac:dyDescent="0.25">
      <c r="A24384" t="s">
        <v>1167</v>
      </c>
      <c r="B24384" t="str">
        <f t="shared" si="581"/>
        <v/>
      </c>
    </row>
    <row r="24385" spans="1:2" x14ac:dyDescent="0.25">
      <c r="A24385" t="s">
        <v>1168</v>
      </c>
      <c r="B24385" t="str">
        <f t="shared" si="581"/>
        <v/>
      </c>
    </row>
    <row r="24386" spans="1:2" x14ac:dyDescent="0.25">
      <c r="A24386" t="s">
        <v>1169</v>
      </c>
      <c r="B24386" t="str">
        <f t="shared" si="581"/>
        <v/>
      </c>
    </row>
    <row r="24387" spans="1:2" x14ac:dyDescent="0.25">
      <c r="A24387" t="s">
        <v>3845</v>
      </c>
      <c r="B24387" t="str">
        <f t="shared" si="581"/>
        <v>0</v>
      </c>
    </row>
    <row r="24388" spans="1:2" x14ac:dyDescent="0.25">
      <c r="A24388" t="s">
        <v>1171</v>
      </c>
      <c r="B24388" t="str">
        <f t="shared" ref="B24388:B24451" si="582">LEFT(RIGHT(A24388,LEN(A24388)-FIND("&gt;",A24388)),FIND("&lt;",RIGHT(A24388,LEN(A24388)-FIND("&gt;",A24388)))-1)</f>
        <v>0</v>
      </c>
    </row>
    <row r="24389" spans="1:2" x14ac:dyDescent="0.25">
      <c r="A24389" t="s">
        <v>1172</v>
      </c>
      <c r="B24389" t="e">
        <f t="shared" si="582"/>
        <v>#VALUE!</v>
      </c>
    </row>
    <row r="24390" spans="1:2" x14ac:dyDescent="0.25">
      <c r="A24390" t="s">
        <v>1144</v>
      </c>
      <c r="B24390" t="e">
        <f t="shared" si="582"/>
        <v>#VALUE!</v>
      </c>
    </row>
    <row r="24391" spans="1:2" x14ac:dyDescent="0.25">
      <c r="A24391" t="s">
        <v>4680</v>
      </c>
      <c r="B24391" t="str">
        <f t="shared" si="582"/>
        <v>force_discipline_defender_novice</v>
      </c>
    </row>
    <row r="24392" spans="1:2" x14ac:dyDescent="0.25">
      <c r="A24392" t="s">
        <v>4681</v>
      </c>
      <c r="B24392" t="str">
        <f t="shared" si="582"/>
        <v>force_discipline_defender</v>
      </c>
    </row>
    <row r="24393" spans="1:2" x14ac:dyDescent="0.25">
      <c r="A24393" t="s">
        <v>1147</v>
      </c>
      <c r="B24393" t="str">
        <f t="shared" si="582"/>
        <v>4</v>
      </c>
    </row>
    <row r="24394" spans="1:2" x14ac:dyDescent="0.25">
      <c r="A24394" t="s">
        <v>1148</v>
      </c>
      <c r="B24394" t="str">
        <f t="shared" si="582"/>
        <v>0</v>
      </c>
    </row>
    <row r="24395" spans="1:2" x14ac:dyDescent="0.25">
      <c r="A24395" t="s">
        <v>1149</v>
      </c>
      <c r="B24395" t="str">
        <f t="shared" si="582"/>
        <v>0</v>
      </c>
    </row>
    <row r="24396" spans="1:2" x14ac:dyDescent="0.25">
      <c r="A24396" t="s">
        <v>1150</v>
      </c>
      <c r="B24396" t="str">
        <f t="shared" si="582"/>
        <v>0</v>
      </c>
    </row>
    <row r="24397" spans="1:2" x14ac:dyDescent="0.25">
      <c r="A24397" t="s">
        <v>1151</v>
      </c>
      <c r="B24397" t="str">
        <f t="shared" si="582"/>
        <v>0</v>
      </c>
    </row>
    <row r="24398" spans="1:2" x14ac:dyDescent="0.25">
      <c r="A24398" t="s">
        <v>1152</v>
      </c>
      <c r="B24398" t="str">
        <f t="shared" si="582"/>
        <v>0</v>
      </c>
    </row>
    <row r="24399" spans="1:2" x14ac:dyDescent="0.25">
      <c r="A24399" t="s">
        <v>4393</v>
      </c>
      <c r="B24399" t="str">
        <f t="shared" si="582"/>
        <v>8</v>
      </c>
    </row>
    <row r="24400" spans="1:2" x14ac:dyDescent="0.25">
      <c r="A24400" t="s">
        <v>1154</v>
      </c>
      <c r="B24400" t="str">
        <f t="shared" si="582"/>
        <v>0</v>
      </c>
    </row>
    <row r="24401" spans="1:2" x14ac:dyDescent="0.25">
      <c r="A24401" t="s">
        <v>4394</v>
      </c>
      <c r="B24401" t="str">
        <f t="shared" si="582"/>
        <v>force_title_jedi_rank_02</v>
      </c>
    </row>
    <row r="24402" spans="1:2" x14ac:dyDescent="0.25">
      <c r="A24402" t="s">
        <v>1156</v>
      </c>
      <c r="B24402" t="str">
        <f t="shared" si="582"/>
        <v/>
      </c>
    </row>
    <row r="24403" spans="1:2" x14ac:dyDescent="0.25">
      <c r="A24403" t="s">
        <v>3855</v>
      </c>
      <c r="B24403" t="str">
        <f t="shared" si="582"/>
        <v>jedi_general</v>
      </c>
    </row>
    <row r="24404" spans="1:2" x14ac:dyDescent="0.25">
      <c r="A24404" t="s">
        <v>1377</v>
      </c>
      <c r="B24404" t="str">
        <f t="shared" si="582"/>
        <v>20000</v>
      </c>
    </row>
    <row r="24405" spans="1:2" x14ac:dyDescent="0.25">
      <c r="A24405" t="s">
        <v>1825</v>
      </c>
      <c r="B24405" t="str">
        <f t="shared" si="582"/>
        <v>300000</v>
      </c>
    </row>
    <row r="24406" spans="1:2" x14ac:dyDescent="0.25">
      <c r="A24406" t="s">
        <v>1160</v>
      </c>
      <c r="B24406" t="str">
        <f t="shared" si="582"/>
        <v/>
      </c>
    </row>
    <row r="24407" spans="1:2" x14ac:dyDescent="0.25">
      <c r="A24407" t="s">
        <v>1161</v>
      </c>
      <c r="B24407" t="str">
        <f t="shared" si="582"/>
        <v>0</v>
      </c>
    </row>
    <row r="24408" spans="1:2" x14ac:dyDescent="0.25">
      <c r="A24408" t="s">
        <v>1162</v>
      </c>
      <c r="B24408" t="str">
        <f t="shared" si="582"/>
        <v/>
      </c>
    </row>
    <row r="24409" spans="1:2" x14ac:dyDescent="0.25">
      <c r="A24409" t="s">
        <v>1163</v>
      </c>
      <c r="B24409" t="str">
        <f t="shared" si="582"/>
        <v/>
      </c>
    </row>
    <row r="24410" spans="1:2" x14ac:dyDescent="0.25">
      <c r="A24410" t="s">
        <v>4388</v>
      </c>
      <c r="B24410" t="str">
        <f t="shared" si="582"/>
        <v>2</v>
      </c>
    </row>
    <row r="24411" spans="1:2" x14ac:dyDescent="0.25">
      <c r="A24411" t="s">
        <v>1165</v>
      </c>
      <c r="B24411" t="str">
        <f t="shared" si="582"/>
        <v/>
      </c>
    </row>
    <row r="24412" spans="1:2" x14ac:dyDescent="0.25">
      <c r="A24412" t="s">
        <v>1166</v>
      </c>
      <c r="B24412" t="str">
        <f t="shared" si="582"/>
        <v/>
      </c>
    </row>
    <row r="24413" spans="1:2" x14ac:dyDescent="0.25">
      <c r="A24413" t="s">
        <v>4682</v>
      </c>
      <c r="B24413" t="str">
        <f t="shared" si="582"/>
        <v>melee_defense=20,ranged_defense=15,force_defense=20,jedi_state_defense=15,jedi_toughness=5,private_jedi_difficulty=50,jedi_force_power_max=200,jedi_force_power_regen=1</v>
      </c>
    </row>
    <row r="24414" spans="1:2" x14ac:dyDescent="0.25">
      <c r="A24414" t="s">
        <v>1168</v>
      </c>
      <c r="B24414" t="str">
        <f t="shared" si="582"/>
        <v/>
      </c>
    </row>
    <row r="24415" spans="1:2" x14ac:dyDescent="0.25">
      <c r="A24415" t="s">
        <v>1169</v>
      </c>
      <c r="B24415" t="str">
        <f t="shared" si="582"/>
        <v/>
      </c>
    </row>
    <row r="24416" spans="1:2" x14ac:dyDescent="0.25">
      <c r="A24416" t="s">
        <v>3845</v>
      </c>
      <c r="B24416" t="str">
        <f t="shared" si="582"/>
        <v>0</v>
      </c>
    </row>
    <row r="24417" spans="1:2" x14ac:dyDescent="0.25">
      <c r="A24417" t="s">
        <v>1171</v>
      </c>
      <c r="B24417" t="str">
        <f t="shared" si="582"/>
        <v>0</v>
      </c>
    </row>
    <row r="24418" spans="1:2" x14ac:dyDescent="0.25">
      <c r="A24418" t="s">
        <v>1172</v>
      </c>
      <c r="B24418" t="e">
        <f t="shared" si="582"/>
        <v>#VALUE!</v>
      </c>
    </row>
    <row r="24419" spans="1:2" x14ac:dyDescent="0.25">
      <c r="A24419" t="s">
        <v>1144</v>
      </c>
      <c r="B24419" t="e">
        <f t="shared" si="582"/>
        <v>#VALUE!</v>
      </c>
    </row>
    <row r="24420" spans="1:2" x14ac:dyDescent="0.25">
      <c r="A24420" t="s">
        <v>4683</v>
      </c>
      <c r="B24420" t="str">
        <f t="shared" si="582"/>
        <v>force_discipline_defender_master</v>
      </c>
    </row>
    <row r="24421" spans="1:2" x14ac:dyDescent="0.25">
      <c r="A24421" t="s">
        <v>4681</v>
      </c>
      <c r="B24421" t="str">
        <f t="shared" si="582"/>
        <v>force_discipline_defender</v>
      </c>
    </row>
    <row r="24422" spans="1:2" x14ac:dyDescent="0.25">
      <c r="A24422" t="s">
        <v>1147</v>
      </c>
      <c r="B24422" t="str">
        <f t="shared" si="582"/>
        <v>4</v>
      </c>
    </row>
    <row r="24423" spans="1:2" x14ac:dyDescent="0.25">
      <c r="A24423" t="s">
        <v>1148</v>
      </c>
      <c r="B24423" t="str">
        <f t="shared" si="582"/>
        <v>0</v>
      </c>
    </row>
    <row r="24424" spans="1:2" x14ac:dyDescent="0.25">
      <c r="A24424" t="s">
        <v>1149</v>
      </c>
      <c r="B24424" t="str">
        <f t="shared" si="582"/>
        <v>0</v>
      </c>
    </row>
    <row r="24425" spans="1:2" x14ac:dyDescent="0.25">
      <c r="A24425" t="s">
        <v>1150</v>
      </c>
      <c r="B24425" t="str">
        <f t="shared" si="582"/>
        <v>0</v>
      </c>
    </row>
    <row r="24426" spans="1:2" x14ac:dyDescent="0.25">
      <c r="A24426" t="s">
        <v>1151</v>
      </c>
      <c r="B24426" t="str">
        <f t="shared" si="582"/>
        <v>0</v>
      </c>
    </row>
    <row r="24427" spans="1:2" x14ac:dyDescent="0.25">
      <c r="A24427" t="s">
        <v>1152</v>
      </c>
      <c r="B24427" t="str">
        <f t="shared" si="582"/>
        <v>0</v>
      </c>
    </row>
    <row r="24428" spans="1:2" x14ac:dyDescent="0.25">
      <c r="A24428" t="s">
        <v>1762</v>
      </c>
      <c r="B24428" t="str">
        <f t="shared" si="582"/>
        <v>3</v>
      </c>
    </row>
    <row r="24429" spans="1:2" x14ac:dyDescent="0.25">
      <c r="A24429" t="s">
        <v>1154</v>
      </c>
      <c r="B24429" t="str">
        <f t="shared" si="582"/>
        <v>0</v>
      </c>
    </row>
    <row r="24430" spans="1:2" x14ac:dyDescent="0.25">
      <c r="A24430" t="s">
        <v>4684</v>
      </c>
      <c r="B24430" t="str">
        <f t="shared" si="582"/>
        <v>force_discipline_defender_melee_defense_04,force_discipline_defender_ranged_defense_04,force_discipline_defender_force_defense_04,force_discipline_defender_preternatural_defense_04</v>
      </c>
    </row>
    <row r="24431" spans="1:2" x14ac:dyDescent="0.25">
      <c r="A24431" t="s">
        <v>1156</v>
      </c>
      <c r="B24431" t="str">
        <f t="shared" si="582"/>
        <v/>
      </c>
    </row>
    <row r="24432" spans="1:2" x14ac:dyDescent="0.25">
      <c r="A24432" t="s">
        <v>3855</v>
      </c>
      <c r="B24432" t="str">
        <f t="shared" si="582"/>
        <v>jedi_general</v>
      </c>
    </row>
    <row r="24433" spans="1:2" x14ac:dyDescent="0.25">
      <c r="A24433" t="s">
        <v>3931</v>
      </c>
      <c r="B24433" t="str">
        <f t="shared" si="582"/>
        <v>3200000</v>
      </c>
    </row>
    <row r="24434" spans="1:2" x14ac:dyDescent="0.25">
      <c r="A24434" t="s">
        <v>3857</v>
      </c>
      <c r="B24434" t="str">
        <f t="shared" si="582"/>
        <v>4000000</v>
      </c>
    </row>
    <row r="24435" spans="1:2" x14ac:dyDescent="0.25">
      <c r="A24435" t="s">
        <v>1160</v>
      </c>
      <c r="B24435" t="str">
        <f t="shared" si="582"/>
        <v/>
      </c>
    </row>
    <row r="24436" spans="1:2" x14ac:dyDescent="0.25">
      <c r="A24436" t="s">
        <v>1161</v>
      </c>
      <c r="B24436" t="str">
        <f t="shared" si="582"/>
        <v>0</v>
      </c>
    </row>
    <row r="24437" spans="1:2" x14ac:dyDescent="0.25">
      <c r="A24437" t="s">
        <v>1162</v>
      </c>
      <c r="B24437" t="str">
        <f t="shared" si="582"/>
        <v/>
      </c>
    </row>
    <row r="24438" spans="1:2" x14ac:dyDescent="0.25">
      <c r="A24438" t="s">
        <v>1163</v>
      </c>
      <c r="B24438" t="str">
        <f t="shared" si="582"/>
        <v/>
      </c>
    </row>
    <row r="24439" spans="1:2" x14ac:dyDescent="0.25">
      <c r="A24439" t="s">
        <v>4388</v>
      </c>
      <c r="B24439" t="str">
        <f t="shared" si="582"/>
        <v>2</v>
      </c>
    </row>
    <row r="24440" spans="1:2" x14ac:dyDescent="0.25">
      <c r="A24440" t="s">
        <v>1165</v>
      </c>
      <c r="B24440" t="str">
        <f t="shared" si="582"/>
        <v/>
      </c>
    </row>
    <row r="24441" spans="1:2" x14ac:dyDescent="0.25">
      <c r="A24441" t="s">
        <v>4685</v>
      </c>
      <c r="B24441" t="str">
        <f t="shared" si="582"/>
        <v>avoidIncapacitation</v>
      </c>
    </row>
    <row r="24442" spans="1:2" x14ac:dyDescent="0.25">
      <c r="A24442" t="s">
        <v>4686</v>
      </c>
      <c r="B24442" t="str">
        <f t="shared" si="582"/>
        <v>melee_defense=25,ranged_defense=20,force_defense=25,jedi_state_defense=15,jedi_toughness=8,private_jedi_difficulty=200,jedi_force_power_max=500,jedi_force_power_regen=5</v>
      </c>
    </row>
    <row r="24443" spans="1:2" x14ac:dyDescent="0.25">
      <c r="A24443" t="s">
        <v>1168</v>
      </c>
      <c r="B24443" t="str">
        <f t="shared" si="582"/>
        <v/>
      </c>
    </row>
    <row r="24444" spans="1:2" x14ac:dyDescent="0.25">
      <c r="A24444" t="s">
        <v>1169</v>
      </c>
      <c r="B24444" t="str">
        <f t="shared" si="582"/>
        <v/>
      </c>
    </row>
    <row r="24445" spans="1:2" x14ac:dyDescent="0.25">
      <c r="A24445" t="s">
        <v>3845</v>
      </c>
      <c r="B24445" t="str">
        <f t="shared" si="582"/>
        <v>0</v>
      </c>
    </row>
    <row r="24446" spans="1:2" x14ac:dyDescent="0.25">
      <c r="A24446" t="s">
        <v>1171</v>
      </c>
      <c r="B24446" t="str">
        <f t="shared" si="582"/>
        <v>0</v>
      </c>
    </row>
    <row r="24447" spans="1:2" x14ac:dyDescent="0.25">
      <c r="A24447" t="s">
        <v>1172</v>
      </c>
      <c r="B24447" t="e">
        <f t="shared" si="582"/>
        <v>#VALUE!</v>
      </c>
    </row>
    <row r="24448" spans="1:2" x14ac:dyDescent="0.25">
      <c r="A24448" t="s">
        <v>1144</v>
      </c>
      <c r="B24448" t="e">
        <f t="shared" si="582"/>
        <v>#VALUE!</v>
      </c>
    </row>
    <row r="24449" spans="1:2" x14ac:dyDescent="0.25">
      <c r="A24449" t="s">
        <v>4687</v>
      </c>
      <c r="B24449" t="str">
        <f t="shared" si="582"/>
        <v>force_discipline_defender_melee_defense_01</v>
      </c>
    </row>
    <row r="24450" spans="1:2" x14ac:dyDescent="0.25">
      <c r="A24450" t="s">
        <v>4681</v>
      </c>
      <c r="B24450" t="str">
        <f t="shared" si="582"/>
        <v>force_discipline_defender</v>
      </c>
    </row>
    <row r="24451" spans="1:2" x14ac:dyDescent="0.25">
      <c r="A24451" t="s">
        <v>1147</v>
      </c>
      <c r="B24451" t="str">
        <f t="shared" si="582"/>
        <v>4</v>
      </c>
    </row>
    <row r="24452" spans="1:2" x14ac:dyDescent="0.25">
      <c r="A24452" t="s">
        <v>1148</v>
      </c>
      <c r="B24452" t="str">
        <f t="shared" ref="B24452:B24515" si="583">LEFT(RIGHT(A24452,LEN(A24452)-FIND("&gt;",A24452)),FIND("&lt;",RIGHT(A24452,LEN(A24452)-FIND("&gt;",A24452)))-1)</f>
        <v>0</v>
      </c>
    </row>
    <row r="24453" spans="1:2" x14ac:dyDescent="0.25">
      <c r="A24453" t="s">
        <v>1149</v>
      </c>
      <c r="B24453" t="str">
        <f t="shared" si="583"/>
        <v>0</v>
      </c>
    </row>
    <row r="24454" spans="1:2" x14ac:dyDescent="0.25">
      <c r="A24454" t="s">
        <v>1150</v>
      </c>
      <c r="B24454" t="str">
        <f t="shared" si="583"/>
        <v>0</v>
      </c>
    </row>
    <row r="24455" spans="1:2" x14ac:dyDescent="0.25">
      <c r="A24455" t="s">
        <v>1151</v>
      </c>
      <c r="B24455" t="str">
        <f t="shared" si="583"/>
        <v>0</v>
      </c>
    </row>
    <row r="24456" spans="1:2" x14ac:dyDescent="0.25">
      <c r="A24456" t="s">
        <v>1152</v>
      </c>
      <c r="B24456" t="str">
        <f t="shared" si="583"/>
        <v>0</v>
      </c>
    </row>
    <row r="24457" spans="1:2" x14ac:dyDescent="0.25">
      <c r="A24457" t="s">
        <v>1732</v>
      </c>
      <c r="B24457" t="str">
        <f t="shared" si="583"/>
        <v>6</v>
      </c>
    </row>
    <row r="24458" spans="1:2" x14ac:dyDescent="0.25">
      <c r="A24458" t="s">
        <v>1154</v>
      </c>
      <c r="B24458" t="str">
        <f t="shared" si="583"/>
        <v>0</v>
      </c>
    </row>
    <row r="24459" spans="1:2" x14ac:dyDescent="0.25">
      <c r="A24459" t="s">
        <v>4688</v>
      </c>
      <c r="B24459" t="str">
        <f t="shared" si="583"/>
        <v>force_discipline_defender_novice</v>
      </c>
    </row>
    <row r="24460" spans="1:2" x14ac:dyDescent="0.25">
      <c r="A24460" t="s">
        <v>1156</v>
      </c>
      <c r="B24460" t="str">
        <f t="shared" si="583"/>
        <v/>
      </c>
    </row>
    <row r="24461" spans="1:2" x14ac:dyDescent="0.25">
      <c r="A24461" t="s">
        <v>3855</v>
      </c>
      <c r="B24461" t="str">
        <f t="shared" si="583"/>
        <v>jedi_general</v>
      </c>
    </row>
    <row r="24462" spans="1:2" x14ac:dyDescent="0.25">
      <c r="A24462" t="s">
        <v>3262</v>
      </c>
      <c r="B24462" t="str">
        <f t="shared" si="583"/>
        <v>200000</v>
      </c>
    </row>
    <row r="24463" spans="1:2" x14ac:dyDescent="0.25">
      <c r="A24463" t="s">
        <v>3267</v>
      </c>
      <c r="B24463" t="str">
        <f t="shared" si="583"/>
        <v>600000</v>
      </c>
    </row>
    <row r="24464" spans="1:2" x14ac:dyDescent="0.25">
      <c r="A24464" t="s">
        <v>1160</v>
      </c>
      <c r="B24464" t="str">
        <f t="shared" si="583"/>
        <v/>
      </c>
    </row>
    <row r="24465" spans="1:2" x14ac:dyDescent="0.25">
      <c r="A24465" t="s">
        <v>1161</v>
      </c>
      <c r="B24465" t="str">
        <f t="shared" si="583"/>
        <v>0</v>
      </c>
    </row>
    <row r="24466" spans="1:2" x14ac:dyDescent="0.25">
      <c r="A24466" t="s">
        <v>1162</v>
      </c>
      <c r="B24466" t="str">
        <f t="shared" si="583"/>
        <v/>
      </c>
    </row>
    <row r="24467" spans="1:2" x14ac:dyDescent="0.25">
      <c r="A24467" t="s">
        <v>1163</v>
      </c>
      <c r="B24467" t="str">
        <f t="shared" si="583"/>
        <v/>
      </c>
    </row>
    <row r="24468" spans="1:2" x14ac:dyDescent="0.25">
      <c r="A24468" t="s">
        <v>4388</v>
      </c>
      <c r="B24468" t="str">
        <f t="shared" si="583"/>
        <v>2</v>
      </c>
    </row>
    <row r="24469" spans="1:2" x14ac:dyDescent="0.25">
      <c r="A24469" t="s">
        <v>1165</v>
      </c>
      <c r="B24469" t="str">
        <f t="shared" si="583"/>
        <v/>
      </c>
    </row>
    <row r="24470" spans="1:2" x14ac:dyDescent="0.25">
      <c r="A24470" t="s">
        <v>1166</v>
      </c>
      <c r="B24470" t="str">
        <f t="shared" si="583"/>
        <v/>
      </c>
    </row>
    <row r="24471" spans="1:2" x14ac:dyDescent="0.25">
      <c r="A24471" t="s">
        <v>4689</v>
      </c>
      <c r="B24471" t="str">
        <f t="shared" si="583"/>
        <v>melee_defense=5,jedi_toughness=1,private_jedi_difficulty=100,jedi_force_power_max=100,jedi_force_power_regen=1</v>
      </c>
    </row>
    <row r="24472" spans="1:2" x14ac:dyDescent="0.25">
      <c r="A24472" t="s">
        <v>1168</v>
      </c>
      <c r="B24472" t="str">
        <f t="shared" si="583"/>
        <v/>
      </c>
    </row>
    <row r="24473" spans="1:2" x14ac:dyDescent="0.25">
      <c r="A24473" t="s">
        <v>1169</v>
      </c>
      <c r="B24473" t="str">
        <f t="shared" si="583"/>
        <v/>
      </c>
    </row>
    <row r="24474" spans="1:2" x14ac:dyDescent="0.25">
      <c r="A24474" t="s">
        <v>3845</v>
      </c>
      <c r="B24474" t="str">
        <f t="shared" si="583"/>
        <v>0</v>
      </c>
    </row>
    <row r="24475" spans="1:2" x14ac:dyDescent="0.25">
      <c r="A24475" t="s">
        <v>1171</v>
      </c>
      <c r="B24475" t="str">
        <f t="shared" si="583"/>
        <v>0</v>
      </c>
    </row>
    <row r="24476" spans="1:2" x14ac:dyDescent="0.25">
      <c r="A24476" t="s">
        <v>1172</v>
      </c>
      <c r="B24476" t="e">
        <f t="shared" si="583"/>
        <v>#VALUE!</v>
      </c>
    </row>
    <row r="24477" spans="1:2" x14ac:dyDescent="0.25">
      <c r="A24477" t="s">
        <v>1144</v>
      </c>
      <c r="B24477" t="e">
        <f t="shared" si="583"/>
        <v>#VALUE!</v>
      </c>
    </row>
    <row r="24478" spans="1:2" x14ac:dyDescent="0.25">
      <c r="A24478" t="s">
        <v>4690</v>
      </c>
      <c r="B24478" t="str">
        <f t="shared" si="583"/>
        <v>force_discipline_defender_melee_defense_02</v>
      </c>
    </row>
    <row r="24479" spans="1:2" x14ac:dyDescent="0.25">
      <c r="A24479" t="s">
        <v>4691</v>
      </c>
      <c r="B24479" t="str">
        <f t="shared" si="583"/>
        <v>force_discipline_defender_melee_defense_01</v>
      </c>
    </row>
    <row r="24480" spans="1:2" x14ac:dyDescent="0.25">
      <c r="A24480" t="s">
        <v>1147</v>
      </c>
      <c r="B24480" t="str">
        <f t="shared" si="583"/>
        <v>4</v>
      </c>
    </row>
    <row r="24481" spans="1:2" x14ac:dyDescent="0.25">
      <c r="A24481" t="s">
        <v>1148</v>
      </c>
      <c r="B24481" t="str">
        <f t="shared" si="583"/>
        <v>0</v>
      </c>
    </row>
    <row r="24482" spans="1:2" x14ac:dyDescent="0.25">
      <c r="A24482" t="s">
        <v>1149</v>
      </c>
      <c r="B24482" t="str">
        <f t="shared" si="583"/>
        <v>0</v>
      </c>
    </row>
    <row r="24483" spans="1:2" x14ac:dyDescent="0.25">
      <c r="A24483" t="s">
        <v>1150</v>
      </c>
      <c r="B24483" t="str">
        <f t="shared" si="583"/>
        <v>0</v>
      </c>
    </row>
    <row r="24484" spans="1:2" x14ac:dyDescent="0.25">
      <c r="A24484" t="s">
        <v>1151</v>
      </c>
      <c r="B24484" t="str">
        <f t="shared" si="583"/>
        <v>0</v>
      </c>
    </row>
    <row r="24485" spans="1:2" x14ac:dyDescent="0.25">
      <c r="A24485" t="s">
        <v>1152</v>
      </c>
      <c r="B24485" t="str">
        <f t="shared" si="583"/>
        <v>0</v>
      </c>
    </row>
    <row r="24486" spans="1:2" x14ac:dyDescent="0.25">
      <c r="A24486" t="s">
        <v>1291</v>
      </c>
      <c r="B24486" t="str">
        <f t="shared" si="583"/>
        <v>5</v>
      </c>
    </row>
    <row r="24487" spans="1:2" x14ac:dyDescent="0.25">
      <c r="A24487" t="s">
        <v>1154</v>
      </c>
      <c r="B24487" t="str">
        <f t="shared" si="583"/>
        <v>0</v>
      </c>
    </row>
    <row r="24488" spans="1:2" x14ac:dyDescent="0.25">
      <c r="A24488" t="s">
        <v>4692</v>
      </c>
      <c r="B24488" t="str">
        <f t="shared" si="583"/>
        <v>force_discipline_defender_melee_defense_01</v>
      </c>
    </row>
    <row r="24489" spans="1:2" x14ac:dyDescent="0.25">
      <c r="A24489" t="s">
        <v>1156</v>
      </c>
      <c r="B24489" t="str">
        <f t="shared" si="583"/>
        <v/>
      </c>
    </row>
    <row r="24490" spans="1:2" x14ac:dyDescent="0.25">
      <c r="A24490" t="s">
        <v>3855</v>
      </c>
      <c r="B24490" t="str">
        <f t="shared" si="583"/>
        <v>jedi_general</v>
      </c>
    </row>
    <row r="24491" spans="1:2" x14ac:dyDescent="0.25">
      <c r="A24491" t="s">
        <v>3444</v>
      </c>
      <c r="B24491" t="str">
        <f t="shared" si="583"/>
        <v>400000</v>
      </c>
    </row>
    <row r="24492" spans="1:2" x14ac:dyDescent="0.25">
      <c r="A24492" t="s">
        <v>3885</v>
      </c>
      <c r="B24492" t="str">
        <f t="shared" si="583"/>
        <v>1000000</v>
      </c>
    </row>
    <row r="24493" spans="1:2" x14ac:dyDescent="0.25">
      <c r="A24493" t="s">
        <v>1160</v>
      </c>
      <c r="B24493" t="str">
        <f t="shared" si="583"/>
        <v/>
      </c>
    </row>
    <row r="24494" spans="1:2" x14ac:dyDescent="0.25">
      <c r="A24494" t="s">
        <v>1161</v>
      </c>
      <c r="B24494" t="str">
        <f t="shared" si="583"/>
        <v>0</v>
      </c>
    </row>
    <row r="24495" spans="1:2" x14ac:dyDescent="0.25">
      <c r="A24495" t="s">
        <v>1162</v>
      </c>
      <c r="B24495" t="str">
        <f t="shared" si="583"/>
        <v/>
      </c>
    </row>
    <row r="24496" spans="1:2" x14ac:dyDescent="0.25">
      <c r="A24496" t="s">
        <v>1163</v>
      </c>
      <c r="B24496" t="str">
        <f t="shared" si="583"/>
        <v/>
      </c>
    </row>
    <row r="24497" spans="1:2" x14ac:dyDescent="0.25">
      <c r="A24497" t="s">
        <v>4388</v>
      </c>
      <c r="B24497" t="str">
        <f t="shared" si="583"/>
        <v>2</v>
      </c>
    </row>
    <row r="24498" spans="1:2" x14ac:dyDescent="0.25">
      <c r="A24498" t="s">
        <v>1165</v>
      </c>
      <c r="B24498" t="str">
        <f t="shared" si="583"/>
        <v/>
      </c>
    </row>
    <row r="24499" spans="1:2" x14ac:dyDescent="0.25">
      <c r="A24499" t="s">
        <v>1166</v>
      </c>
      <c r="B24499" t="str">
        <f t="shared" si="583"/>
        <v/>
      </c>
    </row>
    <row r="24500" spans="1:2" x14ac:dyDescent="0.25">
      <c r="A24500" t="s">
        <v>4693</v>
      </c>
      <c r="B24500" t="str">
        <f t="shared" si="583"/>
        <v>melee_defense=10,jedi_toughness=1,private_jedi_difficulty=100,jedi_force_power_max=100,jedi_force_power_regen=1</v>
      </c>
    </row>
    <row r="24501" spans="1:2" x14ac:dyDescent="0.25">
      <c r="A24501" t="s">
        <v>1168</v>
      </c>
      <c r="B24501" t="str">
        <f t="shared" si="583"/>
        <v/>
      </c>
    </row>
    <row r="24502" spans="1:2" x14ac:dyDescent="0.25">
      <c r="A24502" t="s">
        <v>1169</v>
      </c>
      <c r="B24502" t="str">
        <f t="shared" si="583"/>
        <v/>
      </c>
    </row>
    <row r="24503" spans="1:2" x14ac:dyDescent="0.25">
      <c r="A24503" t="s">
        <v>3845</v>
      </c>
      <c r="B24503" t="str">
        <f t="shared" si="583"/>
        <v>0</v>
      </c>
    </row>
    <row r="24504" spans="1:2" x14ac:dyDescent="0.25">
      <c r="A24504" t="s">
        <v>1171</v>
      </c>
      <c r="B24504" t="str">
        <f t="shared" si="583"/>
        <v>0</v>
      </c>
    </row>
    <row r="24505" spans="1:2" x14ac:dyDescent="0.25">
      <c r="A24505" t="s">
        <v>1172</v>
      </c>
      <c r="B24505" t="e">
        <f t="shared" si="583"/>
        <v>#VALUE!</v>
      </c>
    </row>
    <row r="24506" spans="1:2" x14ac:dyDescent="0.25">
      <c r="A24506" t="s">
        <v>1144</v>
      </c>
      <c r="B24506" t="e">
        <f t="shared" si="583"/>
        <v>#VALUE!</v>
      </c>
    </row>
    <row r="24507" spans="1:2" x14ac:dyDescent="0.25">
      <c r="A24507" t="s">
        <v>4694</v>
      </c>
      <c r="B24507" t="str">
        <f t="shared" si="583"/>
        <v>force_discipline_defender_melee_defense_03</v>
      </c>
    </row>
    <row r="24508" spans="1:2" x14ac:dyDescent="0.25">
      <c r="A24508" t="s">
        <v>4695</v>
      </c>
      <c r="B24508" t="str">
        <f t="shared" si="583"/>
        <v>force_discipline_defender_melee_defense_02</v>
      </c>
    </row>
    <row r="24509" spans="1:2" x14ac:dyDescent="0.25">
      <c r="A24509" t="s">
        <v>1147</v>
      </c>
      <c r="B24509" t="str">
        <f t="shared" si="583"/>
        <v>4</v>
      </c>
    </row>
    <row r="24510" spans="1:2" x14ac:dyDescent="0.25">
      <c r="A24510" t="s">
        <v>1148</v>
      </c>
      <c r="B24510" t="str">
        <f t="shared" si="583"/>
        <v>0</v>
      </c>
    </row>
    <row r="24511" spans="1:2" x14ac:dyDescent="0.25">
      <c r="A24511" t="s">
        <v>1149</v>
      </c>
      <c r="B24511" t="str">
        <f t="shared" si="583"/>
        <v>0</v>
      </c>
    </row>
    <row r="24512" spans="1:2" x14ac:dyDescent="0.25">
      <c r="A24512" t="s">
        <v>1150</v>
      </c>
      <c r="B24512" t="str">
        <f t="shared" si="583"/>
        <v>0</v>
      </c>
    </row>
    <row r="24513" spans="1:2" x14ac:dyDescent="0.25">
      <c r="A24513" t="s">
        <v>1151</v>
      </c>
      <c r="B24513" t="str">
        <f t="shared" si="583"/>
        <v>0</v>
      </c>
    </row>
    <row r="24514" spans="1:2" x14ac:dyDescent="0.25">
      <c r="A24514" t="s">
        <v>1152</v>
      </c>
      <c r="B24514" t="str">
        <f t="shared" si="583"/>
        <v>0</v>
      </c>
    </row>
    <row r="24515" spans="1:2" x14ac:dyDescent="0.25">
      <c r="A24515" t="s">
        <v>1753</v>
      </c>
      <c r="B24515" t="str">
        <f t="shared" si="583"/>
        <v>4</v>
      </c>
    </row>
    <row r="24516" spans="1:2" x14ac:dyDescent="0.25">
      <c r="A24516" t="s">
        <v>1154</v>
      </c>
      <c r="B24516" t="str">
        <f t="shared" ref="B24516:B24579" si="584">LEFT(RIGHT(A24516,LEN(A24516)-FIND("&gt;",A24516)),FIND("&lt;",RIGHT(A24516,LEN(A24516)-FIND("&gt;",A24516)))-1)</f>
        <v>0</v>
      </c>
    </row>
    <row r="24517" spans="1:2" x14ac:dyDescent="0.25">
      <c r="A24517" t="s">
        <v>4696</v>
      </c>
      <c r="B24517" t="str">
        <f t="shared" si="584"/>
        <v>force_discipline_defender_melee_defense_02</v>
      </c>
    </row>
    <row r="24518" spans="1:2" x14ac:dyDescent="0.25">
      <c r="A24518" t="s">
        <v>1156</v>
      </c>
      <c r="B24518" t="str">
        <f t="shared" si="584"/>
        <v/>
      </c>
    </row>
    <row r="24519" spans="1:2" x14ac:dyDescent="0.25">
      <c r="A24519" t="s">
        <v>3855</v>
      </c>
      <c r="B24519" t="str">
        <f t="shared" si="584"/>
        <v>jedi_general</v>
      </c>
    </row>
    <row r="24520" spans="1:2" x14ac:dyDescent="0.25">
      <c r="A24520" t="s">
        <v>3895</v>
      </c>
      <c r="B24520" t="str">
        <f t="shared" si="584"/>
        <v>800000</v>
      </c>
    </row>
    <row r="24521" spans="1:2" x14ac:dyDescent="0.25">
      <c r="A24521" t="s">
        <v>3896</v>
      </c>
      <c r="B24521" t="str">
        <f t="shared" si="584"/>
        <v>2000000</v>
      </c>
    </row>
    <row r="24522" spans="1:2" x14ac:dyDescent="0.25">
      <c r="A24522" t="s">
        <v>1160</v>
      </c>
      <c r="B24522" t="str">
        <f t="shared" si="584"/>
        <v/>
      </c>
    </row>
    <row r="24523" spans="1:2" x14ac:dyDescent="0.25">
      <c r="A24523" t="s">
        <v>1161</v>
      </c>
      <c r="B24523" t="str">
        <f t="shared" si="584"/>
        <v>0</v>
      </c>
    </row>
    <row r="24524" spans="1:2" x14ac:dyDescent="0.25">
      <c r="A24524" t="s">
        <v>1162</v>
      </c>
      <c r="B24524" t="str">
        <f t="shared" si="584"/>
        <v/>
      </c>
    </row>
    <row r="24525" spans="1:2" x14ac:dyDescent="0.25">
      <c r="A24525" t="s">
        <v>1163</v>
      </c>
      <c r="B24525" t="str">
        <f t="shared" si="584"/>
        <v/>
      </c>
    </row>
    <row r="24526" spans="1:2" x14ac:dyDescent="0.25">
      <c r="A24526" t="s">
        <v>4388</v>
      </c>
      <c r="B24526" t="str">
        <f t="shared" si="584"/>
        <v>2</v>
      </c>
    </row>
    <row r="24527" spans="1:2" x14ac:dyDescent="0.25">
      <c r="A24527" t="s">
        <v>1165</v>
      </c>
      <c r="B24527" t="str">
        <f t="shared" si="584"/>
        <v/>
      </c>
    </row>
    <row r="24528" spans="1:2" x14ac:dyDescent="0.25">
      <c r="A24528" t="s">
        <v>1166</v>
      </c>
      <c r="B24528" t="str">
        <f t="shared" si="584"/>
        <v/>
      </c>
    </row>
    <row r="24529" spans="1:2" x14ac:dyDescent="0.25">
      <c r="A24529" t="s">
        <v>4697</v>
      </c>
      <c r="B24529" t="str">
        <f t="shared" si="584"/>
        <v>melee_defense=15,jedi_toughness=2,private_jedi_difficulty=100,jedi_force_power_max=150,jedi_force_power_regen=1</v>
      </c>
    </row>
    <row r="24530" spans="1:2" x14ac:dyDescent="0.25">
      <c r="A24530" t="s">
        <v>1168</v>
      </c>
      <c r="B24530" t="str">
        <f t="shared" si="584"/>
        <v/>
      </c>
    </row>
    <row r="24531" spans="1:2" x14ac:dyDescent="0.25">
      <c r="A24531" t="s">
        <v>1169</v>
      </c>
      <c r="B24531" t="str">
        <f t="shared" si="584"/>
        <v/>
      </c>
    </row>
    <row r="24532" spans="1:2" x14ac:dyDescent="0.25">
      <c r="A24532" t="s">
        <v>3845</v>
      </c>
      <c r="B24532" t="str">
        <f t="shared" si="584"/>
        <v>0</v>
      </c>
    </row>
    <row r="24533" spans="1:2" x14ac:dyDescent="0.25">
      <c r="A24533" t="s">
        <v>1171</v>
      </c>
      <c r="B24533" t="str">
        <f t="shared" si="584"/>
        <v>0</v>
      </c>
    </row>
    <row r="24534" spans="1:2" x14ac:dyDescent="0.25">
      <c r="A24534" t="s">
        <v>1172</v>
      </c>
      <c r="B24534" t="e">
        <f t="shared" si="584"/>
        <v>#VALUE!</v>
      </c>
    </row>
    <row r="24535" spans="1:2" x14ac:dyDescent="0.25">
      <c r="A24535" t="s">
        <v>1144</v>
      </c>
      <c r="B24535" t="e">
        <f t="shared" si="584"/>
        <v>#VALUE!</v>
      </c>
    </row>
    <row r="24536" spans="1:2" x14ac:dyDescent="0.25">
      <c r="A24536" t="s">
        <v>4698</v>
      </c>
      <c r="B24536" t="str">
        <f t="shared" si="584"/>
        <v>force_discipline_defender_melee_defense_04</v>
      </c>
    </row>
    <row r="24537" spans="1:2" x14ac:dyDescent="0.25">
      <c r="A24537" t="s">
        <v>4699</v>
      </c>
      <c r="B24537" t="str">
        <f t="shared" si="584"/>
        <v>force_discipline_defender_melee_defense_03</v>
      </c>
    </row>
    <row r="24538" spans="1:2" x14ac:dyDescent="0.25">
      <c r="A24538" t="s">
        <v>1147</v>
      </c>
      <c r="B24538" t="str">
        <f t="shared" si="584"/>
        <v>4</v>
      </c>
    </row>
    <row r="24539" spans="1:2" x14ac:dyDescent="0.25">
      <c r="A24539" t="s">
        <v>1148</v>
      </c>
      <c r="B24539" t="str">
        <f t="shared" si="584"/>
        <v>0</v>
      </c>
    </row>
    <row r="24540" spans="1:2" x14ac:dyDescent="0.25">
      <c r="A24540" t="s">
        <v>1149</v>
      </c>
      <c r="B24540" t="str">
        <f t="shared" si="584"/>
        <v>0</v>
      </c>
    </row>
    <row r="24541" spans="1:2" x14ac:dyDescent="0.25">
      <c r="A24541" t="s">
        <v>1150</v>
      </c>
      <c r="B24541" t="str">
        <f t="shared" si="584"/>
        <v>0</v>
      </c>
    </row>
    <row r="24542" spans="1:2" x14ac:dyDescent="0.25">
      <c r="A24542" t="s">
        <v>1151</v>
      </c>
      <c r="B24542" t="str">
        <f t="shared" si="584"/>
        <v>0</v>
      </c>
    </row>
    <row r="24543" spans="1:2" x14ac:dyDescent="0.25">
      <c r="A24543" t="s">
        <v>1152</v>
      </c>
      <c r="B24543" t="str">
        <f t="shared" si="584"/>
        <v>0</v>
      </c>
    </row>
    <row r="24544" spans="1:2" x14ac:dyDescent="0.25">
      <c r="A24544" t="s">
        <v>1762</v>
      </c>
      <c r="B24544" t="str">
        <f t="shared" si="584"/>
        <v>3</v>
      </c>
    </row>
    <row r="24545" spans="1:2" x14ac:dyDescent="0.25">
      <c r="A24545" t="s">
        <v>1154</v>
      </c>
      <c r="B24545" t="str">
        <f t="shared" si="584"/>
        <v>0</v>
      </c>
    </row>
    <row r="24546" spans="1:2" x14ac:dyDescent="0.25">
      <c r="A24546" t="s">
        <v>4700</v>
      </c>
      <c r="B24546" t="str">
        <f t="shared" si="584"/>
        <v>force_discipline_defender_melee_defense_03</v>
      </c>
    </row>
    <row r="24547" spans="1:2" x14ac:dyDescent="0.25">
      <c r="A24547" t="s">
        <v>1156</v>
      </c>
      <c r="B24547" t="str">
        <f t="shared" si="584"/>
        <v/>
      </c>
    </row>
    <row r="24548" spans="1:2" x14ac:dyDescent="0.25">
      <c r="A24548" t="s">
        <v>3855</v>
      </c>
      <c r="B24548" t="str">
        <f t="shared" si="584"/>
        <v>jedi_general</v>
      </c>
    </row>
    <row r="24549" spans="1:2" x14ac:dyDescent="0.25">
      <c r="A24549" t="s">
        <v>3971</v>
      </c>
      <c r="B24549" t="str">
        <f t="shared" si="584"/>
        <v>1600000</v>
      </c>
    </row>
    <row r="24550" spans="1:2" x14ac:dyDescent="0.25">
      <c r="A24550" t="s">
        <v>3857</v>
      </c>
      <c r="B24550" t="str">
        <f t="shared" si="584"/>
        <v>4000000</v>
      </c>
    </row>
    <row r="24551" spans="1:2" x14ac:dyDescent="0.25">
      <c r="A24551" t="s">
        <v>1160</v>
      </c>
      <c r="B24551" t="str">
        <f t="shared" si="584"/>
        <v/>
      </c>
    </row>
    <row r="24552" spans="1:2" x14ac:dyDescent="0.25">
      <c r="A24552" t="s">
        <v>1161</v>
      </c>
      <c r="B24552" t="str">
        <f t="shared" si="584"/>
        <v>0</v>
      </c>
    </row>
    <row r="24553" spans="1:2" x14ac:dyDescent="0.25">
      <c r="A24553" t="s">
        <v>1162</v>
      </c>
      <c r="B24553" t="str">
        <f t="shared" si="584"/>
        <v/>
      </c>
    </row>
    <row r="24554" spans="1:2" x14ac:dyDescent="0.25">
      <c r="A24554" t="s">
        <v>1163</v>
      </c>
      <c r="B24554" t="str">
        <f t="shared" si="584"/>
        <v/>
      </c>
    </row>
    <row r="24555" spans="1:2" x14ac:dyDescent="0.25">
      <c r="A24555" t="s">
        <v>4388</v>
      </c>
      <c r="B24555" t="str">
        <f t="shared" si="584"/>
        <v>2</v>
      </c>
    </row>
    <row r="24556" spans="1:2" x14ac:dyDescent="0.25">
      <c r="A24556" t="s">
        <v>1165</v>
      </c>
      <c r="B24556" t="str">
        <f t="shared" si="584"/>
        <v/>
      </c>
    </row>
    <row r="24557" spans="1:2" x14ac:dyDescent="0.25">
      <c r="A24557" t="s">
        <v>1166</v>
      </c>
      <c r="B24557" t="str">
        <f t="shared" si="584"/>
        <v/>
      </c>
    </row>
    <row r="24558" spans="1:2" x14ac:dyDescent="0.25">
      <c r="A24558" t="s">
        <v>4701</v>
      </c>
      <c r="B24558" t="str">
        <f t="shared" si="584"/>
        <v>melee_defense=20,jedi_toughness=4,private_jedi_difficulty=100,jedi_force_power_max=175,jedi_force_power_regen=2</v>
      </c>
    </row>
    <row r="24559" spans="1:2" x14ac:dyDescent="0.25">
      <c r="A24559" t="s">
        <v>1168</v>
      </c>
      <c r="B24559" t="str">
        <f t="shared" si="584"/>
        <v/>
      </c>
    </row>
    <row r="24560" spans="1:2" x14ac:dyDescent="0.25">
      <c r="A24560" t="s">
        <v>1169</v>
      </c>
      <c r="B24560" t="str">
        <f t="shared" si="584"/>
        <v/>
      </c>
    </row>
    <row r="24561" spans="1:2" x14ac:dyDescent="0.25">
      <c r="A24561" t="s">
        <v>3845</v>
      </c>
      <c r="B24561" t="str">
        <f t="shared" si="584"/>
        <v>0</v>
      </c>
    </row>
    <row r="24562" spans="1:2" x14ac:dyDescent="0.25">
      <c r="A24562" t="s">
        <v>1171</v>
      </c>
      <c r="B24562" t="str">
        <f t="shared" si="584"/>
        <v>0</v>
      </c>
    </row>
    <row r="24563" spans="1:2" x14ac:dyDescent="0.25">
      <c r="A24563" t="s">
        <v>1172</v>
      </c>
      <c r="B24563" t="e">
        <f t="shared" si="584"/>
        <v>#VALUE!</v>
      </c>
    </row>
    <row r="24564" spans="1:2" x14ac:dyDescent="0.25">
      <c r="A24564" t="s">
        <v>1144</v>
      </c>
      <c r="B24564" t="e">
        <f t="shared" si="584"/>
        <v>#VALUE!</v>
      </c>
    </row>
    <row r="24565" spans="1:2" x14ac:dyDescent="0.25">
      <c r="A24565" t="s">
        <v>4702</v>
      </c>
      <c r="B24565" t="str">
        <f t="shared" si="584"/>
        <v>force_discipline_defender_ranged_defense_01</v>
      </c>
    </row>
    <row r="24566" spans="1:2" x14ac:dyDescent="0.25">
      <c r="A24566" t="s">
        <v>4681</v>
      </c>
      <c r="B24566" t="str">
        <f t="shared" si="584"/>
        <v>force_discipline_defender</v>
      </c>
    </row>
    <row r="24567" spans="1:2" x14ac:dyDescent="0.25">
      <c r="A24567" t="s">
        <v>1147</v>
      </c>
      <c r="B24567" t="str">
        <f t="shared" si="584"/>
        <v>4</v>
      </c>
    </row>
    <row r="24568" spans="1:2" x14ac:dyDescent="0.25">
      <c r="A24568" t="s">
        <v>1148</v>
      </c>
      <c r="B24568" t="str">
        <f t="shared" si="584"/>
        <v>0</v>
      </c>
    </row>
    <row r="24569" spans="1:2" x14ac:dyDescent="0.25">
      <c r="A24569" t="s">
        <v>1149</v>
      </c>
      <c r="B24569" t="str">
        <f t="shared" si="584"/>
        <v>0</v>
      </c>
    </row>
    <row r="24570" spans="1:2" x14ac:dyDescent="0.25">
      <c r="A24570" t="s">
        <v>1150</v>
      </c>
      <c r="B24570" t="str">
        <f t="shared" si="584"/>
        <v>0</v>
      </c>
    </row>
    <row r="24571" spans="1:2" x14ac:dyDescent="0.25">
      <c r="A24571" t="s">
        <v>1151</v>
      </c>
      <c r="B24571" t="str">
        <f t="shared" si="584"/>
        <v>0</v>
      </c>
    </row>
    <row r="24572" spans="1:2" x14ac:dyDescent="0.25">
      <c r="A24572" t="s">
        <v>1152</v>
      </c>
      <c r="B24572" t="str">
        <f t="shared" si="584"/>
        <v>0</v>
      </c>
    </row>
    <row r="24573" spans="1:2" x14ac:dyDescent="0.25">
      <c r="A24573" t="s">
        <v>1732</v>
      </c>
      <c r="B24573" t="str">
        <f t="shared" si="584"/>
        <v>6</v>
      </c>
    </row>
    <row r="24574" spans="1:2" x14ac:dyDescent="0.25">
      <c r="A24574" t="s">
        <v>1154</v>
      </c>
      <c r="B24574" t="str">
        <f t="shared" si="584"/>
        <v>0</v>
      </c>
    </row>
    <row r="24575" spans="1:2" x14ac:dyDescent="0.25">
      <c r="A24575" t="s">
        <v>4688</v>
      </c>
      <c r="B24575" t="str">
        <f t="shared" si="584"/>
        <v>force_discipline_defender_novice</v>
      </c>
    </row>
    <row r="24576" spans="1:2" x14ac:dyDescent="0.25">
      <c r="A24576" t="s">
        <v>1156</v>
      </c>
      <c r="B24576" t="str">
        <f t="shared" si="584"/>
        <v/>
      </c>
    </row>
    <row r="24577" spans="1:2" x14ac:dyDescent="0.25">
      <c r="A24577" t="s">
        <v>3855</v>
      </c>
      <c r="B24577" t="str">
        <f t="shared" si="584"/>
        <v>jedi_general</v>
      </c>
    </row>
    <row r="24578" spans="1:2" x14ac:dyDescent="0.25">
      <c r="A24578" t="s">
        <v>3262</v>
      </c>
      <c r="B24578" t="str">
        <f t="shared" si="584"/>
        <v>200000</v>
      </c>
    </row>
    <row r="24579" spans="1:2" x14ac:dyDescent="0.25">
      <c r="A24579" t="s">
        <v>3267</v>
      </c>
      <c r="B24579" t="str">
        <f t="shared" si="584"/>
        <v>600000</v>
      </c>
    </row>
    <row r="24580" spans="1:2" x14ac:dyDescent="0.25">
      <c r="A24580" t="s">
        <v>1160</v>
      </c>
      <c r="B24580" t="str">
        <f t="shared" ref="B24580:B24643" si="585">LEFT(RIGHT(A24580,LEN(A24580)-FIND("&gt;",A24580)),FIND("&lt;",RIGHT(A24580,LEN(A24580)-FIND("&gt;",A24580)))-1)</f>
        <v/>
      </c>
    </row>
    <row r="24581" spans="1:2" x14ac:dyDescent="0.25">
      <c r="A24581" t="s">
        <v>1161</v>
      </c>
      <c r="B24581" t="str">
        <f t="shared" si="585"/>
        <v>0</v>
      </c>
    </row>
    <row r="24582" spans="1:2" x14ac:dyDescent="0.25">
      <c r="A24582" t="s">
        <v>1162</v>
      </c>
      <c r="B24582" t="str">
        <f t="shared" si="585"/>
        <v/>
      </c>
    </row>
    <row r="24583" spans="1:2" x14ac:dyDescent="0.25">
      <c r="A24583" t="s">
        <v>1163</v>
      </c>
      <c r="B24583" t="str">
        <f t="shared" si="585"/>
        <v/>
      </c>
    </row>
    <row r="24584" spans="1:2" x14ac:dyDescent="0.25">
      <c r="A24584" t="s">
        <v>4388</v>
      </c>
      <c r="B24584" t="str">
        <f t="shared" si="585"/>
        <v>2</v>
      </c>
    </row>
    <row r="24585" spans="1:2" x14ac:dyDescent="0.25">
      <c r="A24585" t="s">
        <v>1165</v>
      </c>
      <c r="B24585" t="str">
        <f t="shared" si="585"/>
        <v/>
      </c>
    </row>
    <row r="24586" spans="1:2" x14ac:dyDescent="0.25">
      <c r="A24586" t="s">
        <v>1166</v>
      </c>
      <c r="B24586" t="str">
        <f t="shared" si="585"/>
        <v/>
      </c>
    </row>
    <row r="24587" spans="1:2" x14ac:dyDescent="0.25">
      <c r="A24587" t="s">
        <v>4703</v>
      </c>
      <c r="B24587" t="str">
        <f t="shared" si="585"/>
        <v>ranged_defense=5,jedi_toughness=1,private_jedi_difficulty=100,jedi_force_power_max=100,jedi_force_power_regen=1</v>
      </c>
    </row>
    <row r="24588" spans="1:2" x14ac:dyDescent="0.25">
      <c r="A24588" t="s">
        <v>1168</v>
      </c>
      <c r="B24588" t="str">
        <f t="shared" si="585"/>
        <v/>
      </c>
    </row>
    <row r="24589" spans="1:2" x14ac:dyDescent="0.25">
      <c r="A24589" t="s">
        <v>1169</v>
      </c>
      <c r="B24589" t="str">
        <f t="shared" si="585"/>
        <v/>
      </c>
    </row>
    <row r="24590" spans="1:2" x14ac:dyDescent="0.25">
      <c r="A24590" t="s">
        <v>3845</v>
      </c>
      <c r="B24590" t="str">
        <f t="shared" si="585"/>
        <v>0</v>
      </c>
    </row>
    <row r="24591" spans="1:2" x14ac:dyDescent="0.25">
      <c r="A24591" t="s">
        <v>1171</v>
      </c>
      <c r="B24591" t="str">
        <f t="shared" si="585"/>
        <v>0</v>
      </c>
    </row>
    <row r="24592" spans="1:2" x14ac:dyDescent="0.25">
      <c r="A24592" t="s">
        <v>1172</v>
      </c>
      <c r="B24592" t="e">
        <f t="shared" si="585"/>
        <v>#VALUE!</v>
      </c>
    </row>
    <row r="24593" spans="1:2" x14ac:dyDescent="0.25">
      <c r="A24593" t="s">
        <v>1144</v>
      </c>
      <c r="B24593" t="e">
        <f t="shared" si="585"/>
        <v>#VALUE!</v>
      </c>
    </row>
    <row r="24594" spans="1:2" x14ac:dyDescent="0.25">
      <c r="A24594" t="s">
        <v>4704</v>
      </c>
      <c r="B24594" t="str">
        <f t="shared" si="585"/>
        <v>force_discipline_defender_ranged_defense_02</v>
      </c>
    </row>
    <row r="24595" spans="1:2" x14ac:dyDescent="0.25">
      <c r="A24595" t="s">
        <v>4705</v>
      </c>
      <c r="B24595" t="str">
        <f t="shared" si="585"/>
        <v>force_discipline_defender_ranged_defense_01</v>
      </c>
    </row>
    <row r="24596" spans="1:2" x14ac:dyDescent="0.25">
      <c r="A24596" t="s">
        <v>1147</v>
      </c>
      <c r="B24596" t="str">
        <f t="shared" si="585"/>
        <v>4</v>
      </c>
    </row>
    <row r="24597" spans="1:2" x14ac:dyDescent="0.25">
      <c r="A24597" t="s">
        <v>1148</v>
      </c>
      <c r="B24597" t="str">
        <f t="shared" si="585"/>
        <v>0</v>
      </c>
    </row>
    <row r="24598" spans="1:2" x14ac:dyDescent="0.25">
      <c r="A24598" t="s">
        <v>1149</v>
      </c>
      <c r="B24598" t="str">
        <f t="shared" si="585"/>
        <v>0</v>
      </c>
    </row>
    <row r="24599" spans="1:2" x14ac:dyDescent="0.25">
      <c r="A24599" t="s">
        <v>1150</v>
      </c>
      <c r="B24599" t="str">
        <f t="shared" si="585"/>
        <v>0</v>
      </c>
    </row>
    <row r="24600" spans="1:2" x14ac:dyDescent="0.25">
      <c r="A24600" t="s">
        <v>1151</v>
      </c>
      <c r="B24600" t="str">
        <f t="shared" si="585"/>
        <v>0</v>
      </c>
    </row>
    <row r="24601" spans="1:2" x14ac:dyDescent="0.25">
      <c r="A24601" t="s">
        <v>1152</v>
      </c>
      <c r="B24601" t="str">
        <f t="shared" si="585"/>
        <v>0</v>
      </c>
    </row>
    <row r="24602" spans="1:2" x14ac:dyDescent="0.25">
      <c r="A24602" t="s">
        <v>1291</v>
      </c>
      <c r="B24602" t="str">
        <f t="shared" si="585"/>
        <v>5</v>
      </c>
    </row>
    <row r="24603" spans="1:2" x14ac:dyDescent="0.25">
      <c r="A24603" t="s">
        <v>1154</v>
      </c>
      <c r="B24603" t="str">
        <f t="shared" si="585"/>
        <v>0</v>
      </c>
    </row>
    <row r="24604" spans="1:2" x14ac:dyDescent="0.25">
      <c r="A24604" t="s">
        <v>4706</v>
      </c>
      <c r="B24604" t="str">
        <f t="shared" si="585"/>
        <v>force_discipline_defender_ranged_defense_01</v>
      </c>
    </row>
    <row r="24605" spans="1:2" x14ac:dyDescent="0.25">
      <c r="A24605" t="s">
        <v>1156</v>
      </c>
      <c r="B24605" t="str">
        <f t="shared" si="585"/>
        <v/>
      </c>
    </row>
    <row r="24606" spans="1:2" x14ac:dyDescent="0.25">
      <c r="A24606" t="s">
        <v>3855</v>
      </c>
      <c r="B24606" t="str">
        <f t="shared" si="585"/>
        <v>jedi_general</v>
      </c>
    </row>
    <row r="24607" spans="1:2" x14ac:dyDescent="0.25">
      <c r="A24607" t="s">
        <v>3444</v>
      </c>
      <c r="B24607" t="str">
        <f t="shared" si="585"/>
        <v>400000</v>
      </c>
    </row>
    <row r="24608" spans="1:2" x14ac:dyDescent="0.25">
      <c r="A24608" t="s">
        <v>3885</v>
      </c>
      <c r="B24608" t="str">
        <f t="shared" si="585"/>
        <v>1000000</v>
      </c>
    </row>
    <row r="24609" spans="1:2" x14ac:dyDescent="0.25">
      <c r="A24609" t="s">
        <v>1160</v>
      </c>
      <c r="B24609" t="str">
        <f t="shared" si="585"/>
        <v/>
      </c>
    </row>
    <row r="24610" spans="1:2" x14ac:dyDescent="0.25">
      <c r="A24610" t="s">
        <v>1161</v>
      </c>
      <c r="B24610" t="str">
        <f t="shared" si="585"/>
        <v>0</v>
      </c>
    </row>
    <row r="24611" spans="1:2" x14ac:dyDescent="0.25">
      <c r="A24611" t="s">
        <v>1162</v>
      </c>
      <c r="B24611" t="str">
        <f t="shared" si="585"/>
        <v/>
      </c>
    </row>
    <row r="24612" spans="1:2" x14ac:dyDescent="0.25">
      <c r="A24612" t="s">
        <v>1163</v>
      </c>
      <c r="B24612" t="str">
        <f t="shared" si="585"/>
        <v/>
      </c>
    </row>
    <row r="24613" spans="1:2" x14ac:dyDescent="0.25">
      <c r="A24613" t="s">
        <v>4388</v>
      </c>
      <c r="B24613" t="str">
        <f t="shared" si="585"/>
        <v>2</v>
      </c>
    </row>
    <row r="24614" spans="1:2" x14ac:dyDescent="0.25">
      <c r="A24614" t="s">
        <v>1165</v>
      </c>
      <c r="B24614" t="str">
        <f t="shared" si="585"/>
        <v/>
      </c>
    </row>
    <row r="24615" spans="1:2" x14ac:dyDescent="0.25">
      <c r="A24615" t="s">
        <v>1166</v>
      </c>
      <c r="B24615" t="str">
        <f t="shared" si="585"/>
        <v/>
      </c>
    </row>
    <row r="24616" spans="1:2" x14ac:dyDescent="0.25">
      <c r="A24616" t="s">
        <v>4707</v>
      </c>
      <c r="B24616" t="str">
        <f t="shared" si="585"/>
        <v>ranged_defense=10,jedi_toughness=1,private_jedi_difficulty=100,jedi_force_power_max=100,jedi_force_power_regen=1</v>
      </c>
    </row>
    <row r="24617" spans="1:2" x14ac:dyDescent="0.25">
      <c r="A24617" t="s">
        <v>1168</v>
      </c>
      <c r="B24617" t="str">
        <f t="shared" si="585"/>
        <v/>
      </c>
    </row>
    <row r="24618" spans="1:2" x14ac:dyDescent="0.25">
      <c r="A24618" t="s">
        <v>1169</v>
      </c>
      <c r="B24618" t="str">
        <f t="shared" si="585"/>
        <v/>
      </c>
    </row>
    <row r="24619" spans="1:2" x14ac:dyDescent="0.25">
      <c r="A24619" t="s">
        <v>3845</v>
      </c>
      <c r="B24619" t="str">
        <f t="shared" si="585"/>
        <v>0</v>
      </c>
    </row>
    <row r="24620" spans="1:2" x14ac:dyDescent="0.25">
      <c r="A24620" t="s">
        <v>1171</v>
      </c>
      <c r="B24620" t="str">
        <f t="shared" si="585"/>
        <v>0</v>
      </c>
    </row>
    <row r="24621" spans="1:2" x14ac:dyDescent="0.25">
      <c r="A24621" t="s">
        <v>1172</v>
      </c>
      <c r="B24621" t="e">
        <f t="shared" si="585"/>
        <v>#VALUE!</v>
      </c>
    </row>
    <row r="24622" spans="1:2" x14ac:dyDescent="0.25">
      <c r="A24622" t="s">
        <v>1144</v>
      </c>
      <c r="B24622" t="e">
        <f t="shared" si="585"/>
        <v>#VALUE!</v>
      </c>
    </row>
    <row r="24623" spans="1:2" x14ac:dyDescent="0.25">
      <c r="A24623" t="s">
        <v>4708</v>
      </c>
      <c r="B24623" t="str">
        <f t="shared" si="585"/>
        <v>force_discipline_defender_ranged_defense_03</v>
      </c>
    </row>
    <row r="24624" spans="1:2" x14ac:dyDescent="0.25">
      <c r="A24624" t="s">
        <v>4709</v>
      </c>
      <c r="B24624" t="str">
        <f t="shared" si="585"/>
        <v>force_discipline_defender_ranged_defense_02</v>
      </c>
    </row>
    <row r="24625" spans="1:2" x14ac:dyDescent="0.25">
      <c r="A24625" t="s">
        <v>1147</v>
      </c>
      <c r="B24625" t="str">
        <f t="shared" si="585"/>
        <v>4</v>
      </c>
    </row>
    <row r="24626" spans="1:2" x14ac:dyDescent="0.25">
      <c r="A24626" t="s">
        <v>1148</v>
      </c>
      <c r="B24626" t="str">
        <f t="shared" si="585"/>
        <v>0</v>
      </c>
    </row>
    <row r="24627" spans="1:2" x14ac:dyDescent="0.25">
      <c r="A24627" t="s">
        <v>1149</v>
      </c>
      <c r="B24627" t="str">
        <f t="shared" si="585"/>
        <v>0</v>
      </c>
    </row>
    <row r="24628" spans="1:2" x14ac:dyDescent="0.25">
      <c r="A24628" t="s">
        <v>1150</v>
      </c>
      <c r="B24628" t="str">
        <f t="shared" si="585"/>
        <v>0</v>
      </c>
    </row>
    <row r="24629" spans="1:2" x14ac:dyDescent="0.25">
      <c r="A24629" t="s">
        <v>1151</v>
      </c>
      <c r="B24629" t="str">
        <f t="shared" si="585"/>
        <v>0</v>
      </c>
    </row>
    <row r="24630" spans="1:2" x14ac:dyDescent="0.25">
      <c r="A24630" t="s">
        <v>1152</v>
      </c>
      <c r="B24630" t="str">
        <f t="shared" si="585"/>
        <v>0</v>
      </c>
    </row>
    <row r="24631" spans="1:2" x14ac:dyDescent="0.25">
      <c r="A24631" t="s">
        <v>1753</v>
      </c>
      <c r="B24631" t="str">
        <f t="shared" si="585"/>
        <v>4</v>
      </c>
    </row>
    <row r="24632" spans="1:2" x14ac:dyDescent="0.25">
      <c r="A24632" t="s">
        <v>1154</v>
      </c>
      <c r="B24632" t="str">
        <f t="shared" si="585"/>
        <v>0</v>
      </c>
    </row>
    <row r="24633" spans="1:2" x14ac:dyDescent="0.25">
      <c r="A24633" t="s">
        <v>4710</v>
      </c>
      <c r="B24633" t="str">
        <f t="shared" si="585"/>
        <v>force_discipline_defender_ranged_defense_02</v>
      </c>
    </row>
    <row r="24634" spans="1:2" x14ac:dyDescent="0.25">
      <c r="A24634" t="s">
        <v>1156</v>
      </c>
      <c r="B24634" t="str">
        <f t="shared" si="585"/>
        <v/>
      </c>
    </row>
    <row r="24635" spans="1:2" x14ac:dyDescent="0.25">
      <c r="A24635" t="s">
        <v>3855</v>
      </c>
      <c r="B24635" t="str">
        <f t="shared" si="585"/>
        <v>jedi_general</v>
      </c>
    </row>
    <row r="24636" spans="1:2" x14ac:dyDescent="0.25">
      <c r="A24636" t="s">
        <v>3895</v>
      </c>
      <c r="B24636" t="str">
        <f t="shared" si="585"/>
        <v>800000</v>
      </c>
    </row>
    <row r="24637" spans="1:2" x14ac:dyDescent="0.25">
      <c r="A24637" t="s">
        <v>3896</v>
      </c>
      <c r="B24637" t="str">
        <f t="shared" si="585"/>
        <v>2000000</v>
      </c>
    </row>
    <row r="24638" spans="1:2" x14ac:dyDescent="0.25">
      <c r="A24638" t="s">
        <v>1160</v>
      </c>
      <c r="B24638" t="str">
        <f t="shared" si="585"/>
        <v/>
      </c>
    </row>
    <row r="24639" spans="1:2" x14ac:dyDescent="0.25">
      <c r="A24639" t="s">
        <v>1161</v>
      </c>
      <c r="B24639" t="str">
        <f t="shared" si="585"/>
        <v>0</v>
      </c>
    </row>
    <row r="24640" spans="1:2" x14ac:dyDescent="0.25">
      <c r="A24640" t="s">
        <v>1162</v>
      </c>
      <c r="B24640" t="str">
        <f t="shared" si="585"/>
        <v/>
      </c>
    </row>
    <row r="24641" spans="1:2" x14ac:dyDescent="0.25">
      <c r="A24641" t="s">
        <v>1163</v>
      </c>
      <c r="B24641" t="str">
        <f t="shared" si="585"/>
        <v/>
      </c>
    </row>
    <row r="24642" spans="1:2" x14ac:dyDescent="0.25">
      <c r="A24642" t="s">
        <v>4388</v>
      </c>
      <c r="B24642" t="str">
        <f t="shared" si="585"/>
        <v>2</v>
      </c>
    </row>
    <row r="24643" spans="1:2" x14ac:dyDescent="0.25">
      <c r="A24643" t="s">
        <v>1165</v>
      </c>
      <c r="B24643" t="str">
        <f t="shared" si="585"/>
        <v/>
      </c>
    </row>
    <row r="24644" spans="1:2" x14ac:dyDescent="0.25">
      <c r="A24644" t="s">
        <v>1166</v>
      </c>
      <c r="B24644" t="str">
        <f t="shared" ref="B24644:B24707" si="586">LEFT(RIGHT(A24644,LEN(A24644)-FIND("&gt;",A24644)),FIND("&lt;",RIGHT(A24644,LEN(A24644)-FIND("&gt;",A24644)))-1)</f>
        <v/>
      </c>
    </row>
    <row r="24645" spans="1:2" x14ac:dyDescent="0.25">
      <c r="A24645" t="s">
        <v>4711</v>
      </c>
      <c r="B24645" t="str">
        <f t="shared" si="586"/>
        <v>ranged_defense=10,jedi_toughness=2,private_jedi_difficulty=100,jedi_force_power_max=150,jedi_force_power_regen=1</v>
      </c>
    </row>
    <row r="24646" spans="1:2" x14ac:dyDescent="0.25">
      <c r="A24646" t="s">
        <v>1168</v>
      </c>
      <c r="B24646" t="str">
        <f t="shared" si="586"/>
        <v/>
      </c>
    </row>
    <row r="24647" spans="1:2" x14ac:dyDescent="0.25">
      <c r="A24647" t="s">
        <v>1169</v>
      </c>
      <c r="B24647" t="str">
        <f t="shared" si="586"/>
        <v/>
      </c>
    </row>
    <row r="24648" spans="1:2" x14ac:dyDescent="0.25">
      <c r="A24648" t="s">
        <v>3845</v>
      </c>
      <c r="B24648" t="str">
        <f t="shared" si="586"/>
        <v>0</v>
      </c>
    </row>
    <row r="24649" spans="1:2" x14ac:dyDescent="0.25">
      <c r="A24649" t="s">
        <v>1171</v>
      </c>
      <c r="B24649" t="str">
        <f t="shared" si="586"/>
        <v>0</v>
      </c>
    </row>
    <row r="24650" spans="1:2" x14ac:dyDescent="0.25">
      <c r="A24650" t="s">
        <v>1172</v>
      </c>
      <c r="B24650" t="e">
        <f t="shared" si="586"/>
        <v>#VALUE!</v>
      </c>
    </row>
    <row r="24651" spans="1:2" x14ac:dyDescent="0.25">
      <c r="A24651" t="s">
        <v>1144</v>
      </c>
      <c r="B24651" t="e">
        <f t="shared" si="586"/>
        <v>#VALUE!</v>
      </c>
    </row>
    <row r="24652" spans="1:2" x14ac:dyDescent="0.25">
      <c r="A24652" t="s">
        <v>4712</v>
      </c>
      <c r="B24652" t="str">
        <f t="shared" si="586"/>
        <v>force_discipline_defender_ranged_defense_04</v>
      </c>
    </row>
    <row r="24653" spans="1:2" x14ac:dyDescent="0.25">
      <c r="A24653" t="s">
        <v>4713</v>
      </c>
      <c r="B24653" t="str">
        <f t="shared" si="586"/>
        <v>force_discipline_defender_ranged_defense_03</v>
      </c>
    </row>
    <row r="24654" spans="1:2" x14ac:dyDescent="0.25">
      <c r="A24654" t="s">
        <v>1147</v>
      </c>
      <c r="B24654" t="str">
        <f t="shared" si="586"/>
        <v>4</v>
      </c>
    </row>
    <row r="24655" spans="1:2" x14ac:dyDescent="0.25">
      <c r="A24655" t="s">
        <v>1148</v>
      </c>
      <c r="B24655" t="str">
        <f t="shared" si="586"/>
        <v>0</v>
      </c>
    </row>
    <row r="24656" spans="1:2" x14ac:dyDescent="0.25">
      <c r="A24656" t="s">
        <v>1149</v>
      </c>
      <c r="B24656" t="str">
        <f t="shared" si="586"/>
        <v>0</v>
      </c>
    </row>
    <row r="24657" spans="1:2" x14ac:dyDescent="0.25">
      <c r="A24657" t="s">
        <v>1150</v>
      </c>
      <c r="B24657" t="str">
        <f t="shared" si="586"/>
        <v>0</v>
      </c>
    </row>
    <row r="24658" spans="1:2" x14ac:dyDescent="0.25">
      <c r="A24658" t="s">
        <v>1151</v>
      </c>
      <c r="B24658" t="str">
        <f t="shared" si="586"/>
        <v>0</v>
      </c>
    </row>
    <row r="24659" spans="1:2" x14ac:dyDescent="0.25">
      <c r="A24659" t="s">
        <v>1152</v>
      </c>
      <c r="B24659" t="str">
        <f t="shared" si="586"/>
        <v>0</v>
      </c>
    </row>
    <row r="24660" spans="1:2" x14ac:dyDescent="0.25">
      <c r="A24660" t="s">
        <v>1762</v>
      </c>
      <c r="B24660" t="str">
        <f t="shared" si="586"/>
        <v>3</v>
      </c>
    </row>
    <row r="24661" spans="1:2" x14ac:dyDescent="0.25">
      <c r="A24661" t="s">
        <v>1154</v>
      </c>
      <c r="B24661" t="str">
        <f t="shared" si="586"/>
        <v>0</v>
      </c>
    </row>
    <row r="24662" spans="1:2" x14ac:dyDescent="0.25">
      <c r="A24662" t="s">
        <v>4714</v>
      </c>
      <c r="B24662" t="str">
        <f t="shared" si="586"/>
        <v>force_discipline_defender_ranged_defense_03</v>
      </c>
    </row>
    <row r="24663" spans="1:2" x14ac:dyDescent="0.25">
      <c r="A24663" t="s">
        <v>1156</v>
      </c>
      <c r="B24663" t="str">
        <f t="shared" si="586"/>
        <v/>
      </c>
    </row>
    <row r="24664" spans="1:2" x14ac:dyDescent="0.25">
      <c r="A24664" t="s">
        <v>3855</v>
      </c>
      <c r="B24664" t="str">
        <f t="shared" si="586"/>
        <v>jedi_general</v>
      </c>
    </row>
    <row r="24665" spans="1:2" x14ac:dyDescent="0.25">
      <c r="A24665" t="s">
        <v>3971</v>
      </c>
      <c r="B24665" t="str">
        <f t="shared" si="586"/>
        <v>1600000</v>
      </c>
    </row>
    <row r="24666" spans="1:2" x14ac:dyDescent="0.25">
      <c r="A24666" t="s">
        <v>3857</v>
      </c>
      <c r="B24666" t="str">
        <f t="shared" si="586"/>
        <v>4000000</v>
      </c>
    </row>
    <row r="24667" spans="1:2" x14ac:dyDescent="0.25">
      <c r="A24667" t="s">
        <v>1160</v>
      </c>
      <c r="B24667" t="str">
        <f t="shared" si="586"/>
        <v/>
      </c>
    </row>
    <row r="24668" spans="1:2" x14ac:dyDescent="0.25">
      <c r="A24668" t="s">
        <v>1161</v>
      </c>
      <c r="B24668" t="str">
        <f t="shared" si="586"/>
        <v>0</v>
      </c>
    </row>
    <row r="24669" spans="1:2" x14ac:dyDescent="0.25">
      <c r="A24669" t="s">
        <v>1162</v>
      </c>
      <c r="B24669" t="str">
        <f t="shared" si="586"/>
        <v/>
      </c>
    </row>
    <row r="24670" spans="1:2" x14ac:dyDescent="0.25">
      <c r="A24670" t="s">
        <v>1163</v>
      </c>
      <c r="B24670" t="str">
        <f t="shared" si="586"/>
        <v/>
      </c>
    </row>
    <row r="24671" spans="1:2" x14ac:dyDescent="0.25">
      <c r="A24671" t="s">
        <v>4388</v>
      </c>
      <c r="B24671" t="str">
        <f t="shared" si="586"/>
        <v>2</v>
      </c>
    </row>
    <row r="24672" spans="1:2" x14ac:dyDescent="0.25">
      <c r="A24672" t="s">
        <v>1165</v>
      </c>
      <c r="B24672" t="str">
        <f t="shared" si="586"/>
        <v/>
      </c>
    </row>
    <row r="24673" spans="1:2" x14ac:dyDescent="0.25">
      <c r="A24673" t="s">
        <v>1166</v>
      </c>
      <c r="B24673" t="str">
        <f t="shared" si="586"/>
        <v/>
      </c>
    </row>
    <row r="24674" spans="1:2" x14ac:dyDescent="0.25">
      <c r="A24674" t="s">
        <v>4715</v>
      </c>
      <c r="B24674" t="str">
        <f t="shared" si="586"/>
        <v>ranged_defense=15,jedi_toughness=4,private_jedi_difficulty=100,jedi_force_power_max=175,jedi_force_power_regen=2</v>
      </c>
    </row>
    <row r="24675" spans="1:2" x14ac:dyDescent="0.25">
      <c r="A24675" t="s">
        <v>1168</v>
      </c>
      <c r="B24675" t="str">
        <f t="shared" si="586"/>
        <v/>
      </c>
    </row>
    <row r="24676" spans="1:2" x14ac:dyDescent="0.25">
      <c r="A24676" t="s">
        <v>1169</v>
      </c>
      <c r="B24676" t="str">
        <f t="shared" si="586"/>
        <v/>
      </c>
    </row>
    <row r="24677" spans="1:2" x14ac:dyDescent="0.25">
      <c r="A24677" t="s">
        <v>3845</v>
      </c>
      <c r="B24677" t="str">
        <f t="shared" si="586"/>
        <v>0</v>
      </c>
    </row>
    <row r="24678" spans="1:2" x14ac:dyDescent="0.25">
      <c r="A24678" t="s">
        <v>1171</v>
      </c>
      <c r="B24678" t="str">
        <f t="shared" si="586"/>
        <v>0</v>
      </c>
    </row>
    <row r="24679" spans="1:2" x14ac:dyDescent="0.25">
      <c r="A24679" t="s">
        <v>1172</v>
      </c>
      <c r="B24679" t="e">
        <f t="shared" si="586"/>
        <v>#VALUE!</v>
      </c>
    </row>
    <row r="24680" spans="1:2" x14ac:dyDescent="0.25">
      <c r="A24680" t="s">
        <v>1144</v>
      </c>
      <c r="B24680" t="e">
        <f t="shared" si="586"/>
        <v>#VALUE!</v>
      </c>
    </row>
    <row r="24681" spans="1:2" x14ac:dyDescent="0.25">
      <c r="A24681" t="s">
        <v>4716</v>
      </c>
      <c r="B24681" t="str">
        <f t="shared" si="586"/>
        <v>force_discipline_defender_force_defense_01</v>
      </c>
    </row>
    <row r="24682" spans="1:2" x14ac:dyDescent="0.25">
      <c r="A24682" t="s">
        <v>4681</v>
      </c>
      <c r="B24682" t="str">
        <f t="shared" si="586"/>
        <v>force_discipline_defender</v>
      </c>
    </row>
    <row r="24683" spans="1:2" x14ac:dyDescent="0.25">
      <c r="A24683" t="s">
        <v>1147</v>
      </c>
      <c r="B24683" t="str">
        <f t="shared" si="586"/>
        <v>4</v>
      </c>
    </row>
    <row r="24684" spans="1:2" x14ac:dyDescent="0.25">
      <c r="A24684" t="s">
        <v>1148</v>
      </c>
      <c r="B24684" t="str">
        <f t="shared" si="586"/>
        <v>0</v>
      </c>
    </row>
    <row r="24685" spans="1:2" x14ac:dyDescent="0.25">
      <c r="A24685" t="s">
        <v>1149</v>
      </c>
      <c r="B24685" t="str">
        <f t="shared" si="586"/>
        <v>0</v>
      </c>
    </row>
    <row r="24686" spans="1:2" x14ac:dyDescent="0.25">
      <c r="A24686" t="s">
        <v>1150</v>
      </c>
      <c r="B24686" t="str">
        <f t="shared" si="586"/>
        <v>0</v>
      </c>
    </row>
    <row r="24687" spans="1:2" x14ac:dyDescent="0.25">
      <c r="A24687" t="s">
        <v>1151</v>
      </c>
      <c r="B24687" t="str">
        <f t="shared" si="586"/>
        <v>0</v>
      </c>
    </row>
    <row r="24688" spans="1:2" x14ac:dyDescent="0.25">
      <c r="A24688" t="s">
        <v>1152</v>
      </c>
      <c r="B24688" t="str">
        <f t="shared" si="586"/>
        <v>0</v>
      </c>
    </row>
    <row r="24689" spans="1:2" x14ac:dyDescent="0.25">
      <c r="A24689" t="s">
        <v>1732</v>
      </c>
      <c r="B24689" t="str">
        <f t="shared" si="586"/>
        <v>6</v>
      </c>
    </row>
    <row r="24690" spans="1:2" x14ac:dyDescent="0.25">
      <c r="A24690" t="s">
        <v>1154</v>
      </c>
      <c r="B24690" t="str">
        <f t="shared" si="586"/>
        <v>0</v>
      </c>
    </row>
    <row r="24691" spans="1:2" x14ac:dyDescent="0.25">
      <c r="A24691" t="s">
        <v>4688</v>
      </c>
      <c r="B24691" t="str">
        <f t="shared" si="586"/>
        <v>force_discipline_defender_novice</v>
      </c>
    </row>
    <row r="24692" spans="1:2" x14ac:dyDescent="0.25">
      <c r="A24692" t="s">
        <v>1156</v>
      </c>
      <c r="B24692" t="str">
        <f t="shared" si="586"/>
        <v/>
      </c>
    </row>
    <row r="24693" spans="1:2" x14ac:dyDescent="0.25">
      <c r="A24693" t="s">
        <v>3855</v>
      </c>
      <c r="B24693" t="str">
        <f t="shared" si="586"/>
        <v>jedi_general</v>
      </c>
    </row>
    <row r="24694" spans="1:2" x14ac:dyDescent="0.25">
      <c r="A24694" t="s">
        <v>3262</v>
      </c>
      <c r="B24694" t="str">
        <f t="shared" si="586"/>
        <v>200000</v>
      </c>
    </row>
    <row r="24695" spans="1:2" x14ac:dyDescent="0.25">
      <c r="A24695" t="s">
        <v>3267</v>
      </c>
      <c r="B24695" t="str">
        <f t="shared" si="586"/>
        <v>600000</v>
      </c>
    </row>
    <row r="24696" spans="1:2" x14ac:dyDescent="0.25">
      <c r="A24696" t="s">
        <v>1160</v>
      </c>
      <c r="B24696" t="str">
        <f t="shared" si="586"/>
        <v/>
      </c>
    </row>
    <row r="24697" spans="1:2" x14ac:dyDescent="0.25">
      <c r="A24697" t="s">
        <v>1161</v>
      </c>
      <c r="B24697" t="str">
        <f t="shared" si="586"/>
        <v>0</v>
      </c>
    </row>
    <row r="24698" spans="1:2" x14ac:dyDescent="0.25">
      <c r="A24698" t="s">
        <v>1162</v>
      </c>
      <c r="B24698" t="str">
        <f t="shared" si="586"/>
        <v/>
      </c>
    </row>
    <row r="24699" spans="1:2" x14ac:dyDescent="0.25">
      <c r="A24699" t="s">
        <v>1163</v>
      </c>
      <c r="B24699" t="str">
        <f t="shared" si="586"/>
        <v/>
      </c>
    </row>
    <row r="24700" spans="1:2" x14ac:dyDescent="0.25">
      <c r="A24700" t="s">
        <v>4388</v>
      </c>
      <c r="B24700" t="str">
        <f t="shared" si="586"/>
        <v>2</v>
      </c>
    </row>
    <row r="24701" spans="1:2" x14ac:dyDescent="0.25">
      <c r="A24701" t="s">
        <v>1165</v>
      </c>
      <c r="B24701" t="str">
        <f t="shared" si="586"/>
        <v/>
      </c>
    </row>
    <row r="24702" spans="1:2" x14ac:dyDescent="0.25">
      <c r="A24702" t="s">
        <v>1166</v>
      </c>
      <c r="B24702" t="str">
        <f t="shared" si="586"/>
        <v/>
      </c>
    </row>
    <row r="24703" spans="1:2" x14ac:dyDescent="0.25">
      <c r="A24703" t="s">
        <v>4717</v>
      </c>
      <c r="B24703" t="str">
        <f t="shared" si="586"/>
        <v>force_defense=10,jedi_toughness=1,private_jedi_difficulty=100,jedi_force_power_max=100,jedi_force_power_regen=1</v>
      </c>
    </row>
    <row r="24704" spans="1:2" x14ac:dyDescent="0.25">
      <c r="A24704" t="s">
        <v>1168</v>
      </c>
      <c r="B24704" t="str">
        <f t="shared" si="586"/>
        <v/>
      </c>
    </row>
    <row r="24705" spans="1:2" x14ac:dyDescent="0.25">
      <c r="A24705" t="s">
        <v>1169</v>
      </c>
      <c r="B24705" t="str">
        <f t="shared" si="586"/>
        <v/>
      </c>
    </row>
    <row r="24706" spans="1:2" x14ac:dyDescent="0.25">
      <c r="A24706" t="s">
        <v>3845</v>
      </c>
      <c r="B24706" t="str">
        <f t="shared" si="586"/>
        <v>0</v>
      </c>
    </row>
    <row r="24707" spans="1:2" x14ac:dyDescent="0.25">
      <c r="A24707" t="s">
        <v>1171</v>
      </c>
      <c r="B24707" t="str">
        <f t="shared" si="586"/>
        <v>0</v>
      </c>
    </row>
    <row r="24708" spans="1:2" x14ac:dyDescent="0.25">
      <c r="A24708" t="s">
        <v>1172</v>
      </c>
      <c r="B24708" t="e">
        <f t="shared" ref="B24708:B24771" si="587">LEFT(RIGHT(A24708,LEN(A24708)-FIND("&gt;",A24708)),FIND("&lt;",RIGHT(A24708,LEN(A24708)-FIND("&gt;",A24708)))-1)</f>
        <v>#VALUE!</v>
      </c>
    </row>
    <row r="24709" spans="1:2" x14ac:dyDescent="0.25">
      <c r="A24709" t="s">
        <v>1144</v>
      </c>
      <c r="B24709" t="e">
        <f t="shared" si="587"/>
        <v>#VALUE!</v>
      </c>
    </row>
    <row r="24710" spans="1:2" x14ac:dyDescent="0.25">
      <c r="A24710" t="s">
        <v>4718</v>
      </c>
      <c r="B24710" t="str">
        <f t="shared" si="587"/>
        <v>force_discipline_defender_force_defense_02</v>
      </c>
    </row>
    <row r="24711" spans="1:2" x14ac:dyDescent="0.25">
      <c r="A24711" t="s">
        <v>4719</v>
      </c>
      <c r="B24711" t="str">
        <f t="shared" si="587"/>
        <v>force_discipline_defender_force_defense_01</v>
      </c>
    </row>
    <row r="24712" spans="1:2" x14ac:dyDescent="0.25">
      <c r="A24712" t="s">
        <v>1147</v>
      </c>
      <c r="B24712" t="str">
        <f t="shared" si="587"/>
        <v>4</v>
      </c>
    </row>
    <row r="24713" spans="1:2" x14ac:dyDescent="0.25">
      <c r="A24713" t="s">
        <v>1148</v>
      </c>
      <c r="B24713" t="str">
        <f t="shared" si="587"/>
        <v>0</v>
      </c>
    </row>
    <row r="24714" spans="1:2" x14ac:dyDescent="0.25">
      <c r="A24714" t="s">
        <v>1149</v>
      </c>
      <c r="B24714" t="str">
        <f t="shared" si="587"/>
        <v>0</v>
      </c>
    </row>
    <row r="24715" spans="1:2" x14ac:dyDescent="0.25">
      <c r="A24715" t="s">
        <v>1150</v>
      </c>
      <c r="B24715" t="str">
        <f t="shared" si="587"/>
        <v>0</v>
      </c>
    </row>
    <row r="24716" spans="1:2" x14ac:dyDescent="0.25">
      <c r="A24716" t="s">
        <v>1151</v>
      </c>
      <c r="B24716" t="str">
        <f t="shared" si="587"/>
        <v>0</v>
      </c>
    </row>
    <row r="24717" spans="1:2" x14ac:dyDescent="0.25">
      <c r="A24717" t="s">
        <v>1152</v>
      </c>
      <c r="B24717" t="str">
        <f t="shared" si="587"/>
        <v>0</v>
      </c>
    </row>
    <row r="24718" spans="1:2" x14ac:dyDescent="0.25">
      <c r="A24718" t="s">
        <v>1291</v>
      </c>
      <c r="B24718" t="str">
        <f t="shared" si="587"/>
        <v>5</v>
      </c>
    </row>
    <row r="24719" spans="1:2" x14ac:dyDescent="0.25">
      <c r="A24719" t="s">
        <v>1154</v>
      </c>
      <c r="B24719" t="str">
        <f t="shared" si="587"/>
        <v>0</v>
      </c>
    </row>
    <row r="24720" spans="1:2" x14ac:dyDescent="0.25">
      <c r="A24720" t="s">
        <v>4720</v>
      </c>
      <c r="B24720" t="str">
        <f t="shared" si="587"/>
        <v>force_discipline_defender_force_defense_01</v>
      </c>
    </row>
    <row r="24721" spans="1:2" x14ac:dyDescent="0.25">
      <c r="A24721" t="s">
        <v>1156</v>
      </c>
      <c r="B24721" t="str">
        <f t="shared" si="587"/>
        <v/>
      </c>
    </row>
    <row r="24722" spans="1:2" x14ac:dyDescent="0.25">
      <c r="A24722" t="s">
        <v>3855</v>
      </c>
      <c r="B24722" t="str">
        <f t="shared" si="587"/>
        <v>jedi_general</v>
      </c>
    </row>
    <row r="24723" spans="1:2" x14ac:dyDescent="0.25">
      <c r="A24723" t="s">
        <v>3444</v>
      </c>
      <c r="B24723" t="str">
        <f t="shared" si="587"/>
        <v>400000</v>
      </c>
    </row>
    <row r="24724" spans="1:2" x14ac:dyDescent="0.25">
      <c r="A24724" t="s">
        <v>3885</v>
      </c>
      <c r="B24724" t="str">
        <f t="shared" si="587"/>
        <v>1000000</v>
      </c>
    </row>
    <row r="24725" spans="1:2" x14ac:dyDescent="0.25">
      <c r="A24725" t="s">
        <v>1160</v>
      </c>
      <c r="B24725" t="str">
        <f t="shared" si="587"/>
        <v/>
      </c>
    </row>
    <row r="24726" spans="1:2" x14ac:dyDescent="0.25">
      <c r="A24726" t="s">
        <v>1161</v>
      </c>
      <c r="B24726" t="str">
        <f t="shared" si="587"/>
        <v>0</v>
      </c>
    </row>
    <row r="24727" spans="1:2" x14ac:dyDescent="0.25">
      <c r="A24727" t="s">
        <v>1162</v>
      </c>
      <c r="B24727" t="str">
        <f t="shared" si="587"/>
        <v/>
      </c>
    </row>
    <row r="24728" spans="1:2" x14ac:dyDescent="0.25">
      <c r="A24728" t="s">
        <v>1163</v>
      </c>
      <c r="B24728" t="str">
        <f t="shared" si="587"/>
        <v/>
      </c>
    </row>
    <row r="24729" spans="1:2" x14ac:dyDescent="0.25">
      <c r="A24729" t="s">
        <v>4388</v>
      </c>
      <c r="B24729" t="str">
        <f t="shared" si="587"/>
        <v>2</v>
      </c>
    </row>
    <row r="24730" spans="1:2" x14ac:dyDescent="0.25">
      <c r="A24730" t="s">
        <v>1165</v>
      </c>
      <c r="B24730" t="str">
        <f t="shared" si="587"/>
        <v/>
      </c>
    </row>
    <row r="24731" spans="1:2" x14ac:dyDescent="0.25">
      <c r="A24731" t="s">
        <v>1166</v>
      </c>
      <c r="B24731" t="str">
        <f t="shared" si="587"/>
        <v/>
      </c>
    </row>
    <row r="24732" spans="1:2" x14ac:dyDescent="0.25">
      <c r="A24732" t="s">
        <v>4721</v>
      </c>
      <c r="B24732" t="str">
        <f t="shared" si="587"/>
        <v>force_defense=10,jedi_toughness=1,private_jedi_difficulty=125,jedi_force_power_max=100,jedi_force_power_regen=1</v>
      </c>
    </row>
    <row r="24733" spans="1:2" x14ac:dyDescent="0.25">
      <c r="A24733" t="s">
        <v>1168</v>
      </c>
      <c r="B24733" t="str">
        <f t="shared" si="587"/>
        <v/>
      </c>
    </row>
    <row r="24734" spans="1:2" x14ac:dyDescent="0.25">
      <c r="A24734" t="s">
        <v>1169</v>
      </c>
      <c r="B24734" t="str">
        <f t="shared" si="587"/>
        <v/>
      </c>
    </row>
    <row r="24735" spans="1:2" x14ac:dyDescent="0.25">
      <c r="A24735" t="s">
        <v>3845</v>
      </c>
      <c r="B24735" t="str">
        <f t="shared" si="587"/>
        <v>0</v>
      </c>
    </row>
    <row r="24736" spans="1:2" x14ac:dyDescent="0.25">
      <c r="A24736" t="s">
        <v>1171</v>
      </c>
      <c r="B24736" t="str">
        <f t="shared" si="587"/>
        <v>0</v>
      </c>
    </row>
    <row r="24737" spans="1:2" x14ac:dyDescent="0.25">
      <c r="A24737" t="s">
        <v>1172</v>
      </c>
      <c r="B24737" t="e">
        <f t="shared" si="587"/>
        <v>#VALUE!</v>
      </c>
    </row>
    <row r="24738" spans="1:2" x14ac:dyDescent="0.25">
      <c r="A24738" t="s">
        <v>1144</v>
      </c>
      <c r="B24738" t="e">
        <f t="shared" si="587"/>
        <v>#VALUE!</v>
      </c>
    </row>
    <row r="24739" spans="1:2" x14ac:dyDescent="0.25">
      <c r="A24739" t="s">
        <v>4722</v>
      </c>
      <c r="B24739" t="str">
        <f t="shared" si="587"/>
        <v>force_discipline_defender_force_defense_03</v>
      </c>
    </row>
    <row r="24740" spans="1:2" x14ac:dyDescent="0.25">
      <c r="A24740" t="s">
        <v>4723</v>
      </c>
      <c r="B24740" t="str">
        <f t="shared" si="587"/>
        <v>force_discipline_defender_force_defense_02</v>
      </c>
    </row>
    <row r="24741" spans="1:2" x14ac:dyDescent="0.25">
      <c r="A24741" t="s">
        <v>1147</v>
      </c>
      <c r="B24741" t="str">
        <f t="shared" si="587"/>
        <v>4</v>
      </c>
    </row>
    <row r="24742" spans="1:2" x14ac:dyDescent="0.25">
      <c r="A24742" t="s">
        <v>1148</v>
      </c>
      <c r="B24742" t="str">
        <f t="shared" si="587"/>
        <v>0</v>
      </c>
    </row>
    <row r="24743" spans="1:2" x14ac:dyDescent="0.25">
      <c r="A24743" t="s">
        <v>1149</v>
      </c>
      <c r="B24743" t="str">
        <f t="shared" si="587"/>
        <v>0</v>
      </c>
    </row>
    <row r="24744" spans="1:2" x14ac:dyDescent="0.25">
      <c r="A24744" t="s">
        <v>1150</v>
      </c>
      <c r="B24744" t="str">
        <f t="shared" si="587"/>
        <v>0</v>
      </c>
    </row>
    <row r="24745" spans="1:2" x14ac:dyDescent="0.25">
      <c r="A24745" t="s">
        <v>1151</v>
      </c>
      <c r="B24745" t="str">
        <f t="shared" si="587"/>
        <v>0</v>
      </c>
    </row>
    <row r="24746" spans="1:2" x14ac:dyDescent="0.25">
      <c r="A24746" t="s">
        <v>1152</v>
      </c>
      <c r="B24746" t="str">
        <f t="shared" si="587"/>
        <v>0</v>
      </c>
    </row>
    <row r="24747" spans="1:2" x14ac:dyDescent="0.25">
      <c r="A24747" t="s">
        <v>1753</v>
      </c>
      <c r="B24747" t="str">
        <f t="shared" si="587"/>
        <v>4</v>
      </c>
    </row>
    <row r="24748" spans="1:2" x14ac:dyDescent="0.25">
      <c r="A24748" t="s">
        <v>1154</v>
      </c>
      <c r="B24748" t="str">
        <f t="shared" si="587"/>
        <v>0</v>
      </c>
    </row>
    <row r="24749" spans="1:2" x14ac:dyDescent="0.25">
      <c r="A24749" t="s">
        <v>4724</v>
      </c>
      <c r="B24749" t="str">
        <f t="shared" si="587"/>
        <v>force_discipline_defender_force_defense_02</v>
      </c>
    </row>
    <row r="24750" spans="1:2" x14ac:dyDescent="0.25">
      <c r="A24750" t="s">
        <v>1156</v>
      </c>
      <c r="B24750" t="str">
        <f t="shared" si="587"/>
        <v/>
      </c>
    </row>
    <row r="24751" spans="1:2" x14ac:dyDescent="0.25">
      <c r="A24751" t="s">
        <v>3855</v>
      </c>
      <c r="B24751" t="str">
        <f t="shared" si="587"/>
        <v>jedi_general</v>
      </c>
    </row>
    <row r="24752" spans="1:2" x14ac:dyDescent="0.25">
      <c r="A24752" t="s">
        <v>3895</v>
      </c>
      <c r="B24752" t="str">
        <f t="shared" si="587"/>
        <v>800000</v>
      </c>
    </row>
    <row r="24753" spans="1:2" x14ac:dyDescent="0.25">
      <c r="A24753" t="s">
        <v>3896</v>
      </c>
      <c r="B24753" t="str">
        <f t="shared" si="587"/>
        <v>2000000</v>
      </c>
    </row>
    <row r="24754" spans="1:2" x14ac:dyDescent="0.25">
      <c r="A24754" t="s">
        <v>1160</v>
      </c>
      <c r="B24754" t="str">
        <f t="shared" si="587"/>
        <v/>
      </c>
    </row>
    <row r="24755" spans="1:2" x14ac:dyDescent="0.25">
      <c r="A24755" t="s">
        <v>1161</v>
      </c>
      <c r="B24755" t="str">
        <f t="shared" si="587"/>
        <v>0</v>
      </c>
    </row>
    <row r="24756" spans="1:2" x14ac:dyDescent="0.25">
      <c r="A24756" t="s">
        <v>1162</v>
      </c>
      <c r="B24756" t="str">
        <f t="shared" si="587"/>
        <v/>
      </c>
    </row>
    <row r="24757" spans="1:2" x14ac:dyDescent="0.25">
      <c r="A24757" t="s">
        <v>1163</v>
      </c>
      <c r="B24757" t="str">
        <f t="shared" si="587"/>
        <v/>
      </c>
    </row>
    <row r="24758" spans="1:2" x14ac:dyDescent="0.25">
      <c r="A24758" t="s">
        <v>4388</v>
      </c>
      <c r="B24758" t="str">
        <f t="shared" si="587"/>
        <v>2</v>
      </c>
    </row>
    <row r="24759" spans="1:2" x14ac:dyDescent="0.25">
      <c r="A24759" t="s">
        <v>1165</v>
      </c>
      <c r="B24759" t="str">
        <f t="shared" si="587"/>
        <v/>
      </c>
    </row>
    <row r="24760" spans="1:2" x14ac:dyDescent="0.25">
      <c r="A24760" t="s">
        <v>1166</v>
      </c>
      <c r="B24760" t="str">
        <f t="shared" si="587"/>
        <v/>
      </c>
    </row>
    <row r="24761" spans="1:2" x14ac:dyDescent="0.25">
      <c r="A24761" t="s">
        <v>4725</v>
      </c>
      <c r="B24761" t="str">
        <f t="shared" si="587"/>
        <v>force_defense=15,jedi_toughness=2,private_jedi_difficulty=100,jedi_force_power_max=150,jedi_force_power_regen=1</v>
      </c>
    </row>
    <row r="24762" spans="1:2" x14ac:dyDescent="0.25">
      <c r="A24762" t="s">
        <v>1168</v>
      </c>
      <c r="B24762" t="str">
        <f t="shared" si="587"/>
        <v/>
      </c>
    </row>
    <row r="24763" spans="1:2" x14ac:dyDescent="0.25">
      <c r="A24763" t="s">
        <v>1169</v>
      </c>
      <c r="B24763" t="str">
        <f t="shared" si="587"/>
        <v/>
      </c>
    </row>
    <row r="24764" spans="1:2" x14ac:dyDescent="0.25">
      <c r="A24764" t="s">
        <v>3845</v>
      </c>
      <c r="B24764" t="str">
        <f t="shared" si="587"/>
        <v>0</v>
      </c>
    </row>
    <row r="24765" spans="1:2" x14ac:dyDescent="0.25">
      <c r="A24765" t="s">
        <v>1171</v>
      </c>
      <c r="B24765" t="str">
        <f t="shared" si="587"/>
        <v>0</v>
      </c>
    </row>
    <row r="24766" spans="1:2" x14ac:dyDescent="0.25">
      <c r="A24766" t="s">
        <v>1172</v>
      </c>
      <c r="B24766" t="e">
        <f t="shared" si="587"/>
        <v>#VALUE!</v>
      </c>
    </row>
    <row r="24767" spans="1:2" x14ac:dyDescent="0.25">
      <c r="A24767" t="s">
        <v>1144</v>
      </c>
      <c r="B24767" t="e">
        <f t="shared" si="587"/>
        <v>#VALUE!</v>
      </c>
    </row>
    <row r="24768" spans="1:2" x14ac:dyDescent="0.25">
      <c r="A24768" t="s">
        <v>4726</v>
      </c>
      <c r="B24768" t="str">
        <f t="shared" si="587"/>
        <v>force_discipline_defender_force_defense_04</v>
      </c>
    </row>
    <row r="24769" spans="1:2" x14ac:dyDescent="0.25">
      <c r="A24769" t="s">
        <v>4727</v>
      </c>
      <c r="B24769" t="str">
        <f t="shared" si="587"/>
        <v>force_discipline_defender_force_defense_03</v>
      </c>
    </row>
    <row r="24770" spans="1:2" x14ac:dyDescent="0.25">
      <c r="A24770" t="s">
        <v>1147</v>
      </c>
      <c r="B24770" t="str">
        <f t="shared" si="587"/>
        <v>4</v>
      </c>
    </row>
    <row r="24771" spans="1:2" x14ac:dyDescent="0.25">
      <c r="A24771" t="s">
        <v>1148</v>
      </c>
      <c r="B24771" t="str">
        <f t="shared" si="587"/>
        <v>0</v>
      </c>
    </row>
    <row r="24772" spans="1:2" x14ac:dyDescent="0.25">
      <c r="A24772" t="s">
        <v>1149</v>
      </c>
      <c r="B24772" t="str">
        <f t="shared" ref="B24772:B24835" si="588">LEFT(RIGHT(A24772,LEN(A24772)-FIND("&gt;",A24772)),FIND("&lt;",RIGHT(A24772,LEN(A24772)-FIND("&gt;",A24772)))-1)</f>
        <v>0</v>
      </c>
    </row>
    <row r="24773" spans="1:2" x14ac:dyDescent="0.25">
      <c r="A24773" t="s">
        <v>1150</v>
      </c>
      <c r="B24773" t="str">
        <f t="shared" si="588"/>
        <v>0</v>
      </c>
    </row>
    <row r="24774" spans="1:2" x14ac:dyDescent="0.25">
      <c r="A24774" t="s">
        <v>1151</v>
      </c>
      <c r="B24774" t="str">
        <f t="shared" si="588"/>
        <v>0</v>
      </c>
    </row>
    <row r="24775" spans="1:2" x14ac:dyDescent="0.25">
      <c r="A24775" t="s">
        <v>1152</v>
      </c>
      <c r="B24775" t="str">
        <f t="shared" si="588"/>
        <v>0</v>
      </c>
    </row>
    <row r="24776" spans="1:2" x14ac:dyDescent="0.25">
      <c r="A24776" t="s">
        <v>1762</v>
      </c>
      <c r="B24776" t="str">
        <f t="shared" si="588"/>
        <v>3</v>
      </c>
    </row>
    <row r="24777" spans="1:2" x14ac:dyDescent="0.25">
      <c r="A24777" t="s">
        <v>1154</v>
      </c>
      <c r="B24777" t="str">
        <f t="shared" si="588"/>
        <v>0</v>
      </c>
    </row>
    <row r="24778" spans="1:2" x14ac:dyDescent="0.25">
      <c r="A24778" t="s">
        <v>4728</v>
      </c>
      <c r="B24778" t="str">
        <f t="shared" si="588"/>
        <v>force_discipline_defender_force_defense_03</v>
      </c>
    </row>
    <row r="24779" spans="1:2" x14ac:dyDescent="0.25">
      <c r="A24779" t="s">
        <v>1156</v>
      </c>
      <c r="B24779" t="str">
        <f t="shared" si="588"/>
        <v/>
      </c>
    </row>
    <row r="24780" spans="1:2" x14ac:dyDescent="0.25">
      <c r="A24780" t="s">
        <v>3855</v>
      </c>
      <c r="B24780" t="str">
        <f t="shared" si="588"/>
        <v>jedi_general</v>
      </c>
    </row>
    <row r="24781" spans="1:2" x14ac:dyDescent="0.25">
      <c r="A24781" t="s">
        <v>3971</v>
      </c>
      <c r="B24781" t="str">
        <f t="shared" si="588"/>
        <v>1600000</v>
      </c>
    </row>
    <row r="24782" spans="1:2" x14ac:dyDescent="0.25">
      <c r="A24782" t="s">
        <v>3857</v>
      </c>
      <c r="B24782" t="str">
        <f t="shared" si="588"/>
        <v>4000000</v>
      </c>
    </row>
    <row r="24783" spans="1:2" x14ac:dyDescent="0.25">
      <c r="A24783" t="s">
        <v>1160</v>
      </c>
      <c r="B24783" t="str">
        <f t="shared" si="588"/>
        <v/>
      </c>
    </row>
    <row r="24784" spans="1:2" x14ac:dyDescent="0.25">
      <c r="A24784" t="s">
        <v>1161</v>
      </c>
      <c r="B24784" t="str">
        <f t="shared" si="588"/>
        <v>0</v>
      </c>
    </row>
    <row r="24785" spans="1:2" x14ac:dyDescent="0.25">
      <c r="A24785" t="s">
        <v>1162</v>
      </c>
      <c r="B24785" t="str">
        <f t="shared" si="588"/>
        <v/>
      </c>
    </row>
    <row r="24786" spans="1:2" x14ac:dyDescent="0.25">
      <c r="A24786" t="s">
        <v>1163</v>
      </c>
      <c r="B24786" t="str">
        <f t="shared" si="588"/>
        <v/>
      </c>
    </row>
    <row r="24787" spans="1:2" x14ac:dyDescent="0.25">
      <c r="A24787" t="s">
        <v>4388</v>
      </c>
      <c r="B24787" t="str">
        <f t="shared" si="588"/>
        <v>2</v>
      </c>
    </row>
    <row r="24788" spans="1:2" x14ac:dyDescent="0.25">
      <c r="A24788" t="s">
        <v>1165</v>
      </c>
      <c r="B24788" t="str">
        <f t="shared" si="588"/>
        <v/>
      </c>
    </row>
    <row r="24789" spans="1:2" x14ac:dyDescent="0.25">
      <c r="A24789" t="s">
        <v>1166</v>
      </c>
      <c r="B24789" t="str">
        <f t="shared" si="588"/>
        <v/>
      </c>
    </row>
    <row r="24790" spans="1:2" x14ac:dyDescent="0.25">
      <c r="A24790" t="s">
        <v>4729</v>
      </c>
      <c r="B24790" t="str">
        <f t="shared" si="588"/>
        <v>force_defense=20,jedi_toughness=4,private_jedi_difficulty=125,jedi_force_power_max=175,jedi_force_power_regen=2</v>
      </c>
    </row>
    <row r="24791" spans="1:2" x14ac:dyDescent="0.25">
      <c r="A24791" t="s">
        <v>1168</v>
      </c>
      <c r="B24791" t="str">
        <f t="shared" si="588"/>
        <v/>
      </c>
    </row>
    <row r="24792" spans="1:2" x14ac:dyDescent="0.25">
      <c r="A24792" t="s">
        <v>1169</v>
      </c>
      <c r="B24792" t="str">
        <f t="shared" si="588"/>
        <v/>
      </c>
    </row>
    <row r="24793" spans="1:2" x14ac:dyDescent="0.25">
      <c r="A24793" t="s">
        <v>3845</v>
      </c>
      <c r="B24793" t="str">
        <f t="shared" si="588"/>
        <v>0</v>
      </c>
    </row>
    <row r="24794" spans="1:2" x14ac:dyDescent="0.25">
      <c r="A24794" t="s">
        <v>1171</v>
      </c>
      <c r="B24794" t="str">
        <f t="shared" si="588"/>
        <v>0</v>
      </c>
    </row>
    <row r="24795" spans="1:2" x14ac:dyDescent="0.25">
      <c r="A24795" t="s">
        <v>1172</v>
      </c>
      <c r="B24795" t="e">
        <f t="shared" si="588"/>
        <v>#VALUE!</v>
      </c>
    </row>
    <row r="24796" spans="1:2" x14ac:dyDescent="0.25">
      <c r="A24796" t="s">
        <v>1144</v>
      </c>
      <c r="B24796" t="e">
        <f t="shared" si="588"/>
        <v>#VALUE!</v>
      </c>
    </row>
    <row r="24797" spans="1:2" x14ac:dyDescent="0.25">
      <c r="A24797" t="s">
        <v>4730</v>
      </c>
      <c r="B24797" t="str">
        <f t="shared" si="588"/>
        <v>force_discipline_defender_preternatural_defense_01</v>
      </c>
    </row>
    <row r="24798" spans="1:2" x14ac:dyDescent="0.25">
      <c r="A24798" t="s">
        <v>4681</v>
      </c>
      <c r="B24798" t="str">
        <f t="shared" si="588"/>
        <v>force_discipline_defender</v>
      </c>
    </row>
    <row r="24799" spans="1:2" x14ac:dyDescent="0.25">
      <c r="A24799" t="s">
        <v>1147</v>
      </c>
      <c r="B24799" t="str">
        <f t="shared" si="588"/>
        <v>4</v>
      </c>
    </row>
    <row r="24800" spans="1:2" x14ac:dyDescent="0.25">
      <c r="A24800" t="s">
        <v>1148</v>
      </c>
      <c r="B24800" t="str">
        <f t="shared" si="588"/>
        <v>0</v>
      </c>
    </row>
    <row r="24801" spans="1:2" x14ac:dyDescent="0.25">
      <c r="A24801" t="s">
        <v>1149</v>
      </c>
      <c r="B24801" t="str">
        <f t="shared" si="588"/>
        <v>0</v>
      </c>
    </row>
    <row r="24802" spans="1:2" x14ac:dyDescent="0.25">
      <c r="A24802" t="s">
        <v>1150</v>
      </c>
      <c r="B24802" t="str">
        <f t="shared" si="588"/>
        <v>0</v>
      </c>
    </row>
    <row r="24803" spans="1:2" x14ac:dyDescent="0.25">
      <c r="A24803" t="s">
        <v>1151</v>
      </c>
      <c r="B24803" t="str">
        <f t="shared" si="588"/>
        <v>0</v>
      </c>
    </row>
    <row r="24804" spans="1:2" x14ac:dyDescent="0.25">
      <c r="A24804" t="s">
        <v>1152</v>
      </c>
      <c r="B24804" t="str">
        <f t="shared" si="588"/>
        <v>0</v>
      </c>
    </row>
    <row r="24805" spans="1:2" x14ac:dyDescent="0.25">
      <c r="A24805" t="s">
        <v>1732</v>
      </c>
      <c r="B24805" t="str">
        <f t="shared" si="588"/>
        <v>6</v>
      </c>
    </row>
    <row r="24806" spans="1:2" x14ac:dyDescent="0.25">
      <c r="A24806" t="s">
        <v>1154</v>
      </c>
      <c r="B24806" t="str">
        <f t="shared" si="588"/>
        <v>0</v>
      </c>
    </row>
    <row r="24807" spans="1:2" x14ac:dyDescent="0.25">
      <c r="A24807" t="s">
        <v>4688</v>
      </c>
      <c r="B24807" t="str">
        <f t="shared" si="588"/>
        <v>force_discipline_defender_novice</v>
      </c>
    </row>
    <row r="24808" spans="1:2" x14ac:dyDescent="0.25">
      <c r="A24808" t="s">
        <v>1156</v>
      </c>
      <c r="B24808" t="str">
        <f t="shared" si="588"/>
        <v/>
      </c>
    </row>
    <row r="24809" spans="1:2" x14ac:dyDescent="0.25">
      <c r="A24809" t="s">
        <v>3855</v>
      </c>
      <c r="B24809" t="str">
        <f t="shared" si="588"/>
        <v>jedi_general</v>
      </c>
    </row>
    <row r="24810" spans="1:2" x14ac:dyDescent="0.25">
      <c r="A24810" t="s">
        <v>3262</v>
      </c>
      <c r="B24810" t="str">
        <f t="shared" si="588"/>
        <v>200000</v>
      </c>
    </row>
    <row r="24811" spans="1:2" x14ac:dyDescent="0.25">
      <c r="A24811" t="s">
        <v>3267</v>
      </c>
      <c r="B24811" t="str">
        <f t="shared" si="588"/>
        <v>600000</v>
      </c>
    </row>
    <row r="24812" spans="1:2" x14ac:dyDescent="0.25">
      <c r="A24812" t="s">
        <v>1160</v>
      </c>
      <c r="B24812" t="str">
        <f t="shared" si="588"/>
        <v/>
      </c>
    </row>
    <row r="24813" spans="1:2" x14ac:dyDescent="0.25">
      <c r="A24813" t="s">
        <v>1161</v>
      </c>
      <c r="B24813" t="str">
        <f t="shared" si="588"/>
        <v>0</v>
      </c>
    </row>
    <row r="24814" spans="1:2" x14ac:dyDescent="0.25">
      <c r="A24814" t="s">
        <v>1162</v>
      </c>
      <c r="B24814" t="str">
        <f t="shared" si="588"/>
        <v/>
      </c>
    </row>
    <row r="24815" spans="1:2" x14ac:dyDescent="0.25">
      <c r="A24815" t="s">
        <v>1163</v>
      </c>
      <c r="B24815" t="str">
        <f t="shared" si="588"/>
        <v/>
      </c>
    </row>
    <row r="24816" spans="1:2" x14ac:dyDescent="0.25">
      <c r="A24816" t="s">
        <v>4388</v>
      </c>
      <c r="B24816" t="str">
        <f t="shared" si="588"/>
        <v>2</v>
      </c>
    </row>
    <row r="24817" spans="1:2" x14ac:dyDescent="0.25">
      <c r="A24817" t="s">
        <v>1165</v>
      </c>
      <c r="B24817" t="str">
        <f t="shared" si="588"/>
        <v/>
      </c>
    </row>
    <row r="24818" spans="1:2" x14ac:dyDescent="0.25">
      <c r="A24818" t="s">
        <v>1166</v>
      </c>
      <c r="B24818" t="str">
        <f t="shared" si="588"/>
        <v/>
      </c>
    </row>
    <row r="24819" spans="1:2" x14ac:dyDescent="0.25">
      <c r="A24819" t="s">
        <v>4731</v>
      </c>
      <c r="B24819" t="str">
        <f t="shared" si="588"/>
        <v>jedi_state_defense=5,jedi_toughness=1,private_jedi_difficulty=100,jedi_force_power_max=100,jedi_force_power_regen=1</v>
      </c>
    </row>
    <row r="24820" spans="1:2" x14ac:dyDescent="0.25">
      <c r="A24820" t="s">
        <v>1168</v>
      </c>
      <c r="B24820" t="str">
        <f t="shared" si="588"/>
        <v/>
      </c>
    </row>
    <row r="24821" spans="1:2" x14ac:dyDescent="0.25">
      <c r="A24821" t="s">
        <v>1169</v>
      </c>
      <c r="B24821" t="str">
        <f t="shared" si="588"/>
        <v/>
      </c>
    </row>
    <row r="24822" spans="1:2" x14ac:dyDescent="0.25">
      <c r="A24822" t="s">
        <v>3845</v>
      </c>
      <c r="B24822" t="str">
        <f t="shared" si="588"/>
        <v>0</v>
      </c>
    </row>
    <row r="24823" spans="1:2" x14ac:dyDescent="0.25">
      <c r="A24823" t="s">
        <v>1171</v>
      </c>
      <c r="B24823" t="str">
        <f t="shared" si="588"/>
        <v>0</v>
      </c>
    </row>
    <row r="24824" spans="1:2" x14ac:dyDescent="0.25">
      <c r="A24824" t="s">
        <v>1172</v>
      </c>
      <c r="B24824" t="e">
        <f t="shared" si="588"/>
        <v>#VALUE!</v>
      </c>
    </row>
    <row r="24825" spans="1:2" x14ac:dyDescent="0.25">
      <c r="A24825" t="s">
        <v>1144</v>
      </c>
      <c r="B24825" t="e">
        <f t="shared" si="588"/>
        <v>#VALUE!</v>
      </c>
    </row>
    <row r="24826" spans="1:2" x14ac:dyDescent="0.25">
      <c r="A24826" t="s">
        <v>4732</v>
      </c>
      <c r="B24826" t="str">
        <f t="shared" si="588"/>
        <v>force_discipline_defender_preternatural_defense_02</v>
      </c>
    </row>
    <row r="24827" spans="1:2" x14ac:dyDescent="0.25">
      <c r="A24827" t="s">
        <v>4733</v>
      </c>
      <c r="B24827" t="str">
        <f t="shared" si="588"/>
        <v>force_discipline_defender_preternatural_defense_01</v>
      </c>
    </row>
    <row r="24828" spans="1:2" x14ac:dyDescent="0.25">
      <c r="A24828" t="s">
        <v>1147</v>
      </c>
      <c r="B24828" t="str">
        <f t="shared" si="588"/>
        <v>4</v>
      </c>
    </row>
    <row r="24829" spans="1:2" x14ac:dyDescent="0.25">
      <c r="A24829" t="s">
        <v>1148</v>
      </c>
      <c r="B24829" t="str">
        <f t="shared" si="588"/>
        <v>0</v>
      </c>
    </row>
    <row r="24830" spans="1:2" x14ac:dyDescent="0.25">
      <c r="A24830" t="s">
        <v>1149</v>
      </c>
      <c r="B24830" t="str">
        <f t="shared" si="588"/>
        <v>0</v>
      </c>
    </row>
    <row r="24831" spans="1:2" x14ac:dyDescent="0.25">
      <c r="A24831" t="s">
        <v>1150</v>
      </c>
      <c r="B24831" t="str">
        <f t="shared" si="588"/>
        <v>0</v>
      </c>
    </row>
    <row r="24832" spans="1:2" x14ac:dyDescent="0.25">
      <c r="A24832" t="s">
        <v>1151</v>
      </c>
      <c r="B24832" t="str">
        <f t="shared" si="588"/>
        <v>0</v>
      </c>
    </row>
    <row r="24833" spans="1:2" x14ac:dyDescent="0.25">
      <c r="A24833" t="s">
        <v>1152</v>
      </c>
      <c r="B24833" t="str">
        <f t="shared" si="588"/>
        <v>0</v>
      </c>
    </row>
    <row r="24834" spans="1:2" x14ac:dyDescent="0.25">
      <c r="A24834" t="s">
        <v>1291</v>
      </c>
      <c r="B24834" t="str">
        <f t="shared" si="588"/>
        <v>5</v>
      </c>
    </row>
    <row r="24835" spans="1:2" x14ac:dyDescent="0.25">
      <c r="A24835" t="s">
        <v>1154</v>
      </c>
      <c r="B24835" t="str">
        <f t="shared" si="588"/>
        <v>0</v>
      </c>
    </row>
    <row r="24836" spans="1:2" x14ac:dyDescent="0.25">
      <c r="A24836" t="s">
        <v>4734</v>
      </c>
      <c r="B24836" t="str">
        <f t="shared" ref="B24836:B24899" si="589">LEFT(RIGHT(A24836,LEN(A24836)-FIND("&gt;",A24836)),FIND("&lt;",RIGHT(A24836,LEN(A24836)-FIND("&gt;",A24836)))-1)</f>
        <v>force_discipline_defender_preternatural_defense_01</v>
      </c>
    </row>
    <row r="24837" spans="1:2" x14ac:dyDescent="0.25">
      <c r="A24837" t="s">
        <v>1156</v>
      </c>
      <c r="B24837" t="str">
        <f t="shared" si="589"/>
        <v/>
      </c>
    </row>
    <row r="24838" spans="1:2" x14ac:dyDescent="0.25">
      <c r="A24838" t="s">
        <v>3855</v>
      </c>
      <c r="B24838" t="str">
        <f t="shared" si="589"/>
        <v>jedi_general</v>
      </c>
    </row>
    <row r="24839" spans="1:2" x14ac:dyDescent="0.25">
      <c r="A24839" t="s">
        <v>3444</v>
      </c>
      <c r="B24839" t="str">
        <f t="shared" si="589"/>
        <v>400000</v>
      </c>
    </row>
    <row r="24840" spans="1:2" x14ac:dyDescent="0.25">
      <c r="A24840" t="s">
        <v>3885</v>
      </c>
      <c r="B24840" t="str">
        <f t="shared" si="589"/>
        <v>1000000</v>
      </c>
    </row>
    <row r="24841" spans="1:2" x14ac:dyDescent="0.25">
      <c r="A24841" t="s">
        <v>1160</v>
      </c>
      <c r="B24841" t="str">
        <f t="shared" si="589"/>
        <v/>
      </c>
    </row>
    <row r="24842" spans="1:2" x14ac:dyDescent="0.25">
      <c r="A24842" t="s">
        <v>1161</v>
      </c>
      <c r="B24842" t="str">
        <f t="shared" si="589"/>
        <v>0</v>
      </c>
    </row>
    <row r="24843" spans="1:2" x14ac:dyDescent="0.25">
      <c r="A24843" t="s">
        <v>1162</v>
      </c>
      <c r="B24843" t="str">
        <f t="shared" si="589"/>
        <v/>
      </c>
    </row>
    <row r="24844" spans="1:2" x14ac:dyDescent="0.25">
      <c r="A24844" t="s">
        <v>1163</v>
      </c>
      <c r="B24844" t="str">
        <f t="shared" si="589"/>
        <v/>
      </c>
    </row>
    <row r="24845" spans="1:2" x14ac:dyDescent="0.25">
      <c r="A24845" t="s">
        <v>4388</v>
      </c>
      <c r="B24845" t="str">
        <f t="shared" si="589"/>
        <v>2</v>
      </c>
    </row>
    <row r="24846" spans="1:2" x14ac:dyDescent="0.25">
      <c r="A24846" t="s">
        <v>1165</v>
      </c>
      <c r="B24846" t="str">
        <f t="shared" si="589"/>
        <v/>
      </c>
    </row>
    <row r="24847" spans="1:2" x14ac:dyDescent="0.25">
      <c r="A24847" t="s">
        <v>1166</v>
      </c>
      <c r="B24847" t="str">
        <f t="shared" si="589"/>
        <v/>
      </c>
    </row>
    <row r="24848" spans="1:2" x14ac:dyDescent="0.25">
      <c r="A24848" t="s">
        <v>4735</v>
      </c>
      <c r="B24848" t="str">
        <f t="shared" si="589"/>
        <v>jedi_state_defense=5,jedi_toughness=1,private_jedi_difficulty=125,jedi_force_power_max=100,jedi_force_power_regen=1</v>
      </c>
    </row>
    <row r="24849" spans="1:2" x14ac:dyDescent="0.25">
      <c r="A24849" t="s">
        <v>1168</v>
      </c>
      <c r="B24849" t="str">
        <f t="shared" si="589"/>
        <v/>
      </c>
    </row>
    <row r="24850" spans="1:2" x14ac:dyDescent="0.25">
      <c r="A24850" t="s">
        <v>1169</v>
      </c>
      <c r="B24850" t="str">
        <f t="shared" si="589"/>
        <v/>
      </c>
    </row>
    <row r="24851" spans="1:2" x14ac:dyDescent="0.25">
      <c r="A24851" t="s">
        <v>3845</v>
      </c>
      <c r="B24851" t="str">
        <f t="shared" si="589"/>
        <v>0</v>
      </c>
    </row>
    <row r="24852" spans="1:2" x14ac:dyDescent="0.25">
      <c r="A24852" t="s">
        <v>1171</v>
      </c>
      <c r="B24852" t="str">
        <f t="shared" si="589"/>
        <v>0</v>
      </c>
    </row>
    <row r="24853" spans="1:2" x14ac:dyDescent="0.25">
      <c r="A24853" t="s">
        <v>1172</v>
      </c>
      <c r="B24853" t="e">
        <f t="shared" si="589"/>
        <v>#VALUE!</v>
      </c>
    </row>
    <row r="24854" spans="1:2" x14ac:dyDescent="0.25">
      <c r="A24854" t="s">
        <v>1144</v>
      </c>
      <c r="B24854" t="e">
        <f t="shared" si="589"/>
        <v>#VALUE!</v>
      </c>
    </row>
    <row r="24855" spans="1:2" x14ac:dyDescent="0.25">
      <c r="A24855" t="s">
        <v>4736</v>
      </c>
      <c r="B24855" t="str">
        <f t="shared" si="589"/>
        <v>force_discipline_defender_preternatural_defense_03</v>
      </c>
    </row>
    <row r="24856" spans="1:2" x14ac:dyDescent="0.25">
      <c r="A24856" t="s">
        <v>4737</v>
      </c>
      <c r="B24856" t="str">
        <f t="shared" si="589"/>
        <v>force_discipline_defender_preternatural_defense_02</v>
      </c>
    </row>
    <row r="24857" spans="1:2" x14ac:dyDescent="0.25">
      <c r="A24857" t="s">
        <v>1147</v>
      </c>
      <c r="B24857" t="str">
        <f t="shared" si="589"/>
        <v>4</v>
      </c>
    </row>
    <row r="24858" spans="1:2" x14ac:dyDescent="0.25">
      <c r="A24858" t="s">
        <v>1148</v>
      </c>
      <c r="B24858" t="str">
        <f t="shared" si="589"/>
        <v>0</v>
      </c>
    </row>
    <row r="24859" spans="1:2" x14ac:dyDescent="0.25">
      <c r="A24859" t="s">
        <v>1149</v>
      </c>
      <c r="B24859" t="str">
        <f t="shared" si="589"/>
        <v>0</v>
      </c>
    </row>
    <row r="24860" spans="1:2" x14ac:dyDescent="0.25">
      <c r="A24860" t="s">
        <v>1150</v>
      </c>
      <c r="B24860" t="str">
        <f t="shared" si="589"/>
        <v>0</v>
      </c>
    </row>
    <row r="24861" spans="1:2" x14ac:dyDescent="0.25">
      <c r="A24861" t="s">
        <v>1151</v>
      </c>
      <c r="B24861" t="str">
        <f t="shared" si="589"/>
        <v>0</v>
      </c>
    </row>
    <row r="24862" spans="1:2" x14ac:dyDescent="0.25">
      <c r="A24862" t="s">
        <v>1152</v>
      </c>
      <c r="B24862" t="str">
        <f t="shared" si="589"/>
        <v>0</v>
      </c>
    </row>
    <row r="24863" spans="1:2" x14ac:dyDescent="0.25">
      <c r="A24863" t="s">
        <v>1753</v>
      </c>
      <c r="B24863" t="str">
        <f t="shared" si="589"/>
        <v>4</v>
      </c>
    </row>
    <row r="24864" spans="1:2" x14ac:dyDescent="0.25">
      <c r="A24864" t="s">
        <v>1154</v>
      </c>
      <c r="B24864" t="str">
        <f t="shared" si="589"/>
        <v>0</v>
      </c>
    </row>
    <row r="24865" spans="1:2" x14ac:dyDescent="0.25">
      <c r="A24865" t="s">
        <v>4738</v>
      </c>
      <c r="B24865" t="str">
        <f t="shared" si="589"/>
        <v>force_discipline_defender_preternatural_defense_02</v>
      </c>
    </row>
    <row r="24866" spans="1:2" x14ac:dyDescent="0.25">
      <c r="A24866" t="s">
        <v>1156</v>
      </c>
      <c r="B24866" t="str">
        <f t="shared" si="589"/>
        <v/>
      </c>
    </row>
    <row r="24867" spans="1:2" x14ac:dyDescent="0.25">
      <c r="A24867" t="s">
        <v>3855</v>
      </c>
      <c r="B24867" t="str">
        <f t="shared" si="589"/>
        <v>jedi_general</v>
      </c>
    </row>
    <row r="24868" spans="1:2" x14ac:dyDescent="0.25">
      <c r="A24868" t="s">
        <v>3895</v>
      </c>
      <c r="B24868" t="str">
        <f t="shared" si="589"/>
        <v>800000</v>
      </c>
    </row>
    <row r="24869" spans="1:2" x14ac:dyDescent="0.25">
      <c r="A24869" t="s">
        <v>3896</v>
      </c>
      <c r="B24869" t="str">
        <f t="shared" si="589"/>
        <v>2000000</v>
      </c>
    </row>
    <row r="24870" spans="1:2" x14ac:dyDescent="0.25">
      <c r="A24870" t="s">
        <v>1160</v>
      </c>
      <c r="B24870" t="str">
        <f t="shared" si="589"/>
        <v/>
      </c>
    </row>
    <row r="24871" spans="1:2" x14ac:dyDescent="0.25">
      <c r="A24871" t="s">
        <v>1161</v>
      </c>
      <c r="B24871" t="str">
        <f t="shared" si="589"/>
        <v>0</v>
      </c>
    </row>
    <row r="24872" spans="1:2" x14ac:dyDescent="0.25">
      <c r="A24872" t="s">
        <v>1162</v>
      </c>
      <c r="B24872" t="str">
        <f t="shared" si="589"/>
        <v/>
      </c>
    </row>
    <row r="24873" spans="1:2" x14ac:dyDescent="0.25">
      <c r="A24873" t="s">
        <v>1163</v>
      </c>
      <c r="B24873" t="str">
        <f t="shared" si="589"/>
        <v/>
      </c>
    </row>
    <row r="24874" spans="1:2" x14ac:dyDescent="0.25">
      <c r="A24874" t="s">
        <v>4388</v>
      </c>
      <c r="B24874" t="str">
        <f t="shared" si="589"/>
        <v>2</v>
      </c>
    </row>
    <row r="24875" spans="1:2" x14ac:dyDescent="0.25">
      <c r="A24875" t="s">
        <v>1165</v>
      </c>
      <c r="B24875" t="str">
        <f t="shared" si="589"/>
        <v/>
      </c>
    </row>
    <row r="24876" spans="1:2" x14ac:dyDescent="0.25">
      <c r="A24876" t="s">
        <v>1166</v>
      </c>
      <c r="B24876" t="str">
        <f t="shared" si="589"/>
        <v/>
      </c>
    </row>
    <row r="24877" spans="1:2" x14ac:dyDescent="0.25">
      <c r="A24877" t="s">
        <v>4739</v>
      </c>
      <c r="B24877" t="str">
        <f t="shared" si="589"/>
        <v>jedi_state_defense=10,jedi_toughness=2,private_jedi_difficulty=100,jedi_force_power_max=150,jedi_force_power_regen=1</v>
      </c>
    </row>
    <row r="24878" spans="1:2" x14ac:dyDescent="0.25">
      <c r="A24878" t="s">
        <v>1168</v>
      </c>
      <c r="B24878" t="str">
        <f t="shared" si="589"/>
        <v/>
      </c>
    </row>
    <row r="24879" spans="1:2" x14ac:dyDescent="0.25">
      <c r="A24879" t="s">
        <v>1169</v>
      </c>
      <c r="B24879" t="str">
        <f t="shared" si="589"/>
        <v/>
      </c>
    </row>
    <row r="24880" spans="1:2" x14ac:dyDescent="0.25">
      <c r="A24880" t="s">
        <v>3845</v>
      </c>
      <c r="B24880" t="str">
        <f t="shared" si="589"/>
        <v>0</v>
      </c>
    </row>
    <row r="24881" spans="1:2" x14ac:dyDescent="0.25">
      <c r="A24881" t="s">
        <v>1171</v>
      </c>
      <c r="B24881" t="str">
        <f t="shared" si="589"/>
        <v>0</v>
      </c>
    </row>
    <row r="24882" spans="1:2" x14ac:dyDescent="0.25">
      <c r="A24882" t="s">
        <v>1172</v>
      </c>
      <c r="B24882" t="e">
        <f t="shared" si="589"/>
        <v>#VALUE!</v>
      </c>
    </row>
    <row r="24883" spans="1:2" x14ac:dyDescent="0.25">
      <c r="A24883" t="s">
        <v>1144</v>
      </c>
      <c r="B24883" t="e">
        <f t="shared" si="589"/>
        <v>#VALUE!</v>
      </c>
    </row>
    <row r="24884" spans="1:2" x14ac:dyDescent="0.25">
      <c r="A24884" t="s">
        <v>4740</v>
      </c>
      <c r="B24884" t="str">
        <f t="shared" si="589"/>
        <v>force_discipline_defender_preternatural_defense_04</v>
      </c>
    </row>
    <row r="24885" spans="1:2" x14ac:dyDescent="0.25">
      <c r="A24885" t="s">
        <v>4741</v>
      </c>
      <c r="B24885" t="str">
        <f t="shared" si="589"/>
        <v>force_discipline_defender_preternatural_defense_03</v>
      </c>
    </row>
    <row r="24886" spans="1:2" x14ac:dyDescent="0.25">
      <c r="A24886" t="s">
        <v>1147</v>
      </c>
      <c r="B24886" t="str">
        <f t="shared" si="589"/>
        <v>4</v>
      </c>
    </row>
    <row r="24887" spans="1:2" x14ac:dyDescent="0.25">
      <c r="A24887" t="s">
        <v>1148</v>
      </c>
      <c r="B24887" t="str">
        <f t="shared" si="589"/>
        <v>0</v>
      </c>
    </row>
    <row r="24888" spans="1:2" x14ac:dyDescent="0.25">
      <c r="A24888" t="s">
        <v>1149</v>
      </c>
      <c r="B24888" t="str">
        <f t="shared" si="589"/>
        <v>0</v>
      </c>
    </row>
    <row r="24889" spans="1:2" x14ac:dyDescent="0.25">
      <c r="A24889" t="s">
        <v>1150</v>
      </c>
      <c r="B24889" t="str">
        <f t="shared" si="589"/>
        <v>0</v>
      </c>
    </row>
    <row r="24890" spans="1:2" x14ac:dyDescent="0.25">
      <c r="A24890" t="s">
        <v>1151</v>
      </c>
      <c r="B24890" t="str">
        <f t="shared" si="589"/>
        <v>0</v>
      </c>
    </row>
    <row r="24891" spans="1:2" x14ac:dyDescent="0.25">
      <c r="A24891" t="s">
        <v>1152</v>
      </c>
      <c r="B24891" t="str">
        <f t="shared" si="589"/>
        <v>0</v>
      </c>
    </row>
    <row r="24892" spans="1:2" x14ac:dyDescent="0.25">
      <c r="A24892" t="s">
        <v>1762</v>
      </c>
      <c r="B24892" t="str">
        <f t="shared" si="589"/>
        <v>3</v>
      </c>
    </row>
    <row r="24893" spans="1:2" x14ac:dyDescent="0.25">
      <c r="A24893" t="s">
        <v>1154</v>
      </c>
      <c r="B24893" t="str">
        <f t="shared" si="589"/>
        <v>0</v>
      </c>
    </row>
    <row r="24894" spans="1:2" x14ac:dyDescent="0.25">
      <c r="A24894" t="s">
        <v>4742</v>
      </c>
      <c r="B24894" t="str">
        <f t="shared" si="589"/>
        <v>force_discipline_defender_preternatural_defense_03</v>
      </c>
    </row>
    <row r="24895" spans="1:2" x14ac:dyDescent="0.25">
      <c r="A24895" t="s">
        <v>1156</v>
      </c>
      <c r="B24895" t="str">
        <f t="shared" si="589"/>
        <v/>
      </c>
    </row>
    <row r="24896" spans="1:2" x14ac:dyDescent="0.25">
      <c r="A24896" t="s">
        <v>3855</v>
      </c>
      <c r="B24896" t="str">
        <f t="shared" si="589"/>
        <v>jedi_general</v>
      </c>
    </row>
    <row r="24897" spans="1:2" x14ac:dyDescent="0.25">
      <c r="A24897" t="s">
        <v>3971</v>
      </c>
      <c r="B24897" t="str">
        <f t="shared" si="589"/>
        <v>1600000</v>
      </c>
    </row>
    <row r="24898" spans="1:2" x14ac:dyDescent="0.25">
      <c r="A24898" t="s">
        <v>3857</v>
      </c>
      <c r="B24898" t="str">
        <f t="shared" si="589"/>
        <v>4000000</v>
      </c>
    </row>
    <row r="24899" spans="1:2" x14ac:dyDescent="0.25">
      <c r="A24899" t="s">
        <v>1160</v>
      </c>
      <c r="B24899" t="str">
        <f t="shared" si="589"/>
        <v/>
      </c>
    </row>
    <row r="24900" spans="1:2" x14ac:dyDescent="0.25">
      <c r="A24900" t="s">
        <v>1161</v>
      </c>
      <c r="B24900" t="str">
        <f t="shared" ref="B24900:B24963" si="590">LEFT(RIGHT(A24900,LEN(A24900)-FIND("&gt;",A24900)),FIND("&lt;",RIGHT(A24900,LEN(A24900)-FIND("&gt;",A24900)))-1)</f>
        <v>0</v>
      </c>
    </row>
    <row r="24901" spans="1:2" x14ac:dyDescent="0.25">
      <c r="A24901" t="s">
        <v>1162</v>
      </c>
      <c r="B24901" t="str">
        <f t="shared" si="590"/>
        <v/>
      </c>
    </row>
    <row r="24902" spans="1:2" x14ac:dyDescent="0.25">
      <c r="A24902" t="s">
        <v>1163</v>
      </c>
      <c r="B24902" t="str">
        <f t="shared" si="590"/>
        <v/>
      </c>
    </row>
    <row r="24903" spans="1:2" x14ac:dyDescent="0.25">
      <c r="A24903" t="s">
        <v>4388</v>
      </c>
      <c r="B24903" t="str">
        <f t="shared" si="590"/>
        <v>2</v>
      </c>
    </row>
    <row r="24904" spans="1:2" x14ac:dyDescent="0.25">
      <c r="A24904" t="s">
        <v>1165</v>
      </c>
      <c r="B24904" t="str">
        <f t="shared" si="590"/>
        <v/>
      </c>
    </row>
    <row r="24905" spans="1:2" x14ac:dyDescent="0.25">
      <c r="A24905" t="s">
        <v>1166</v>
      </c>
      <c r="B24905" t="str">
        <f t="shared" si="590"/>
        <v/>
      </c>
    </row>
    <row r="24906" spans="1:2" x14ac:dyDescent="0.25">
      <c r="A24906" t="s">
        <v>4743</v>
      </c>
      <c r="B24906" t="str">
        <f t="shared" si="590"/>
        <v>jedi_state_defense=15,jedi_toughness=4,private_jedi_difficulty=125,jedi_force_power_max=175,jedi_force_power_regen=2</v>
      </c>
    </row>
    <row r="24907" spans="1:2" x14ac:dyDescent="0.25">
      <c r="A24907" t="s">
        <v>1168</v>
      </c>
      <c r="B24907" t="str">
        <f t="shared" si="590"/>
        <v/>
      </c>
    </row>
    <row r="24908" spans="1:2" x14ac:dyDescent="0.25">
      <c r="A24908" t="s">
        <v>1169</v>
      </c>
      <c r="B24908" t="str">
        <f t="shared" si="590"/>
        <v/>
      </c>
    </row>
    <row r="24909" spans="1:2" x14ac:dyDescent="0.25">
      <c r="A24909" t="s">
        <v>3845</v>
      </c>
      <c r="B24909" t="str">
        <f t="shared" si="590"/>
        <v>0</v>
      </c>
    </row>
    <row r="24910" spans="1:2" x14ac:dyDescent="0.25">
      <c r="A24910" t="s">
        <v>1171</v>
      </c>
      <c r="B24910" t="str">
        <f t="shared" si="590"/>
        <v>0</v>
      </c>
    </row>
    <row r="24911" spans="1:2" x14ac:dyDescent="0.25">
      <c r="A24911" t="s">
        <v>1172</v>
      </c>
      <c r="B24911" t="e">
        <f t="shared" si="590"/>
        <v>#VALUE!</v>
      </c>
    </row>
    <row r="24912" spans="1:2" x14ac:dyDescent="0.25">
      <c r="A24912" t="s">
        <v>1144</v>
      </c>
      <c r="B24912" t="e">
        <f t="shared" si="590"/>
        <v>#VALUE!</v>
      </c>
    </row>
    <row r="24913" spans="1:2" x14ac:dyDescent="0.25">
      <c r="A24913" t="s">
        <v>4744</v>
      </c>
      <c r="B24913" t="str">
        <f t="shared" si="590"/>
        <v>force_rank</v>
      </c>
    </row>
    <row r="24914" spans="1:2" x14ac:dyDescent="0.25">
      <c r="A24914" t="s">
        <v>1146</v>
      </c>
      <c r="B24914" t="str">
        <f t="shared" si="590"/>
        <v/>
      </c>
    </row>
    <row r="24915" spans="1:2" x14ac:dyDescent="0.25">
      <c r="A24915" t="s">
        <v>1147</v>
      </c>
      <c r="B24915" t="str">
        <f t="shared" si="590"/>
        <v>4</v>
      </c>
    </row>
    <row r="24916" spans="1:2" x14ac:dyDescent="0.25">
      <c r="A24916" t="s">
        <v>1177</v>
      </c>
      <c r="B24916" t="str">
        <f t="shared" si="590"/>
        <v>1</v>
      </c>
    </row>
    <row r="24917" spans="1:2" x14ac:dyDescent="0.25">
      <c r="A24917" t="s">
        <v>1149</v>
      </c>
      <c r="B24917" t="str">
        <f t="shared" si="590"/>
        <v>0</v>
      </c>
    </row>
    <row r="24918" spans="1:2" x14ac:dyDescent="0.25">
      <c r="A24918" t="s">
        <v>1150</v>
      </c>
      <c r="B24918" t="str">
        <f t="shared" si="590"/>
        <v>0</v>
      </c>
    </row>
    <row r="24919" spans="1:2" x14ac:dyDescent="0.25">
      <c r="A24919" t="s">
        <v>1151</v>
      </c>
      <c r="B24919" t="str">
        <f t="shared" si="590"/>
        <v>0</v>
      </c>
    </row>
    <row r="24920" spans="1:2" x14ac:dyDescent="0.25">
      <c r="A24920" t="s">
        <v>1152</v>
      </c>
      <c r="B24920" t="str">
        <f t="shared" si="590"/>
        <v>0</v>
      </c>
    </row>
    <row r="24921" spans="1:2" x14ac:dyDescent="0.25">
      <c r="A24921" t="s">
        <v>1153</v>
      </c>
      <c r="B24921" t="str">
        <f t="shared" si="590"/>
        <v>0</v>
      </c>
    </row>
    <row r="24922" spans="1:2" x14ac:dyDescent="0.25">
      <c r="A24922" t="s">
        <v>1154</v>
      </c>
      <c r="B24922" t="str">
        <f t="shared" si="590"/>
        <v>0</v>
      </c>
    </row>
    <row r="24923" spans="1:2" x14ac:dyDescent="0.25">
      <c r="A24923" t="s">
        <v>1155</v>
      </c>
      <c r="B24923" t="str">
        <f t="shared" si="590"/>
        <v/>
      </c>
    </row>
    <row r="24924" spans="1:2" x14ac:dyDescent="0.25">
      <c r="A24924" t="s">
        <v>1156</v>
      </c>
      <c r="B24924" t="str">
        <f t="shared" si="590"/>
        <v/>
      </c>
    </row>
    <row r="24925" spans="1:2" x14ac:dyDescent="0.25">
      <c r="A24925" t="s">
        <v>1157</v>
      </c>
      <c r="B24925" t="str">
        <f t="shared" si="590"/>
        <v/>
      </c>
    </row>
    <row r="24926" spans="1:2" x14ac:dyDescent="0.25">
      <c r="A24926" t="s">
        <v>1158</v>
      </c>
      <c r="B24926" t="str">
        <f t="shared" si="590"/>
        <v>0</v>
      </c>
    </row>
    <row r="24927" spans="1:2" x14ac:dyDescent="0.25">
      <c r="A24927" t="s">
        <v>1159</v>
      </c>
      <c r="B24927" t="str">
        <f t="shared" si="590"/>
        <v>0</v>
      </c>
    </row>
    <row r="24928" spans="1:2" x14ac:dyDescent="0.25">
      <c r="A24928" t="s">
        <v>1160</v>
      </c>
      <c r="B24928" t="str">
        <f t="shared" si="590"/>
        <v/>
      </c>
    </row>
    <row r="24929" spans="1:2" x14ac:dyDescent="0.25">
      <c r="A24929" t="s">
        <v>1161</v>
      </c>
      <c r="B24929" t="str">
        <f t="shared" si="590"/>
        <v>0</v>
      </c>
    </row>
    <row r="24930" spans="1:2" x14ac:dyDescent="0.25">
      <c r="A24930" t="s">
        <v>1162</v>
      </c>
      <c r="B24930" t="str">
        <f t="shared" si="590"/>
        <v/>
      </c>
    </row>
    <row r="24931" spans="1:2" x14ac:dyDescent="0.25">
      <c r="A24931" t="s">
        <v>1163</v>
      </c>
      <c r="B24931" t="str">
        <f t="shared" si="590"/>
        <v/>
      </c>
    </row>
    <row r="24932" spans="1:2" x14ac:dyDescent="0.25">
      <c r="A24932" t="s">
        <v>4745</v>
      </c>
      <c r="B24932" t="str">
        <f t="shared" si="590"/>
        <v>4</v>
      </c>
    </row>
    <row r="24933" spans="1:2" x14ac:dyDescent="0.25">
      <c r="A24933" t="s">
        <v>1165</v>
      </c>
      <c r="B24933" t="str">
        <f t="shared" si="590"/>
        <v/>
      </c>
    </row>
    <row r="24934" spans="1:2" x14ac:dyDescent="0.25">
      <c r="A24934" t="s">
        <v>1166</v>
      </c>
      <c r="B24934" t="str">
        <f t="shared" si="590"/>
        <v/>
      </c>
    </row>
    <row r="24935" spans="1:2" x14ac:dyDescent="0.25">
      <c r="A24935" t="s">
        <v>1167</v>
      </c>
      <c r="B24935" t="str">
        <f t="shared" si="590"/>
        <v/>
      </c>
    </row>
    <row r="24936" spans="1:2" x14ac:dyDescent="0.25">
      <c r="A24936" t="s">
        <v>1168</v>
      </c>
      <c r="B24936" t="str">
        <f t="shared" si="590"/>
        <v/>
      </c>
    </row>
    <row r="24937" spans="1:2" x14ac:dyDescent="0.25">
      <c r="A24937" t="s">
        <v>1169</v>
      </c>
      <c r="B24937" t="str">
        <f t="shared" si="590"/>
        <v/>
      </c>
    </row>
    <row r="24938" spans="1:2" x14ac:dyDescent="0.25">
      <c r="A24938" t="s">
        <v>3845</v>
      </c>
      <c r="B24938" t="str">
        <f t="shared" si="590"/>
        <v>0</v>
      </c>
    </row>
    <row r="24939" spans="1:2" x14ac:dyDescent="0.25">
      <c r="A24939" t="s">
        <v>1171</v>
      </c>
      <c r="B24939" t="str">
        <f t="shared" si="590"/>
        <v>0</v>
      </c>
    </row>
    <row r="24940" spans="1:2" x14ac:dyDescent="0.25">
      <c r="A24940" t="s">
        <v>1172</v>
      </c>
      <c r="B24940" t="e">
        <f t="shared" si="590"/>
        <v>#VALUE!</v>
      </c>
    </row>
    <row r="24941" spans="1:2" x14ac:dyDescent="0.25">
      <c r="A24941" t="s">
        <v>1144</v>
      </c>
      <c r="B24941" t="e">
        <f t="shared" si="590"/>
        <v>#VALUE!</v>
      </c>
    </row>
    <row r="24942" spans="1:2" x14ac:dyDescent="0.25">
      <c r="A24942" t="s">
        <v>4746</v>
      </c>
      <c r="B24942" t="str">
        <f t="shared" si="590"/>
        <v>force_rank_light</v>
      </c>
    </row>
    <row r="24943" spans="1:2" x14ac:dyDescent="0.25">
      <c r="A24943" t="s">
        <v>4747</v>
      </c>
      <c r="B24943" t="str">
        <f t="shared" si="590"/>
        <v>force_rank</v>
      </c>
    </row>
    <row r="24944" spans="1:2" x14ac:dyDescent="0.25">
      <c r="A24944" t="s">
        <v>4748</v>
      </c>
      <c r="B24944" t="str">
        <f t="shared" si="590"/>
        <v>5</v>
      </c>
    </row>
    <row r="24945" spans="1:2" x14ac:dyDescent="0.25">
      <c r="A24945" t="s">
        <v>1148</v>
      </c>
      <c r="B24945" t="str">
        <f t="shared" si="590"/>
        <v>0</v>
      </c>
    </row>
    <row r="24946" spans="1:2" x14ac:dyDescent="0.25">
      <c r="A24946" t="s">
        <v>1149</v>
      </c>
      <c r="B24946" t="str">
        <f t="shared" si="590"/>
        <v>0</v>
      </c>
    </row>
    <row r="24947" spans="1:2" x14ac:dyDescent="0.25">
      <c r="A24947" t="s">
        <v>1186</v>
      </c>
      <c r="B24947" t="str">
        <f t="shared" si="590"/>
        <v>1</v>
      </c>
    </row>
    <row r="24948" spans="1:2" x14ac:dyDescent="0.25">
      <c r="A24948" t="s">
        <v>1151</v>
      </c>
      <c r="B24948" t="str">
        <f t="shared" si="590"/>
        <v>0</v>
      </c>
    </row>
    <row r="24949" spans="1:2" x14ac:dyDescent="0.25">
      <c r="A24949" t="s">
        <v>1152</v>
      </c>
      <c r="B24949" t="str">
        <f t="shared" si="590"/>
        <v>0</v>
      </c>
    </row>
    <row r="24950" spans="1:2" x14ac:dyDescent="0.25">
      <c r="A24950" t="s">
        <v>1153</v>
      </c>
      <c r="B24950" t="str">
        <f t="shared" si="590"/>
        <v>0</v>
      </c>
    </row>
    <row r="24951" spans="1:2" x14ac:dyDescent="0.25">
      <c r="A24951" t="s">
        <v>1154</v>
      </c>
      <c r="B24951" t="str">
        <f t="shared" si="590"/>
        <v>0</v>
      </c>
    </row>
    <row r="24952" spans="1:2" x14ac:dyDescent="0.25">
      <c r="A24952" t="s">
        <v>1155</v>
      </c>
      <c r="B24952" t="str">
        <f t="shared" si="590"/>
        <v/>
      </c>
    </row>
    <row r="24953" spans="1:2" x14ac:dyDescent="0.25">
      <c r="A24953" t="s">
        <v>1156</v>
      </c>
      <c r="B24953" t="str">
        <f t="shared" si="590"/>
        <v/>
      </c>
    </row>
    <row r="24954" spans="1:2" x14ac:dyDescent="0.25">
      <c r="A24954" t="s">
        <v>1157</v>
      </c>
      <c r="B24954" t="str">
        <f t="shared" si="590"/>
        <v/>
      </c>
    </row>
    <row r="24955" spans="1:2" x14ac:dyDescent="0.25">
      <c r="A24955" t="s">
        <v>1158</v>
      </c>
      <c r="B24955" t="str">
        <f t="shared" si="590"/>
        <v>0</v>
      </c>
    </row>
    <row r="24956" spans="1:2" x14ac:dyDescent="0.25">
      <c r="A24956" t="s">
        <v>1159</v>
      </c>
      <c r="B24956" t="str">
        <f t="shared" si="590"/>
        <v>0</v>
      </c>
    </row>
    <row r="24957" spans="1:2" x14ac:dyDescent="0.25">
      <c r="A24957" t="s">
        <v>1160</v>
      </c>
      <c r="B24957" t="str">
        <f t="shared" si="590"/>
        <v/>
      </c>
    </row>
    <row r="24958" spans="1:2" x14ac:dyDescent="0.25">
      <c r="A24958" t="s">
        <v>1161</v>
      </c>
      <c r="B24958" t="str">
        <f t="shared" si="590"/>
        <v>0</v>
      </c>
    </row>
    <row r="24959" spans="1:2" x14ac:dyDescent="0.25">
      <c r="A24959" t="s">
        <v>1162</v>
      </c>
      <c r="B24959" t="str">
        <f t="shared" si="590"/>
        <v/>
      </c>
    </row>
    <row r="24960" spans="1:2" x14ac:dyDescent="0.25">
      <c r="A24960" t="s">
        <v>1163</v>
      </c>
      <c r="B24960" t="str">
        <f t="shared" si="590"/>
        <v/>
      </c>
    </row>
    <row r="24961" spans="1:2" x14ac:dyDescent="0.25">
      <c r="A24961" t="s">
        <v>4745</v>
      </c>
      <c r="B24961" t="str">
        <f t="shared" si="590"/>
        <v>4</v>
      </c>
    </row>
    <row r="24962" spans="1:2" x14ac:dyDescent="0.25">
      <c r="A24962" t="s">
        <v>1165</v>
      </c>
      <c r="B24962" t="str">
        <f t="shared" si="590"/>
        <v/>
      </c>
    </row>
    <row r="24963" spans="1:2" x14ac:dyDescent="0.25">
      <c r="A24963" t="s">
        <v>1166</v>
      </c>
      <c r="B24963" t="str">
        <f t="shared" si="590"/>
        <v/>
      </c>
    </row>
    <row r="24964" spans="1:2" x14ac:dyDescent="0.25">
      <c r="A24964" t="s">
        <v>1167</v>
      </c>
      <c r="B24964" t="str">
        <f t="shared" ref="B24964:B25027" si="591">LEFT(RIGHT(A24964,LEN(A24964)-FIND("&gt;",A24964)),FIND("&lt;",RIGHT(A24964,LEN(A24964)-FIND("&gt;",A24964)))-1)</f>
        <v/>
      </c>
    </row>
    <row r="24965" spans="1:2" x14ac:dyDescent="0.25">
      <c r="A24965" t="s">
        <v>1168</v>
      </c>
      <c r="B24965" t="str">
        <f t="shared" si="591"/>
        <v/>
      </c>
    </row>
    <row r="24966" spans="1:2" x14ac:dyDescent="0.25">
      <c r="A24966" t="s">
        <v>1169</v>
      </c>
      <c r="B24966" t="str">
        <f t="shared" si="591"/>
        <v/>
      </c>
    </row>
    <row r="24967" spans="1:2" x14ac:dyDescent="0.25">
      <c r="A24967" t="s">
        <v>3845</v>
      </c>
      <c r="B24967" t="str">
        <f t="shared" si="591"/>
        <v>0</v>
      </c>
    </row>
    <row r="24968" spans="1:2" x14ac:dyDescent="0.25">
      <c r="A24968" t="s">
        <v>1171</v>
      </c>
      <c r="B24968" t="str">
        <f t="shared" si="591"/>
        <v>0</v>
      </c>
    </row>
    <row r="24969" spans="1:2" x14ac:dyDescent="0.25">
      <c r="A24969" t="s">
        <v>1172</v>
      </c>
      <c r="B24969" t="e">
        <f t="shared" si="591"/>
        <v>#VALUE!</v>
      </c>
    </row>
    <row r="24970" spans="1:2" x14ac:dyDescent="0.25">
      <c r="A24970" t="s">
        <v>1144</v>
      </c>
      <c r="B24970" t="e">
        <f t="shared" si="591"/>
        <v>#VALUE!</v>
      </c>
    </row>
    <row r="24971" spans="1:2" x14ac:dyDescent="0.25">
      <c r="A24971" t="s">
        <v>4749</v>
      </c>
      <c r="B24971" t="str">
        <f t="shared" si="591"/>
        <v>force_rank_light_novice</v>
      </c>
    </row>
    <row r="24972" spans="1:2" x14ac:dyDescent="0.25">
      <c r="A24972" t="s">
        <v>4750</v>
      </c>
      <c r="B24972" t="str">
        <f t="shared" si="591"/>
        <v>force_rank_light</v>
      </c>
    </row>
    <row r="24973" spans="1:2" x14ac:dyDescent="0.25">
      <c r="A24973" t="s">
        <v>4748</v>
      </c>
      <c r="B24973" t="str">
        <f t="shared" si="591"/>
        <v>5</v>
      </c>
    </row>
    <row r="24974" spans="1:2" x14ac:dyDescent="0.25">
      <c r="A24974" t="s">
        <v>1148</v>
      </c>
      <c r="B24974" t="str">
        <f t="shared" si="591"/>
        <v>0</v>
      </c>
    </row>
    <row r="24975" spans="1:2" x14ac:dyDescent="0.25">
      <c r="A24975" t="s">
        <v>1189</v>
      </c>
      <c r="B24975" t="str">
        <f t="shared" si="591"/>
        <v>1</v>
      </c>
    </row>
    <row r="24976" spans="1:2" x14ac:dyDescent="0.25">
      <c r="A24976" t="s">
        <v>1150</v>
      </c>
      <c r="B24976" t="str">
        <f t="shared" si="591"/>
        <v>0</v>
      </c>
    </row>
    <row r="24977" spans="1:2" x14ac:dyDescent="0.25">
      <c r="A24977" t="s">
        <v>1151</v>
      </c>
      <c r="B24977" t="str">
        <f t="shared" si="591"/>
        <v>0</v>
      </c>
    </row>
    <row r="24978" spans="1:2" x14ac:dyDescent="0.25">
      <c r="A24978" t="s">
        <v>1152</v>
      </c>
      <c r="B24978" t="str">
        <f t="shared" si="591"/>
        <v>0</v>
      </c>
    </row>
    <row r="24979" spans="1:2" x14ac:dyDescent="0.25">
      <c r="A24979" t="s">
        <v>1153</v>
      </c>
      <c r="B24979" t="str">
        <f t="shared" si="591"/>
        <v>0</v>
      </c>
    </row>
    <row r="24980" spans="1:2" x14ac:dyDescent="0.25">
      <c r="A24980" t="s">
        <v>1154</v>
      </c>
      <c r="B24980" t="str">
        <f t="shared" si="591"/>
        <v>0</v>
      </c>
    </row>
    <row r="24981" spans="1:2" x14ac:dyDescent="0.25">
      <c r="A24981" t="s">
        <v>1155</v>
      </c>
      <c r="B24981" t="str">
        <f t="shared" si="591"/>
        <v/>
      </c>
    </row>
    <row r="24982" spans="1:2" x14ac:dyDescent="0.25">
      <c r="A24982" t="s">
        <v>1156</v>
      </c>
      <c r="B24982" t="str">
        <f t="shared" si="591"/>
        <v/>
      </c>
    </row>
    <row r="24983" spans="1:2" x14ac:dyDescent="0.25">
      <c r="A24983" t="s">
        <v>4751</v>
      </c>
      <c r="B24983" t="str">
        <f t="shared" si="591"/>
        <v>force_rank_xp</v>
      </c>
    </row>
    <row r="24984" spans="1:2" x14ac:dyDescent="0.25">
      <c r="A24984" t="s">
        <v>1158</v>
      </c>
      <c r="B24984" t="str">
        <f t="shared" si="591"/>
        <v>0</v>
      </c>
    </row>
    <row r="24985" spans="1:2" x14ac:dyDescent="0.25">
      <c r="A24985" t="s">
        <v>4752</v>
      </c>
      <c r="B24985" t="str">
        <f t="shared" si="591"/>
        <v>15000</v>
      </c>
    </row>
    <row r="24986" spans="1:2" x14ac:dyDescent="0.25">
      <c r="A24986" t="s">
        <v>1160</v>
      </c>
      <c r="B24986" t="str">
        <f t="shared" si="591"/>
        <v/>
      </c>
    </row>
    <row r="24987" spans="1:2" x14ac:dyDescent="0.25">
      <c r="A24987" t="s">
        <v>1161</v>
      </c>
      <c r="B24987" t="str">
        <f t="shared" si="591"/>
        <v>0</v>
      </c>
    </row>
    <row r="24988" spans="1:2" x14ac:dyDescent="0.25">
      <c r="A24988" t="s">
        <v>1162</v>
      </c>
      <c r="B24988" t="str">
        <f t="shared" si="591"/>
        <v/>
      </c>
    </row>
    <row r="24989" spans="1:2" x14ac:dyDescent="0.25">
      <c r="A24989" t="s">
        <v>1163</v>
      </c>
      <c r="B24989" t="str">
        <f t="shared" si="591"/>
        <v/>
      </c>
    </row>
    <row r="24990" spans="1:2" x14ac:dyDescent="0.25">
      <c r="A24990" t="s">
        <v>4745</v>
      </c>
      <c r="B24990" t="str">
        <f t="shared" si="591"/>
        <v>4</v>
      </c>
    </row>
    <row r="24991" spans="1:2" x14ac:dyDescent="0.25">
      <c r="A24991" t="s">
        <v>1165</v>
      </c>
      <c r="B24991" t="str">
        <f t="shared" si="591"/>
        <v/>
      </c>
    </row>
    <row r="24992" spans="1:2" x14ac:dyDescent="0.25">
      <c r="A24992" t="s">
        <v>1166</v>
      </c>
      <c r="B24992" t="str">
        <f t="shared" si="591"/>
        <v/>
      </c>
    </row>
    <row r="24993" spans="1:2" x14ac:dyDescent="0.25">
      <c r="A24993" t="s">
        <v>5205</v>
      </c>
      <c r="B24993" t="str">
        <f t="shared" si="591"/>
        <v>force_power_light=5,force_manipulation_light=5,force_control_light=5</v>
      </c>
    </row>
    <row r="24994" spans="1:2" x14ac:dyDescent="0.25">
      <c r="A24994" t="s">
        <v>1168</v>
      </c>
      <c r="B24994" t="str">
        <f t="shared" si="591"/>
        <v/>
      </c>
    </row>
    <row r="24995" spans="1:2" x14ac:dyDescent="0.25">
      <c r="A24995" t="s">
        <v>1169</v>
      </c>
      <c r="B24995" t="str">
        <f t="shared" si="591"/>
        <v/>
      </c>
    </row>
    <row r="24996" spans="1:2" x14ac:dyDescent="0.25">
      <c r="A24996" t="s">
        <v>3845</v>
      </c>
      <c r="B24996" t="str">
        <f t="shared" si="591"/>
        <v>0</v>
      </c>
    </row>
    <row r="24997" spans="1:2" x14ac:dyDescent="0.25">
      <c r="A24997" t="s">
        <v>1171</v>
      </c>
      <c r="B24997" t="str">
        <f t="shared" si="591"/>
        <v>0</v>
      </c>
    </row>
    <row r="24998" spans="1:2" x14ac:dyDescent="0.25">
      <c r="A24998" t="s">
        <v>1172</v>
      </c>
      <c r="B24998" t="e">
        <f t="shared" si="591"/>
        <v>#VALUE!</v>
      </c>
    </row>
    <row r="24999" spans="1:2" x14ac:dyDescent="0.25">
      <c r="A24999" t="s">
        <v>1144</v>
      </c>
      <c r="B24999" t="e">
        <f t="shared" si="591"/>
        <v>#VALUE!</v>
      </c>
    </row>
    <row r="25000" spans="1:2" x14ac:dyDescent="0.25">
      <c r="A25000" t="s">
        <v>4753</v>
      </c>
      <c r="B25000" t="str">
        <f t="shared" si="591"/>
        <v>force_rank_light_master</v>
      </c>
    </row>
    <row r="25001" spans="1:2" x14ac:dyDescent="0.25">
      <c r="A25001" t="s">
        <v>4750</v>
      </c>
      <c r="B25001" t="str">
        <f t="shared" si="591"/>
        <v>force_rank_light</v>
      </c>
    </row>
    <row r="25002" spans="1:2" x14ac:dyDescent="0.25">
      <c r="A25002" t="s">
        <v>4748</v>
      </c>
      <c r="B25002" t="str">
        <f t="shared" si="591"/>
        <v>5</v>
      </c>
    </row>
    <row r="25003" spans="1:2" x14ac:dyDescent="0.25">
      <c r="A25003" t="s">
        <v>1148</v>
      </c>
      <c r="B25003" t="str">
        <f t="shared" si="591"/>
        <v>0</v>
      </c>
    </row>
    <row r="25004" spans="1:2" x14ac:dyDescent="0.25">
      <c r="A25004" t="s">
        <v>1189</v>
      </c>
      <c r="B25004" t="str">
        <f t="shared" si="591"/>
        <v>1</v>
      </c>
    </row>
    <row r="25005" spans="1:2" x14ac:dyDescent="0.25">
      <c r="A25005" t="s">
        <v>1150</v>
      </c>
      <c r="B25005" t="str">
        <f t="shared" si="591"/>
        <v>0</v>
      </c>
    </row>
    <row r="25006" spans="1:2" x14ac:dyDescent="0.25">
      <c r="A25006" t="s">
        <v>1151</v>
      </c>
      <c r="B25006" t="str">
        <f t="shared" si="591"/>
        <v>0</v>
      </c>
    </row>
    <row r="25007" spans="1:2" x14ac:dyDescent="0.25">
      <c r="A25007" t="s">
        <v>1152</v>
      </c>
      <c r="B25007" t="str">
        <f t="shared" si="591"/>
        <v>0</v>
      </c>
    </row>
    <row r="25008" spans="1:2" x14ac:dyDescent="0.25">
      <c r="A25008" t="s">
        <v>1153</v>
      </c>
      <c r="B25008" t="str">
        <f t="shared" si="591"/>
        <v>0</v>
      </c>
    </row>
    <row r="25009" spans="1:2" x14ac:dyDescent="0.25">
      <c r="A25009" t="s">
        <v>1154</v>
      </c>
      <c r="B25009" t="str">
        <f t="shared" si="591"/>
        <v>0</v>
      </c>
    </row>
    <row r="25010" spans="1:2" x14ac:dyDescent="0.25">
      <c r="A25010" t="s">
        <v>4754</v>
      </c>
      <c r="B25010" t="str">
        <f t="shared" si="591"/>
        <v>force_rank_light_rank_10</v>
      </c>
    </row>
    <row r="25011" spans="1:2" x14ac:dyDescent="0.25">
      <c r="A25011" t="s">
        <v>1156</v>
      </c>
      <c r="B25011" t="str">
        <f t="shared" si="591"/>
        <v/>
      </c>
    </row>
    <row r="25012" spans="1:2" x14ac:dyDescent="0.25">
      <c r="A25012" t="s">
        <v>4751</v>
      </c>
      <c r="B25012" t="str">
        <f t="shared" si="591"/>
        <v>force_rank_xp</v>
      </c>
    </row>
    <row r="25013" spans="1:2" x14ac:dyDescent="0.25">
      <c r="A25013" t="s">
        <v>4755</v>
      </c>
      <c r="B25013" t="str">
        <f t="shared" si="591"/>
        <v>500000</v>
      </c>
    </row>
    <row r="25014" spans="1:2" x14ac:dyDescent="0.25">
      <c r="A25014" t="s">
        <v>4756</v>
      </c>
      <c r="B25014" t="str">
        <f t="shared" si="591"/>
        <v>625000</v>
      </c>
    </row>
    <row r="25015" spans="1:2" x14ac:dyDescent="0.25">
      <c r="A25015" t="s">
        <v>1160</v>
      </c>
      <c r="B25015" t="str">
        <f t="shared" si="591"/>
        <v/>
      </c>
    </row>
    <row r="25016" spans="1:2" x14ac:dyDescent="0.25">
      <c r="A25016" t="s">
        <v>1161</v>
      </c>
      <c r="B25016" t="str">
        <f t="shared" si="591"/>
        <v>0</v>
      </c>
    </row>
    <row r="25017" spans="1:2" x14ac:dyDescent="0.25">
      <c r="A25017" t="s">
        <v>1162</v>
      </c>
      <c r="B25017" t="str">
        <f t="shared" si="591"/>
        <v/>
      </c>
    </row>
    <row r="25018" spans="1:2" x14ac:dyDescent="0.25">
      <c r="A25018" t="s">
        <v>1163</v>
      </c>
      <c r="B25018" t="str">
        <f t="shared" si="591"/>
        <v/>
      </c>
    </row>
    <row r="25019" spans="1:2" x14ac:dyDescent="0.25">
      <c r="A25019" t="s">
        <v>4745</v>
      </c>
      <c r="B25019" t="str">
        <f t="shared" si="591"/>
        <v>4</v>
      </c>
    </row>
    <row r="25020" spans="1:2" x14ac:dyDescent="0.25">
      <c r="A25020" t="s">
        <v>1165</v>
      </c>
      <c r="B25020" t="str">
        <f t="shared" si="591"/>
        <v/>
      </c>
    </row>
    <row r="25021" spans="1:2" x14ac:dyDescent="0.25">
      <c r="A25021" t="s">
        <v>1166</v>
      </c>
      <c r="B25021" t="str">
        <f t="shared" si="591"/>
        <v/>
      </c>
    </row>
    <row r="25022" spans="1:2" x14ac:dyDescent="0.25">
      <c r="A25022" t="s">
        <v>5206</v>
      </c>
      <c r="B25022" t="str">
        <f t="shared" si="591"/>
        <v>force_power_light=20,force_manipulation_light=15,force_control_light=20</v>
      </c>
    </row>
    <row r="25023" spans="1:2" x14ac:dyDescent="0.25">
      <c r="A25023" t="s">
        <v>1168</v>
      </c>
      <c r="B25023" t="str">
        <f t="shared" si="591"/>
        <v/>
      </c>
    </row>
    <row r="25024" spans="1:2" x14ac:dyDescent="0.25">
      <c r="A25024" t="s">
        <v>1169</v>
      </c>
      <c r="B25024" t="str">
        <f t="shared" si="591"/>
        <v/>
      </c>
    </row>
    <row r="25025" spans="1:2" x14ac:dyDescent="0.25">
      <c r="A25025" t="s">
        <v>3845</v>
      </c>
      <c r="B25025" t="str">
        <f t="shared" si="591"/>
        <v>0</v>
      </c>
    </row>
    <row r="25026" spans="1:2" x14ac:dyDescent="0.25">
      <c r="A25026" t="s">
        <v>1171</v>
      </c>
      <c r="B25026" t="str">
        <f t="shared" si="591"/>
        <v>0</v>
      </c>
    </row>
    <row r="25027" spans="1:2" x14ac:dyDescent="0.25">
      <c r="A25027" t="s">
        <v>1172</v>
      </c>
      <c r="B25027" t="e">
        <f t="shared" si="591"/>
        <v>#VALUE!</v>
      </c>
    </row>
    <row r="25028" spans="1:2" x14ac:dyDescent="0.25">
      <c r="A25028" t="s">
        <v>1144</v>
      </c>
      <c r="B25028" t="e">
        <f t="shared" ref="B25028:B25091" si="592">LEFT(RIGHT(A25028,LEN(A25028)-FIND("&gt;",A25028)),FIND("&lt;",RIGHT(A25028,LEN(A25028)-FIND("&gt;",A25028)))-1)</f>
        <v>#VALUE!</v>
      </c>
    </row>
    <row r="25029" spans="1:2" x14ac:dyDescent="0.25">
      <c r="A25029" t="s">
        <v>4757</v>
      </c>
      <c r="B25029" t="str">
        <f t="shared" si="592"/>
        <v>force_rank_light_rank_01</v>
      </c>
    </row>
    <row r="25030" spans="1:2" x14ac:dyDescent="0.25">
      <c r="A25030" t="s">
        <v>4750</v>
      </c>
      <c r="B25030" t="str">
        <f t="shared" si="592"/>
        <v>force_rank_light</v>
      </c>
    </row>
    <row r="25031" spans="1:2" x14ac:dyDescent="0.25">
      <c r="A25031" t="s">
        <v>4748</v>
      </c>
      <c r="B25031" t="str">
        <f t="shared" si="592"/>
        <v>5</v>
      </c>
    </row>
    <row r="25032" spans="1:2" x14ac:dyDescent="0.25">
      <c r="A25032" t="s">
        <v>1148</v>
      </c>
      <c r="B25032" t="str">
        <f t="shared" si="592"/>
        <v>0</v>
      </c>
    </row>
    <row r="25033" spans="1:2" x14ac:dyDescent="0.25">
      <c r="A25033" t="s">
        <v>1189</v>
      </c>
      <c r="B25033" t="str">
        <f t="shared" si="592"/>
        <v>1</v>
      </c>
    </row>
    <row r="25034" spans="1:2" x14ac:dyDescent="0.25">
      <c r="A25034" t="s">
        <v>1150</v>
      </c>
      <c r="B25034" t="str">
        <f t="shared" si="592"/>
        <v>0</v>
      </c>
    </row>
    <row r="25035" spans="1:2" x14ac:dyDescent="0.25">
      <c r="A25035" t="s">
        <v>1151</v>
      </c>
      <c r="B25035" t="str">
        <f t="shared" si="592"/>
        <v>0</v>
      </c>
    </row>
    <row r="25036" spans="1:2" x14ac:dyDescent="0.25">
      <c r="A25036" t="s">
        <v>1152</v>
      </c>
      <c r="B25036" t="str">
        <f t="shared" si="592"/>
        <v>0</v>
      </c>
    </row>
    <row r="25037" spans="1:2" x14ac:dyDescent="0.25">
      <c r="A25037" t="s">
        <v>1153</v>
      </c>
      <c r="B25037" t="str">
        <f t="shared" si="592"/>
        <v>0</v>
      </c>
    </row>
    <row r="25038" spans="1:2" x14ac:dyDescent="0.25">
      <c r="A25038" t="s">
        <v>1154</v>
      </c>
      <c r="B25038" t="str">
        <f t="shared" si="592"/>
        <v>0</v>
      </c>
    </row>
    <row r="25039" spans="1:2" x14ac:dyDescent="0.25">
      <c r="A25039" t="s">
        <v>4758</v>
      </c>
      <c r="B25039" t="str">
        <f t="shared" si="592"/>
        <v>force_rank_light_novice</v>
      </c>
    </row>
    <row r="25040" spans="1:2" x14ac:dyDescent="0.25">
      <c r="A25040" t="s">
        <v>1156</v>
      </c>
      <c r="B25040" t="str">
        <f t="shared" si="592"/>
        <v/>
      </c>
    </row>
    <row r="25041" spans="1:2" x14ac:dyDescent="0.25">
      <c r="A25041" t="s">
        <v>4751</v>
      </c>
      <c r="B25041" t="str">
        <f t="shared" si="592"/>
        <v>force_rank_xp</v>
      </c>
    </row>
    <row r="25042" spans="1:2" x14ac:dyDescent="0.25">
      <c r="A25042" t="s">
        <v>1219</v>
      </c>
      <c r="B25042" t="str">
        <f t="shared" si="592"/>
        <v>10000</v>
      </c>
    </row>
    <row r="25043" spans="1:2" x14ac:dyDescent="0.25">
      <c r="A25043" t="s">
        <v>2606</v>
      </c>
      <c r="B25043" t="str">
        <f t="shared" si="592"/>
        <v>25000</v>
      </c>
    </row>
    <row r="25044" spans="1:2" x14ac:dyDescent="0.25">
      <c r="A25044" t="s">
        <v>1160</v>
      </c>
      <c r="B25044" t="str">
        <f t="shared" si="592"/>
        <v/>
      </c>
    </row>
    <row r="25045" spans="1:2" x14ac:dyDescent="0.25">
      <c r="A25045" t="s">
        <v>1161</v>
      </c>
      <c r="B25045" t="str">
        <f t="shared" si="592"/>
        <v>0</v>
      </c>
    </row>
    <row r="25046" spans="1:2" x14ac:dyDescent="0.25">
      <c r="A25046" t="s">
        <v>1162</v>
      </c>
      <c r="B25046" t="str">
        <f t="shared" si="592"/>
        <v/>
      </c>
    </row>
    <row r="25047" spans="1:2" x14ac:dyDescent="0.25">
      <c r="A25047" t="s">
        <v>1163</v>
      </c>
      <c r="B25047" t="str">
        <f t="shared" si="592"/>
        <v/>
      </c>
    </row>
    <row r="25048" spans="1:2" x14ac:dyDescent="0.25">
      <c r="A25048" t="s">
        <v>4745</v>
      </c>
      <c r="B25048" t="str">
        <f t="shared" si="592"/>
        <v>4</v>
      </c>
    </row>
    <row r="25049" spans="1:2" x14ac:dyDescent="0.25">
      <c r="A25049" t="s">
        <v>1165</v>
      </c>
      <c r="B25049" t="str">
        <f t="shared" si="592"/>
        <v/>
      </c>
    </row>
    <row r="25050" spans="1:2" x14ac:dyDescent="0.25">
      <c r="A25050" t="s">
        <v>1166</v>
      </c>
      <c r="B25050" t="str">
        <f t="shared" si="592"/>
        <v/>
      </c>
    </row>
    <row r="25051" spans="1:2" x14ac:dyDescent="0.25">
      <c r="A25051" t="s">
        <v>5207</v>
      </c>
      <c r="B25051" t="str">
        <f t="shared" si="592"/>
        <v>force_power_light=5,force_manipulation_light=3,force_control_light=5</v>
      </c>
    </row>
    <row r="25052" spans="1:2" x14ac:dyDescent="0.25">
      <c r="A25052" t="s">
        <v>1168</v>
      </c>
      <c r="B25052" t="str">
        <f t="shared" si="592"/>
        <v/>
      </c>
    </row>
    <row r="25053" spans="1:2" x14ac:dyDescent="0.25">
      <c r="A25053" t="s">
        <v>1169</v>
      </c>
      <c r="B25053" t="str">
        <f t="shared" si="592"/>
        <v/>
      </c>
    </row>
    <row r="25054" spans="1:2" x14ac:dyDescent="0.25">
      <c r="A25054" t="s">
        <v>3845</v>
      </c>
      <c r="B25054" t="str">
        <f t="shared" si="592"/>
        <v>0</v>
      </c>
    </row>
    <row r="25055" spans="1:2" x14ac:dyDescent="0.25">
      <c r="A25055" t="s">
        <v>1171</v>
      </c>
      <c r="B25055" t="str">
        <f t="shared" si="592"/>
        <v>0</v>
      </c>
    </row>
    <row r="25056" spans="1:2" x14ac:dyDescent="0.25">
      <c r="A25056" t="s">
        <v>1172</v>
      </c>
      <c r="B25056" t="e">
        <f t="shared" si="592"/>
        <v>#VALUE!</v>
      </c>
    </row>
    <row r="25057" spans="1:2" x14ac:dyDescent="0.25">
      <c r="A25057" t="s">
        <v>1144</v>
      </c>
      <c r="B25057" t="e">
        <f t="shared" si="592"/>
        <v>#VALUE!</v>
      </c>
    </row>
    <row r="25058" spans="1:2" x14ac:dyDescent="0.25">
      <c r="A25058" t="s">
        <v>4759</v>
      </c>
      <c r="B25058" t="str">
        <f t="shared" si="592"/>
        <v>force_rank_light_rank_02</v>
      </c>
    </row>
    <row r="25059" spans="1:2" x14ac:dyDescent="0.25">
      <c r="A25059" t="s">
        <v>4760</v>
      </c>
      <c r="B25059" t="str">
        <f t="shared" si="592"/>
        <v>force_rank_light_rank_01</v>
      </c>
    </row>
    <row r="25060" spans="1:2" x14ac:dyDescent="0.25">
      <c r="A25060" t="s">
        <v>4748</v>
      </c>
      <c r="B25060" t="str">
        <f t="shared" si="592"/>
        <v>5</v>
      </c>
    </row>
    <row r="25061" spans="1:2" x14ac:dyDescent="0.25">
      <c r="A25061" t="s">
        <v>1148</v>
      </c>
      <c r="B25061" t="str">
        <f t="shared" si="592"/>
        <v>0</v>
      </c>
    </row>
    <row r="25062" spans="1:2" x14ac:dyDescent="0.25">
      <c r="A25062" t="s">
        <v>1149</v>
      </c>
      <c r="B25062" t="str">
        <f t="shared" si="592"/>
        <v>0</v>
      </c>
    </row>
    <row r="25063" spans="1:2" x14ac:dyDescent="0.25">
      <c r="A25063" t="s">
        <v>1150</v>
      </c>
      <c r="B25063" t="str">
        <f t="shared" si="592"/>
        <v>0</v>
      </c>
    </row>
    <row r="25064" spans="1:2" x14ac:dyDescent="0.25">
      <c r="A25064" t="s">
        <v>1151</v>
      </c>
      <c r="B25064" t="str">
        <f t="shared" si="592"/>
        <v>0</v>
      </c>
    </row>
    <row r="25065" spans="1:2" x14ac:dyDescent="0.25">
      <c r="A25065" t="s">
        <v>1152</v>
      </c>
      <c r="B25065" t="str">
        <f t="shared" si="592"/>
        <v>0</v>
      </c>
    </row>
    <row r="25066" spans="1:2" x14ac:dyDescent="0.25">
      <c r="A25066" t="s">
        <v>1153</v>
      </c>
      <c r="B25066" t="str">
        <f t="shared" si="592"/>
        <v>0</v>
      </c>
    </row>
    <row r="25067" spans="1:2" x14ac:dyDescent="0.25">
      <c r="A25067" t="s">
        <v>1154</v>
      </c>
      <c r="B25067" t="str">
        <f t="shared" si="592"/>
        <v>0</v>
      </c>
    </row>
    <row r="25068" spans="1:2" x14ac:dyDescent="0.25">
      <c r="A25068" t="s">
        <v>4761</v>
      </c>
      <c r="B25068" t="str">
        <f t="shared" si="592"/>
        <v>force_rank_light_rank_01</v>
      </c>
    </row>
    <row r="25069" spans="1:2" x14ac:dyDescent="0.25">
      <c r="A25069" t="s">
        <v>1156</v>
      </c>
      <c r="B25069" t="str">
        <f t="shared" si="592"/>
        <v/>
      </c>
    </row>
    <row r="25070" spans="1:2" x14ac:dyDescent="0.25">
      <c r="A25070" t="s">
        <v>4751</v>
      </c>
      <c r="B25070" t="str">
        <f t="shared" si="592"/>
        <v>force_rank_xp</v>
      </c>
    </row>
    <row r="25071" spans="1:2" x14ac:dyDescent="0.25">
      <c r="A25071" t="s">
        <v>1377</v>
      </c>
      <c r="B25071" t="str">
        <f t="shared" si="592"/>
        <v>20000</v>
      </c>
    </row>
    <row r="25072" spans="1:2" x14ac:dyDescent="0.25">
      <c r="A25072" t="s">
        <v>4762</v>
      </c>
      <c r="B25072" t="str">
        <f t="shared" si="592"/>
        <v>37500</v>
      </c>
    </row>
    <row r="25073" spans="1:2" x14ac:dyDescent="0.25">
      <c r="A25073" t="s">
        <v>1160</v>
      </c>
      <c r="B25073" t="str">
        <f t="shared" si="592"/>
        <v/>
      </c>
    </row>
    <row r="25074" spans="1:2" x14ac:dyDescent="0.25">
      <c r="A25074" t="s">
        <v>1161</v>
      </c>
      <c r="B25074" t="str">
        <f t="shared" si="592"/>
        <v>0</v>
      </c>
    </row>
    <row r="25075" spans="1:2" x14ac:dyDescent="0.25">
      <c r="A25075" t="s">
        <v>1162</v>
      </c>
      <c r="B25075" t="str">
        <f t="shared" si="592"/>
        <v/>
      </c>
    </row>
    <row r="25076" spans="1:2" x14ac:dyDescent="0.25">
      <c r="A25076" t="s">
        <v>1163</v>
      </c>
      <c r="B25076" t="str">
        <f t="shared" si="592"/>
        <v/>
      </c>
    </row>
    <row r="25077" spans="1:2" x14ac:dyDescent="0.25">
      <c r="A25077" t="s">
        <v>4745</v>
      </c>
      <c r="B25077" t="str">
        <f t="shared" si="592"/>
        <v>4</v>
      </c>
    </row>
    <row r="25078" spans="1:2" x14ac:dyDescent="0.25">
      <c r="A25078" t="s">
        <v>1165</v>
      </c>
      <c r="B25078" t="str">
        <f t="shared" si="592"/>
        <v/>
      </c>
    </row>
    <row r="25079" spans="1:2" x14ac:dyDescent="0.25">
      <c r="A25079" t="s">
        <v>1166</v>
      </c>
      <c r="B25079" t="str">
        <f t="shared" si="592"/>
        <v/>
      </c>
    </row>
    <row r="25080" spans="1:2" x14ac:dyDescent="0.25">
      <c r="A25080" t="s">
        <v>5208</v>
      </c>
      <c r="B25080" t="str">
        <f t="shared" si="592"/>
        <v>force_power_light=5,force_manipulation_light=4,force_control_light=5</v>
      </c>
    </row>
    <row r="25081" spans="1:2" x14ac:dyDescent="0.25">
      <c r="A25081" t="s">
        <v>1168</v>
      </c>
      <c r="B25081" t="str">
        <f t="shared" si="592"/>
        <v/>
      </c>
    </row>
    <row r="25082" spans="1:2" x14ac:dyDescent="0.25">
      <c r="A25082" t="s">
        <v>1169</v>
      </c>
      <c r="B25082" t="str">
        <f t="shared" si="592"/>
        <v/>
      </c>
    </row>
    <row r="25083" spans="1:2" x14ac:dyDescent="0.25">
      <c r="A25083" t="s">
        <v>3845</v>
      </c>
      <c r="B25083" t="str">
        <f t="shared" si="592"/>
        <v>0</v>
      </c>
    </row>
    <row r="25084" spans="1:2" x14ac:dyDescent="0.25">
      <c r="A25084" t="s">
        <v>1171</v>
      </c>
      <c r="B25084" t="str">
        <f t="shared" si="592"/>
        <v>0</v>
      </c>
    </row>
    <row r="25085" spans="1:2" x14ac:dyDescent="0.25">
      <c r="A25085" t="s">
        <v>1172</v>
      </c>
      <c r="B25085" t="e">
        <f t="shared" si="592"/>
        <v>#VALUE!</v>
      </c>
    </row>
    <row r="25086" spans="1:2" x14ac:dyDescent="0.25">
      <c r="A25086" t="s">
        <v>1144</v>
      </c>
      <c r="B25086" t="e">
        <f t="shared" si="592"/>
        <v>#VALUE!</v>
      </c>
    </row>
    <row r="25087" spans="1:2" x14ac:dyDescent="0.25">
      <c r="A25087" t="s">
        <v>4763</v>
      </c>
      <c r="B25087" t="str">
        <f t="shared" si="592"/>
        <v>force_rank_light_rank_03</v>
      </c>
    </row>
    <row r="25088" spans="1:2" x14ac:dyDescent="0.25">
      <c r="A25088" t="s">
        <v>4764</v>
      </c>
      <c r="B25088" t="str">
        <f t="shared" si="592"/>
        <v>force_rank_light_rank_02</v>
      </c>
    </row>
    <row r="25089" spans="1:2" x14ac:dyDescent="0.25">
      <c r="A25089" t="s">
        <v>4748</v>
      </c>
      <c r="B25089" t="str">
        <f t="shared" si="592"/>
        <v>5</v>
      </c>
    </row>
    <row r="25090" spans="1:2" x14ac:dyDescent="0.25">
      <c r="A25090" t="s">
        <v>1148</v>
      </c>
      <c r="B25090" t="str">
        <f t="shared" si="592"/>
        <v>0</v>
      </c>
    </row>
    <row r="25091" spans="1:2" x14ac:dyDescent="0.25">
      <c r="A25091" t="s">
        <v>1149</v>
      </c>
      <c r="B25091" t="str">
        <f t="shared" si="592"/>
        <v>0</v>
      </c>
    </row>
    <row r="25092" spans="1:2" x14ac:dyDescent="0.25">
      <c r="A25092" t="s">
        <v>1150</v>
      </c>
      <c r="B25092" t="str">
        <f t="shared" ref="B25092:B25155" si="593">LEFT(RIGHT(A25092,LEN(A25092)-FIND("&gt;",A25092)),FIND("&lt;",RIGHT(A25092,LEN(A25092)-FIND("&gt;",A25092)))-1)</f>
        <v>0</v>
      </c>
    </row>
    <row r="25093" spans="1:2" x14ac:dyDescent="0.25">
      <c r="A25093" t="s">
        <v>1151</v>
      </c>
      <c r="B25093" t="str">
        <f t="shared" si="593"/>
        <v>0</v>
      </c>
    </row>
    <row r="25094" spans="1:2" x14ac:dyDescent="0.25">
      <c r="A25094" t="s">
        <v>1152</v>
      </c>
      <c r="B25094" t="str">
        <f t="shared" si="593"/>
        <v>0</v>
      </c>
    </row>
    <row r="25095" spans="1:2" x14ac:dyDescent="0.25">
      <c r="A25095" t="s">
        <v>1153</v>
      </c>
      <c r="B25095" t="str">
        <f t="shared" si="593"/>
        <v>0</v>
      </c>
    </row>
    <row r="25096" spans="1:2" x14ac:dyDescent="0.25">
      <c r="A25096" t="s">
        <v>1154</v>
      </c>
      <c r="B25096" t="str">
        <f t="shared" si="593"/>
        <v>0</v>
      </c>
    </row>
    <row r="25097" spans="1:2" x14ac:dyDescent="0.25">
      <c r="A25097" t="s">
        <v>4765</v>
      </c>
      <c r="B25097" t="str">
        <f t="shared" si="593"/>
        <v>force_rank_light_rank_02</v>
      </c>
    </row>
    <row r="25098" spans="1:2" x14ac:dyDescent="0.25">
      <c r="A25098" t="s">
        <v>1156</v>
      </c>
      <c r="B25098" t="str">
        <f t="shared" si="593"/>
        <v/>
      </c>
    </row>
    <row r="25099" spans="1:2" x14ac:dyDescent="0.25">
      <c r="A25099" t="s">
        <v>4751</v>
      </c>
      <c r="B25099" t="str">
        <f t="shared" si="593"/>
        <v>force_rank_xp</v>
      </c>
    </row>
    <row r="25100" spans="1:2" x14ac:dyDescent="0.25">
      <c r="A25100" t="s">
        <v>2465</v>
      </c>
      <c r="B25100" t="str">
        <f t="shared" si="593"/>
        <v>30000</v>
      </c>
    </row>
    <row r="25101" spans="1:2" x14ac:dyDescent="0.25">
      <c r="A25101" t="s">
        <v>1278</v>
      </c>
      <c r="B25101" t="str">
        <f t="shared" si="593"/>
        <v>50000</v>
      </c>
    </row>
    <row r="25102" spans="1:2" x14ac:dyDescent="0.25">
      <c r="A25102" t="s">
        <v>1160</v>
      </c>
      <c r="B25102" t="str">
        <f t="shared" si="593"/>
        <v/>
      </c>
    </row>
    <row r="25103" spans="1:2" x14ac:dyDescent="0.25">
      <c r="A25103" t="s">
        <v>1161</v>
      </c>
      <c r="B25103" t="str">
        <f t="shared" si="593"/>
        <v>0</v>
      </c>
    </row>
    <row r="25104" spans="1:2" x14ac:dyDescent="0.25">
      <c r="A25104" t="s">
        <v>1162</v>
      </c>
      <c r="B25104" t="str">
        <f t="shared" si="593"/>
        <v/>
      </c>
    </row>
    <row r="25105" spans="1:2" x14ac:dyDescent="0.25">
      <c r="A25105" t="s">
        <v>1163</v>
      </c>
      <c r="B25105" t="str">
        <f t="shared" si="593"/>
        <v/>
      </c>
    </row>
    <row r="25106" spans="1:2" x14ac:dyDescent="0.25">
      <c r="A25106" t="s">
        <v>4745</v>
      </c>
      <c r="B25106" t="str">
        <f t="shared" si="593"/>
        <v>4</v>
      </c>
    </row>
    <row r="25107" spans="1:2" x14ac:dyDescent="0.25">
      <c r="A25107" t="s">
        <v>1165</v>
      </c>
      <c r="B25107" t="str">
        <f t="shared" si="593"/>
        <v/>
      </c>
    </row>
    <row r="25108" spans="1:2" x14ac:dyDescent="0.25">
      <c r="A25108" t="s">
        <v>1166</v>
      </c>
      <c r="B25108" t="str">
        <f t="shared" si="593"/>
        <v/>
      </c>
    </row>
    <row r="25109" spans="1:2" x14ac:dyDescent="0.25">
      <c r="A25109" t="s">
        <v>5208</v>
      </c>
      <c r="B25109" t="str">
        <f t="shared" si="593"/>
        <v>force_power_light=5,force_manipulation_light=4,force_control_light=5</v>
      </c>
    </row>
    <row r="25110" spans="1:2" x14ac:dyDescent="0.25">
      <c r="A25110" t="s">
        <v>1168</v>
      </c>
      <c r="B25110" t="str">
        <f t="shared" si="593"/>
        <v/>
      </c>
    </row>
    <row r="25111" spans="1:2" x14ac:dyDescent="0.25">
      <c r="A25111" t="s">
        <v>1169</v>
      </c>
      <c r="B25111" t="str">
        <f t="shared" si="593"/>
        <v/>
      </c>
    </row>
    <row r="25112" spans="1:2" x14ac:dyDescent="0.25">
      <c r="A25112" t="s">
        <v>3845</v>
      </c>
      <c r="B25112" t="str">
        <f t="shared" si="593"/>
        <v>0</v>
      </c>
    </row>
    <row r="25113" spans="1:2" x14ac:dyDescent="0.25">
      <c r="A25113" t="s">
        <v>1171</v>
      </c>
      <c r="B25113" t="str">
        <f t="shared" si="593"/>
        <v>0</v>
      </c>
    </row>
    <row r="25114" spans="1:2" x14ac:dyDescent="0.25">
      <c r="A25114" t="s">
        <v>1172</v>
      </c>
      <c r="B25114" t="e">
        <f t="shared" si="593"/>
        <v>#VALUE!</v>
      </c>
    </row>
    <row r="25115" spans="1:2" x14ac:dyDescent="0.25">
      <c r="A25115" t="s">
        <v>1144</v>
      </c>
      <c r="B25115" t="e">
        <f t="shared" si="593"/>
        <v>#VALUE!</v>
      </c>
    </row>
    <row r="25116" spans="1:2" x14ac:dyDescent="0.25">
      <c r="A25116" t="s">
        <v>4766</v>
      </c>
      <c r="B25116" t="str">
        <f t="shared" si="593"/>
        <v>force_rank_light_rank_04</v>
      </c>
    </row>
    <row r="25117" spans="1:2" x14ac:dyDescent="0.25">
      <c r="A25117" t="s">
        <v>4767</v>
      </c>
      <c r="B25117" t="str">
        <f t="shared" si="593"/>
        <v>force_rank_light_rank_03</v>
      </c>
    </row>
    <row r="25118" spans="1:2" x14ac:dyDescent="0.25">
      <c r="A25118" t="s">
        <v>4748</v>
      </c>
      <c r="B25118" t="str">
        <f t="shared" si="593"/>
        <v>5</v>
      </c>
    </row>
    <row r="25119" spans="1:2" x14ac:dyDescent="0.25">
      <c r="A25119" t="s">
        <v>1148</v>
      </c>
      <c r="B25119" t="str">
        <f t="shared" si="593"/>
        <v>0</v>
      </c>
    </row>
    <row r="25120" spans="1:2" x14ac:dyDescent="0.25">
      <c r="A25120" t="s">
        <v>1149</v>
      </c>
      <c r="B25120" t="str">
        <f t="shared" si="593"/>
        <v>0</v>
      </c>
    </row>
    <row r="25121" spans="1:2" x14ac:dyDescent="0.25">
      <c r="A25121" t="s">
        <v>1150</v>
      </c>
      <c r="B25121" t="str">
        <f t="shared" si="593"/>
        <v>0</v>
      </c>
    </row>
    <row r="25122" spans="1:2" x14ac:dyDescent="0.25">
      <c r="A25122" t="s">
        <v>1151</v>
      </c>
      <c r="B25122" t="str">
        <f t="shared" si="593"/>
        <v>0</v>
      </c>
    </row>
    <row r="25123" spans="1:2" x14ac:dyDescent="0.25">
      <c r="A25123" t="s">
        <v>1152</v>
      </c>
      <c r="B25123" t="str">
        <f t="shared" si="593"/>
        <v>0</v>
      </c>
    </row>
    <row r="25124" spans="1:2" x14ac:dyDescent="0.25">
      <c r="A25124" t="s">
        <v>1153</v>
      </c>
      <c r="B25124" t="str">
        <f t="shared" si="593"/>
        <v>0</v>
      </c>
    </row>
    <row r="25125" spans="1:2" x14ac:dyDescent="0.25">
      <c r="A25125" t="s">
        <v>1154</v>
      </c>
      <c r="B25125" t="str">
        <f t="shared" si="593"/>
        <v>0</v>
      </c>
    </row>
    <row r="25126" spans="1:2" x14ac:dyDescent="0.25">
      <c r="A25126" t="s">
        <v>4768</v>
      </c>
      <c r="B25126" t="str">
        <f t="shared" si="593"/>
        <v>force_rank_light_rank_03</v>
      </c>
    </row>
    <row r="25127" spans="1:2" x14ac:dyDescent="0.25">
      <c r="A25127" t="s">
        <v>1156</v>
      </c>
      <c r="B25127" t="str">
        <f t="shared" si="593"/>
        <v/>
      </c>
    </row>
    <row r="25128" spans="1:2" x14ac:dyDescent="0.25">
      <c r="A25128" t="s">
        <v>4751</v>
      </c>
      <c r="B25128" t="str">
        <f t="shared" si="593"/>
        <v>force_rank_xp</v>
      </c>
    </row>
    <row r="25129" spans="1:2" x14ac:dyDescent="0.25">
      <c r="A25129" t="s">
        <v>2564</v>
      </c>
      <c r="B25129" t="str">
        <f t="shared" si="593"/>
        <v>40000</v>
      </c>
    </row>
    <row r="25130" spans="1:2" x14ac:dyDescent="0.25">
      <c r="A25130" t="s">
        <v>1284</v>
      </c>
      <c r="B25130" t="str">
        <f t="shared" si="593"/>
        <v>75000</v>
      </c>
    </row>
    <row r="25131" spans="1:2" x14ac:dyDescent="0.25">
      <c r="A25131" t="s">
        <v>1160</v>
      </c>
      <c r="B25131" t="str">
        <f t="shared" si="593"/>
        <v/>
      </c>
    </row>
    <row r="25132" spans="1:2" x14ac:dyDescent="0.25">
      <c r="A25132" t="s">
        <v>1161</v>
      </c>
      <c r="B25132" t="str">
        <f t="shared" si="593"/>
        <v>0</v>
      </c>
    </row>
    <row r="25133" spans="1:2" x14ac:dyDescent="0.25">
      <c r="A25133" t="s">
        <v>1162</v>
      </c>
      <c r="B25133" t="str">
        <f t="shared" si="593"/>
        <v/>
      </c>
    </row>
    <row r="25134" spans="1:2" x14ac:dyDescent="0.25">
      <c r="A25134" t="s">
        <v>1163</v>
      </c>
      <c r="B25134" t="str">
        <f t="shared" si="593"/>
        <v/>
      </c>
    </row>
    <row r="25135" spans="1:2" x14ac:dyDescent="0.25">
      <c r="A25135" t="s">
        <v>4745</v>
      </c>
      <c r="B25135" t="str">
        <f t="shared" si="593"/>
        <v>4</v>
      </c>
    </row>
    <row r="25136" spans="1:2" x14ac:dyDescent="0.25">
      <c r="A25136" t="s">
        <v>1165</v>
      </c>
      <c r="B25136" t="str">
        <f t="shared" si="593"/>
        <v/>
      </c>
    </row>
    <row r="25137" spans="1:2" x14ac:dyDescent="0.25">
      <c r="A25137" t="s">
        <v>1166</v>
      </c>
      <c r="B25137" t="str">
        <f t="shared" si="593"/>
        <v/>
      </c>
    </row>
    <row r="25138" spans="1:2" x14ac:dyDescent="0.25">
      <c r="A25138" t="s">
        <v>5208</v>
      </c>
      <c r="B25138" t="str">
        <f t="shared" si="593"/>
        <v>force_power_light=5,force_manipulation_light=4,force_control_light=5</v>
      </c>
    </row>
    <row r="25139" spans="1:2" x14ac:dyDescent="0.25">
      <c r="A25139" t="s">
        <v>1168</v>
      </c>
      <c r="B25139" t="str">
        <f t="shared" si="593"/>
        <v/>
      </c>
    </row>
    <row r="25140" spans="1:2" x14ac:dyDescent="0.25">
      <c r="A25140" t="s">
        <v>1169</v>
      </c>
      <c r="B25140" t="str">
        <f t="shared" si="593"/>
        <v/>
      </c>
    </row>
    <row r="25141" spans="1:2" x14ac:dyDescent="0.25">
      <c r="A25141" t="s">
        <v>3845</v>
      </c>
      <c r="B25141" t="str">
        <f t="shared" si="593"/>
        <v>0</v>
      </c>
    </row>
    <row r="25142" spans="1:2" x14ac:dyDescent="0.25">
      <c r="A25142" t="s">
        <v>1171</v>
      </c>
      <c r="B25142" t="str">
        <f t="shared" si="593"/>
        <v>0</v>
      </c>
    </row>
    <row r="25143" spans="1:2" x14ac:dyDescent="0.25">
      <c r="A25143" t="s">
        <v>1172</v>
      </c>
      <c r="B25143" t="e">
        <f t="shared" si="593"/>
        <v>#VALUE!</v>
      </c>
    </row>
    <row r="25144" spans="1:2" x14ac:dyDescent="0.25">
      <c r="A25144" t="s">
        <v>1144</v>
      </c>
      <c r="B25144" t="e">
        <f t="shared" si="593"/>
        <v>#VALUE!</v>
      </c>
    </row>
    <row r="25145" spans="1:2" x14ac:dyDescent="0.25">
      <c r="A25145" t="s">
        <v>4769</v>
      </c>
      <c r="B25145" t="str">
        <f t="shared" si="593"/>
        <v>force_rank_light_rank_05</v>
      </c>
    </row>
    <row r="25146" spans="1:2" x14ac:dyDescent="0.25">
      <c r="A25146" t="s">
        <v>4770</v>
      </c>
      <c r="B25146" t="str">
        <f t="shared" si="593"/>
        <v>force_rank_light_rank_04</v>
      </c>
    </row>
    <row r="25147" spans="1:2" x14ac:dyDescent="0.25">
      <c r="A25147" t="s">
        <v>4748</v>
      </c>
      <c r="B25147" t="str">
        <f t="shared" si="593"/>
        <v>5</v>
      </c>
    </row>
    <row r="25148" spans="1:2" x14ac:dyDescent="0.25">
      <c r="A25148" t="s">
        <v>1148</v>
      </c>
      <c r="B25148" t="str">
        <f t="shared" si="593"/>
        <v>0</v>
      </c>
    </row>
    <row r="25149" spans="1:2" x14ac:dyDescent="0.25">
      <c r="A25149" t="s">
        <v>1189</v>
      </c>
      <c r="B25149" t="str">
        <f t="shared" si="593"/>
        <v>1</v>
      </c>
    </row>
    <row r="25150" spans="1:2" x14ac:dyDescent="0.25">
      <c r="A25150" t="s">
        <v>1150</v>
      </c>
      <c r="B25150" t="str">
        <f t="shared" si="593"/>
        <v>0</v>
      </c>
    </row>
    <row r="25151" spans="1:2" x14ac:dyDescent="0.25">
      <c r="A25151" t="s">
        <v>1151</v>
      </c>
      <c r="B25151" t="str">
        <f t="shared" si="593"/>
        <v>0</v>
      </c>
    </row>
    <row r="25152" spans="1:2" x14ac:dyDescent="0.25">
      <c r="A25152" t="s">
        <v>1152</v>
      </c>
      <c r="B25152" t="str">
        <f t="shared" si="593"/>
        <v>0</v>
      </c>
    </row>
    <row r="25153" spans="1:2" x14ac:dyDescent="0.25">
      <c r="A25153" t="s">
        <v>1153</v>
      </c>
      <c r="B25153" t="str">
        <f t="shared" si="593"/>
        <v>0</v>
      </c>
    </row>
    <row r="25154" spans="1:2" x14ac:dyDescent="0.25">
      <c r="A25154" t="s">
        <v>1154</v>
      </c>
      <c r="B25154" t="str">
        <f t="shared" si="593"/>
        <v>0</v>
      </c>
    </row>
    <row r="25155" spans="1:2" x14ac:dyDescent="0.25">
      <c r="A25155" t="s">
        <v>4771</v>
      </c>
      <c r="B25155" t="str">
        <f t="shared" si="593"/>
        <v>force_rank_light_rank_04</v>
      </c>
    </row>
    <row r="25156" spans="1:2" x14ac:dyDescent="0.25">
      <c r="A25156" t="s">
        <v>1156</v>
      </c>
      <c r="B25156" t="str">
        <f t="shared" ref="B25156:B25219" si="594">LEFT(RIGHT(A25156,LEN(A25156)-FIND("&gt;",A25156)),FIND("&lt;",RIGHT(A25156,LEN(A25156)-FIND("&gt;",A25156)))-1)</f>
        <v/>
      </c>
    </row>
    <row r="25157" spans="1:2" x14ac:dyDescent="0.25">
      <c r="A25157" t="s">
        <v>4751</v>
      </c>
      <c r="B25157" t="str">
        <f t="shared" si="594"/>
        <v>force_rank_xp</v>
      </c>
    </row>
    <row r="25158" spans="1:2" x14ac:dyDescent="0.25">
      <c r="A25158" t="s">
        <v>1811</v>
      </c>
      <c r="B25158" t="str">
        <f t="shared" si="594"/>
        <v>60000</v>
      </c>
    </row>
    <row r="25159" spans="1:2" x14ac:dyDescent="0.25">
      <c r="A25159" t="s">
        <v>2621</v>
      </c>
      <c r="B25159" t="str">
        <f t="shared" si="594"/>
        <v>100000</v>
      </c>
    </row>
    <row r="25160" spans="1:2" x14ac:dyDescent="0.25">
      <c r="A25160" t="s">
        <v>1160</v>
      </c>
      <c r="B25160" t="str">
        <f t="shared" si="594"/>
        <v/>
      </c>
    </row>
    <row r="25161" spans="1:2" x14ac:dyDescent="0.25">
      <c r="A25161" t="s">
        <v>1161</v>
      </c>
      <c r="B25161" t="str">
        <f t="shared" si="594"/>
        <v>0</v>
      </c>
    </row>
    <row r="25162" spans="1:2" x14ac:dyDescent="0.25">
      <c r="A25162" t="s">
        <v>1162</v>
      </c>
      <c r="B25162" t="str">
        <f t="shared" si="594"/>
        <v/>
      </c>
    </row>
    <row r="25163" spans="1:2" x14ac:dyDescent="0.25">
      <c r="A25163" t="s">
        <v>1163</v>
      </c>
      <c r="B25163" t="str">
        <f t="shared" si="594"/>
        <v/>
      </c>
    </row>
    <row r="25164" spans="1:2" x14ac:dyDescent="0.25">
      <c r="A25164" t="s">
        <v>4745</v>
      </c>
      <c r="B25164" t="str">
        <f t="shared" si="594"/>
        <v>4</v>
      </c>
    </row>
    <row r="25165" spans="1:2" x14ac:dyDescent="0.25">
      <c r="A25165" t="s">
        <v>1165</v>
      </c>
      <c r="B25165" t="str">
        <f t="shared" si="594"/>
        <v/>
      </c>
    </row>
    <row r="25166" spans="1:2" x14ac:dyDescent="0.25">
      <c r="A25166" t="s">
        <v>1166</v>
      </c>
      <c r="B25166" t="str">
        <f t="shared" si="594"/>
        <v/>
      </c>
    </row>
    <row r="25167" spans="1:2" x14ac:dyDescent="0.25">
      <c r="A25167" t="s">
        <v>5209</v>
      </c>
      <c r="B25167" t="str">
        <f t="shared" si="594"/>
        <v>force_power_light=10,force_manipulation_light=5,force_control_light=10</v>
      </c>
    </row>
    <row r="25168" spans="1:2" x14ac:dyDescent="0.25">
      <c r="A25168" t="s">
        <v>1168</v>
      </c>
      <c r="B25168" t="str">
        <f t="shared" si="594"/>
        <v/>
      </c>
    </row>
    <row r="25169" spans="1:2" x14ac:dyDescent="0.25">
      <c r="A25169" t="s">
        <v>1169</v>
      </c>
      <c r="B25169" t="str">
        <f t="shared" si="594"/>
        <v/>
      </c>
    </row>
    <row r="25170" spans="1:2" x14ac:dyDescent="0.25">
      <c r="A25170" t="s">
        <v>3845</v>
      </c>
      <c r="B25170" t="str">
        <f t="shared" si="594"/>
        <v>0</v>
      </c>
    </row>
    <row r="25171" spans="1:2" x14ac:dyDescent="0.25">
      <c r="A25171" t="s">
        <v>1171</v>
      </c>
      <c r="B25171" t="str">
        <f t="shared" si="594"/>
        <v>0</v>
      </c>
    </row>
    <row r="25172" spans="1:2" x14ac:dyDescent="0.25">
      <c r="A25172" t="s">
        <v>1172</v>
      </c>
      <c r="B25172" t="e">
        <f t="shared" si="594"/>
        <v>#VALUE!</v>
      </c>
    </row>
    <row r="25173" spans="1:2" x14ac:dyDescent="0.25">
      <c r="A25173" t="s">
        <v>1144</v>
      </c>
      <c r="B25173" t="e">
        <f t="shared" si="594"/>
        <v>#VALUE!</v>
      </c>
    </row>
    <row r="25174" spans="1:2" x14ac:dyDescent="0.25">
      <c r="A25174" t="s">
        <v>4772</v>
      </c>
      <c r="B25174" t="str">
        <f t="shared" si="594"/>
        <v>force_rank_light_rank_06</v>
      </c>
    </row>
    <row r="25175" spans="1:2" x14ac:dyDescent="0.25">
      <c r="A25175" t="s">
        <v>4773</v>
      </c>
      <c r="B25175" t="str">
        <f t="shared" si="594"/>
        <v>force_rank_light_rank_05</v>
      </c>
    </row>
    <row r="25176" spans="1:2" x14ac:dyDescent="0.25">
      <c r="A25176" t="s">
        <v>4748</v>
      </c>
      <c r="B25176" t="str">
        <f t="shared" si="594"/>
        <v>5</v>
      </c>
    </row>
    <row r="25177" spans="1:2" x14ac:dyDescent="0.25">
      <c r="A25177" t="s">
        <v>1148</v>
      </c>
      <c r="B25177" t="str">
        <f t="shared" si="594"/>
        <v>0</v>
      </c>
    </row>
    <row r="25178" spans="1:2" x14ac:dyDescent="0.25">
      <c r="A25178" t="s">
        <v>1149</v>
      </c>
      <c r="B25178" t="str">
        <f t="shared" si="594"/>
        <v>0</v>
      </c>
    </row>
    <row r="25179" spans="1:2" x14ac:dyDescent="0.25">
      <c r="A25179" t="s">
        <v>1150</v>
      </c>
      <c r="B25179" t="str">
        <f t="shared" si="594"/>
        <v>0</v>
      </c>
    </row>
    <row r="25180" spans="1:2" x14ac:dyDescent="0.25">
      <c r="A25180" t="s">
        <v>1151</v>
      </c>
      <c r="B25180" t="str">
        <f t="shared" si="594"/>
        <v>0</v>
      </c>
    </row>
    <row r="25181" spans="1:2" x14ac:dyDescent="0.25">
      <c r="A25181" t="s">
        <v>1152</v>
      </c>
      <c r="B25181" t="str">
        <f t="shared" si="594"/>
        <v>0</v>
      </c>
    </row>
    <row r="25182" spans="1:2" x14ac:dyDescent="0.25">
      <c r="A25182" t="s">
        <v>1153</v>
      </c>
      <c r="B25182" t="str">
        <f t="shared" si="594"/>
        <v>0</v>
      </c>
    </row>
    <row r="25183" spans="1:2" x14ac:dyDescent="0.25">
      <c r="A25183" t="s">
        <v>1154</v>
      </c>
      <c r="B25183" t="str">
        <f t="shared" si="594"/>
        <v>0</v>
      </c>
    </row>
    <row r="25184" spans="1:2" x14ac:dyDescent="0.25">
      <c r="A25184" t="s">
        <v>4774</v>
      </c>
      <c r="B25184" t="str">
        <f t="shared" si="594"/>
        <v>force_rank_light_rank_05</v>
      </c>
    </row>
    <row r="25185" spans="1:2" x14ac:dyDescent="0.25">
      <c r="A25185" t="s">
        <v>1156</v>
      </c>
      <c r="B25185" t="str">
        <f t="shared" si="594"/>
        <v/>
      </c>
    </row>
    <row r="25186" spans="1:2" x14ac:dyDescent="0.25">
      <c r="A25186" t="s">
        <v>4751</v>
      </c>
      <c r="B25186" t="str">
        <f t="shared" si="594"/>
        <v>force_rank_xp</v>
      </c>
    </row>
    <row r="25187" spans="1:2" x14ac:dyDescent="0.25">
      <c r="A25187" t="s">
        <v>2712</v>
      </c>
      <c r="B25187" t="str">
        <f t="shared" si="594"/>
        <v>80000</v>
      </c>
    </row>
    <row r="25188" spans="1:2" x14ac:dyDescent="0.25">
      <c r="A25188" t="s">
        <v>4775</v>
      </c>
      <c r="B25188" t="str">
        <f t="shared" si="594"/>
        <v>125000</v>
      </c>
    </row>
    <row r="25189" spans="1:2" x14ac:dyDescent="0.25">
      <c r="A25189" t="s">
        <v>1160</v>
      </c>
      <c r="B25189" t="str">
        <f t="shared" si="594"/>
        <v/>
      </c>
    </row>
    <row r="25190" spans="1:2" x14ac:dyDescent="0.25">
      <c r="A25190" t="s">
        <v>1161</v>
      </c>
      <c r="B25190" t="str">
        <f t="shared" si="594"/>
        <v>0</v>
      </c>
    </row>
    <row r="25191" spans="1:2" x14ac:dyDescent="0.25">
      <c r="A25191" t="s">
        <v>1162</v>
      </c>
      <c r="B25191" t="str">
        <f t="shared" si="594"/>
        <v/>
      </c>
    </row>
    <row r="25192" spans="1:2" x14ac:dyDescent="0.25">
      <c r="A25192" t="s">
        <v>1163</v>
      </c>
      <c r="B25192" t="str">
        <f t="shared" si="594"/>
        <v/>
      </c>
    </row>
    <row r="25193" spans="1:2" x14ac:dyDescent="0.25">
      <c r="A25193" t="s">
        <v>4745</v>
      </c>
      <c r="B25193" t="str">
        <f t="shared" si="594"/>
        <v>4</v>
      </c>
    </row>
    <row r="25194" spans="1:2" x14ac:dyDescent="0.25">
      <c r="A25194" t="s">
        <v>1165</v>
      </c>
      <c r="B25194" t="str">
        <f t="shared" si="594"/>
        <v/>
      </c>
    </row>
    <row r="25195" spans="1:2" x14ac:dyDescent="0.25">
      <c r="A25195" t="s">
        <v>1166</v>
      </c>
      <c r="B25195" t="str">
        <f t="shared" si="594"/>
        <v/>
      </c>
    </row>
    <row r="25196" spans="1:2" x14ac:dyDescent="0.25">
      <c r="A25196" t="s">
        <v>5209</v>
      </c>
      <c r="B25196" t="str">
        <f t="shared" si="594"/>
        <v>force_power_light=10,force_manipulation_light=5,force_control_light=10</v>
      </c>
    </row>
    <row r="25197" spans="1:2" x14ac:dyDescent="0.25">
      <c r="A25197" t="s">
        <v>1168</v>
      </c>
      <c r="B25197" t="str">
        <f t="shared" si="594"/>
        <v/>
      </c>
    </row>
    <row r="25198" spans="1:2" x14ac:dyDescent="0.25">
      <c r="A25198" t="s">
        <v>1169</v>
      </c>
      <c r="B25198" t="str">
        <f t="shared" si="594"/>
        <v/>
      </c>
    </row>
    <row r="25199" spans="1:2" x14ac:dyDescent="0.25">
      <c r="A25199" t="s">
        <v>3845</v>
      </c>
      <c r="B25199" t="str">
        <f t="shared" si="594"/>
        <v>0</v>
      </c>
    </row>
    <row r="25200" spans="1:2" x14ac:dyDescent="0.25">
      <c r="A25200" t="s">
        <v>1171</v>
      </c>
      <c r="B25200" t="str">
        <f t="shared" si="594"/>
        <v>0</v>
      </c>
    </row>
    <row r="25201" spans="1:2" x14ac:dyDescent="0.25">
      <c r="A25201" t="s">
        <v>1172</v>
      </c>
      <c r="B25201" t="e">
        <f t="shared" si="594"/>
        <v>#VALUE!</v>
      </c>
    </row>
    <row r="25202" spans="1:2" x14ac:dyDescent="0.25">
      <c r="A25202" t="s">
        <v>1144</v>
      </c>
      <c r="B25202" t="e">
        <f t="shared" si="594"/>
        <v>#VALUE!</v>
      </c>
    </row>
    <row r="25203" spans="1:2" x14ac:dyDescent="0.25">
      <c r="A25203" t="s">
        <v>4776</v>
      </c>
      <c r="B25203" t="str">
        <f t="shared" si="594"/>
        <v>force_rank_light_rank_07</v>
      </c>
    </row>
    <row r="25204" spans="1:2" x14ac:dyDescent="0.25">
      <c r="A25204" t="s">
        <v>4777</v>
      </c>
      <c r="B25204" t="str">
        <f t="shared" si="594"/>
        <v>force_rank_light_rank_06</v>
      </c>
    </row>
    <row r="25205" spans="1:2" x14ac:dyDescent="0.25">
      <c r="A25205" t="s">
        <v>4748</v>
      </c>
      <c r="B25205" t="str">
        <f t="shared" si="594"/>
        <v>5</v>
      </c>
    </row>
    <row r="25206" spans="1:2" x14ac:dyDescent="0.25">
      <c r="A25206" t="s">
        <v>1148</v>
      </c>
      <c r="B25206" t="str">
        <f t="shared" si="594"/>
        <v>0</v>
      </c>
    </row>
    <row r="25207" spans="1:2" x14ac:dyDescent="0.25">
      <c r="A25207" t="s">
        <v>1149</v>
      </c>
      <c r="B25207" t="str">
        <f t="shared" si="594"/>
        <v>0</v>
      </c>
    </row>
    <row r="25208" spans="1:2" x14ac:dyDescent="0.25">
      <c r="A25208" t="s">
        <v>1150</v>
      </c>
      <c r="B25208" t="str">
        <f t="shared" si="594"/>
        <v>0</v>
      </c>
    </row>
    <row r="25209" spans="1:2" x14ac:dyDescent="0.25">
      <c r="A25209" t="s">
        <v>1151</v>
      </c>
      <c r="B25209" t="str">
        <f t="shared" si="594"/>
        <v>0</v>
      </c>
    </row>
    <row r="25210" spans="1:2" x14ac:dyDescent="0.25">
      <c r="A25210" t="s">
        <v>1152</v>
      </c>
      <c r="B25210" t="str">
        <f t="shared" si="594"/>
        <v>0</v>
      </c>
    </row>
    <row r="25211" spans="1:2" x14ac:dyDescent="0.25">
      <c r="A25211" t="s">
        <v>1153</v>
      </c>
      <c r="B25211" t="str">
        <f t="shared" si="594"/>
        <v>0</v>
      </c>
    </row>
    <row r="25212" spans="1:2" x14ac:dyDescent="0.25">
      <c r="A25212" t="s">
        <v>1154</v>
      </c>
      <c r="B25212" t="str">
        <f t="shared" si="594"/>
        <v>0</v>
      </c>
    </row>
    <row r="25213" spans="1:2" x14ac:dyDescent="0.25">
      <c r="A25213" t="s">
        <v>4778</v>
      </c>
      <c r="B25213" t="str">
        <f t="shared" si="594"/>
        <v>force_rank_light_rank_06</v>
      </c>
    </row>
    <row r="25214" spans="1:2" x14ac:dyDescent="0.25">
      <c r="A25214" t="s">
        <v>1156</v>
      </c>
      <c r="B25214" t="str">
        <f t="shared" si="594"/>
        <v/>
      </c>
    </row>
    <row r="25215" spans="1:2" x14ac:dyDescent="0.25">
      <c r="A25215" t="s">
        <v>4751</v>
      </c>
      <c r="B25215" t="str">
        <f t="shared" si="594"/>
        <v>force_rank_xp</v>
      </c>
    </row>
    <row r="25216" spans="1:2" x14ac:dyDescent="0.25">
      <c r="A25216" t="s">
        <v>2342</v>
      </c>
      <c r="B25216" t="str">
        <f t="shared" si="594"/>
        <v>100000</v>
      </c>
    </row>
    <row r="25217" spans="1:2" x14ac:dyDescent="0.25">
      <c r="A25217" t="s">
        <v>4779</v>
      </c>
      <c r="B25217" t="str">
        <f t="shared" si="594"/>
        <v>187500</v>
      </c>
    </row>
    <row r="25218" spans="1:2" x14ac:dyDescent="0.25">
      <c r="A25218" t="s">
        <v>1160</v>
      </c>
      <c r="B25218" t="str">
        <f t="shared" si="594"/>
        <v/>
      </c>
    </row>
    <row r="25219" spans="1:2" x14ac:dyDescent="0.25">
      <c r="A25219" t="s">
        <v>1161</v>
      </c>
      <c r="B25219" t="str">
        <f t="shared" si="594"/>
        <v>0</v>
      </c>
    </row>
    <row r="25220" spans="1:2" x14ac:dyDescent="0.25">
      <c r="A25220" t="s">
        <v>1162</v>
      </c>
      <c r="B25220" t="str">
        <f t="shared" ref="B25220:B25283" si="595">LEFT(RIGHT(A25220,LEN(A25220)-FIND("&gt;",A25220)),FIND("&lt;",RIGHT(A25220,LEN(A25220)-FIND("&gt;",A25220)))-1)</f>
        <v/>
      </c>
    </row>
    <row r="25221" spans="1:2" x14ac:dyDescent="0.25">
      <c r="A25221" t="s">
        <v>1163</v>
      </c>
      <c r="B25221" t="str">
        <f t="shared" si="595"/>
        <v/>
      </c>
    </row>
    <row r="25222" spans="1:2" x14ac:dyDescent="0.25">
      <c r="A25222" t="s">
        <v>4745</v>
      </c>
      <c r="B25222" t="str">
        <f t="shared" si="595"/>
        <v>4</v>
      </c>
    </row>
    <row r="25223" spans="1:2" x14ac:dyDescent="0.25">
      <c r="A25223" t="s">
        <v>1165</v>
      </c>
      <c r="B25223" t="str">
        <f t="shared" si="595"/>
        <v/>
      </c>
    </row>
    <row r="25224" spans="1:2" x14ac:dyDescent="0.25">
      <c r="A25224" t="s">
        <v>1166</v>
      </c>
      <c r="B25224" t="str">
        <f t="shared" si="595"/>
        <v/>
      </c>
    </row>
    <row r="25225" spans="1:2" x14ac:dyDescent="0.25">
      <c r="A25225" t="s">
        <v>5209</v>
      </c>
      <c r="B25225" t="str">
        <f t="shared" si="595"/>
        <v>force_power_light=10,force_manipulation_light=5,force_control_light=10</v>
      </c>
    </row>
    <row r="25226" spans="1:2" x14ac:dyDescent="0.25">
      <c r="A25226" t="s">
        <v>1168</v>
      </c>
      <c r="B25226" t="str">
        <f t="shared" si="595"/>
        <v/>
      </c>
    </row>
    <row r="25227" spans="1:2" x14ac:dyDescent="0.25">
      <c r="A25227" t="s">
        <v>1169</v>
      </c>
      <c r="B25227" t="str">
        <f t="shared" si="595"/>
        <v/>
      </c>
    </row>
    <row r="25228" spans="1:2" x14ac:dyDescent="0.25">
      <c r="A25228" t="s">
        <v>3845</v>
      </c>
      <c r="B25228" t="str">
        <f t="shared" si="595"/>
        <v>0</v>
      </c>
    </row>
    <row r="25229" spans="1:2" x14ac:dyDescent="0.25">
      <c r="A25229" t="s">
        <v>1171</v>
      </c>
      <c r="B25229" t="str">
        <f t="shared" si="595"/>
        <v>0</v>
      </c>
    </row>
    <row r="25230" spans="1:2" x14ac:dyDescent="0.25">
      <c r="A25230" t="s">
        <v>1172</v>
      </c>
      <c r="B25230" t="e">
        <f t="shared" si="595"/>
        <v>#VALUE!</v>
      </c>
    </row>
    <row r="25231" spans="1:2" x14ac:dyDescent="0.25">
      <c r="A25231" t="s">
        <v>1144</v>
      </c>
      <c r="B25231" t="e">
        <f t="shared" si="595"/>
        <v>#VALUE!</v>
      </c>
    </row>
    <row r="25232" spans="1:2" x14ac:dyDescent="0.25">
      <c r="A25232" t="s">
        <v>4780</v>
      </c>
      <c r="B25232" t="str">
        <f t="shared" si="595"/>
        <v>force_rank_light_rank_08</v>
      </c>
    </row>
    <row r="25233" spans="1:2" x14ac:dyDescent="0.25">
      <c r="A25233" t="s">
        <v>4781</v>
      </c>
      <c r="B25233" t="str">
        <f t="shared" si="595"/>
        <v>force_rank_light_rank_07</v>
      </c>
    </row>
    <row r="25234" spans="1:2" x14ac:dyDescent="0.25">
      <c r="A25234" t="s">
        <v>4748</v>
      </c>
      <c r="B25234" t="str">
        <f t="shared" si="595"/>
        <v>5</v>
      </c>
    </row>
    <row r="25235" spans="1:2" x14ac:dyDescent="0.25">
      <c r="A25235" t="s">
        <v>1148</v>
      </c>
      <c r="B25235" t="str">
        <f t="shared" si="595"/>
        <v>0</v>
      </c>
    </row>
    <row r="25236" spans="1:2" x14ac:dyDescent="0.25">
      <c r="A25236" t="s">
        <v>1189</v>
      </c>
      <c r="B25236" t="str">
        <f t="shared" si="595"/>
        <v>1</v>
      </c>
    </row>
    <row r="25237" spans="1:2" x14ac:dyDescent="0.25">
      <c r="A25237" t="s">
        <v>1150</v>
      </c>
      <c r="B25237" t="str">
        <f t="shared" si="595"/>
        <v>0</v>
      </c>
    </row>
    <row r="25238" spans="1:2" x14ac:dyDescent="0.25">
      <c r="A25238" t="s">
        <v>1151</v>
      </c>
      <c r="B25238" t="str">
        <f t="shared" si="595"/>
        <v>0</v>
      </c>
    </row>
    <row r="25239" spans="1:2" x14ac:dyDescent="0.25">
      <c r="A25239" t="s">
        <v>1152</v>
      </c>
      <c r="B25239" t="str">
        <f t="shared" si="595"/>
        <v>0</v>
      </c>
    </row>
    <row r="25240" spans="1:2" x14ac:dyDescent="0.25">
      <c r="A25240" t="s">
        <v>1153</v>
      </c>
      <c r="B25240" t="str">
        <f t="shared" si="595"/>
        <v>0</v>
      </c>
    </row>
    <row r="25241" spans="1:2" x14ac:dyDescent="0.25">
      <c r="A25241" t="s">
        <v>1154</v>
      </c>
      <c r="B25241" t="str">
        <f t="shared" si="595"/>
        <v>0</v>
      </c>
    </row>
    <row r="25242" spans="1:2" x14ac:dyDescent="0.25">
      <c r="A25242" t="s">
        <v>4782</v>
      </c>
      <c r="B25242" t="str">
        <f t="shared" si="595"/>
        <v>force_rank_light_rank_07</v>
      </c>
    </row>
    <row r="25243" spans="1:2" x14ac:dyDescent="0.25">
      <c r="A25243" t="s">
        <v>1156</v>
      </c>
      <c r="B25243" t="str">
        <f t="shared" si="595"/>
        <v/>
      </c>
    </row>
    <row r="25244" spans="1:2" x14ac:dyDescent="0.25">
      <c r="A25244" t="s">
        <v>4751</v>
      </c>
      <c r="B25244" t="str">
        <f t="shared" si="595"/>
        <v>force_rank_xp</v>
      </c>
    </row>
    <row r="25245" spans="1:2" x14ac:dyDescent="0.25">
      <c r="A25245" t="s">
        <v>1830</v>
      </c>
      <c r="B25245" t="str">
        <f t="shared" si="595"/>
        <v>150000</v>
      </c>
    </row>
    <row r="25246" spans="1:2" x14ac:dyDescent="0.25">
      <c r="A25246" t="s">
        <v>4783</v>
      </c>
      <c r="B25246" t="str">
        <f t="shared" si="595"/>
        <v>250000</v>
      </c>
    </row>
    <row r="25247" spans="1:2" x14ac:dyDescent="0.25">
      <c r="A25247" t="s">
        <v>1160</v>
      </c>
      <c r="B25247" t="str">
        <f t="shared" si="595"/>
        <v/>
      </c>
    </row>
    <row r="25248" spans="1:2" x14ac:dyDescent="0.25">
      <c r="A25248" t="s">
        <v>1161</v>
      </c>
      <c r="B25248" t="str">
        <f t="shared" si="595"/>
        <v>0</v>
      </c>
    </row>
    <row r="25249" spans="1:2" x14ac:dyDescent="0.25">
      <c r="A25249" t="s">
        <v>1162</v>
      </c>
      <c r="B25249" t="str">
        <f t="shared" si="595"/>
        <v/>
      </c>
    </row>
    <row r="25250" spans="1:2" x14ac:dyDescent="0.25">
      <c r="A25250" t="s">
        <v>1163</v>
      </c>
      <c r="B25250" t="str">
        <f t="shared" si="595"/>
        <v/>
      </c>
    </row>
    <row r="25251" spans="1:2" x14ac:dyDescent="0.25">
      <c r="A25251" t="s">
        <v>4745</v>
      </c>
      <c r="B25251" t="str">
        <f t="shared" si="595"/>
        <v>4</v>
      </c>
    </row>
    <row r="25252" spans="1:2" x14ac:dyDescent="0.25">
      <c r="A25252" t="s">
        <v>1165</v>
      </c>
      <c r="B25252" t="str">
        <f t="shared" si="595"/>
        <v/>
      </c>
    </row>
    <row r="25253" spans="1:2" x14ac:dyDescent="0.25">
      <c r="A25253" t="s">
        <v>1166</v>
      </c>
      <c r="B25253" t="str">
        <f t="shared" si="595"/>
        <v/>
      </c>
    </row>
    <row r="25254" spans="1:2" x14ac:dyDescent="0.25">
      <c r="A25254" t="s">
        <v>4791</v>
      </c>
      <c r="B25254" t="str">
        <f t="shared" si="595"/>
        <v>force_power_light=15,force_manipulation_light=10,force_control_light=15</v>
      </c>
    </row>
    <row r="25255" spans="1:2" x14ac:dyDescent="0.25">
      <c r="A25255" t="s">
        <v>1168</v>
      </c>
      <c r="B25255" t="str">
        <f t="shared" si="595"/>
        <v/>
      </c>
    </row>
    <row r="25256" spans="1:2" x14ac:dyDescent="0.25">
      <c r="A25256" t="s">
        <v>1169</v>
      </c>
      <c r="B25256" t="str">
        <f t="shared" si="595"/>
        <v/>
      </c>
    </row>
    <row r="25257" spans="1:2" x14ac:dyDescent="0.25">
      <c r="A25257" t="s">
        <v>3845</v>
      </c>
      <c r="B25257" t="str">
        <f t="shared" si="595"/>
        <v>0</v>
      </c>
    </row>
    <row r="25258" spans="1:2" x14ac:dyDescent="0.25">
      <c r="A25258" t="s">
        <v>1171</v>
      </c>
      <c r="B25258" t="str">
        <f t="shared" si="595"/>
        <v>0</v>
      </c>
    </row>
    <row r="25259" spans="1:2" x14ac:dyDescent="0.25">
      <c r="A25259" t="s">
        <v>1172</v>
      </c>
      <c r="B25259" t="e">
        <f t="shared" si="595"/>
        <v>#VALUE!</v>
      </c>
    </row>
    <row r="25260" spans="1:2" x14ac:dyDescent="0.25">
      <c r="A25260" t="s">
        <v>1144</v>
      </c>
      <c r="B25260" t="e">
        <f t="shared" si="595"/>
        <v>#VALUE!</v>
      </c>
    </row>
    <row r="25261" spans="1:2" x14ac:dyDescent="0.25">
      <c r="A25261" t="s">
        <v>4784</v>
      </c>
      <c r="B25261" t="str">
        <f t="shared" si="595"/>
        <v>force_rank_light_rank_09</v>
      </c>
    </row>
    <row r="25262" spans="1:2" x14ac:dyDescent="0.25">
      <c r="A25262" t="s">
        <v>4785</v>
      </c>
      <c r="B25262" t="str">
        <f t="shared" si="595"/>
        <v>force_rank_light_rank_08</v>
      </c>
    </row>
    <row r="25263" spans="1:2" x14ac:dyDescent="0.25">
      <c r="A25263" t="s">
        <v>4748</v>
      </c>
      <c r="B25263" t="str">
        <f t="shared" si="595"/>
        <v>5</v>
      </c>
    </row>
    <row r="25264" spans="1:2" x14ac:dyDescent="0.25">
      <c r="A25264" t="s">
        <v>1148</v>
      </c>
      <c r="B25264" t="str">
        <f t="shared" si="595"/>
        <v>0</v>
      </c>
    </row>
    <row r="25265" spans="1:2" x14ac:dyDescent="0.25">
      <c r="A25265" t="s">
        <v>1149</v>
      </c>
      <c r="B25265" t="str">
        <f t="shared" si="595"/>
        <v>0</v>
      </c>
    </row>
    <row r="25266" spans="1:2" x14ac:dyDescent="0.25">
      <c r="A25266" t="s">
        <v>1150</v>
      </c>
      <c r="B25266" t="str">
        <f t="shared" si="595"/>
        <v>0</v>
      </c>
    </row>
    <row r="25267" spans="1:2" x14ac:dyDescent="0.25">
      <c r="A25267" t="s">
        <v>1151</v>
      </c>
      <c r="B25267" t="str">
        <f t="shared" si="595"/>
        <v>0</v>
      </c>
    </row>
    <row r="25268" spans="1:2" x14ac:dyDescent="0.25">
      <c r="A25268" t="s">
        <v>1152</v>
      </c>
      <c r="B25268" t="str">
        <f t="shared" si="595"/>
        <v>0</v>
      </c>
    </row>
    <row r="25269" spans="1:2" x14ac:dyDescent="0.25">
      <c r="A25269" t="s">
        <v>1153</v>
      </c>
      <c r="B25269" t="str">
        <f t="shared" si="595"/>
        <v>0</v>
      </c>
    </row>
    <row r="25270" spans="1:2" x14ac:dyDescent="0.25">
      <c r="A25270" t="s">
        <v>1154</v>
      </c>
      <c r="B25270" t="str">
        <f t="shared" si="595"/>
        <v>0</v>
      </c>
    </row>
    <row r="25271" spans="1:2" x14ac:dyDescent="0.25">
      <c r="A25271" t="s">
        <v>4786</v>
      </c>
      <c r="B25271" t="str">
        <f t="shared" si="595"/>
        <v>force_rank_light_rank_08</v>
      </c>
    </row>
    <row r="25272" spans="1:2" x14ac:dyDescent="0.25">
      <c r="A25272" t="s">
        <v>1156</v>
      </c>
      <c r="B25272" t="str">
        <f t="shared" si="595"/>
        <v/>
      </c>
    </row>
    <row r="25273" spans="1:2" x14ac:dyDescent="0.25">
      <c r="A25273" t="s">
        <v>4751</v>
      </c>
      <c r="B25273" t="str">
        <f t="shared" si="595"/>
        <v>force_rank_xp</v>
      </c>
    </row>
    <row r="25274" spans="1:2" x14ac:dyDescent="0.25">
      <c r="A25274" t="s">
        <v>3262</v>
      </c>
      <c r="B25274" t="str">
        <f t="shared" si="595"/>
        <v>200000</v>
      </c>
    </row>
    <row r="25275" spans="1:2" x14ac:dyDescent="0.25">
      <c r="A25275" t="s">
        <v>4787</v>
      </c>
      <c r="B25275" t="str">
        <f t="shared" si="595"/>
        <v>375000</v>
      </c>
    </row>
    <row r="25276" spans="1:2" x14ac:dyDescent="0.25">
      <c r="A25276" t="s">
        <v>1160</v>
      </c>
      <c r="B25276" t="str">
        <f t="shared" si="595"/>
        <v/>
      </c>
    </row>
    <row r="25277" spans="1:2" x14ac:dyDescent="0.25">
      <c r="A25277" t="s">
        <v>1161</v>
      </c>
      <c r="B25277" t="str">
        <f t="shared" si="595"/>
        <v>0</v>
      </c>
    </row>
    <row r="25278" spans="1:2" x14ac:dyDescent="0.25">
      <c r="A25278" t="s">
        <v>1162</v>
      </c>
      <c r="B25278" t="str">
        <f t="shared" si="595"/>
        <v/>
      </c>
    </row>
    <row r="25279" spans="1:2" x14ac:dyDescent="0.25">
      <c r="A25279" t="s">
        <v>1163</v>
      </c>
      <c r="B25279" t="str">
        <f t="shared" si="595"/>
        <v/>
      </c>
    </row>
    <row r="25280" spans="1:2" x14ac:dyDescent="0.25">
      <c r="A25280" t="s">
        <v>4745</v>
      </c>
      <c r="B25280" t="str">
        <f t="shared" si="595"/>
        <v>4</v>
      </c>
    </row>
    <row r="25281" spans="1:2" x14ac:dyDescent="0.25">
      <c r="A25281" t="s">
        <v>1165</v>
      </c>
      <c r="B25281" t="str">
        <f t="shared" si="595"/>
        <v/>
      </c>
    </row>
    <row r="25282" spans="1:2" x14ac:dyDescent="0.25">
      <c r="A25282" t="s">
        <v>1166</v>
      </c>
      <c r="B25282" t="str">
        <f t="shared" si="595"/>
        <v/>
      </c>
    </row>
    <row r="25283" spans="1:2" x14ac:dyDescent="0.25">
      <c r="A25283" t="s">
        <v>4791</v>
      </c>
      <c r="B25283" t="str">
        <f t="shared" si="595"/>
        <v>force_power_light=15,force_manipulation_light=10,force_control_light=15</v>
      </c>
    </row>
    <row r="25284" spans="1:2" x14ac:dyDescent="0.25">
      <c r="A25284" t="s">
        <v>1168</v>
      </c>
      <c r="B25284" t="str">
        <f t="shared" ref="B25284:B25347" si="596">LEFT(RIGHT(A25284,LEN(A25284)-FIND("&gt;",A25284)),FIND("&lt;",RIGHT(A25284,LEN(A25284)-FIND("&gt;",A25284)))-1)</f>
        <v/>
      </c>
    </row>
    <row r="25285" spans="1:2" x14ac:dyDescent="0.25">
      <c r="A25285" t="s">
        <v>1169</v>
      </c>
      <c r="B25285" t="str">
        <f t="shared" si="596"/>
        <v/>
      </c>
    </row>
    <row r="25286" spans="1:2" x14ac:dyDescent="0.25">
      <c r="A25286" t="s">
        <v>3845</v>
      </c>
      <c r="B25286" t="str">
        <f t="shared" si="596"/>
        <v>0</v>
      </c>
    </row>
    <row r="25287" spans="1:2" x14ac:dyDescent="0.25">
      <c r="A25287" t="s">
        <v>1171</v>
      </c>
      <c r="B25287" t="str">
        <f t="shared" si="596"/>
        <v>0</v>
      </c>
    </row>
    <row r="25288" spans="1:2" x14ac:dyDescent="0.25">
      <c r="A25288" t="s">
        <v>1172</v>
      </c>
      <c r="B25288" t="e">
        <f t="shared" si="596"/>
        <v>#VALUE!</v>
      </c>
    </row>
    <row r="25289" spans="1:2" x14ac:dyDescent="0.25">
      <c r="A25289" t="s">
        <v>1144</v>
      </c>
      <c r="B25289" t="e">
        <f t="shared" si="596"/>
        <v>#VALUE!</v>
      </c>
    </row>
    <row r="25290" spans="1:2" x14ac:dyDescent="0.25">
      <c r="A25290" t="s">
        <v>4788</v>
      </c>
      <c r="B25290" t="str">
        <f t="shared" si="596"/>
        <v>force_rank_light_rank_10</v>
      </c>
    </row>
    <row r="25291" spans="1:2" x14ac:dyDescent="0.25">
      <c r="A25291" t="s">
        <v>4789</v>
      </c>
      <c r="B25291" t="str">
        <f t="shared" si="596"/>
        <v>force_rank_light_rank_09</v>
      </c>
    </row>
    <row r="25292" spans="1:2" x14ac:dyDescent="0.25">
      <c r="A25292" t="s">
        <v>4748</v>
      </c>
      <c r="B25292" t="str">
        <f t="shared" si="596"/>
        <v>5</v>
      </c>
    </row>
    <row r="25293" spans="1:2" x14ac:dyDescent="0.25">
      <c r="A25293" t="s">
        <v>1148</v>
      </c>
      <c r="B25293" t="str">
        <f t="shared" si="596"/>
        <v>0</v>
      </c>
    </row>
    <row r="25294" spans="1:2" x14ac:dyDescent="0.25">
      <c r="A25294" t="s">
        <v>1189</v>
      </c>
      <c r="B25294" t="str">
        <f t="shared" si="596"/>
        <v>1</v>
      </c>
    </row>
    <row r="25295" spans="1:2" x14ac:dyDescent="0.25">
      <c r="A25295" t="s">
        <v>1150</v>
      </c>
      <c r="B25295" t="str">
        <f t="shared" si="596"/>
        <v>0</v>
      </c>
    </row>
    <row r="25296" spans="1:2" x14ac:dyDescent="0.25">
      <c r="A25296" t="s">
        <v>1151</v>
      </c>
      <c r="B25296" t="str">
        <f t="shared" si="596"/>
        <v>0</v>
      </c>
    </row>
    <row r="25297" spans="1:2" x14ac:dyDescent="0.25">
      <c r="A25297" t="s">
        <v>1152</v>
      </c>
      <c r="B25297" t="str">
        <f t="shared" si="596"/>
        <v>0</v>
      </c>
    </row>
    <row r="25298" spans="1:2" x14ac:dyDescent="0.25">
      <c r="A25298" t="s">
        <v>1153</v>
      </c>
      <c r="B25298" t="str">
        <f t="shared" si="596"/>
        <v>0</v>
      </c>
    </row>
    <row r="25299" spans="1:2" x14ac:dyDescent="0.25">
      <c r="A25299" t="s">
        <v>1154</v>
      </c>
      <c r="B25299" t="str">
        <f t="shared" si="596"/>
        <v>0</v>
      </c>
    </row>
    <row r="25300" spans="1:2" x14ac:dyDescent="0.25">
      <c r="A25300" t="s">
        <v>4790</v>
      </c>
      <c r="B25300" t="str">
        <f t="shared" si="596"/>
        <v>force_rank_light_rank_09</v>
      </c>
    </row>
    <row r="25301" spans="1:2" x14ac:dyDescent="0.25">
      <c r="A25301" t="s">
        <v>1156</v>
      </c>
      <c r="B25301" t="str">
        <f t="shared" si="596"/>
        <v/>
      </c>
    </row>
    <row r="25302" spans="1:2" x14ac:dyDescent="0.25">
      <c r="A25302" t="s">
        <v>4751</v>
      </c>
      <c r="B25302" t="str">
        <f t="shared" si="596"/>
        <v>force_rank_xp</v>
      </c>
    </row>
    <row r="25303" spans="1:2" x14ac:dyDescent="0.25">
      <c r="A25303" t="s">
        <v>3266</v>
      </c>
      <c r="B25303" t="str">
        <f t="shared" si="596"/>
        <v>300000</v>
      </c>
    </row>
    <row r="25304" spans="1:2" x14ac:dyDescent="0.25">
      <c r="A25304" t="s">
        <v>4756</v>
      </c>
      <c r="B25304" t="str">
        <f t="shared" si="596"/>
        <v>625000</v>
      </c>
    </row>
    <row r="25305" spans="1:2" x14ac:dyDescent="0.25">
      <c r="A25305" t="s">
        <v>1160</v>
      </c>
      <c r="B25305" t="str">
        <f t="shared" si="596"/>
        <v/>
      </c>
    </row>
    <row r="25306" spans="1:2" x14ac:dyDescent="0.25">
      <c r="A25306" t="s">
        <v>1161</v>
      </c>
      <c r="B25306" t="str">
        <f t="shared" si="596"/>
        <v>0</v>
      </c>
    </row>
    <row r="25307" spans="1:2" x14ac:dyDescent="0.25">
      <c r="A25307" t="s">
        <v>1162</v>
      </c>
      <c r="B25307" t="str">
        <f t="shared" si="596"/>
        <v/>
      </c>
    </row>
    <row r="25308" spans="1:2" x14ac:dyDescent="0.25">
      <c r="A25308" t="s">
        <v>1163</v>
      </c>
      <c r="B25308" t="str">
        <f t="shared" si="596"/>
        <v/>
      </c>
    </row>
    <row r="25309" spans="1:2" x14ac:dyDescent="0.25">
      <c r="A25309" t="s">
        <v>4745</v>
      </c>
      <c r="B25309" t="str">
        <f t="shared" si="596"/>
        <v>4</v>
      </c>
    </row>
    <row r="25310" spans="1:2" x14ac:dyDescent="0.25">
      <c r="A25310" t="s">
        <v>1165</v>
      </c>
      <c r="B25310" t="str">
        <f t="shared" si="596"/>
        <v/>
      </c>
    </row>
    <row r="25311" spans="1:2" x14ac:dyDescent="0.25">
      <c r="A25311" t="s">
        <v>1166</v>
      </c>
      <c r="B25311" t="str">
        <f t="shared" si="596"/>
        <v/>
      </c>
    </row>
    <row r="25312" spans="1:2" x14ac:dyDescent="0.25">
      <c r="A25312" t="s">
        <v>4791</v>
      </c>
      <c r="B25312" t="str">
        <f t="shared" si="596"/>
        <v>force_power_light=15,force_manipulation_light=10,force_control_light=15</v>
      </c>
    </row>
    <row r="25313" spans="1:2" x14ac:dyDescent="0.25">
      <c r="A25313" t="s">
        <v>1168</v>
      </c>
      <c r="B25313" t="str">
        <f t="shared" si="596"/>
        <v/>
      </c>
    </row>
    <row r="25314" spans="1:2" x14ac:dyDescent="0.25">
      <c r="A25314" t="s">
        <v>1169</v>
      </c>
      <c r="B25314" t="str">
        <f t="shared" si="596"/>
        <v/>
      </c>
    </row>
    <row r="25315" spans="1:2" x14ac:dyDescent="0.25">
      <c r="A25315" t="s">
        <v>3845</v>
      </c>
      <c r="B25315" t="str">
        <f t="shared" si="596"/>
        <v>0</v>
      </c>
    </row>
    <row r="25316" spans="1:2" x14ac:dyDescent="0.25">
      <c r="A25316" t="s">
        <v>1171</v>
      </c>
      <c r="B25316" t="str">
        <f t="shared" si="596"/>
        <v>0</v>
      </c>
    </row>
    <row r="25317" spans="1:2" x14ac:dyDescent="0.25">
      <c r="A25317" t="s">
        <v>1172</v>
      </c>
      <c r="B25317" t="e">
        <f t="shared" si="596"/>
        <v>#VALUE!</v>
      </c>
    </row>
    <row r="25318" spans="1:2" x14ac:dyDescent="0.25">
      <c r="A25318" t="s">
        <v>1144</v>
      </c>
      <c r="B25318" t="e">
        <f t="shared" si="596"/>
        <v>#VALUE!</v>
      </c>
    </row>
    <row r="25319" spans="1:2" x14ac:dyDescent="0.25">
      <c r="A25319" t="s">
        <v>4792</v>
      </c>
      <c r="B25319" t="str">
        <f t="shared" si="596"/>
        <v>force_rank_dark</v>
      </c>
    </row>
    <row r="25320" spans="1:2" x14ac:dyDescent="0.25">
      <c r="A25320" t="s">
        <v>4747</v>
      </c>
      <c r="B25320" t="str">
        <f t="shared" si="596"/>
        <v>force_rank</v>
      </c>
    </row>
    <row r="25321" spans="1:2" x14ac:dyDescent="0.25">
      <c r="A25321" t="s">
        <v>4748</v>
      </c>
      <c r="B25321" t="str">
        <f t="shared" si="596"/>
        <v>5</v>
      </c>
    </row>
    <row r="25322" spans="1:2" x14ac:dyDescent="0.25">
      <c r="A25322" t="s">
        <v>1148</v>
      </c>
      <c r="B25322" t="str">
        <f t="shared" si="596"/>
        <v>0</v>
      </c>
    </row>
    <row r="25323" spans="1:2" x14ac:dyDescent="0.25">
      <c r="A25323" t="s">
        <v>1149</v>
      </c>
      <c r="B25323" t="str">
        <f t="shared" si="596"/>
        <v>0</v>
      </c>
    </row>
    <row r="25324" spans="1:2" x14ac:dyDescent="0.25">
      <c r="A25324" t="s">
        <v>1186</v>
      </c>
      <c r="B25324" t="str">
        <f t="shared" si="596"/>
        <v>1</v>
      </c>
    </row>
    <row r="25325" spans="1:2" x14ac:dyDescent="0.25">
      <c r="A25325" t="s">
        <v>1151</v>
      </c>
      <c r="B25325" t="str">
        <f t="shared" si="596"/>
        <v>0</v>
      </c>
    </row>
    <row r="25326" spans="1:2" x14ac:dyDescent="0.25">
      <c r="A25326" t="s">
        <v>1152</v>
      </c>
      <c r="B25326" t="str">
        <f t="shared" si="596"/>
        <v>0</v>
      </c>
    </row>
    <row r="25327" spans="1:2" x14ac:dyDescent="0.25">
      <c r="A25327" t="s">
        <v>1153</v>
      </c>
      <c r="B25327" t="str">
        <f t="shared" si="596"/>
        <v>0</v>
      </c>
    </row>
    <row r="25328" spans="1:2" x14ac:dyDescent="0.25">
      <c r="A25328" t="s">
        <v>1154</v>
      </c>
      <c r="B25328" t="str">
        <f t="shared" si="596"/>
        <v>0</v>
      </c>
    </row>
    <row r="25329" spans="1:2" x14ac:dyDescent="0.25">
      <c r="A25329" t="s">
        <v>1155</v>
      </c>
      <c r="B25329" t="str">
        <f t="shared" si="596"/>
        <v/>
      </c>
    </row>
    <row r="25330" spans="1:2" x14ac:dyDescent="0.25">
      <c r="A25330" t="s">
        <v>1156</v>
      </c>
      <c r="B25330" t="str">
        <f t="shared" si="596"/>
        <v/>
      </c>
    </row>
    <row r="25331" spans="1:2" x14ac:dyDescent="0.25">
      <c r="A25331" t="s">
        <v>1157</v>
      </c>
      <c r="B25331" t="str">
        <f t="shared" si="596"/>
        <v/>
      </c>
    </row>
    <row r="25332" spans="1:2" x14ac:dyDescent="0.25">
      <c r="A25332" t="s">
        <v>1158</v>
      </c>
      <c r="B25332" t="str">
        <f t="shared" si="596"/>
        <v>0</v>
      </c>
    </row>
    <row r="25333" spans="1:2" x14ac:dyDescent="0.25">
      <c r="A25333" t="s">
        <v>1159</v>
      </c>
      <c r="B25333" t="str">
        <f t="shared" si="596"/>
        <v>0</v>
      </c>
    </row>
    <row r="25334" spans="1:2" x14ac:dyDescent="0.25">
      <c r="A25334" t="s">
        <v>1160</v>
      </c>
      <c r="B25334" t="str">
        <f t="shared" si="596"/>
        <v/>
      </c>
    </row>
    <row r="25335" spans="1:2" x14ac:dyDescent="0.25">
      <c r="A25335" t="s">
        <v>1161</v>
      </c>
      <c r="B25335" t="str">
        <f t="shared" si="596"/>
        <v>0</v>
      </c>
    </row>
    <row r="25336" spans="1:2" x14ac:dyDescent="0.25">
      <c r="A25336" t="s">
        <v>1162</v>
      </c>
      <c r="B25336" t="str">
        <f t="shared" si="596"/>
        <v/>
      </c>
    </row>
    <row r="25337" spans="1:2" x14ac:dyDescent="0.25">
      <c r="A25337" t="s">
        <v>1163</v>
      </c>
      <c r="B25337" t="str">
        <f t="shared" si="596"/>
        <v/>
      </c>
    </row>
    <row r="25338" spans="1:2" x14ac:dyDescent="0.25">
      <c r="A25338" t="s">
        <v>4793</v>
      </c>
      <c r="B25338" t="str">
        <f t="shared" si="596"/>
        <v>8</v>
      </c>
    </row>
    <row r="25339" spans="1:2" x14ac:dyDescent="0.25">
      <c r="A25339" t="s">
        <v>1165</v>
      </c>
      <c r="B25339" t="str">
        <f t="shared" si="596"/>
        <v/>
      </c>
    </row>
    <row r="25340" spans="1:2" x14ac:dyDescent="0.25">
      <c r="A25340" t="s">
        <v>1166</v>
      </c>
      <c r="B25340" t="str">
        <f t="shared" si="596"/>
        <v/>
      </c>
    </row>
    <row r="25341" spans="1:2" x14ac:dyDescent="0.25">
      <c r="A25341" t="s">
        <v>1167</v>
      </c>
      <c r="B25341" t="str">
        <f t="shared" si="596"/>
        <v/>
      </c>
    </row>
    <row r="25342" spans="1:2" x14ac:dyDescent="0.25">
      <c r="A25342" t="s">
        <v>1168</v>
      </c>
      <c r="B25342" t="str">
        <f t="shared" si="596"/>
        <v/>
      </c>
    </row>
    <row r="25343" spans="1:2" x14ac:dyDescent="0.25">
      <c r="A25343" t="s">
        <v>1169</v>
      </c>
      <c r="B25343" t="str">
        <f t="shared" si="596"/>
        <v/>
      </c>
    </row>
    <row r="25344" spans="1:2" x14ac:dyDescent="0.25">
      <c r="A25344" t="s">
        <v>3845</v>
      </c>
      <c r="B25344" t="str">
        <f t="shared" si="596"/>
        <v>0</v>
      </c>
    </row>
    <row r="25345" spans="1:2" x14ac:dyDescent="0.25">
      <c r="A25345" t="s">
        <v>1171</v>
      </c>
      <c r="B25345" t="str">
        <f t="shared" si="596"/>
        <v>0</v>
      </c>
    </row>
    <row r="25346" spans="1:2" x14ac:dyDescent="0.25">
      <c r="A25346" t="s">
        <v>1172</v>
      </c>
      <c r="B25346" t="e">
        <f t="shared" si="596"/>
        <v>#VALUE!</v>
      </c>
    </row>
    <row r="25347" spans="1:2" x14ac:dyDescent="0.25">
      <c r="A25347" t="s">
        <v>1144</v>
      </c>
      <c r="B25347" t="e">
        <f t="shared" si="596"/>
        <v>#VALUE!</v>
      </c>
    </row>
    <row r="25348" spans="1:2" x14ac:dyDescent="0.25">
      <c r="A25348" t="s">
        <v>4794</v>
      </c>
      <c r="B25348" t="str">
        <f t="shared" ref="B25348:B25411" si="597">LEFT(RIGHT(A25348,LEN(A25348)-FIND("&gt;",A25348)),FIND("&lt;",RIGHT(A25348,LEN(A25348)-FIND("&gt;",A25348)))-1)</f>
        <v>force_rank_dark_novice</v>
      </c>
    </row>
    <row r="25349" spans="1:2" x14ac:dyDescent="0.25">
      <c r="A25349" t="s">
        <v>4795</v>
      </c>
      <c r="B25349" t="str">
        <f t="shared" si="597"/>
        <v>force_rank_dark</v>
      </c>
    </row>
    <row r="25350" spans="1:2" x14ac:dyDescent="0.25">
      <c r="A25350" t="s">
        <v>4748</v>
      </c>
      <c r="B25350" t="str">
        <f t="shared" si="597"/>
        <v>5</v>
      </c>
    </row>
    <row r="25351" spans="1:2" x14ac:dyDescent="0.25">
      <c r="A25351" t="s">
        <v>1148</v>
      </c>
      <c r="B25351" t="str">
        <f t="shared" si="597"/>
        <v>0</v>
      </c>
    </row>
    <row r="25352" spans="1:2" x14ac:dyDescent="0.25">
      <c r="A25352" t="s">
        <v>1189</v>
      </c>
      <c r="B25352" t="str">
        <f t="shared" si="597"/>
        <v>1</v>
      </c>
    </row>
    <row r="25353" spans="1:2" x14ac:dyDescent="0.25">
      <c r="A25353" t="s">
        <v>1150</v>
      </c>
      <c r="B25353" t="str">
        <f t="shared" si="597"/>
        <v>0</v>
      </c>
    </row>
    <row r="25354" spans="1:2" x14ac:dyDescent="0.25">
      <c r="A25354" t="s">
        <v>1151</v>
      </c>
      <c r="B25354" t="str">
        <f t="shared" si="597"/>
        <v>0</v>
      </c>
    </row>
    <row r="25355" spans="1:2" x14ac:dyDescent="0.25">
      <c r="A25355" t="s">
        <v>1152</v>
      </c>
      <c r="B25355" t="str">
        <f t="shared" si="597"/>
        <v>0</v>
      </c>
    </row>
    <row r="25356" spans="1:2" x14ac:dyDescent="0.25">
      <c r="A25356" t="s">
        <v>1153</v>
      </c>
      <c r="B25356" t="str">
        <f t="shared" si="597"/>
        <v>0</v>
      </c>
    </row>
    <row r="25357" spans="1:2" x14ac:dyDescent="0.25">
      <c r="A25357" t="s">
        <v>1154</v>
      </c>
      <c r="B25357" t="str">
        <f t="shared" si="597"/>
        <v>0</v>
      </c>
    </row>
    <row r="25358" spans="1:2" x14ac:dyDescent="0.25">
      <c r="A25358" t="s">
        <v>1155</v>
      </c>
      <c r="B25358" t="str">
        <f t="shared" si="597"/>
        <v/>
      </c>
    </row>
    <row r="25359" spans="1:2" x14ac:dyDescent="0.25">
      <c r="A25359" t="s">
        <v>1156</v>
      </c>
      <c r="B25359" t="str">
        <f t="shared" si="597"/>
        <v/>
      </c>
    </row>
    <row r="25360" spans="1:2" x14ac:dyDescent="0.25">
      <c r="A25360" t="s">
        <v>4751</v>
      </c>
      <c r="B25360" t="str">
        <f t="shared" si="597"/>
        <v>force_rank_xp</v>
      </c>
    </row>
    <row r="25361" spans="1:2" x14ac:dyDescent="0.25">
      <c r="A25361" t="s">
        <v>1158</v>
      </c>
      <c r="B25361" t="str">
        <f t="shared" si="597"/>
        <v>0</v>
      </c>
    </row>
    <row r="25362" spans="1:2" x14ac:dyDescent="0.25">
      <c r="A25362" t="s">
        <v>4752</v>
      </c>
      <c r="B25362" t="str">
        <f t="shared" si="597"/>
        <v>15000</v>
      </c>
    </row>
    <row r="25363" spans="1:2" x14ac:dyDescent="0.25">
      <c r="A25363" t="s">
        <v>1160</v>
      </c>
      <c r="B25363" t="str">
        <f t="shared" si="597"/>
        <v/>
      </c>
    </row>
    <row r="25364" spans="1:2" x14ac:dyDescent="0.25">
      <c r="A25364" t="s">
        <v>1161</v>
      </c>
      <c r="B25364" t="str">
        <f t="shared" si="597"/>
        <v>0</v>
      </c>
    </row>
    <row r="25365" spans="1:2" x14ac:dyDescent="0.25">
      <c r="A25365" t="s">
        <v>1162</v>
      </c>
      <c r="B25365" t="str">
        <f t="shared" si="597"/>
        <v/>
      </c>
    </row>
    <row r="25366" spans="1:2" x14ac:dyDescent="0.25">
      <c r="A25366" t="s">
        <v>1163</v>
      </c>
      <c r="B25366" t="str">
        <f t="shared" si="597"/>
        <v/>
      </c>
    </row>
    <row r="25367" spans="1:2" x14ac:dyDescent="0.25">
      <c r="A25367" t="s">
        <v>4793</v>
      </c>
      <c r="B25367" t="str">
        <f t="shared" si="597"/>
        <v>8</v>
      </c>
    </row>
    <row r="25368" spans="1:2" x14ac:dyDescent="0.25">
      <c r="A25368" t="s">
        <v>1165</v>
      </c>
      <c r="B25368" t="str">
        <f t="shared" si="597"/>
        <v/>
      </c>
    </row>
    <row r="25369" spans="1:2" x14ac:dyDescent="0.25">
      <c r="A25369" t="s">
        <v>1166</v>
      </c>
      <c r="B25369" t="str">
        <f t="shared" si="597"/>
        <v/>
      </c>
    </row>
    <row r="25370" spans="1:2" x14ac:dyDescent="0.25">
      <c r="A25370" t="s">
        <v>5210</v>
      </c>
      <c r="B25370" t="str">
        <f t="shared" si="597"/>
        <v>force_power_dark=5,force_manipulation_dark=5,force_control_dark=5</v>
      </c>
    </row>
    <row r="25371" spans="1:2" x14ac:dyDescent="0.25">
      <c r="A25371" t="s">
        <v>1168</v>
      </c>
      <c r="B25371" t="str">
        <f t="shared" si="597"/>
        <v/>
      </c>
    </row>
    <row r="25372" spans="1:2" x14ac:dyDescent="0.25">
      <c r="A25372" t="s">
        <v>1169</v>
      </c>
      <c r="B25372" t="str">
        <f t="shared" si="597"/>
        <v/>
      </c>
    </row>
    <row r="25373" spans="1:2" x14ac:dyDescent="0.25">
      <c r="A25373" t="s">
        <v>3845</v>
      </c>
      <c r="B25373" t="str">
        <f t="shared" si="597"/>
        <v>0</v>
      </c>
    </row>
    <row r="25374" spans="1:2" x14ac:dyDescent="0.25">
      <c r="A25374" t="s">
        <v>1171</v>
      </c>
      <c r="B25374" t="str">
        <f t="shared" si="597"/>
        <v>0</v>
      </c>
    </row>
    <row r="25375" spans="1:2" x14ac:dyDescent="0.25">
      <c r="A25375" t="s">
        <v>1172</v>
      </c>
      <c r="B25375" t="e">
        <f t="shared" si="597"/>
        <v>#VALUE!</v>
      </c>
    </row>
    <row r="25376" spans="1:2" x14ac:dyDescent="0.25">
      <c r="A25376" t="s">
        <v>1144</v>
      </c>
      <c r="B25376" t="e">
        <f t="shared" si="597"/>
        <v>#VALUE!</v>
      </c>
    </row>
    <row r="25377" spans="1:2" x14ac:dyDescent="0.25">
      <c r="A25377" t="s">
        <v>4796</v>
      </c>
      <c r="B25377" t="str">
        <f t="shared" si="597"/>
        <v>force_rank_dark_master</v>
      </c>
    </row>
    <row r="25378" spans="1:2" x14ac:dyDescent="0.25">
      <c r="A25378" t="s">
        <v>4795</v>
      </c>
      <c r="B25378" t="str">
        <f t="shared" si="597"/>
        <v>force_rank_dark</v>
      </c>
    </row>
    <row r="25379" spans="1:2" x14ac:dyDescent="0.25">
      <c r="A25379" t="s">
        <v>4748</v>
      </c>
      <c r="B25379" t="str">
        <f t="shared" si="597"/>
        <v>5</v>
      </c>
    </row>
    <row r="25380" spans="1:2" x14ac:dyDescent="0.25">
      <c r="A25380" t="s">
        <v>1148</v>
      </c>
      <c r="B25380" t="str">
        <f t="shared" si="597"/>
        <v>0</v>
      </c>
    </row>
    <row r="25381" spans="1:2" x14ac:dyDescent="0.25">
      <c r="A25381" t="s">
        <v>1189</v>
      </c>
      <c r="B25381" t="str">
        <f t="shared" si="597"/>
        <v>1</v>
      </c>
    </row>
    <row r="25382" spans="1:2" x14ac:dyDescent="0.25">
      <c r="A25382" t="s">
        <v>1150</v>
      </c>
      <c r="B25382" t="str">
        <f t="shared" si="597"/>
        <v>0</v>
      </c>
    </row>
    <row r="25383" spans="1:2" x14ac:dyDescent="0.25">
      <c r="A25383" t="s">
        <v>1151</v>
      </c>
      <c r="B25383" t="str">
        <f t="shared" si="597"/>
        <v>0</v>
      </c>
    </row>
    <row r="25384" spans="1:2" x14ac:dyDescent="0.25">
      <c r="A25384" t="s">
        <v>1152</v>
      </c>
      <c r="B25384" t="str">
        <f t="shared" si="597"/>
        <v>0</v>
      </c>
    </row>
    <row r="25385" spans="1:2" x14ac:dyDescent="0.25">
      <c r="A25385" t="s">
        <v>1153</v>
      </c>
      <c r="B25385" t="str">
        <f t="shared" si="597"/>
        <v>0</v>
      </c>
    </row>
    <row r="25386" spans="1:2" x14ac:dyDescent="0.25">
      <c r="A25386" t="s">
        <v>1154</v>
      </c>
      <c r="B25386" t="str">
        <f t="shared" si="597"/>
        <v>0</v>
      </c>
    </row>
    <row r="25387" spans="1:2" x14ac:dyDescent="0.25">
      <c r="A25387" t="s">
        <v>4797</v>
      </c>
      <c r="B25387" t="str">
        <f t="shared" si="597"/>
        <v>force_rank_dark_rank_10</v>
      </c>
    </row>
    <row r="25388" spans="1:2" x14ac:dyDescent="0.25">
      <c r="A25388" t="s">
        <v>1156</v>
      </c>
      <c r="B25388" t="str">
        <f t="shared" si="597"/>
        <v/>
      </c>
    </row>
    <row r="25389" spans="1:2" x14ac:dyDescent="0.25">
      <c r="A25389" t="s">
        <v>4751</v>
      </c>
      <c r="B25389" t="str">
        <f t="shared" si="597"/>
        <v>force_rank_xp</v>
      </c>
    </row>
    <row r="25390" spans="1:2" x14ac:dyDescent="0.25">
      <c r="A25390" t="s">
        <v>4755</v>
      </c>
      <c r="B25390" t="str">
        <f t="shared" si="597"/>
        <v>500000</v>
      </c>
    </row>
    <row r="25391" spans="1:2" x14ac:dyDescent="0.25">
      <c r="A25391" t="s">
        <v>4756</v>
      </c>
      <c r="B25391" t="str">
        <f t="shared" si="597"/>
        <v>625000</v>
      </c>
    </row>
    <row r="25392" spans="1:2" x14ac:dyDescent="0.25">
      <c r="A25392" t="s">
        <v>1160</v>
      </c>
      <c r="B25392" t="str">
        <f t="shared" si="597"/>
        <v/>
      </c>
    </row>
    <row r="25393" spans="1:2" x14ac:dyDescent="0.25">
      <c r="A25393" t="s">
        <v>1161</v>
      </c>
      <c r="B25393" t="str">
        <f t="shared" si="597"/>
        <v>0</v>
      </c>
    </row>
    <row r="25394" spans="1:2" x14ac:dyDescent="0.25">
      <c r="A25394" t="s">
        <v>1162</v>
      </c>
      <c r="B25394" t="str">
        <f t="shared" si="597"/>
        <v/>
      </c>
    </row>
    <row r="25395" spans="1:2" x14ac:dyDescent="0.25">
      <c r="A25395" t="s">
        <v>1163</v>
      </c>
      <c r="B25395" t="str">
        <f t="shared" si="597"/>
        <v/>
      </c>
    </row>
    <row r="25396" spans="1:2" x14ac:dyDescent="0.25">
      <c r="A25396" t="s">
        <v>4793</v>
      </c>
      <c r="B25396" t="str">
        <f t="shared" si="597"/>
        <v>8</v>
      </c>
    </row>
    <row r="25397" spans="1:2" x14ac:dyDescent="0.25">
      <c r="A25397" t="s">
        <v>1165</v>
      </c>
      <c r="B25397" t="str">
        <f t="shared" si="597"/>
        <v/>
      </c>
    </row>
    <row r="25398" spans="1:2" x14ac:dyDescent="0.25">
      <c r="A25398" t="s">
        <v>1166</v>
      </c>
      <c r="B25398" t="str">
        <f t="shared" si="597"/>
        <v/>
      </c>
    </row>
    <row r="25399" spans="1:2" x14ac:dyDescent="0.25">
      <c r="A25399" t="s">
        <v>5211</v>
      </c>
      <c r="B25399" t="str">
        <f t="shared" si="597"/>
        <v>force_power_dark=20,force_manipulation_dark=15,force_control_dark=20</v>
      </c>
    </row>
    <row r="25400" spans="1:2" x14ac:dyDescent="0.25">
      <c r="A25400" t="s">
        <v>1168</v>
      </c>
      <c r="B25400" t="str">
        <f t="shared" si="597"/>
        <v/>
      </c>
    </row>
    <row r="25401" spans="1:2" x14ac:dyDescent="0.25">
      <c r="A25401" t="s">
        <v>1169</v>
      </c>
      <c r="B25401" t="str">
        <f t="shared" si="597"/>
        <v/>
      </c>
    </row>
    <row r="25402" spans="1:2" x14ac:dyDescent="0.25">
      <c r="A25402" t="s">
        <v>3845</v>
      </c>
      <c r="B25402" t="str">
        <f t="shared" si="597"/>
        <v>0</v>
      </c>
    </row>
    <row r="25403" spans="1:2" x14ac:dyDescent="0.25">
      <c r="A25403" t="s">
        <v>1171</v>
      </c>
      <c r="B25403" t="str">
        <f t="shared" si="597"/>
        <v>0</v>
      </c>
    </row>
    <row r="25404" spans="1:2" x14ac:dyDescent="0.25">
      <c r="A25404" t="s">
        <v>1172</v>
      </c>
      <c r="B25404" t="e">
        <f t="shared" si="597"/>
        <v>#VALUE!</v>
      </c>
    </row>
    <row r="25405" spans="1:2" x14ac:dyDescent="0.25">
      <c r="A25405" t="s">
        <v>1144</v>
      </c>
      <c r="B25405" t="e">
        <f t="shared" si="597"/>
        <v>#VALUE!</v>
      </c>
    </row>
    <row r="25406" spans="1:2" x14ac:dyDescent="0.25">
      <c r="A25406" t="s">
        <v>4798</v>
      </c>
      <c r="B25406" t="str">
        <f t="shared" si="597"/>
        <v>force_rank_dark_rank_01</v>
      </c>
    </row>
    <row r="25407" spans="1:2" x14ac:dyDescent="0.25">
      <c r="A25407" t="s">
        <v>4795</v>
      </c>
      <c r="B25407" t="str">
        <f t="shared" si="597"/>
        <v>force_rank_dark</v>
      </c>
    </row>
    <row r="25408" spans="1:2" x14ac:dyDescent="0.25">
      <c r="A25408" t="s">
        <v>4748</v>
      </c>
      <c r="B25408" t="str">
        <f t="shared" si="597"/>
        <v>5</v>
      </c>
    </row>
    <row r="25409" spans="1:2" x14ac:dyDescent="0.25">
      <c r="A25409" t="s">
        <v>1148</v>
      </c>
      <c r="B25409" t="str">
        <f t="shared" si="597"/>
        <v>0</v>
      </c>
    </row>
    <row r="25410" spans="1:2" x14ac:dyDescent="0.25">
      <c r="A25410" t="s">
        <v>1189</v>
      </c>
      <c r="B25410" t="str">
        <f t="shared" si="597"/>
        <v>1</v>
      </c>
    </row>
    <row r="25411" spans="1:2" x14ac:dyDescent="0.25">
      <c r="A25411" t="s">
        <v>1150</v>
      </c>
      <c r="B25411" t="str">
        <f t="shared" si="597"/>
        <v>0</v>
      </c>
    </row>
    <row r="25412" spans="1:2" x14ac:dyDescent="0.25">
      <c r="A25412" t="s">
        <v>1151</v>
      </c>
      <c r="B25412" t="str">
        <f t="shared" ref="B25412:B25475" si="598">LEFT(RIGHT(A25412,LEN(A25412)-FIND("&gt;",A25412)),FIND("&lt;",RIGHT(A25412,LEN(A25412)-FIND("&gt;",A25412)))-1)</f>
        <v>0</v>
      </c>
    </row>
    <row r="25413" spans="1:2" x14ac:dyDescent="0.25">
      <c r="A25413" t="s">
        <v>1152</v>
      </c>
      <c r="B25413" t="str">
        <f t="shared" si="598"/>
        <v>0</v>
      </c>
    </row>
    <row r="25414" spans="1:2" x14ac:dyDescent="0.25">
      <c r="A25414" t="s">
        <v>1153</v>
      </c>
      <c r="B25414" t="str">
        <f t="shared" si="598"/>
        <v>0</v>
      </c>
    </row>
    <row r="25415" spans="1:2" x14ac:dyDescent="0.25">
      <c r="A25415" t="s">
        <v>1154</v>
      </c>
      <c r="B25415" t="str">
        <f t="shared" si="598"/>
        <v>0</v>
      </c>
    </row>
    <row r="25416" spans="1:2" x14ac:dyDescent="0.25">
      <c r="A25416" t="s">
        <v>4799</v>
      </c>
      <c r="B25416" t="str">
        <f t="shared" si="598"/>
        <v>force_rank_dark_novice</v>
      </c>
    </row>
    <row r="25417" spans="1:2" x14ac:dyDescent="0.25">
      <c r="A25417" t="s">
        <v>1156</v>
      </c>
      <c r="B25417" t="str">
        <f t="shared" si="598"/>
        <v/>
      </c>
    </row>
    <row r="25418" spans="1:2" x14ac:dyDescent="0.25">
      <c r="A25418" t="s">
        <v>4751</v>
      </c>
      <c r="B25418" t="str">
        <f t="shared" si="598"/>
        <v>force_rank_xp</v>
      </c>
    </row>
    <row r="25419" spans="1:2" x14ac:dyDescent="0.25">
      <c r="A25419" t="s">
        <v>1219</v>
      </c>
      <c r="B25419" t="str">
        <f t="shared" si="598"/>
        <v>10000</v>
      </c>
    </row>
    <row r="25420" spans="1:2" x14ac:dyDescent="0.25">
      <c r="A25420" t="s">
        <v>2606</v>
      </c>
      <c r="B25420" t="str">
        <f t="shared" si="598"/>
        <v>25000</v>
      </c>
    </row>
    <row r="25421" spans="1:2" x14ac:dyDescent="0.25">
      <c r="A25421" t="s">
        <v>1160</v>
      </c>
      <c r="B25421" t="str">
        <f t="shared" si="598"/>
        <v/>
      </c>
    </row>
    <row r="25422" spans="1:2" x14ac:dyDescent="0.25">
      <c r="A25422" t="s">
        <v>1161</v>
      </c>
      <c r="B25422" t="str">
        <f t="shared" si="598"/>
        <v>0</v>
      </c>
    </row>
    <row r="25423" spans="1:2" x14ac:dyDescent="0.25">
      <c r="A25423" t="s">
        <v>1162</v>
      </c>
      <c r="B25423" t="str">
        <f t="shared" si="598"/>
        <v/>
      </c>
    </row>
    <row r="25424" spans="1:2" x14ac:dyDescent="0.25">
      <c r="A25424" t="s">
        <v>1163</v>
      </c>
      <c r="B25424" t="str">
        <f t="shared" si="598"/>
        <v/>
      </c>
    </row>
    <row r="25425" spans="1:2" x14ac:dyDescent="0.25">
      <c r="A25425" t="s">
        <v>4793</v>
      </c>
      <c r="B25425" t="str">
        <f t="shared" si="598"/>
        <v>8</v>
      </c>
    </row>
    <row r="25426" spans="1:2" x14ac:dyDescent="0.25">
      <c r="A25426" t="s">
        <v>1165</v>
      </c>
      <c r="B25426" t="str">
        <f t="shared" si="598"/>
        <v/>
      </c>
    </row>
    <row r="25427" spans="1:2" x14ac:dyDescent="0.25">
      <c r="A25427" t="s">
        <v>1166</v>
      </c>
      <c r="B25427" t="str">
        <f t="shared" si="598"/>
        <v/>
      </c>
    </row>
    <row r="25428" spans="1:2" x14ac:dyDescent="0.25">
      <c r="A25428" t="s">
        <v>5212</v>
      </c>
      <c r="B25428" t="str">
        <f t="shared" si="598"/>
        <v>force_power_dark=5,force_manipulation_dark=3,force_control_dark=5</v>
      </c>
    </row>
    <row r="25429" spans="1:2" x14ac:dyDescent="0.25">
      <c r="A25429" t="s">
        <v>1168</v>
      </c>
      <c r="B25429" t="str">
        <f t="shared" si="598"/>
        <v/>
      </c>
    </row>
    <row r="25430" spans="1:2" x14ac:dyDescent="0.25">
      <c r="A25430" t="s">
        <v>1169</v>
      </c>
      <c r="B25430" t="str">
        <f t="shared" si="598"/>
        <v/>
      </c>
    </row>
    <row r="25431" spans="1:2" x14ac:dyDescent="0.25">
      <c r="A25431" t="s">
        <v>3845</v>
      </c>
      <c r="B25431" t="str">
        <f t="shared" si="598"/>
        <v>0</v>
      </c>
    </row>
    <row r="25432" spans="1:2" x14ac:dyDescent="0.25">
      <c r="A25432" t="s">
        <v>1171</v>
      </c>
      <c r="B25432" t="str">
        <f t="shared" si="598"/>
        <v>0</v>
      </c>
    </row>
    <row r="25433" spans="1:2" x14ac:dyDescent="0.25">
      <c r="A25433" t="s">
        <v>1172</v>
      </c>
      <c r="B25433" t="e">
        <f t="shared" si="598"/>
        <v>#VALUE!</v>
      </c>
    </row>
    <row r="25434" spans="1:2" x14ac:dyDescent="0.25">
      <c r="A25434" t="s">
        <v>1144</v>
      </c>
      <c r="B25434" t="e">
        <f t="shared" si="598"/>
        <v>#VALUE!</v>
      </c>
    </row>
    <row r="25435" spans="1:2" x14ac:dyDescent="0.25">
      <c r="A25435" t="s">
        <v>4800</v>
      </c>
      <c r="B25435" t="str">
        <f t="shared" si="598"/>
        <v>force_rank_dark_rank_02</v>
      </c>
    </row>
    <row r="25436" spans="1:2" x14ac:dyDescent="0.25">
      <c r="A25436" t="s">
        <v>4801</v>
      </c>
      <c r="B25436" t="str">
        <f t="shared" si="598"/>
        <v>force_rank_dark_rank_01</v>
      </c>
    </row>
    <row r="25437" spans="1:2" x14ac:dyDescent="0.25">
      <c r="A25437" t="s">
        <v>4748</v>
      </c>
      <c r="B25437" t="str">
        <f t="shared" si="598"/>
        <v>5</v>
      </c>
    </row>
    <row r="25438" spans="1:2" x14ac:dyDescent="0.25">
      <c r="A25438" t="s">
        <v>1148</v>
      </c>
      <c r="B25438" t="str">
        <f t="shared" si="598"/>
        <v>0</v>
      </c>
    </row>
    <row r="25439" spans="1:2" x14ac:dyDescent="0.25">
      <c r="A25439" t="s">
        <v>1149</v>
      </c>
      <c r="B25439" t="str">
        <f t="shared" si="598"/>
        <v>0</v>
      </c>
    </row>
    <row r="25440" spans="1:2" x14ac:dyDescent="0.25">
      <c r="A25440" t="s">
        <v>1150</v>
      </c>
      <c r="B25440" t="str">
        <f t="shared" si="598"/>
        <v>0</v>
      </c>
    </row>
    <row r="25441" spans="1:2" x14ac:dyDescent="0.25">
      <c r="A25441" t="s">
        <v>1151</v>
      </c>
      <c r="B25441" t="str">
        <f t="shared" si="598"/>
        <v>0</v>
      </c>
    </row>
    <row r="25442" spans="1:2" x14ac:dyDescent="0.25">
      <c r="A25442" t="s">
        <v>1152</v>
      </c>
      <c r="B25442" t="str">
        <f t="shared" si="598"/>
        <v>0</v>
      </c>
    </row>
    <row r="25443" spans="1:2" x14ac:dyDescent="0.25">
      <c r="A25443" t="s">
        <v>1153</v>
      </c>
      <c r="B25443" t="str">
        <f t="shared" si="598"/>
        <v>0</v>
      </c>
    </row>
    <row r="25444" spans="1:2" x14ac:dyDescent="0.25">
      <c r="A25444" t="s">
        <v>1154</v>
      </c>
      <c r="B25444" t="str">
        <f t="shared" si="598"/>
        <v>0</v>
      </c>
    </row>
    <row r="25445" spans="1:2" x14ac:dyDescent="0.25">
      <c r="A25445" t="s">
        <v>4802</v>
      </c>
      <c r="B25445" t="str">
        <f t="shared" si="598"/>
        <v>force_rank_dark_rank_01</v>
      </c>
    </row>
    <row r="25446" spans="1:2" x14ac:dyDescent="0.25">
      <c r="A25446" t="s">
        <v>1156</v>
      </c>
      <c r="B25446" t="str">
        <f t="shared" si="598"/>
        <v/>
      </c>
    </row>
    <row r="25447" spans="1:2" x14ac:dyDescent="0.25">
      <c r="A25447" t="s">
        <v>4751</v>
      </c>
      <c r="B25447" t="str">
        <f t="shared" si="598"/>
        <v>force_rank_xp</v>
      </c>
    </row>
    <row r="25448" spans="1:2" x14ac:dyDescent="0.25">
      <c r="A25448" t="s">
        <v>1377</v>
      </c>
      <c r="B25448" t="str">
        <f t="shared" si="598"/>
        <v>20000</v>
      </c>
    </row>
    <row r="25449" spans="1:2" x14ac:dyDescent="0.25">
      <c r="A25449" t="s">
        <v>4762</v>
      </c>
      <c r="B25449" t="str">
        <f t="shared" si="598"/>
        <v>37500</v>
      </c>
    </row>
    <row r="25450" spans="1:2" x14ac:dyDescent="0.25">
      <c r="A25450" t="s">
        <v>1160</v>
      </c>
      <c r="B25450" t="str">
        <f t="shared" si="598"/>
        <v/>
      </c>
    </row>
    <row r="25451" spans="1:2" x14ac:dyDescent="0.25">
      <c r="A25451" t="s">
        <v>1161</v>
      </c>
      <c r="B25451" t="str">
        <f t="shared" si="598"/>
        <v>0</v>
      </c>
    </row>
    <row r="25452" spans="1:2" x14ac:dyDescent="0.25">
      <c r="A25452" t="s">
        <v>1162</v>
      </c>
      <c r="B25452" t="str">
        <f t="shared" si="598"/>
        <v/>
      </c>
    </row>
    <row r="25453" spans="1:2" x14ac:dyDescent="0.25">
      <c r="A25453" t="s">
        <v>1163</v>
      </c>
      <c r="B25453" t="str">
        <f t="shared" si="598"/>
        <v/>
      </c>
    </row>
    <row r="25454" spans="1:2" x14ac:dyDescent="0.25">
      <c r="A25454" t="s">
        <v>4793</v>
      </c>
      <c r="B25454" t="str">
        <f t="shared" si="598"/>
        <v>8</v>
      </c>
    </row>
    <row r="25455" spans="1:2" x14ac:dyDescent="0.25">
      <c r="A25455" t="s">
        <v>1165</v>
      </c>
      <c r="B25455" t="str">
        <f t="shared" si="598"/>
        <v/>
      </c>
    </row>
    <row r="25456" spans="1:2" x14ac:dyDescent="0.25">
      <c r="A25456" t="s">
        <v>1166</v>
      </c>
      <c r="B25456" t="str">
        <f t="shared" si="598"/>
        <v/>
      </c>
    </row>
    <row r="25457" spans="1:2" x14ac:dyDescent="0.25">
      <c r="A25457" t="s">
        <v>5213</v>
      </c>
      <c r="B25457" t="str">
        <f t="shared" si="598"/>
        <v>force_power_dark=5,force_manipulation_dark=4,force_control_dark=5</v>
      </c>
    </row>
    <row r="25458" spans="1:2" x14ac:dyDescent="0.25">
      <c r="A25458" t="s">
        <v>1168</v>
      </c>
      <c r="B25458" t="str">
        <f t="shared" si="598"/>
        <v/>
      </c>
    </row>
    <row r="25459" spans="1:2" x14ac:dyDescent="0.25">
      <c r="A25459" t="s">
        <v>1169</v>
      </c>
      <c r="B25459" t="str">
        <f t="shared" si="598"/>
        <v/>
      </c>
    </row>
    <row r="25460" spans="1:2" x14ac:dyDescent="0.25">
      <c r="A25460" t="s">
        <v>3845</v>
      </c>
      <c r="B25460" t="str">
        <f t="shared" si="598"/>
        <v>0</v>
      </c>
    </row>
    <row r="25461" spans="1:2" x14ac:dyDescent="0.25">
      <c r="A25461" t="s">
        <v>1171</v>
      </c>
      <c r="B25461" t="str">
        <f t="shared" si="598"/>
        <v>0</v>
      </c>
    </row>
    <row r="25462" spans="1:2" x14ac:dyDescent="0.25">
      <c r="A25462" t="s">
        <v>1172</v>
      </c>
      <c r="B25462" t="e">
        <f t="shared" si="598"/>
        <v>#VALUE!</v>
      </c>
    </row>
    <row r="25463" spans="1:2" x14ac:dyDescent="0.25">
      <c r="A25463" t="s">
        <v>1144</v>
      </c>
      <c r="B25463" t="e">
        <f t="shared" si="598"/>
        <v>#VALUE!</v>
      </c>
    </row>
    <row r="25464" spans="1:2" x14ac:dyDescent="0.25">
      <c r="A25464" t="s">
        <v>4803</v>
      </c>
      <c r="B25464" t="str">
        <f t="shared" si="598"/>
        <v>force_rank_dark_rank_03</v>
      </c>
    </row>
    <row r="25465" spans="1:2" x14ac:dyDescent="0.25">
      <c r="A25465" t="s">
        <v>4804</v>
      </c>
      <c r="B25465" t="str">
        <f t="shared" si="598"/>
        <v>force_rank_dark_rank_02</v>
      </c>
    </row>
    <row r="25466" spans="1:2" x14ac:dyDescent="0.25">
      <c r="A25466" t="s">
        <v>4748</v>
      </c>
      <c r="B25466" t="str">
        <f t="shared" si="598"/>
        <v>5</v>
      </c>
    </row>
    <row r="25467" spans="1:2" x14ac:dyDescent="0.25">
      <c r="A25467" t="s">
        <v>1148</v>
      </c>
      <c r="B25467" t="str">
        <f t="shared" si="598"/>
        <v>0</v>
      </c>
    </row>
    <row r="25468" spans="1:2" x14ac:dyDescent="0.25">
      <c r="A25468" t="s">
        <v>1149</v>
      </c>
      <c r="B25468" t="str">
        <f t="shared" si="598"/>
        <v>0</v>
      </c>
    </row>
    <row r="25469" spans="1:2" x14ac:dyDescent="0.25">
      <c r="A25469" t="s">
        <v>1150</v>
      </c>
      <c r="B25469" t="str">
        <f t="shared" si="598"/>
        <v>0</v>
      </c>
    </row>
    <row r="25470" spans="1:2" x14ac:dyDescent="0.25">
      <c r="A25470" t="s">
        <v>1151</v>
      </c>
      <c r="B25470" t="str">
        <f t="shared" si="598"/>
        <v>0</v>
      </c>
    </row>
    <row r="25471" spans="1:2" x14ac:dyDescent="0.25">
      <c r="A25471" t="s">
        <v>1152</v>
      </c>
      <c r="B25471" t="str">
        <f t="shared" si="598"/>
        <v>0</v>
      </c>
    </row>
    <row r="25472" spans="1:2" x14ac:dyDescent="0.25">
      <c r="A25472" t="s">
        <v>1153</v>
      </c>
      <c r="B25472" t="str">
        <f t="shared" si="598"/>
        <v>0</v>
      </c>
    </row>
    <row r="25473" spans="1:2" x14ac:dyDescent="0.25">
      <c r="A25473" t="s">
        <v>1154</v>
      </c>
      <c r="B25473" t="str">
        <f t="shared" si="598"/>
        <v>0</v>
      </c>
    </row>
    <row r="25474" spans="1:2" x14ac:dyDescent="0.25">
      <c r="A25474" t="s">
        <v>4805</v>
      </c>
      <c r="B25474" t="str">
        <f t="shared" si="598"/>
        <v>force_rank_dark_rank_02</v>
      </c>
    </row>
    <row r="25475" spans="1:2" x14ac:dyDescent="0.25">
      <c r="A25475" t="s">
        <v>1156</v>
      </c>
      <c r="B25475" t="str">
        <f t="shared" si="598"/>
        <v/>
      </c>
    </row>
    <row r="25476" spans="1:2" x14ac:dyDescent="0.25">
      <c r="A25476" t="s">
        <v>4751</v>
      </c>
      <c r="B25476" t="str">
        <f t="shared" ref="B25476:B25539" si="599">LEFT(RIGHT(A25476,LEN(A25476)-FIND("&gt;",A25476)),FIND("&lt;",RIGHT(A25476,LEN(A25476)-FIND("&gt;",A25476)))-1)</f>
        <v>force_rank_xp</v>
      </c>
    </row>
    <row r="25477" spans="1:2" x14ac:dyDescent="0.25">
      <c r="A25477" t="s">
        <v>2465</v>
      </c>
      <c r="B25477" t="str">
        <f t="shared" si="599"/>
        <v>30000</v>
      </c>
    </row>
    <row r="25478" spans="1:2" x14ac:dyDescent="0.25">
      <c r="A25478" t="s">
        <v>1278</v>
      </c>
      <c r="B25478" t="str">
        <f t="shared" si="599"/>
        <v>50000</v>
      </c>
    </row>
    <row r="25479" spans="1:2" x14ac:dyDescent="0.25">
      <c r="A25479" t="s">
        <v>1160</v>
      </c>
      <c r="B25479" t="str">
        <f t="shared" si="599"/>
        <v/>
      </c>
    </row>
    <row r="25480" spans="1:2" x14ac:dyDescent="0.25">
      <c r="A25480" t="s">
        <v>1161</v>
      </c>
      <c r="B25480" t="str">
        <f t="shared" si="599"/>
        <v>0</v>
      </c>
    </row>
    <row r="25481" spans="1:2" x14ac:dyDescent="0.25">
      <c r="A25481" t="s">
        <v>1162</v>
      </c>
      <c r="B25481" t="str">
        <f t="shared" si="599"/>
        <v/>
      </c>
    </row>
    <row r="25482" spans="1:2" x14ac:dyDescent="0.25">
      <c r="A25482" t="s">
        <v>1163</v>
      </c>
      <c r="B25482" t="str">
        <f t="shared" si="599"/>
        <v/>
      </c>
    </row>
    <row r="25483" spans="1:2" x14ac:dyDescent="0.25">
      <c r="A25483" t="s">
        <v>4793</v>
      </c>
      <c r="B25483" t="str">
        <f t="shared" si="599"/>
        <v>8</v>
      </c>
    </row>
    <row r="25484" spans="1:2" x14ac:dyDescent="0.25">
      <c r="A25484" t="s">
        <v>1165</v>
      </c>
      <c r="B25484" t="str">
        <f t="shared" si="599"/>
        <v/>
      </c>
    </row>
    <row r="25485" spans="1:2" x14ac:dyDescent="0.25">
      <c r="A25485" t="s">
        <v>1166</v>
      </c>
      <c r="B25485" t="str">
        <f t="shared" si="599"/>
        <v/>
      </c>
    </row>
    <row r="25486" spans="1:2" x14ac:dyDescent="0.25">
      <c r="A25486" t="s">
        <v>5213</v>
      </c>
      <c r="B25486" t="str">
        <f t="shared" si="599"/>
        <v>force_power_dark=5,force_manipulation_dark=4,force_control_dark=5</v>
      </c>
    </row>
    <row r="25487" spans="1:2" x14ac:dyDescent="0.25">
      <c r="A25487" t="s">
        <v>1168</v>
      </c>
      <c r="B25487" t="str">
        <f t="shared" si="599"/>
        <v/>
      </c>
    </row>
    <row r="25488" spans="1:2" x14ac:dyDescent="0.25">
      <c r="A25488" t="s">
        <v>1169</v>
      </c>
      <c r="B25488" t="str">
        <f t="shared" si="599"/>
        <v/>
      </c>
    </row>
    <row r="25489" spans="1:2" x14ac:dyDescent="0.25">
      <c r="A25489" t="s">
        <v>3845</v>
      </c>
      <c r="B25489" t="str">
        <f t="shared" si="599"/>
        <v>0</v>
      </c>
    </row>
    <row r="25490" spans="1:2" x14ac:dyDescent="0.25">
      <c r="A25490" t="s">
        <v>1171</v>
      </c>
      <c r="B25490" t="str">
        <f t="shared" si="599"/>
        <v>0</v>
      </c>
    </row>
    <row r="25491" spans="1:2" x14ac:dyDescent="0.25">
      <c r="A25491" t="s">
        <v>1172</v>
      </c>
      <c r="B25491" t="e">
        <f t="shared" si="599"/>
        <v>#VALUE!</v>
      </c>
    </row>
    <row r="25492" spans="1:2" x14ac:dyDescent="0.25">
      <c r="A25492" t="s">
        <v>1144</v>
      </c>
      <c r="B25492" t="e">
        <f t="shared" si="599"/>
        <v>#VALUE!</v>
      </c>
    </row>
    <row r="25493" spans="1:2" x14ac:dyDescent="0.25">
      <c r="A25493" t="s">
        <v>4806</v>
      </c>
      <c r="B25493" t="str">
        <f t="shared" si="599"/>
        <v>force_rank_dark_rank_04</v>
      </c>
    </row>
    <row r="25494" spans="1:2" x14ac:dyDescent="0.25">
      <c r="A25494" t="s">
        <v>4807</v>
      </c>
      <c r="B25494" t="str">
        <f t="shared" si="599"/>
        <v>force_rank_dark_rank_03</v>
      </c>
    </row>
    <row r="25495" spans="1:2" x14ac:dyDescent="0.25">
      <c r="A25495" t="s">
        <v>4748</v>
      </c>
      <c r="B25495" t="str">
        <f t="shared" si="599"/>
        <v>5</v>
      </c>
    </row>
    <row r="25496" spans="1:2" x14ac:dyDescent="0.25">
      <c r="A25496" t="s">
        <v>1148</v>
      </c>
      <c r="B25496" t="str">
        <f t="shared" si="599"/>
        <v>0</v>
      </c>
    </row>
    <row r="25497" spans="1:2" x14ac:dyDescent="0.25">
      <c r="A25497" t="s">
        <v>1149</v>
      </c>
      <c r="B25497" t="str">
        <f t="shared" si="599"/>
        <v>0</v>
      </c>
    </row>
    <row r="25498" spans="1:2" x14ac:dyDescent="0.25">
      <c r="A25498" t="s">
        <v>1150</v>
      </c>
      <c r="B25498" t="str">
        <f t="shared" si="599"/>
        <v>0</v>
      </c>
    </row>
    <row r="25499" spans="1:2" x14ac:dyDescent="0.25">
      <c r="A25499" t="s">
        <v>1151</v>
      </c>
      <c r="B25499" t="str">
        <f t="shared" si="599"/>
        <v>0</v>
      </c>
    </row>
    <row r="25500" spans="1:2" x14ac:dyDescent="0.25">
      <c r="A25500" t="s">
        <v>1152</v>
      </c>
      <c r="B25500" t="str">
        <f t="shared" si="599"/>
        <v>0</v>
      </c>
    </row>
    <row r="25501" spans="1:2" x14ac:dyDescent="0.25">
      <c r="A25501" t="s">
        <v>1153</v>
      </c>
      <c r="B25501" t="str">
        <f t="shared" si="599"/>
        <v>0</v>
      </c>
    </row>
    <row r="25502" spans="1:2" x14ac:dyDescent="0.25">
      <c r="A25502" t="s">
        <v>1154</v>
      </c>
      <c r="B25502" t="str">
        <f t="shared" si="599"/>
        <v>0</v>
      </c>
    </row>
    <row r="25503" spans="1:2" x14ac:dyDescent="0.25">
      <c r="A25503" t="s">
        <v>4808</v>
      </c>
      <c r="B25503" t="str">
        <f t="shared" si="599"/>
        <v>force_rank_dark_rank_03</v>
      </c>
    </row>
    <row r="25504" spans="1:2" x14ac:dyDescent="0.25">
      <c r="A25504" t="s">
        <v>1156</v>
      </c>
      <c r="B25504" t="str">
        <f t="shared" si="599"/>
        <v/>
      </c>
    </row>
    <row r="25505" spans="1:2" x14ac:dyDescent="0.25">
      <c r="A25505" t="s">
        <v>4751</v>
      </c>
      <c r="B25505" t="str">
        <f t="shared" si="599"/>
        <v>force_rank_xp</v>
      </c>
    </row>
    <row r="25506" spans="1:2" x14ac:dyDescent="0.25">
      <c r="A25506" t="s">
        <v>2564</v>
      </c>
      <c r="B25506" t="str">
        <f t="shared" si="599"/>
        <v>40000</v>
      </c>
    </row>
    <row r="25507" spans="1:2" x14ac:dyDescent="0.25">
      <c r="A25507" t="s">
        <v>1284</v>
      </c>
      <c r="B25507" t="str">
        <f t="shared" si="599"/>
        <v>75000</v>
      </c>
    </row>
    <row r="25508" spans="1:2" x14ac:dyDescent="0.25">
      <c r="A25508" t="s">
        <v>1160</v>
      </c>
      <c r="B25508" t="str">
        <f t="shared" si="599"/>
        <v/>
      </c>
    </row>
    <row r="25509" spans="1:2" x14ac:dyDescent="0.25">
      <c r="A25509" t="s">
        <v>1161</v>
      </c>
      <c r="B25509" t="str">
        <f t="shared" si="599"/>
        <v>0</v>
      </c>
    </row>
    <row r="25510" spans="1:2" x14ac:dyDescent="0.25">
      <c r="A25510" t="s">
        <v>1162</v>
      </c>
      <c r="B25510" t="str">
        <f t="shared" si="599"/>
        <v/>
      </c>
    </row>
    <row r="25511" spans="1:2" x14ac:dyDescent="0.25">
      <c r="A25511" t="s">
        <v>1163</v>
      </c>
      <c r="B25511" t="str">
        <f t="shared" si="599"/>
        <v/>
      </c>
    </row>
    <row r="25512" spans="1:2" x14ac:dyDescent="0.25">
      <c r="A25512" t="s">
        <v>4793</v>
      </c>
      <c r="B25512" t="str">
        <f t="shared" si="599"/>
        <v>8</v>
      </c>
    </row>
    <row r="25513" spans="1:2" x14ac:dyDescent="0.25">
      <c r="A25513" t="s">
        <v>1165</v>
      </c>
      <c r="B25513" t="str">
        <f t="shared" si="599"/>
        <v/>
      </c>
    </row>
    <row r="25514" spans="1:2" x14ac:dyDescent="0.25">
      <c r="A25514" t="s">
        <v>1166</v>
      </c>
      <c r="B25514" t="str">
        <f t="shared" si="599"/>
        <v/>
      </c>
    </row>
    <row r="25515" spans="1:2" x14ac:dyDescent="0.25">
      <c r="A25515" t="s">
        <v>5213</v>
      </c>
      <c r="B25515" t="str">
        <f t="shared" si="599"/>
        <v>force_power_dark=5,force_manipulation_dark=4,force_control_dark=5</v>
      </c>
    </row>
    <row r="25516" spans="1:2" x14ac:dyDescent="0.25">
      <c r="A25516" t="s">
        <v>1168</v>
      </c>
      <c r="B25516" t="str">
        <f t="shared" si="599"/>
        <v/>
      </c>
    </row>
    <row r="25517" spans="1:2" x14ac:dyDescent="0.25">
      <c r="A25517" t="s">
        <v>1169</v>
      </c>
      <c r="B25517" t="str">
        <f t="shared" si="599"/>
        <v/>
      </c>
    </row>
    <row r="25518" spans="1:2" x14ac:dyDescent="0.25">
      <c r="A25518" t="s">
        <v>3845</v>
      </c>
      <c r="B25518" t="str">
        <f t="shared" si="599"/>
        <v>0</v>
      </c>
    </row>
    <row r="25519" spans="1:2" x14ac:dyDescent="0.25">
      <c r="A25519" t="s">
        <v>1171</v>
      </c>
      <c r="B25519" t="str">
        <f t="shared" si="599"/>
        <v>0</v>
      </c>
    </row>
    <row r="25520" spans="1:2" x14ac:dyDescent="0.25">
      <c r="A25520" t="s">
        <v>1172</v>
      </c>
      <c r="B25520" t="e">
        <f t="shared" si="599"/>
        <v>#VALUE!</v>
      </c>
    </row>
    <row r="25521" spans="1:2" x14ac:dyDescent="0.25">
      <c r="A25521" t="s">
        <v>1144</v>
      </c>
      <c r="B25521" t="e">
        <f t="shared" si="599"/>
        <v>#VALUE!</v>
      </c>
    </row>
    <row r="25522" spans="1:2" x14ac:dyDescent="0.25">
      <c r="A25522" t="s">
        <v>4809</v>
      </c>
      <c r="B25522" t="str">
        <f t="shared" si="599"/>
        <v>force_rank_dark_rank_05</v>
      </c>
    </row>
    <row r="25523" spans="1:2" x14ac:dyDescent="0.25">
      <c r="A25523" t="s">
        <v>4810</v>
      </c>
      <c r="B25523" t="str">
        <f t="shared" si="599"/>
        <v>force_rank_dark_rank_04</v>
      </c>
    </row>
    <row r="25524" spans="1:2" x14ac:dyDescent="0.25">
      <c r="A25524" t="s">
        <v>4748</v>
      </c>
      <c r="B25524" t="str">
        <f t="shared" si="599"/>
        <v>5</v>
      </c>
    </row>
    <row r="25525" spans="1:2" x14ac:dyDescent="0.25">
      <c r="A25525" t="s">
        <v>1148</v>
      </c>
      <c r="B25525" t="str">
        <f t="shared" si="599"/>
        <v>0</v>
      </c>
    </row>
    <row r="25526" spans="1:2" x14ac:dyDescent="0.25">
      <c r="A25526" t="s">
        <v>1189</v>
      </c>
      <c r="B25526" t="str">
        <f t="shared" si="599"/>
        <v>1</v>
      </c>
    </row>
    <row r="25527" spans="1:2" x14ac:dyDescent="0.25">
      <c r="A25527" t="s">
        <v>1150</v>
      </c>
      <c r="B25527" t="str">
        <f t="shared" si="599"/>
        <v>0</v>
      </c>
    </row>
    <row r="25528" spans="1:2" x14ac:dyDescent="0.25">
      <c r="A25528" t="s">
        <v>1151</v>
      </c>
      <c r="B25528" t="str">
        <f t="shared" si="599"/>
        <v>0</v>
      </c>
    </row>
    <row r="25529" spans="1:2" x14ac:dyDescent="0.25">
      <c r="A25529" t="s">
        <v>1152</v>
      </c>
      <c r="B25529" t="str">
        <f t="shared" si="599"/>
        <v>0</v>
      </c>
    </row>
    <row r="25530" spans="1:2" x14ac:dyDescent="0.25">
      <c r="A25530" t="s">
        <v>1153</v>
      </c>
      <c r="B25530" t="str">
        <f t="shared" si="599"/>
        <v>0</v>
      </c>
    </row>
    <row r="25531" spans="1:2" x14ac:dyDescent="0.25">
      <c r="A25531" t="s">
        <v>1154</v>
      </c>
      <c r="B25531" t="str">
        <f t="shared" si="599"/>
        <v>0</v>
      </c>
    </row>
    <row r="25532" spans="1:2" x14ac:dyDescent="0.25">
      <c r="A25532" t="s">
        <v>4811</v>
      </c>
      <c r="B25532" t="str">
        <f t="shared" si="599"/>
        <v>force_rank_dark_rank_04</v>
      </c>
    </row>
    <row r="25533" spans="1:2" x14ac:dyDescent="0.25">
      <c r="A25533" t="s">
        <v>1156</v>
      </c>
      <c r="B25533" t="str">
        <f t="shared" si="599"/>
        <v/>
      </c>
    </row>
    <row r="25534" spans="1:2" x14ac:dyDescent="0.25">
      <c r="A25534" t="s">
        <v>4751</v>
      </c>
      <c r="B25534" t="str">
        <f t="shared" si="599"/>
        <v>force_rank_xp</v>
      </c>
    </row>
    <row r="25535" spans="1:2" x14ac:dyDescent="0.25">
      <c r="A25535" t="s">
        <v>1811</v>
      </c>
      <c r="B25535" t="str">
        <f t="shared" si="599"/>
        <v>60000</v>
      </c>
    </row>
    <row r="25536" spans="1:2" x14ac:dyDescent="0.25">
      <c r="A25536" t="s">
        <v>2621</v>
      </c>
      <c r="B25536" t="str">
        <f t="shared" si="599"/>
        <v>100000</v>
      </c>
    </row>
    <row r="25537" spans="1:2" x14ac:dyDescent="0.25">
      <c r="A25537" t="s">
        <v>1160</v>
      </c>
      <c r="B25537" t="str">
        <f t="shared" si="599"/>
        <v/>
      </c>
    </row>
    <row r="25538" spans="1:2" x14ac:dyDescent="0.25">
      <c r="A25538" t="s">
        <v>1161</v>
      </c>
      <c r="B25538" t="str">
        <f t="shared" si="599"/>
        <v>0</v>
      </c>
    </row>
    <row r="25539" spans="1:2" x14ac:dyDescent="0.25">
      <c r="A25539" t="s">
        <v>1162</v>
      </c>
      <c r="B25539" t="str">
        <f t="shared" si="599"/>
        <v/>
      </c>
    </row>
    <row r="25540" spans="1:2" x14ac:dyDescent="0.25">
      <c r="A25540" t="s">
        <v>1163</v>
      </c>
      <c r="B25540" t="str">
        <f t="shared" ref="B25540:B25603" si="600">LEFT(RIGHT(A25540,LEN(A25540)-FIND("&gt;",A25540)),FIND("&lt;",RIGHT(A25540,LEN(A25540)-FIND("&gt;",A25540)))-1)</f>
        <v/>
      </c>
    </row>
    <row r="25541" spans="1:2" x14ac:dyDescent="0.25">
      <c r="A25541" t="s">
        <v>4793</v>
      </c>
      <c r="B25541" t="str">
        <f t="shared" si="600"/>
        <v>8</v>
      </c>
    </row>
    <row r="25542" spans="1:2" x14ac:dyDescent="0.25">
      <c r="A25542" t="s">
        <v>1165</v>
      </c>
      <c r="B25542" t="str">
        <f t="shared" si="600"/>
        <v/>
      </c>
    </row>
    <row r="25543" spans="1:2" x14ac:dyDescent="0.25">
      <c r="A25543" t="s">
        <v>1166</v>
      </c>
      <c r="B25543" t="str">
        <f t="shared" si="600"/>
        <v/>
      </c>
    </row>
    <row r="25544" spans="1:2" x14ac:dyDescent="0.25">
      <c r="A25544" t="s">
        <v>5214</v>
      </c>
      <c r="B25544" t="str">
        <f t="shared" si="600"/>
        <v>force_power_dark=10,force_manipulation_dark=5,force_control_dark=10</v>
      </c>
    </row>
    <row r="25545" spans="1:2" x14ac:dyDescent="0.25">
      <c r="A25545" t="s">
        <v>1168</v>
      </c>
      <c r="B25545" t="str">
        <f t="shared" si="600"/>
        <v/>
      </c>
    </row>
    <row r="25546" spans="1:2" x14ac:dyDescent="0.25">
      <c r="A25546" t="s">
        <v>1169</v>
      </c>
      <c r="B25546" t="str">
        <f t="shared" si="600"/>
        <v/>
      </c>
    </row>
    <row r="25547" spans="1:2" x14ac:dyDescent="0.25">
      <c r="A25547" t="s">
        <v>3845</v>
      </c>
      <c r="B25547" t="str">
        <f t="shared" si="600"/>
        <v>0</v>
      </c>
    </row>
    <row r="25548" spans="1:2" x14ac:dyDescent="0.25">
      <c r="A25548" t="s">
        <v>1171</v>
      </c>
      <c r="B25548" t="str">
        <f t="shared" si="600"/>
        <v>0</v>
      </c>
    </row>
    <row r="25549" spans="1:2" x14ac:dyDescent="0.25">
      <c r="A25549" t="s">
        <v>1172</v>
      </c>
      <c r="B25549" t="e">
        <f t="shared" si="600"/>
        <v>#VALUE!</v>
      </c>
    </row>
    <row r="25550" spans="1:2" x14ac:dyDescent="0.25">
      <c r="A25550" t="s">
        <v>1144</v>
      </c>
      <c r="B25550" t="e">
        <f t="shared" si="600"/>
        <v>#VALUE!</v>
      </c>
    </row>
    <row r="25551" spans="1:2" x14ac:dyDescent="0.25">
      <c r="A25551" t="s">
        <v>4812</v>
      </c>
      <c r="B25551" t="str">
        <f t="shared" si="600"/>
        <v>force_rank_dark_rank_06</v>
      </c>
    </row>
    <row r="25552" spans="1:2" x14ac:dyDescent="0.25">
      <c r="A25552" t="s">
        <v>4813</v>
      </c>
      <c r="B25552" t="str">
        <f t="shared" si="600"/>
        <v>force_rank_dark_rank_05</v>
      </c>
    </row>
    <row r="25553" spans="1:2" x14ac:dyDescent="0.25">
      <c r="A25553" t="s">
        <v>4748</v>
      </c>
      <c r="B25553" t="str">
        <f t="shared" si="600"/>
        <v>5</v>
      </c>
    </row>
    <row r="25554" spans="1:2" x14ac:dyDescent="0.25">
      <c r="A25554" t="s">
        <v>1148</v>
      </c>
      <c r="B25554" t="str">
        <f t="shared" si="600"/>
        <v>0</v>
      </c>
    </row>
    <row r="25555" spans="1:2" x14ac:dyDescent="0.25">
      <c r="A25555" t="s">
        <v>1149</v>
      </c>
      <c r="B25555" t="str">
        <f t="shared" si="600"/>
        <v>0</v>
      </c>
    </row>
    <row r="25556" spans="1:2" x14ac:dyDescent="0.25">
      <c r="A25556" t="s">
        <v>1150</v>
      </c>
      <c r="B25556" t="str">
        <f t="shared" si="600"/>
        <v>0</v>
      </c>
    </row>
    <row r="25557" spans="1:2" x14ac:dyDescent="0.25">
      <c r="A25557" t="s">
        <v>1151</v>
      </c>
      <c r="B25557" t="str">
        <f t="shared" si="600"/>
        <v>0</v>
      </c>
    </row>
    <row r="25558" spans="1:2" x14ac:dyDescent="0.25">
      <c r="A25558" t="s">
        <v>1152</v>
      </c>
      <c r="B25558" t="str">
        <f t="shared" si="600"/>
        <v>0</v>
      </c>
    </row>
    <row r="25559" spans="1:2" x14ac:dyDescent="0.25">
      <c r="A25559" t="s">
        <v>1153</v>
      </c>
      <c r="B25559" t="str">
        <f t="shared" si="600"/>
        <v>0</v>
      </c>
    </row>
    <row r="25560" spans="1:2" x14ac:dyDescent="0.25">
      <c r="A25560" t="s">
        <v>1154</v>
      </c>
      <c r="B25560" t="str">
        <f t="shared" si="600"/>
        <v>0</v>
      </c>
    </row>
    <row r="25561" spans="1:2" x14ac:dyDescent="0.25">
      <c r="A25561" t="s">
        <v>4814</v>
      </c>
      <c r="B25561" t="str">
        <f t="shared" si="600"/>
        <v>force_rank_dark_rank_05</v>
      </c>
    </row>
    <row r="25562" spans="1:2" x14ac:dyDescent="0.25">
      <c r="A25562" t="s">
        <v>1156</v>
      </c>
      <c r="B25562" t="str">
        <f t="shared" si="600"/>
        <v/>
      </c>
    </row>
    <row r="25563" spans="1:2" x14ac:dyDescent="0.25">
      <c r="A25563" t="s">
        <v>4751</v>
      </c>
      <c r="B25563" t="str">
        <f t="shared" si="600"/>
        <v>force_rank_xp</v>
      </c>
    </row>
    <row r="25564" spans="1:2" x14ac:dyDescent="0.25">
      <c r="A25564" t="s">
        <v>2712</v>
      </c>
      <c r="B25564" t="str">
        <f t="shared" si="600"/>
        <v>80000</v>
      </c>
    </row>
    <row r="25565" spans="1:2" x14ac:dyDescent="0.25">
      <c r="A25565" t="s">
        <v>4775</v>
      </c>
      <c r="B25565" t="str">
        <f t="shared" si="600"/>
        <v>125000</v>
      </c>
    </row>
    <row r="25566" spans="1:2" x14ac:dyDescent="0.25">
      <c r="A25566" t="s">
        <v>1160</v>
      </c>
      <c r="B25566" t="str">
        <f t="shared" si="600"/>
        <v/>
      </c>
    </row>
    <row r="25567" spans="1:2" x14ac:dyDescent="0.25">
      <c r="A25567" t="s">
        <v>1161</v>
      </c>
      <c r="B25567" t="str">
        <f t="shared" si="600"/>
        <v>0</v>
      </c>
    </row>
    <row r="25568" spans="1:2" x14ac:dyDescent="0.25">
      <c r="A25568" t="s">
        <v>1162</v>
      </c>
      <c r="B25568" t="str">
        <f t="shared" si="600"/>
        <v/>
      </c>
    </row>
    <row r="25569" spans="1:2" x14ac:dyDescent="0.25">
      <c r="A25569" t="s">
        <v>1163</v>
      </c>
      <c r="B25569" t="str">
        <f t="shared" si="600"/>
        <v/>
      </c>
    </row>
    <row r="25570" spans="1:2" x14ac:dyDescent="0.25">
      <c r="A25570" t="s">
        <v>4793</v>
      </c>
      <c r="B25570" t="str">
        <f t="shared" si="600"/>
        <v>8</v>
      </c>
    </row>
    <row r="25571" spans="1:2" x14ac:dyDescent="0.25">
      <c r="A25571" t="s">
        <v>1165</v>
      </c>
      <c r="B25571" t="str">
        <f t="shared" si="600"/>
        <v/>
      </c>
    </row>
    <row r="25572" spans="1:2" x14ac:dyDescent="0.25">
      <c r="A25572" t="s">
        <v>1166</v>
      </c>
      <c r="B25572" t="str">
        <f t="shared" si="600"/>
        <v/>
      </c>
    </row>
    <row r="25573" spans="1:2" x14ac:dyDescent="0.25">
      <c r="A25573" t="s">
        <v>5214</v>
      </c>
      <c r="B25573" t="str">
        <f t="shared" si="600"/>
        <v>force_power_dark=10,force_manipulation_dark=5,force_control_dark=10</v>
      </c>
    </row>
    <row r="25574" spans="1:2" x14ac:dyDescent="0.25">
      <c r="A25574" t="s">
        <v>1168</v>
      </c>
      <c r="B25574" t="str">
        <f t="shared" si="600"/>
        <v/>
      </c>
    </row>
    <row r="25575" spans="1:2" x14ac:dyDescent="0.25">
      <c r="A25575" t="s">
        <v>1169</v>
      </c>
      <c r="B25575" t="str">
        <f t="shared" si="600"/>
        <v/>
      </c>
    </row>
    <row r="25576" spans="1:2" x14ac:dyDescent="0.25">
      <c r="A25576" t="s">
        <v>3845</v>
      </c>
      <c r="B25576" t="str">
        <f t="shared" si="600"/>
        <v>0</v>
      </c>
    </row>
    <row r="25577" spans="1:2" x14ac:dyDescent="0.25">
      <c r="A25577" t="s">
        <v>1171</v>
      </c>
      <c r="B25577" t="str">
        <f t="shared" si="600"/>
        <v>0</v>
      </c>
    </row>
    <row r="25578" spans="1:2" x14ac:dyDescent="0.25">
      <c r="A25578" t="s">
        <v>1172</v>
      </c>
      <c r="B25578" t="e">
        <f t="shared" si="600"/>
        <v>#VALUE!</v>
      </c>
    </row>
    <row r="25579" spans="1:2" x14ac:dyDescent="0.25">
      <c r="A25579" t="s">
        <v>1144</v>
      </c>
      <c r="B25579" t="e">
        <f t="shared" si="600"/>
        <v>#VALUE!</v>
      </c>
    </row>
    <row r="25580" spans="1:2" x14ac:dyDescent="0.25">
      <c r="A25580" t="s">
        <v>4815</v>
      </c>
      <c r="B25580" t="str">
        <f t="shared" si="600"/>
        <v>force_rank_dark_rank_07</v>
      </c>
    </row>
    <row r="25581" spans="1:2" x14ac:dyDescent="0.25">
      <c r="A25581" t="s">
        <v>4816</v>
      </c>
      <c r="B25581" t="str">
        <f t="shared" si="600"/>
        <v>force_rank_dark_rank_06</v>
      </c>
    </row>
    <row r="25582" spans="1:2" x14ac:dyDescent="0.25">
      <c r="A25582" t="s">
        <v>4748</v>
      </c>
      <c r="B25582" t="str">
        <f t="shared" si="600"/>
        <v>5</v>
      </c>
    </row>
    <row r="25583" spans="1:2" x14ac:dyDescent="0.25">
      <c r="A25583" t="s">
        <v>1148</v>
      </c>
      <c r="B25583" t="str">
        <f t="shared" si="600"/>
        <v>0</v>
      </c>
    </row>
    <row r="25584" spans="1:2" x14ac:dyDescent="0.25">
      <c r="A25584" t="s">
        <v>1149</v>
      </c>
      <c r="B25584" t="str">
        <f t="shared" si="600"/>
        <v>0</v>
      </c>
    </row>
    <row r="25585" spans="1:2" x14ac:dyDescent="0.25">
      <c r="A25585" t="s">
        <v>1150</v>
      </c>
      <c r="B25585" t="str">
        <f t="shared" si="600"/>
        <v>0</v>
      </c>
    </row>
    <row r="25586" spans="1:2" x14ac:dyDescent="0.25">
      <c r="A25586" t="s">
        <v>1151</v>
      </c>
      <c r="B25586" t="str">
        <f t="shared" si="600"/>
        <v>0</v>
      </c>
    </row>
    <row r="25587" spans="1:2" x14ac:dyDescent="0.25">
      <c r="A25587" t="s">
        <v>1152</v>
      </c>
      <c r="B25587" t="str">
        <f t="shared" si="600"/>
        <v>0</v>
      </c>
    </row>
    <row r="25588" spans="1:2" x14ac:dyDescent="0.25">
      <c r="A25588" t="s">
        <v>1153</v>
      </c>
      <c r="B25588" t="str">
        <f t="shared" si="600"/>
        <v>0</v>
      </c>
    </row>
    <row r="25589" spans="1:2" x14ac:dyDescent="0.25">
      <c r="A25589" t="s">
        <v>1154</v>
      </c>
      <c r="B25589" t="str">
        <f t="shared" si="600"/>
        <v>0</v>
      </c>
    </row>
    <row r="25590" spans="1:2" x14ac:dyDescent="0.25">
      <c r="A25590" t="s">
        <v>4817</v>
      </c>
      <c r="B25590" t="str">
        <f t="shared" si="600"/>
        <v>force_rank_dark_rank_06</v>
      </c>
    </row>
    <row r="25591" spans="1:2" x14ac:dyDescent="0.25">
      <c r="A25591" t="s">
        <v>1156</v>
      </c>
      <c r="B25591" t="str">
        <f t="shared" si="600"/>
        <v/>
      </c>
    </row>
    <row r="25592" spans="1:2" x14ac:dyDescent="0.25">
      <c r="A25592" t="s">
        <v>4751</v>
      </c>
      <c r="B25592" t="str">
        <f t="shared" si="600"/>
        <v>force_rank_xp</v>
      </c>
    </row>
    <row r="25593" spans="1:2" x14ac:dyDescent="0.25">
      <c r="A25593" t="s">
        <v>2342</v>
      </c>
      <c r="B25593" t="str">
        <f t="shared" si="600"/>
        <v>100000</v>
      </c>
    </row>
    <row r="25594" spans="1:2" x14ac:dyDescent="0.25">
      <c r="A25594" t="s">
        <v>4779</v>
      </c>
      <c r="B25594" t="str">
        <f t="shared" si="600"/>
        <v>187500</v>
      </c>
    </row>
    <row r="25595" spans="1:2" x14ac:dyDescent="0.25">
      <c r="A25595" t="s">
        <v>1160</v>
      </c>
      <c r="B25595" t="str">
        <f t="shared" si="600"/>
        <v/>
      </c>
    </row>
    <row r="25596" spans="1:2" x14ac:dyDescent="0.25">
      <c r="A25596" t="s">
        <v>1161</v>
      </c>
      <c r="B25596" t="str">
        <f t="shared" si="600"/>
        <v>0</v>
      </c>
    </row>
    <row r="25597" spans="1:2" x14ac:dyDescent="0.25">
      <c r="A25597" t="s">
        <v>1162</v>
      </c>
      <c r="B25597" t="str">
        <f t="shared" si="600"/>
        <v/>
      </c>
    </row>
    <row r="25598" spans="1:2" x14ac:dyDescent="0.25">
      <c r="A25598" t="s">
        <v>1163</v>
      </c>
      <c r="B25598" t="str">
        <f t="shared" si="600"/>
        <v/>
      </c>
    </row>
    <row r="25599" spans="1:2" x14ac:dyDescent="0.25">
      <c r="A25599" t="s">
        <v>4793</v>
      </c>
      <c r="B25599" t="str">
        <f t="shared" si="600"/>
        <v>8</v>
      </c>
    </row>
    <row r="25600" spans="1:2" x14ac:dyDescent="0.25">
      <c r="A25600" t="s">
        <v>1165</v>
      </c>
      <c r="B25600" t="str">
        <f t="shared" si="600"/>
        <v/>
      </c>
    </row>
    <row r="25601" spans="1:2" x14ac:dyDescent="0.25">
      <c r="A25601" t="s">
        <v>1166</v>
      </c>
      <c r="B25601" t="str">
        <f t="shared" si="600"/>
        <v/>
      </c>
    </row>
    <row r="25602" spans="1:2" x14ac:dyDescent="0.25">
      <c r="A25602" t="s">
        <v>5214</v>
      </c>
      <c r="B25602" t="str">
        <f t="shared" si="600"/>
        <v>force_power_dark=10,force_manipulation_dark=5,force_control_dark=10</v>
      </c>
    </row>
    <row r="25603" spans="1:2" x14ac:dyDescent="0.25">
      <c r="A25603" t="s">
        <v>1168</v>
      </c>
      <c r="B25603" t="str">
        <f t="shared" si="600"/>
        <v/>
      </c>
    </row>
    <row r="25604" spans="1:2" x14ac:dyDescent="0.25">
      <c r="A25604" t="s">
        <v>1169</v>
      </c>
      <c r="B25604" t="str">
        <f t="shared" ref="B25604:B25667" si="601">LEFT(RIGHT(A25604,LEN(A25604)-FIND("&gt;",A25604)),FIND("&lt;",RIGHT(A25604,LEN(A25604)-FIND("&gt;",A25604)))-1)</f>
        <v/>
      </c>
    </row>
    <row r="25605" spans="1:2" x14ac:dyDescent="0.25">
      <c r="A25605" t="s">
        <v>3845</v>
      </c>
      <c r="B25605" t="str">
        <f t="shared" si="601"/>
        <v>0</v>
      </c>
    </row>
    <row r="25606" spans="1:2" x14ac:dyDescent="0.25">
      <c r="A25606" t="s">
        <v>1171</v>
      </c>
      <c r="B25606" t="str">
        <f t="shared" si="601"/>
        <v>0</v>
      </c>
    </row>
    <row r="25607" spans="1:2" x14ac:dyDescent="0.25">
      <c r="A25607" t="s">
        <v>1172</v>
      </c>
      <c r="B25607" t="e">
        <f t="shared" si="601"/>
        <v>#VALUE!</v>
      </c>
    </row>
    <row r="25608" spans="1:2" x14ac:dyDescent="0.25">
      <c r="A25608" t="s">
        <v>1144</v>
      </c>
      <c r="B25608" t="e">
        <f t="shared" si="601"/>
        <v>#VALUE!</v>
      </c>
    </row>
    <row r="25609" spans="1:2" x14ac:dyDescent="0.25">
      <c r="A25609" t="s">
        <v>4818</v>
      </c>
      <c r="B25609" t="str">
        <f t="shared" si="601"/>
        <v>force_rank_dark_rank_08</v>
      </c>
    </row>
    <row r="25610" spans="1:2" x14ac:dyDescent="0.25">
      <c r="A25610" t="s">
        <v>4819</v>
      </c>
      <c r="B25610" t="str">
        <f t="shared" si="601"/>
        <v>force_rank_dark_rank_07</v>
      </c>
    </row>
    <row r="25611" spans="1:2" x14ac:dyDescent="0.25">
      <c r="A25611" t="s">
        <v>4748</v>
      </c>
      <c r="B25611" t="str">
        <f t="shared" si="601"/>
        <v>5</v>
      </c>
    </row>
    <row r="25612" spans="1:2" x14ac:dyDescent="0.25">
      <c r="A25612" t="s">
        <v>1148</v>
      </c>
      <c r="B25612" t="str">
        <f t="shared" si="601"/>
        <v>0</v>
      </c>
    </row>
    <row r="25613" spans="1:2" x14ac:dyDescent="0.25">
      <c r="A25613" t="s">
        <v>1189</v>
      </c>
      <c r="B25613" t="str">
        <f t="shared" si="601"/>
        <v>1</v>
      </c>
    </row>
    <row r="25614" spans="1:2" x14ac:dyDescent="0.25">
      <c r="A25614" t="s">
        <v>1150</v>
      </c>
      <c r="B25614" t="str">
        <f t="shared" si="601"/>
        <v>0</v>
      </c>
    </row>
    <row r="25615" spans="1:2" x14ac:dyDescent="0.25">
      <c r="A25615" t="s">
        <v>1151</v>
      </c>
      <c r="B25615" t="str">
        <f t="shared" si="601"/>
        <v>0</v>
      </c>
    </row>
    <row r="25616" spans="1:2" x14ac:dyDescent="0.25">
      <c r="A25616" t="s">
        <v>1152</v>
      </c>
      <c r="B25616" t="str">
        <f t="shared" si="601"/>
        <v>0</v>
      </c>
    </row>
    <row r="25617" spans="1:2" x14ac:dyDescent="0.25">
      <c r="A25617" t="s">
        <v>1153</v>
      </c>
      <c r="B25617" t="str">
        <f t="shared" si="601"/>
        <v>0</v>
      </c>
    </row>
    <row r="25618" spans="1:2" x14ac:dyDescent="0.25">
      <c r="A25618" t="s">
        <v>1154</v>
      </c>
      <c r="B25618" t="str">
        <f t="shared" si="601"/>
        <v>0</v>
      </c>
    </row>
    <row r="25619" spans="1:2" x14ac:dyDescent="0.25">
      <c r="A25619" t="s">
        <v>4820</v>
      </c>
      <c r="B25619" t="str">
        <f t="shared" si="601"/>
        <v>force_rank_dark_rank_07</v>
      </c>
    </row>
    <row r="25620" spans="1:2" x14ac:dyDescent="0.25">
      <c r="A25620" t="s">
        <v>1156</v>
      </c>
      <c r="B25620" t="str">
        <f t="shared" si="601"/>
        <v/>
      </c>
    </row>
    <row r="25621" spans="1:2" x14ac:dyDescent="0.25">
      <c r="A25621" t="s">
        <v>4751</v>
      </c>
      <c r="B25621" t="str">
        <f t="shared" si="601"/>
        <v>force_rank_xp</v>
      </c>
    </row>
    <row r="25622" spans="1:2" x14ac:dyDescent="0.25">
      <c r="A25622" t="s">
        <v>1830</v>
      </c>
      <c r="B25622" t="str">
        <f t="shared" si="601"/>
        <v>150000</v>
      </c>
    </row>
    <row r="25623" spans="1:2" x14ac:dyDescent="0.25">
      <c r="A25623" t="s">
        <v>4783</v>
      </c>
      <c r="B25623" t="str">
        <f t="shared" si="601"/>
        <v>250000</v>
      </c>
    </row>
    <row r="25624" spans="1:2" x14ac:dyDescent="0.25">
      <c r="A25624" t="s">
        <v>1160</v>
      </c>
      <c r="B25624" t="str">
        <f t="shared" si="601"/>
        <v/>
      </c>
    </row>
    <row r="25625" spans="1:2" x14ac:dyDescent="0.25">
      <c r="A25625" t="s">
        <v>1161</v>
      </c>
      <c r="B25625" t="str">
        <f t="shared" si="601"/>
        <v>0</v>
      </c>
    </row>
    <row r="25626" spans="1:2" x14ac:dyDescent="0.25">
      <c r="A25626" t="s">
        <v>1162</v>
      </c>
      <c r="B25626" t="str">
        <f t="shared" si="601"/>
        <v/>
      </c>
    </row>
    <row r="25627" spans="1:2" x14ac:dyDescent="0.25">
      <c r="A25627" t="s">
        <v>1163</v>
      </c>
      <c r="B25627" t="str">
        <f t="shared" si="601"/>
        <v/>
      </c>
    </row>
    <row r="25628" spans="1:2" x14ac:dyDescent="0.25">
      <c r="A25628" t="s">
        <v>4793</v>
      </c>
      <c r="B25628" t="str">
        <f t="shared" si="601"/>
        <v>8</v>
      </c>
    </row>
    <row r="25629" spans="1:2" x14ac:dyDescent="0.25">
      <c r="A25629" t="s">
        <v>1165</v>
      </c>
      <c r="B25629" t="str">
        <f t="shared" si="601"/>
        <v/>
      </c>
    </row>
    <row r="25630" spans="1:2" x14ac:dyDescent="0.25">
      <c r="A25630" t="s">
        <v>1166</v>
      </c>
      <c r="B25630" t="str">
        <f t="shared" si="601"/>
        <v/>
      </c>
    </row>
    <row r="25631" spans="1:2" x14ac:dyDescent="0.25">
      <c r="A25631" t="s">
        <v>4827</v>
      </c>
      <c r="B25631" t="str">
        <f t="shared" si="601"/>
        <v>force_power_dark=15,force_manipulation_dark=10,force_control_dark=15</v>
      </c>
    </row>
    <row r="25632" spans="1:2" x14ac:dyDescent="0.25">
      <c r="A25632" t="s">
        <v>1168</v>
      </c>
      <c r="B25632" t="str">
        <f t="shared" si="601"/>
        <v/>
      </c>
    </row>
    <row r="25633" spans="1:2" x14ac:dyDescent="0.25">
      <c r="A25633" t="s">
        <v>1169</v>
      </c>
      <c r="B25633" t="str">
        <f t="shared" si="601"/>
        <v/>
      </c>
    </row>
    <row r="25634" spans="1:2" x14ac:dyDescent="0.25">
      <c r="A25634" t="s">
        <v>3845</v>
      </c>
      <c r="B25634" t="str">
        <f t="shared" si="601"/>
        <v>0</v>
      </c>
    </row>
    <row r="25635" spans="1:2" x14ac:dyDescent="0.25">
      <c r="A25635" t="s">
        <v>1171</v>
      </c>
      <c r="B25635" t="str">
        <f t="shared" si="601"/>
        <v>0</v>
      </c>
    </row>
    <row r="25636" spans="1:2" x14ac:dyDescent="0.25">
      <c r="A25636" t="s">
        <v>1172</v>
      </c>
      <c r="B25636" t="e">
        <f t="shared" si="601"/>
        <v>#VALUE!</v>
      </c>
    </row>
    <row r="25637" spans="1:2" x14ac:dyDescent="0.25">
      <c r="A25637" t="s">
        <v>1144</v>
      </c>
      <c r="B25637" t="e">
        <f t="shared" si="601"/>
        <v>#VALUE!</v>
      </c>
    </row>
    <row r="25638" spans="1:2" x14ac:dyDescent="0.25">
      <c r="A25638" t="s">
        <v>4821</v>
      </c>
      <c r="B25638" t="str">
        <f t="shared" si="601"/>
        <v>force_rank_dark_rank_09</v>
      </c>
    </row>
    <row r="25639" spans="1:2" x14ac:dyDescent="0.25">
      <c r="A25639" t="s">
        <v>4822</v>
      </c>
      <c r="B25639" t="str">
        <f t="shared" si="601"/>
        <v>force_rank_dark_rank_08</v>
      </c>
    </row>
    <row r="25640" spans="1:2" x14ac:dyDescent="0.25">
      <c r="A25640" t="s">
        <v>4748</v>
      </c>
      <c r="B25640" t="str">
        <f t="shared" si="601"/>
        <v>5</v>
      </c>
    </row>
    <row r="25641" spans="1:2" x14ac:dyDescent="0.25">
      <c r="A25641" t="s">
        <v>1148</v>
      </c>
      <c r="B25641" t="str">
        <f t="shared" si="601"/>
        <v>0</v>
      </c>
    </row>
    <row r="25642" spans="1:2" x14ac:dyDescent="0.25">
      <c r="A25642" t="s">
        <v>1149</v>
      </c>
      <c r="B25642" t="str">
        <f t="shared" si="601"/>
        <v>0</v>
      </c>
    </row>
    <row r="25643" spans="1:2" x14ac:dyDescent="0.25">
      <c r="A25643" t="s">
        <v>1150</v>
      </c>
      <c r="B25643" t="str">
        <f t="shared" si="601"/>
        <v>0</v>
      </c>
    </row>
    <row r="25644" spans="1:2" x14ac:dyDescent="0.25">
      <c r="A25644" t="s">
        <v>1151</v>
      </c>
      <c r="B25644" t="str">
        <f t="shared" si="601"/>
        <v>0</v>
      </c>
    </row>
    <row r="25645" spans="1:2" x14ac:dyDescent="0.25">
      <c r="A25645" t="s">
        <v>1152</v>
      </c>
      <c r="B25645" t="str">
        <f t="shared" si="601"/>
        <v>0</v>
      </c>
    </row>
    <row r="25646" spans="1:2" x14ac:dyDescent="0.25">
      <c r="A25646" t="s">
        <v>1153</v>
      </c>
      <c r="B25646" t="str">
        <f t="shared" si="601"/>
        <v>0</v>
      </c>
    </row>
    <row r="25647" spans="1:2" x14ac:dyDescent="0.25">
      <c r="A25647" t="s">
        <v>1154</v>
      </c>
      <c r="B25647" t="str">
        <f t="shared" si="601"/>
        <v>0</v>
      </c>
    </row>
    <row r="25648" spans="1:2" x14ac:dyDescent="0.25">
      <c r="A25648" t="s">
        <v>4823</v>
      </c>
      <c r="B25648" t="str">
        <f t="shared" si="601"/>
        <v>force_rank_dark_rank_08</v>
      </c>
    </row>
    <row r="25649" spans="1:2" x14ac:dyDescent="0.25">
      <c r="A25649" t="s">
        <v>1156</v>
      </c>
      <c r="B25649" t="str">
        <f t="shared" si="601"/>
        <v/>
      </c>
    </row>
    <row r="25650" spans="1:2" x14ac:dyDescent="0.25">
      <c r="A25650" t="s">
        <v>4751</v>
      </c>
      <c r="B25650" t="str">
        <f t="shared" si="601"/>
        <v>force_rank_xp</v>
      </c>
    </row>
    <row r="25651" spans="1:2" x14ac:dyDescent="0.25">
      <c r="A25651" t="s">
        <v>3262</v>
      </c>
      <c r="B25651" t="str">
        <f t="shared" si="601"/>
        <v>200000</v>
      </c>
    </row>
    <row r="25652" spans="1:2" x14ac:dyDescent="0.25">
      <c r="A25652" t="s">
        <v>4787</v>
      </c>
      <c r="B25652" t="str">
        <f t="shared" si="601"/>
        <v>375000</v>
      </c>
    </row>
    <row r="25653" spans="1:2" x14ac:dyDescent="0.25">
      <c r="A25653" t="s">
        <v>1160</v>
      </c>
      <c r="B25653" t="str">
        <f t="shared" si="601"/>
        <v/>
      </c>
    </row>
    <row r="25654" spans="1:2" x14ac:dyDescent="0.25">
      <c r="A25654" t="s">
        <v>1161</v>
      </c>
      <c r="B25654" t="str">
        <f t="shared" si="601"/>
        <v>0</v>
      </c>
    </row>
    <row r="25655" spans="1:2" x14ac:dyDescent="0.25">
      <c r="A25655" t="s">
        <v>1162</v>
      </c>
      <c r="B25655" t="str">
        <f t="shared" si="601"/>
        <v/>
      </c>
    </row>
    <row r="25656" spans="1:2" x14ac:dyDescent="0.25">
      <c r="A25656" t="s">
        <v>1163</v>
      </c>
      <c r="B25656" t="str">
        <f t="shared" si="601"/>
        <v/>
      </c>
    </row>
    <row r="25657" spans="1:2" x14ac:dyDescent="0.25">
      <c r="A25657" t="s">
        <v>4793</v>
      </c>
      <c r="B25657" t="str">
        <f t="shared" si="601"/>
        <v>8</v>
      </c>
    </row>
    <row r="25658" spans="1:2" x14ac:dyDescent="0.25">
      <c r="A25658" t="s">
        <v>1165</v>
      </c>
      <c r="B25658" t="str">
        <f t="shared" si="601"/>
        <v/>
      </c>
    </row>
    <row r="25659" spans="1:2" x14ac:dyDescent="0.25">
      <c r="A25659" t="s">
        <v>1166</v>
      </c>
      <c r="B25659" t="str">
        <f t="shared" si="601"/>
        <v/>
      </c>
    </row>
    <row r="25660" spans="1:2" x14ac:dyDescent="0.25">
      <c r="A25660" t="s">
        <v>4827</v>
      </c>
      <c r="B25660" t="str">
        <f t="shared" si="601"/>
        <v>force_power_dark=15,force_manipulation_dark=10,force_control_dark=15</v>
      </c>
    </row>
    <row r="25661" spans="1:2" x14ac:dyDescent="0.25">
      <c r="A25661" t="s">
        <v>1168</v>
      </c>
      <c r="B25661" t="str">
        <f t="shared" si="601"/>
        <v/>
      </c>
    </row>
    <row r="25662" spans="1:2" x14ac:dyDescent="0.25">
      <c r="A25662" t="s">
        <v>1169</v>
      </c>
      <c r="B25662" t="str">
        <f t="shared" si="601"/>
        <v/>
      </c>
    </row>
    <row r="25663" spans="1:2" x14ac:dyDescent="0.25">
      <c r="A25663" t="s">
        <v>3845</v>
      </c>
      <c r="B25663" t="str">
        <f t="shared" si="601"/>
        <v>0</v>
      </c>
    </row>
    <row r="25664" spans="1:2" x14ac:dyDescent="0.25">
      <c r="A25664" t="s">
        <v>1171</v>
      </c>
      <c r="B25664" t="str">
        <f t="shared" si="601"/>
        <v>0</v>
      </c>
    </row>
    <row r="25665" spans="1:2" x14ac:dyDescent="0.25">
      <c r="A25665" t="s">
        <v>1172</v>
      </c>
      <c r="B25665" t="e">
        <f t="shared" si="601"/>
        <v>#VALUE!</v>
      </c>
    </row>
    <row r="25666" spans="1:2" x14ac:dyDescent="0.25">
      <c r="A25666" t="s">
        <v>1144</v>
      </c>
      <c r="B25666" t="e">
        <f t="shared" si="601"/>
        <v>#VALUE!</v>
      </c>
    </row>
    <row r="25667" spans="1:2" x14ac:dyDescent="0.25">
      <c r="A25667" t="s">
        <v>4824</v>
      </c>
      <c r="B25667" t="str">
        <f t="shared" si="601"/>
        <v>force_rank_dark_rank_10</v>
      </c>
    </row>
    <row r="25668" spans="1:2" x14ac:dyDescent="0.25">
      <c r="A25668" t="s">
        <v>4825</v>
      </c>
      <c r="B25668" t="str">
        <f t="shared" ref="B25668:B25731" si="602">LEFT(RIGHT(A25668,LEN(A25668)-FIND("&gt;",A25668)),FIND("&lt;",RIGHT(A25668,LEN(A25668)-FIND("&gt;",A25668)))-1)</f>
        <v>force_rank_dark_rank_09</v>
      </c>
    </row>
    <row r="25669" spans="1:2" x14ac:dyDescent="0.25">
      <c r="A25669" t="s">
        <v>4748</v>
      </c>
      <c r="B25669" t="str">
        <f t="shared" si="602"/>
        <v>5</v>
      </c>
    </row>
    <row r="25670" spans="1:2" x14ac:dyDescent="0.25">
      <c r="A25670" t="s">
        <v>1148</v>
      </c>
      <c r="B25670" t="str">
        <f t="shared" si="602"/>
        <v>0</v>
      </c>
    </row>
    <row r="25671" spans="1:2" x14ac:dyDescent="0.25">
      <c r="A25671" t="s">
        <v>1189</v>
      </c>
      <c r="B25671" t="str">
        <f t="shared" si="602"/>
        <v>1</v>
      </c>
    </row>
    <row r="25672" spans="1:2" x14ac:dyDescent="0.25">
      <c r="A25672" t="s">
        <v>1150</v>
      </c>
      <c r="B25672" t="str">
        <f t="shared" si="602"/>
        <v>0</v>
      </c>
    </row>
    <row r="25673" spans="1:2" x14ac:dyDescent="0.25">
      <c r="A25673" t="s">
        <v>1151</v>
      </c>
      <c r="B25673" t="str">
        <f t="shared" si="602"/>
        <v>0</v>
      </c>
    </row>
    <row r="25674" spans="1:2" x14ac:dyDescent="0.25">
      <c r="A25674" t="s">
        <v>1152</v>
      </c>
      <c r="B25674" t="str">
        <f t="shared" si="602"/>
        <v>0</v>
      </c>
    </row>
    <row r="25675" spans="1:2" x14ac:dyDescent="0.25">
      <c r="A25675" t="s">
        <v>1153</v>
      </c>
      <c r="B25675" t="str">
        <f t="shared" si="602"/>
        <v>0</v>
      </c>
    </row>
    <row r="25676" spans="1:2" x14ac:dyDescent="0.25">
      <c r="A25676" t="s">
        <v>1154</v>
      </c>
      <c r="B25676" t="str">
        <f t="shared" si="602"/>
        <v>0</v>
      </c>
    </row>
    <row r="25677" spans="1:2" x14ac:dyDescent="0.25">
      <c r="A25677" t="s">
        <v>4826</v>
      </c>
      <c r="B25677" t="str">
        <f t="shared" si="602"/>
        <v>force_rank_dark_rank_09</v>
      </c>
    </row>
    <row r="25678" spans="1:2" x14ac:dyDescent="0.25">
      <c r="A25678" t="s">
        <v>1156</v>
      </c>
      <c r="B25678" t="str">
        <f t="shared" si="602"/>
        <v/>
      </c>
    </row>
    <row r="25679" spans="1:2" x14ac:dyDescent="0.25">
      <c r="A25679" t="s">
        <v>4751</v>
      </c>
      <c r="B25679" t="str">
        <f t="shared" si="602"/>
        <v>force_rank_xp</v>
      </c>
    </row>
    <row r="25680" spans="1:2" x14ac:dyDescent="0.25">
      <c r="A25680" t="s">
        <v>3266</v>
      </c>
      <c r="B25680" t="str">
        <f t="shared" si="602"/>
        <v>300000</v>
      </c>
    </row>
    <row r="25681" spans="1:2" x14ac:dyDescent="0.25">
      <c r="A25681" t="s">
        <v>4756</v>
      </c>
      <c r="B25681" t="str">
        <f t="shared" si="602"/>
        <v>625000</v>
      </c>
    </row>
    <row r="25682" spans="1:2" x14ac:dyDescent="0.25">
      <c r="A25682" t="s">
        <v>1160</v>
      </c>
      <c r="B25682" t="str">
        <f t="shared" si="602"/>
        <v/>
      </c>
    </row>
    <row r="25683" spans="1:2" x14ac:dyDescent="0.25">
      <c r="A25683" t="s">
        <v>1161</v>
      </c>
      <c r="B25683" t="str">
        <f t="shared" si="602"/>
        <v>0</v>
      </c>
    </row>
    <row r="25684" spans="1:2" x14ac:dyDescent="0.25">
      <c r="A25684" t="s">
        <v>1162</v>
      </c>
      <c r="B25684" t="str">
        <f t="shared" si="602"/>
        <v/>
      </c>
    </row>
    <row r="25685" spans="1:2" x14ac:dyDescent="0.25">
      <c r="A25685" t="s">
        <v>1163</v>
      </c>
      <c r="B25685" t="str">
        <f t="shared" si="602"/>
        <v/>
      </c>
    </row>
    <row r="25686" spans="1:2" x14ac:dyDescent="0.25">
      <c r="A25686" t="s">
        <v>4793</v>
      </c>
      <c r="B25686" t="str">
        <f t="shared" si="602"/>
        <v>8</v>
      </c>
    </row>
    <row r="25687" spans="1:2" x14ac:dyDescent="0.25">
      <c r="A25687" t="s">
        <v>1165</v>
      </c>
      <c r="B25687" t="str">
        <f t="shared" si="602"/>
        <v/>
      </c>
    </row>
    <row r="25688" spans="1:2" x14ac:dyDescent="0.25">
      <c r="A25688" t="s">
        <v>1166</v>
      </c>
      <c r="B25688" t="str">
        <f t="shared" si="602"/>
        <v/>
      </c>
    </row>
    <row r="25689" spans="1:2" x14ac:dyDescent="0.25">
      <c r="A25689" t="s">
        <v>4827</v>
      </c>
      <c r="B25689" t="str">
        <f t="shared" si="602"/>
        <v>force_power_dark=15,force_manipulation_dark=10,force_control_dark=15</v>
      </c>
    </row>
    <row r="25690" spans="1:2" x14ac:dyDescent="0.25">
      <c r="A25690" t="s">
        <v>1168</v>
      </c>
      <c r="B25690" t="str">
        <f t="shared" si="602"/>
        <v/>
      </c>
    </row>
    <row r="25691" spans="1:2" x14ac:dyDescent="0.25">
      <c r="A25691" t="s">
        <v>1169</v>
      </c>
      <c r="B25691" t="str">
        <f t="shared" si="602"/>
        <v/>
      </c>
    </row>
    <row r="25692" spans="1:2" x14ac:dyDescent="0.25">
      <c r="A25692" t="s">
        <v>3845</v>
      </c>
      <c r="B25692" t="str">
        <f t="shared" si="602"/>
        <v>0</v>
      </c>
    </row>
    <row r="25693" spans="1:2" x14ac:dyDescent="0.25">
      <c r="A25693" t="s">
        <v>1171</v>
      </c>
      <c r="B25693" t="str">
        <f t="shared" si="602"/>
        <v>0</v>
      </c>
    </row>
    <row r="25694" spans="1:2" x14ac:dyDescent="0.25">
      <c r="A25694" t="s">
        <v>1172</v>
      </c>
      <c r="B25694" t="e">
        <f t="shared" si="602"/>
        <v>#VALUE!</v>
      </c>
    </row>
    <row r="25695" spans="1:2" x14ac:dyDescent="0.25">
      <c r="A25695" t="s">
        <v>1144</v>
      </c>
      <c r="B25695" t="e">
        <f t="shared" si="602"/>
        <v>#VALUE!</v>
      </c>
    </row>
    <row r="25696" spans="1:2" x14ac:dyDescent="0.25">
      <c r="A25696" t="s">
        <v>4828</v>
      </c>
      <c r="B25696" t="str">
        <f t="shared" si="602"/>
        <v>force_title</v>
      </c>
    </row>
    <row r="25697" spans="1:2" x14ac:dyDescent="0.25">
      <c r="A25697" t="s">
        <v>1146</v>
      </c>
      <c r="B25697" t="str">
        <f t="shared" si="602"/>
        <v/>
      </c>
    </row>
    <row r="25698" spans="1:2" x14ac:dyDescent="0.25">
      <c r="A25698" t="s">
        <v>1147</v>
      </c>
      <c r="B25698" t="str">
        <f t="shared" si="602"/>
        <v>4</v>
      </c>
    </row>
    <row r="25699" spans="1:2" x14ac:dyDescent="0.25">
      <c r="A25699" t="s">
        <v>1177</v>
      </c>
      <c r="B25699" t="str">
        <f t="shared" si="602"/>
        <v>1</v>
      </c>
    </row>
    <row r="25700" spans="1:2" x14ac:dyDescent="0.25">
      <c r="A25700" t="s">
        <v>1149</v>
      </c>
      <c r="B25700" t="str">
        <f t="shared" si="602"/>
        <v>0</v>
      </c>
    </row>
    <row r="25701" spans="1:2" x14ac:dyDescent="0.25">
      <c r="A25701" t="s">
        <v>1150</v>
      </c>
      <c r="B25701" t="str">
        <f t="shared" si="602"/>
        <v>0</v>
      </c>
    </row>
    <row r="25702" spans="1:2" x14ac:dyDescent="0.25">
      <c r="A25702" t="s">
        <v>1151</v>
      </c>
      <c r="B25702" t="str">
        <f t="shared" si="602"/>
        <v>0</v>
      </c>
    </row>
    <row r="25703" spans="1:2" x14ac:dyDescent="0.25">
      <c r="A25703" t="s">
        <v>1152</v>
      </c>
      <c r="B25703" t="str">
        <f t="shared" si="602"/>
        <v>0</v>
      </c>
    </row>
    <row r="25704" spans="1:2" x14ac:dyDescent="0.25">
      <c r="A25704" t="s">
        <v>1153</v>
      </c>
      <c r="B25704" t="str">
        <f t="shared" si="602"/>
        <v>0</v>
      </c>
    </row>
    <row r="25705" spans="1:2" x14ac:dyDescent="0.25">
      <c r="A25705" t="s">
        <v>1154</v>
      </c>
      <c r="B25705" t="str">
        <f t="shared" si="602"/>
        <v>0</v>
      </c>
    </row>
    <row r="25706" spans="1:2" x14ac:dyDescent="0.25">
      <c r="A25706" t="s">
        <v>1155</v>
      </c>
      <c r="B25706" t="str">
        <f t="shared" si="602"/>
        <v/>
      </c>
    </row>
    <row r="25707" spans="1:2" x14ac:dyDescent="0.25">
      <c r="A25707" t="s">
        <v>1156</v>
      </c>
      <c r="B25707" t="str">
        <f t="shared" si="602"/>
        <v/>
      </c>
    </row>
    <row r="25708" spans="1:2" x14ac:dyDescent="0.25">
      <c r="A25708" t="s">
        <v>1157</v>
      </c>
      <c r="B25708" t="str">
        <f t="shared" si="602"/>
        <v/>
      </c>
    </row>
    <row r="25709" spans="1:2" x14ac:dyDescent="0.25">
      <c r="A25709" t="s">
        <v>1158</v>
      </c>
      <c r="B25709" t="str">
        <f t="shared" si="602"/>
        <v>0</v>
      </c>
    </row>
    <row r="25710" spans="1:2" x14ac:dyDescent="0.25">
      <c r="A25710" t="s">
        <v>1159</v>
      </c>
      <c r="B25710" t="str">
        <f t="shared" si="602"/>
        <v>0</v>
      </c>
    </row>
    <row r="25711" spans="1:2" x14ac:dyDescent="0.25">
      <c r="A25711" t="s">
        <v>1160</v>
      </c>
      <c r="B25711" t="str">
        <f t="shared" si="602"/>
        <v/>
      </c>
    </row>
    <row r="25712" spans="1:2" x14ac:dyDescent="0.25">
      <c r="A25712" t="s">
        <v>1161</v>
      </c>
      <c r="B25712" t="str">
        <f t="shared" si="602"/>
        <v>0</v>
      </c>
    </row>
    <row r="25713" spans="1:2" x14ac:dyDescent="0.25">
      <c r="A25713" t="s">
        <v>1162</v>
      </c>
      <c r="B25713" t="str">
        <f t="shared" si="602"/>
        <v/>
      </c>
    </row>
    <row r="25714" spans="1:2" x14ac:dyDescent="0.25">
      <c r="A25714" t="s">
        <v>1163</v>
      </c>
      <c r="B25714" t="str">
        <f t="shared" si="602"/>
        <v/>
      </c>
    </row>
    <row r="25715" spans="1:2" x14ac:dyDescent="0.25">
      <c r="A25715" t="s">
        <v>4177</v>
      </c>
      <c r="B25715" t="str">
        <f t="shared" si="602"/>
        <v>1</v>
      </c>
    </row>
    <row r="25716" spans="1:2" x14ac:dyDescent="0.25">
      <c r="A25716" t="s">
        <v>1165</v>
      </c>
      <c r="B25716" t="str">
        <f t="shared" si="602"/>
        <v/>
      </c>
    </row>
    <row r="25717" spans="1:2" x14ac:dyDescent="0.25">
      <c r="A25717" t="s">
        <v>1166</v>
      </c>
      <c r="B25717" t="str">
        <f t="shared" si="602"/>
        <v/>
      </c>
    </row>
    <row r="25718" spans="1:2" x14ac:dyDescent="0.25">
      <c r="A25718" t="s">
        <v>1167</v>
      </c>
      <c r="B25718" t="str">
        <f t="shared" si="602"/>
        <v/>
      </c>
    </row>
    <row r="25719" spans="1:2" x14ac:dyDescent="0.25">
      <c r="A25719" t="s">
        <v>1168</v>
      </c>
      <c r="B25719" t="str">
        <f t="shared" si="602"/>
        <v/>
      </c>
    </row>
    <row r="25720" spans="1:2" x14ac:dyDescent="0.25">
      <c r="A25720" t="s">
        <v>1169</v>
      </c>
      <c r="B25720" t="str">
        <f t="shared" si="602"/>
        <v/>
      </c>
    </row>
    <row r="25721" spans="1:2" x14ac:dyDescent="0.25">
      <c r="A25721" t="s">
        <v>3845</v>
      </c>
      <c r="B25721" t="str">
        <f t="shared" si="602"/>
        <v>0</v>
      </c>
    </row>
    <row r="25722" spans="1:2" x14ac:dyDescent="0.25">
      <c r="A25722" t="s">
        <v>1171</v>
      </c>
      <c r="B25722" t="str">
        <f t="shared" si="602"/>
        <v>0</v>
      </c>
    </row>
    <row r="25723" spans="1:2" x14ac:dyDescent="0.25">
      <c r="A25723" t="s">
        <v>1172</v>
      </c>
      <c r="B25723" t="e">
        <f t="shared" si="602"/>
        <v>#VALUE!</v>
      </c>
    </row>
    <row r="25724" spans="1:2" x14ac:dyDescent="0.25">
      <c r="A25724" t="s">
        <v>1144</v>
      </c>
      <c r="B25724" t="e">
        <f t="shared" si="602"/>
        <v>#VALUE!</v>
      </c>
    </row>
    <row r="25725" spans="1:2" x14ac:dyDescent="0.25">
      <c r="A25725" t="s">
        <v>4829</v>
      </c>
      <c r="B25725" t="str">
        <f t="shared" si="602"/>
        <v>force_title_jedi</v>
      </c>
    </row>
    <row r="25726" spans="1:2" x14ac:dyDescent="0.25">
      <c r="A25726" t="s">
        <v>4830</v>
      </c>
      <c r="B25726" t="str">
        <f t="shared" si="602"/>
        <v>force_title</v>
      </c>
    </row>
    <row r="25727" spans="1:2" x14ac:dyDescent="0.25">
      <c r="A25727" t="s">
        <v>4831</v>
      </c>
      <c r="B25727" t="str">
        <f t="shared" si="602"/>
        <v>1</v>
      </c>
    </row>
    <row r="25728" spans="1:2" x14ac:dyDescent="0.25">
      <c r="A25728" t="s">
        <v>1148</v>
      </c>
      <c r="B25728" t="str">
        <f t="shared" si="602"/>
        <v>0</v>
      </c>
    </row>
    <row r="25729" spans="1:2" x14ac:dyDescent="0.25">
      <c r="A25729" t="s">
        <v>1149</v>
      </c>
      <c r="B25729" t="str">
        <f t="shared" si="602"/>
        <v>0</v>
      </c>
    </row>
    <row r="25730" spans="1:2" x14ac:dyDescent="0.25">
      <c r="A25730" t="s">
        <v>1186</v>
      </c>
      <c r="B25730" t="str">
        <f t="shared" si="602"/>
        <v>1</v>
      </c>
    </row>
    <row r="25731" spans="1:2" x14ac:dyDescent="0.25">
      <c r="A25731" t="s">
        <v>1151</v>
      </c>
      <c r="B25731" t="str">
        <f t="shared" si="602"/>
        <v>0</v>
      </c>
    </row>
    <row r="25732" spans="1:2" x14ac:dyDescent="0.25">
      <c r="A25732" t="s">
        <v>1152</v>
      </c>
      <c r="B25732" t="str">
        <f t="shared" ref="B25732:B25795" si="603">LEFT(RIGHT(A25732,LEN(A25732)-FIND("&gt;",A25732)),FIND("&lt;",RIGHT(A25732,LEN(A25732)-FIND("&gt;",A25732)))-1)</f>
        <v>0</v>
      </c>
    </row>
    <row r="25733" spans="1:2" x14ac:dyDescent="0.25">
      <c r="A25733" t="s">
        <v>1153</v>
      </c>
      <c r="B25733" t="str">
        <f t="shared" si="603"/>
        <v>0</v>
      </c>
    </row>
    <row r="25734" spans="1:2" x14ac:dyDescent="0.25">
      <c r="A25734" t="s">
        <v>1154</v>
      </c>
      <c r="B25734" t="str">
        <f t="shared" si="603"/>
        <v>0</v>
      </c>
    </row>
    <row r="25735" spans="1:2" x14ac:dyDescent="0.25">
      <c r="A25735" t="s">
        <v>1155</v>
      </c>
      <c r="B25735" t="str">
        <f t="shared" si="603"/>
        <v/>
      </c>
    </row>
    <row r="25736" spans="1:2" x14ac:dyDescent="0.25">
      <c r="A25736" t="s">
        <v>1156</v>
      </c>
      <c r="B25736" t="str">
        <f t="shared" si="603"/>
        <v/>
      </c>
    </row>
    <row r="25737" spans="1:2" x14ac:dyDescent="0.25">
      <c r="A25737" t="s">
        <v>1157</v>
      </c>
      <c r="B25737" t="str">
        <f t="shared" si="603"/>
        <v/>
      </c>
    </row>
    <row r="25738" spans="1:2" x14ac:dyDescent="0.25">
      <c r="A25738" t="s">
        <v>1158</v>
      </c>
      <c r="B25738" t="str">
        <f t="shared" si="603"/>
        <v>0</v>
      </c>
    </row>
    <row r="25739" spans="1:2" x14ac:dyDescent="0.25">
      <c r="A25739" t="s">
        <v>1159</v>
      </c>
      <c r="B25739" t="str">
        <f t="shared" si="603"/>
        <v>0</v>
      </c>
    </row>
    <row r="25740" spans="1:2" x14ac:dyDescent="0.25">
      <c r="A25740" t="s">
        <v>1160</v>
      </c>
      <c r="B25740" t="str">
        <f t="shared" si="603"/>
        <v/>
      </c>
    </row>
    <row r="25741" spans="1:2" x14ac:dyDescent="0.25">
      <c r="A25741" t="s">
        <v>1161</v>
      </c>
      <c r="B25741" t="str">
        <f t="shared" si="603"/>
        <v>0</v>
      </c>
    </row>
    <row r="25742" spans="1:2" x14ac:dyDescent="0.25">
      <c r="A25742" t="s">
        <v>1162</v>
      </c>
      <c r="B25742" t="str">
        <f t="shared" si="603"/>
        <v/>
      </c>
    </row>
    <row r="25743" spans="1:2" x14ac:dyDescent="0.25">
      <c r="A25743" t="s">
        <v>1163</v>
      </c>
      <c r="B25743" t="str">
        <f t="shared" si="603"/>
        <v/>
      </c>
    </row>
    <row r="25744" spans="1:2" x14ac:dyDescent="0.25">
      <c r="A25744" t="s">
        <v>4177</v>
      </c>
      <c r="B25744" t="str">
        <f t="shared" si="603"/>
        <v>1</v>
      </c>
    </row>
    <row r="25745" spans="1:2" x14ac:dyDescent="0.25">
      <c r="A25745" t="s">
        <v>1165</v>
      </c>
      <c r="B25745" t="str">
        <f t="shared" si="603"/>
        <v/>
      </c>
    </row>
    <row r="25746" spans="1:2" x14ac:dyDescent="0.25">
      <c r="A25746" t="s">
        <v>1166</v>
      </c>
      <c r="B25746" t="str">
        <f t="shared" si="603"/>
        <v/>
      </c>
    </row>
    <row r="25747" spans="1:2" x14ac:dyDescent="0.25">
      <c r="A25747" t="s">
        <v>1167</v>
      </c>
      <c r="B25747" t="str">
        <f t="shared" si="603"/>
        <v/>
      </c>
    </row>
    <row r="25748" spans="1:2" x14ac:dyDescent="0.25">
      <c r="A25748" t="s">
        <v>1168</v>
      </c>
      <c r="B25748" t="str">
        <f t="shared" si="603"/>
        <v/>
      </c>
    </row>
    <row r="25749" spans="1:2" x14ac:dyDescent="0.25">
      <c r="A25749" t="s">
        <v>1169</v>
      </c>
      <c r="B25749" t="str">
        <f t="shared" si="603"/>
        <v/>
      </c>
    </row>
    <row r="25750" spans="1:2" x14ac:dyDescent="0.25">
      <c r="A25750" t="s">
        <v>3845</v>
      </c>
      <c r="B25750" t="str">
        <f t="shared" si="603"/>
        <v>0</v>
      </c>
    </row>
    <row r="25751" spans="1:2" x14ac:dyDescent="0.25">
      <c r="A25751" t="s">
        <v>1171</v>
      </c>
      <c r="B25751" t="str">
        <f t="shared" si="603"/>
        <v>0</v>
      </c>
    </row>
    <row r="25752" spans="1:2" x14ac:dyDescent="0.25">
      <c r="A25752" t="s">
        <v>1172</v>
      </c>
      <c r="B25752" t="e">
        <f t="shared" si="603"/>
        <v>#VALUE!</v>
      </c>
    </row>
    <row r="25753" spans="1:2" x14ac:dyDescent="0.25">
      <c r="A25753" t="s">
        <v>1144</v>
      </c>
      <c r="B25753" t="e">
        <f t="shared" si="603"/>
        <v>#VALUE!</v>
      </c>
    </row>
    <row r="25754" spans="1:2" x14ac:dyDescent="0.25">
      <c r="A25754" t="s">
        <v>4832</v>
      </c>
      <c r="B25754" t="str">
        <f t="shared" si="603"/>
        <v>force_title_jedi_novice</v>
      </c>
    </row>
    <row r="25755" spans="1:2" x14ac:dyDescent="0.25">
      <c r="A25755" t="s">
        <v>4833</v>
      </c>
      <c r="B25755" t="str">
        <f t="shared" si="603"/>
        <v>force_title_jedi</v>
      </c>
    </row>
    <row r="25756" spans="1:2" x14ac:dyDescent="0.25">
      <c r="A25756" t="s">
        <v>4831</v>
      </c>
      <c r="B25756" t="str">
        <f t="shared" si="603"/>
        <v>1</v>
      </c>
    </row>
    <row r="25757" spans="1:2" x14ac:dyDescent="0.25">
      <c r="A25757" t="s">
        <v>1148</v>
      </c>
      <c r="B25757" t="str">
        <f t="shared" si="603"/>
        <v>0</v>
      </c>
    </row>
    <row r="25758" spans="1:2" x14ac:dyDescent="0.25">
      <c r="A25758" t="s">
        <v>1149</v>
      </c>
      <c r="B25758" t="str">
        <f t="shared" si="603"/>
        <v>0</v>
      </c>
    </row>
    <row r="25759" spans="1:2" x14ac:dyDescent="0.25">
      <c r="A25759" t="s">
        <v>1150</v>
      </c>
      <c r="B25759" t="str">
        <f t="shared" si="603"/>
        <v>0</v>
      </c>
    </row>
    <row r="25760" spans="1:2" x14ac:dyDescent="0.25">
      <c r="A25760" t="s">
        <v>1151</v>
      </c>
      <c r="B25760" t="str">
        <f t="shared" si="603"/>
        <v>0</v>
      </c>
    </row>
    <row r="25761" spans="1:2" x14ac:dyDescent="0.25">
      <c r="A25761" t="s">
        <v>1152</v>
      </c>
      <c r="B25761" t="str">
        <f t="shared" si="603"/>
        <v>0</v>
      </c>
    </row>
    <row r="25762" spans="1:2" x14ac:dyDescent="0.25">
      <c r="A25762" t="s">
        <v>1153</v>
      </c>
      <c r="B25762" t="str">
        <f t="shared" si="603"/>
        <v>0</v>
      </c>
    </row>
    <row r="25763" spans="1:2" x14ac:dyDescent="0.25">
      <c r="A25763" t="s">
        <v>1154</v>
      </c>
      <c r="B25763" t="str">
        <f t="shared" si="603"/>
        <v>0</v>
      </c>
    </row>
    <row r="25764" spans="1:2" x14ac:dyDescent="0.25">
      <c r="A25764" t="s">
        <v>1155</v>
      </c>
      <c r="B25764" t="str">
        <f t="shared" si="603"/>
        <v/>
      </c>
    </row>
    <row r="25765" spans="1:2" x14ac:dyDescent="0.25">
      <c r="A25765" t="s">
        <v>1156</v>
      </c>
      <c r="B25765" t="str">
        <f t="shared" si="603"/>
        <v/>
      </c>
    </row>
    <row r="25766" spans="1:2" x14ac:dyDescent="0.25">
      <c r="A25766" t="s">
        <v>3855</v>
      </c>
      <c r="B25766" t="str">
        <f t="shared" si="603"/>
        <v>jedi_general</v>
      </c>
    </row>
    <row r="25767" spans="1:2" x14ac:dyDescent="0.25">
      <c r="A25767" t="s">
        <v>1158</v>
      </c>
      <c r="B25767" t="str">
        <f t="shared" si="603"/>
        <v>0</v>
      </c>
    </row>
    <row r="25768" spans="1:2" x14ac:dyDescent="0.25">
      <c r="A25768" t="s">
        <v>1159</v>
      </c>
      <c r="B25768" t="str">
        <f t="shared" si="603"/>
        <v>0</v>
      </c>
    </row>
    <row r="25769" spans="1:2" x14ac:dyDescent="0.25">
      <c r="A25769" t="s">
        <v>1160</v>
      </c>
      <c r="B25769" t="str">
        <f t="shared" si="603"/>
        <v/>
      </c>
    </row>
    <row r="25770" spans="1:2" x14ac:dyDescent="0.25">
      <c r="A25770" t="s">
        <v>1161</v>
      </c>
      <c r="B25770" t="str">
        <f t="shared" si="603"/>
        <v>0</v>
      </c>
    </row>
    <row r="25771" spans="1:2" x14ac:dyDescent="0.25">
      <c r="A25771" t="s">
        <v>1162</v>
      </c>
      <c r="B25771" t="str">
        <f t="shared" si="603"/>
        <v/>
      </c>
    </row>
    <row r="25772" spans="1:2" x14ac:dyDescent="0.25">
      <c r="A25772" t="s">
        <v>1163</v>
      </c>
      <c r="B25772" t="str">
        <f t="shared" si="603"/>
        <v/>
      </c>
    </row>
    <row r="25773" spans="1:2" x14ac:dyDescent="0.25">
      <c r="A25773" t="s">
        <v>4177</v>
      </c>
      <c r="B25773" t="str">
        <f t="shared" si="603"/>
        <v>1</v>
      </c>
    </row>
    <row r="25774" spans="1:2" x14ac:dyDescent="0.25">
      <c r="A25774" t="s">
        <v>1165</v>
      </c>
      <c r="B25774" t="str">
        <f t="shared" si="603"/>
        <v/>
      </c>
    </row>
    <row r="25775" spans="1:2" x14ac:dyDescent="0.25">
      <c r="A25775" t="s">
        <v>1166</v>
      </c>
      <c r="B25775" t="str">
        <f t="shared" si="603"/>
        <v/>
      </c>
    </row>
    <row r="25776" spans="1:2" x14ac:dyDescent="0.25">
      <c r="A25776" t="s">
        <v>1167</v>
      </c>
      <c r="B25776" t="str">
        <f t="shared" si="603"/>
        <v/>
      </c>
    </row>
    <row r="25777" spans="1:2" x14ac:dyDescent="0.25">
      <c r="A25777" t="s">
        <v>1168</v>
      </c>
      <c r="B25777" t="str">
        <f t="shared" si="603"/>
        <v/>
      </c>
    </row>
    <row r="25778" spans="1:2" x14ac:dyDescent="0.25">
      <c r="A25778" t="s">
        <v>1169</v>
      </c>
      <c r="B25778" t="str">
        <f t="shared" si="603"/>
        <v/>
      </c>
    </row>
    <row r="25779" spans="1:2" x14ac:dyDescent="0.25">
      <c r="A25779" t="s">
        <v>3845</v>
      </c>
      <c r="B25779" t="str">
        <f t="shared" si="603"/>
        <v>0</v>
      </c>
    </row>
    <row r="25780" spans="1:2" x14ac:dyDescent="0.25">
      <c r="A25780" t="s">
        <v>1171</v>
      </c>
      <c r="B25780" t="str">
        <f t="shared" si="603"/>
        <v>0</v>
      </c>
    </row>
    <row r="25781" spans="1:2" x14ac:dyDescent="0.25">
      <c r="A25781" t="s">
        <v>1172</v>
      </c>
      <c r="B25781" t="e">
        <f t="shared" si="603"/>
        <v>#VALUE!</v>
      </c>
    </row>
    <row r="25782" spans="1:2" x14ac:dyDescent="0.25">
      <c r="A25782" t="s">
        <v>1144</v>
      </c>
      <c r="B25782" t="e">
        <f t="shared" si="603"/>
        <v>#VALUE!</v>
      </c>
    </row>
    <row r="25783" spans="1:2" x14ac:dyDescent="0.25">
      <c r="A25783" t="s">
        <v>4834</v>
      </c>
      <c r="B25783" t="str">
        <f t="shared" si="603"/>
        <v>force_title_jedi_master</v>
      </c>
    </row>
    <row r="25784" spans="1:2" x14ac:dyDescent="0.25">
      <c r="A25784" t="s">
        <v>4833</v>
      </c>
      <c r="B25784" t="str">
        <f t="shared" si="603"/>
        <v>force_title_jedi</v>
      </c>
    </row>
    <row r="25785" spans="1:2" x14ac:dyDescent="0.25">
      <c r="A25785" t="s">
        <v>4831</v>
      </c>
      <c r="B25785" t="str">
        <f t="shared" si="603"/>
        <v>1</v>
      </c>
    </row>
    <row r="25786" spans="1:2" x14ac:dyDescent="0.25">
      <c r="A25786" t="s">
        <v>1148</v>
      </c>
      <c r="B25786" t="str">
        <f t="shared" si="603"/>
        <v>0</v>
      </c>
    </row>
    <row r="25787" spans="1:2" x14ac:dyDescent="0.25">
      <c r="A25787" t="s">
        <v>1189</v>
      </c>
      <c r="B25787" t="str">
        <f t="shared" si="603"/>
        <v>1</v>
      </c>
    </row>
    <row r="25788" spans="1:2" x14ac:dyDescent="0.25">
      <c r="A25788" t="s">
        <v>1150</v>
      </c>
      <c r="B25788" t="str">
        <f t="shared" si="603"/>
        <v>0</v>
      </c>
    </row>
    <row r="25789" spans="1:2" x14ac:dyDescent="0.25">
      <c r="A25789" t="s">
        <v>1151</v>
      </c>
      <c r="B25789" t="str">
        <f t="shared" si="603"/>
        <v>0</v>
      </c>
    </row>
    <row r="25790" spans="1:2" x14ac:dyDescent="0.25">
      <c r="A25790" t="s">
        <v>1152</v>
      </c>
      <c r="B25790" t="str">
        <f t="shared" si="603"/>
        <v>0</v>
      </c>
    </row>
    <row r="25791" spans="1:2" x14ac:dyDescent="0.25">
      <c r="A25791" t="s">
        <v>1153</v>
      </c>
      <c r="B25791" t="str">
        <f t="shared" si="603"/>
        <v>0</v>
      </c>
    </row>
    <row r="25792" spans="1:2" x14ac:dyDescent="0.25">
      <c r="A25792" t="s">
        <v>1154</v>
      </c>
      <c r="B25792" t="str">
        <f t="shared" si="603"/>
        <v>0</v>
      </c>
    </row>
    <row r="25793" spans="1:2" x14ac:dyDescent="0.25">
      <c r="A25793" t="s">
        <v>4835</v>
      </c>
      <c r="B25793" t="str">
        <f t="shared" si="603"/>
        <v>force_title_jedi_rank_04</v>
      </c>
    </row>
    <row r="25794" spans="1:2" x14ac:dyDescent="0.25">
      <c r="A25794" t="s">
        <v>1156</v>
      </c>
      <c r="B25794" t="str">
        <f t="shared" si="603"/>
        <v/>
      </c>
    </row>
    <row r="25795" spans="1:2" x14ac:dyDescent="0.25">
      <c r="A25795" t="s">
        <v>3855</v>
      </c>
      <c r="B25795" t="str">
        <f t="shared" si="603"/>
        <v>jedi_general</v>
      </c>
    </row>
    <row r="25796" spans="1:2" x14ac:dyDescent="0.25">
      <c r="A25796" t="s">
        <v>1158</v>
      </c>
      <c r="B25796" t="str">
        <f t="shared" ref="B25796:B25859" si="604">LEFT(RIGHT(A25796,LEN(A25796)-FIND("&gt;",A25796)),FIND("&lt;",RIGHT(A25796,LEN(A25796)-FIND("&gt;",A25796)))-1)</f>
        <v>0</v>
      </c>
    </row>
    <row r="25797" spans="1:2" x14ac:dyDescent="0.25">
      <c r="A25797" t="s">
        <v>1159</v>
      </c>
      <c r="B25797" t="str">
        <f t="shared" si="604"/>
        <v>0</v>
      </c>
    </row>
    <row r="25798" spans="1:2" x14ac:dyDescent="0.25">
      <c r="A25798" t="s">
        <v>1160</v>
      </c>
      <c r="B25798" t="str">
        <f t="shared" si="604"/>
        <v/>
      </c>
    </row>
    <row r="25799" spans="1:2" x14ac:dyDescent="0.25">
      <c r="A25799" t="s">
        <v>1161</v>
      </c>
      <c r="B25799" t="str">
        <f t="shared" si="604"/>
        <v>0</v>
      </c>
    </row>
    <row r="25800" spans="1:2" x14ac:dyDescent="0.25">
      <c r="A25800" t="s">
        <v>1162</v>
      </c>
      <c r="B25800" t="str">
        <f t="shared" si="604"/>
        <v/>
      </c>
    </row>
    <row r="25801" spans="1:2" x14ac:dyDescent="0.25">
      <c r="A25801" t="s">
        <v>1163</v>
      </c>
      <c r="B25801" t="str">
        <f t="shared" si="604"/>
        <v/>
      </c>
    </row>
    <row r="25802" spans="1:2" x14ac:dyDescent="0.25">
      <c r="A25802" t="s">
        <v>4177</v>
      </c>
      <c r="B25802" t="str">
        <f t="shared" si="604"/>
        <v>1</v>
      </c>
    </row>
    <row r="25803" spans="1:2" x14ac:dyDescent="0.25">
      <c r="A25803" t="s">
        <v>1165</v>
      </c>
      <c r="B25803" t="str">
        <f t="shared" si="604"/>
        <v/>
      </c>
    </row>
    <row r="25804" spans="1:2" x14ac:dyDescent="0.25">
      <c r="A25804" t="s">
        <v>1166</v>
      </c>
      <c r="B25804" t="str">
        <f t="shared" si="604"/>
        <v/>
      </c>
    </row>
    <row r="25805" spans="1:2" x14ac:dyDescent="0.25">
      <c r="A25805" t="s">
        <v>1167</v>
      </c>
      <c r="B25805" t="str">
        <f t="shared" si="604"/>
        <v/>
      </c>
    </row>
    <row r="25806" spans="1:2" x14ac:dyDescent="0.25">
      <c r="A25806" t="s">
        <v>1168</v>
      </c>
      <c r="B25806" t="str">
        <f t="shared" si="604"/>
        <v/>
      </c>
    </row>
    <row r="25807" spans="1:2" x14ac:dyDescent="0.25">
      <c r="A25807" t="s">
        <v>1169</v>
      </c>
      <c r="B25807" t="str">
        <f t="shared" si="604"/>
        <v/>
      </c>
    </row>
    <row r="25808" spans="1:2" x14ac:dyDescent="0.25">
      <c r="A25808" t="s">
        <v>3845</v>
      </c>
      <c r="B25808" t="str">
        <f t="shared" si="604"/>
        <v>0</v>
      </c>
    </row>
    <row r="25809" spans="1:2" x14ac:dyDescent="0.25">
      <c r="A25809" t="s">
        <v>1171</v>
      </c>
      <c r="B25809" t="str">
        <f t="shared" si="604"/>
        <v>0</v>
      </c>
    </row>
    <row r="25810" spans="1:2" x14ac:dyDescent="0.25">
      <c r="A25810" t="s">
        <v>1172</v>
      </c>
      <c r="B25810" t="e">
        <f t="shared" si="604"/>
        <v>#VALUE!</v>
      </c>
    </row>
    <row r="25811" spans="1:2" x14ac:dyDescent="0.25">
      <c r="A25811" t="s">
        <v>1144</v>
      </c>
      <c r="B25811" t="e">
        <f t="shared" si="604"/>
        <v>#VALUE!</v>
      </c>
    </row>
    <row r="25812" spans="1:2" x14ac:dyDescent="0.25">
      <c r="A25812" t="s">
        <v>4836</v>
      </c>
      <c r="B25812" t="str">
        <f t="shared" si="604"/>
        <v>force_title_jedi_rank_01</v>
      </c>
    </row>
    <row r="25813" spans="1:2" x14ac:dyDescent="0.25">
      <c r="A25813" t="s">
        <v>4833</v>
      </c>
      <c r="B25813" t="str">
        <f t="shared" si="604"/>
        <v>force_title_jedi</v>
      </c>
    </row>
    <row r="25814" spans="1:2" x14ac:dyDescent="0.25">
      <c r="A25814" t="s">
        <v>4831</v>
      </c>
      <c r="B25814" t="str">
        <f t="shared" si="604"/>
        <v>1</v>
      </c>
    </row>
    <row r="25815" spans="1:2" x14ac:dyDescent="0.25">
      <c r="A25815" t="s">
        <v>1148</v>
      </c>
      <c r="B25815" t="str">
        <f t="shared" si="604"/>
        <v>0</v>
      </c>
    </row>
    <row r="25816" spans="1:2" x14ac:dyDescent="0.25">
      <c r="A25816" t="s">
        <v>1189</v>
      </c>
      <c r="B25816" t="str">
        <f t="shared" si="604"/>
        <v>1</v>
      </c>
    </row>
    <row r="25817" spans="1:2" x14ac:dyDescent="0.25">
      <c r="A25817" t="s">
        <v>1150</v>
      </c>
      <c r="B25817" t="str">
        <f t="shared" si="604"/>
        <v>0</v>
      </c>
    </row>
    <row r="25818" spans="1:2" x14ac:dyDescent="0.25">
      <c r="A25818" t="s">
        <v>1151</v>
      </c>
      <c r="B25818" t="str">
        <f t="shared" si="604"/>
        <v>0</v>
      </c>
    </row>
    <row r="25819" spans="1:2" x14ac:dyDescent="0.25">
      <c r="A25819" t="s">
        <v>1152</v>
      </c>
      <c r="B25819" t="str">
        <f t="shared" si="604"/>
        <v>0</v>
      </c>
    </row>
    <row r="25820" spans="1:2" x14ac:dyDescent="0.25">
      <c r="A25820" t="s">
        <v>1153</v>
      </c>
      <c r="B25820" t="str">
        <f t="shared" si="604"/>
        <v>0</v>
      </c>
    </row>
    <row r="25821" spans="1:2" x14ac:dyDescent="0.25">
      <c r="A25821" t="s">
        <v>1154</v>
      </c>
      <c r="B25821" t="str">
        <f t="shared" si="604"/>
        <v>0</v>
      </c>
    </row>
    <row r="25822" spans="1:2" x14ac:dyDescent="0.25">
      <c r="A25822" t="s">
        <v>4837</v>
      </c>
      <c r="B25822" t="str">
        <f t="shared" si="604"/>
        <v>force_title_jedi_novice</v>
      </c>
    </row>
    <row r="25823" spans="1:2" x14ac:dyDescent="0.25">
      <c r="A25823" t="s">
        <v>1156</v>
      </c>
      <c r="B25823" t="str">
        <f t="shared" si="604"/>
        <v/>
      </c>
    </row>
    <row r="25824" spans="1:2" x14ac:dyDescent="0.25">
      <c r="A25824" t="s">
        <v>3855</v>
      </c>
      <c r="B25824" t="str">
        <f t="shared" si="604"/>
        <v>jedi_general</v>
      </c>
    </row>
    <row r="25825" spans="1:2" x14ac:dyDescent="0.25">
      <c r="A25825" t="s">
        <v>1158</v>
      </c>
      <c r="B25825" t="str">
        <f t="shared" si="604"/>
        <v>0</v>
      </c>
    </row>
    <row r="25826" spans="1:2" x14ac:dyDescent="0.25">
      <c r="A25826" t="s">
        <v>1159</v>
      </c>
      <c r="B25826" t="str">
        <f t="shared" si="604"/>
        <v>0</v>
      </c>
    </row>
    <row r="25827" spans="1:2" x14ac:dyDescent="0.25">
      <c r="A25827" t="s">
        <v>1160</v>
      </c>
      <c r="B25827" t="str">
        <f t="shared" si="604"/>
        <v/>
      </c>
    </row>
    <row r="25828" spans="1:2" x14ac:dyDescent="0.25">
      <c r="A25828" t="s">
        <v>1161</v>
      </c>
      <c r="B25828" t="str">
        <f t="shared" si="604"/>
        <v>0</v>
      </c>
    </row>
    <row r="25829" spans="1:2" x14ac:dyDescent="0.25">
      <c r="A25829" t="s">
        <v>1162</v>
      </c>
      <c r="B25829" t="str">
        <f t="shared" si="604"/>
        <v/>
      </c>
    </row>
    <row r="25830" spans="1:2" x14ac:dyDescent="0.25">
      <c r="A25830" t="s">
        <v>1163</v>
      </c>
      <c r="B25830" t="str">
        <f t="shared" si="604"/>
        <v/>
      </c>
    </row>
    <row r="25831" spans="1:2" x14ac:dyDescent="0.25">
      <c r="A25831" t="s">
        <v>4177</v>
      </c>
      <c r="B25831" t="str">
        <f t="shared" si="604"/>
        <v>1</v>
      </c>
    </row>
    <row r="25832" spans="1:2" x14ac:dyDescent="0.25">
      <c r="A25832" t="s">
        <v>1165</v>
      </c>
      <c r="B25832" t="str">
        <f t="shared" si="604"/>
        <v/>
      </c>
    </row>
    <row r="25833" spans="1:2" x14ac:dyDescent="0.25">
      <c r="A25833" t="s">
        <v>4838</v>
      </c>
      <c r="B25833" t="str">
        <f t="shared" si="604"/>
        <v>cert_onehandlightsaber_training</v>
      </c>
    </row>
    <row r="25834" spans="1:2" x14ac:dyDescent="0.25">
      <c r="A25834" t="s">
        <v>4839</v>
      </c>
      <c r="B25834" t="str">
        <f t="shared" si="604"/>
        <v>private_onehandlightsaber_combat_difficulty=500,private_twohandlightsaber_combat_difficulty=500,private_polearmlightsaber_combat_difficulty=500</v>
      </c>
    </row>
    <row r="25835" spans="1:2" x14ac:dyDescent="0.25">
      <c r="A25835" t="s">
        <v>4840</v>
      </c>
      <c r="B25835" t="str">
        <f t="shared" si="604"/>
        <v>craftSaberTraining,craftJediTool</v>
      </c>
    </row>
    <row r="25836" spans="1:2" x14ac:dyDescent="0.25">
      <c r="A25836" t="s">
        <v>1169</v>
      </c>
      <c r="B25836" t="str">
        <f t="shared" si="604"/>
        <v/>
      </c>
    </row>
    <row r="25837" spans="1:2" x14ac:dyDescent="0.25">
      <c r="A25837" t="s">
        <v>3845</v>
      </c>
      <c r="B25837" t="str">
        <f t="shared" si="604"/>
        <v>0</v>
      </c>
    </row>
    <row r="25838" spans="1:2" x14ac:dyDescent="0.25">
      <c r="A25838" t="s">
        <v>1171</v>
      </c>
      <c r="B25838" t="str">
        <f t="shared" si="604"/>
        <v>0</v>
      </c>
    </row>
    <row r="25839" spans="1:2" x14ac:dyDescent="0.25">
      <c r="A25839" t="s">
        <v>1172</v>
      </c>
      <c r="B25839" t="e">
        <f t="shared" si="604"/>
        <v>#VALUE!</v>
      </c>
    </row>
    <row r="25840" spans="1:2" x14ac:dyDescent="0.25">
      <c r="A25840" t="s">
        <v>1144</v>
      </c>
      <c r="B25840" t="e">
        <f t="shared" si="604"/>
        <v>#VALUE!</v>
      </c>
    </row>
    <row r="25841" spans="1:2" x14ac:dyDescent="0.25">
      <c r="A25841" t="s">
        <v>4841</v>
      </c>
      <c r="B25841" t="str">
        <f t="shared" si="604"/>
        <v>force_title_jedi_rank_02</v>
      </c>
    </row>
    <row r="25842" spans="1:2" x14ac:dyDescent="0.25">
      <c r="A25842" t="s">
        <v>4842</v>
      </c>
      <c r="B25842" t="str">
        <f t="shared" si="604"/>
        <v>force_title_jedi_rank_01</v>
      </c>
    </row>
    <row r="25843" spans="1:2" x14ac:dyDescent="0.25">
      <c r="A25843" t="s">
        <v>4831</v>
      </c>
      <c r="B25843" t="str">
        <f t="shared" si="604"/>
        <v>1</v>
      </c>
    </row>
    <row r="25844" spans="1:2" x14ac:dyDescent="0.25">
      <c r="A25844" t="s">
        <v>1148</v>
      </c>
      <c r="B25844" t="str">
        <f t="shared" si="604"/>
        <v>0</v>
      </c>
    </row>
    <row r="25845" spans="1:2" x14ac:dyDescent="0.25">
      <c r="A25845" t="s">
        <v>1189</v>
      </c>
      <c r="B25845" t="str">
        <f t="shared" si="604"/>
        <v>1</v>
      </c>
    </row>
    <row r="25846" spans="1:2" x14ac:dyDescent="0.25">
      <c r="A25846" t="s">
        <v>1150</v>
      </c>
      <c r="B25846" t="str">
        <f t="shared" si="604"/>
        <v>0</v>
      </c>
    </row>
    <row r="25847" spans="1:2" x14ac:dyDescent="0.25">
      <c r="A25847" t="s">
        <v>1151</v>
      </c>
      <c r="B25847" t="str">
        <f t="shared" si="604"/>
        <v>0</v>
      </c>
    </row>
    <row r="25848" spans="1:2" x14ac:dyDescent="0.25">
      <c r="A25848" t="s">
        <v>1152</v>
      </c>
      <c r="B25848" t="str">
        <f t="shared" si="604"/>
        <v>0</v>
      </c>
    </row>
    <row r="25849" spans="1:2" x14ac:dyDescent="0.25">
      <c r="A25849" t="s">
        <v>1153</v>
      </c>
      <c r="B25849" t="str">
        <f t="shared" si="604"/>
        <v>0</v>
      </c>
    </row>
    <row r="25850" spans="1:2" x14ac:dyDescent="0.25">
      <c r="A25850" t="s">
        <v>1154</v>
      </c>
      <c r="B25850" t="str">
        <f t="shared" si="604"/>
        <v>0</v>
      </c>
    </row>
    <row r="25851" spans="1:2" x14ac:dyDescent="0.25">
      <c r="A25851" t="s">
        <v>4843</v>
      </c>
      <c r="B25851" t="str">
        <f t="shared" si="604"/>
        <v>force_title_jedi_rank_01</v>
      </c>
    </row>
    <row r="25852" spans="1:2" x14ac:dyDescent="0.25">
      <c r="A25852" t="s">
        <v>1156</v>
      </c>
      <c r="B25852" t="str">
        <f t="shared" si="604"/>
        <v/>
      </c>
    </row>
    <row r="25853" spans="1:2" x14ac:dyDescent="0.25">
      <c r="A25853" t="s">
        <v>3855</v>
      </c>
      <c r="B25853" t="str">
        <f t="shared" si="604"/>
        <v>jedi_general</v>
      </c>
    </row>
    <row r="25854" spans="1:2" x14ac:dyDescent="0.25">
      <c r="A25854" t="s">
        <v>1158</v>
      </c>
      <c r="B25854" t="str">
        <f t="shared" si="604"/>
        <v>0</v>
      </c>
    </row>
    <row r="25855" spans="1:2" x14ac:dyDescent="0.25">
      <c r="A25855" t="s">
        <v>1159</v>
      </c>
      <c r="B25855" t="str">
        <f t="shared" si="604"/>
        <v>0</v>
      </c>
    </row>
    <row r="25856" spans="1:2" x14ac:dyDescent="0.25">
      <c r="A25856" t="s">
        <v>1160</v>
      </c>
      <c r="B25856" t="str">
        <f t="shared" si="604"/>
        <v/>
      </c>
    </row>
    <row r="25857" spans="1:2" x14ac:dyDescent="0.25">
      <c r="A25857" t="s">
        <v>1161</v>
      </c>
      <c r="B25857" t="str">
        <f t="shared" si="604"/>
        <v>0</v>
      </c>
    </row>
    <row r="25858" spans="1:2" x14ac:dyDescent="0.25">
      <c r="A25858" t="s">
        <v>1162</v>
      </c>
      <c r="B25858" t="str">
        <f t="shared" si="604"/>
        <v/>
      </c>
    </row>
    <row r="25859" spans="1:2" x14ac:dyDescent="0.25">
      <c r="A25859" t="s">
        <v>1163</v>
      </c>
      <c r="B25859" t="str">
        <f t="shared" si="604"/>
        <v/>
      </c>
    </row>
    <row r="25860" spans="1:2" x14ac:dyDescent="0.25">
      <c r="A25860" t="s">
        <v>4177</v>
      </c>
      <c r="B25860" t="str">
        <f t="shared" ref="B25860:B25923" si="605">LEFT(RIGHT(A25860,LEN(A25860)-FIND("&gt;",A25860)),FIND("&lt;",RIGHT(A25860,LEN(A25860)-FIND("&gt;",A25860)))-1)</f>
        <v>1</v>
      </c>
    </row>
    <row r="25861" spans="1:2" x14ac:dyDescent="0.25">
      <c r="A25861" t="s">
        <v>1165</v>
      </c>
      <c r="B25861" t="str">
        <f t="shared" si="605"/>
        <v/>
      </c>
    </row>
    <row r="25862" spans="1:2" x14ac:dyDescent="0.25">
      <c r="A25862" t="s">
        <v>5215</v>
      </c>
      <c r="B25862" t="str">
        <f t="shared" si="605"/>
        <v>cert_onehandlightsaber_gen1,cert_polearmlightsaber_gen1,cert_twohandlightsaber_gen1</v>
      </c>
    </row>
    <row r="25863" spans="1:2" x14ac:dyDescent="0.25">
      <c r="A25863" t="s">
        <v>5216</v>
      </c>
      <c r="B25863" t="str">
        <f t="shared" si="605"/>
        <v>jedi_force_power_max=750,jedi_force_power_regen=15,onehandlightsaber_accuracy=50,twohandlightsaber_accuracy=50,polearmlightsaber_accuracy=50</v>
      </c>
    </row>
    <row r="25864" spans="1:2" x14ac:dyDescent="0.25">
      <c r="A25864" t="s">
        <v>4397</v>
      </c>
      <c r="B25864" t="str">
        <f t="shared" si="605"/>
        <v>craftSaberNovice</v>
      </c>
    </row>
    <row r="25865" spans="1:2" x14ac:dyDescent="0.25">
      <c r="A25865" t="s">
        <v>1169</v>
      </c>
      <c r="B25865" t="str">
        <f t="shared" si="605"/>
        <v/>
      </c>
    </row>
    <row r="25866" spans="1:2" x14ac:dyDescent="0.25">
      <c r="A25866" t="s">
        <v>3845</v>
      </c>
      <c r="B25866" t="str">
        <f t="shared" si="605"/>
        <v>0</v>
      </c>
    </row>
    <row r="25867" spans="1:2" x14ac:dyDescent="0.25">
      <c r="A25867" t="s">
        <v>1171</v>
      </c>
      <c r="B25867" t="str">
        <f t="shared" si="605"/>
        <v>0</v>
      </c>
    </row>
    <row r="25868" spans="1:2" x14ac:dyDescent="0.25">
      <c r="A25868" t="s">
        <v>1172</v>
      </c>
      <c r="B25868" t="e">
        <f t="shared" si="605"/>
        <v>#VALUE!</v>
      </c>
    </row>
    <row r="25869" spans="1:2" x14ac:dyDescent="0.25">
      <c r="A25869" t="s">
        <v>1144</v>
      </c>
      <c r="B25869" t="e">
        <f t="shared" si="605"/>
        <v>#VALUE!</v>
      </c>
    </row>
    <row r="25870" spans="1:2" x14ac:dyDescent="0.25">
      <c r="A25870" t="s">
        <v>4844</v>
      </c>
      <c r="B25870" t="str">
        <f t="shared" si="605"/>
        <v>force_title_jedi_rank_03</v>
      </c>
    </row>
    <row r="25871" spans="1:2" x14ac:dyDescent="0.25">
      <c r="A25871" t="s">
        <v>4845</v>
      </c>
      <c r="B25871" t="str">
        <f t="shared" si="605"/>
        <v>force_title_jedi_rank_02</v>
      </c>
    </row>
    <row r="25872" spans="1:2" x14ac:dyDescent="0.25">
      <c r="A25872" t="s">
        <v>4831</v>
      </c>
      <c r="B25872" t="str">
        <f t="shared" si="605"/>
        <v>1</v>
      </c>
    </row>
    <row r="25873" spans="1:2" x14ac:dyDescent="0.25">
      <c r="A25873" t="s">
        <v>1148</v>
      </c>
      <c r="B25873" t="str">
        <f t="shared" si="605"/>
        <v>0</v>
      </c>
    </row>
    <row r="25874" spans="1:2" x14ac:dyDescent="0.25">
      <c r="A25874" t="s">
        <v>1189</v>
      </c>
      <c r="B25874" t="str">
        <f t="shared" si="605"/>
        <v>1</v>
      </c>
    </row>
    <row r="25875" spans="1:2" x14ac:dyDescent="0.25">
      <c r="A25875" t="s">
        <v>1150</v>
      </c>
      <c r="B25875" t="str">
        <f t="shared" si="605"/>
        <v>0</v>
      </c>
    </row>
    <row r="25876" spans="1:2" x14ac:dyDescent="0.25">
      <c r="A25876" t="s">
        <v>1151</v>
      </c>
      <c r="B25876" t="str">
        <f t="shared" si="605"/>
        <v>0</v>
      </c>
    </row>
    <row r="25877" spans="1:2" x14ac:dyDescent="0.25">
      <c r="A25877" t="s">
        <v>1152</v>
      </c>
      <c r="B25877" t="str">
        <f t="shared" si="605"/>
        <v>0</v>
      </c>
    </row>
    <row r="25878" spans="1:2" x14ac:dyDescent="0.25">
      <c r="A25878" t="s">
        <v>1153</v>
      </c>
      <c r="B25878" t="str">
        <f t="shared" si="605"/>
        <v>0</v>
      </c>
    </row>
    <row r="25879" spans="1:2" x14ac:dyDescent="0.25">
      <c r="A25879" t="s">
        <v>1154</v>
      </c>
      <c r="B25879" t="str">
        <f t="shared" si="605"/>
        <v>0</v>
      </c>
    </row>
    <row r="25880" spans="1:2" x14ac:dyDescent="0.25">
      <c r="A25880" t="s">
        <v>4394</v>
      </c>
      <c r="B25880" t="str">
        <f t="shared" si="605"/>
        <v>force_title_jedi_rank_02</v>
      </c>
    </row>
    <row r="25881" spans="1:2" x14ac:dyDescent="0.25">
      <c r="A25881" t="s">
        <v>1156</v>
      </c>
      <c r="B25881" t="str">
        <f t="shared" si="605"/>
        <v/>
      </c>
    </row>
    <row r="25882" spans="1:2" x14ac:dyDescent="0.25">
      <c r="A25882" t="s">
        <v>3855</v>
      </c>
      <c r="B25882" t="str">
        <f t="shared" si="605"/>
        <v>jedi_general</v>
      </c>
    </row>
    <row r="25883" spans="1:2" x14ac:dyDescent="0.25">
      <c r="A25883" t="s">
        <v>1158</v>
      </c>
      <c r="B25883" t="str">
        <f t="shared" si="605"/>
        <v>0</v>
      </c>
    </row>
    <row r="25884" spans="1:2" x14ac:dyDescent="0.25">
      <c r="A25884" t="s">
        <v>1159</v>
      </c>
      <c r="B25884" t="str">
        <f t="shared" si="605"/>
        <v>0</v>
      </c>
    </row>
    <row r="25885" spans="1:2" x14ac:dyDescent="0.25">
      <c r="A25885" t="s">
        <v>1160</v>
      </c>
      <c r="B25885" t="str">
        <f t="shared" si="605"/>
        <v/>
      </c>
    </row>
    <row r="25886" spans="1:2" x14ac:dyDescent="0.25">
      <c r="A25886" t="s">
        <v>1161</v>
      </c>
      <c r="B25886" t="str">
        <f t="shared" si="605"/>
        <v>0</v>
      </c>
    </row>
    <row r="25887" spans="1:2" x14ac:dyDescent="0.25">
      <c r="A25887" t="s">
        <v>1162</v>
      </c>
      <c r="B25887" t="str">
        <f t="shared" si="605"/>
        <v/>
      </c>
    </row>
    <row r="25888" spans="1:2" x14ac:dyDescent="0.25">
      <c r="A25888" t="s">
        <v>1163</v>
      </c>
      <c r="B25888" t="str">
        <f t="shared" si="605"/>
        <v/>
      </c>
    </row>
    <row r="25889" spans="1:2" x14ac:dyDescent="0.25">
      <c r="A25889" t="s">
        <v>4177</v>
      </c>
      <c r="B25889" t="str">
        <f t="shared" si="605"/>
        <v>1</v>
      </c>
    </row>
    <row r="25890" spans="1:2" x14ac:dyDescent="0.25">
      <c r="A25890" t="s">
        <v>1165</v>
      </c>
      <c r="B25890" t="str">
        <f t="shared" si="605"/>
        <v/>
      </c>
    </row>
    <row r="25891" spans="1:2" x14ac:dyDescent="0.25">
      <c r="A25891" t="s">
        <v>1166</v>
      </c>
      <c r="B25891" t="str">
        <f t="shared" si="605"/>
        <v/>
      </c>
    </row>
    <row r="25892" spans="1:2" x14ac:dyDescent="0.25">
      <c r="A25892" t="s">
        <v>1167</v>
      </c>
      <c r="B25892" t="str">
        <f t="shared" si="605"/>
        <v/>
      </c>
    </row>
    <row r="25893" spans="1:2" x14ac:dyDescent="0.25">
      <c r="A25893" t="s">
        <v>1168</v>
      </c>
      <c r="B25893" t="str">
        <f t="shared" si="605"/>
        <v/>
      </c>
    </row>
    <row r="25894" spans="1:2" x14ac:dyDescent="0.25">
      <c r="A25894" t="s">
        <v>1169</v>
      </c>
      <c r="B25894" t="str">
        <f t="shared" si="605"/>
        <v/>
      </c>
    </row>
    <row r="25895" spans="1:2" x14ac:dyDescent="0.25">
      <c r="A25895" t="s">
        <v>3845</v>
      </c>
      <c r="B25895" t="str">
        <f t="shared" si="605"/>
        <v>0</v>
      </c>
    </row>
    <row r="25896" spans="1:2" x14ac:dyDescent="0.25">
      <c r="A25896" t="s">
        <v>1171</v>
      </c>
      <c r="B25896" t="str">
        <f t="shared" si="605"/>
        <v>0</v>
      </c>
    </row>
    <row r="25897" spans="1:2" x14ac:dyDescent="0.25">
      <c r="A25897" t="s">
        <v>1172</v>
      </c>
      <c r="B25897" t="e">
        <f t="shared" si="605"/>
        <v>#VALUE!</v>
      </c>
    </row>
    <row r="25898" spans="1:2" x14ac:dyDescent="0.25">
      <c r="A25898" t="s">
        <v>1144</v>
      </c>
      <c r="B25898" t="e">
        <f t="shared" si="605"/>
        <v>#VALUE!</v>
      </c>
    </row>
    <row r="25899" spans="1:2" x14ac:dyDescent="0.25">
      <c r="A25899" t="s">
        <v>4846</v>
      </c>
      <c r="B25899" t="str">
        <f t="shared" si="605"/>
        <v>force_title_jedi_rank_04</v>
      </c>
    </row>
    <row r="25900" spans="1:2" x14ac:dyDescent="0.25">
      <c r="A25900" t="s">
        <v>4847</v>
      </c>
      <c r="B25900" t="str">
        <f t="shared" si="605"/>
        <v>force_title_jedi_rank_03</v>
      </c>
    </row>
    <row r="25901" spans="1:2" x14ac:dyDescent="0.25">
      <c r="A25901" t="s">
        <v>4831</v>
      </c>
      <c r="B25901" t="str">
        <f t="shared" si="605"/>
        <v>1</v>
      </c>
    </row>
    <row r="25902" spans="1:2" x14ac:dyDescent="0.25">
      <c r="A25902" t="s">
        <v>1148</v>
      </c>
      <c r="B25902" t="str">
        <f t="shared" si="605"/>
        <v>0</v>
      </c>
    </row>
    <row r="25903" spans="1:2" x14ac:dyDescent="0.25">
      <c r="A25903" t="s">
        <v>1189</v>
      </c>
      <c r="B25903" t="str">
        <f t="shared" si="605"/>
        <v>1</v>
      </c>
    </row>
    <row r="25904" spans="1:2" x14ac:dyDescent="0.25">
      <c r="A25904" t="s">
        <v>1150</v>
      </c>
      <c r="B25904" t="str">
        <f t="shared" si="605"/>
        <v>0</v>
      </c>
    </row>
    <row r="25905" spans="1:2" x14ac:dyDescent="0.25">
      <c r="A25905" t="s">
        <v>1151</v>
      </c>
      <c r="B25905" t="str">
        <f t="shared" si="605"/>
        <v>0</v>
      </c>
    </row>
    <row r="25906" spans="1:2" x14ac:dyDescent="0.25">
      <c r="A25906" t="s">
        <v>1152</v>
      </c>
      <c r="B25906" t="str">
        <f t="shared" si="605"/>
        <v>0</v>
      </c>
    </row>
    <row r="25907" spans="1:2" x14ac:dyDescent="0.25">
      <c r="A25907" t="s">
        <v>1153</v>
      </c>
      <c r="B25907" t="str">
        <f t="shared" si="605"/>
        <v>0</v>
      </c>
    </row>
    <row r="25908" spans="1:2" x14ac:dyDescent="0.25">
      <c r="A25908" t="s">
        <v>1154</v>
      </c>
      <c r="B25908" t="str">
        <f t="shared" si="605"/>
        <v>0</v>
      </c>
    </row>
    <row r="25909" spans="1:2" x14ac:dyDescent="0.25">
      <c r="A25909" t="s">
        <v>4848</v>
      </c>
      <c r="B25909" t="str">
        <f t="shared" si="605"/>
        <v>force_title_jedi_rank_03</v>
      </c>
    </row>
    <row r="25910" spans="1:2" x14ac:dyDescent="0.25">
      <c r="A25910" t="s">
        <v>1156</v>
      </c>
      <c r="B25910" t="str">
        <f t="shared" si="605"/>
        <v/>
      </c>
    </row>
    <row r="25911" spans="1:2" x14ac:dyDescent="0.25">
      <c r="A25911" t="s">
        <v>3855</v>
      </c>
      <c r="B25911" t="str">
        <f t="shared" si="605"/>
        <v>jedi_general</v>
      </c>
    </row>
    <row r="25912" spans="1:2" x14ac:dyDescent="0.25">
      <c r="A25912" t="s">
        <v>1158</v>
      </c>
      <c r="B25912" t="str">
        <f t="shared" si="605"/>
        <v>0</v>
      </c>
    </row>
    <row r="25913" spans="1:2" x14ac:dyDescent="0.25">
      <c r="A25913" t="s">
        <v>1159</v>
      </c>
      <c r="B25913" t="str">
        <f t="shared" si="605"/>
        <v>0</v>
      </c>
    </row>
    <row r="25914" spans="1:2" x14ac:dyDescent="0.25">
      <c r="A25914" t="s">
        <v>1160</v>
      </c>
      <c r="B25914" t="str">
        <f t="shared" si="605"/>
        <v/>
      </c>
    </row>
    <row r="25915" spans="1:2" x14ac:dyDescent="0.25">
      <c r="A25915" t="s">
        <v>1161</v>
      </c>
      <c r="B25915" t="str">
        <f t="shared" si="605"/>
        <v>0</v>
      </c>
    </row>
    <row r="25916" spans="1:2" x14ac:dyDescent="0.25">
      <c r="A25916" t="s">
        <v>1162</v>
      </c>
      <c r="B25916" t="str">
        <f t="shared" si="605"/>
        <v/>
      </c>
    </row>
    <row r="25917" spans="1:2" x14ac:dyDescent="0.25">
      <c r="A25917" t="s">
        <v>1163</v>
      </c>
      <c r="B25917" t="str">
        <f t="shared" si="605"/>
        <v/>
      </c>
    </row>
    <row r="25918" spans="1:2" x14ac:dyDescent="0.25">
      <c r="A25918" t="s">
        <v>4177</v>
      </c>
      <c r="B25918" t="str">
        <f t="shared" si="605"/>
        <v>1</v>
      </c>
    </row>
    <row r="25919" spans="1:2" x14ac:dyDescent="0.25">
      <c r="A25919" t="s">
        <v>1165</v>
      </c>
      <c r="B25919" t="str">
        <f t="shared" si="605"/>
        <v/>
      </c>
    </row>
    <row r="25920" spans="1:2" x14ac:dyDescent="0.25">
      <c r="A25920" t="s">
        <v>1166</v>
      </c>
      <c r="B25920" t="str">
        <f t="shared" si="605"/>
        <v/>
      </c>
    </row>
    <row r="25921" spans="1:2" x14ac:dyDescent="0.25">
      <c r="A25921" t="s">
        <v>1167</v>
      </c>
      <c r="B25921" t="str">
        <f t="shared" si="605"/>
        <v/>
      </c>
    </row>
    <row r="25922" spans="1:2" x14ac:dyDescent="0.25">
      <c r="A25922" t="s">
        <v>1168</v>
      </c>
      <c r="B25922" t="str">
        <f t="shared" si="605"/>
        <v/>
      </c>
    </row>
    <row r="25923" spans="1:2" x14ac:dyDescent="0.25">
      <c r="A25923" t="s">
        <v>1169</v>
      </c>
      <c r="B25923" t="str">
        <f t="shared" si="605"/>
        <v/>
      </c>
    </row>
    <row r="25924" spans="1:2" x14ac:dyDescent="0.25">
      <c r="A25924" t="s">
        <v>3845</v>
      </c>
      <c r="B25924" t="str">
        <f t="shared" ref="B25924:B25987" si="606">LEFT(RIGHT(A25924,LEN(A25924)-FIND("&gt;",A25924)),FIND("&lt;",RIGHT(A25924,LEN(A25924)-FIND("&gt;",A25924)))-1)</f>
        <v>0</v>
      </c>
    </row>
    <row r="25925" spans="1:2" x14ac:dyDescent="0.25">
      <c r="A25925" t="s">
        <v>1171</v>
      </c>
      <c r="B25925" t="str">
        <f t="shared" si="606"/>
        <v>0</v>
      </c>
    </row>
    <row r="25926" spans="1:2" x14ac:dyDescent="0.25">
      <c r="A25926" t="s">
        <v>1172</v>
      </c>
      <c r="B25926" t="e">
        <f t="shared" si="606"/>
        <v>#VALUE!</v>
      </c>
    </row>
    <row r="25927" spans="1:2" x14ac:dyDescent="0.25">
      <c r="A25927" t="s">
        <v>1144</v>
      </c>
      <c r="B25927" t="e">
        <f t="shared" si="606"/>
        <v>#VALUE!</v>
      </c>
    </row>
    <row r="25928" spans="1:2" x14ac:dyDescent="0.25">
      <c r="A25928" t="s">
        <v>4849</v>
      </c>
      <c r="B25928" t="str">
        <f t="shared" si="606"/>
        <v>shipwright</v>
      </c>
    </row>
    <row r="25929" spans="1:2" x14ac:dyDescent="0.25">
      <c r="A25929" t="s">
        <v>1146</v>
      </c>
      <c r="B25929" t="str">
        <f t="shared" si="606"/>
        <v/>
      </c>
    </row>
    <row r="25930" spans="1:2" x14ac:dyDescent="0.25">
      <c r="A25930" t="s">
        <v>1147</v>
      </c>
      <c r="B25930" t="str">
        <f t="shared" si="606"/>
        <v>4</v>
      </c>
    </row>
    <row r="25931" spans="1:2" x14ac:dyDescent="0.25">
      <c r="A25931" t="s">
        <v>1177</v>
      </c>
      <c r="B25931" t="str">
        <f t="shared" si="606"/>
        <v>1</v>
      </c>
    </row>
    <row r="25932" spans="1:2" x14ac:dyDescent="0.25">
      <c r="A25932" t="s">
        <v>1149</v>
      </c>
      <c r="B25932" t="str">
        <f t="shared" si="606"/>
        <v>0</v>
      </c>
    </row>
    <row r="25933" spans="1:2" x14ac:dyDescent="0.25">
      <c r="A25933" t="s">
        <v>1150</v>
      </c>
      <c r="B25933" t="str">
        <f t="shared" si="606"/>
        <v>0</v>
      </c>
    </row>
    <row r="25934" spans="1:2" x14ac:dyDescent="0.25">
      <c r="A25934" t="s">
        <v>1151</v>
      </c>
      <c r="B25934" t="str">
        <f t="shared" si="606"/>
        <v>0</v>
      </c>
    </row>
    <row r="25935" spans="1:2" x14ac:dyDescent="0.25">
      <c r="A25935" t="s">
        <v>1152</v>
      </c>
      <c r="B25935" t="str">
        <f t="shared" si="606"/>
        <v>0</v>
      </c>
    </row>
    <row r="25936" spans="1:2" x14ac:dyDescent="0.25">
      <c r="A25936" t="s">
        <v>1153</v>
      </c>
      <c r="B25936" t="str">
        <f t="shared" si="606"/>
        <v>0</v>
      </c>
    </row>
    <row r="25937" spans="1:2" x14ac:dyDescent="0.25">
      <c r="A25937" t="s">
        <v>1154</v>
      </c>
      <c r="B25937" t="str">
        <f t="shared" si="606"/>
        <v>0</v>
      </c>
    </row>
    <row r="25938" spans="1:2" x14ac:dyDescent="0.25">
      <c r="A25938" t="s">
        <v>1155</v>
      </c>
      <c r="B25938" t="str">
        <f t="shared" si="606"/>
        <v/>
      </c>
    </row>
    <row r="25939" spans="1:2" x14ac:dyDescent="0.25">
      <c r="A25939" t="s">
        <v>1156</v>
      </c>
      <c r="B25939" t="str">
        <f t="shared" si="606"/>
        <v/>
      </c>
    </row>
    <row r="25940" spans="1:2" x14ac:dyDescent="0.25">
      <c r="A25940" t="s">
        <v>1157</v>
      </c>
      <c r="B25940" t="str">
        <f t="shared" si="606"/>
        <v/>
      </c>
    </row>
    <row r="25941" spans="1:2" x14ac:dyDescent="0.25">
      <c r="A25941" t="s">
        <v>1158</v>
      </c>
      <c r="B25941" t="str">
        <f t="shared" si="606"/>
        <v>0</v>
      </c>
    </row>
    <row r="25942" spans="1:2" x14ac:dyDescent="0.25">
      <c r="A25942" t="s">
        <v>1159</v>
      </c>
      <c r="B25942" t="str">
        <f t="shared" si="606"/>
        <v>0</v>
      </c>
    </row>
    <row r="25943" spans="1:2" x14ac:dyDescent="0.25">
      <c r="A25943" t="s">
        <v>1160</v>
      </c>
      <c r="B25943" t="str">
        <f t="shared" si="606"/>
        <v/>
      </c>
    </row>
    <row r="25944" spans="1:2" x14ac:dyDescent="0.25">
      <c r="A25944" t="s">
        <v>1161</v>
      </c>
      <c r="B25944" t="str">
        <f t="shared" si="606"/>
        <v>0</v>
      </c>
    </row>
    <row r="25945" spans="1:2" x14ac:dyDescent="0.25">
      <c r="A25945" t="s">
        <v>1162</v>
      </c>
      <c r="B25945" t="str">
        <f t="shared" si="606"/>
        <v/>
      </c>
    </row>
    <row r="25946" spans="1:2" x14ac:dyDescent="0.25">
      <c r="A25946" t="s">
        <v>1163</v>
      </c>
      <c r="B25946" t="str">
        <f t="shared" si="606"/>
        <v/>
      </c>
    </row>
    <row r="25947" spans="1:2" x14ac:dyDescent="0.25">
      <c r="A25947" t="s">
        <v>1164</v>
      </c>
      <c r="B25947" t="str">
        <f t="shared" si="606"/>
        <v>0</v>
      </c>
    </row>
    <row r="25948" spans="1:2" x14ac:dyDescent="0.25">
      <c r="A25948" t="s">
        <v>1165</v>
      </c>
      <c r="B25948" t="str">
        <f t="shared" si="606"/>
        <v/>
      </c>
    </row>
    <row r="25949" spans="1:2" x14ac:dyDescent="0.25">
      <c r="A25949" t="s">
        <v>1166</v>
      </c>
      <c r="B25949" t="str">
        <f t="shared" si="606"/>
        <v/>
      </c>
    </row>
    <row r="25950" spans="1:2" x14ac:dyDescent="0.25">
      <c r="A25950" t="s">
        <v>1167</v>
      </c>
      <c r="B25950" t="str">
        <f t="shared" si="606"/>
        <v/>
      </c>
    </row>
    <row r="25951" spans="1:2" x14ac:dyDescent="0.25">
      <c r="A25951" t="s">
        <v>1168</v>
      </c>
      <c r="B25951" t="str">
        <f t="shared" si="606"/>
        <v/>
      </c>
    </row>
    <row r="25952" spans="1:2" x14ac:dyDescent="0.25">
      <c r="A25952" t="s">
        <v>1169</v>
      </c>
      <c r="B25952" t="str">
        <f t="shared" si="606"/>
        <v/>
      </c>
    </row>
    <row r="25953" spans="1:2" x14ac:dyDescent="0.25">
      <c r="A25953" t="s">
        <v>1170</v>
      </c>
      <c r="B25953" t="str">
        <f t="shared" si="606"/>
        <v>1</v>
      </c>
    </row>
    <row r="25954" spans="1:2" x14ac:dyDescent="0.25">
      <c r="A25954" t="s">
        <v>1171</v>
      </c>
      <c r="B25954" t="str">
        <f t="shared" si="606"/>
        <v>0</v>
      </c>
    </row>
    <row r="25955" spans="1:2" x14ac:dyDescent="0.25">
      <c r="A25955" t="s">
        <v>1172</v>
      </c>
      <c r="B25955" t="e">
        <f t="shared" si="606"/>
        <v>#VALUE!</v>
      </c>
    </row>
    <row r="25956" spans="1:2" x14ac:dyDescent="0.25">
      <c r="A25956" t="s">
        <v>1144</v>
      </c>
      <c r="B25956" t="e">
        <f t="shared" si="606"/>
        <v>#VALUE!</v>
      </c>
    </row>
    <row r="25957" spans="1:2" x14ac:dyDescent="0.25">
      <c r="A25957" t="s">
        <v>4850</v>
      </c>
      <c r="B25957" t="str">
        <f t="shared" si="606"/>
        <v>crafting_shipwright</v>
      </c>
    </row>
    <row r="25958" spans="1:2" x14ac:dyDescent="0.25">
      <c r="A25958" t="s">
        <v>4851</v>
      </c>
      <c r="B25958" t="str">
        <f t="shared" si="606"/>
        <v>shipwright</v>
      </c>
    </row>
    <row r="25959" spans="1:2" x14ac:dyDescent="0.25">
      <c r="A25959" t="s">
        <v>1147</v>
      </c>
      <c r="B25959" t="str">
        <f t="shared" si="606"/>
        <v>4</v>
      </c>
    </row>
    <row r="25960" spans="1:2" x14ac:dyDescent="0.25">
      <c r="A25960" t="s">
        <v>1148</v>
      </c>
      <c r="B25960" t="str">
        <f t="shared" si="606"/>
        <v>0</v>
      </c>
    </row>
    <row r="25961" spans="1:2" x14ac:dyDescent="0.25">
      <c r="A25961" t="s">
        <v>1149</v>
      </c>
      <c r="B25961" t="str">
        <f t="shared" si="606"/>
        <v>0</v>
      </c>
    </row>
    <row r="25962" spans="1:2" x14ac:dyDescent="0.25">
      <c r="A25962" t="s">
        <v>1186</v>
      </c>
      <c r="B25962" t="str">
        <f t="shared" si="606"/>
        <v>1</v>
      </c>
    </row>
    <row r="25963" spans="1:2" x14ac:dyDescent="0.25">
      <c r="A25963" t="s">
        <v>1151</v>
      </c>
      <c r="B25963" t="str">
        <f t="shared" si="606"/>
        <v>0</v>
      </c>
    </row>
    <row r="25964" spans="1:2" x14ac:dyDescent="0.25">
      <c r="A25964" t="s">
        <v>1152</v>
      </c>
      <c r="B25964" t="str">
        <f t="shared" si="606"/>
        <v>0</v>
      </c>
    </row>
    <row r="25965" spans="1:2" x14ac:dyDescent="0.25">
      <c r="A25965" t="s">
        <v>1153</v>
      </c>
      <c r="B25965" t="str">
        <f t="shared" si="606"/>
        <v>0</v>
      </c>
    </row>
    <row r="25966" spans="1:2" x14ac:dyDescent="0.25">
      <c r="A25966" t="s">
        <v>1154</v>
      </c>
      <c r="B25966" t="str">
        <f t="shared" si="606"/>
        <v>0</v>
      </c>
    </row>
    <row r="25967" spans="1:2" x14ac:dyDescent="0.25">
      <c r="A25967" t="s">
        <v>1155</v>
      </c>
      <c r="B25967" t="str">
        <f t="shared" si="606"/>
        <v/>
      </c>
    </row>
    <row r="25968" spans="1:2" x14ac:dyDescent="0.25">
      <c r="A25968" t="s">
        <v>1156</v>
      </c>
      <c r="B25968" t="str">
        <f t="shared" si="606"/>
        <v/>
      </c>
    </row>
    <row r="25969" spans="1:2" x14ac:dyDescent="0.25">
      <c r="A25969" t="s">
        <v>1157</v>
      </c>
      <c r="B25969" t="str">
        <f t="shared" si="606"/>
        <v/>
      </c>
    </row>
    <row r="25970" spans="1:2" x14ac:dyDescent="0.25">
      <c r="A25970" t="s">
        <v>1158</v>
      </c>
      <c r="B25970" t="str">
        <f t="shared" si="606"/>
        <v>0</v>
      </c>
    </row>
    <row r="25971" spans="1:2" x14ac:dyDescent="0.25">
      <c r="A25971" t="s">
        <v>1159</v>
      </c>
      <c r="B25971" t="str">
        <f t="shared" si="606"/>
        <v>0</v>
      </c>
    </row>
    <row r="25972" spans="1:2" x14ac:dyDescent="0.25">
      <c r="A25972" t="s">
        <v>1160</v>
      </c>
      <c r="B25972" t="str">
        <f t="shared" si="606"/>
        <v/>
      </c>
    </row>
    <row r="25973" spans="1:2" x14ac:dyDescent="0.25">
      <c r="A25973" t="s">
        <v>1161</v>
      </c>
      <c r="B25973" t="str">
        <f t="shared" si="606"/>
        <v>0</v>
      </c>
    </row>
    <row r="25974" spans="1:2" x14ac:dyDescent="0.25">
      <c r="A25974" t="s">
        <v>1162</v>
      </c>
      <c r="B25974" t="str">
        <f t="shared" si="606"/>
        <v/>
      </c>
    </row>
    <row r="25975" spans="1:2" x14ac:dyDescent="0.25">
      <c r="A25975" t="s">
        <v>1163</v>
      </c>
      <c r="B25975" t="str">
        <f t="shared" si="606"/>
        <v/>
      </c>
    </row>
    <row r="25976" spans="1:2" x14ac:dyDescent="0.25">
      <c r="A25976" t="s">
        <v>1164</v>
      </c>
      <c r="B25976" t="str">
        <f t="shared" si="606"/>
        <v>0</v>
      </c>
    </row>
    <row r="25977" spans="1:2" x14ac:dyDescent="0.25">
      <c r="A25977" t="s">
        <v>1165</v>
      </c>
      <c r="B25977" t="str">
        <f t="shared" si="606"/>
        <v/>
      </c>
    </row>
    <row r="25978" spans="1:2" x14ac:dyDescent="0.25">
      <c r="A25978" t="s">
        <v>1166</v>
      </c>
      <c r="B25978" t="str">
        <f t="shared" si="606"/>
        <v/>
      </c>
    </row>
    <row r="25979" spans="1:2" x14ac:dyDescent="0.25">
      <c r="A25979" t="s">
        <v>1167</v>
      </c>
      <c r="B25979" t="str">
        <f t="shared" si="606"/>
        <v/>
      </c>
    </row>
    <row r="25980" spans="1:2" x14ac:dyDescent="0.25">
      <c r="A25980" t="s">
        <v>1168</v>
      </c>
      <c r="B25980" t="str">
        <f t="shared" si="606"/>
        <v/>
      </c>
    </row>
    <row r="25981" spans="1:2" x14ac:dyDescent="0.25">
      <c r="A25981" t="s">
        <v>1169</v>
      </c>
      <c r="B25981" t="str">
        <f t="shared" si="606"/>
        <v/>
      </c>
    </row>
    <row r="25982" spans="1:2" x14ac:dyDescent="0.25">
      <c r="A25982" t="s">
        <v>1170</v>
      </c>
      <c r="B25982" t="str">
        <f t="shared" si="606"/>
        <v>1</v>
      </c>
    </row>
    <row r="25983" spans="1:2" x14ac:dyDescent="0.25">
      <c r="A25983" t="s">
        <v>1171</v>
      </c>
      <c r="B25983" t="str">
        <f t="shared" si="606"/>
        <v>0</v>
      </c>
    </row>
    <row r="25984" spans="1:2" x14ac:dyDescent="0.25">
      <c r="A25984" t="s">
        <v>1172</v>
      </c>
      <c r="B25984" t="e">
        <f t="shared" si="606"/>
        <v>#VALUE!</v>
      </c>
    </row>
    <row r="25985" spans="1:2" x14ac:dyDescent="0.25">
      <c r="A25985" t="s">
        <v>1144</v>
      </c>
      <c r="B25985" t="e">
        <f t="shared" si="606"/>
        <v>#VALUE!</v>
      </c>
    </row>
    <row r="25986" spans="1:2" x14ac:dyDescent="0.25">
      <c r="A25986" t="s">
        <v>4852</v>
      </c>
      <c r="B25986" t="str">
        <f t="shared" si="606"/>
        <v>crafting_shipwright_novice</v>
      </c>
    </row>
    <row r="25987" spans="1:2" x14ac:dyDescent="0.25">
      <c r="A25987" t="s">
        <v>4853</v>
      </c>
      <c r="B25987" t="str">
        <f t="shared" si="606"/>
        <v>crafting_shipwright</v>
      </c>
    </row>
    <row r="25988" spans="1:2" x14ac:dyDescent="0.25">
      <c r="A25988" t="s">
        <v>1147</v>
      </c>
      <c r="B25988" t="str">
        <f t="shared" ref="B25988:B26051" si="607">LEFT(RIGHT(A25988,LEN(A25988)-FIND("&gt;",A25988)),FIND("&lt;",RIGHT(A25988,LEN(A25988)-FIND("&gt;",A25988)))-1)</f>
        <v>4</v>
      </c>
    </row>
    <row r="25989" spans="1:2" x14ac:dyDescent="0.25">
      <c r="A25989" t="s">
        <v>1148</v>
      </c>
      <c r="B25989" t="str">
        <f t="shared" si="607"/>
        <v>0</v>
      </c>
    </row>
    <row r="25990" spans="1:2" x14ac:dyDescent="0.25">
      <c r="A25990" t="s">
        <v>1189</v>
      </c>
      <c r="B25990" t="str">
        <f t="shared" si="607"/>
        <v>1</v>
      </c>
    </row>
    <row r="25991" spans="1:2" x14ac:dyDescent="0.25">
      <c r="A25991" t="s">
        <v>1150</v>
      </c>
      <c r="B25991" t="str">
        <f t="shared" si="607"/>
        <v>0</v>
      </c>
    </row>
    <row r="25992" spans="1:2" x14ac:dyDescent="0.25">
      <c r="A25992" t="s">
        <v>1151</v>
      </c>
      <c r="B25992" t="str">
        <f t="shared" si="607"/>
        <v>0</v>
      </c>
    </row>
    <row r="25993" spans="1:2" x14ac:dyDescent="0.25">
      <c r="A25993" t="s">
        <v>1195</v>
      </c>
      <c r="B25993" t="str">
        <f t="shared" si="607"/>
        <v>5000</v>
      </c>
    </row>
    <row r="25994" spans="1:2" x14ac:dyDescent="0.25">
      <c r="A25994" t="s">
        <v>1732</v>
      </c>
      <c r="B25994" t="str">
        <f t="shared" si="607"/>
        <v>6</v>
      </c>
    </row>
    <row r="25995" spans="1:2" x14ac:dyDescent="0.25">
      <c r="A25995" t="s">
        <v>1154</v>
      </c>
      <c r="B25995" t="str">
        <f t="shared" si="607"/>
        <v>0</v>
      </c>
    </row>
    <row r="25996" spans="1:2" x14ac:dyDescent="0.25">
      <c r="A25996" t="s">
        <v>2756</v>
      </c>
      <c r="B25996" t="str">
        <f t="shared" si="607"/>
        <v>crafting_artisan_engineering_04</v>
      </c>
    </row>
    <row r="25997" spans="1:2" x14ac:dyDescent="0.25">
      <c r="A25997" t="s">
        <v>1156</v>
      </c>
      <c r="B25997" t="str">
        <f t="shared" si="607"/>
        <v/>
      </c>
    </row>
    <row r="25998" spans="1:2" x14ac:dyDescent="0.25">
      <c r="A25998" t="s">
        <v>1485</v>
      </c>
      <c r="B25998" t="str">
        <f t="shared" si="607"/>
        <v>crafting_general</v>
      </c>
    </row>
    <row r="25999" spans="1:2" x14ac:dyDescent="0.25">
      <c r="A25999" t="s">
        <v>2465</v>
      </c>
      <c r="B25999" t="str">
        <f t="shared" si="607"/>
        <v>30000</v>
      </c>
    </row>
    <row r="26000" spans="1:2" x14ac:dyDescent="0.25">
      <c r="A26000" t="s">
        <v>1372</v>
      </c>
      <c r="B26000" t="str">
        <f t="shared" si="607"/>
        <v>40000</v>
      </c>
    </row>
    <row r="26001" spans="1:2" x14ac:dyDescent="0.25">
      <c r="A26001" t="s">
        <v>1160</v>
      </c>
      <c r="B26001" t="str">
        <f t="shared" si="607"/>
        <v/>
      </c>
    </row>
    <row r="26002" spans="1:2" x14ac:dyDescent="0.25">
      <c r="A26002" t="s">
        <v>1161</v>
      </c>
      <c r="B26002" t="str">
        <f t="shared" si="607"/>
        <v>0</v>
      </c>
    </row>
    <row r="26003" spans="1:2" x14ac:dyDescent="0.25">
      <c r="A26003" t="s">
        <v>1162</v>
      </c>
      <c r="B26003" t="str">
        <f t="shared" si="607"/>
        <v/>
      </c>
    </row>
    <row r="26004" spans="1:2" x14ac:dyDescent="0.25">
      <c r="A26004" t="s">
        <v>1163</v>
      </c>
      <c r="B26004" t="str">
        <f t="shared" si="607"/>
        <v/>
      </c>
    </row>
    <row r="26005" spans="1:2" x14ac:dyDescent="0.25">
      <c r="A26005" t="s">
        <v>1164</v>
      </c>
      <c r="B26005" t="str">
        <f t="shared" si="607"/>
        <v>0</v>
      </c>
    </row>
    <row r="26006" spans="1:2" x14ac:dyDescent="0.25">
      <c r="A26006" t="s">
        <v>1165</v>
      </c>
      <c r="B26006" t="str">
        <f t="shared" si="607"/>
        <v/>
      </c>
    </row>
    <row r="26007" spans="1:2" x14ac:dyDescent="0.25">
      <c r="A26007" t="s">
        <v>4854</v>
      </c>
      <c r="B26007" t="str">
        <f t="shared" si="607"/>
        <v>private_shipwright_novice</v>
      </c>
    </row>
    <row r="26008" spans="1:2" x14ac:dyDescent="0.25">
      <c r="A26008" t="s">
        <v>4855</v>
      </c>
      <c r="B26008" t="str">
        <f t="shared" si="607"/>
        <v>chassis_assembly=10,engine_assembly=10,booster_assembly=10,power_systems=10,weapon_systems=10,shields_assembly=10,advanced_assembly=10,chassis_experimentation=10,weapon_systems_experimentation=20,engine_experimentation=20,booster_experimentation=20,power_systems_experimentation=10,shields_experimentation=10,advanced_ship_experimentation=10,defense_reverse=1,propulsion_reverse=1,engineering_reverse=1,systems_reverse=1</v>
      </c>
    </row>
    <row r="26009" spans="1:2" x14ac:dyDescent="0.25">
      <c r="A26009" t="s">
        <v>4856</v>
      </c>
      <c r="B26009" t="str">
        <f t="shared" si="607"/>
        <v>craftShipwrightNoviceGroupA</v>
      </c>
    </row>
    <row r="26010" spans="1:2" x14ac:dyDescent="0.25">
      <c r="A26010" t="s">
        <v>1169</v>
      </c>
      <c r="B26010" t="str">
        <f t="shared" si="607"/>
        <v/>
      </c>
    </row>
    <row r="26011" spans="1:2" x14ac:dyDescent="0.25">
      <c r="A26011" t="s">
        <v>1170</v>
      </c>
      <c r="B26011" t="str">
        <f t="shared" si="607"/>
        <v>1</v>
      </c>
    </row>
    <row r="26012" spans="1:2" x14ac:dyDescent="0.25">
      <c r="A26012" t="s">
        <v>1171</v>
      </c>
      <c r="B26012" t="str">
        <f t="shared" si="607"/>
        <v>0</v>
      </c>
    </row>
    <row r="26013" spans="1:2" x14ac:dyDescent="0.25">
      <c r="A26013" t="s">
        <v>1172</v>
      </c>
      <c r="B26013" t="e">
        <f t="shared" si="607"/>
        <v>#VALUE!</v>
      </c>
    </row>
    <row r="26014" spans="1:2" x14ac:dyDescent="0.25">
      <c r="A26014" t="s">
        <v>1144</v>
      </c>
      <c r="B26014" t="e">
        <f t="shared" si="607"/>
        <v>#VALUE!</v>
      </c>
    </row>
    <row r="26015" spans="1:2" x14ac:dyDescent="0.25">
      <c r="A26015" t="s">
        <v>4857</v>
      </c>
      <c r="B26015" t="str">
        <f t="shared" si="607"/>
        <v>crafting_shipwright_master</v>
      </c>
    </row>
    <row r="26016" spans="1:2" x14ac:dyDescent="0.25">
      <c r="A26016" t="s">
        <v>4853</v>
      </c>
      <c r="B26016" t="str">
        <f t="shared" si="607"/>
        <v>crafting_shipwright</v>
      </c>
    </row>
    <row r="26017" spans="1:2" x14ac:dyDescent="0.25">
      <c r="A26017" t="s">
        <v>1147</v>
      </c>
      <c r="B26017" t="str">
        <f t="shared" si="607"/>
        <v>4</v>
      </c>
    </row>
    <row r="26018" spans="1:2" x14ac:dyDescent="0.25">
      <c r="A26018" t="s">
        <v>1148</v>
      </c>
      <c r="B26018" t="str">
        <f t="shared" si="607"/>
        <v>0</v>
      </c>
    </row>
    <row r="26019" spans="1:2" x14ac:dyDescent="0.25">
      <c r="A26019" t="s">
        <v>1189</v>
      </c>
      <c r="B26019" t="str">
        <f t="shared" si="607"/>
        <v>1</v>
      </c>
    </row>
    <row r="26020" spans="1:2" x14ac:dyDescent="0.25">
      <c r="A26020" t="s">
        <v>1150</v>
      </c>
      <c r="B26020" t="str">
        <f t="shared" si="607"/>
        <v>0</v>
      </c>
    </row>
    <row r="26021" spans="1:2" x14ac:dyDescent="0.25">
      <c r="A26021" t="s">
        <v>1151</v>
      </c>
      <c r="B26021" t="str">
        <f t="shared" si="607"/>
        <v>0</v>
      </c>
    </row>
    <row r="26022" spans="1:2" x14ac:dyDescent="0.25">
      <c r="A26022" t="s">
        <v>1739</v>
      </c>
      <c r="B26022" t="str">
        <f t="shared" si="607"/>
        <v>10000</v>
      </c>
    </row>
    <row r="26023" spans="1:2" x14ac:dyDescent="0.25">
      <c r="A26023" t="s">
        <v>1296</v>
      </c>
      <c r="B26023" t="str">
        <f t="shared" si="607"/>
        <v>1</v>
      </c>
    </row>
    <row r="26024" spans="1:2" x14ac:dyDescent="0.25">
      <c r="A26024" t="s">
        <v>1154</v>
      </c>
      <c r="B26024" t="str">
        <f t="shared" si="607"/>
        <v>0</v>
      </c>
    </row>
    <row r="26025" spans="1:2" x14ac:dyDescent="0.25">
      <c r="A26025" t="s">
        <v>4858</v>
      </c>
      <c r="B26025" t="str">
        <f t="shared" si="607"/>
        <v>crafting_shipwright_engineering_04,crafting_shipwright_propulsion_04,crafting_shipwright_systems_04,crafting_shipwright_defense_04</v>
      </c>
    </row>
    <row r="26026" spans="1:2" x14ac:dyDescent="0.25">
      <c r="A26026" t="s">
        <v>1156</v>
      </c>
      <c r="B26026" t="str">
        <f t="shared" si="607"/>
        <v/>
      </c>
    </row>
    <row r="26027" spans="1:2" x14ac:dyDescent="0.25">
      <c r="A26027" t="s">
        <v>4859</v>
      </c>
      <c r="B26027" t="str">
        <f t="shared" si="607"/>
        <v>shipwright</v>
      </c>
    </row>
    <row r="26028" spans="1:2" x14ac:dyDescent="0.25">
      <c r="A26028" t="s">
        <v>3262</v>
      </c>
      <c r="B26028" t="str">
        <f t="shared" si="607"/>
        <v>200000</v>
      </c>
    </row>
    <row r="26029" spans="1:2" x14ac:dyDescent="0.25">
      <c r="A26029" t="s">
        <v>1825</v>
      </c>
      <c r="B26029" t="str">
        <f t="shared" si="607"/>
        <v>300000</v>
      </c>
    </row>
    <row r="26030" spans="1:2" x14ac:dyDescent="0.25">
      <c r="A26030" t="s">
        <v>1160</v>
      </c>
      <c r="B26030" t="str">
        <f t="shared" si="607"/>
        <v/>
      </c>
    </row>
    <row r="26031" spans="1:2" x14ac:dyDescent="0.25">
      <c r="A26031" t="s">
        <v>1161</v>
      </c>
      <c r="B26031" t="str">
        <f t="shared" si="607"/>
        <v>0</v>
      </c>
    </row>
    <row r="26032" spans="1:2" x14ac:dyDescent="0.25">
      <c r="A26032" t="s">
        <v>1162</v>
      </c>
      <c r="B26032" t="str">
        <f t="shared" si="607"/>
        <v/>
      </c>
    </row>
    <row r="26033" spans="1:2" x14ac:dyDescent="0.25">
      <c r="A26033" t="s">
        <v>1163</v>
      </c>
      <c r="B26033" t="str">
        <f t="shared" si="607"/>
        <v/>
      </c>
    </row>
    <row r="26034" spans="1:2" x14ac:dyDescent="0.25">
      <c r="A26034" t="s">
        <v>1164</v>
      </c>
      <c r="B26034" t="str">
        <f t="shared" si="607"/>
        <v>0</v>
      </c>
    </row>
    <row r="26035" spans="1:2" x14ac:dyDescent="0.25">
      <c r="A26035" t="s">
        <v>1165</v>
      </c>
      <c r="B26035" t="str">
        <f t="shared" si="607"/>
        <v/>
      </c>
    </row>
    <row r="26036" spans="1:2" x14ac:dyDescent="0.25">
      <c r="A26036" t="s">
        <v>4860</v>
      </c>
      <c r="B26036" t="str">
        <f t="shared" si="607"/>
        <v>private_shipwright_master</v>
      </c>
    </row>
    <row r="26037" spans="1:2" x14ac:dyDescent="0.25">
      <c r="A26037" t="s">
        <v>4861</v>
      </c>
      <c r="B26037" t="str">
        <f t="shared" si="607"/>
        <v>chassis_assembly=25,chassis_experimentation=25,weapon_systems_experimentation=25,weapon_systems=25,engine_experimentation=25,engine_assembly=25,booster_experimentation=25,booster_assembly=25,power_systems_experimentation=25,power_systems=25,shields_experimentation=25,shields_assembly=25,advanced_ship_experimentation=25,advanced_assembly=25,defense_reverse=1,propulsion_reverse=1,systems_reverse=1,engineering_reverse=1</v>
      </c>
    </row>
    <row r="26038" spans="1:2" x14ac:dyDescent="0.25">
      <c r="A26038" t="s">
        <v>4862</v>
      </c>
      <c r="B26038" t="str">
        <f t="shared" si="607"/>
        <v>craftShipwrightMaster</v>
      </c>
    </row>
    <row r="26039" spans="1:2" x14ac:dyDescent="0.25">
      <c r="A26039" t="s">
        <v>1169</v>
      </c>
      <c r="B26039" t="str">
        <f t="shared" si="607"/>
        <v/>
      </c>
    </row>
    <row r="26040" spans="1:2" x14ac:dyDescent="0.25">
      <c r="A26040" t="s">
        <v>1170</v>
      </c>
      <c r="B26040" t="str">
        <f t="shared" si="607"/>
        <v>1</v>
      </c>
    </row>
    <row r="26041" spans="1:2" x14ac:dyDescent="0.25">
      <c r="A26041" t="s">
        <v>1171</v>
      </c>
      <c r="B26041" t="str">
        <f t="shared" si="607"/>
        <v>0</v>
      </c>
    </row>
    <row r="26042" spans="1:2" x14ac:dyDescent="0.25">
      <c r="A26042" t="s">
        <v>1172</v>
      </c>
      <c r="B26042" t="e">
        <f t="shared" si="607"/>
        <v>#VALUE!</v>
      </c>
    </row>
    <row r="26043" spans="1:2" x14ac:dyDescent="0.25">
      <c r="A26043" t="s">
        <v>1144</v>
      </c>
      <c r="B26043" t="e">
        <f t="shared" si="607"/>
        <v>#VALUE!</v>
      </c>
    </row>
    <row r="26044" spans="1:2" x14ac:dyDescent="0.25">
      <c r="A26044" t="s">
        <v>4863</v>
      </c>
      <c r="B26044" t="str">
        <f t="shared" si="607"/>
        <v>crafting_shipwright_engineering_01</v>
      </c>
    </row>
    <row r="26045" spans="1:2" x14ac:dyDescent="0.25">
      <c r="A26045" t="s">
        <v>4853</v>
      </c>
      <c r="B26045" t="str">
        <f t="shared" si="607"/>
        <v>crafting_shipwright</v>
      </c>
    </row>
    <row r="26046" spans="1:2" x14ac:dyDescent="0.25">
      <c r="A26046" t="s">
        <v>1147</v>
      </c>
      <c r="B26046" t="str">
        <f t="shared" si="607"/>
        <v>4</v>
      </c>
    </row>
    <row r="26047" spans="1:2" x14ac:dyDescent="0.25">
      <c r="A26047" t="s">
        <v>1148</v>
      </c>
      <c r="B26047" t="str">
        <f t="shared" si="607"/>
        <v>0</v>
      </c>
    </row>
    <row r="26048" spans="1:2" x14ac:dyDescent="0.25">
      <c r="A26048" t="s">
        <v>1149</v>
      </c>
      <c r="B26048" t="str">
        <f t="shared" si="607"/>
        <v>0</v>
      </c>
    </row>
    <row r="26049" spans="1:2" x14ac:dyDescent="0.25">
      <c r="A26049" t="s">
        <v>1150</v>
      </c>
      <c r="B26049" t="str">
        <f t="shared" si="607"/>
        <v>0</v>
      </c>
    </row>
    <row r="26050" spans="1:2" x14ac:dyDescent="0.25">
      <c r="A26050" t="s">
        <v>1151</v>
      </c>
      <c r="B26050" t="str">
        <f t="shared" si="607"/>
        <v>0</v>
      </c>
    </row>
    <row r="26051" spans="1:2" x14ac:dyDescent="0.25">
      <c r="A26051" t="s">
        <v>1744</v>
      </c>
      <c r="B26051" t="str">
        <f t="shared" si="607"/>
        <v>6000</v>
      </c>
    </row>
    <row r="26052" spans="1:2" x14ac:dyDescent="0.25">
      <c r="A26052" t="s">
        <v>1291</v>
      </c>
      <c r="B26052" t="str">
        <f t="shared" ref="B26052:B26115" si="608">LEFT(RIGHT(A26052,LEN(A26052)-FIND("&gt;",A26052)),FIND("&lt;",RIGHT(A26052,LEN(A26052)-FIND("&gt;",A26052)))-1)</f>
        <v>5</v>
      </c>
    </row>
    <row r="26053" spans="1:2" x14ac:dyDescent="0.25">
      <c r="A26053" t="s">
        <v>1154</v>
      </c>
      <c r="B26053" t="str">
        <f t="shared" si="608"/>
        <v>0</v>
      </c>
    </row>
    <row r="26054" spans="1:2" x14ac:dyDescent="0.25">
      <c r="A26054" t="s">
        <v>4864</v>
      </c>
      <c r="B26054" t="str">
        <f t="shared" si="608"/>
        <v>crafting_shipwright_novice</v>
      </c>
    </row>
    <row r="26055" spans="1:2" x14ac:dyDescent="0.25">
      <c r="A26055" t="s">
        <v>1156</v>
      </c>
      <c r="B26055" t="str">
        <f t="shared" si="608"/>
        <v/>
      </c>
    </row>
    <row r="26056" spans="1:2" x14ac:dyDescent="0.25">
      <c r="A26056" t="s">
        <v>4859</v>
      </c>
      <c r="B26056" t="str">
        <f t="shared" si="608"/>
        <v>shipwright</v>
      </c>
    </row>
    <row r="26057" spans="1:2" x14ac:dyDescent="0.25">
      <c r="A26057" t="s">
        <v>1377</v>
      </c>
      <c r="B26057" t="str">
        <f t="shared" si="608"/>
        <v>20000</v>
      </c>
    </row>
    <row r="26058" spans="1:2" x14ac:dyDescent="0.25">
      <c r="A26058" t="s">
        <v>2466</v>
      </c>
      <c r="B26058" t="str">
        <f t="shared" si="608"/>
        <v>60000</v>
      </c>
    </row>
    <row r="26059" spans="1:2" x14ac:dyDescent="0.25">
      <c r="A26059" t="s">
        <v>1160</v>
      </c>
      <c r="B26059" t="str">
        <f t="shared" si="608"/>
        <v/>
      </c>
    </row>
    <row r="26060" spans="1:2" x14ac:dyDescent="0.25">
      <c r="A26060" t="s">
        <v>1161</v>
      </c>
      <c r="B26060" t="str">
        <f t="shared" si="608"/>
        <v>0</v>
      </c>
    </row>
    <row r="26061" spans="1:2" x14ac:dyDescent="0.25">
      <c r="A26061" t="s">
        <v>1162</v>
      </c>
      <c r="B26061" t="str">
        <f t="shared" si="608"/>
        <v/>
      </c>
    </row>
    <row r="26062" spans="1:2" x14ac:dyDescent="0.25">
      <c r="A26062" t="s">
        <v>1163</v>
      </c>
      <c r="B26062" t="str">
        <f t="shared" si="608"/>
        <v/>
      </c>
    </row>
    <row r="26063" spans="1:2" x14ac:dyDescent="0.25">
      <c r="A26063" t="s">
        <v>1164</v>
      </c>
      <c r="B26063" t="str">
        <f t="shared" si="608"/>
        <v>0</v>
      </c>
    </row>
    <row r="26064" spans="1:2" x14ac:dyDescent="0.25">
      <c r="A26064" t="s">
        <v>1165</v>
      </c>
      <c r="B26064" t="str">
        <f t="shared" si="608"/>
        <v/>
      </c>
    </row>
    <row r="26065" spans="1:2" x14ac:dyDescent="0.25">
      <c r="A26065" t="s">
        <v>4865</v>
      </c>
      <c r="B26065" t="str">
        <f t="shared" si="608"/>
        <v>private_shipwright_engineering_1</v>
      </c>
    </row>
    <row r="26066" spans="1:2" x14ac:dyDescent="0.25">
      <c r="A26066" t="s">
        <v>4866</v>
      </c>
      <c r="B26066" t="str">
        <f t="shared" si="608"/>
        <v>chassis_assembly=10,chassis_experimentation=10,engineering_reverse=2</v>
      </c>
    </row>
    <row r="26067" spans="1:2" x14ac:dyDescent="0.25">
      <c r="A26067" t="s">
        <v>4867</v>
      </c>
      <c r="B26067" t="str">
        <f t="shared" si="608"/>
        <v>craftShipwrightEngGroupA</v>
      </c>
    </row>
    <row r="26068" spans="1:2" x14ac:dyDescent="0.25">
      <c r="A26068" t="s">
        <v>1169</v>
      </c>
      <c r="B26068" t="str">
        <f t="shared" si="608"/>
        <v/>
      </c>
    </row>
    <row r="26069" spans="1:2" x14ac:dyDescent="0.25">
      <c r="A26069" t="s">
        <v>1170</v>
      </c>
      <c r="B26069" t="str">
        <f t="shared" si="608"/>
        <v>1</v>
      </c>
    </row>
    <row r="26070" spans="1:2" x14ac:dyDescent="0.25">
      <c r="A26070" t="s">
        <v>1171</v>
      </c>
      <c r="B26070" t="str">
        <f t="shared" si="608"/>
        <v>0</v>
      </c>
    </row>
    <row r="26071" spans="1:2" x14ac:dyDescent="0.25">
      <c r="A26071" t="s">
        <v>1172</v>
      </c>
      <c r="B26071" t="e">
        <f t="shared" si="608"/>
        <v>#VALUE!</v>
      </c>
    </row>
    <row r="26072" spans="1:2" x14ac:dyDescent="0.25">
      <c r="A26072" t="s">
        <v>1144</v>
      </c>
      <c r="B26072" t="e">
        <f t="shared" si="608"/>
        <v>#VALUE!</v>
      </c>
    </row>
    <row r="26073" spans="1:2" x14ac:dyDescent="0.25">
      <c r="A26073" t="s">
        <v>4868</v>
      </c>
      <c r="B26073" t="str">
        <f t="shared" si="608"/>
        <v>crafting_shipwright_engineering_02</v>
      </c>
    </row>
    <row r="26074" spans="1:2" x14ac:dyDescent="0.25">
      <c r="A26074" t="s">
        <v>4869</v>
      </c>
      <c r="B26074" t="str">
        <f t="shared" si="608"/>
        <v>crafting_shipwright_engineering_01</v>
      </c>
    </row>
    <row r="26075" spans="1:2" x14ac:dyDescent="0.25">
      <c r="A26075" t="s">
        <v>1147</v>
      </c>
      <c r="B26075" t="str">
        <f t="shared" si="608"/>
        <v>4</v>
      </c>
    </row>
    <row r="26076" spans="1:2" x14ac:dyDescent="0.25">
      <c r="A26076" t="s">
        <v>1148</v>
      </c>
      <c r="B26076" t="str">
        <f t="shared" si="608"/>
        <v>0</v>
      </c>
    </row>
    <row r="26077" spans="1:2" x14ac:dyDescent="0.25">
      <c r="A26077" t="s">
        <v>1149</v>
      </c>
      <c r="B26077" t="str">
        <f t="shared" si="608"/>
        <v>0</v>
      </c>
    </row>
    <row r="26078" spans="1:2" x14ac:dyDescent="0.25">
      <c r="A26078" t="s">
        <v>1150</v>
      </c>
      <c r="B26078" t="str">
        <f t="shared" si="608"/>
        <v>0</v>
      </c>
    </row>
    <row r="26079" spans="1:2" x14ac:dyDescent="0.25">
      <c r="A26079" t="s">
        <v>1151</v>
      </c>
      <c r="B26079" t="str">
        <f t="shared" si="608"/>
        <v>0</v>
      </c>
    </row>
    <row r="26080" spans="1:2" x14ac:dyDescent="0.25">
      <c r="A26080" t="s">
        <v>1752</v>
      </c>
      <c r="B26080" t="str">
        <f t="shared" si="608"/>
        <v>7000</v>
      </c>
    </row>
    <row r="26081" spans="1:2" x14ac:dyDescent="0.25">
      <c r="A26081" t="s">
        <v>1753</v>
      </c>
      <c r="B26081" t="str">
        <f t="shared" si="608"/>
        <v>4</v>
      </c>
    </row>
    <row r="26082" spans="1:2" x14ac:dyDescent="0.25">
      <c r="A26082" t="s">
        <v>1154</v>
      </c>
      <c r="B26082" t="str">
        <f t="shared" si="608"/>
        <v>0</v>
      </c>
    </row>
    <row r="26083" spans="1:2" x14ac:dyDescent="0.25">
      <c r="A26083" t="s">
        <v>4870</v>
      </c>
      <c r="B26083" t="str">
        <f t="shared" si="608"/>
        <v>crafting_shipwright_engineering_01</v>
      </c>
    </row>
    <row r="26084" spans="1:2" x14ac:dyDescent="0.25">
      <c r="A26084" t="s">
        <v>1156</v>
      </c>
      <c r="B26084" t="str">
        <f t="shared" si="608"/>
        <v/>
      </c>
    </row>
    <row r="26085" spans="1:2" x14ac:dyDescent="0.25">
      <c r="A26085" t="s">
        <v>4859</v>
      </c>
      <c r="B26085" t="str">
        <f t="shared" si="608"/>
        <v>shipwright</v>
      </c>
    </row>
    <row r="26086" spans="1:2" x14ac:dyDescent="0.25">
      <c r="A26086" t="s">
        <v>2306</v>
      </c>
      <c r="B26086" t="str">
        <f t="shared" si="608"/>
        <v>50000</v>
      </c>
    </row>
    <row r="26087" spans="1:2" x14ac:dyDescent="0.25">
      <c r="A26087" t="s">
        <v>1247</v>
      </c>
      <c r="B26087" t="str">
        <f t="shared" si="608"/>
        <v>150000</v>
      </c>
    </row>
    <row r="26088" spans="1:2" x14ac:dyDescent="0.25">
      <c r="A26088" t="s">
        <v>1160</v>
      </c>
      <c r="B26088" t="str">
        <f t="shared" si="608"/>
        <v/>
      </c>
    </row>
    <row r="26089" spans="1:2" x14ac:dyDescent="0.25">
      <c r="A26089" t="s">
        <v>1161</v>
      </c>
      <c r="B26089" t="str">
        <f t="shared" si="608"/>
        <v>0</v>
      </c>
    </row>
    <row r="26090" spans="1:2" x14ac:dyDescent="0.25">
      <c r="A26090" t="s">
        <v>1162</v>
      </c>
      <c r="B26090" t="str">
        <f t="shared" si="608"/>
        <v/>
      </c>
    </row>
    <row r="26091" spans="1:2" x14ac:dyDescent="0.25">
      <c r="A26091" t="s">
        <v>1163</v>
      </c>
      <c r="B26091" t="str">
        <f t="shared" si="608"/>
        <v/>
      </c>
    </row>
    <row r="26092" spans="1:2" x14ac:dyDescent="0.25">
      <c r="A26092" t="s">
        <v>1164</v>
      </c>
      <c r="B26092" t="str">
        <f t="shared" si="608"/>
        <v>0</v>
      </c>
    </row>
    <row r="26093" spans="1:2" x14ac:dyDescent="0.25">
      <c r="A26093" t="s">
        <v>1165</v>
      </c>
      <c r="B26093" t="str">
        <f t="shared" si="608"/>
        <v/>
      </c>
    </row>
    <row r="26094" spans="1:2" x14ac:dyDescent="0.25">
      <c r="A26094" t="s">
        <v>4871</v>
      </c>
      <c r="B26094" t="str">
        <f t="shared" si="608"/>
        <v>private_shipwright_engineering_2</v>
      </c>
    </row>
    <row r="26095" spans="1:2" x14ac:dyDescent="0.25">
      <c r="A26095" t="s">
        <v>4872</v>
      </c>
      <c r="B26095" t="str">
        <f t="shared" si="608"/>
        <v>chassis_assembly=15,chassis_experimentation=15,engineering_reverse=2</v>
      </c>
    </row>
    <row r="26096" spans="1:2" x14ac:dyDescent="0.25">
      <c r="A26096" t="s">
        <v>4873</v>
      </c>
      <c r="B26096" t="str">
        <f t="shared" si="608"/>
        <v>craftShipwrightEngGroupB</v>
      </c>
    </row>
    <row r="26097" spans="1:2" x14ac:dyDescent="0.25">
      <c r="A26097" t="s">
        <v>1169</v>
      </c>
      <c r="B26097" t="str">
        <f t="shared" si="608"/>
        <v/>
      </c>
    </row>
    <row r="26098" spans="1:2" x14ac:dyDescent="0.25">
      <c r="A26098" t="s">
        <v>1170</v>
      </c>
      <c r="B26098" t="str">
        <f t="shared" si="608"/>
        <v>1</v>
      </c>
    </row>
    <row r="26099" spans="1:2" x14ac:dyDescent="0.25">
      <c r="A26099" t="s">
        <v>1171</v>
      </c>
      <c r="B26099" t="str">
        <f t="shared" si="608"/>
        <v>0</v>
      </c>
    </row>
    <row r="26100" spans="1:2" x14ac:dyDescent="0.25">
      <c r="A26100" t="s">
        <v>1172</v>
      </c>
      <c r="B26100" t="e">
        <f t="shared" si="608"/>
        <v>#VALUE!</v>
      </c>
    </row>
    <row r="26101" spans="1:2" x14ac:dyDescent="0.25">
      <c r="A26101" t="s">
        <v>1144</v>
      </c>
      <c r="B26101" t="e">
        <f t="shared" si="608"/>
        <v>#VALUE!</v>
      </c>
    </row>
    <row r="26102" spans="1:2" x14ac:dyDescent="0.25">
      <c r="A26102" t="s">
        <v>4874</v>
      </c>
      <c r="B26102" t="str">
        <f t="shared" si="608"/>
        <v>crafting_shipwright_engineering_03</v>
      </c>
    </row>
    <row r="26103" spans="1:2" x14ac:dyDescent="0.25">
      <c r="A26103" t="s">
        <v>4875</v>
      </c>
      <c r="B26103" t="str">
        <f t="shared" si="608"/>
        <v>crafting_shipwright_engineering_02</v>
      </c>
    </row>
    <row r="26104" spans="1:2" x14ac:dyDescent="0.25">
      <c r="A26104" t="s">
        <v>1147</v>
      </c>
      <c r="B26104" t="str">
        <f t="shared" si="608"/>
        <v>4</v>
      </c>
    </row>
    <row r="26105" spans="1:2" x14ac:dyDescent="0.25">
      <c r="A26105" t="s">
        <v>1148</v>
      </c>
      <c r="B26105" t="str">
        <f t="shared" si="608"/>
        <v>0</v>
      </c>
    </row>
    <row r="26106" spans="1:2" x14ac:dyDescent="0.25">
      <c r="A26106" t="s">
        <v>1149</v>
      </c>
      <c r="B26106" t="str">
        <f t="shared" si="608"/>
        <v>0</v>
      </c>
    </row>
    <row r="26107" spans="1:2" x14ac:dyDescent="0.25">
      <c r="A26107" t="s">
        <v>1150</v>
      </c>
      <c r="B26107" t="str">
        <f t="shared" si="608"/>
        <v>0</v>
      </c>
    </row>
    <row r="26108" spans="1:2" x14ac:dyDescent="0.25">
      <c r="A26108" t="s">
        <v>1151</v>
      </c>
      <c r="B26108" t="str">
        <f t="shared" si="608"/>
        <v>0</v>
      </c>
    </row>
    <row r="26109" spans="1:2" x14ac:dyDescent="0.25">
      <c r="A26109" t="s">
        <v>1761</v>
      </c>
      <c r="B26109" t="str">
        <f t="shared" si="608"/>
        <v>8000</v>
      </c>
    </row>
    <row r="26110" spans="1:2" x14ac:dyDescent="0.25">
      <c r="A26110" t="s">
        <v>1762</v>
      </c>
      <c r="B26110" t="str">
        <f t="shared" si="608"/>
        <v>3</v>
      </c>
    </row>
    <row r="26111" spans="1:2" x14ac:dyDescent="0.25">
      <c r="A26111" t="s">
        <v>1154</v>
      </c>
      <c r="B26111" t="str">
        <f t="shared" si="608"/>
        <v>0</v>
      </c>
    </row>
    <row r="26112" spans="1:2" x14ac:dyDescent="0.25">
      <c r="A26112" t="s">
        <v>4876</v>
      </c>
      <c r="B26112" t="str">
        <f t="shared" si="608"/>
        <v>crafting_shipwright_engineering_02</v>
      </c>
    </row>
    <row r="26113" spans="1:2" x14ac:dyDescent="0.25">
      <c r="A26113" t="s">
        <v>1156</v>
      </c>
      <c r="B26113" t="str">
        <f t="shared" si="608"/>
        <v/>
      </c>
    </row>
    <row r="26114" spans="1:2" x14ac:dyDescent="0.25">
      <c r="A26114" t="s">
        <v>4859</v>
      </c>
      <c r="B26114" t="str">
        <f t="shared" si="608"/>
        <v>shipwright</v>
      </c>
    </row>
    <row r="26115" spans="1:2" x14ac:dyDescent="0.25">
      <c r="A26115" t="s">
        <v>2342</v>
      </c>
      <c r="B26115" t="str">
        <f t="shared" si="608"/>
        <v>100000</v>
      </c>
    </row>
    <row r="26116" spans="1:2" x14ac:dyDescent="0.25">
      <c r="A26116" t="s">
        <v>4783</v>
      </c>
      <c r="B26116" t="str">
        <f t="shared" ref="B26116:B26179" si="609">LEFT(RIGHT(A26116,LEN(A26116)-FIND("&gt;",A26116)),FIND("&lt;",RIGHT(A26116,LEN(A26116)-FIND("&gt;",A26116)))-1)</f>
        <v>250000</v>
      </c>
    </row>
    <row r="26117" spans="1:2" x14ac:dyDescent="0.25">
      <c r="A26117" t="s">
        <v>1160</v>
      </c>
      <c r="B26117" t="str">
        <f t="shared" si="609"/>
        <v/>
      </c>
    </row>
    <row r="26118" spans="1:2" x14ac:dyDescent="0.25">
      <c r="A26118" t="s">
        <v>1161</v>
      </c>
      <c r="B26118" t="str">
        <f t="shared" si="609"/>
        <v>0</v>
      </c>
    </row>
    <row r="26119" spans="1:2" x14ac:dyDescent="0.25">
      <c r="A26119" t="s">
        <v>1162</v>
      </c>
      <c r="B26119" t="str">
        <f t="shared" si="609"/>
        <v/>
      </c>
    </row>
    <row r="26120" spans="1:2" x14ac:dyDescent="0.25">
      <c r="A26120" t="s">
        <v>1163</v>
      </c>
      <c r="B26120" t="str">
        <f t="shared" si="609"/>
        <v/>
      </c>
    </row>
    <row r="26121" spans="1:2" x14ac:dyDescent="0.25">
      <c r="A26121" t="s">
        <v>1164</v>
      </c>
      <c r="B26121" t="str">
        <f t="shared" si="609"/>
        <v>0</v>
      </c>
    </row>
    <row r="26122" spans="1:2" x14ac:dyDescent="0.25">
      <c r="A26122" t="s">
        <v>1165</v>
      </c>
      <c r="B26122" t="str">
        <f t="shared" si="609"/>
        <v/>
      </c>
    </row>
    <row r="26123" spans="1:2" x14ac:dyDescent="0.25">
      <c r="A26123" t="s">
        <v>4877</v>
      </c>
      <c r="B26123" t="str">
        <f t="shared" si="609"/>
        <v>private_shipwright_engineering_3</v>
      </c>
    </row>
    <row r="26124" spans="1:2" x14ac:dyDescent="0.25">
      <c r="A26124" t="s">
        <v>4878</v>
      </c>
      <c r="B26124" t="str">
        <f t="shared" si="609"/>
        <v>chassis_assembly=20,chassis_experimentation=20,engineering_reverse=2</v>
      </c>
    </row>
    <row r="26125" spans="1:2" x14ac:dyDescent="0.25">
      <c r="A26125" t="s">
        <v>4879</v>
      </c>
      <c r="B26125" t="str">
        <f t="shared" si="609"/>
        <v>craftShipwrightEngGroupC</v>
      </c>
    </row>
    <row r="26126" spans="1:2" x14ac:dyDescent="0.25">
      <c r="A26126" t="s">
        <v>1169</v>
      </c>
      <c r="B26126" t="str">
        <f t="shared" si="609"/>
        <v/>
      </c>
    </row>
    <row r="26127" spans="1:2" x14ac:dyDescent="0.25">
      <c r="A26127" t="s">
        <v>1170</v>
      </c>
      <c r="B26127" t="str">
        <f t="shared" si="609"/>
        <v>1</v>
      </c>
    </row>
    <row r="26128" spans="1:2" x14ac:dyDescent="0.25">
      <c r="A26128" t="s">
        <v>1171</v>
      </c>
      <c r="B26128" t="str">
        <f t="shared" si="609"/>
        <v>0</v>
      </c>
    </row>
    <row r="26129" spans="1:2" x14ac:dyDescent="0.25">
      <c r="A26129" t="s">
        <v>1172</v>
      </c>
      <c r="B26129" t="e">
        <f t="shared" si="609"/>
        <v>#VALUE!</v>
      </c>
    </row>
    <row r="26130" spans="1:2" x14ac:dyDescent="0.25">
      <c r="A26130" t="s">
        <v>1144</v>
      </c>
      <c r="B26130" t="e">
        <f t="shared" si="609"/>
        <v>#VALUE!</v>
      </c>
    </row>
    <row r="26131" spans="1:2" x14ac:dyDescent="0.25">
      <c r="A26131" t="s">
        <v>4880</v>
      </c>
      <c r="B26131" t="str">
        <f t="shared" si="609"/>
        <v>crafting_shipwright_engineering_04</v>
      </c>
    </row>
    <row r="26132" spans="1:2" x14ac:dyDescent="0.25">
      <c r="A26132" t="s">
        <v>4881</v>
      </c>
      <c r="B26132" t="str">
        <f t="shared" si="609"/>
        <v>crafting_shipwright_engineering_03</v>
      </c>
    </row>
    <row r="26133" spans="1:2" x14ac:dyDescent="0.25">
      <c r="A26133" t="s">
        <v>1147</v>
      </c>
      <c r="B26133" t="str">
        <f t="shared" si="609"/>
        <v>4</v>
      </c>
    </row>
    <row r="26134" spans="1:2" x14ac:dyDescent="0.25">
      <c r="A26134" t="s">
        <v>1148</v>
      </c>
      <c r="B26134" t="str">
        <f t="shared" si="609"/>
        <v>0</v>
      </c>
    </row>
    <row r="26135" spans="1:2" x14ac:dyDescent="0.25">
      <c r="A26135" t="s">
        <v>1189</v>
      </c>
      <c r="B26135" t="str">
        <f t="shared" si="609"/>
        <v>1</v>
      </c>
    </row>
    <row r="26136" spans="1:2" x14ac:dyDescent="0.25">
      <c r="A26136" t="s">
        <v>1150</v>
      </c>
      <c r="B26136" t="str">
        <f t="shared" si="609"/>
        <v>0</v>
      </c>
    </row>
    <row r="26137" spans="1:2" x14ac:dyDescent="0.25">
      <c r="A26137" t="s">
        <v>1151</v>
      </c>
      <c r="B26137" t="str">
        <f t="shared" si="609"/>
        <v>0</v>
      </c>
    </row>
    <row r="26138" spans="1:2" x14ac:dyDescent="0.25">
      <c r="A26138" t="s">
        <v>1770</v>
      </c>
      <c r="B26138" t="str">
        <f t="shared" si="609"/>
        <v>9000</v>
      </c>
    </row>
    <row r="26139" spans="1:2" x14ac:dyDescent="0.25">
      <c r="A26139" t="s">
        <v>1771</v>
      </c>
      <c r="B26139" t="str">
        <f t="shared" si="609"/>
        <v>2</v>
      </c>
    </row>
    <row r="26140" spans="1:2" x14ac:dyDescent="0.25">
      <c r="A26140" t="s">
        <v>1154</v>
      </c>
      <c r="B26140" t="str">
        <f t="shared" si="609"/>
        <v>0</v>
      </c>
    </row>
    <row r="26141" spans="1:2" x14ac:dyDescent="0.25">
      <c r="A26141" t="s">
        <v>4882</v>
      </c>
      <c r="B26141" t="str">
        <f t="shared" si="609"/>
        <v>crafting_shipwright_engineering_03</v>
      </c>
    </row>
    <row r="26142" spans="1:2" x14ac:dyDescent="0.25">
      <c r="A26142" t="s">
        <v>1156</v>
      </c>
      <c r="B26142" t="str">
        <f t="shared" si="609"/>
        <v/>
      </c>
    </row>
    <row r="26143" spans="1:2" x14ac:dyDescent="0.25">
      <c r="A26143" t="s">
        <v>4859</v>
      </c>
      <c r="B26143" t="str">
        <f t="shared" si="609"/>
        <v>shipwright</v>
      </c>
    </row>
    <row r="26144" spans="1:2" x14ac:dyDescent="0.25">
      <c r="A26144" t="s">
        <v>1830</v>
      </c>
      <c r="B26144" t="str">
        <f t="shared" si="609"/>
        <v>150000</v>
      </c>
    </row>
    <row r="26145" spans="1:2" x14ac:dyDescent="0.25">
      <c r="A26145" t="s">
        <v>1825</v>
      </c>
      <c r="B26145" t="str">
        <f t="shared" si="609"/>
        <v>300000</v>
      </c>
    </row>
    <row r="26146" spans="1:2" x14ac:dyDescent="0.25">
      <c r="A26146" t="s">
        <v>1160</v>
      </c>
      <c r="B26146" t="str">
        <f t="shared" si="609"/>
        <v/>
      </c>
    </row>
    <row r="26147" spans="1:2" x14ac:dyDescent="0.25">
      <c r="A26147" t="s">
        <v>1161</v>
      </c>
      <c r="B26147" t="str">
        <f t="shared" si="609"/>
        <v>0</v>
      </c>
    </row>
    <row r="26148" spans="1:2" x14ac:dyDescent="0.25">
      <c r="A26148" t="s">
        <v>1162</v>
      </c>
      <c r="B26148" t="str">
        <f t="shared" si="609"/>
        <v/>
      </c>
    </row>
    <row r="26149" spans="1:2" x14ac:dyDescent="0.25">
      <c r="A26149" t="s">
        <v>1163</v>
      </c>
      <c r="B26149" t="str">
        <f t="shared" si="609"/>
        <v/>
      </c>
    </row>
    <row r="26150" spans="1:2" x14ac:dyDescent="0.25">
      <c r="A26150" t="s">
        <v>1164</v>
      </c>
      <c r="B26150" t="str">
        <f t="shared" si="609"/>
        <v>0</v>
      </c>
    </row>
    <row r="26151" spans="1:2" x14ac:dyDescent="0.25">
      <c r="A26151" t="s">
        <v>1165</v>
      </c>
      <c r="B26151" t="str">
        <f t="shared" si="609"/>
        <v/>
      </c>
    </row>
    <row r="26152" spans="1:2" x14ac:dyDescent="0.25">
      <c r="A26152" t="s">
        <v>4883</v>
      </c>
      <c r="B26152" t="str">
        <f t="shared" si="609"/>
        <v>private_shipwright_engineering_4</v>
      </c>
    </row>
    <row r="26153" spans="1:2" x14ac:dyDescent="0.25">
      <c r="A26153" t="s">
        <v>4878</v>
      </c>
      <c r="B26153" t="str">
        <f t="shared" si="609"/>
        <v>chassis_assembly=20,chassis_experimentation=20,engineering_reverse=2</v>
      </c>
    </row>
    <row r="26154" spans="1:2" x14ac:dyDescent="0.25">
      <c r="A26154" t="s">
        <v>4884</v>
      </c>
      <c r="B26154" t="str">
        <f t="shared" si="609"/>
        <v>craftShipwrightEngGroupD</v>
      </c>
    </row>
    <row r="26155" spans="1:2" x14ac:dyDescent="0.25">
      <c r="A26155" t="s">
        <v>1169</v>
      </c>
      <c r="B26155" t="str">
        <f t="shared" si="609"/>
        <v/>
      </c>
    </row>
    <row r="26156" spans="1:2" x14ac:dyDescent="0.25">
      <c r="A26156" t="s">
        <v>1170</v>
      </c>
      <c r="B26156" t="str">
        <f t="shared" si="609"/>
        <v>1</v>
      </c>
    </row>
    <row r="26157" spans="1:2" x14ac:dyDescent="0.25">
      <c r="A26157" t="s">
        <v>1171</v>
      </c>
      <c r="B26157" t="str">
        <f t="shared" si="609"/>
        <v>0</v>
      </c>
    </row>
    <row r="26158" spans="1:2" x14ac:dyDescent="0.25">
      <c r="A26158" t="s">
        <v>1172</v>
      </c>
      <c r="B26158" t="e">
        <f t="shared" si="609"/>
        <v>#VALUE!</v>
      </c>
    </row>
    <row r="26159" spans="1:2" x14ac:dyDescent="0.25">
      <c r="A26159" t="s">
        <v>1144</v>
      </c>
      <c r="B26159" t="e">
        <f t="shared" si="609"/>
        <v>#VALUE!</v>
      </c>
    </row>
    <row r="26160" spans="1:2" x14ac:dyDescent="0.25">
      <c r="A26160" t="s">
        <v>4885</v>
      </c>
      <c r="B26160" t="str">
        <f t="shared" si="609"/>
        <v>crafting_shipwright_propulsion_01</v>
      </c>
    </row>
    <row r="26161" spans="1:2" x14ac:dyDescent="0.25">
      <c r="A26161" t="s">
        <v>4853</v>
      </c>
      <c r="B26161" t="str">
        <f t="shared" si="609"/>
        <v>crafting_shipwright</v>
      </c>
    </row>
    <row r="26162" spans="1:2" x14ac:dyDescent="0.25">
      <c r="A26162" t="s">
        <v>1147</v>
      </c>
      <c r="B26162" t="str">
        <f t="shared" si="609"/>
        <v>4</v>
      </c>
    </row>
    <row r="26163" spans="1:2" x14ac:dyDescent="0.25">
      <c r="A26163" t="s">
        <v>1148</v>
      </c>
      <c r="B26163" t="str">
        <f t="shared" si="609"/>
        <v>0</v>
      </c>
    </row>
    <row r="26164" spans="1:2" x14ac:dyDescent="0.25">
      <c r="A26164" t="s">
        <v>1149</v>
      </c>
      <c r="B26164" t="str">
        <f t="shared" si="609"/>
        <v>0</v>
      </c>
    </row>
    <row r="26165" spans="1:2" x14ac:dyDescent="0.25">
      <c r="A26165" t="s">
        <v>1150</v>
      </c>
      <c r="B26165" t="str">
        <f t="shared" si="609"/>
        <v>0</v>
      </c>
    </row>
    <row r="26166" spans="1:2" x14ac:dyDescent="0.25">
      <c r="A26166" t="s">
        <v>1151</v>
      </c>
      <c r="B26166" t="str">
        <f t="shared" si="609"/>
        <v>0</v>
      </c>
    </row>
    <row r="26167" spans="1:2" x14ac:dyDescent="0.25">
      <c r="A26167" t="s">
        <v>1744</v>
      </c>
      <c r="B26167" t="str">
        <f t="shared" si="609"/>
        <v>6000</v>
      </c>
    </row>
    <row r="26168" spans="1:2" x14ac:dyDescent="0.25">
      <c r="A26168" t="s">
        <v>1291</v>
      </c>
      <c r="B26168" t="str">
        <f t="shared" si="609"/>
        <v>5</v>
      </c>
    </row>
    <row r="26169" spans="1:2" x14ac:dyDescent="0.25">
      <c r="A26169" t="s">
        <v>1154</v>
      </c>
      <c r="B26169" t="str">
        <f t="shared" si="609"/>
        <v>0</v>
      </c>
    </row>
    <row r="26170" spans="1:2" x14ac:dyDescent="0.25">
      <c r="A26170" t="s">
        <v>4864</v>
      </c>
      <c r="B26170" t="str">
        <f t="shared" si="609"/>
        <v>crafting_shipwright_novice</v>
      </c>
    </row>
    <row r="26171" spans="1:2" x14ac:dyDescent="0.25">
      <c r="A26171" t="s">
        <v>1156</v>
      </c>
      <c r="B26171" t="str">
        <f t="shared" si="609"/>
        <v/>
      </c>
    </row>
    <row r="26172" spans="1:2" x14ac:dyDescent="0.25">
      <c r="A26172" t="s">
        <v>4859</v>
      </c>
      <c r="B26172" t="str">
        <f t="shared" si="609"/>
        <v>shipwright</v>
      </c>
    </row>
    <row r="26173" spans="1:2" x14ac:dyDescent="0.25">
      <c r="A26173" t="s">
        <v>1377</v>
      </c>
      <c r="B26173" t="str">
        <f t="shared" si="609"/>
        <v>20000</v>
      </c>
    </row>
    <row r="26174" spans="1:2" x14ac:dyDescent="0.25">
      <c r="A26174" t="s">
        <v>2466</v>
      </c>
      <c r="B26174" t="str">
        <f t="shared" si="609"/>
        <v>60000</v>
      </c>
    </row>
    <row r="26175" spans="1:2" x14ac:dyDescent="0.25">
      <c r="A26175" t="s">
        <v>1160</v>
      </c>
      <c r="B26175" t="str">
        <f t="shared" si="609"/>
        <v/>
      </c>
    </row>
    <row r="26176" spans="1:2" x14ac:dyDescent="0.25">
      <c r="A26176" t="s">
        <v>1161</v>
      </c>
      <c r="B26176" t="str">
        <f t="shared" si="609"/>
        <v>0</v>
      </c>
    </row>
    <row r="26177" spans="1:2" x14ac:dyDescent="0.25">
      <c r="A26177" t="s">
        <v>1162</v>
      </c>
      <c r="B26177" t="str">
        <f t="shared" si="609"/>
        <v/>
      </c>
    </row>
    <row r="26178" spans="1:2" x14ac:dyDescent="0.25">
      <c r="A26178" t="s">
        <v>1163</v>
      </c>
      <c r="B26178" t="str">
        <f t="shared" si="609"/>
        <v/>
      </c>
    </row>
    <row r="26179" spans="1:2" x14ac:dyDescent="0.25">
      <c r="A26179" t="s">
        <v>1164</v>
      </c>
      <c r="B26179" t="str">
        <f t="shared" si="609"/>
        <v>0</v>
      </c>
    </row>
    <row r="26180" spans="1:2" x14ac:dyDescent="0.25">
      <c r="A26180" t="s">
        <v>1165</v>
      </c>
      <c r="B26180" t="str">
        <f t="shared" ref="B26180:B26243" si="610">LEFT(RIGHT(A26180,LEN(A26180)-FIND("&gt;",A26180)),FIND("&lt;",RIGHT(A26180,LEN(A26180)-FIND("&gt;",A26180)))-1)</f>
        <v/>
      </c>
    </row>
    <row r="26181" spans="1:2" x14ac:dyDescent="0.25">
      <c r="A26181" t="s">
        <v>4886</v>
      </c>
      <c r="B26181" t="str">
        <f t="shared" si="610"/>
        <v>private_shipwright_propulsion_1</v>
      </c>
    </row>
    <row r="26182" spans="1:2" x14ac:dyDescent="0.25">
      <c r="A26182" t="s">
        <v>4887</v>
      </c>
      <c r="B26182" t="str">
        <f t="shared" si="610"/>
        <v>engine_assembly=10,booster_assembly=10,engine_experimentation=20,booster_experimentation=20,propulsion_reverse=2</v>
      </c>
    </row>
    <row r="26183" spans="1:2" x14ac:dyDescent="0.25">
      <c r="A26183" t="s">
        <v>4888</v>
      </c>
      <c r="B26183" t="str">
        <f t="shared" si="610"/>
        <v>craftShipwrightPropulsionGroupA</v>
      </c>
    </row>
    <row r="26184" spans="1:2" x14ac:dyDescent="0.25">
      <c r="A26184" t="s">
        <v>1169</v>
      </c>
      <c r="B26184" t="str">
        <f t="shared" si="610"/>
        <v/>
      </c>
    </row>
    <row r="26185" spans="1:2" x14ac:dyDescent="0.25">
      <c r="A26185" t="s">
        <v>1170</v>
      </c>
      <c r="B26185" t="str">
        <f t="shared" si="610"/>
        <v>1</v>
      </c>
    </row>
    <row r="26186" spans="1:2" x14ac:dyDescent="0.25">
      <c r="A26186" t="s">
        <v>1171</v>
      </c>
      <c r="B26186" t="str">
        <f t="shared" si="610"/>
        <v>0</v>
      </c>
    </row>
    <row r="26187" spans="1:2" x14ac:dyDescent="0.25">
      <c r="A26187" t="s">
        <v>1172</v>
      </c>
      <c r="B26187" t="e">
        <f t="shared" si="610"/>
        <v>#VALUE!</v>
      </c>
    </row>
    <row r="26188" spans="1:2" x14ac:dyDescent="0.25">
      <c r="A26188" t="s">
        <v>1144</v>
      </c>
      <c r="B26188" t="e">
        <f t="shared" si="610"/>
        <v>#VALUE!</v>
      </c>
    </row>
    <row r="26189" spans="1:2" x14ac:dyDescent="0.25">
      <c r="A26189" t="s">
        <v>4889</v>
      </c>
      <c r="B26189" t="str">
        <f t="shared" si="610"/>
        <v>crafting_shipwright_propulsion_02</v>
      </c>
    </row>
    <row r="26190" spans="1:2" x14ac:dyDescent="0.25">
      <c r="A26190" t="s">
        <v>4890</v>
      </c>
      <c r="B26190" t="str">
        <f t="shared" si="610"/>
        <v>crafting_shipwright_propulsion_01</v>
      </c>
    </row>
    <row r="26191" spans="1:2" x14ac:dyDescent="0.25">
      <c r="A26191" t="s">
        <v>1147</v>
      </c>
      <c r="B26191" t="str">
        <f t="shared" si="610"/>
        <v>4</v>
      </c>
    </row>
    <row r="26192" spans="1:2" x14ac:dyDescent="0.25">
      <c r="A26192" t="s">
        <v>1148</v>
      </c>
      <c r="B26192" t="str">
        <f t="shared" si="610"/>
        <v>0</v>
      </c>
    </row>
    <row r="26193" spans="1:2" x14ac:dyDescent="0.25">
      <c r="A26193" t="s">
        <v>1149</v>
      </c>
      <c r="B26193" t="str">
        <f t="shared" si="610"/>
        <v>0</v>
      </c>
    </row>
    <row r="26194" spans="1:2" x14ac:dyDescent="0.25">
      <c r="A26194" t="s">
        <v>1150</v>
      </c>
      <c r="B26194" t="str">
        <f t="shared" si="610"/>
        <v>0</v>
      </c>
    </row>
    <row r="26195" spans="1:2" x14ac:dyDescent="0.25">
      <c r="A26195" t="s">
        <v>1151</v>
      </c>
      <c r="B26195" t="str">
        <f t="shared" si="610"/>
        <v>0</v>
      </c>
    </row>
    <row r="26196" spans="1:2" x14ac:dyDescent="0.25">
      <c r="A26196" t="s">
        <v>1752</v>
      </c>
      <c r="B26196" t="str">
        <f t="shared" si="610"/>
        <v>7000</v>
      </c>
    </row>
    <row r="26197" spans="1:2" x14ac:dyDescent="0.25">
      <c r="A26197" t="s">
        <v>1753</v>
      </c>
      <c r="B26197" t="str">
        <f t="shared" si="610"/>
        <v>4</v>
      </c>
    </row>
    <row r="26198" spans="1:2" x14ac:dyDescent="0.25">
      <c r="A26198" t="s">
        <v>1154</v>
      </c>
      <c r="B26198" t="str">
        <f t="shared" si="610"/>
        <v>0</v>
      </c>
    </row>
    <row r="26199" spans="1:2" x14ac:dyDescent="0.25">
      <c r="A26199" t="s">
        <v>4891</v>
      </c>
      <c r="B26199" t="str">
        <f t="shared" si="610"/>
        <v>crafting_shipwright_propulsion_01</v>
      </c>
    </row>
    <row r="26200" spans="1:2" x14ac:dyDescent="0.25">
      <c r="A26200" t="s">
        <v>1156</v>
      </c>
      <c r="B26200" t="str">
        <f t="shared" si="610"/>
        <v/>
      </c>
    </row>
    <row r="26201" spans="1:2" x14ac:dyDescent="0.25">
      <c r="A26201" t="s">
        <v>4859</v>
      </c>
      <c r="B26201" t="str">
        <f t="shared" si="610"/>
        <v>shipwright</v>
      </c>
    </row>
    <row r="26202" spans="1:2" x14ac:dyDescent="0.25">
      <c r="A26202" t="s">
        <v>2306</v>
      </c>
      <c r="B26202" t="str">
        <f t="shared" si="610"/>
        <v>50000</v>
      </c>
    </row>
    <row r="26203" spans="1:2" x14ac:dyDescent="0.25">
      <c r="A26203" t="s">
        <v>1247</v>
      </c>
      <c r="B26203" t="str">
        <f t="shared" si="610"/>
        <v>150000</v>
      </c>
    </row>
    <row r="26204" spans="1:2" x14ac:dyDescent="0.25">
      <c r="A26204" t="s">
        <v>1160</v>
      </c>
      <c r="B26204" t="str">
        <f t="shared" si="610"/>
        <v/>
      </c>
    </row>
    <row r="26205" spans="1:2" x14ac:dyDescent="0.25">
      <c r="A26205" t="s">
        <v>1161</v>
      </c>
      <c r="B26205" t="str">
        <f t="shared" si="610"/>
        <v>0</v>
      </c>
    </row>
    <row r="26206" spans="1:2" x14ac:dyDescent="0.25">
      <c r="A26206" t="s">
        <v>1162</v>
      </c>
      <c r="B26206" t="str">
        <f t="shared" si="610"/>
        <v/>
      </c>
    </row>
    <row r="26207" spans="1:2" x14ac:dyDescent="0.25">
      <c r="A26207" t="s">
        <v>1163</v>
      </c>
      <c r="B26207" t="str">
        <f t="shared" si="610"/>
        <v/>
      </c>
    </row>
    <row r="26208" spans="1:2" x14ac:dyDescent="0.25">
      <c r="A26208" t="s">
        <v>1164</v>
      </c>
      <c r="B26208" t="str">
        <f t="shared" si="610"/>
        <v>0</v>
      </c>
    </row>
    <row r="26209" spans="1:2" x14ac:dyDescent="0.25">
      <c r="A26209" t="s">
        <v>1165</v>
      </c>
      <c r="B26209" t="str">
        <f t="shared" si="610"/>
        <v/>
      </c>
    </row>
    <row r="26210" spans="1:2" x14ac:dyDescent="0.25">
      <c r="A26210" t="s">
        <v>4892</v>
      </c>
      <c r="B26210" t="str">
        <f t="shared" si="610"/>
        <v>private_shipwright_propulsion_2</v>
      </c>
    </row>
    <row r="26211" spans="1:2" x14ac:dyDescent="0.25">
      <c r="A26211" t="s">
        <v>4893</v>
      </c>
      <c r="B26211" t="str">
        <f t="shared" si="610"/>
        <v>engine_assembly=15,booster_assembly=15,engine_experimentation=25,booster_experimentation=25,propulsion_reverse=2</v>
      </c>
    </row>
    <row r="26212" spans="1:2" x14ac:dyDescent="0.25">
      <c r="A26212" t="s">
        <v>4894</v>
      </c>
      <c r="B26212" t="str">
        <f t="shared" si="610"/>
        <v>craftShipwrightPropulsionGroupB</v>
      </c>
    </row>
    <row r="26213" spans="1:2" x14ac:dyDescent="0.25">
      <c r="A26213" t="s">
        <v>1169</v>
      </c>
      <c r="B26213" t="str">
        <f t="shared" si="610"/>
        <v/>
      </c>
    </row>
    <row r="26214" spans="1:2" x14ac:dyDescent="0.25">
      <c r="A26214" t="s">
        <v>1170</v>
      </c>
      <c r="B26214" t="str">
        <f t="shared" si="610"/>
        <v>1</v>
      </c>
    </row>
    <row r="26215" spans="1:2" x14ac:dyDescent="0.25">
      <c r="A26215" t="s">
        <v>1171</v>
      </c>
      <c r="B26215" t="str">
        <f t="shared" si="610"/>
        <v>0</v>
      </c>
    </row>
    <row r="26216" spans="1:2" x14ac:dyDescent="0.25">
      <c r="A26216" t="s">
        <v>1172</v>
      </c>
      <c r="B26216" t="e">
        <f t="shared" si="610"/>
        <v>#VALUE!</v>
      </c>
    </row>
    <row r="26217" spans="1:2" x14ac:dyDescent="0.25">
      <c r="A26217" t="s">
        <v>1144</v>
      </c>
      <c r="B26217" t="e">
        <f t="shared" si="610"/>
        <v>#VALUE!</v>
      </c>
    </row>
    <row r="26218" spans="1:2" x14ac:dyDescent="0.25">
      <c r="A26218" t="s">
        <v>4895</v>
      </c>
      <c r="B26218" t="str">
        <f t="shared" si="610"/>
        <v>crafting_shipwright_propulsion_03</v>
      </c>
    </row>
    <row r="26219" spans="1:2" x14ac:dyDescent="0.25">
      <c r="A26219" t="s">
        <v>4896</v>
      </c>
      <c r="B26219" t="str">
        <f t="shared" si="610"/>
        <v>crafting_shipwright_propulsion_02</v>
      </c>
    </row>
    <row r="26220" spans="1:2" x14ac:dyDescent="0.25">
      <c r="A26220" t="s">
        <v>1147</v>
      </c>
      <c r="B26220" t="str">
        <f t="shared" si="610"/>
        <v>4</v>
      </c>
    </row>
    <row r="26221" spans="1:2" x14ac:dyDescent="0.25">
      <c r="A26221" t="s">
        <v>1148</v>
      </c>
      <c r="B26221" t="str">
        <f t="shared" si="610"/>
        <v>0</v>
      </c>
    </row>
    <row r="26222" spans="1:2" x14ac:dyDescent="0.25">
      <c r="A26222" t="s">
        <v>1149</v>
      </c>
      <c r="B26222" t="str">
        <f t="shared" si="610"/>
        <v>0</v>
      </c>
    </row>
    <row r="26223" spans="1:2" x14ac:dyDescent="0.25">
      <c r="A26223" t="s">
        <v>1150</v>
      </c>
      <c r="B26223" t="str">
        <f t="shared" si="610"/>
        <v>0</v>
      </c>
    </row>
    <row r="26224" spans="1:2" x14ac:dyDescent="0.25">
      <c r="A26224" t="s">
        <v>1151</v>
      </c>
      <c r="B26224" t="str">
        <f t="shared" si="610"/>
        <v>0</v>
      </c>
    </row>
    <row r="26225" spans="1:2" x14ac:dyDescent="0.25">
      <c r="A26225" t="s">
        <v>1761</v>
      </c>
      <c r="B26225" t="str">
        <f t="shared" si="610"/>
        <v>8000</v>
      </c>
    </row>
    <row r="26226" spans="1:2" x14ac:dyDescent="0.25">
      <c r="A26226" t="s">
        <v>1762</v>
      </c>
      <c r="B26226" t="str">
        <f t="shared" si="610"/>
        <v>3</v>
      </c>
    </row>
    <row r="26227" spans="1:2" x14ac:dyDescent="0.25">
      <c r="A26227" t="s">
        <v>1154</v>
      </c>
      <c r="B26227" t="str">
        <f t="shared" si="610"/>
        <v>0</v>
      </c>
    </row>
    <row r="26228" spans="1:2" x14ac:dyDescent="0.25">
      <c r="A26228" t="s">
        <v>4897</v>
      </c>
      <c r="B26228" t="str">
        <f t="shared" si="610"/>
        <v>crafting_shipwright_propulsion_02</v>
      </c>
    </row>
    <row r="26229" spans="1:2" x14ac:dyDescent="0.25">
      <c r="A26229" t="s">
        <v>1156</v>
      </c>
      <c r="B26229" t="str">
        <f t="shared" si="610"/>
        <v/>
      </c>
    </row>
    <row r="26230" spans="1:2" x14ac:dyDescent="0.25">
      <c r="A26230" t="s">
        <v>4859</v>
      </c>
      <c r="B26230" t="str">
        <f t="shared" si="610"/>
        <v>shipwright</v>
      </c>
    </row>
    <row r="26231" spans="1:2" x14ac:dyDescent="0.25">
      <c r="A26231" t="s">
        <v>2342</v>
      </c>
      <c r="B26231" t="str">
        <f t="shared" si="610"/>
        <v>100000</v>
      </c>
    </row>
    <row r="26232" spans="1:2" x14ac:dyDescent="0.25">
      <c r="A26232" t="s">
        <v>4783</v>
      </c>
      <c r="B26232" t="str">
        <f t="shared" si="610"/>
        <v>250000</v>
      </c>
    </row>
    <row r="26233" spans="1:2" x14ac:dyDescent="0.25">
      <c r="A26233" t="s">
        <v>1160</v>
      </c>
      <c r="B26233" t="str">
        <f t="shared" si="610"/>
        <v/>
      </c>
    </row>
    <row r="26234" spans="1:2" x14ac:dyDescent="0.25">
      <c r="A26234" t="s">
        <v>1161</v>
      </c>
      <c r="B26234" t="str">
        <f t="shared" si="610"/>
        <v>0</v>
      </c>
    </row>
    <row r="26235" spans="1:2" x14ac:dyDescent="0.25">
      <c r="A26235" t="s">
        <v>1162</v>
      </c>
      <c r="B26235" t="str">
        <f t="shared" si="610"/>
        <v/>
      </c>
    </row>
    <row r="26236" spans="1:2" x14ac:dyDescent="0.25">
      <c r="A26236" t="s">
        <v>1163</v>
      </c>
      <c r="B26236" t="str">
        <f t="shared" si="610"/>
        <v/>
      </c>
    </row>
    <row r="26237" spans="1:2" x14ac:dyDescent="0.25">
      <c r="A26237" t="s">
        <v>1164</v>
      </c>
      <c r="B26237" t="str">
        <f t="shared" si="610"/>
        <v>0</v>
      </c>
    </row>
    <row r="26238" spans="1:2" x14ac:dyDescent="0.25">
      <c r="A26238" t="s">
        <v>1165</v>
      </c>
      <c r="B26238" t="str">
        <f t="shared" si="610"/>
        <v/>
      </c>
    </row>
    <row r="26239" spans="1:2" x14ac:dyDescent="0.25">
      <c r="A26239" t="s">
        <v>4898</v>
      </c>
      <c r="B26239" t="str">
        <f t="shared" si="610"/>
        <v>private_shipwright_propulsion_3</v>
      </c>
    </row>
    <row r="26240" spans="1:2" x14ac:dyDescent="0.25">
      <c r="A26240" t="s">
        <v>4899</v>
      </c>
      <c r="B26240" t="str">
        <f t="shared" si="610"/>
        <v>engine_assembly=20,booster_assembly=20,engine_experimentation=30,booster_experimentation=30,propulsion_reverse=2</v>
      </c>
    </row>
    <row r="26241" spans="1:2" x14ac:dyDescent="0.25">
      <c r="A26241" t="s">
        <v>4900</v>
      </c>
      <c r="B26241" t="str">
        <f t="shared" si="610"/>
        <v>craftShipwrightPropulsionGroupC</v>
      </c>
    </row>
    <row r="26242" spans="1:2" x14ac:dyDescent="0.25">
      <c r="A26242" t="s">
        <v>1169</v>
      </c>
      <c r="B26242" t="str">
        <f t="shared" si="610"/>
        <v/>
      </c>
    </row>
    <row r="26243" spans="1:2" x14ac:dyDescent="0.25">
      <c r="A26243" t="s">
        <v>1170</v>
      </c>
      <c r="B26243" t="str">
        <f t="shared" si="610"/>
        <v>1</v>
      </c>
    </row>
    <row r="26244" spans="1:2" x14ac:dyDescent="0.25">
      <c r="A26244" t="s">
        <v>1171</v>
      </c>
      <c r="B26244" t="str">
        <f t="shared" ref="B26244:B26307" si="611">LEFT(RIGHT(A26244,LEN(A26244)-FIND("&gt;",A26244)),FIND("&lt;",RIGHT(A26244,LEN(A26244)-FIND("&gt;",A26244)))-1)</f>
        <v>0</v>
      </c>
    </row>
    <row r="26245" spans="1:2" x14ac:dyDescent="0.25">
      <c r="A26245" t="s">
        <v>1172</v>
      </c>
      <c r="B26245" t="e">
        <f t="shared" si="611"/>
        <v>#VALUE!</v>
      </c>
    </row>
    <row r="26246" spans="1:2" x14ac:dyDescent="0.25">
      <c r="A26246" t="s">
        <v>1144</v>
      </c>
      <c r="B26246" t="e">
        <f t="shared" si="611"/>
        <v>#VALUE!</v>
      </c>
    </row>
    <row r="26247" spans="1:2" x14ac:dyDescent="0.25">
      <c r="A26247" t="s">
        <v>4901</v>
      </c>
      <c r="B26247" t="str">
        <f t="shared" si="611"/>
        <v>crafting_shipwright_propulsion_04</v>
      </c>
    </row>
    <row r="26248" spans="1:2" x14ac:dyDescent="0.25">
      <c r="A26248" t="s">
        <v>4902</v>
      </c>
      <c r="B26248" t="str">
        <f t="shared" si="611"/>
        <v>crafting_shipwright_propulsion_03</v>
      </c>
    </row>
    <row r="26249" spans="1:2" x14ac:dyDescent="0.25">
      <c r="A26249" t="s">
        <v>1147</v>
      </c>
      <c r="B26249" t="str">
        <f t="shared" si="611"/>
        <v>4</v>
      </c>
    </row>
    <row r="26250" spans="1:2" x14ac:dyDescent="0.25">
      <c r="A26250" t="s">
        <v>1148</v>
      </c>
      <c r="B26250" t="str">
        <f t="shared" si="611"/>
        <v>0</v>
      </c>
    </row>
    <row r="26251" spans="1:2" x14ac:dyDescent="0.25">
      <c r="A26251" t="s">
        <v>1189</v>
      </c>
      <c r="B26251" t="str">
        <f t="shared" si="611"/>
        <v>1</v>
      </c>
    </row>
    <row r="26252" spans="1:2" x14ac:dyDescent="0.25">
      <c r="A26252" t="s">
        <v>1150</v>
      </c>
      <c r="B26252" t="str">
        <f t="shared" si="611"/>
        <v>0</v>
      </c>
    </row>
    <row r="26253" spans="1:2" x14ac:dyDescent="0.25">
      <c r="A26253" t="s">
        <v>1151</v>
      </c>
      <c r="B26253" t="str">
        <f t="shared" si="611"/>
        <v>0</v>
      </c>
    </row>
    <row r="26254" spans="1:2" x14ac:dyDescent="0.25">
      <c r="A26254" t="s">
        <v>1770</v>
      </c>
      <c r="B26254" t="str">
        <f t="shared" si="611"/>
        <v>9000</v>
      </c>
    </row>
    <row r="26255" spans="1:2" x14ac:dyDescent="0.25">
      <c r="A26255" t="s">
        <v>1771</v>
      </c>
      <c r="B26255" t="str">
        <f t="shared" si="611"/>
        <v>2</v>
      </c>
    </row>
    <row r="26256" spans="1:2" x14ac:dyDescent="0.25">
      <c r="A26256" t="s">
        <v>1154</v>
      </c>
      <c r="B26256" t="str">
        <f t="shared" si="611"/>
        <v>0</v>
      </c>
    </row>
    <row r="26257" spans="1:2" x14ac:dyDescent="0.25">
      <c r="A26257" t="s">
        <v>4903</v>
      </c>
      <c r="B26257" t="str">
        <f t="shared" si="611"/>
        <v>crafting_shipwright_propulsion_03</v>
      </c>
    </row>
    <row r="26258" spans="1:2" x14ac:dyDescent="0.25">
      <c r="A26258" t="s">
        <v>1156</v>
      </c>
      <c r="B26258" t="str">
        <f t="shared" si="611"/>
        <v/>
      </c>
    </row>
    <row r="26259" spans="1:2" x14ac:dyDescent="0.25">
      <c r="A26259" t="s">
        <v>4859</v>
      </c>
      <c r="B26259" t="str">
        <f t="shared" si="611"/>
        <v>shipwright</v>
      </c>
    </row>
    <row r="26260" spans="1:2" x14ac:dyDescent="0.25">
      <c r="A26260" t="s">
        <v>1830</v>
      </c>
      <c r="B26260" t="str">
        <f t="shared" si="611"/>
        <v>150000</v>
      </c>
    </row>
    <row r="26261" spans="1:2" x14ac:dyDescent="0.25">
      <c r="A26261" t="s">
        <v>1825</v>
      </c>
      <c r="B26261" t="str">
        <f t="shared" si="611"/>
        <v>300000</v>
      </c>
    </row>
    <row r="26262" spans="1:2" x14ac:dyDescent="0.25">
      <c r="A26262" t="s">
        <v>1160</v>
      </c>
      <c r="B26262" t="str">
        <f t="shared" si="611"/>
        <v/>
      </c>
    </row>
    <row r="26263" spans="1:2" x14ac:dyDescent="0.25">
      <c r="A26263" t="s">
        <v>1161</v>
      </c>
      <c r="B26263" t="str">
        <f t="shared" si="611"/>
        <v>0</v>
      </c>
    </row>
    <row r="26264" spans="1:2" x14ac:dyDescent="0.25">
      <c r="A26264" t="s">
        <v>1162</v>
      </c>
      <c r="B26264" t="str">
        <f t="shared" si="611"/>
        <v/>
      </c>
    </row>
    <row r="26265" spans="1:2" x14ac:dyDescent="0.25">
      <c r="A26265" t="s">
        <v>1163</v>
      </c>
      <c r="B26265" t="str">
        <f t="shared" si="611"/>
        <v/>
      </c>
    </row>
    <row r="26266" spans="1:2" x14ac:dyDescent="0.25">
      <c r="A26266" t="s">
        <v>1164</v>
      </c>
      <c r="B26266" t="str">
        <f t="shared" si="611"/>
        <v>0</v>
      </c>
    </row>
    <row r="26267" spans="1:2" x14ac:dyDescent="0.25">
      <c r="A26267" t="s">
        <v>1165</v>
      </c>
      <c r="B26267" t="str">
        <f t="shared" si="611"/>
        <v/>
      </c>
    </row>
    <row r="26268" spans="1:2" x14ac:dyDescent="0.25">
      <c r="A26268" t="s">
        <v>4904</v>
      </c>
      <c r="B26268" t="str">
        <f t="shared" si="611"/>
        <v>private_shipwright_propulsion_4</v>
      </c>
    </row>
    <row r="26269" spans="1:2" x14ac:dyDescent="0.25">
      <c r="A26269" t="s">
        <v>4899</v>
      </c>
      <c r="B26269" t="str">
        <f t="shared" si="611"/>
        <v>engine_assembly=20,booster_assembly=20,engine_experimentation=30,booster_experimentation=30,propulsion_reverse=2</v>
      </c>
    </row>
    <row r="26270" spans="1:2" x14ac:dyDescent="0.25">
      <c r="A26270" t="s">
        <v>4905</v>
      </c>
      <c r="B26270" t="str">
        <f t="shared" si="611"/>
        <v>craftShipwrightPropulsionGroupD</v>
      </c>
    </row>
    <row r="26271" spans="1:2" x14ac:dyDescent="0.25">
      <c r="A26271" t="s">
        <v>1169</v>
      </c>
      <c r="B26271" t="str">
        <f t="shared" si="611"/>
        <v/>
      </c>
    </row>
    <row r="26272" spans="1:2" x14ac:dyDescent="0.25">
      <c r="A26272" t="s">
        <v>1170</v>
      </c>
      <c r="B26272" t="str">
        <f t="shared" si="611"/>
        <v>1</v>
      </c>
    </row>
    <row r="26273" spans="1:2" x14ac:dyDescent="0.25">
      <c r="A26273" t="s">
        <v>1171</v>
      </c>
      <c r="B26273" t="str">
        <f t="shared" si="611"/>
        <v>0</v>
      </c>
    </row>
    <row r="26274" spans="1:2" x14ac:dyDescent="0.25">
      <c r="A26274" t="s">
        <v>1172</v>
      </c>
      <c r="B26274" t="e">
        <f t="shared" si="611"/>
        <v>#VALUE!</v>
      </c>
    </row>
    <row r="26275" spans="1:2" x14ac:dyDescent="0.25">
      <c r="A26275" t="s">
        <v>1144</v>
      </c>
      <c r="B26275" t="e">
        <f t="shared" si="611"/>
        <v>#VALUE!</v>
      </c>
    </row>
    <row r="26276" spans="1:2" x14ac:dyDescent="0.25">
      <c r="A26276" t="s">
        <v>4906</v>
      </c>
      <c r="B26276" t="str">
        <f t="shared" si="611"/>
        <v>crafting_shipwright_systems_01</v>
      </c>
    </row>
    <row r="26277" spans="1:2" x14ac:dyDescent="0.25">
      <c r="A26277" t="s">
        <v>4853</v>
      </c>
      <c r="B26277" t="str">
        <f t="shared" si="611"/>
        <v>crafting_shipwright</v>
      </c>
    </row>
    <row r="26278" spans="1:2" x14ac:dyDescent="0.25">
      <c r="A26278" t="s">
        <v>1147</v>
      </c>
      <c r="B26278" t="str">
        <f t="shared" si="611"/>
        <v>4</v>
      </c>
    </row>
    <row r="26279" spans="1:2" x14ac:dyDescent="0.25">
      <c r="A26279" t="s">
        <v>1148</v>
      </c>
      <c r="B26279" t="str">
        <f t="shared" si="611"/>
        <v>0</v>
      </c>
    </row>
    <row r="26280" spans="1:2" x14ac:dyDescent="0.25">
      <c r="A26280" t="s">
        <v>1149</v>
      </c>
      <c r="B26280" t="str">
        <f t="shared" si="611"/>
        <v>0</v>
      </c>
    </row>
    <row r="26281" spans="1:2" x14ac:dyDescent="0.25">
      <c r="A26281" t="s">
        <v>1150</v>
      </c>
      <c r="B26281" t="str">
        <f t="shared" si="611"/>
        <v>0</v>
      </c>
    </row>
    <row r="26282" spans="1:2" x14ac:dyDescent="0.25">
      <c r="A26282" t="s">
        <v>1151</v>
      </c>
      <c r="B26282" t="str">
        <f t="shared" si="611"/>
        <v>0</v>
      </c>
    </row>
    <row r="26283" spans="1:2" x14ac:dyDescent="0.25">
      <c r="A26283" t="s">
        <v>1744</v>
      </c>
      <c r="B26283" t="str">
        <f t="shared" si="611"/>
        <v>6000</v>
      </c>
    </row>
    <row r="26284" spans="1:2" x14ac:dyDescent="0.25">
      <c r="A26284" t="s">
        <v>1291</v>
      </c>
      <c r="B26284" t="str">
        <f t="shared" si="611"/>
        <v>5</v>
      </c>
    </row>
    <row r="26285" spans="1:2" x14ac:dyDescent="0.25">
      <c r="A26285" t="s">
        <v>1154</v>
      </c>
      <c r="B26285" t="str">
        <f t="shared" si="611"/>
        <v>0</v>
      </c>
    </row>
    <row r="26286" spans="1:2" x14ac:dyDescent="0.25">
      <c r="A26286" t="s">
        <v>4864</v>
      </c>
      <c r="B26286" t="str">
        <f t="shared" si="611"/>
        <v>crafting_shipwright_novice</v>
      </c>
    </row>
    <row r="26287" spans="1:2" x14ac:dyDescent="0.25">
      <c r="A26287" t="s">
        <v>1156</v>
      </c>
      <c r="B26287" t="str">
        <f t="shared" si="611"/>
        <v/>
      </c>
    </row>
    <row r="26288" spans="1:2" x14ac:dyDescent="0.25">
      <c r="A26288" t="s">
        <v>4859</v>
      </c>
      <c r="B26288" t="str">
        <f t="shared" si="611"/>
        <v>shipwright</v>
      </c>
    </row>
    <row r="26289" spans="1:2" x14ac:dyDescent="0.25">
      <c r="A26289" t="s">
        <v>1377</v>
      </c>
      <c r="B26289" t="str">
        <f t="shared" si="611"/>
        <v>20000</v>
      </c>
    </row>
    <row r="26290" spans="1:2" x14ac:dyDescent="0.25">
      <c r="A26290" t="s">
        <v>2466</v>
      </c>
      <c r="B26290" t="str">
        <f t="shared" si="611"/>
        <v>60000</v>
      </c>
    </row>
    <row r="26291" spans="1:2" x14ac:dyDescent="0.25">
      <c r="A26291" t="s">
        <v>1160</v>
      </c>
      <c r="B26291" t="str">
        <f t="shared" si="611"/>
        <v/>
      </c>
    </row>
    <row r="26292" spans="1:2" x14ac:dyDescent="0.25">
      <c r="A26292" t="s">
        <v>1161</v>
      </c>
      <c r="B26292" t="str">
        <f t="shared" si="611"/>
        <v>0</v>
      </c>
    </row>
    <row r="26293" spans="1:2" x14ac:dyDescent="0.25">
      <c r="A26293" t="s">
        <v>1162</v>
      </c>
      <c r="B26293" t="str">
        <f t="shared" si="611"/>
        <v/>
      </c>
    </row>
    <row r="26294" spans="1:2" x14ac:dyDescent="0.25">
      <c r="A26294" t="s">
        <v>1163</v>
      </c>
      <c r="B26294" t="str">
        <f t="shared" si="611"/>
        <v/>
      </c>
    </row>
    <row r="26295" spans="1:2" x14ac:dyDescent="0.25">
      <c r="A26295" t="s">
        <v>1164</v>
      </c>
      <c r="B26295" t="str">
        <f t="shared" si="611"/>
        <v>0</v>
      </c>
    </row>
    <row r="26296" spans="1:2" x14ac:dyDescent="0.25">
      <c r="A26296" t="s">
        <v>1165</v>
      </c>
      <c r="B26296" t="str">
        <f t="shared" si="611"/>
        <v/>
      </c>
    </row>
    <row r="26297" spans="1:2" x14ac:dyDescent="0.25">
      <c r="A26297" t="s">
        <v>4907</v>
      </c>
      <c r="B26297" t="str">
        <f t="shared" si="611"/>
        <v>private_shipwright_systems_1</v>
      </c>
    </row>
    <row r="26298" spans="1:2" x14ac:dyDescent="0.25">
      <c r="A26298" t="s">
        <v>4908</v>
      </c>
      <c r="B26298" t="str">
        <f t="shared" si="611"/>
        <v>power_systems=10,advanced_assembly=10,power_systems_experimentation=10,advanced_ship_experimentation=10,systems_reverse=2</v>
      </c>
    </row>
    <row r="26299" spans="1:2" x14ac:dyDescent="0.25">
      <c r="A26299" t="s">
        <v>4909</v>
      </c>
      <c r="B26299" t="str">
        <f t="shared" si="611"/>
        <v>craftShipwrightSystemsGroupA</v>
      </c>
    </row>
    <row r="26300" spans="1:2" x14ac:dyDescent="0.25">
      <c r="A26300" t="s">
        <v>1169</v>
      </c>
      <c r="B26300" t="str">
        <f t="shared" si="611"/>
        <v/>
      </c>
    </row>
    <row r="26301" spans="1:2" x14ac:dyDescent="0.25">
      <c r="A26301" t="s">
        <v>1170</v>
      </c>
      <c r="B26301" t="str">
        <f t="shared" si="611"/>
        <v>1</v>
      </c>
    </row>
    <row r="26302" spans="1:2" x14ac:dyDescent="0.25">
      <c r="A26302" t="s">
        <v>1171</v>
      </c>
      <c r="B26302" t="str">
        <f t="shared" si="611"/>
        <v>0</v>
      </c>
    </row>
    <row r="26303" spans="1:2" x14ac:dyDescent="0.25">
      <c r="A26303" t="s">
        <v>1172</v>
      </c>
      <c r="B26303" t="e">
        <f t="shared" si="611"/>
        <v>#VALUE!</v>
      </c>
    </row>
    <row r="26304" spans="1:2" x14ac:dyDescent="0.25">
      <c r="A26304" t="s">
        <v>1144</v>
      </c>
      <c r="B26304" t="e">
        <f t="shared" si="611"/>
        <v>#VALUE!</v>
      </c>
    </row>
    <row r="26305" spans="1:2" x14ac:dyDescent="0.25">
      <c r="A26305" t="s">
        <v>4910</v>
      </c>
      <c r="B26305" t="str">
        <f t="shared" si="611"/>
        <v>crafting_shipwright_systems_02</v>
      </c>
    </row>
    <row r="26306" spans="1:2" x14ac:dyDescent="0.25">
      <c r="A26306" t="s">
        <v>4911</v>
      </c>
      <c r="B26306" t="str">
        <f t="shared" si="611"/>
        <v>crafting_shipwright_systems_01</v>
      </c>
    </row>
    <row r="26307" spans="1:2" x14ac:dyDescent="0.25">
      <c r="A26307" t="s">
        <v>1147</v>
      </c>
      <c r="B26307" t="str">
        <f t="shared" si="611"/>
        <v>4</v>
      </c>
    </row>
    <row r="26308" spans="1:2" x14ac:dyDescent="0.25">
      <c r="A26308" t="s">
        <v>1148</v>
      </c>
      <c r="B26308" t="str">
        <f t="shared" ref="B26308:B26371" si="612">LEFT(RIGHT(A26308,LEN(A26308)-FIND("&gt;",A26308)),FIND("&lt;",RIGHT(A26308,LEN(A26308)-FIND("&gt;",A26308)))-1)</f>
        <v>0</v>
      </c>
    </row>
    <row r="26309" spans="1:2" x14ac:dyDescent="0.25">
      <c r="A26309" t="s">
        <v>1149</v>
      </c>
      <c r="B26309" t="str">
        <f t="shared" si="612"/>
        <v>0</v>
      </c>
    </row>
    <row r="26310" spans="1:2" x14ac:dyDescent="0.25">
      <c r="A26310" t="s">
        <v>1150</v>
      </c>
      <c r="B26310" t="str">
        <f t="shared" si="612"/>
        <v>0</v>
      </c>
    </row>
    <row r="26311" spans="1:2" x14ac:dyDescent="0.25">
      <c r="A26311" t="s">
        <v>1151</v>
      </c>
      <c r="B26311" t="str">
        <f t="shared" si="612"/>
        <v>0</v>
      </c>
    </row>
    <row r="26312" spans="1:2" x14ac:dyDescent="0.25">
      <c r="A26312" t="s">
        <v>1752</v>
      </c>
      <c r="B26312" t="str">
        <f t="shared" si="612"/>
        <v>7000</v>
      </c>
    </row>
    <row r="26313" spans="1:2" x14ac:dyDescent="0.25">
      <c r="A26313" t="s">
        <v>1753</v>
      </c>
      <c r="B26313" t="str">
        <f t="shared" si="612"/>
        <v>4</v>
      </c>
    </row>
    <row r="26314" spans="1:2" x14ac:dyDescent="0.25">
      <c r="A26314" t="s">
        <v>1154</v>
      </c>
      <c r="B26314" t="str">
        <f t="shared" si="612"/>
        <v>0</v>
      </c>
    </row>
    <row r="26315" spans="1:2" x14ac:dyDescent="0.25">
      <c r="A26315" t="s">
        <v>4912</v>
      </c>
      <c r="B26315" t="str">
        <f t="shared" si="612"/>
        <v>crafting_shipwright_systems_01</v>
      </c>
    </row>
    <row r="26316" spans="1:2" x14ac:dyDescent="0.25">
      <c r="A26316" t="s">
        <v>1156</v>
      </c>
      <c r="B26316" t="str">
        <f t="shared" si="612"/>
        <v/>
      </c>
    </row>
    <row r="26317" spans="1:2" x14ac:dyDescent="0.25">
      <c r="A26317" t="s">
        <v>4859</v>
      </c>
      <c r="B26317" t="str">
        <f t="shared" si="612"/>
        <v>shipwright</v>
      </c>
    </row>
    <row r="26318" spans="1:2" x14ac:dyDescent="0.25">
      <c r="A26318" t="s">
        <v>2306</v>
      </c>
      <c r="B26318" t="str">
        <f t="shared" si="612"/>
        <v>50000</v>
      </c>
    </row>
    <row r="26319" spans="1:2" x14ac:dyDescent="0.25">
      <c r="A26319" t="s">
        <v>1247</v>
      </c>
      <c r="B26319" t="str">
        <f t="shared" si="612"/>
        <v>150000</v>
      </c>
    </row>
    <row r="26320" spans="1:2" x14ac:dyDescent="0.25">
      <c r="A26320" t="s">
        <v>1160</v>
      </c>
      <c r="B26320" t="str">
        <f t="shared" si="612"/>
        <v/>
      </c>
    </row>
    <row r="26321" spans="1:2" x14ac:dyDescent="0.25">
      <c r="A26321" t="s">
        <v>1161</v>
      </c>
      <c r="B26321" t="str">
        <f t="shared" si="612"/>
        <v>0</v>
      </c>
    </row>
    <row r="26322" spans="1:2" x14ac:dyDescent="0.25">
      <c r="A26322" t="s">
        <v>1162</v>
      </c>
      <c r="B26322" t="str">
        <f t="shared" si="612"/>
        <v/>
      </c>
    </row>
    <row r="26323" spans="1:2" x14ac:dyDescent="0.25">
      <c r="A26323" t="s">
        <v>1163</v>
      </c>
      <c r="B26323" t="str">
        <f t="shared" si="612"/>
        <v/>
      </c>
    </row>
    <row r="26324" spans="1:2" x14ac:dyDescent="0.25">
      <c r="A26324" t="s">
        <v>1164</v>
      </c>
      <c r="B26324" t="str">
        <f t="shared" si="612"/>
        <v>0</v>
      </c>
    </row>
    <row r="26325" spans="1:2" x14ac:dyDescent="0.25">
      <c r="A26325" t="s">
        <v>1165</v>
      </c>
      <c r="B26325" t="str">
        <f t="shared" si="612"/>
        <v/>
      </c>
    </row>
    <row r="26326" spans="1:2" x14ac:dyDescent="0.25">
      <c r="A26326" t="s">
        <v>4913</v>
      </c>
      <c r="B26326" t="str">
        <f t="shared" si="612"/>
        <v>private_shipwright_systems_2</v>
      </c>
    </row>
    <row r="26327" spans="1:2" x14ac:dyDescent="0.25">
      <c r="A26327" t="s">
        <v>4914</v>
      </c>
      <c r="B26327" t="str">
        <f t="shared" si="612"/>
        <v>power_systems=15,advanced_assembly=15,power_systems_experimentation=15,advanced_ship_experimentation=15,systems_reverse=2</v>
      </c>
    </row>
    <row r="26328" spans="1:2" x14ac:dyDescent="0.25">
      <c r="A26328" t="s">
        <v>4915</v>
      </c>
      <c r="B26328" t="str">
        <f t="shared" si="612"/>
        <v>craftShipwrightSystemsGroupB</v>
      </c>
    </row>
    <row r="26329" spans="1:2" x14ac:dyDescent="0.25">
      <c r="A26329" t="s">
        <v>1169</v>
      </c>
      <c r="B26329" t="str">
        <f t="shared" si="612"/>
        <v/>
      </c>
    </row>
    <row r="26330" spans="1:2" x14ac:dyDescent="0.25">
      <c r="A26330" t="s">
        <v>1170</v>
      </c>
      <c r="B26330" t="str">
        <f t="shared" si="612"/>
        <v>1</v>
      </c>
    </row>
    <row r="26331" spans="1:2" x14ac:dyDescent="0.25">
      <c r="A26331" t="s">
        <v>1171</v>
      </c>
      <c r="B26331" t="str">
        <f t="shared" si="612"/>
        <v>0</v>
      </c>
    </row>
    <row r="26332" spans="1:2" x14ac:dyDescent="0.25">
      <c r="A26332" t="s">
        <v>1172</v>
      </c>
      <c r="B26332" t="e">
        <f t="shared" si="612"/>
        <v>#VALUE!</v>
      </c>
    </row>
    <row r="26333" spans="1:2" x14ac:dyDescent="0.25">
      <c r="A26333" t="s">
        <v>1144</v>
      </c>
      <c r="B26333" t="e">
        <f t="shared" si="612"/>
        <v>#VALUE!</v>
      </c>
    </row>
    <row r="26334" spans="1:2" x14ac:dyDescent="0.25">
      <c r="A26334" t="s">
        <v>4916</v>
      </c>
      <c r="B26334" t="str">
        <f t="shared" si="612"/>
        <v>crafting_shipwright_systems_03</v>
      </c>
    </row>
    <row r="26335" spans="1:2" x14ac:dyDescent="0.25">
      <c r="A26335" t="s">
        <v>4917</v>
      </c>
      <c r="B26335" t="str">
        <f t="shared" si="612"/>
        <v>crafting_shipwright_systems_02</v>
      </c>
    </row>
    <row r="26336" spans="1:2" x14ac:dyDescent="0.25">
      <c r="A26336" t="s">
        <v>1147</v>
      </c>
      <c r="B26336" t="str">
        <f t="shared" si="612"/>
        <v>4</v>
      </c>
    </row>
    <row r="26337" spans="1:2" x14ac:dyDescent="0.25">
      <c r="A26337" t="s">
        <v>1148</v>
      </c>
      <c r="B26337" t="str">
        <f t="shared" si="612"/>
        <v>0</v>
      </c>
    </row>
    <row r="26338" spans="1:2" x14ac:dyDescent="0.25">
      <c r="A26338" t="s">
        <v>1149</v>
      </c>
      <c r="B26338" t="str">
        <f t="shared" si="612"/>
        <v>0</v>
      </c>
    </row>
    <row r="26339" spans="1:2" x14ac:dyDescent="0.25">
      <c r="A26339" t="s">
        <v>1150</v>
      </c>
      <c r="B26339" t="str">
        <f t="shared" si="612"/>
        <v>0</v>
      </c>
    </row>
    <row r="26340" spans="1:2" x14ac:dyDescent="0.25">
      <c r="A26340" t="s">
        <v>1151</v>
      </c>
      <c r="B26340" t="str">
        <f t="shared" si="612"/>
        <v>0</v>
      </c>
    </row>
    <row r="26341" spans="1:2" x14ac:dyDescent="0.25">
      <c r="A26341" t="s">
        <v>1761</v>
      </c>
      <c r="B26341" t="str">
        <f t="shared" si="612"/>
        <v>8000</v>
      </c>
    </row>
    <row r="26342" spans="1:2" x14ac:dyDescent="0.25">
      <c r="A26342" t="s">
        <v>1762</v>
      </c>
      <c r="B26342" t="str">
        <f t="shared" si="612"/>
        <v>3</v>
      </c>
    </row>
    <row r="26343" spans="1:2" x14ac:dyDescent="0.25">
      <c r="A26343" t="s">
        <v>1154</v>
      </c>
      <c r="B26343" t="str">
        <f t="shared" si="612"/>
        <v>0</v>
      </c>
    </row>
    <row r="26344" spans="1:2" x14ac:dyDescent="0.25">
      <c r="A26344" t="s">
        <v>4918</v>
      </c>
      <c r="B26344" t="str">
        <f t="shared" si="612"/>
        <v>crafting_shipwright_systems_02</v>
      </c>
    </row>
    <row r="26345" spans="1:2" x14ac:dyDescent="0.25">
      <c r="A26345" t="s">
        <v>1156</v>
      </c>
      <c r="B26345" t="str">
        <f t="shared" si="612"/>
        <v/>
      </c>
    </row>
    <row r="26346" spans="1:2" x14ac:dyDescent="0.25">
      <c r="A26346" t="s">
        <v>4859</v>
      </c>
      <c r="B26346" t="str">
        <f t="shared" si="612"/>
        <v>shipwright</v>
      </c>
    </row>
    <row r="26347" spans="1:2" x14ac:dyDescent="0.25">
      <c r="A26347" t="s">
        <v>2342</v>
      </c>
      <c r="B26347" t="str">
        <f t="shared" si="612"/>
        <v>100000</v>
      </c>
    </row>
    <row r="26348" spans="1:2" x14ac:dyDescent="0.25">
      <c r="A26348" t="s">
        <v>4783</v>
      </c>
      <c r="B26348" t="str">
        <f t="shared" si="612"/>
        <v>250000</v>
      </c>
    </row>
    <row r="26349" spans="1:2" x14ac:dyDescent="0.25">
      <c r="A26349" t="s">
        <v>1160</v>
      </c>
      <c r="B26349" t="str">
        <f t="shared" si="612"/>
        <v/>
      </c>
    </row>
    <row r="26350" spans="1:2" x14ac:dyDescent="0.25">
      <c r="A26350" t="s">
        <v>1161</v>
      </c>
      <c r="B26350" t="str">
        <f t="shared" si="612"/>
        <v>0</v>
      </c>
    </row>
    <row r="26351" spans="1:2" x14ac:dyDescent="0.25">
      <c r="A26351" t="s">
        <v>1162</v>
      </c>
      <c r="B26351" t="str">
        <f t="shared" si="612"/>
        <v/>
      </c>
    </row>
    <row r="26352" spans="1:2" x14ac:dyDescent="0.25">
      <c r="A26352" t="s">
        <v>1163</v>
      </c>
      <c r="B26352" t="str">
        <f t="shared" si="612"/>
        <v/>
      </c>
    </row>
    <row r="26353" spans="1:2" x14ac:dyDescent="0.25">
      <c r="A26353" t="s">
        <v>1164</v>
      </c>
      <c r="B26353" t="str">
        <f t="shared" si="612"/>
        <v>0</v>
      </c>
    </row>
    <row r="26354" spans="1:2" x14ac:dyDescent="0.25">
      <c r="A26354" t="s">
        <v>1165</v>
      </c>
      <c r="B26354" t="str">
        <f t="shared" si="612"/>
        <v/>
      </c>
    </row>
    <row r="26355" spans="1:2" x14ac:dyDescent="0.25">
      <c r="A26355" t="s">
        <v>4919</v>
      </c>
      <c r="B26355" t="str">
        <f t="shared" si="612"/>
        <v>private_shipwright_systems_3</v>
      </c>
    </row>
    <row r="26356" spans="1:2" x14ac:dyDescent="0.25">
      <c r="A26356" t="s">
        <v>4920</v>
      </c>
      <c r="B26356" t="str">
        <f t="shared" si="612"/>
        <v>power_systems=20,advanced_assembly=20,power_systems_experimentation=20,advanced_ship_experimentation=20,systems_reverse=2</v>
      </c>
    </row>
    <row r="26357" spans="1:2" x14ac:dyDescent="0.25">
      <c r="A26357" t="s">
        <v>4921</v>
      </c>
      <c r="B26357" t="str">
        <f t="shared" si="612"/>
        <v>craftShipwrightSystemsGroupC</v>
      </c>
    </row>
    <row r="26358" spans="1:2" x14ac:dyDescent="0.25">
      <c r="A26358" t="s">
        <v>1169</v>
      </c>
      <c r="B26358" t="str">
        <f t="shared" si="612"/>
        <v/>
      </c>
    </row>
    <row r="26359" spans="1:2" x14ac:dyDescent="0.25">
      <c r="A26359" t="s">
        <v>1170</v>
      </c>
      <c r="B26359" t="str">
        <f t="shared" si="612"/>
        <v>1</v>
      </c>
    </row>
    <row r="26360" spans="1:2" x14ac:dyDescent="0.25">
      <c r="A26360" t="s">
        <v>1171</v>
      </c>
      <c r="B26360" t="str">
        <f t="shared" si="612"/>
        <v>0</v>
      </c>
    </row>
    <row r="26361" spans="1:2" x14ac:dyDescent="0.25">
      <c r="A26361" t="s">
        <v>1172</v>
      </c>
      <c r="B26361" t="e">
        <f t="shared" si="612"/>
        <v>#VALUE!</v>
      </c>
    </row>
    <row r="26362" spans="1:2" x14ac:dyDescent="0.25">
      <c r="A26362" t="s">
        <v>1144</v>
      </c>
      <c r="B26362" t="e">
        <f t="shared" si="612"/>
        <v>#VALUE!</v>
      </c>
    </row>
    <row r="26363" spans="1:2" x14ac:dyDescent="0.25">
      <c r="A26363" t="s">
        <v>4922</v>
      </c>
      <c r="B26363" t="str">
        <f t="shared" si="612"/>
        <v>crafting_shipwright_systems_04</v>
      </c>
    </row>
    <row r="26364" spans="1:2" x14ac:dyDescent="0.25">
      <c r="A26364" t="s">
        <v>4923</v>
      </c>
      <c r="B26364" t="str">
        <f t="shared" si="612"/>
        <v>crafting_shipwright_systems_03</v>
      </c>
    </row>
    <row r="26365" spans="1:2" x14ac:dyDescent="0.25">
      <c r="A26365" t="s">
        <v>1147</v>
      </c>
      <c r="B26365" t="str">
        <f t="shared" si="612"/>
        <v>4</v>
      </c>
    </row>
    <row r="26366" spans="1:2" x14ac:dyDescent="0.25">
      <c r="A26366" t="s">
        <v>1148</v>
      </c>
      <c r="B26366" t="str">
        <f t="shared" si="612"/>
        <v>0</v>
      </c>
    </row>
    <row r="26367" spans="1:2" x14ac:dyDescent="0.25">
      <c r="A26367" t="s">
        <v>1189</v>
      </c>
      <c r="B26367" t="str">
        <f t="shared" si="612"/>
        <v>1</v>
      </c>
    </row>
    <row r="26368" spans="1:2" x14ac:dyDescent="0.25">
      <c r="A26368" t="s">
        <v>1150</v>
      </c>
      <c r="B26368" t="str">
        <f t="shared" si="612"/>
        <v>0</v>
      </c>
    </row>
    <row r="26369" spans="1:2" x14ac:dyDescent="0.25">
      <c r="A26369" t="s">
        <v>1151</v>
      </c>
      <c r="B26369" t="str">
        <f t="shared" si="612"/>
        <v>0</v>
      </c>
    </row>
    <row r="26370" spans="1:2" x14ac:dyDescent="0.25">
      <c r="A26370" t="s">
        <v>1770</v>
      </c>
      <c r="B26370" t="str">
        <f t="shared" si="612"/>
        <v>9000</v>
      </c>
    </row>
    <row r="26371" spans="1:2" x14ac:dyDescent="0.25">
      <c r="A26371" t="s">
        <v>1771</v>
      </c>
      <c r="B26371" t="str">
        <f t="shared" si="612"/>
        <v>2</v>
      </c>
    </row>
    <row r="26372" spans="1:2" x14ac:dyDescent="0.25">
      <c r="A26372" t="s">
        <v>1154</v>
      </c>
      <c r="B26372" t="str">
        <f t="shared" ref="B26372:B26435" si="613">LEFT(RIGHT(A26372,LEN(A26372)-FIND("&gt;",A26372)),FIND("&lt;",RIGHT(A26372,LEN(A26372)-FIND("&gt;",A26372)))-1)</f>
        <v>0</v>
      </c>
    </row>
    <row r="26373" spans="1:2" x14ac:dyDescent="0.25">
      <c r="A26373" t="s">
        <v>4924</v>
      </c>
      <c r="B26373" t="str">
        <f t="shared" si="613"/>
        <v>crafting_shipwright_systems_03</v>
      </c>
    </row>
    <row r="26374" spans="1:2" x14ac:dyDescent="0.25">
      <c r="A26374" t="s">
        <v>1156</v>
      </c>
      <c r="B26374" t="str">
        <f t="shared" si="613"/>
        <v/>
      </c>
    </row>
    <row r="26375" spans="1:2" x14ac:dyDescent="0.25">
      <c r="A26375" t="s">
        <v>4859</v>
      </c>
      <c r="B26375" t="str">
        <f t="shared" si="613"/>
        <v>shipwright</v>
      </c>
    </row>
    <row r="26376" spans="1:2" x14ac:dyDescent="0.25">
      <c r="A26376" t="s">
        <v>1830</v>
      </c>
      <c r="B26376" t="str">
        <f t="shared" si="613"/>
        <v>150000</v>
      </c>
    </row>
    <row r="26377" spans="1:2" x14ac:dyDescent="0.25">
      <c r="A26377" t="s">
        <v>1825</v>
      </c>
      <c r="B26377" t="str">
        <f t="shared" si="613"/>
        <v>300000</v>
      </c>
    </row>
    <row r="26378" spans="1:2" x14ac:dyDescent="0.25">
      <c r="A26378" t="s">
        <v>1160</v>
      </c>
      <c r="B26378" t="str">
        <f t="shared" si="613"/>
        <v/>
      </c>
    </row>
    <row r="26379" spans="1:2" x14ac:dyDescent="0.25">
      <c r="A26379" t="s">
        <v>1161</v>
      </c>
      <c r="B26379" t="str">
        <f t="shared" si="613"/>
        <v>0</v>
      </c>
    </row>
    <row r="26380" spans="1:2" x14ac:dyDescent="0.25">
      <c r="A26380" t="s">
        <v>1162</v>
      </c>
      <c r="B26380" t="str">
        <f t="shared" si="613"/>
        <v/>
      </c>
    </row>
    <row r="26381" spans="1:2" x14ac:dyDescent="0.25">
      <c r="A26381" t="s">
        <v>1163</v>
      </c>
      <c r="B26381" t="str">
        <f t="shared" si="613"/>
        <v/>
      </c>
    </row>
    <row r="26382" spans="1:2" x14ac:dyDescent="0.25">
      <c r="A26382" t="s">
        <v>1164</v>
      </c>
      <c r="B26382" t="str">
        <f t="shared" si="613"/>
        <v>0</v>
      </c>
    </row>
    <row r="26383" spans="1:2" x14ac:dyDescent="0.25">
      <c r="A26383" t="s">
        <v>1165</v>
      </c>
      <c r="B26383" t="str">
        <f t="shared" si="613"/>
        <v/>
      </c>
    </row>
    <row r="26384" spans="1:2" x14ac:dyDescent="0.25">
      <c r="A26384" t="s">
        <v>4925</v>
      </c>
      <c r="B26384" t="str">
        <f t="shared" si="613"/>
        <v>private_shipwright_systems_4</v>
      </c>
    </row>
    <row r="26385" spans="1:2" x14ac:dyDescent="0.25">
      <c r="A26385" t="s">
        <v>4920</v>
      </c>
      <c r="B26385" t="str">
        <f t="shared" si="613"/>
        <v>power_systems=20,advanced_assembly=20,power_systems_experimentation=20,advanced_ship_experimentation=20,systems_reverse=2</v>
      </c>
    </row>
    <row r="26386" spans="1:2" x14ac:dyDescent="0.25">
      <c r="A26386" t="s">
        <v>4926</v>
      </c>
      <c r="B26386" t="str">
        <f t="shared" si="613"/>
        <v>craftShipwrightSystemsGroupD</v>
      </c>
    </row>
    <row r="26387" spans="1:2" x14ac:dyDescent="0.25">
      <c r="A26387" t="s">
        <v>1169</v>
      </c>
      <c r="B26387" t="str">
        <f t="shared" si="613"/>
        <v/>
      </c>
    </row>
    <row r="26388" spans="1:2" x14ac:dyDescent="0.25">
      <c r="A26388" t="s">
        <v>1170</v>
      </c>
      <c r="B26388" t="str">
        <f t="shared" si="613"/>
        <v>1</v>
      </c>
    </row>
    <row r="26389" spans="1:2" x14ac:dyDescent="0.25">
      <c r="A26389" t="s">
        <v>1171</v>
      </c>
      <c r="B26389" t="str">
        <f t="shared" si="613"/>
        <v>0</v>
      </c>
    </row>
    <row r="26390" spans="1:2" x14ac:dyDescent="0.25">
      <c r="A26390" t="s">
        <v>1172</v>
      </c>
      <c r="B26390" t="e">
        <f t="shared" si="613"/>
        <v>#VALUE!</v>
      </c>
    </row>
    <row r="26391" spans="1:2" x14ac:dyDescent="0.25">
      <c r="A26391" t="s">
        <v>1144</v>
      </c>
      <c r="B26391" t="e">
        <f t="shared" si="613"/>
        <v>#VALUE!</v>
      </c>
    </row>
    <row r="26392" spans="1:2" x14ac:dyDescent="0.25">
      <c r="A26392" t="s">
        <v>4927</v>
      </c>
      <c r="B26392" t="str">
        <f t="shared" si="613"/>
        <v>crafting_shipwright_defense_01</v>
      </c>
    </row>
    <row r="26393" spans="1:2" x14ac:dyDescent="0.25">
      <c r="A26393" t="s">
        <v>4853</v>
      </c>
      <c r="B26393" t="str">
        <f t="shared" si="613"/>
        <v>crafting_shipwright</v>
      </c>
    </row>
    <row r="26394" spans="1:2" x14ac:dyDescent="0.25">
      <c r="A26394" t="s">
        <v>1147</v>
      </c>
      <c r="B26394" t="str">
        <f t="shared" si="613"/>
        <v>4</v>
      </c>
    </row>
    <row r="26395" spans="1:2" x14ac:dyDescent="0.25">
      <c r="A26395" t="s">
        <v>1148</v>
      </c>
      <c r="B26395" t="str">
        <f t="shared" si="613"/>
        <v>0</v>
      </c>
    </row>
    <row r="26396" spans="1:2" x14ac:dyDescent="0.25">
      <c r="A26396" t="s">
        <v>1149</v>
      </c>
      <c r="B26396" t="str">
        <f t="shared" si="613"/>
        <v>0</v>
      </c>
    </row>
    <row r="26397" spans="1:2" x14ac:dyDescent="0.25">
      <c r="A26397" t="s">
        <v>1150</v>
      </c>
      <c r="B26397" t="str">
        <f t="shared" si="613"/>
        <v>0</v>
      </c>
    </row>
    <row r="26398" spans="1:2" x14ac:dyDescent="0.25">
      <c r="A26398" t="s">
        <v>1151</v>
      </c>
      <c r="B26398" t="str">
        <f t="shared" si="613"/>
        <v>0</v>
      </c>
    </row>
    <row r="26399" spans="1:2" x14ac:dyDescent="0.25">
      <c r="A26399" t="s">
        <v>1744</v>
      </c>
      <c r="B26399" t="str">
        <f t="shared" si="613"/>
        <v>6000</v>
      </c>
    </row>
    <row r="26400" spans="1:2" x14ac:dyDescent="0.25">
      <c r="A26400" t="s">
        <v>1291</v>
      </c>
      <c r="B26400" t="str">
        <f t="shared" si="613"/>
        <v>5</v>
      </c>
    </row>
    <row r="26401" spans="1:2" x14ac:dyDescent="0.25">
      <c r="A26401" t="s">
        <v>1154</v>
      </c>
      <c r="B26401" t="str">
        <f t="shared" si="613"/>
        <v>0</v>
      </c>
    </row>
    <row r="26402" spans="1:2" x14ac:dyDescent="0.25">
      <c r="A26402" t="s">
        <v>4864</v>
      </c>
      <c r="B26402" t="str">
        <f t="shared" si="613"/>
        <v>crafting_shipwright_novice</v>
      </c>
    </row>
    <row r="26403" spans="1:2" x14ac:dyDescent="0.25">
      <c r="A26403" t="s">
        <v>1156</v>
      </c>
      <c r="B26403" t="str">
        <f t="shared" si="613"/>
        <v/>
      </c>
    </row>
    <row r="26404" spans="1:2" x14ac:dyDescent="0.25">
      <c r="A26404" t="s">
        <v>4859</v>
      </c>
      <c r="B26404" t="str">
        <f t="shared" si="613"/>
        <v>shipwright</v>
      </c>
    </row>
    <row r="26405" spans="1:2" x14ac:dyDescent="0.25">
      <c r="A26405" t="s">
        <v>1377</v>
      </c>
      <c r="B26405" t="str">
        <f t="shared" si="613"/>
        <v>20000</v>
      </c>
    </row>
    <row r="26406" spans="1:2" x14ac:dyDescent="0.25">
      <c r="A26406" t="s">
        <v>2466</v>
      </c>
      <c r="B26406" t="str">
        <f t="shared" si="613"/>
        <v>60000</v>
      </c>
    </row>
    <row r="26407" spans="1:2" x14ac:dyDescent="0.25">
      <c r="A26407" t="s">
        <v>1160</v>
      </c>
      <c r="B26407" t="str">
        <f t="shared" si="613"/>
        <v/>
      </c>
    </row>
    <row r="26408" spans="1:2" x14ac:dyDescent="0.25">
      <c r="A26408" t="s">
        <v>1161</v>
      </c>
      <c r="B26408" t="str">
        <f t="shared" si="613"/>
        <v>0</v>
      </c>
    </row>
    <row r="26409" spans="1:2" x14ac:dyDescent="0.25">
      <c r="A26409" t="s">
        <v>1162</v>
      </c>
      <c r="B26409" t="str">
        <f t="shared" si="613"/>
        <v/>
      </c>
    </row>
    <row r="26410" spans="1:2" x14ac:dyDescent="0.25">
      <c r="A26410" t="s">
        <v>1163</v>
      </c>
      <c r="B26410" t="str">
        <f t="shared" si="613"/>
        <v/>
      </c>
    </row>
    <row r="26411" spans="1:2" x14ac:dyDescent="0.25">
      <c r="A26411" t="s">
        <v>1164</v>
      </c>
      <c r="B26411" t="str">
        <f t="shared" si="613"/>
        <v>0</v>
      </c>
    </row>
    <row r="26412" spans="1:2" x14ac:dyDescent="0.25">
      <c r="A26412" t="s">
        <v>1165</v>
      </c>
      <c r="B26412" t="str">
        <f t="shared" si="613"/>
        <v/>
      </c>
    </row>
    <row r="26413" spans="1:2" x14ac:dyDescent="0.25">
      <c r="A26413" t="s">
        <v>4928</v>
      </c>
      <c r="B26413" t="str">
        <f t="shared" si="613"/>
        <v>private_shipwright_defense_1</v>
      </c>
    </row>
    <row r="26414" spans="1:2" x14ac:dyDescent="0.25">
      <c r="A26414" t="s">
        <v>4929</v>
      </c>
      <c r="B26414" t="str">
        <f t="shared" si="613"/>
        <v>weapon_systems=10,weapon_systems_experimentation=20,defense_reverse=2,shields_assembly=10,shields_experimentation=10</v>
      </c>
    </row>
    <row r="26415" spans="1:2" x14ac:dyDescent="0.25">
      <c r="A26415" t="s">
        <v>4930</v>
      </c>
      <c r="B26415" t="str">
        <f t="shared" si="613"/>
        <v>craftShipwrightDefenseGroupA</v>
      </c>
    </row>
    <row r="26416" spans="1:2" x14ac:dyDescent="0.25">
      <c r="A26416" t="s">
        <v>1169</v>
      </c>
      <c r="B26416" t="str">
        <f t="shared" si="613"/>
        <v/>
      </c>
    </row>
    <row r="26417" spans="1:2" x14ac:dyDescent="0.25">
      <c r="A26417" t="s">
        <v>1170</v>
      </c>
      <c r="B26417" t="str">
        <f t="shared" si="613"/>
        <v>1</v>
      </c>
    </row>
    <row r="26418" spans="1:2" x14ac:dyDescent="0.25">
      <c r="A26418" t="s">
        <v>1171</v>
      </c>
      <c r="B26418" t="str">
        <f t="shared" si="613"/>
        <v>0</v>
      </c>
    </row>
    <row r="26419" spans="1:2" x14ac:dyDescent="0.25">
      <c r="A26419" t="s">
        <v>1172</v>
      </c>
      <c r="B26419" t="e">
        <f t="shared" si="613"/>
        <v>#VALUE!</v>
      </c>
    </row>
    <row r="26420" spans="1:2" x14ac:dyDescent="0.25">
      <c r="A26420" t="s">
        <v>1144</v>
      </c>
      <c r="B26420" t="e">
        <f t="shared" si="613"/>
        <v>#VALUE!</v>
      </c>
    </row>
    <row r="26421" spans="1:2" x14ac:dyDescent="0.25">
      <c r="A26421" t="s">
        <v>4931</v>
      </c>
      <c r="B26421" t="str">
        <f t="shared" si="613"/>
        <v>crafting_shipwright_defense_02</v>
      </c>
    </row>
    <row r="26422" spans="1:2" x14ac:dyDescent="0.25">
      <c r="A26422" t="s">
        <v>4932</v>
      </c>
      <c r="B26422" t="str">
        <f t="shared" si="613"/>
        <v>crafting_shipwright_defense_01</v>
      </c>
    </row>
    <row r="26423" spans="1:2" x14ac:dyDescent="0.25">
      <c r="A26423" t="s">
        <v>1147</v>
      </c>
      <c r="B26423" t="str">
        <f t="shared" si="613"/>
        <v>4</v>
      </c>
    </row>
    <row r="26424" spans="1:2" x14ac:dyDescent="0.25">
      <c r="A26424" t="s">
        <v>1148</v>
      </c>
      <c r="B26424" t="str">
        <f t="shared" si="613"/>
        <v>0</v>
      </c>
    </row>
    <row r="26425" spans="1:2" x14ac:dyDescent="0.25">
      <c r="A26425" t="s">
        <v>1149</v>
      </c>
      <c r="B26425" t="str">
        <f t="shared" si="613"/>
        <v>0</v>
      </c>
    </row>
    <row r="26426" spans="1:2" x14ac:dyDescent="0.25">
      <c r="A26426" t="s">
        <v>1150</v>
      </c>
      <c r="B26426" t="str">
        <f t="shared" si="613"/>
        <v>0</v>
      </c>
    </row>
    <row r="26427" spans="1:2" x14ac:dyDescent="0.25">
      <c r="A26427" t="s">
        <v>1151</v>
      </c>
      <c r="B26427" t="str">
        <f t="shared" si="613"/>
        <v>0</v>
      </c>
    </row>
    <row r="26428" spans="1:2" x14ac:dyDescent="0.25">
      <c r="A26428" t="s">
        <v>1752</v>
      </c>
      <c r="B26428" t="str">
        <f t="shared" si="613"/>
        <v>7000</v>
      </c>
    </row>
    <row r="26429" spans="1:2" x14ac:dyDescent="0.25">
      <c r="A26429" t="s">
        <v>1753</v>
      </c>
      <c r="B26429" t="str">
        <f t="shared" si="613"/>
        <v>4</v>
      </c>
    </row>
    <row r="26430" spans="1:2" x14ac:dyDescent="0.25">
      <c r="A26430" t="s">
        <v>1154</v>
      </c>
      <c r="B26430" t="str">
        <f t="shared" si="613"/>
        <v>0</v>
      </c>
    </row>
    <row r="26431" spans="1:2" x14ac:dyDescent="0.25">
      <c r="A26431" t="s">
        <v>4933</v>
      </c>
      <c r="B26431" t="str">
        <f t="shared" si="613"/>
        <v>crafting_shipwright_defense_01</v>
      </c>
    </row>
    <row r="26432" spans="1:2" x14ac:dyDescent="0.25">
      <c r="A26432" t="s">
        <v>1156</v>
      </c>
      <c r="B26432" t="str">
        <f t="shared" si="613"/>
        <v/>
      </c>
    </row>
    <row r="26433" spans="1:2" x14ac:dyDescent="0.25">
      <c r="A26433" t="s">
        <v>4859</v>
      </c>
      <c r="B26433" t="str">
        <f t="shared" si="613"/>
        <v>shipwright</v>
      </c>
    </row>
    <row r="26434" spans="1:2" x14ac:dyDescent="0.25">
      <c r="A26434" t="s">
        <v>2306</v>
      </c>
      <c r="B26434" t="str">
        <f t="shared" si="613"/>
        <v>50000</v>
      </c>
    </row>
    <row r="26435" spans="1:2" x14ac:dyDescent="0.25">
      <c r="A26435" t="s">
        <v>1247</v>
      </c>
      <c r="B26435" t="str">
        <f t="shared" si="613"/>
        <v>150000</v>
      </c>
    </row>
    <row r="26436" spans="1:2" x14ac:dyDescent="0.25">
      <c r="A26436" t="s">
        <v>1160</v>
      </c>
      <c r="B26436" t="str">
        <f t="shared" ref="B26436:B26499" si="614">LEFT(RIGHT(A26436,LEN(A26436)-FIND("&gt;",A26436)),FIND("&lt;",RIGHT(A26436,LEN(A26436)-FIND("&gt;",A26436)))-1)</f>
        <v/>
      </c>
    </row>
    <row r="26437" spans="1:2" x14ac:dyDescent="0.25">
      <c r="A26437" t="s">
        <v>1161</v>
      </c>
      <c r="B26437" t="str">
        <f t="shared" si="614"/>
        <v>0</v>
      </c>
    </row>
    <row r="26438" spans="1:2" x14ac:dyDescent="0.25">
      <c r="A26438" t="s">
        <v>1162</v>
      </c>
      <c r="B26438" t="str">
        <f t="shared" si="614"/>
        <v/>
      </c>
    </row>
    <row r="26439" spans="1:2" x14ac:dyDescent="0.25">
      <c r="A26439" t="s">
        <v>1163</v>
      </c>
      <c r="B26439" t="str">
        <f t="shared" si="614"/>
        <v/>
      </c>
    </row>
    <row r="26440" spans="1:2" x14ac:dyDescent="0.25">
      <c r="A26440" t="s">
        <v>1164</v>
      </c>
      <c r="B26440" t="str">
        <f t="shared" si="614"/>
        <v>0</v>
      </c>
    </row>
    <row r="26441" spans="1:2" x14ac:dyDescent="0.25">
      <c r="A26441" t="s">
        <v>1165</v>
      </c>
      <c r="B26441" t="str">
        <f t="shared" si="614"/>
        <v/>
      </c>
    </row>
    <row r="26442" spans="1:2" x14ac:dyDescent="0.25">
      <c r="A26442" t="s">
        <v>4934</v>
      </c>
      <c r="B26442" t="str">
        <f t="shared" si="614"/>
        <v>private_shipwright_defense_2</v>
      </c>
    </row>
    <row r="26443" spans="1:2" x14ac:dyDescent="0.25">
      <c r="A26443" t="s">
        <v>4935</v>
      </c>
      <c r="B26443" t="str">
        <f t="shared" si="614"/>
        <v>weapon_systems=15,weapon_systems_experimentation=25,defense_reverse=2,shields_assembly=15,shields_experimentation=15</v>
      </c>
    </row>
    <row r="26444" spans="1:2" x14ac:dyDescent="0.25">
      <c r="A26444" t="s">
        <v>4936</v>
      </c>
      <c r="B26444" t="str">
        <f t="shared" si="614"/>
        <v>craftShipwrightDefenseGroupB</v>
      </c>
    </row>
    <row r="26445" spans="1:2" x14ac:dyDescent="0.25">
      <c r="A26445" t="s">
        <v>1169</v>
      </c>
      <c r="B26445" t="str">
        <f t="shared" si="614"/>
        <v/>
      </c>
    </row>
    <row r="26446" spans="1:2" x14ac:dyDescent="0.25">
      <c r="A26446" t="s">
        <v>1170</v>
      </c>
      <c r="B26446" t="str">
        <f t="shared" si="614"/>
        <v>1</v>
      </c>
    </row>
    <row r="26447" spans="1:2" x14ac:dyDescent="0.25">
      <c r="A26447" t="s">
        <v>1171</v>
      </c>
      <c r="B26447" t="str">
        <f t="shared" si="614"/>
        <v>0</v>
      </c>
    </row>
    <row r="26448" spans="1:2" x14ac:dyDescent="0.25">
      <c r="A26448" t="s">
        <v>1172</v>
      </c>
      <c r="B26448" t="e">
        <f t="shared" si="614"/>
        <v>#VALUE!</v>
      </c>
    </row>
    <row r="26449" spans="1:2" x14ac:dyDescent="0.25">
      <c r="A26449" t="s">
        <v>1144</v>
      </c>
      <c r="B26449" t="e">
        <f t="shared" si="614"/>
        <v>#VALUE!</v>
      </c>
    </row>
    <row r="26450" spans="1:2" x14ac:dyDescent="0.25">
      <c r="A26450" t="s">
        <v>4937</v>
      </c>
      <c r="B26450" t="str">
        <f t="shared" si="614"/>
        <v>crafting_shipwright_defense_03</v>
      </c>
    </row>
    <row r="26451" spans="1:2" x14ac:dyDescent="0.25">
      <c r="A26451" t="s">
        <v>4938</v>
      </c>
      <c r="B26451" t="str">
        <f t="shared" si="614"/>
        <v>crafting_shipwright_defense_02</v>
      </c>
    </row>
    <row r="26452" spans="1:2" x14ac:dyDescent="0.25">
      <c r="A26452" t="s">
        <v>1147</v>
      </c>
      <c r="B26452" t="str">
        <f t="shared" si="614"/>
        <v>4</v>
      </c>
    </row>
    <row r="26453" spans="1:2" x14ac:dyDescent="0.25">
      <c r="A26453" t="s">
        <v>1148</v>
      </c>
      <c r="B26453" t="str">
        <f t="shared" si="614"/>
        <v>0</v>
      </c>
    </row>
    <row r="26454" spans="1:2" x14ac:dyDescent="0.25">
      <c r="A26454" t="s">
        <v>1149</v>
      </c>
      <c r="B26454" t="str">
        <f t="shared" si="614"/>
        <v>0</v>
      </c>
    </row>
    <row r="26455" spans="1:2" x14ac:dyDescent="0.25">
      <c r="A26455" t="s">
        <v>1150</v>
      </c>
      <c r="B26455" t="str">
        <f t="shared" si="614"/>
        <v>0</v>
      </c>
    </row>
    <row r="26456" spans="1:2" x14ac:dyDescent="0.25">
      <c r="A26456" t="s">
        <v>1151</v>
      </c>
      <c r="B26456" t="str">
        <f t="shared" si="614"/>
        <v>0</v>
      </c>
    </row>
    <row r="26457" spans="1:2" x14ac:dyDescent="0.25">
      <c r="A26457" t="s">
        <v>1761</v>
      </c>
      <c r="B26457" t="str">
        <f t="shared" si="614"/>
        <v>8000</v>
      </c>
    </row>
    <row r="26458" spans="1:2" x14ac:dyDescent="0.25">
      <c r="A26458" t="s">
        <v>1762</v>
      </c>
      <c r="B26458" t="str">
        <f t="shared" si="614"/>
        <v>3</v>
      </c>
    </row>
    <row r="26459" spans="1:2" x14ac:dyDescent="0.25">
      <c r="A26459" t="s">
        <v>1154</v>
      </c>
      <c r="B26459" t="str">
        <f t="shared" si="614"/>
        <v>0</v>
      </c>
    </row>
    <row r="26460" spans="1:2" x14ac:dyDescent="0.25">
      <c r="A26460" t="s">
        <v>4939</v>
      </c>
      <c r="B26460" t="str">
        <f t="shared" si="614"/>
        <v>crafting_shipwright_defense_02</v>
      </c>
    </row>
    <row r="26461" spans="1:2" x14ac:dyDescent="0.25">
      <c r="A26461" t="s">
        <v>1156</v>
      </c>
      <c r="B26461" t="str">
        <f t="shared" si="614"/>
        <v/>
      </c>
    </row>
    <row r="26462" spans="1:2" x14ac:dyDescent="0.25">
      <c r="A26462" t="s">
        <v>4859</v>
      </c>
      <c r="B26462" t="str">
        <f t="shared" si="614"/>
        <v>shipwright</v>
      </c>
    </row>
    <row r="26463" spans="1:2" x14ac:dyDescent="0.25">
      <c r="A26463" t="s">
        <v>2342</v>
      </c>
      <c r="B26463" t="str">
        <f t="shared" si="614"/>
        <v>100000</v>
      </c>
    </row>
    <row r="26464" spans="1:2" x14ac:dyDescent="0.25">
      <c r="A26464" t="s">
        <v>4783</v>
      </c>
      <c r="B26464" t="str">
        <f t="shared" si="614"/>
        <v>250000</v>
      </c>
    </row>
    <row r="26465" spans="1:2" x14ac:dyDescent="0.25">
      <c r="A26465" t="s">
        <v>1160</v>
      </c>
      <c r="B26465" t="str">
        <f t="shared" si="614"/>
        <v/>
      </c>
    </row>
    <row r="26466" spans="1:2" x14ac:dyDescent="0.25">
      <c r="A26466" t="s">
        <v>1161</v>
      </c>
      <c r="B26466" t="str">
        <f t="shared" si="614"/>
        <v>0</v>
      </c>
    </row>
    <row r="26467" spans="1:2" x14ac:dyDescent="0.25">
      <c r="A26467" t="s">
        <v>1162</v>
      </c>
      <c r="B26467" t="str">
        <f t="shared" si="614"/>
        <v/>
      </c>
    </row>
    <row r="26468" spans="1:2" x14ac:dyDescent="0.25">
      <c r="A26468" t="s">
        <v>1163</v>
      </c>
      <c r="B26468" t="str">
        <f t="shared" si="614"/>
        <v/>
      </c>
    </row>
    <row r="26469" spans="1:2" x14ac:dyDescent="0.25">
      <c r="A26469" t="s">
        <v>1164</v>
      </c>
      <c r="B26469" t="str">
        <f t="shared" si="614"/>
        <v>0</v>
      </c>
    </row>
    <row r="26470" spans="1:2" x14ac:dyDescent="0.25">
      <c r="A26470" t="s">
        <v>1165</v>
      </c>
      <c r="B26470" t="str">
        <f t="shared" si="614"/>
        <v/>
      </c>
    </row>
    <row r="26471" spans="1:2" x14ac:dyDescent="0.25">
      <c r="A26471" t="s">
        <v>4940</v>
      </c>
      <c r="B26471" t="str">
        <f t="shared" si="614"/>
        <v>private_shipwright_defense_3</v>
      </c>
    </row>
    <row r="26472" spans="1:2" x14ac:dyDescent="0.25">
      <c r="A26472" t="s">
        <v>4941</v>
      </c>
      <c r="B26472" t="str">
        <f t="shared" si="614"/>
        <v>weapon_systems=20,weapon_systems_experimentation=30,defense_reverse=2,shields_assembly=20,shields_experimentation=20</v>
      </c>
    </row>
    <row r="26473" spans="1:2" x14ac:dyDescent="0.25">
      <c r="A26473" t="s">
        <v>4942</v>
      </c>
      <c r="B26473" t="str">
        <f t="shared" si="614"/>
        <v>craftShipwrightDefenseGroupC</v>
      </c>
    </row>
    <row r="26474" spans="1:2" x14ac:dyDescent="0.25">
      <c r="A26474" t="s">
        <v>1169</v>
      </c>
      <c r="B26474" t="str">
        <f t="shared" si="614"/>
        <v/>
      </c>
    </row>
    <row r="26475" spans="1:2" x14ac:dyDescent="0.25">
      <c r="A26475" t="s">
        <v>1170</v>
      </c>
      <c r="B26475" t="str">
        <f t="shared" si="614"/>
        <v>1</v>
      </c>
    </row>
    <row r="26476" spans="1:2" x14ac:dyDescent="0.25">
      <c r="A26476" t="s">
        <v>1171</v>
      </c>
      <c r="B26476" t="str">
        <f t="shared" si="614"/>
        <v>0</v>
      </c>
    </row>
    <row r="26477" spans="1:2" x14ac:dyDescent="0.25">
      <c r="A26477" t="s">
        <v>1172</v>
      </c>
      <c r="B26477" t="e">
        <f t="shared" si="614"/>
        <v>#VALUE!</v>
      </c>
    </row>
    <row r="26478" spans="1:2" x14ac:dyDescent="0.25">
      <c r="A26478" t="s">
        <v>1144</v>
      </c>
      <c r="B26478" t="e">
        <f t="shared" si="614"/>
        <v>#VALUE!</v>
      </c>
    </row>
    <row r="26479" spans="1:2" x14ac:dyDescent="0.25">
      <c r="A26479" t="s">
        <v>4943</v>
      </c>
      <c r="B26479" t="str">
        <f t="shared" si="614"/>
        <v>crafting_shipwright_defense_04</v>
      </c>
    </row>
    <row r="26480" spans="1:2" x14ac:dyDescent="0.25">
      <c r="A26480" t="s">
        <v>4944</v>
      </c>
      <c r="B26480" t="str">
        <f t="shared" si="614"/>
        <v>crafting_shipwright_defense_03</v>
      </c>
    </row>
    <row r="26481" spans="1:2" x14ac:dyDescent="0.25">
      <c r="A26481" t="s">
        <v>1147</v>
      </c>
      <c r="B26481" t="str">
        <f t="shared" si="614"/>
        <v>4</v>
      </c>
    </row>
    <row r="26482" spans="1:2" x14ac:dyDescent="0.25">
      <c r="A26482" t="s">
        <v>1148</v>
      </c>
      <c r="B26482" t="str">
        <f t="shared" si="614"/>
        <v>0</v>
      </c>
    </row>
    <row r="26483" spans="1:2" x14ac:dyDescent="0.25">
      <c r="A26483" t="s">
        <v>1189</v>
      </c>
      <c r="B26483" t="str">
        <f t="shared" si="614"/>
        <v>1</v>
      </c>
    </row>
    <row r="26484" spans="1:2" x14ac:dyDescent="0.25">
      <c r="A26484" t="s">
        <v>1150</v>
      </c>
      <c r="B26484" t="str">
        <f t="shared" si="614"/>
        <v>0</v>
      </c>
    </row>
    <row r="26485" spans="1:2" x14ac:dyDescent="0.25">
      <c r="A26485" t="s">
        <v>1151</v>
      </c>
      <c r="B26485" t="str">
        <f t="shared" si="614"/>
        <v>0</v>
      </c>
    </row>
    <row r="26486" spans="1:2" x14ac:dyDescent="0.25">
      <c r="A26486" t="s">
        <v>1770</v>
      </c>
      <c r="B26486" t="str">
        <f t="shared" si="614"/>
        <v>9000</v>
      </c>
    </row>
    <row r="26487" spans="1:2" x14ac:dyDescent="0.25">
      <c r="A26487" t="s">
        <v>1771</v>
      </c>
      <c r="B26487" t="str">
        <f t="shared" si="614"/>
        <v>2</v>
      </c>
    </row>
    <row r="26488" spans="1:2" x14ac:dyDescent="0.25">
      <c r="A26488" t="s">
        <v>1154</v>
      </c>
      <c r="B26488" t="str">
        <f t="shared" si="614"/>
        <v>0</v>
      </c>
    </row>
    <row r="26489" spans="1:2" x14ac:dyDescent="0.25">
      <c r="A26489" t="s">
        <v>4945</v>
      </c>
      <c r="B26489" t="str">
        <f t="shared" si="614"/>
        <v>crafting_shipwright_defense_03</v>
      </c>
    </row>
    <row r="26490" spans="1:2" x14ac:dyDescent="0.25">
      <c r="A26490" t="s">
        <v>1156</v>
      </c>
      <c r="B26490" t="str">
        <f t="shared" si="614"/>
        <v/>
      </c>
    </row>
    <row r="26491" spans="1:2" x14ac:dyDescent="0.25">
      <c r="A26491" t="s">
        <v>4859</v>
      </c>
      <c r="B26491" t="str">
        <f t="shared" si="614"/>
        <v>shipwright</v>
      </c>
    </row>
    <row r="26492" spans="1:2" x14ac:dyDescent="0.25">
      <c r="A26492" t="s">
        <v>1830</v>
      </c>
      <c r="B26492" t="str">
        <f t="shared" si="614"/>
        <v>150000</v>
      </c>
    </row>
    <row r="26493" spans="1:2" x14ac:dyDescent="0.25">
      <c r="A26493" t="s">
        <v>1825</v>
      </c>
      <c r="B26493" t="str">
        <f t="shared" si="614"/>
        <v>300000</v>
      </c>
    </row>
    <row r="26494" spans="1:2" x14ac:dyDescent="0.25">
      <c r="A26494" t="s">
        <v>1160</v>
      </c>
      <c r="B26494" t="str">
        <f t="shared" si="614"/>
        <v/>
      </c>
    </row>
    <row r="26495" spans="1:2" x14ac:dyDescent="0.25">
      <c r="A26495" t="s">
        <v>1161</v>
      </c>
      <c r="B26495" t="str">
        <f t="shared" si="614"/>
        <v>0</v>
      </c>
    </row>
    <row r="26496" spans="1:2" x14ac:dyDescent="0.25">
      <c r="A26496" t="s">
        <v>1162</v>
      </c>
      <c r="B26496" t="str">
        <f t="shared" si="614"/>
        <v/>
      </c>
    </row>
    <row r="26497" spans="1:2" x14ac:dyDescent="0.25">
      <c r="A26497" t="s">
        <v>1163</v>
      </c>
      <c r="B26497" t="str">
        <f t="shared" si="614"/>
        <v/>
      </c>
    </row>
    <row r="26498" spans="1:2" x14ac:dyDescent="0.25">
      <c r="A26498" t="s">
        <v>1164</v>
      </c>
      <c r="B26498" t="str">
        <f t="shared" si="614"/>
        <v>0</v>
      </c>
    </row>
    <row r="26499" spans="1:2" x14ac:dyDescent="0.25">
      <c r="A26499" t="s">
        <v>1165</v>
      </c>
      <c r="B26499" t="str">
        <f t="shared" si="614"/>
        <v/>
      </c>
    </row>
    <row r="26500" spans="1:2" x14ac:dyDescent="0.25">
      <c r="A26500" t="s">
        <v>4946</v>
      </c>
      <c r="B26500" t="str">
        <f t="shared" ref="B26500:B26563" si="615">LEFT(RIGHT(A26500,LEN(A26500)-FIND("&gt;",A26500)),FIND("&lt;",RIGHT(A26500,LEN(A26500)-FIND("&gt;",A26500)))-1)</f>
        <v>private_shipwright_defense_4</v>
      </c>
    </row>
    <row r="26501" spans="1:2" x14ac:dyDescent="0.25">
      <c r="A26501" t="s">
        <v>4941</v>
      </c>
      <c r="B26501" t="str">
        <f t="shared" si="615"/>
        <v>weapon_systems=20,weapon_systems_experimentation=30,defense_reverse=2,shields_assembly=20,shields_experimentation=20</v>
      </c>
    </row>
    <row r="26502" spans="1:2" x14ac:dyDescent="0.25">
      <c r="A26502" t="s">
        <v>4947</v>
      </c>
      <c r="B26502" t="str">
        <f t="shared" si="615"/>
        <v>craftShipwrightDefenseGroupD</v>
      </c>
    </row>
    <row r="26503" spans="1:2" x14ac:dyDescent="0.25">
      <c r="A26503" t="s">
        <v>1169</v>
      </c>
      <c r="B26503" t="str">
        <f t="shared" si="615"/>
        <v/>
      </c>
    </row>
    <row r="26504" spans="1:2" x14ac:dyDescent="0.25">
      <c r="A26504" t="s">
        <v>1170</v>
      </c>
      <c r="B26504" t="str">
        <f t="shared" si="615"/>
        <v>1</v>
      </c>
    </row>
    <row r="26505" spans="1:2" x14ac:dyDescent="0.25">
      <c r="A26505" t="s">
        <v>1171</v>
      </c>
      <c r="B26505" t="str">
        <f t="shared" si="615"/>
        <v>0</v>
      </c>
    </row>
    <row r="26506" spans="1:2" x14ac:dyDescent="0.25">
      <c r="A26506" t="s">
        <v>1172</v>
      </c>
      <c r="B26506" t="e">
        <f t="shared" si="615"/>
        <v>#VALUE!</v>
      </c>
    </row>
    <row r="26507" spans="1:2" x14ac:dyDescent="0.25">
      <c r="A26507" t="s">
        <v>1144</v>
      </c>
      <c r="B26507" t="e">
        <f t="shared" si="615"/>
        <v>#VALUE!</v>
      </c>
    </row>
    <row r="26508" spans="1:2" x14ac:dyDescent="0.25">
      <c r="A26508" t="s">
        <v>4948</v>
      </c>
      <c r="B26508" t="str">
        <f t="shared" si="615"/>
        <v>pilot</v>
      </c>
    </row>
    <row r="26509" spans="1:2" x14ac:dyDescent="0.25">
      <c r="A26509" t="s">
        <v>1146</v>
      </c>
      <c r="B26509" t="str">
        <f t="shared" si="615"/>
        <v/>
      </c>
    </row>
    <row r="26510" spans="1:2" x14ac:dyDescent="0.25">
      <c r="A26510" t="s">
        <v>1147</v>
      </c>
      <c r="B26510" t="str">
        <f t="shared" si="615"/>
        <v>4</v>
      </c>
    </row>
    <row r="26511" spans="1:2" x14ac:dyDescent="0.25">
      <c r="A26511" t="s">
        <v>1148</v>
      </c>
      <c r="B26511" t="str">
        <f t="shared" si="615"/>
        <v>0</v>
      </c>
    </row>
    <row r="26512" spans="1:2" x14ac:dyDescent="0.25">
      <c r="A26512" t="s">
        <v>1149</v>
      </c>
      <c r="B26512" t="str">
        <f t="shared" si="615"/>
        <v>0</v>
      </c>
    </row>
    <row r="26513" spans="1:2" x14ac:dyDescent="0.25">
      <c r="A26513" t="s">
        <v>1150</v>
      </c>
      <c r="B26513" t="str">
        <f t="shared" si="615"/>
        <v>0</v>
      </c>
    </row>
    <row r="26514" spans="1:2" x14ac:dyDescent="0.25">
      <c r="A26514" t="s">
        <v>1151</v>
      </c>
      <c r="B26514" t="str">
        <f t="shared" si="615"/>
        <v>0</v>
      </c>
    </row>
    <row r="26515" spans="1:2" x14ac:dyDescent="0.25">
      <c r="A26515" t="s">
        <v>1152</v>
      </c>
      <c r="B26515" t="str">
        <f t="shared" si="615"/>
        <v>0</v>
      </c>
    </row>
    <row r="26516" spans="1:2" x14ac:dyDescent="0.25">
      <c r="A26516" t="s">
        <v>1153</v>
      </c>
      <c r="B26516" t="str">
        <f t="shared" si="615"/>
        <v>0</v>
      </c>
    </row>
    <row r="26517" spans="1:2" x14ac:dyDescent="0.25">
      <c r="A26517" t="s">
        <v>1154</v>
      </c>
      <c r="B26517" t="str">
        <f t="shared" si="615"/>
        <v>0</v>
      </c>
    </row>
    <row r="26518" spans="1:2" x14ac:dyDescent="0.25">
      <c r="A26518" t="s">
        <v>1155</v>
      </c>
      <c r="B26518" t="str">
        <f t="shared" si="615"/>
        <v/>
      </c>
    </row>
    <row r="26519" spans="1:2" x14ac:dyDescent="0.25">
      <c r="A26519" t="s">
        <v>1156</v>
      </c>
      <c r="B26519" t="str">
        <f t="shared" si="615"/>
        <v/>
      </c>
    </row>
    <row r="26520" spans="1:2" x14ac:dyDescent="0.25">
      <c r="A26520" t="s">
        <v>1157</v>
      </c>
      <c r="B26520" t="str">
        <f t="shared" si="615"/>
        <v/>
      </c>
    </row>
    <row r="26521" spans="1:2" x14ac:dyDescent="0.25">
      <c r="A26521" t="s">
        <v>1158</v>
      </c>
      <c r="B26521" t="str">
        <f t="shared" si="615"/>
        <v>0</v>
      </c>
    </row>
    <row r="26522" spans="1:2" x14ac:dyDescent="0.25">
      <c r="A26522" t="s">
        <v>1159</v>
      </c>
      <c r="B26522" t="str">
        <f t="shared" si="615"/>
        <v>0</v>
      </c>
    </row>
    <row r="26523" spans="1:2" x14ac:dyDescent="0.25">
      <c r="A26523" t="s">
        <v>1160</v>
      </c>
      <c r="B26523" t="str">
        <f t="shared" si="615"/>
        <v/>
      </c>
    </row>
    <row r="26524" spans="1:2" x14ac:dyDescent="0.25">
      <c r="A26524" t="s">
        <v>1161</v>
      </c>
      <c r="B26524" t="str">
        <f t="shared" si="615"/>
        <v>0</v>
      </c>
    </row>
    <row r="26525" spans="1:2" x14ac:dyDescent="0.25">
      <c r="A26525" t="s">
        <v>1162</v>
      </c>
      <c r="B26525" t="str">
        <f t="shared" si="615"/>
        <v/>
      </c>
    </row>
    <row r="26526" spans="1:2" x14ac:dyDescent="0.25">
      <c r="A26526" t="s">
        <v>1163</v>
      </c>
      <c r="B26526" t="str">
        <f t="shared" si="615"/>
        <v/>
      </c>
    </row>
    <row r="26527" spans="1:2" x14ac:dyDescent="0.25">
      <c r="A26527" t="s">
        <v>1164</v>
      </c>
      <c r="B26527" t="str">
        <f t="shared" si="615"/>
        <v>0</v>
      </c>
    </row>
    <row r="26528" spans="1:2" x14ac:dyDescent="0.25">
      <c r="A26528" t="s">
        <v>1165</v>
      </c>
      <c r="B26528" t="str">
        <f t="shared" si="615"/>
        <v/>
      </c>
    </row>
    <row r="26529" spans="1:2" x14ac:dyDescent="0.25">
      <c r="A26529" t="s">
        <v>1166</v>
      </c>
      <c r="B26529" t="str">
        <f t="shared" si="615"/>
        <v/>
      </c>
    </row>
    <row r="26530" spans="1:2" x14ac:dyDescent="0.25">
      <c r="A26530" t="s">
        <v>1167</v>
      </c>
      <c r="B26530" t="str">
        <f t="shared" si="615"/>
        <v/>
      </c>
    </row>
    <row r="26531" spans="1:2" x14ac:dyDescent="0.25">
      <c r="A26531" t="s">
        <v>1168</v>
      </c>
      <c r="B26531" t="str">
        <f t="shared" si="615"/>
        <v/>
      </c>
    </row>
    <row r="26532" spans="1:2" x14ac:dyDescent="0.25">
      <c r="A26532" t="s">
        <v>1169</v>
      </c>
      <c r="B26532" t="str">
        <f t="shared" si="615"/>
        <v/>
      </c>
    </row>
    <row r="26533" spans="1:2" x14ac:dyDescent="0.25">
      <c r="A26533" t="s">
        <v>1170</v>
      </c>
      <c r="B26533" t="str">
        <f t="shared" si="615"/>
        <v>1</v>
      </c>
    </row>
    <row r="26534" spans="1:2" x14ac:dyDescent="0.25">
      <c r="A26534" t="s">
        <v>1171</v>
      </c>
      <c r="B26534" t="str">
        <f t="shared" si="615"/>
        <v>0</v>
      </c>
    </row>
    <row r="26535" spans="1:2" x14ac:dyDescent="0.25">
      <c r="A26535" t="s">
        <v>1172</v>
      </c>
      <c r="B26535" t="e">
        <f t="shared" si="615"/>
        <v>#VALUE!</v>
      </c>
    </row>
    <row r="26536" spans="1:2" x14ac:dyDescent="0.25">
      <c r="A26536" t="s">
        <v>1144</v>
      </c>
      <c r="B26536" t="e">
        <f t="shared" si="615"/>
        <v>#VALUE!</v>
      </c>
    </row>
    <row r="26537" spans="1:2" x14ac:dyDescent="0.25">
      <c r="A26537" t="s">
        <v>4949</v>
      </c>
      <c r="B26537" t="str">
        <f t="shared" si="615"/>
        <v>pilot_rebel_navy</v>
      </c>
    </row>
    <row r="26538" spans="1:2" x14ac:dyDescent="0.25">
      <c r="A26538" t="s">
        <v>4950</v>
      </c>
      <c r="B26538" t="str">
        <f t="shared" si="615"/>
        <v>pilot</v>
      </c>
    </row>
    <row r="26539" spans="1:2" x14ac:dyDescent="0.25">
      <c r="A26539" t="s">
        <v>1147</v>
      </c>
      <c r="B26539" t="str">
        <f t="shared" si="615"/>
        <v>4</v>
      </c>
    </row>
    <row r="26540" spans="1:2" x14ac:dyDescent="0.25">
      <c r="A26540" t="s">
        <v>1148</v>
      </c>
      <c r="B26540" t="str">
        <f t="shared" si="615"/>
        <v>0</v>
      </c>
    </row>
    <row r="26541" spans="1:2" x14ac:dyDescent="0.25">
      <c r="A26541" t="s">
        <v>1149</v>
      </c>
      <c r="B26541" t="str">
        <f t="shared" si="615"/>
        <v>0</v>
      </c>
    </row>
    <row r="26542" spans="1:2" x14ac:dyDescent="0.25">
      <c r="A26542" t="s">
        <v>1186</v>
      </c>
      <c r="B26542" t="str">
        <f t="shared" si="615"/>
        <v>1</v>
      </c>
    </row>
    <row r="26543" spans="1:2" x14ac:dyDescent="0.25">
      <c r="A26543" t="s">
        <v>1151</v>
      </c>
      <c r="B26543" t="str">
        <f t="shared" si="615"/>
        <v>0</v>
      </c>
    </row>
    <row r="26544" spans="1:2" x14ac:dyDescent="0.25">
      <c r="A26544" t="s">
        <v>1152</v>
      </c>
      <c r="B26544" t="str">
        <f t="shared" si="615"/>
        <v>0</v>
      </c>
    </row>
    <row r="26545" spans="1:2" x14ac:dyDescent="0.25">
      <c r="A26545" t="s">
        <v>1153</v>
      </c>
      <c r="B26545" t="str">
        <f t="shared" si="615"/>
        <v>0</v>
      </c>
    </row>
    <row r="26546" spans="1:2" x14ac:dyDescent="0.25">
      <c r="A26546" t="s">
        <v>1154</v>
      </c>
      <c r="B26546" t="str">
        <f t="shared" si="615"/>
        <v>0</v>
      </c>
    </row>
    <row r="26547" spans="1:2" x14ac:dyDescent="0.25">
      <c r="A26547" t="s">
        <v>1155</v>
      </c>
      <c r="B26547" t="str">
        <f t="shared" si="615"/>
        <v/>
      </c>
    </row>
    <row r="26548" spans="1:2" x14ac:dyDescent="0.25">
      <c r="A26548" t="s">
        <v>1156</v>
      </c>
      <c r="B26548" t="str">
        <f t="shared" si="615"/>
        <v/>
      </c>
    </row>
    <row r="26549" spans="1:2" x14ac:dyDescent="0.25">
      <c r="A26549" t="s">
        <v>1157</v>
      </c>
      <c r="B26549" t="str">
        <f t="shared" si="615"/>
        <v/>
      </c>
    </row>
    <row r="26550" spans="1:2" x14ac:dyDescent="0.25">
      <c r="A26550" t="s">
        <v>1158</v>
      </c>
      <c r="B26550" t="str">
        <f t="shared" si="615"/>
        <v>0</v>
      </c>
    </row>
    <row r="26551" spans="1:2" x14ac:dyDescent="0.25">
      <c r="A26551" t="s">
        <v>1159</v>
      </c>
      <c r="B26551" t="str">
        <f t="shared" si="615"/>
        <v>0</v>
      </c>
    </row>
    <row r="26552" spans="1:2" x14ac:dyDescent="0.25">
      <c r="A26552" t="s">
        <v>1160</v>
      </c>
      <c r="B26552" t="str">
        <f t="shared" si="615"/>
        <v/>
      </c>
    </row>
    <row r="26553" spans="1:2" x14ac:dyDescent="0.25">
      <c r="A26553" t="s">
        <v>1161</v>
      </c>
      <c r="B26553" t="str">
        <f t="shared" si="615"/>
        <v>0</v>
      </c>
    </row>
    <row r="26554" spans="1:2" x14ac:dyDescent="0.25">
      <c r="A26554" t="s">
        <v>1162</v>
      </c>
      <c r="B26554" t="str">
        <f t="shared" si="615"/>
        <v/>
      </c>
    </row>
    <row r="26555" spans="1:2" x14ac:dyDescent="0.25">
      <c r="A26555" t="s">
        <v>1163</v>
      </c>
      <c r="B26555" t="str">
        <f t="shared" si="615"/>
        <v/>
      </c>
    </row>
    <row r="26556" spans="1:2" x14ac:dyDescent="0.25">
      <c r="A26556" t="s">
        <v>1164</v>
      </c>
      <c r="B26556" t="str">
        <f t="shared" si="615"/>
        <v>0</v>
      </c>
    </row>
    <row r="26557" spans="1:2" x14ac:dyDescent="0.25">
      <c r="A26557" t="s">
        <v>1165</v>
      </c>
      <c r="B26557" t="str">
        <f t="shared" si="615"/>
        <v/>
      </c>
    </row>
    <row r="26558" spans="1:2" x14ac:dyDescent="0.25">
      <c r="A26558" t="s">
        <v>1166</v>
      </c>
      <c r="B26558" t="str">
        <f t="shared" si="615"/>
        <v/>
      </c>
    </row>
    <row r="26559" spans="1:2" x14ac:dyDescent="0.25">
      <c r="A26559" t="s">
        <v>1167</v>
      </c>
      <c r="B26559" t="str">
        <f t="shared" si="615"/>
        <v/>
      </c>
    </row>
    <row r="26560" spans="1:2" x14ac:dyDescent="0.25">
      <c r="A26560" t="s">
        <v>1168</v>
      </c>
      <c r="B26560" t="str">
        <f t="shared" si="615"/>
        <v/>
      </c>
    </row>
    <row r="26561" spans="1:2" x14ac:dyDescent="0.25">
      <c r="A26561" t="s">
        <v>1169</v>
      </c>
      <c r="B26561" t="str">
        <f t="shared" si="615"/>
        <v/>
      </c>
    </row>
    <row r="26562" spans="1:2" x14ac:dyDescent="0.25">
      <c r="A26562" t="s">
        <v>1170</v>
      </c>
      <c r="B26562" t="str">
        <f t="shared" si="615"/>
        <v>1</v>
      </c>
    </row>
    <row r="26563" spans="1:2" x14ac:dyDescent="0.25">
      <c r="A26563" t="s">
        <v>1171</v>
      </c>
      <c r="B26563" t="str">
        <f t="shared" si="615"/>
        <v>0</v>
      </c>
    </row>
    <row r="26564" spans="1:2" x14ac:dyDescent="0.25">
      <c r="A26564" t="s">
        <v>1172</v>
      </c>
      <c r="B26564" t="e">
        <f t="shared" ref="B26564:B26627" si="616">LEFT(RIGHT(A26564,LEN(A26564)-FIND("&gt;",A26564)),FIND("&lt;",RIGHT(A26564,LEN(A26564)-FIND("&gt;",A26564)))-1)</f>
        <v>#VALUE!</v>
      </c>
    </row>
    <row r="26565" spans="1:2" x14ac:dyDescent="0.25">
      <c r="A26565" t="s">
        <v>1144</v>
      </c>
      <c r="B26565" t="e">
        <f t="shared" si="616"/>
        <v>#VALUE!</v>
      </c>
    </row>
    <row r="26566" spans="1:2" x14ac:dyDescent="0.25">
      <c r="A26566" t="s">
        <v>4951</v>
      </c>
      <c r="B26566" t="str">
        <f t="shared" si="616"/>
        <v>pilot_rebel_navy_novice</v>
      </c>
    </row>
    <row r="26567" spans="1:2" x14ac:dyDescent="0.25">
      <c r="A26567" t="s">
        <v>4952</v>
      </c>
      <c r="B26567" t="str">
        <f t="shared" si="616"/>
        <v>pilot_rebel_navy</v>
      </c>
    </row>
    <row r="26568" spans="1:2" x14ac:dyDescent="0.25">
      <c r="A26568" t="s">
        <v>1147</v>
      </c>
      <c r="B26568" t="str">
        <f t="shared" si="616"/>
        <v>4</v>
      </c>
    </row>
    <row r="26569" spans="1:2" x14ac:dyDescent="0.25">
      <c r="A26569" t="s">
        <v>1148</v>
      </c>
      <c r="B26569" t="str">
        <f t="shared" si="616"/>
        <v>0</v>
      </c>
    </row>
    <row r="26570" spans="1:2" x14ac:dyDescent="0.25">
      <c r="A26570" t="s">
        <v>1189</v>
      </c>
      <c r="B26570" t="str">
        <f t="shared" si="616"/>
        <v>1</v>
      </c>
    </row>
    <row r="26571" spans="1:2" x14ac:dyDescent="0.25">
      <c r="A26571" t="s">
        <v>1150</v>
      </c>
      <c r="B26571" t="str">
        <f t="shared" si="616"/>
        <v>0</v>
      </c>
    </row>
    <row r="26572" spans="1:2" x14ac:dyDescent="0.25">
      <c r="A26572" t="s">
        <v>1151</v>
      </c>
      <c r="B26572" t="str">
        <f t="shared" si="616"/>
        <v>0</v>
      </c>
    </row>
    <row r="26573" spans="1:2" x14ac:dyDescent="0.25">
      <c r="A26573" t="s">
        <v>1190</v>
      </c>
      <c r="B26573" t="str">
        <f t="shared" si="616"/>
        <v>100</v>
      </c>
    </row>
    <row r="26574" spans="1:2" x14ac:dyDescent="0.25">
      <c r="A26574" t="s">
        <v>1153</v>
      </c>
      <c r="B26574" t="str">
        <f t="shared" si="616"/>
        <v>0</v>
      </c>
    </row>
    <row r="26575" spans="1:2" x14ac:dyDescent="0.25">
      <c r="A26575" t="s">
        <v>1154</v>
      </c>
      <c r="B26575" t="str">
        <f t="shared" si="616"/>
        <v>0</v>
      </c>
    </row>
    <row r="26576" spans="1:2" x14ac:dyDescent="0.25">
      <c r="A26576" t="s">
        <v>1155</v>
      </c>
      <c r="B26576" t="str">
        <f t="shared" si="616"/>
        <v/>
      </c>
    </row>
    <row r="26577" spans="1:2" x14ac:dyDescent="0.25">
      <c r="A26577" t="s">
        <v>4953</v>
      </c>
      <c r="B26577" t="str">
        <f t="shared" si="616"/>
        <v>pilot_imperial_navy_novice,pilot_neutral_novice</v>
      </c>
    </row>
    <row r="26578" spans="1:2" x14ac:dyDescent="0.25">
      <c r="A26578" t="s">
        <v>1157</v>
      </c>
      <c r="B26578" t="str">
        <f t="shared" si="616"/>
        <v/>
      </c>
    </row>
    <row r="26579" spans="1:2" x14ac:dyDescent="0.25">
      <c r="A26579" t="s">
        <v>1158</v>
      </c>
      <c r="B26579" t="str">
        <f t="shared" si="616"/>
        <v>0</v>
      </c>
    </row>
    <row r="26580" spans="1:2" x14ac:dyDescent="0.25">
      <c r="A26580" t="s">
        <v>1159</v>
      </c>
      <c r="B26580" t="str">
        <f t="shared" si="616"/>
        <v>0</v>
      </c>
    </row>
    <row r="26581" spans="1:2" x14ac:dyDescent="0.25">
      <c r="A26581" t="s">
        <v>1160</v>
      </c>
      <c r="B26581" t="str">
        <f t="shared" si="616"/>
        <v/>
      </c>
    </row>
    <row r="26582" spans="1:2" x14ac:dyDescent="0.25">
      <c r="A26582" t="s">
        <v>1161</v>
      </c>
      <c r="B26582" t="str">
        <f t="shared" si="616"/>
        <v>0</v>
      </c>
    </row>
    <row r="26583" spans="1:2" x14ac:dyDescent="0.25">
      <c r="A26583" t="s">
        <v>1162</v>
      </c>
      <c r="B26583" t="str">
        <f t="shared" si="616"/>
        <v/>
      </c>
    </row>
    <row r="26584" spans="1:2" x14ac:dyDescent="0.25">
      <c r="A26584" t="s">
        <v>1163</v>
      </c>
      <c r="B26584" t="str">
        <f t="shared" si="616"/>
        <v/>
      </c>
    </row>
    <row r="26585" spans="1:2" x14ac:dyDescent="0.25">
      <c r="A26585" t="s">
        <v>1164</v>
      </c>
      <c r="B26585" t="str">
        <f t="shared" si="616"/>
        <v>0</v>
      </c>
    </row>
    <row r="26586" spans="1:2" x14ac:dyDescent="0.25">
      <c r="A26586" t="s">
        <v>1165</v>
      </c>
      <c r="B26586" t="str">
        <f t="shared" si="616"/>
        <v/>
      </c>
    </row>
    <row r="26587" spans="1:2" x14ac:dyDescent="0.25">
      <c r="A26587" t="s">
        <v>4954</v>
      </c>
      <c r="B26587" t="str">
        <f t="shared" si="616"/>
        <v>private_rebel_navy_novice,cert_starships_z95headhunter,cert_ordnance_level1,cert_droid_astromech_1,droidcommand_mutedroid</v>
      </c>
    </row>
    <row r="26588" spans="1:2" x14ac:dyDescent="0.25">
      <c r="A26588" t="s">
        <v>1167</v>
      </c>
      <c r="B26588" t="str">
        <f t="shared" si="616"/>
        <v/>
      </c>
    </row>
    <row r="26589" spans="1:2" x14ac:dyDescent="0.25">
      <c r="A26589" t="s">
        <v>1168</v>
      </c>
      <c r="B26589" t="str">
        <f t="shared" si="616"/>
        <v/>
      </c>
    </row>
    <row r="26590" spans="1:2" x14ac:dyDescent="0.25">
      <c r="A26590" t="s">
        <v>1169</v>
      </c>
      <c r="B26590" t="str">
        <f t="shared" si="616"/>
        <v/>
      </c>
    </row>
    <row r="26591" spans="1:2" x14ac:dyDescent="0.25">
      <c r="A26591" t="s">
        <v>1170</v>
      </c>
      <c r="B26591" t="str">
        <f t="shared" si="616"/>
        <v>1</v>
      </c>
    </row>
    <row r="26592" spans="1:2" x14ac:dyDescent="0.25">
      <c r="A26592" t="s">
        <v>1171</v>
      </c>
      <c r="B26592" t="str">
        <f t="shared" si="616"/>
        <v>0</v>
      </c>
    </row>
    <row r="26593" spans="1:2" x14ac:dyDescent="0.25">
      <c r="A26593" t="s">
        <v>1172</v>
      </c>
      <c r="B26593" t="e">
        <f t="shared" si="616"/>
        <v>#VALUE!</v>
      </c>
    </row>
    <row r="26594" spans="1:2" x14ac:dyDescent="0.25">
      <c r="A26594" t="s">
        <v>1144</v>
      </c>
      <c r="B26594" t="e">
        <f t="shared" si="616"/>
        <v>#VALUE!</v>
      </c>
    </row>
    <row r="26595" spans="1:2" x14ac:dyDescent="0.25">
      <c r="A26595" t="s">
        <v>4955</v>
      </c>
      <c r="B26595" t="str">
        <f t="shared" si="616"/>
        <v>pilot_rebel_navy_master</v>
      </c>
    </row>
    <row r="26596" spans="1:2" x14ac:dyDescent="0.25">
      <c r="A26596" t="s">
        <v>4952</v>
      </c>
      <c r="B26596" t="str">
        <f t="shared" si="616"/>
        <v>pilot_rebel_navy</v>
      </c>
    </row>
    <row r="26597" spans="1:2" x14ac:dyDescent="0.25">
      <c r="A26597" t="s">
        <v>1147</v>
      </c>
      <c r="B26597" t="str">
        <f t="shared" si="616"/>
        <v>4</v>
      </c>
    </row>
    <row r="26598" spans="1:2" x14ac:dyDescent="0.25">
      <c r="A26598" t="s">
        <v>1148</v>
      </c>
      <c r="B26598" t="str">
        <f t="shared" si="616"/>
        <v>0</v>
      </c>
    </row>
    <row r="26599" spans="1:2" x14ac:dyDescent="0.25">
      <c r="A26599" t="s">
        <v>1189</v>
      </c>
      <c r="B26599" t="str">
        <f t="shared" si="616"/>
        <v>1</v>
      </c>
    </row>
    <row r="26600" spans="1:2" x14ac:dyDescent="0.25">
      <c r="A26600" t="s">
        <v>1150</v>
      </c>
      <c r="B26600" t="str">
        <f t="shared" si="616"/>
        <v>0</v>
      </c>
    </row>
    <row r="26601" spans="1:2" x14ac:dyDescent="0.25">
      <c r="A26601" t="s">
        <v>1151</v>
      </c>
      <c r="B26601" t="str">
        <f t="shared" si="616"/>
        <v>0</v>
      </c>
    </row>
    <row r="26602" spans="1:2" x14ac:dyDescent="0.25">
      <c r="A26602" t="s">
        <v>1195</v>
      </c>
      <c r="B26602" t="str">
        <f t="shared" si="616"/>
        <v>5000</v>
      </c>
    </row>
    <row r="26603" spans="1:2" x14ac:dyDescent="0.25">
      <c r="A26603" t="s">
        <v>1153</v>
      </c>
      <c r="B26603" t="str">
        <f t="shared" si="616"/>
        <v>0</v>
      </c>
    </row>
    <row r="26604" spans="1:2" x14ac:dyDescent="0.25">
      <c r="A26604" t="s">
        <v>1154</v>
      </c>
      <c r="B26604" t="str">
        <f t="shared" si="616"/>
        <v>0</v>
      </c>
    </row>
    <row r="26605" spans="1:2" x14ac:dyDescent="0.25">
      <c r="A26605" t="s">
        <v>4956</v>
      </c>
      <c r="B26605" t="str">
        <f t="shared" si="616"/>
        <v>pilot_rebel_navy_starships_04,pilot_rebel_navy_weapons_04,pilot_rebel_navy_procedures_04,pilot_rebel_navy_droid_04</v>
      </c>
    </row>
    <row r="26606" spans="1:2" x14ac:dyDescent="0.25">
      <c r="A26606" t="s">
        <v>1156</v>
      </c>
      <c r="B26606" t="str">
        <f t="shared" si="616"/>
        <v/>
      </c>
    </row>
    <row r="26607" spans="1:2" x14ac:dyDescent="0.25">
      <c r="A26607" t="s">
        <v>4957</v>
      </c>
      <c r="B26607" t="str">
        <f t="shared" si="616"/>
        <v>space_combat_general</v>
      </c>
    </row>
    <row r="26608" spans="1:2" x14ac:dyDescent="0.25">
      <c r="A26608" t="s">
        <v>4958</v>
      </c>
      <c r="B26608" t="str">
        <f t="shared" si="616"/>
        <v>7500000</v>
      </c>
    </row>
    <row r="26609" spans="1:2" x14ac:dyDescent="0.25">
      <c r="A26609" t="s">
        <v>4959</v>
      </c>
      <c r="B26609" t="str">
        <f t="shared" si="616"/>
        <v>7500000</v>
      </c>
    </row>
    <row r="26610" spans="1:2" x14ac:dyDescent="0.25">
      <c r="A26610" t="s">
        <v>1160</v>
      </c>
      <c r="B26610" t="str">
        <f t="shared" si="616"/>
        <v/>
      </c>
    </row>
    <row r="26611" spans="1:2" x14ac:dyDescent="0.25">
      <c r="A26611" t="s">
        <v>1161</v>
      </c>
      <c r="B26611" t="str">
        <f t="shared" si="616"/>
        <v>0</v>
      </c>
    </row>
    <row r="26612" spans="1:2" x14ac:dyDescent="0.25">
      <c r="A26612" t="s">
        <v>1162</v>
      </c>
      <c r="B26612" t="str">
        <f t="shared" si="616"/>
        <v/>
      </c>
    </row>
    <row r="26613" spans="1:2" x14ac:dyDescent="0.25">
      <c r="A26613" t="s">
        <v>1163</v>
      </c>
      <c r="B26613" t="str">
        <f t="shared" si="616"/>
        <v/>
      </c>
    </row>
    <row r="26614" spans="1:2" x14ac:dyDescent="0.25">
      <c r="A26614" t="s">
        <v>1164</v>
      </c>
      <c r="B26614" t="str">
        <f t="shared" si="616"/>
        <v>0</v>
      </c>
    </row>
    <row r="26615" spans="1:2" x14ac:dyDescent="0.25">
      <c r="A26615" t="s">
        <v>1165</v>
      </c>
      <c r="B26615" t="str">
        <f t="shared" si="616"/>
        <v/>
      </c>
    </row>
    <row r="26616" spans="1:2" x14ac:dyDescent="0.25">
      <c r="A26616" t="s">
        <v>4960</v>
      </c>
      <c r="B26616" t="str">
        <f t="shared" si="616"/>
        <v>private_rebel_navy_master,cert_starships_bwing,cert_starships_ykl37r,cert_ordnance_level9,cert_ordnance_levelten,cert_droid_astromech_6,jstart3,inspacerr,cert_starships_firespray</v>
      </c>
    </row>
    <row r="26617" spans="1:2" x14ac:dyDescent="0.25">
      <c r="A26617" t="s">
        <v>4961</v>
      </c>
      <c r="B26617" t="str">
        <f t="shared" si="616"/>
        <v>pilot_special_tactics=20</v>
      </c>
    </row>
    <row r="26618" spans="1:2" x14ac:dyDescent="0.25">
      <c r="A26618" t="s">
        <v>1168</v>
      </c>
      <c r="B26618" t="str">
        <f t="shared" si="616"/>
        <v/>
      </c>
    </row>
    <row r="26619" spans="1:2" x14ac:dyDescent="0.25">
      <c r="A26619" t="s">
        <v>1169</v>
      </c>
      <c r="B26619" t="str">
        <f t="shared" si="616"/>
        <v/>
      </c>
    </row>
    <row r="26620" spans="1:2" x14ac:dyDescent="0.25">
      <c r="A26620" t="s">
        <v>1170</v>
      </c>
      <c r="B26620" t="str">
        <f t="shared" si="616"/>
        <v>1</v>
      </c>
    </row>
    <row r="26621" spans="1:2" x14ac:dyDescent="0.25">
      <c r="A26621" t="s">
        <v>1171</v>
      </c>
      <c r="B26621" t="str">
        <f t="shared" si="616"/>
        <v>0</v>
      </c>
    </row>
    <row r="26622" spans="1:2" x14ac:dyDescent="0.25">
      <c r="A26622" t="s">
        <v>1172</v>
      </c>
      <c r="B26622" t="e">
        <f t="shared" si="616"/>
        <v>#VALUE!</v>
      </c>
    </row>
    <row r="26623" spans="1:2" x14ac:dyDescent="0.25">
      <c r="A26623" t="s">
        <v>1144</v>
      </c>
      <c r="B26623" t="e">
        <f t="shared" si="616"/>
        <v>#VALUE!</v>
      </c>
    </row>
    <row r="26624" spans="1:2" x14ac:dyDescent="0.25">
      <c r="A26624" t="s">
        <v>4962</v>
      </c>
      <c r="B26624" t="str">
        <f t="shared" si="616"/>
        <v>pilot_rebel_navy_starships_01</v>
      </c>
    </row>
    <row r="26625" spans="1:2" x14ac:dyDescent="0.25">
      <c r="A26625" t="s">
        <v>4952</v>
      </c>
      <c r="B26625" t="str">
        <f t="shared" si="616"/>
        <v>pilot_rebel_navy</v>
      </c>
    </row>
    <row r="26626" spans="1:2" x14ac:dyDescent="0.25">
      <c r="A26626" t="s">
        <v>1147</v>
      </c>
      <c r="B26626" t="str">
        <f t="shared" si="616"/>
        <v>4</v>
      </c>
    </row>
    <row r="26627" spans="1:2" x14ac:dyDescent="0.25">
      <c r="A26627" t="s">
        <v>1148</v>
      </c>
      <c r="B26627" t="str">
        <f t="shared" si="616"/>
        <v>0</v>
      </c>
    </row>
    <row r="26628" spans="1:2" x14ac:dyDescent="0.25">
      <c r="A26628" t="s">
        <v>1149</v>
      </c>
      <c r="B26628" t="str">
        <f t="shared" ref="B26628:B26691" si="617">LEFT(RIGHT(A26628,LEN(A26628)-FIND("&gt;",A26628)),FIND("&lt;",RIGHT(A26628,LEN(A26628)-FIND("&gt;",A26628)))-1)</f>
        <v>0</v>
      </c>
    </row>
    <row r="26629" spans="1:2" x14ac:dyDescent="0.25">
      <c r="A26629" t="s">
        <v>1150</v>
      </c>
      <c r="B26629" t="str">
        <f t="shared" si="617"/>
        <v>0</v>
      </c>
    </row>
    <row r="26630" spans="1:2" x14ac:dyDescent="0.25">
      <c r="A26630" t="s">
        <v>1151</v>
      </c>
      <c r="B26630" t="str">
        <f t="shared" si="617"/>
        <v>0</v>
      </c>
    </row>
    <row r="26631" spans="1:2" x14ac:dyDescent="0.25">
      <c r="A26631" t="s">
        <v>1200</v>
      </c>
      <c r="B26631" t="str">
        <f t="shared" si="617"/>
        <v>1000</v>
      </c>
    </row>
    <row r="26632" spans="1:2" x14ac:dyDescent="0.25">
      <c r="A26632" t="s">
        <v>1153</v>
      </c>
      <c r="B26632" t="str">
        <f t="shared" si="617"/>
        <v>0</v>
      </c>
    </row>
    <row r="26633" spans="1:2" x14ac:dyDescent="0.25">
      <c r="A26633" t="s">
        <v>1154</v>
      </c>
      <c r="B26633" t="str">
        <f t="shared" si="617"/>
        <v>0</v>
      </c>
    </row>
    <row r="26634" spans="1:2" x14ac:dyDescent="0.25">
      <c r="A26634" t="s">
        <v>4963</v>
      </c>
      <c r="B26634" t="str">
        <f t="shared" si="617"/>
        <v>pilot_rebel_navy_novice</v>
      </c>
    </row>
    <row r="26635" spans="1:2" x14ac:dyDescent="0.25">
      <c r="A26635" t="s">
        <v>1156</v>
      </c>
      <c r="B26635" t="str">
        <f t="shared" si="617"/>
        <v/>
      </c>
    </row>
    <row r="26636" spans="1:2" x14ac:dyDescent="0.25">
      <c r="A26636" t="s">
        <v>4957</v>
      </c>
      <c r="B26636" t="str">
        <f t="shared" si="617"/>
        <v>space_combat_general</v>
      </c>
    </row>
    <row r="26637" spans="1:2" x14ac:dyDescent="0.25">
      <c r="A26637" t="s">
        <v>3605</v>
      </c>
      <c r="B26637" t="str">
        <f t="shared" si="617"/>
        <v>7500</v>
      </c>
    </row>
    <row r="26638" spans="1:2" x14ac:dyDescent="0.25">
      <c r="A26638" t="s">
        <v>2466</v>
      </c>
      <c r="B26638" t="str">
        <f t="shared" si="617"/>
        <v>60000</v>
      </c>
    </row>
    <row r="26639" spans="1:2" x14ac:dyDescent="0.25">
      <c r="A26639" t="s">
        <v>1160</v>
      </c>
      <c r="B26639" t="str">
        <f t="shared" si="617"/>
        <v/>
      </c>
    </row>
    <row r="26640" spans="1:2" x14ac:dyDescent="0.25">
      <c r="A26640" t="s">
        <v>1161</v>
      </c>
      <c r="B26640" t="str">
        <f t="shared" si="617"/>
        <v>0</v>
      </c>
    </row>
    <row r="26641" spans="1:2" x14ac:dyDescent="0.25">
      <c r="A26641" t="s">
        <v>1162</v>
      </c>
      <c r="B26641" t="str">
        <f t="shared" si="617"/>
        <v/>
      </c>
    </row>
    <row r="26642" spans="1:2" x14ac:dyDescent="0.25">
      <c r="A26642" t="s">
        <v>1163</v>
      </c>
      <c r="B26642" t="str">
        <f t="shared" si="617"/>
        <v/>
      </c>
    </row>
    <row r="26643" spans="1:2" x14ac:dyDescent="0.25">
      <c r="A26643" t="s">
        <v>1164</v>
      </c>
      <c r="B26643" t="str">
        <f t="shared" si="617"/>
        <v>0</v>
      </c>
    </row>
    <row r="26644" spans="1:2" x14ac:dyDescent="0.25">
      <c r="A26644" t="s">
        <v>1165</v>
      </c>
      <c r="B26644" t="str">
        <f t="shared" si="617"/>
        <v/>
      </c>
    </row>
    <row r="26645" spans="1:2" x14ac:dyDescent="0.25">
      <c r="A26645" t="s">
        <v>4964</v>
      </c>
      <c r="B26645" t="str">
        <f t="shared" si="617"/>
        <v>private_rebel_navy_starships_1,cert_starships_ywing</v>
      </c>
    </row>
    <row r="26646" spans="1:2" x14ac:dyDescent="0.25">
      <c r="A26646" t="s">
        <v>1167</v>
      </c>
      <c r="B26646" t="str">
        <f t="shared" si="617"/>
        <v/>
      </c>
    </row>
    <row r="26647" spans="1:2" x14ac:dyDescent="0.25">
      <c r="A26647" t="s">
        <v>1168</v>
      </c>
      <c r="B26647" t="str">
        <f t="shared" si="617"/>
        <v/>
      </c>
    </row>
    <row r="26648" spans="1:2" x14ac:dyDescent="0.25">
      <c r="A26648" t="s">
        <v>1169</v>
      </c>
      <c r="B26648" t="str">
        <f t="shared" si="617"/>
        <v/>
      </c>
    </row>
    <row r="26649" spans="1:2" x14ac:dyDescent="0.25">
      <c r="A26649" t="s">
        <v>1170</v>
      </c>
      <c r="B26649" t="str">
        <f t="shared" si="617"/>
        <v>1</v>
      </c>
    </row>
    <row r="26650" spans="1:2" x14ac:dyDescent="0.25">
      <c r="A26650" t="s">
        <v>1171</v>
      </c>
      <c r="B26650" t="str">
        <f t="shared" si="617"/>
        <v>0</v>
      </c>
    </row>
    <row r="26651" spans="1:2" x14ac:dyDescent="0.25">
      <c r="A26651" t="s">
        <v>1172</v>
      </c>
      <c r="B26651" t="e">
        <f t="shared" si="617"/>
        <v>#VALUE!</v>
      </c>
    </row>
    <row r="26652" spans="1:2" x14ac:dyDescent="0.25">
      <c r="A26652" t="s">
        <v>1144</v>
      </c>
      <c r="B26652" t="e">
        <f t="shared" si="617"/>
        <v>#VALUE!</v>
      </c>
    </row>
    <row r="26653" spans="1:2" x14ac:dyDescent="0.25">
      <c r="A26653" t="s">
        <v>4965</v>
      </c>
      <c r="B26653" t="str">
        <f t="shared" si="617"/>
        <v>pilot_rebel_navy_starships_02</v>
      </c>
    </row>
    <row r="26654" spans="1:2" x14ac:dyDescent="0.25">
      <c r="A26654" t="s">
        <v>4966</v>
      </c>
      <c r="B26654" t="str">
        <f t="shared" si="617"/>
        <v>pilot_rebel_navy_starships_01</v>
      </c>
    </row>
    <row r="26655" spans="1:2" x14ac:dyDescent="0.25">
      <c r="A26655" t="s">
        <v>1147</v>
      </c>
      <c r="B26655" t="str">
        <f t="shared" si="617"/>
        <v>4</v>
      </c>
    </row>
    <row r="26656" spans="1:2" x14ac:dyDescent="0.25">
      <c r="A26656" t="s">
        <v>1148</v>
      </c>
      <c r="B26656" t="str">
        <f t="shared" si="617"/>
        <v>0</v>
      </c>
    </row>
    <row r="26657" spans="1:2" x14ac:dyDescent="0.25">
      <c r="A26657" t="s">
        <v>1149</v>
      </c>
      <c r="B26657" t="str">
        <f t="shared" si="617"/>
        <v>0</v>
      </c>
    </row>
    <row r="26658" spans="1:2" x14ac:dyDescent="0.25">
      <c r="A26658" t="s">
        <v>1150</v>
      </c>
      <c r="B26658" t="str">
        <f t="shared" si="617"/>
        <v>0</v>
      </c>
    </row>
    <row r="26659" spans="1:2" x14ac:dyDescent="0.25">
      <c r="A26659" t="s">
        <v>1151</v>
      </c>
      <c r="B26659" t="str">
        <f t="shared" si="617"/>
        <v>0</v>
      </c>
    </row>
    <row r="26660" spans="1:2" x14ac:dyDescent="0.25">
      <c r="A26660" t="s">
        <v>1209</v>
      </c>
      <c r="B26660" t="str">
        <f t="shared" si="617"/>
        <v>2000</v>
      </c>
    </row>
    <row r="26661" spans="1:2" x14ac:dyDescent="0.25">
      <c r="A26661" t="s">
        <v>1153</v>
      </c>
      <c r="B26661" t="str">
        <f t="shared" si="617"/>
        <v>0</v>
      </c>
    </row>
    <row r="26662" spans="1:2" x14ac:dyDescent="0.25">
      <c r="A26662" t="s">
        <v>1154</v>
      </c>
      <c r="B26662" t="str">
        <f t="shared" si="617"/>
        <v>0</v>
      </c>
    </row>
    <row r="26663" spans="1:2" x14ac:dyDescent="0.25">
      <c r="A26663" t="s">
        <v>4967</v>
      </c>
      <c r="B26663" t="str">
        <f t="shared" si="617"/>
        <v>pilot_rebel_navy_starships_01,pilot_rebel_navy_weapons_01,pilot_rebel_navy_procedures_01,pilot_rebel_navy_droid_01</v>
      </c>
    </row>
    <row r="26664" spans="1:2" x14ac:dyDescent="0.25">
      <c r="A26664" t="s">
        <v>1156</v>
      </c>
      <c r="B26664" t="str">
        <f t="shared" si="617"/>
        <v/>
      </c>
    </row>
    <row r="26665" spans="1:2" x14ac:dyDescent="0.25">
      <c r="A26665" t="s">
        <v>4957</v>
      </c>
      <c r="B26665" t="str">
        <f t="shared" si="617"/>
        <v>space_combat_general</v>
      </c>
    </row>
    <row r="26666" spans="1:2" x14ac:dyDescent="0.25">
      <c r="A26666" t="s">
        <v>1811</v>
      </c>
      <c r="B26666" t="str">
        <f t="shared" si="617"/>
        <v>60000</v>
      </c>
    </row>
    <row r="26667" spans="1:2" x14ac:dyDescent="0.25">
      <c r="A26667" t="s">
        <v>1590</v>
      </c>
      <c r="B26667" t="str">
        <f t="shared" si="617"/>
        <v>200000</v>
      </c>
    </row>
    <row r="26668" spans="1:2" x14ac:dyDescent="0.25">
      <c r="A26668" t="s">
        <v>1160</v>
      </c>
      <c r="B26668" t="str">
        <f t="shared" si="617"/>
        <v/>
      </c>
    </row>
    <row r="26669" spans="1:2" x14ac:dyDescent="0.25">
      <c r="A26669" t="s">
        <v>1161</v>
      </c>
      <c r="B26669" t="str">
        <f t="shared" si="617"/>
        <v>0</v>
      </c>
    </row>
    <row r="26670" spans="1:2" x14ac:dyDescent="0.25">
      <c r="A26670" t="s">
        <v>1162</v>
      </c>
      <c r="B26670" t="str">
        <f t="shared" si="617"/>
        <v/>
      </c>
    </row>
    <row r="26671" spans="1:2" x14ac:dyDescent="0.25">
      <c r="A26671" t="s">
        <v>1163</v>
      </c>
      <c r="B26671" t="str">
        <f t="shared" si="617"/>
        <v/>
      </c>
    </row>
    <row r="26672" spans="1:2" x14ac:dyDescent="0.25">
      <c r="A26672" t="s">
        <v>1164</v>
      </c>
      <c r="B26672" t="str">
        <f t="shared" si="617"/>
        <v>0</v>
      </c>
    </row>
    <row r="26673" spans="1:2" x14ac:dyDescent="0.25">
      <c r="A26673" t="s">
        <v>1165</v>
      </c>
      <c r="B26673" t="str">
        <f t="shared" si="617"/>
        <v/>
      </c>
    </row>
    <row r="26674" spans="1:2" x14ac:dyDescent="0.25">
      <c r="A26674" t="s">
        <v>4968</v>
      </c>
      <c r="B26674" t="str">
        <f t="shared" si="617"/>
        <v>private_rebel_navy_starships_2,cert_starships_ywinglongprobe</v>
      </c>
    </row>
    <row r="26675" spans="1:2" x14ac:dyDescent="0.25">
      <c r="A26675" t="s">
        <v>1167</v>
      </c>
      <c r="B26675" t="str">
        <f t="shared" si="617"/>
        <v/>
      </c>
    </row>
    <row r="26676" spans="1:2" x14ac:dyDescent="0.25">
      <c r="A26676" t="s">
        <v>1168</v>
      </c>
      <c r="B26676" t="str">
        <f t="shared" si="617"/>
        <v/>
      </c>
    </row>
    <row r="26677" spans="1:2" x14ac:dyDescent="0.25">
      <c r="A26677" t="s">
        <v>1169</v>
      </c>
      <c r="B26677" t="str">
        <f t="shared" si="617"/>
        <v/>
      </c>
    </row>
    <row r="26678" spans="1:2" x14ac:dyDescent="0.25">
      <c r="A26678" t="s">
        <v>1170</v>
      </c>
      <c r="B26678" t="str">
        <f t="shared" si="617"/>
        <v>1</v>
      </c>
    </row>
    <row r="26679" spans="1:2" x14ac:dyDescent="0.25">
      <c r="A26679" t="s">
        <v>1171</v>
      </c>
      <c r="B26679" t="str">
        <f t="shared" si="617"/>
        <v>0</v>
      </c>
    </row>
    <row r="26680" spans="1:2" x14ac:dyDescent="0.25">
      <c r="A26680" t="s">
        <v>1172</v>
      </c>
      <c r="B26680" t="e">
        <f t="shared" si="617"/>
        <v>#VALUE!</v>
      </c>
    </row>
    <row r="26681" spans="1:2" x14ac:dyDescent="0.25">
      <c r="A26681" t="s">
        <v>1144</v>
      </c>
      <c r="B26681" t="e">
        <f t="shared" si="617"/>
        <v>#VALUE!</v>
      </c>
    </row>
    <row r="26682" spans="1:2" x14ac:dyDescent="0.25">
      <c r="A26682" t="s">
        <v>4969</v>
      </c>
      <c r="B26682" t="str">
        <f t="shared" si="617"/>
        <v>pilot_rebel_navy_starships_03</v>
      </c>
    </row>
    <row r="26683" spans="1:2" x14ac:dyDescent="0.25">
      <c r="A26683" t="s">
        <v>4970</v>
      </c>
      <c r="B26683" t="str">
        <f t="shared" si="617"/>
        <v>pilot_rebel_navy_starships_02</v>
      </c>
    </row>
    <row r="26684" spans="1:2" x14ac:dyDescent="0.25">
      <c r="A26684" t="s">
        <v>1147</v>
      </c>
      <c r="B26684" t="str">
        <f t="shared" si="617"/>
        <v>4</v>
      </c>
    </row>
    <row r="26685" spans="1:2" x14ac:dyDescent="0.25">
      <c r="A26685" t="s">
        <v>1148</v>
      </c>
      <c r="B26685" t="str">
        <f t="shared" si="617"/>
        <v>0</v>
      </c>
    </row>
    <row r="26686" spans="1:2" x14ac:dyDescent="0.25">
      <c r="A26686" t="s">
        <v>1149</v>
      </c>
      <c r="B26686" t="str">
        <f t="shared" si="617"/>
        <v>0</v>
      </c>
    </row>
    <row r="26687" spans="1:2" x14ac:dyDescent="0.25">
      <c r="A26687" t="s">
        <v>1150</v>
      </c>
      <c r="B26687" t="str">
        <f t="shared" si="617"/>
        <v>0</v>
      </c>
    </row>
    <row r="26688" spans="1:2" x14ac:dyDescent="0.25">
      <c r="A26688" t="s">
        <v>1151</v>
      </c>
      <c r="B26688" t="str">
        <f t="shared" si="617"/>
        <v>0</v>
      </c>
    </row>
    <row r="26689" spans="1:2" x14ac:dyDescent="0.25">
      <c r="A26689" t="s">
        <v>1217</v>
      </c>
      <c r="B26689" t="str">
        <f t="shared" si="617"/>
        <v>3000</v>
      </c>
    </row>
    <row r="26690" spans="1:2" x14ac:dyDescent="0.25">
      <c r="A26690" t="s">
        <v>1153</v>
      </c>
      <c r="B26690" t="str">
        <f t="shared" si="617"/>
        <v>0</v>
      </c>
    </row>
    <row r="26691" spans="1:2" x14ac:dyDescent="0.25">
      <c r="A26691" t="s">
        <v>1154</v>
      </c>
      <c r="B26691" t="str">
        <f t="shared" si="617"/>
        <v>0</v>
      </c>
    </row>
    <row r="26692" spans="1:2" x14ac:dyDescent="0.25">
      <c r="A26692" t="s">
        <v>4971</v>
      </c>
      <c r="B26692" t="str">
        <f t="shared" ref="B26692:B26755" si="618">LEFT(RIGHT(A26692,LEN(A26692)-FIND("&gt;",A26692)),FIND("&lt;",RIGHT(A26692,LEN(A26692)-FIND("&gt;",A26692)))-1)</f>
        <v>pilot_rebel_navy_starships_02,pilot_rebel_navy_weapons_02,pilot_rebel_navy_procedures_02,pilot_rebel_navy_droid_02</v>
      </c>
    </row>
    <row r="26693" spans="1:2" x14ac:dyDescent="0.25">
      <c r="A26693" t="s">
        <v>1156</v>
      </c>
      <c r="B26693" t="str">
        <f t="shared" si="618"/>
        <v/>
      </c>
    </row>
    <row r="26694" spans="1:2" x14ac:dyDescent="0.25">
      <c r="A26694" t="s">
        <v>4957</v>
      </c>
      <c r="B26694" t="str">
        <f t="shared" si="618"/>
        <v>space_combat_general</v>
      </c>
    </row>
    <row r="26695" spans="1:2" x14ac:dyDescent="0.25">
      <c r="A26695" t="s">
        <v>3262</v>
      </c>
      <c r="B26695" t="str">
        <f t="shared" si="618"/>
        <v>200000</v>
      </c>
    </row>
    <row r="26696" spans="1:2" x14ac:dyDescent="0.25">
      <c r="A26696" t="s">
        <v>3885</v>
      </c>
      <c r="B26696" t="str">
        <f t="shared" si="618"/>
        <v>1000000</v>
      </c>
    </row>
    <row r="26697" spans="1:2" x14ac:dyDescent="0.25">
      <c r="A26697" t="s">
        <v>1160</v>
      </c>
      <c r="B26697" t="str">
        <f t="shared" si="618"/>
        <v/>
      </c>
    </row>
    <row r="26698" spans="1:2" x14ac:dyDescent="0.25">
      <c r="A26698" t="s">
        <v>1161</v>
      </c>
      <c r="B26698" t="str">
        <f t="shared" si="618"/>
        <v>0</v>
      </c>
    </row>
    <row r="26699" spans="1:2" x14ac:dyDescent="0.25">
      <c r="A26699" t="s">
        <v>1162</v>
      </c>
      <c r="B26699" t="str">
        <f t="shared" si="618"/>
        <v/>
      </c>
    </row>
    <row r="26700" spans="1:2" x14ac:dyDescent="0.25">
      <c r="A26700" t="s">
        <v>1163</v>
      </c>
      <c r="B26700" t="str">
        <f t="shared" si="618"/>
        <v/>
      </c>
    </row>
    <row r="26701" spans="1:2" x14ac:dyDescent="0.25">
      <c r="A26701" t="s">
        <v>1164</v>
      </c>
      <c r="B26701" t="str">
        <f t="shared" si="618"/>
        <v>0</v>
      </c>
    </row>
    <row r="26702" spans="1:2" x14ac:dyDescent="0.25">
      <c r="A26702" t="s">
        <v>1165</v>
      </c>
      <c r="B26702" t="str">
        <f t="shared" si="618"/>
        <v/>
      </c>
    </row>
    <row r="26703" spans="1:2" x14ac:dyDescent="0.25">
      <c r="A26703" t="s">
        <v>4972</v>
      </c>
      <c r="B26703" t="str">
        <f t="shared" si="618"/>
        <v>private_rebel_navy_starships_3,cert_starships_xwing</v>
      </c>
    </row>
    <row r="26704" spans="1:2" x14ac:dyDescent="0.25">
      <c r="A26704" t="s">
        <v>1167</v>
      </c>
      <c r="B26704" t="str">
        <f t="shared" si="618"/>
        <v/>
      </c>
    </row>
    <row r="26705" spans="1:2" x14ac:dyDescent="0.25">
      <c r="A26705" t="s">
        <v>1168</v>
      </c>
      <c r="B26705" t="str">
        <f t="shared" si="618"/>
        <v/>
      </c>
    </row>
    <row r="26706" spans="1:2" x14ac:dyDescent="0.25">
      <c r="A26706" t="s">
        <v>1169</v>
      </c>
      <c r="B26706" t="str">
        <f t="shared" si="618"/>
        <v/>
      </c>
    </row>
    <row r="26707" spans="1:2" x14ac:dyDescent="0.25">
      <c r="A26707" t="s">
        <v>1170</v>
      </c>
      <c r="B26707" t="str">
        <f t="shared" si="618"/>
        <v>1</v>
      </c>
    </row>
    <row r="26708" spans="1:2" x14ac:dyDescent="0.25">
      <c r="A26708" t="s">
        <v>1171</v>
      </c>
      <c r="B26708" t="str">
        <f t="shared" si="618"/>
        <v>0</v>
      </c>
    </row>
    <row r="26709" spans="1:2" x14ac:dyDescent="0.25">
      <c r="A26709" t="s">
        <v>1172</v>
      </c>
      <c r="B26709" t="e">
        <f t="shared" si="618"/>
        <v>#VALUE!</v>
      </c>
    </row>
    <row r="26710" spans="1:2" x14ac:dyDescent="0.25">
      <c r="A26710" t="s">
        <v>1144</v>
      </c>
      <c r="B26710" t="e">
        <f t="shared" si="618"/>
        <v>#VALUE!</v>
      </c>
    </row>
    <row r="26711" spans="1:2" x14ac:dyDescent="0.25">
      <c r="A26711" t="s">
        <v>4973</v>
      </c>
      <c r="B26711" t="str">
        <f t="shared" si="618"/>
        <v>pilot_rebel_navy_starships_04</v>
      </c>
    </row>
    <row r="26712" spans="1:2" x14ac:dyDescent="0.25">
      <c r="A26712" t="s">
        <v>4974</v>
      </c>
      <c r="B26712" t="str">
        <f t="shared" si="618"/>
        <v>pilot_rebel_navy_starships_03</v>
      </c>
    </row>
    <row r="26713" spans="1:2" x14ac:dyDescent="0.25">
      <c r="A26713" t="s">
        <v>1147</v>
      </c>
      <c r="B26713" t="str">
        <f t="shared" si="618"/>
        <v>4</v>
      </c>
    </row>
    <row r="26714" spans="1:2" x14ac:dyDescent="0.25">
      <c r="A26714" t="s">
        <v>1148</v>
      </c>
      <c r="B26714" t="str">
        <f t="shared" si="618"/>
        <v>0</v>
      </c>
    </row>
    <row r="26715" spans="1:2" x14ac:dyDescent="0.25">
      <c r="A26715" t="s">
        <v>1189</v>
      </c>
      <c r="B26715" t="str">
        <f t="shared" si="618"/>
        <v>1</v>
      </c>
    </row>
    <row r="26716" spans="1:2" x14ac:dyDescent="0.25">
      <c r="A26716" t="s">
        <v>1150</v>
      </c>
      <c r="B26716" t="str">
        <f t="shared" si="618"/>
        <v>0</v>
      </c>
    </row>
    <row r="26717" spans="1:2" x14ac:dyDescent="0.25">
      <c r="A26717" t="s">
        <v>1151</v>
      </c>
      <c r="B26717" t="str">
        <f t="shared" si="618"/>
        <v>0</v>
      </c>
    </row>
    <row r="26718" spans="1:2" x14ac:dyDescent="0.25">
      <c r="A26718" t="s">
        <v>1224</v>
      </c>
      <c r="B26718" t="str">
        <f t="shared" si="618"/>
        <v>4000</v>
      </c>
    </row>
    <row r="26719" spans="1:2" x14ac:dyDescent="0.25">
      <c r="A26719" t="s">
        <v>1153</v>
      </c>
      <c r="B26719" t="str">
        <f t="shared" si="618"/>
        <v>0</v>
      </c>
    </row>
    <row r="26720" spans="1:2" x14ac:dyDescent="0.25">
      <c r="A26720" t="s">
        <v>1154</v>
      </c>
      <c r="B26720" t="str">
        <f t="shared" si="618"/>
        <v>0</v>
      </c>
    </row>
    <row r="26721" spans="1:2" x14ac:dyDescent="0.25">
      <c r="A26721" t="s">
        <v>4975</v>
      </c>
      <c r="B26721" t="str">
        <f t="shared" si="618"/>
        <v>pilot_rebel_navy_starships_03,pilot_rebel_navy_weapons_03,pilot_rebel_navy_procedures_03,pilot_rebel_navy_droid_03</v>
      </c>
    </row>
    <row r="26722" spans="1:2" x14ac:dyDescent="0.25">
      <c r="A26722" t="s">
        <v>1156</v>
      </c>
      <c r="B26722" t="str">
        <f t="shared" si="618"/>
        <v/>
      </c>
    </row>
    <row r="26723" spans="1:2" x14ac:dyDescent="0.25">
      <c r="A26723" t="s">
        <v>4957</v>
      </c>
      <c r="B26723" t="str">
        <f t="shared" si="618"/>
        <v>space_combat_general</v>
      </c>
    </row>
    <row r="26724" spans="1:2" x14ac:dyDescent="0.25">
      <c r="A26724" t="s">
        <v>4976</v>
      </c>
      <c r="B26724" t="str">
        <f t="shared" si="618"/>
        <v>1000000</v>
      </c>
    </row>
    <row r="26725" spans="1:2" x14ac:dyDescent="0.25">
      <c r="A26725" t="s">
        <v>4959</v>
      </c>
      <c r="B26725" t="str">
        <f t="shared" si="618"/>
        <v>7500000</v>
      </c>
    </row>
    <row r="26726" spans="1:2" x14ac:dyDescent="0.25">
      <c r="A26726" t="s">
        <v>1160</v>
      </c>
      <c r="B26726" t="str">
        <f t="shared" si="618"/>
        <v/>
      </c>
    </row>
    <row r="26727" spans="1:2" x14ac:dyDescent="0.25">
      <c r="A26727" t="s">
        <v>1161</v>
      </c>
      <c r="B26727" t="str">
        <f t="shared" si="618"/>
        <v>0</v>
      </c>
    </row>
    <row r="26728" spans="1:2" x14ac:dyDescent="0.25">
      <c r="A26728" t="s">
        <v>1162</v>
      </c>
      <c r="B26728" t="str">
        <f t="shared" si="618"/>
        <v/>
      </c>
    </row>
    <row r="26729" spans="1:2" x14ac:dyDescent="0.25">
      <c r="A26729" t="s">
        <v>1163</v>
      </c>
      <c r="B26729" t="str">
        <f t="shared" si="618"/>
        <v/>
      </c>
    </row>
    <row r="26730" spans="1:2" x14ac:dyDescent="0.25">
      <c r="A26730" t="s">
        <v>1164</v>
      </c>
      <c r="B26730" t="str">
        <f t="shared" si="618"/>
        <v>0</v>
      </c>
    </row>
    <row r="26731" spans="1:2" x14ac:dyDescent="0.25">
      <c r="A26731" t="s">
        <v>1165</v>
      </c>
      <c r="B26731" t="str">
        <f t="shared" si="618"/>
        <v/>
      </c>
    </row>
    <row r="26732" spans="1:2" x14ac:dyDescent="0.25">
      <c r="A26732" t="s">
        <v>4977</v>
      </c>
      <c r="B26732" t="str">
        <f t="shared" si="618"/>
        <v>private_rebel_navy_starships_4,cert_starships_awing</v>
      </c>
    </row>
    <row r="26733" spans="1:2" x14ac:dyDescent="0.25">
      <c r="A26733" t="s">
        <v>1167</v>
      </c>
      <c r="B26733" t="str">
        <f t="shared" si="618"/>
        <v/>
      </c>
    </row>
    <row r="26734" spans="1:2" x14ac:dyDescent="0.25">
      <c r="A26734" t="s">
        <v>1168</v>
      </c>
      <c r="B26734" t="str">
        <f t="shared" si="618"/>
        <v/>
      </c>
    </row>
    <row r="26735" spans="1:2" x14ac:dyDescent="0.25">
      <c r="A26735" t="s">
        <v>1169</v>
      </c>
      <c r="B26735" t="str">
        <f t="shared" si="618"/>
        <v/>
      </c>
    </row>
    <row r="26736" spans="1:2" x14ac:dyDescent="0.25">
      <c r="A26736" t="s">
        <v>1170</v>
      </c>
      <c r="B26736" t="str">
        <f t="shared" si="618"/>
        <v>1</v>
      </c>
    </row>
    <row r="26737" spans="1:2" x14ac:dyDescent="0.25">
      <c r="A26737" t="s">
        <v>1171</v>
      </c>
      <c r="B26737" t="str">
        <f t="shared" si="618"/>
        <v>0</v>
      </c>
    </row>
    <row r="26738" spans="1:2" x14ac:dyDescent="0.25">
      <c r="A26738" t="s">
        <v>1172</v>
      </c>
      <c r="B26738" t="e">
        <f t="shared" si="618"/>
        <v>#VALUE!</v>
      </c>
    </row>
    <row r="26739" spans="1:2" x14ac:dyDescent="0.25">
      <c r="A26739" t="s">
        <v>1144</v>
      </c>
      <c r="B26739" t="e">
        <f t="shared" si="618"/>
        <v>#VALUE!</v>
      </c>
    </row>
    <row r="26740" spans="1:2" x14ac:dyDescent="0.25">
      <c r="A26740" t="s">
        <v>4978</v>
      </c>
      <c r="B26740" t="str">
        <f t="shared" si="618"/>
        <v>pilot_rebel_navy_weapons_01</v>
      </c>
    </row>
    <row r="26741" spans="1:2" x14ac:dyDescent="0.25">
      <c r="A26741" t="s">
        <v>4952</v>
      </c>
      <c r="B26741" t="str">
        <f t="shared" si="618"/>
        <v>pilot_rebel_navy</v>
      </c>
    </row>
    <row r="26742" spans="1:2" x14ac:dyDescent="0.25">
      <c r="A26742" t="s">
        <v>1147</v>
      </c>
      <c r="B26742" t="str">
        <f t="shared" si="618"/>
        <v>4</v>
      </c>
    </row>
    <row r="26743" spans="1:2" x14ac:dyDescent="0.25">
      <c r="A26743" t="s">
        <v>1148</v>
      </c>
      <c r="B26743" t="str">
        <f t="shared" si="618"/>
        <v>0</v>
      </c>
    </row>
    <row r="26744" spans="1:2" x14ac:dyDescent="0.25">
      <c r="A26744" t="s">
        <v>1149</v>
      </c>
      <c r="B26744" t="str">
        <f t="shared" si="618"/>
        <v>0</v>
      </c>
    </row>
    <row r="26745" spans="1:2" x14ac:dyDescent="0.25">
      <c r="A26745" t="s">
        <v>1150</v>
      </c>
      <c r="B26745" t="str">
        <f t="shared" si="618"/>
        <v>0</v>
      </c>
    </row>
    <row r="26746" spans="1:2" x14ac:dyDescent="0.25">
      <c r="A26746" t="s">
        <v>1151</v>
      </c>
      <c r="B26746" t="str">
        <f t="shared" si="618"/>
        <v>0</v>
      </c>
    </row>
    <row r="26747" spans="1:2" x14ac:dyDescent="0.25">
      <c r="A26747" t="s">
        <v>1200</v>
      </c>
      <c r="B26747" t="str">
        <f t="shared" si="618"/>
        <v>1000</v>
      </c>
    </row>
    <row r="26748" spans="1:2" x14ac:dyDescent="0.25">
      <c r="A26748" t="s">
        <v>1153</v>
      </c>
      <c r="B26748" t="str">
        <f t="shared" si="618"/>
        <v>0</v>
      </c>
    </row>
    <row r="26749" spans="1:2" x14ac:dyDescent="0.25">
      <c r="A26749" t="s">
        <v>1154</v>
      </c>
      <c r="B26749" t="str">
        <f t="shared" si="618"/>
        <v>0</v>
      </c>
    </row>
    <row r="26750" spans="1:2" x14ac:dyDescent="0.25">
      <c r="A26750" t="s">
        <v>4963</v>
      </c>
      <c r="B26750" t="str">
        <f t="shared" si="618"/>
        <v>pilot_rebel_navy_novice</v>
      </c>
    </row>
    <row r="26751" spans="1:2" x14ac:dyDescent="0.25">
      <c r="A26751" t="s">
        <v>1156</v>
      </c>
      <c r="B26751" t="str">
        <f t="shared" si="618"/>
        <v/>
      </c>
    </row>
    <row r="26752" spans="1:2" x14ac:dyDescent="0.25">
      <c r="A26752" t="s">
        <v>4957</v>
      </c>
      <c r="B26752" t="str">
        <f t="shared" si="618"/>
        <v>space_combat_general</v>
      </c>
    </row>
    <row r="26753" spans="1:2" x14ac:dyDescent="0.25">
      <c r="A26753" t="s">
        <v>3605</v>
      </c>
      <c r="B26753" t="str">
        <f t="shared" si="618"/>
        <v>7500</v>
      </c>
    </row>
    <row r="26754" spans="1:2" x14ac:dyDescent="0.25">
      <c r="A26754" t="s">
        <v>2466</v>
      </c>
      <c r="B26754" t="str">
        <f t="shared" si="618"/>
        <v>60000</v>
      </c>
    </row>
    <row r="26755" spans="1:2" x14ac:dyDescent="0.25">
      <c r="A26755" t="s">
        <v>1160</v>
      </c>
      <c r="B26755" t="str">
        <f t="shared" si="618"/>
        <v/>
      </c>
    </row>
    <row r="26756" spans="1:2" x14ac:dyDescent="0.25">
      <c r="A26756" t="s">
        <v>1161</v>
      </c>
      <c r="B26756" t="str">
        <f t="shared" ref="B26756:B26819" si="619">LEFT(RIGHT(A26756,LEN(A26756)-FIND("&gt;",A26756)),FIND("&lt;",RIGHT(A26756,LEN(A26756)-FIND("&gt;",A26756)))-1)</f>
        <v>0</v>
      </c>
    </row>
    <row r="26757" spans="1:2" x14ac:dyDescent="0.25">
      <c r="A26757" t="s">
        <v>1162</v>
      </c>
      <c r="B26757" t="str">
        <f t="shared" si="619"/>
        <v/>
      </c>
    </row>
    <row r="26758" spans="1:2" x14ac:dyDescent="0.25">
      <c r="A26758" t="s">
        <v>1163</v>
      </c>
      <c r="B26758" t="str">
        <f t="shared" si="619"/>
        <v/>
      </c>
    </row>
    <row r="26759" spans="1:2" x14ac:dyDescent="0.25">
      <c r="A26759" t="s">
        <v>1164</v>
      </c>
      <c r="B26759" t="str">
        <f t="shared" si="619"/>
        <v>0</v>
      </c>
    </row>
    <row r="26760" spans="1:2" x14ac:dyDescent="0.25">
      <c r="A26760" t="s">
        <v>1165</v>
      </c>
      <c r="B26760" t="str">
        <f t="shared" si="619"/>
        <v/>
      </c>
    </row>
    <row r="26761" spans="1:2" x14ac:dyDescent="0.25">
      <c r="A26761" t="s">
        <v>4979</v>
      </c>
      <c r="B26761" t="str">
        <f t="shared" si="619"/>
        <v>cert_ordnance_level2,cert_ordnance_level3</v>
      </c>
    </row>
    <row r="26762" spans="1:2" x14ac:dyDescent="0.25">
      <c r="A26762" t="s">
        <v>4980</v>
      </c>
      <c r="B26762" t="str">
        <f t="shared" si="619"/>
        <v>missile_launching=65</v>
      </c>
    </row>
    <row r="26763" spans="1:2" x14ac:dyDescent="0.25">
      <c r="A26763" t="s">
        <v>1168</v>
      </c>
      <c r="B26763" t="str">
        <f t="shared" si="619"/>
        <v/>
      </c>
    </row>
    <row r="26764" spans="1:2" x14ac:dyDescent="0.25">
      <c r="A26764" t="s">
        <v>1169</v>
      </c>
      <c r="B26764" t="str">
        <f t="shared" si="619"/>
        <v/>
      </c>
    </row>
    <row r="26765" spans="1:2" x14ac:dyDescent="0.25">
      <c r="A26765" t="s">
        <v>1170</v>
      </c>
      <c r="B26765" t="str">
        <f t="shared" si="619"/>
        <v>1</v>
      </c>
    </row>
    <row r="26766" spans="1:2" x14ac:dyDescent="0.25">
      <c r="A26766" t="s">
        <v>1171</v>
      </c>
      <c r="B26766" t="str">
        <f t="shared" si="619"/>
        <v>0</v>
      </c>
    </row>
    <row r="26767" spans="1:2" x14ac:dyDescent="0.25">
      <c r="A26767" t="s">
        <v>1172</v>
      </c>
      <c r="B26767" t="e">
        <f t="shared" si="619"/>
        <v>#VALUE!</v>
      </c>
    </row>
    <row r="26768" spans="1:2" x14ac:dyDescent="0.25">
      <c r="A26768" t="s">
        <v>1144</v>
      </c>
      <c r="B26768" t="e">
        <f t="shared" si="619"/>
        <v>#VALUE!</v>
      </c>
    </row>
    <row r="26769" spans="1:2" x14ac:dyDescent="0.25">
      <c r="A26769" t="s">
        <v>4981</v>
      </c>
      <c r="B26769" t="str">
        <f t="shared" si="619"/>
        <v>pilot_rebel_navy_weapons_02</v>
      </c>
    </row>
    <row r="26770" spans="1:2" x14ac:dyDescent="0.25">
      <c r="A26770" t="s">
        <v>4982</v>
      </c>
      <c r="B26770" t="str">
        <f t="shared" si="619"/>
        <v>pilot_rebel_navy_weapons_01</v>
      </c>
    </row>
    <row r="26771" spans="1:2" x14ac:dyDescent="0.25">
      <c r="A26771" t="s">
        <v>1147</v>
      </c>
      <c r="B26771" t="str">
        <f t="shared" si="619"/>
        <v>4</v>
      </c>
    </row>
    <row r="26772" spans="1:2" x14ac:dyDescent="0.25">
      <c r="A26772" t="s">
        <v>1148</v>
      </c>
      <c r="B26772" t="str">
        <f t="shared" si="619"/>
        <v>0</v>
      </c>
    </row>
    <row r="26773" spans="1:2" x14ac:dyDescent="0.25">
      <c r="A26773" t="s">
        <v>1149</v>
      </c>
      <c r="B26773" t="str">
        <f t="shared" si="619"/>
        <v>0</v>
      </c>
    </row>
    <row r="26774" spans="1:2" x14ac:dyDescent="0.25">
      <c r="A26774" t="s">
        <v>1150</v>
      </c>
      <c r="B26774" t="str">
        <f t="shared" si="619"/>
        <v>0</v>
      </c>
    </row>
    <row r="26775" spans="1:2" x14ac:dyDescent="0.25">
      <c r="A26775" t="s">
        <v>1151</v>
      </c>
      <c r="B26775" t="str">
        <f t="shared" si="619"/>
        <v>0</v>
      </c>
    </row>
    <row r="26776" spans="1:2" x14ac:dyDescent="0.25">
      <c r="A26776" t="s">
        <v>1209</v>
      </c>
      <c r="B26776" t="str">
        <f t="shared" si="619"/>
        <v>2000</v>
      </c>
    </row>
    <row r="26777" spans="1:2" x14ac:dyDescent="0.25">
      <c r="A26777" t="s">
        <v>1153</v>
      </c>
      <c r="B26777" t="str">
        <f t="shared" si="619"/>
        <v>0</v>
      </c>
    </row>
    <row r="26778" spans="1:2" x14ac:dyDescent="0.25">
      <c r="A26778" t="s">
        <v>1154</v>
      </c>
      <c r="B26778" t="str">
        <f t="shared" si="619"/>
        <v>0</v>
      </c>
    </row>
    <row r="26779" spans="1:2" x14ac:dyDescent="0.25">
      <c r="A26779" t="s">
        <v>4967</v>
      </c>
      <c r="B26779" t="str">
        <f t="shared" si="619"/>
        <v>pilot_rebel_navy_starships_01,pilot_rebel_navy_weapons_01,pilot_rebel_navy_procedures_01,pilot_rebel_navy_droid_01</v>
      </c>
    </row>
    <row r="26780" spans="1:2" x14ac:dyDescent="0.25">
      <c r="A26780" t="s">
        <v>1156</v>
      </c>
      <c r="B26780" t="str">
        <f t="shared" si="619"/>
        <v/>
      </c>
    </row>
    <row r="26781" spans="1:2" x14ac:dyDescent="0.25">
      <c r="A26781" t="s">
        <v>4957</v>
      </c>
      <c r="B26781" t="str">
        <f t="shared" si="619"/>
        <v>space_combat_general</v>
      </c>
    </row>
    <row r="26782" spans="1:2" x14ac:dyDescent="0.25">
      <c r="A26782" t="s">
        <v>1811</v>
      </c>
      <c r="B26782" t="str">
        <f t="shared" si="619"/>
        <v>60000</v>
      </c>
    </row>
    <row r="26783" spans="1:2" x14ac:dyDescent="0.25">
      <c r="A26783" t="s">
        <v>1590</v>
      </c>
      <c r="B26783" t="str">
        <f t="shared" si="619"/>
        <v>200000</v>
      </c>
    </row>
    <row r="26784" spans="1:2" x14ac:dyDescent="0.25">
      <c r="A26784" t="s">
        <v>1160</v>
      </c>
      <c r="B26784" t="str">
        <f t="shared" si="619"/>
        <v/>
      </c>
    </row>
    <row r="26785" spans="1:2" x14ac:dyDescent="0.25">
      <c r="A26785" t="s">
        <v>1161</v>
      </c>
      <c r="B26785" t="str">
        <f t="shared" si="619"/>
        <v>0</v>
      </c>
    </row>
    <row r="26786" spans="1:2" x14ac:dyDescent="0.25">
      <c r="A26786" t="s">
        <v>1162</v>
      </c>
      <c r="B26786" t="str">
        <f t="shared" si="619"/>
        <v/>
      </c>
    </row>
    <row r="26787" spans="1:2" x14ac:dyDescent="0.25">
      <c r="A26787" t="s">
        <v>1163</v>
      </c>
      <c r="B26787" t="str">
        <f t="shared" si="619"/>
        <v/>
      </c>
    </row>
    <row r="26788" spans="1:2" x14ac:dyDescent="0.25">
      <c r="A26788" t="s">
        <v>1164</v>
      </c>
      <c r="B26788" t="str">
        <f t="shared" si="619"/>
        <v>0</v>
      </c>
    </row>
    <row r="26789" spans="1:2" x14ac:dyDescent="0.25">
      <c r="A26789" t="s">
        <v>1165</v>
      </c>
      <c r="B26789" t="str">
        <f t="shared" si="619"/>
        <v/>
      </c>
    </row>
    <row r="26790" spans="1:2" x14ac:dyDescent="0.25">
      <c r="A26790" t="s">
        <v>4983</v>
      </c>
      <c r="B26790" t="str">
        <f t="shared" si="619"/>
        <v>cert_ordnance_level4,cert_ordnance_level5</v>
      </c>
    </row>
    <row r="26791" spans="1:2" x14ac:dyDescent="0.25">
      <c r="A26791" t="s">
        <v>4984</v>
      </c>
      <c r="B26791" t="str">
        <f t="shared" si="619"/>
        <v>missile_launching=10</v>
      </c>
    </row>
    <row r="26792" spans="1:2" x14ac:dyDescent="0.25">
      <c r="A26792" t="s">
        <v>1168</v>
      </c>
      <c r="B26792" t="str">
        <f t="shared" si="619"/>
        <v/>
      </c>
    </row>
    <row r="26793" spans="1:2" x14ac:dyDescent="0.25">
      <c r="A26793" t="s">
        <v>1169</v>
      </c>
      <c r="B26793" t="str">
        <f t="shared" si="619"/>
        <v/>
      </c>
    </row>
    <row r="26794" spans="1:2" x14ac:dyDescent="0.25">
      <c r="A26794" t="s">
        <v>1170</v>
      </c>
      <c r="B26794" t="str">
        <f t="shared" si="619"/>
        <v>1</v>
      </c>
    </row>
    <row r="26795" spans="1:2" x14ac:dyDescent="0.25">
      <c r="A26795" t="s">
        <v>1171</v>
      </c>
      <c r="B26795" t="str">
        <f t="shared" si="619"/>
        <v>0</v>
      </c>
    </row>
    <row r="26796" spans="1:2" x14ac:dyDescent="0.25">
      <c r="A26796" t="s">
        <v>1172</v>
      </c>
      <c r="B26796" t="e">
        <f t="shared" si="619"/>
        <v>#VALUE!</v>
      </c>
    </row>
    <row r="26797" spans="1:2" x14ac:dyDescent="0.25">
      <c r="A26797" t="s">
        <v>1144</v>
      </c>
      <c r="B26797" t="e">
        <f t="shared" si="619"/>
        <v>#VALUE!</v>
      </c>
    </row>
    <row r="26798" spans="1:2" x14ac:dyDescent="0.25">
      <c r="A26798" t="s">
        <v>4985</v>
      </c>
      <c r="B26798" t="str">
        <f t="shared" si="619"/>
        <v>pilot_rebel_navy_weapons_03</v>
      </c>
    </row>
    <row r="26799" spans="1:2" x14ac:dyDescent="0.25">
      <c r="A26799" t="s">
        <v>4986</v>
      </c>
      <c r="B26799" t="str">
        <f t="shared" si="619"/>
        <v>pilot_rebel_navy_weapons_02</v>
      </c>
    </row>
    <row r="26800" spans="1:2" x14ac:dyDescent="0.25">
      <c r="A26800" t="s">
        <v>1147</v>
      </c>
      <c r="B26800" t="str">
        <f t="shared" si="619"/>
        <v>4</v>
      </c>
    </row>
    <row r="26801" spans="1:2" x14ac:dyDescent="0.25">
      <c r="A26801" t="s">
        <v>1148</v>
      </c>
      <c r="B26801" t="str">
        <f t="shared" si="619"/>
        <v>0</v>
      </c>
    </row>
    <row r="26802" spans="1:2" x14ac:dyDescent="0.25">
      <c r="A26802" t="s">
        <v>1149</v>
      </c>
      <c r="B26802" t="str">
        <f t="shared" si="619"/>
        <v>0</v>
      </c>
    </row>
    <row r="26803" spans="1:2" x14ac:dyDescent="0.25">
      <c r="A26803" t="s">
        <v>1150</v>
      </c>
      <c r="B26803" t="str">
        <f t="shared" si="619"/>
        <v>0</v>
      </c>
    </row>
    <row r="26804" spans="1:2" x14ac:dyDescent="0.25">
      <c r="A26804" t="s">
        <v>1151</v>
      </c>
      <c r="B26804" t="str">
        <f t="shared" si="619"/>
        <v>0</v>
      </c>
    </row>
    <row r="26805" spans="1:2" x14ac:dyDescent="0.25">
      <c r="A26805" t="s">
        <v>1217</v>
      </c>
      <c r="B26805" t="str">
        <f t="shared" si="619"/>
        <v>3000</v>
      </c>
    </row>
    <row r="26806" spans="1:2" x14ac:dyDescent="0.25">
      <c r="A26806" t="s">
        <v>1153</v>
      </c>
      <c r="B26806" t="str">
        <f t="shared" si="619"/>
        <v>0</v>
      </c>
    </row>
    <row r="26807" spans="1:2" x14ac:dyDescent="0.25">
      <c r="A26807" t="s">
        <v>1154</v>
      </c>
      <c r="B26807" t="str">
        <f t="shared" si="619"/>
        <v>0</v>
      </c>
    </row>
    <row r="26808" spans="1:2" x14ac:dyDescent="0.25">
      <c r="A26808" t="s">
        <v>4971</v>
      </c>
      <c r="B26808" t="str">
        <f t="shared" si="619"/>
        <v>pilot_rebel_navy_starships_02,pilot_rebel_navy_weapons_02,pilot_rebel_navy_procedures_02,pilot_rebel_navy_droid_02</v>
      </c>
    </row>
    <row r="26809" spans="1:2" x14ac:dyDescent="0.25">
      <c r="A26809" t="s">
        <v>1156</v>
      </c>
      <c r="B26809" t="str">
        <f t="shared" si="619"/>
        <v/>
      </c>
    </row>
    <row r="26810" spans="1:2" x14ac:dyDescent="0.25">
      <c r="A26810" t="s">
        <v>4957</v>
      </c>
      <c r="B26810" t="str">
        <f t="shared" si="619"/>
        <v>space_combat_general</v>
      </c>
    </row>
    <row r="26811" spans="1:2" x14ac:dyDescent="0.25">
      <c r="A26811" t="s">
        <v>3262</v>
      </c>
      <c r="B26811" t="str">
        <f t="shared" si="619"/>
        <v>200000</v>
      </c>
    </row>
    <row r="26812" spans="1:2" x14ac:dyDescent="0.25">
      <c r="A26812" t="s">
        <v>3885</v>
      </c>
      <c r="B26812" t="str">
        <f t="shared" si="619"/>
        <v>1000000</v>
      </c>
    </row>
    <row r="26813" spans="1:2" x14ac:dyDescent="0.25">
      <c r="A26813" t="s">
        <v>1160</v>
      </c>
      <c r="B26813" t="str">
        <f t="shared" si="619"/>
        <v/>
      </c>
    </row>
    <row r="26814" spans="1:2" x14ac:dyDescent="0.25">
      <c r="A26814" t="s">
        <v>1161</v>
      </c>
      <c r="B26814" t="str">
        <f t="shared" si="619"/>
        <v>0</v>
      </c>
    </row>
    <row r="26815" spans="1:2" x14ac:dyDescent="0.25">
      <c r="A26815" t="s">
        <v>1162</v>
      </c>
      <c r="B26815" t="str">
        <f t="shared" si="619"/>
        <v/>
      </c>
    </row>
    <row r="26816" spans="1:2" x14ac:dyDescent="0.25">
      <c r="A26816" t="s">
        <v>1163</v>
      </c>
      <c r="B26816" t="str">
        <f t="shared" si="619"/>
        <v/>
      </c>
    </row>
    <row r="26817" spans="1:2" x14ac:dyDescent="0.25">
      <c r="A26817" t="s">
        <v>1164</v>
      </c>
      <c r="B26817" t="str">
        <f t="shared" si="619"/>
        <v>0</v>
      </c>
    </row>
    <row r="26818" spans="1:2" x14ac:dyDescent="0.25">
      <c r="A26818" t="s">
        <v>1165</v>
      </c>
      <c r="B26818" t="str">
        <f t="shared" si="619"/>
        <v/>
      </c>
    </row>
    <row r="26819" spans="1:2" x14ac:dyDescent="0.25">
      <c r="A26819" t="s">
        <v>4987</v>
      </c>
      <c r="B26819" t="str">
        <f t="shared" si="619"/>
        <v>cert_ordnance_level6,cert_ordnance_level7</v>
      </c>
    </row>
    <row r="26820" spans="1:2" x14ac:dyDescent="0.25">
      <c r="A26820" t="s">
        <v>4984</v>
      </c>
      <c r="B26820" t="str">
        <f t="shared" ref="B26820:B26883" si="620">LEFT(RIGHT(A26820,LEN(A26820)-FIND("&gt;",A26820)),FIND("&lt;",RIGHT(A26820,LEN(A26820)-FIND("&gt;",A26820)))-1)</f>
        <v>missile_launching=10</v>
      </c>
    </row>
    <row r="26821" spans="1:2" x14ac:dyDescent="0.25">
      <c r="A26821" t="s">
        <v>1168</v>
      </c>
      <c r="B26821" t="str">
        <f t="shared" si="620"/>
        <v/>
      </c>
    </row>
    <row r="26822" spans="1:2" x14ac:dyDescent="0.25">
      <c r="A26822" t="s">
        <v>1169</v>
      </c>
      <c r="B26822" t="str">
        <f t="shared" si="620"/>
        <v/>
      </c>
    </row>
    <row r="26823" spans="1:2" x14ac:dyDescent="0.25">
      <c r="A26823" t="s">
        <v>1170</v>
      </c>
      <c r="B26823" t="str">
        <f t="shared" si="620"/>
        <v>1</v>
      </c>
    </row>
    <row r="26824" spans="1:2" x14ac:dyDescent="0.25">
      <c r="A26824" t="s">
        <v>1171</v>
      </c>
      <c r="B26824" t="str">
        <f t="shared" si="620"/>
        <v>0</v>
      </c>
    </row>
    <row r="26825" spans="1:2" x14ac:dyDescent="0.25">
      <c r="A26825" t="s">
        <v>1172</v>
      </c>
      <c r="B26825" t="e">
        <f t="shared" si="620"/>
        <v>#VALUE!</v>
      </c>
    </row>
    <row r="26826" spans="1:2" x14ac:dyDescent="0.25">
      <c r="A26826" t="s">
        <v>1144</v>
      </c>
      <c r="B26826" t="e">
        <f t="shared" si="620"/>
        <v>#VALUE!</v>
      </c>
    </row>
    <row r="26827" spans="1:2" x14ac:dyDescent="0.25">
      <c r="A26827" t="s">
        <v>4988</v>
      </c>
      <c r="B26827" t="str">
        <f t="shared" si="620"/>
        <v>pilot_rebel_navy_weapons_04</v>
      </c>
    </row>
    <row r="26828" spans="1:2" x14ac:dyDescent="0.25">
      <c r="A26828" t="s">
        <v>4989</v>
      </c>
      <c r="B26828" t="str">
        <f t="shared" si="620"/>
        <v>pilot_rebel_navy_weapons_03</v>
      </c>
    </row>
    <row r="26829" spans="1:2" x14ac:dyDescent="0.25">
      <c r="A26829" t="s">
        <v>1147</v>
      </c>
      <c r="B26829" t="str">
        <f t="shared" si="620"/>
        <v>4</v>
      </c>
    </row>
    <row r="26830" spans="1:2" x14ac:dyDescent="0.25">
      <c r="A26830" t="s">
        <v>1148</v>
      </c>
      <c r="B26830" t="str">
        <f t="shared" si="620"/>
        <v>0</v>
      </c>
    </row>
    <row r="26831" spans="1:2" x14ac:dyDescent="0.25">
      <c r="A26831" t="s">
        <v>1189</v>
      </c>
      <c r="B26831" t="str">
        <f t="shared" si="620"/>
        <v>1</v>
      </c>
    </row>
    <row r="26832" spans="1:2" x14ac:dyDescent="0.25">
      <c r="A26832" t="s">
        <v>1150</v>
      </c>
      <c r="B26832" t="str">
        <f t="shared" si="620"/>
        <v>0</v>
      </c>
    </row>
    <row r="26833" spans="1:2" x14ac:dyDescent="0.25">
      <c r="A26833" t="s">
        <v>1151</v>
      </c>
      <c r="B26833" t="str">
        <f t="shared" si="620"/>
        <v>0</v>
      </c>
    </row>
    <row r="26834" spans="1:2" x14ac:dyDescent="0.25">
      <c r="A26834" t="s">
        <v>1224</v>
      </c>
      <c r="B26834" t="str">
        <f t="shared" si="620"/>
        <v>4000</v>
      </c>
    </row>
    <row r="26835" spans="1:2" x14ac:dyDescent="0.25">
      <c r="A26835" t="s">
        <v>1153</v>
      </c>
      <c r="B26835" t="str">
        <f t="shared" si="620"/>
        <v>0</v>
      </c>
    </row>
    <row r="26836" spans="1:2" x14ac:dyDescent="0.25">
      <c r="A26836" t="s">
        <v>1154</v>
      </c>
      <c r="B26836" t="str">
        <f t="shared" si="620"/>
        <v>0</v>
      </c>
    </row>
    <row r="26837" spans="1:2" x14ac:dyDescent="0.25">
      <c r="A26837" t="s">
        <v>4975</v>
      </c>
      <c r="B26837" t="str">
        <f t="shared" si="620"/>
        <v>pilot_rebel_navy_starships_03,pilot_rebel_navy_weapons_03,pilot_rebel_navy_procedures_03,pilot_rebel_navy_droid_03</v>
      </c>
    </row>
    <row r="26838" spans="1:2" x14ac:dyDescent="0.25">
      <c r="A26838" t="s">
        <v>1156</v>
      </c>
      <c r="B26838" t="str">
        <f t="shared" si="620"/>
        <v/>
      </c>
    </row>
    <row r="26839" spans="1:2" x14ac:dyDescent="0.25">
      <c r="A26839" t="s">
        <v>4957</v>
      </c>
      <c r="B26839" t="str">
        <f t="shared" si="620"/>
        <v>space_combat_general</v>
      </c>
    </row>
    <row r="26840" spans="1:2" x14ac:dyDescent="0.25">
      <c r="A26840" t="s">
        <v>4976</v>
      </c>
      <c r="B26840" t="str">
        <f t="shared" si="620"/>
        <v>1000000</v>
      </c>
    </row>
    <row r="26841" spans="1:2" x14ac:dyDescent="0.25">
      <c r="A26841" t="s">
        <v>4959</v>
      </c>
      <c r="B26841" t="str">
        <f t="shared" si="620"/>
        <v>7500000</v>
      </c>
    </row>
    <row r="26842" spans="1:2" x14ac:dyDescent="0.25">
      <c r="A26842" t="s">
        <v>1160</v>
      </c>
      <c r="B26842" t="str">
        <f t="shared" si="620"/>
        <v/>
      </c>
    </row>
    <row r="26843" spans="1:2" x14ac:dyDescent="0.25">
      <c r="A26843" t="s">
        <v>1161</v>
      </c>
      <c r="B26843" t="str">
        <f t="shared" si="620"/>
        <v>0</v>
      </c>
    </row>
    <row r="26844" spans="1:2" x14ac:dyDescent="0.25">
      <c r="A26844" t="s">
        <v>1162</v>
      </c>
      <c r="B26844" t="str">
        <f t="shared" si="620"/>
        <v/>
      </c>
    </row>
    <row r="26845" spans="1:2" x14ac:dyDescent="0.25">
      <c r="A26845" t="s">
        <v>1163</v>
      </c>
      <c r="B26845" t="str">
        <f t="shared" si="620"/>
        <v/>
      </c>
    </row>
    <row r="26846" spans="1:2" x14ac:dyDescent="0.25">
      <c r="A26846" t="s">
        <v>1164</v>
      </c>
      <c r="B26846" t="str">
        <f t="shared" si="620"/>
        <v>0</v>
      </c>
    </row>
    <row r="26847" spans="1:2" x14ac:dyDescent="0.25">
      <c r="A26847" t="s">
        <v>1165</v>
      </c>
      <c r="B26847" t="str">
        <f t="shared" si="620"/>
        <v/>
      </c>
    </row>
    <row r="26848" spans="1:2" x14ac:dyDescent="0.25">
      <c r="A26848" t="s">
        <v>4990</v>
      </c>
      <c r="B26848" t="str">
        <f t="shared" si="620"/>
        <v>cert_ordnance_level8</v>
      </c>
    </row>
    <row r="26849" spans="1:2" x14ac:dyDescent="0.25">
      <c r="A26849" t="s">
        <v>4991</v>
      </c>
      <c r="B26849" t="str">
        <f t="shared" si="620"/>
        <v>missile_launching=15</v>
      </c>
    </row>
    <row r="26850" spans="1:2" x14ac:dyDescent="0.25">
      <c r="A26850" t="s">
        <v>1168</v>
      </c>
      <c r="B26850" t="str">
        <f t="shared" si="620"/>
        <v/>
      </c>
    </row>
    <row r="26851" spans="1:2" x14ac:dyDescent="0.25">
      <c r="A26851" t="s">
        <v>1169</v>
      </c>
      <c r="B26851" t="str">
        <f t="shared" si="620"/>
        <v/>
      </c>
    </row>
    <row r="26852" spans="1:2" x14ac:dyDescent="0.25">
      <c r="A26852" t="s">
        <v>1170</v>
      </c>
      <c r="B26852" t="str">
        <f t="shared" si="620"/>
        <v>1</v>
      </c>
    </row>
    <row r="26853" spans="1:2" x14ac:dyDescent="0.25">
      <c r="A26853" t="s">
        <v>1171</v>
      </c>
      <c r="B26853" t="str">
        <f t="shared" si="620"/>
        <v>0</v>
      </c>
    </row>
    <row r="26854" spans="1:2" x14ac:dyDescent="0.25">
      <c r="A26854" t="s">
        <v>1172</v>
      </c>
      <c r="B26854" t="e">
        <f t="shared" si="620"/>
        <v>#VALUE!</v>
      </c>
    </row>
    <row r="26855" spans="1:2" x14ac:dyDescent="0.25">
      <c r="A26855" t="s">
        <v>1144</v>
      </c>
      <c r="B26855" t="e">
        <f t="shared" si="620"/>
        <v>#VALUE!</v>
      </c>
    </row>
    <row r="26856" spans="1:2" x14ac:dyDescent="0.25">
      <c r="A26856" t="s">
        <v>4992</v>
      </c>
      <c r="B26856" t="str">
        <f t="shared" si="620"/>
        <v>pilot_rebel_navy_procedures_01</v>
      </c>
    </row>
    <row r="26857" spans="1:2" x14ac:dyDescent="0.25">
      <c r="A26857" t="s">
        <v>4952</v>
      </c>
      <c r="B26857" t="str">
        <f t="shared" si="620"/>
        <v>pilot_rebel_navy</v>
      </c>
    </row>
    <row r="26858" spans="1:2" x14ac:dyDescent="0.25">
      <c r="A26858" t="s">
        <v>1147</v>
      </c>
      <c r="B26858" t="str">
        <f t="shared" si="620"/>
        <v>4</v>
      </c>
    </row>
    <row r="26859" spans="1:2" x14ac:dyDescent="0.25">
      <c r="A26859" t="s">
        <v>1148</v>
      </c>
      <c r="B26859" t="str">
        <f t="shared" si="620"/>
        <v>0</v>
      </c>
    </row>
    <row r="26860" spans="1:2" x14ac:dyDescent="0.25">
      <c r="A26860" t="s">
        <v>1149</v>
      </c>
      <c r="B26860" t="str">
        <f t="shared" si="620"/>
        <v>0</v>
      </c>
    </row>
    <row r="26861" spans="1:2" x14ac:dyDescent="0.25">
      <c r="A26861" t="s">
        <v>1150</v>
      </c>
      <c r="B26861" t="str">
        <f t="shared" si="620"/>
        <v>0</v>
      </c>
    </row>
    <row r="26862" spans="1:2" x14ac:dyDescent="0.25">
      <c r="A26862" t="s">
        <v>1151</v>
      </c>
      <c r="B26862" t="str">
        <f t="shared" si="620"/>
        <v>0</v>
      </c>
    </row>
    <row r="26863" spans="1:2" x14ac:dyDescent="0.25">
      <c r="A26863" t="s">
        <v>1200</v>
      </c>
      <c r="B26863" t="str">
        <f t="shared" si="620"/>
        <v>1000</v>
      </c>
    </row>
    <row r="26864" spans="1:2" x14ac:dyDescent="0.25">
      <c r="A26864" t="s">
        <v>1153</v>
      </c>
      <c r="B26864" t="str">
        <f t="shared" si="620"/>
        <v>0</v>
      </c>
    </row>
    <row r="26865" spans="1:2" x14ac:dyDescent="0.25">
      <c r="A26865" t="s">
        <v>1154</v>
      </c>
      <c r="B26865" t="str">
        <f t="shared" si="620"/>
        <v>0</v>
      </c>
    </row>
    <row r="26866" spans="1:2" x14ac:dyDescent="0.25">
      <c r="A26866" t="s">
        <v>4963</v>
      </c>
      <c r="B26866" t="str">
        <f t="shared" si="620"/>
        <v>pilot_rebel_navy_novice</v>
      </c>
    </row>
    <row r="26867" spans="1:2" x14ac:dyDescent="0.25">
      <c r="A26867" t="s">
        <v>1156</v>
      </c>
      <c r="B26867" t="str">
        <f t="shared" si="620"/>
        <v/>
      </c>
    </row>
    <row r="26868" spans="1:2" x14ac:dyDescent="0.25">
      <c r="A26868" t="s">
        <v>4957</v>
      </c>
      <c r="B26868" t="str">
        <f t="shared" si="620"/>
        <v>space_combat_general</v>
      </c>
    </row>
    <row r="26869" spans="1:2" x14ac:dyDescent="0.25">
      <c r="A26869" t="s">
        <v>3605</v>
      </c>
      <c r="B26869" t="str">
        <f t="shared" si="620"/>
        <v>7500</v>
      </c>
    </row>
    <row r="26870" spans="1:2" x14ac:dyDescent="0.25">
      <c r="A26870" t="s">
        <v>2466</v>
      </c>
      <c r="B26870" t="str">
        <f t="shared" si="620"/>
        <v>60000</v>
      </c>
    </row>
    <row r="26871" spans="1:2" x14ac:dyDescent="0.25">
      <c r="A26871" t="s">
        <v>1160</v>
      </c>
      <c r="B26871" t="str">
        <f t="shared" si="620"/>
        <v/>
      </c>
    </row>
    <row r="26872" spans="1:2" x14ac:dyDescent="0.25">
      <c r="A26872" t="s">
        <v>1161</v>
      </c>
      <c r="B26872" t="str">
        <f t="shared" si="620"/>
        <v>0</v>
      </c>
    </row>
    <row r="26873" spans="1:2" x14ac:dyDescent="0.25">
      <c r="A26873" t="s">
        <v>1162</v>
      </c>
      <c r="B26873" t="str">
        <f t="shared" si="620"/>
        <v/>
      </c>
    </row>
    <row r="26874" spans="1:2" x14ac:dyDescent="0.25">
      <c r="A26874" t="s">
        <v>1163</v>
      </c>
      <c r="B26874" t="str">
        <f t="shared" si="620"/>
        <v/>
      </c>
    </row>
    <row r="26875" spans="1:2" x14ac:dyDescent="0.25">
      <c r="A26875" t="s">
        <v>1164</v>
      </c>
      <c r="B26875" t="str">
        <f t="shared" si="620"/>
        <v>0</v>
      </c>
    </row>
    <row r="26876" spans="1:2" x14ac:dyDescent="0.25">
      <c r="A26876" t="s">
        <v>1165</v>
      </c>
      <c r="B26876" t="str">
        <f t="shared" si="620"/>
        <v/>
      </c>
    </row>
    <row r="26877" spans="1:2" x14ac:dyDescent="0.25">
      <c r="A26877" t="s">
        <v>4993</v>
      </c>
      <c r="B26877" t="str">
        <f t="shared" si="620"/>
        <v>iffscramble,jstart1</v>
      </c>
    </row>
    <row r="26878" spans="1:2" x14ac:dyDescent="0.25">
      <c r="A26878" t="s">
        <v>4961</v>
      </c>
      <c r="B26878" t="str">
        <f t="shared" si="620"/>
        <v>pilot_special_tactics=20</v>
      </c>
    </row>
    <row r="26879" spans="1:2" x14ac:dyDescent="0.25">
      <c r="A26879" t="s">
        <v>1168</v>
      </c>
      <c r="B26879" t="str">
        <f t="shared" si="620"/>
        <v/>
      </c>
    </row>
    <row r="26880" spans="1:2" x14ac:dyDescent="0.25">
      <c r="A26880" t="s">
        <v>1169</v>
      </c>
      <c r="B26880" t="str">
        <f t="shared" si="620"/>
        <v/>
      </c>
    </row>
    <row r="26881" spans="1:2" x14ac:dyDescent="0.25">
      <c r="A26881" t="s">
        <v>1170</v>
      </c>
      <c r="B26881" t="str">
        <f t="shared" si="620"/>
        <v>1</v>
      </c>
    </row>
    <row r="26882" spans="1:2" x14ac:dyDescent="0.25">
      <c r="A26882" t="s">
        <v>1171</v>
      </c>
      <c r="B26882" t="str">
        <f t="shared" si="620"/>
        <v>0</v>
      </c>
    </row>
    <row r="26883" spans="1:2" x14ac:dyDescent="0.25">
      <c r="A26883" t="s">
        <v>1172</v>
      </c>
      <c r="B26883" t="e">
        <f t="shared" si="620"/>
        <v>#VALUE!</v>
      </c>
    </row>
    <row r="26884" spans="1:2" x14ac:dyDescent="0.25">
      <c r="A26884" t="s">
        <v>1144</v>
      </c>
      <c r="B26884" t="e">
        <f t="shared" ref="B26884:B26947" si="621">LEFT(RIGHT(A26884,LEN(A26884)-FIND("&gt;",A26884)),FIND("&lt;",RIGHT(A26884,LEN(A26884)-FIND("&gt;",A26884)))-1)</f>
        <v>#VALUE!</v>
      </c>
    </row>
    <row r="26885" spans="1:2" x14ac:dyDescent="0.25">
      <c r="A26885" t="s">
        <v>4994</v>
      </c>
      <c r="B26885" t="str">
        <f t="shared" si="621"/>
        <v>pilot_rebel_navy_procedures_02</v>
      </c>
    </row>
    <row r="26886" spans="1:2" x14ac:dyDescent="0.25">
      <c r="A26886" t="s">
        <v>4995</v>
      </c>
      <c r="B26886" t="str">
        <f t="shared" si="621"/>
        <v>pilot_rebel_navy_procedures_01</v>
      </c>
    </row>
    <row r="26887" spans="1:2" x14ac:dyDescent="0.25">
      <c r="A26887" t="s">
        <v>1147</v>
      </c>
      <c r="B26887" t="str">
        <f t="shared" si="621"/>
        <v>4</v>
      </c>
    </row>
    <row r="26888" spans="1:2" x14ac:dyDescent="0.25">
      <c r="A26888" t="s">
        <v>1148</v>
      </c>
      <c r="B26888" t="str">
        <f t="shared" si="621"/>
        <v>0</v>
      </c>
    </row>
    <row r="26889" spans="1:2" x14ac:dyDescent="0.25">
      <c r="A26889" t="s">
        <v>1149</v>
      </c>
      <c r="B26889" t="str">
        <f t="shared" si="621"/>
        <v>0</v>
      </c>
    </row>
    <row r="26890" spans="1:2" x14ac:dyDescent="0.25">
      <c r="A26890" t="s">
        <v>1150</v>
      </c>
      <c r="B26890" t="str">
        <f t="shared" si="621"/>
        <v>0</v>
      </c>
    </row>
    <row r="26891" spans="1:2" x14ac:dyDescent="0.25">
      <c r="A26891" t="s">
        <v>1151</v>
      </c>
      <c r="B26891" t="str">
        <f t="shared" si="621"/>
        <v>0</v>
      </c>
    </row>
    <row r="26892" spans="1:2" x14ac:dyDescent="0.25">
      <c r="A26892" t="s">
        <v>1209</v>
      </c>
      <c r="B26892" t="str">
        <f t="shared" si="621"/>
        <v>2000</v>
      </c>
    </row>
    <row r="26893" spans="1:2" x14ac:dyDescent="0.25">
      <c r="A26893" t="s">
        <v>1153</v>
      </c>
      <c r="B26893" t="str">
        <f t="shared" si="621"/>
        <v>0</v>
      </c>
    </row>
    <row r="26894" spans="1:2" x14ac:dyDescent="0.25">
      <c r="A26894" t="s">
        <v>1154</v>
      </c>
      <c r="B26894" t="str">
        <f t="shared" si="621"/>
        <v>0</v>
      </c>
    </row>
    <row r="26895" spans="1:2" x14ac:dyDescent="0.25">
      <c r="A26895" t="s">
        <v>4967</v>
      </c>
      <c r="B26895" t="str">
        <f t="shared" si="621"/>
        <v>pilot_rebel_navy_starships_01,pilot_rebel_navy_weapons_01,pilot_rebel_navy_procedures_01,pilot_rebel_navy_droid_01</v>
      </c>
    </row>
    <row r="26896" spans="1:2" x14ac:dyDescent="0.25">
      <c r="A26896" t="s">
        <v>1156</v>
      </c>
      <c r="B26896" t="str">
        <f t="shared" si="621"/>
        <v/>
      </c>
    </row>
    <row r="26897" spans="1:2" x14ac:dyDescent="0.25">
      <c r="A26897" t="s">
        <v>4957</v>
      </c>
      <c r="B26897" t="str">
        <f t="shared" si="621"/>
        <v>space_combat_general</v>
      </c>
    </row>
    <row r="26898" spans="1:2" x14ac:dyDescent="0.25">
      <c r="A26898" t="s">
        <v>1811</v>
      </c>
      <c r="B26898" t="str">
        <f t="shared" si="621"/>
        <v>60000</v>
      </c>
    </row>
    <row r="26899" spans="1:2" x14ac:dyDescent="0.25">
      <c r="A26899" t="s">
        <v>1590</v>
      </c>
      <c r="B26899" t="str">
        <f t="shared" si="621"/>
        <v>200000</v>
      </c>
    </row>
    <row r="26900" spans="1:2" x14ac:dyDescent="0.25">
      <c r="A26900" t="s">
        <v>1160</v>
      </c>
      <c r="B26900" t="str">
        <f t="shared" si="621"/>
        <v/>
      </c>
    </row>
    <row r="26901" spans="1:2" x14ac:dyDescent="0.25">
      <c r="A26901" t="s">
        <v>1161</v>
      </c>
      <c r="B26901" t="str">
        <f t="shared" si="621"/>
        <v>0</v>
      </c>
    </row>
    <row r="26902" spans="1:2" x14ac:dyDescent="0.25">
      <c r="A26902" t="s">
        <v>1162</v>
      </c>
      <c r="B26902" t="str">
        <f t="shared" si="621"/>
        <v/>
      </c>
    </row>
    <row r="26903" spans="1:2" x14ac:dyDescent="0.25">
      <c r="A26903" t="s">
        <v>1163</v>
      </c>
      <c r="B26903" t="str">
        <f t="shared" si="621"/>
        <v/>
      </c>
    </row>
    <row r="26904" spans="1:2" x14ac:dyDescent="0.25">
      <c r="A26904" t="s">
        <v>1164</v>
      </c>
      <c r="B26904" t="str">
        <f t="shared" si="621"/>
        <v>0</v>
      </c>
    </row>
    <row r="26905" spans="1:2" x14ac:dyDescent="0.25">
      <c r="A26905" t="s">
        <v>1165</v>
      </c>
      <c r="B26905" t="str">
        <f t="shared" si="621"/>
        <v/>
      </c>
    </row>
    <row r="26906" spans="1:2" x14ac:dyDescent="0.25">
      <c r="A26906" t="s">
        <v>4996</v>
      </c>
      <c r="B26906" t="str">
        <f t="shared" si="621"/>
        <v>eshields,vrepair</v>
      </c>
    </row>
    <row r="26907" spans="1:2" x14ac:dyDescent="0.25">
      <c r="A26907" t="s">
        <v>4961</v>
      </c>
      <c r="B26907" t="str">
        <f t="shared" si="621"/>
        <v>pilot_special_tactics=20</v>
      </c>
    </row>
    <row r="26908" spans="1:2" x14ac:dyDescent="0.25">
      <c r="A26908" t="s">
        <v>1168</v>
      </c>
      <c r="B26908" t="str">
        <f t="shared" si="621"/>
        <v/>
      </c>
    </row>
    <row r="26909" spans="1:2" x14ac:dyDescent="0.25">
      <c r="A26909" t="s">
        <v>1169</v>
      </c>
      <c r="B26909" t="str">
        <f t="shared" si="621"/>
        <v/>
      </c>
    </row>
    <row r="26910" spans="1:2" x14ac:dyDescent="0.25">
      <c r="A26910" t="s">
        <v>1170</v>
      </c>
      <c r="B26910" t="str">
        <f t="shared" si="621"/>
        <v>1</v>
      </c>
    </row>
    <row r="26911" spans="1:2" x14ac:dyDescent="0.25">
      <c r="A26911" t="s">
        <v>1171</v>
      </c>
      <c r="B26911" t="str">
        <f t="shared" si="621"/>
        <v>0</v>
      </c>
    </row>
    <row r="26912" spans="1:2" x14ac:dyDescent="0.25">
      <c r="A26912" t="s">
        <v>1172</v>
      </c>
      <c r="B26912" t="e">
        <f t="shared" si="621"/>
        <v>#VALUE!</v>
      </c>
    </row>
    <row r="26913" spans="1:2" x14ac:dyDescent="0.25">
      <c r="A26913" t="s">
        <v>1144</v>
      </c>
      <c r="B26913" t="e">
        <f t="shared" si="621"/>
        <v>#VALUE!</v>
      </c>
    </row>
    <row r="26914" spans="1:2" x14ac:dyDescent="0.25">
      <c r="A26914" t="s">
        <v>4997</v>
      </c>
      <c r="B26914" t="str">
        <f t="shared" si="621"/>
        <v>pilot_rebel_navy_procedures_03</v>
      </c>
    </row>
    <row r="26915" spans="1:2" x14ac:dyDescent="0.25">
      <c r="A26915" t="s">
        <v>4998</v>
      </c>
      <c r="B26915" t="str">
        <f t="shared" si="621"/>
        <v>pilot_rebel_navy_procedures_02</v>
      </c>
    </row>
    <row r="26916" spans="1:2" x14ac:dyDescent="0.25">
      <c r="A26916" t="s">
        <v>1147</v>
      </c>
      <c r="B26916" t="str">
        <f t="shared" si="621"/>
        <v>4</v>
      </c>
    </row>
    <row r="26917" spans="1:2" x14ac:dyDescent="0.25">
      <c r="A26917" t="s">
        <v>1148</v>
      </c>
      <c r="B26917" t="str">
        <f t="shared" si="621"/>
        <v>0</v>
      </c>
    </row>
    <row r="26918" spans="1:2" x14ac:dyDescent="0.25">
      <c r="A26918" t="s">
        <v>1149</v>
      </c>
      <c r="B26918" t="str">
        <f t="shared" si="621"/>
        <v>0</v>
      </c>
    </row>
    <row r="26919" spans="1:2" x14ac:dyDescent="0.25">
      <c r="A26919" t="s">
        <v>1150</v>
      </c>
      <c r="B26919" t="str">
        <f t="shared" si="621"/>
        <v>0</v>
      </c>
    </row>
    <row r="26920" spans="1:2" x14ac:dyDescent="0.25">
      <c r="A26920" t="s">
        <v>1151</v>
      </c>
      <c r="B26920" t="str">
        <f t="shared" si="621"/>
        <v>0</v>
      </c>
    </row>
    <row r="26921" spans="1:2" x14ac:dyDescent="0.25">
      <c r="A26921" t="s">
        <v>1217</v>
      </c>
      <c r="B26921" t="str">
        <f t="shared" si="621"/>
        <v>3000</v>
      </c>
    </row>
    <row r="26922" spans="1:2" x14ac:dyDescent="0.25">
      <c r="A26922" t="s">
        <v>1153</v>
      </c>
      <c r="B26922" t="str">
        <f t="shared" si="621"/>
        <v>0</v>
      </c>
    </row>
    <row r="26923" spans="1:2" x14ac:dyDescent="0.25">
      <c r="A26923" t="s">
        <v>1154</v>
      </c>
      <c r="B26923" t="str">
        <f t="shared" si="621"/>
        <v>0</v>
      </c>
    </row>
    <row r="26924" spans="1:2" x14ac:dyDescent="0.25">
      <c r="A26924" t="s">
        <v>4971</v>
      </c>
      <c r="B26924" t="str">
        <f t="shared" si="621"/>
        <v>pilot_rebel_navy_starships_02,pilot_rebel_navy_weapons_02,pilot_rebel_navy_procedures_02,pilot_rebel_navy_droid_02</v>
      </c>
    </row>
    <row r="26925" spans="1:2" x14ac:dyDescent="0.25">
      <c r="A26925" t="s">
        <v>1156</v>
      </c>
      <c r="B26925" t="str">
        <f t="shared" si="621"/>
        <v/>
      </c>
    </row>
    <row r="26926" spans="1:2" x14ac:dyDescent="0.25">
      <c r="A26926" t="s">
        <v>4957</v>
      </c>
      <c r="B26926" t="str">
        <f t="shared" si="621"/>
        <v>space_combat_general</v>
      </c>
    </row>
    <row r="26927" spans="1:2" x14ac:dyDescent="0.25">
      <c r="A26927" t="s">
        <v>3262</v>
      </c>
      <c r="B26927" t="str">
        <f t="shared" si="621"/>
        <v>200000</v>
      </c>
    </row>
    <row r="26928" spans="1:2" x14ac:dyDescent="0.25">
      <c r="A26928" t="s">
        <v>3885</v>
      </c>
      <c r="B26928" t="str">
        <f t="shared" si="621"/>
        <v>1000000</v>
      </c>
    </row>
    <row r="26929" spans="1:2" x14ac:dyDescent="0.25">
      <c r="A26929" t="s">
        <v>1160</v>
      </c>
      <c r="B26929" t="str">
        <f t="shared" si="621"/>
        <v/>
      </c>
    </row>
    <row r="26930" spans="1:2" x14ac:dyDescent="0.25">
      <c r="A26930" t="s">
        <v>1161</v>
      </c>
      <c r="B26930" t="str">
        <f t="shared" si="621"/>
        <v>0</v>
      </c>
    </row>
    <row r="26931" spans="1:2" x14ac:dyDescent="0.25">
      <c r="A26931" t="s">
        <v>1162</v>
      </c>
      <c r="B26931" t="str">
        <f t="shared" si="621"/>
        <v/>
      </c>
    </row>
    <row r="26932" spans="1:2" x14ac:dyDescent="0.25">
      <c r="A26932" t="s">
        <v>1163</v>
      </c>
      <c r="B26932" t="str">
        <f t="shared" si="621"/>
        <v/>
      </c>
    </row>
    <row r="26933" spans="1:2" x14ac:dyDescent="0.25">
      <c r="A26933" t="s">
        <v>1164</v>
      </c>
      <c r="B26933" t="str">
        <f t="shared" si="621"/>
        <v>0</v>
      </c>
    </row>
    <row r="26934" spans="1:2" x14ac:dyDescent="0.25">
      <c r="A26934" t="s">
        <v>1165</v>
      </c>
      <c r="B26934" t="str">
        <f t="shared" si="621"/>
        <v/>
      </c>
    </row>
    <row r="26935" spans="1:2" x14ac:dyDescent="0.25">
      <c r="A26935" t="s">
        <v>4999</v>
      </c>
      <c r="B26935" t="str">
        <f t="shared" si="621"/>
        <v>jstart2,inspacerepair</v>
      </c>
    </row>
    <row r="26936" spans="1:2" x14ac:dyDescent="0.25">
      <c r="A26936" t="s">
        <v>4961</v>
      </c>
      <c r="B26936" t="str">
        <f t="shared" si="621"/>
        <v>pilot_special_tactics=20</v>
      </c>
    </row>
    <row r="26937" spans="1:2" x14ac:dyDescent="0.25">
      <c r="A26937" t="s">
        <v>1168</v>
      </c>
      <c r="B26937" t="str">
        <f t="shared" si="621"/>
        <v/>
      </c>
    </row>
    <row r="26938" spans="1:2" x14ac:dyDescent="0.25">
      <c r="A26938" t="s">
        <v>1169</v>
      </c>
      <c r="B26938" t="str">
        <f t="shared" si="621"/>
        <v/>
      </c>
    </row>
    <row r="26939" spans="1:2" x14ac:dyDescent="0.25">
      <c r="A26939" t="s">
        <v>1170</v>
      </c>
      <c r="B26939" t="str">
        <f t="shared" si="621"/>
        <v>1</v>
      </c>
    </row>
    <row r="26940" spans="1:2" x14ac:dyDescent="0.25">
      <c r="A26940" t="s">
        <v>1171</v>
      </c>
      <c r="B26940" t="str">
        <f t="shared" si="621"/>
        <v>0</v>
      </c>
    </row>
    <row r="26941" spans="1:2" x14ac:dyDescent="0.25">
      <c r="A26941" t="s">
        <v>1172</v>
      </c>
      <c r="B26941" t="e">
        <f t="shared" si="621"/>
        <v>#VALUE!</v>
      </c>
    </row>
    <row r="26942" spans="1:2" x14ac:dyDescent="0.25">
      <c r="A26942" t="s">
        <v>1144</v>
      </c>
      <c r="B26942" t="e">
        <f t="shared" si="621"/>
        <v>#VALUE!</v>
      </c>
    </row>
    <row r="26943" spans="1:2" x14ac:dyDescent="0.25">
      <c r="A26943" t="s">
        <v>5000</v>
      </c>
      <c r="B26943" t="str">
        <f t="shared" si="621"/>
        <v>pilot_rebel_navy_procedures_04</v>
      </c>
    </row>
    <row r="26944" spans="1:2" x14ac:dyDescent="0.25">
      <c r="A26944" t="s">
        <v>5001</v>
      </c>
      <c r="B26944" t="str">
        <f t="shared" si="621"/>
        <v>pilot_rebel_navy_procedures_03</v>
      </c>
    </row>
    <row r="26945" spans="1:2" x14ac:dyDescent="0.25">
      <c r="A26945" t="s">
        <v>1147</v>
      </c>
      <c r="B26945" t="str">
        <f t="shared" si="621"/>
        <v>4</v>
      </c>
    </row>
    <row r="26946" spans="1:2" x14ac:dyDescent="0.25">
      <c r="A26946" t="s">
        <v>1148</v>
      </c>
      <c r="B26946" t="str">
        <f t="shared" si="621"/>
        <v>0</v>
      </c>
    </row>
    <row r="26947" spans="1:2" x14ac:dyDescent="0.25">
      <c r="A26947" t="s">
        <v>1189</v>
      </c>
      <c r="B26947" t="str">
        <f t="shared" si="621"/>
        <v>1</v>
      </c>
    </row>
    <row r="26948" spans="1:2" x14ac:dyDescent="0.25">
      <c r="A26948" t="s">
        <v>1150</v>
      </c>
      <c r="B26948" t="str">
        <f t="shared" ref="B26948:B27011" si="622">LEFT(RIGHT(A26948,LEN(A26948)-FIND("&gt;",A26948)),FIND("&lt;",RIGHT(A26948,LEN(A26948)-FIND("&gt;",A26948)))-1)</f>
        <v>0</v>
      </c>
    </row>
    <row r="26949" spans="1:2" x14ac:dyDescent="0.25">
      <c r="A26949" t="s">
        <v>1151</v>
      </c>
      <c r="B26949" t="str">
        <f t="shared" si="622"/>
        <v>0</v>
      </c>
    </row>
    <row r="26950" spans="1:2" x14ac:dyDescent="0.25">
      <c r="A26950" t="s">
        <v>1224</v>
      </c>
      <c r="B26950" t="str">
        <f t="shared" si="622"/>
        <v>4000</v>
      </c>
    </row>
    <row r="26951" spans="1:2" x14ac:dyDescent="0.25">
      <c r="A26951" t="s">
        <v>1153</v>
      </c>
      <c r="B26951" t="str">
        <f t="shared" si="622"/>
        <v>0</v>
      </c>
    </row>
    <row r="26952" spans="1:2" x14ac:dyDescent="0.25">
      <c r="A26952" t="s">
        <v>1154</v>
      </c>
      <c r="B26952" t="str">
        <f t="shared" si="622"/>
        <v>0</v>
      </c>
    </row>
    <row r="26953" spans="1:2" x14ac:dyDescent="0.25">
      <c r="A26953" t="s">
        <v>4975</v>
      </c>
      <c r="B26953" t="str">
        <f t="shared" si="622"/>
        <v>pilot_rebel_navy_starships_03,pilot_rebel_navy_weapons_03,pilot_rebel_navy_procedures_03,pilot_rebel_navy_droid_03</v>
      </c>
    </row>
    <row r="26954" spans="1:2" x14ac:dyDescent="0.25">
      <c r="A26954" t="s">
        <v>1156</v>
      </c>
      <c r="B26954" t="str">
        <f t="shared" si="622"/>
        <v/>
      </c>
    </row>
    <row r="26955" spans="1:2" x14ac:dyDescent="0.25">
      <c r="A26955" t="s">
        <v>4957</v>
      </c>
      <c r="B26955" t="str">
        <f t="shared" si="622"/>
        <v>space_combat_general</v>
      </c>
    </row>
    <row r="26956" spans="1:2" x14ac:dyDescent="0.25">
      <c r="A26956" t="s">
        <v>4976</v>
      </c>
      <c r="B26956" t="str">
        <f t="shared" si="622"/>
        <v>1000000</v>
      </c>
    </row>
    <row r="26957" spans="1:2" x14ac:dyDescent="0.25">
      <c r="A26957" t="s">
        <v>4959</v>
      </c>
      <c r="B26957" t="str">
        <f t="shared" si="622"/>
        <v>7500000</v>
      </c>
    </row>
    <row r="26958" spans="1:2" x14ac:dyDescent="0.25">
      <c r="A26958" t="s">
        <v>1160</v>
      </c>
      <c r="B26958" t="str">
        <f t="shared" si="622"/>
        <v/>
      </c>
    </row>
    <row r="26959" spans="1:2" x14ac:dyDescent="0.25">
      <c r="A26959" t="s">
        <v>1161</v>
      </c>
      <c r="B26959" t="str">
        <f t="shared" si="622"/>
        <v>0</v>
      </c>
    </row>
    <row r="26960" spans="1:2" x14ac:dyDescent="0.25">
      <c r="A26960" t="s">
        <v>1162</v>
      </c>
      <c r="B26960" t="str">
        <f t="shared" si="622"/>
        <v/>
      </c>
    </row>
    <row r="26961" spans="1:2" x14ac:dyDescent="0.25">
      <c r="A26961" t="s">
        <v>1163</v>
      </c>
      <c r="B26961" t="str">
        <f t="shared" si="622"/>
        <v/>
      </c>
    </row>
    <row r="26962" spans="1:2" x14ac:dyDescent="0.25">
      <c r="A26962" t="s">
        <v>1164</v>
      </c>
      <c r="B26962" t="str">
        <f t="shared" si="622"/>
        <v>0</v>
      </c>
    </row>
    <row r="26963" spans="1:2" x14ac:dyDescent="0.25">
      <c r="A26963" t="s">
        <v>1165</v>
      </c>
      <c r="B26963" t="str">
        <f t="shared" si="622"/>
        <v/>
      </c>
    </row>
    <row r="26964" spans="1:2" x14ac:dyDescent="0.25">
      <c r="A26964" t="s">
        <v>5002</v>
      </c>
      <c r="B26964" t="str">
        <f t="shared" si="622"/>
        <v>inspacereload,vrepairother</v>
      </c>
    </row>
    <row r="26965" spans="1:2" x14ac:dyDescent="0.25">
      <c r="A26965" t="s">
        <v>4961</v>
      </c>
      <c r="B26965" t="str">
        <f t="shared" si="622"/>
        <v>pilot_special_tactics=20</v>
      </c>
    </row>
    <row r="26966" spans="1:2" x14ac:dyDescent="0.25">
      <c r="A26966" t="s">
        <v>1168</v>
      </c>
      <c r="B26966" t="str">
        <f t="shared" si="622"/>
        <v/>
      </c>
    </row>
    <row r="26967" spans="1:2" x14ac:dyDescent="0.25">
      <c r="A26967" t="s">
        <v>1169</v>
      </c>
      <c r="B26967" t="str">
        <f t="shared" si="622"/>
        <v/>
      </c>
    </row>
    <row r="26968" spans="1:2" x14ac:dyDescent="0.25">
      <c r="A26968" t="s">
        <v>1170</v>
      </c>
      <c r="B26968" t="str">
        <f t="shared" si="622"/>
        <v>1</v>
      </c>
    </row>
    <row r="26969" spans="1:2" x14ac:dyDescent="0.25">
      <c r="A26969" t="s">
        <v>1171</v>
      </c>
      <c r="B26969" t="str">
        <f t="shared" si="622"/>
        <v>0</v>
      </c>
    </row>
    <row r="26970" spans="1:2" x14ac:dyDescent="0.25">
      <c r="A26970" t="s">
        <v>1172</v>
      </c>
      <c r="B26970" t="e">
        <f t="shared" si="622"/>
        <v>#VALUE!</v>
      </c>
    </row>
    <row r="26971" spans="1:2" x14ac:dyDescent="0.25">
      <c r="A26971" t="s">
        <v>1144</v>
      </c>
      <c r="B26971" t="e">
        <f t="shared" si="622"/>
        <v>#VALUE!</v>
      </c>
    </row>
    <row r="26972" spans="1:2" x14ac:dyDescent="0.25">
      <c r="A26972" t="s">
        <v>5003</v>
      </c>
      <c r="B26972" t="str">
        <f t="shared" si="622"/>
        <v>pilot_rebel_navy_droid_01</v>
      </c>
    </row>
    <row r="26973" spans="1:2" x14ac:dyDescent="0.25">
      <c r="A26973" t="s">
        <v>4952</v>
      </c>
      <c r="B26973" t="str">
        <f t="shared" si="622"/>
        <v>pilot_rebel_navy</v>
      </c>
    </row>
    <row r="26974" spans="1:2" x14ac:dyDescent="0.25">
      <c r="A26974" t="s">
        <v>1147</v>
      </c>
      <c r="B26974" t="str">
        <f t="shared" si="622"/>
        <v>4</v>
      </c>
    </row>
    <row r="26975" spans="1:2" x14ac:dyDescent="0.25">
      <c r="A26975" t="s">
        <v>1148</v>
      </c>
      <c r="B26975" t="str">
        <f t="shared" si="622"/>
        <v>0</v>
      </c>
    </row>
    <row r="26976" spans="1:2" x14ac:dyDescent="0.25">
      <c r="A26976" t="s">
        <v>1149</v>
      </c>
      <c r="B26976" t="str">
        <f t="shared" si="622"/>
        <v>0</v>
      </c>
    </row>
    <row r="26977" spans="1:2" x14ac:dyDescent="0.25">
      <c r="A26977" t="s">
        <v>1150</v>
      </c>
      <c r="B26977" t="str">
        <f t="shared" si="622"/>
        <v>0</v>
      </c>
    </row>
    <row r="26978" spans="1:2" x14ac:dyDescent="0.25">
      <c r="A26978" t="s">
        <v>1151</v>
      </c>
      <c r="B26978" t="str">
        <f t="shared" si="622"/>
        <v>0</v>
      </c>
    </row>
    <row r="26979" spans="1:2" x14ac:dyDescent="0.25">
      <c r="A26979" t="s">
        <v>1200</v>
      </c>
      <c r="B26979" t="str">
        <f t="shared" si="622"/>
        <v>1000</v>
      </c>
    </row>
    <row r="26980" spans="1:2" x14ac:dyDescent="0.25">
      <c r="A26980" t="s">
        <v>1153</v>
      </c>
      <c r="B26980" t="str">
        <f t="shared" si="622"/>
        <v>0</v>
      </c>
    </row>
    <row r="26981" spans="1:2" x14ac:dyDescent="0.25">
      <c r="A26981" t="s">
        <v>1154</v>
      </c>
      <c r="B26981" t="str">
        <f t="shared" si="622"/>
        <v>0</v>
      </c>
    </row>
    <row r="26982" spans="1:2" x14ac:dyDescent="0.25">
      <c r="A26982" t="s">
        <v>4963</v>
      </c>
      <c r="B26982" t="str">
        <f t="shared" si="622"/>
        <v>pilot_rebel_navy_novice</v>
      </c>
    </row>
    <row r="26983" spans="1:2" x14ac:dyDescent="0.25">
      <c r="A26983" t="s">
        <v>1156</v>
      </c>
      <c r="B26983" t="str">
        <f t="shared" si="622"/>
        <v/>
      </c>
    </row>
    <row r="26984" spans="1:2" x14ac:dyDescent="0.25">
      <c r="A26984" t="s">
        <v>4957</v>
      </c>
      <c r="B26984" t="str">
        <f t="shared" si="622"/>
        <v>space_combat_general</v>
      </c>
    </row>
    <row r="26985" spans="1:2" x14ac:dyDescent="0.25">
      <c r="A26985" t="s">
        <v>3605</v>
      </c>
      <c r="B26985" t="str">
        <f t="shared" si="622"/>
        <v>7500</v>
      </c>
    </row>
    <row r="26986" spans="1:2" x14ac:dyDescent="0.25">
      <c r="A26986" t="s">
        <v>2466</v>
      </c>
      <c r="B26986" t="str">
        <f t="shared" si="622"/>
        <v>60000</v>
      </c>
    </row>
    <row r="26987" spans="1:2" x14ac:dyDescent="0.25">
      <c r="A26987" t="s">
        <v>1160</v>
      </c>
      <c r="B26987" t="str">
        <f t="shared" si="622"/>
        <v/>
      </c>
    </row>
    <row r="26988" spans="1:2" x14ac:dyDescent="0.25">
      <c r="A26988" t="s">
        <v>1161</v>
      </c>
      <c r="B26988" t="str">
        <f t="shared" si="622"/>
        <v>0</v>
      </c>
    </row>
    <row r="26989" spans="1:2" x14ac:dyDescent="0.25">
      <c r="A26989" t="s">
        <v>1162</v>
      </c>
      <c r="B26989" t="str">
        <f t="shared" si="622"/>
        <v/>
      </c>
    </row>
    <row r="26990" spans="1:2" x14ac:dyDescent="0.25">
      <c r="A26990" t="s">
        <v>1163</v>
      </c>
      <c r="B26990" t="str">
        <f t="shared" si="622"/>
        <v/>
      </c>
    </row>
    <row r="26991" spans="1:2" x14ac:dyDescent="0.25">
      <c r="A26991" t="s">
        <v>1164</v>
      </c>
      <c r="B26991" t="str">
        <f t="shared" si="622"/>
        <v>0</v>
      </c>
    </row>
    <row r="26992" spans="1:2" x14ac:dyDescent="0.25">
      <c r="A26992" t="s">
        <v>1165</v>
      </c>
      <c r="B26992" t="str">
        <f t="shared" si="622"/>
        <v/>
      </c>
    </row>
    <row r="26993" spans="1:2" x14ac:dyDescent="0.25">
      <c r="A26993" t="s">
        <v>5004</v>
      </c>
      <c r="B26993" t="str">
        <f t="shared" si="622"/>
        <v>private_rebel_navy_droid_1,droidcommand_shieldnormalize,droidcommand_shieldbacktofronttwenty,droidcommand_shieldfronttobacktwenty,droidcommand_shieldadjustfrontone,droidcommand_shieldadjustrearone,cert_droid_astromech_2</v>
      </c>
    </row>
    <row r="26994" spans="1:2" x14ac:dyDescent="0.25">
      <c r="A26994" t="s">
        <v>1167</v>
      </c>
      <c r="B26994" t="str">
        <f t="shared" si="622"/>
        <v/>
      </c>
    </row>
    <row r="26995" spans="1:2" x14ac:dyDescent="0.25">
      <c r="A26995" t="s">
        <v>1168</v>
      </c>
      <c r="B26995" t="str">
        <f t="shared" si="622"/>
        <v/>
      </c>
    </row>
    <row r="26996" spans="1:2" x14ac:dyDescent="0.25">
      <c r="A26996" t="s">
        <v>1169</v>
      </c>
      <c r="B26996" t="str">
        <f t="shared" si="622"/>
        <v/>
      </c>
    </row>
    <row r="26997" spans="1:2" x14ac:dyDescent="0.25">
      <c r="A26997" t="s">
        <v>1170</v>
      </c>
      <c r="B26997" t="str">
        <f t="shared" si="622"/>
        <v>1</v>
      </c>
    </row>
    <row r="26998" spans="1:2" x14ac:dyDescent="0.25">
      <c r="A26998" t="s">
        <v>1171</v>
      </c>
      <c r="B26998" t="str">
        <f t="shared" si="622"/>
        <v>0</v>
      </c>
    </row>
    <row r="26999" spans="1:2" x14ac:dyDescent="0.25">
      <c r="A26999" t="s">
        <v>1172</v>
      </c>
      <c r="B26999" t="e">
        <f t="shared" si="622"/>
        <v>#VALUE!</v>
      </c>
    </row>
    <row r="27000" spans="1:2" x14ac:dyDescent="0.25">
      <c r="A27000" t="s">
        <v>1144</v>
      </c>
      <c r="B27000" t="e">
        <f t="shared" si="622"/>
        <v>#VALUE!</v>
      </c>
    </row>
    <row r="27001" spans="1:2" x14ac:dyDescent="0.25">
      <c r="A27001" t="s">
        <v>5005</v>
      </c>
      <c r="B27001" t="str">
        <f t="shared" si="622"/>
        <v>pilot_rebel_navy_droid_02</v>
      </c>
    </row>
    <row r="27002" spans="1:2" x14ac:dyDescent="0.25">
      <c r="A27002" t="s">
        <v>5006</v>
      </c>
      <c r="B27002" t="str">
        <f t="shared" si="622"/>
        <v>pilot_rebel_navy_droid_01</v>
      </c>
    </row>
    <row r="27003" spans="1:2" x14ac:dyDescent="0.25">
      <c r="A27003" t="s">
        <v>1147</v>
      </c>
      <c r="B27003" t="str">
        <f t="shared" si="622"/>
        <v>4</v>
      </c>
    </row>
    <row r="27004" spans="1:2" x14ac:dyDescent="0.25">
      <c r="A27004" t="s">
        <v>1148</v>
      </c>
      <c r="B27004" t="str">
        <f t="shared" si="622"/>
        <v>0</v>
      </c>
    </row>
    <row r="27005" spans="1:2" x14ac:dyDescent="0.25">
      <c r="A27005" t="s">
        <v>1149</v>
      </c>
      <c r="B27005" t="str">
        <f t="shared" si="622"/>
        <v>0</v>
      </c>
    </row>
    <row r="27006" spans="1:2" x14ac:dyDescent="0.25">
      <c r="A27006" t="s">
        <v>1150</v>
      </c>
      <c r="B27006" t="str">
        <f t="shared" si="622"/>
        <v>0</v>
      </c>
    </row>
    <row r="27007" spans="1:2" x14ac:dyDescent="0.25">
      <c r="A27007" t="s">
        <v>1151</v>
      </c>
      <c r="B27007" t="str">
        <f t="shared" si="622"/>
        <v>0</v>
      </c>
    </row>
    <row r="27008" spans="1:2" x14ac:dyDescent="0.25">
      <c r="A27008" t="s">
        <v>1209</v>
      </c>
      <c r="B27008" t="str">
        <f t="shared" si="622"/>
        <v>2000</v>
      </c>
    </row>
    <row r="27009" spans="1:2" x14ac:dyDescent="0.25">
      <c r="A27009" t="s">
        <v>1153</v>
      </c>
      <c r="B27009" t="str">
        <f t="shared" si="622"/>
        <v>0</v>
      </c>
    </row>
    <row r="27010" spans="1:2" x14ac:dyDescent="0.25">
      <c r="A27010" t="s">
        <v>1154</v>
      </c>
      <c r="B27010" t="str">
        <f t="shared" si="622"/>
        <v>0</v>
      </c>
    </row>
    <row r="27011" spans="1:2" x14ac:dyDescent="0.25">
      <c r="A27011" t="s">
        <v>4967</v>
      </c>
      <c r="B27011" t="str">
        <f t="shared" si="622"/>
        <v>pilot_rebel_navy_starships_01,pilot_rebel_navy_weapons_01,pilot_rebel_navy_procedures_01,pilot_rebel_navy_droid_01</v>
      </c>
    </row>
    <row r="27012" spans="1:2" x14ac:dyDescent="0.25">
      <c r="A27012" t="s">
        <v>1156</v>
      </c>
      <c r="B27012" t="str">
        <f t="shared" ref="B27012:B27075" si="623">LEFT(RIGHT(A27012,LEN(A27012)-FIND("&gt;",A27012)),FIND("&lt;",RIGHT(A27012,LEN(A27012)-FIND("&gt;",A27012)))-1)</f>
        <v/>
      </c>
    </row>
    <row r="27013" spans="1:2" x14ac:dyDescent="0.25">
      <c r="A27013" t="s">
        <v>4957</v>
      </c>
      <c r="B27013" t="str">
        <f t="shared" si="623"/>
        <v>space_combat_general</v>
      </c>
    </row>
    <row r="27014" spans="1:2" x14ac:dyDescent="0.25">
      <c r="A27014" t="s">
        <v>1811</v>
      </c>
      <c r="B27014" t="str">
        <f t="shared" si="623"/>
        <v>60000</v>
      </c>
    </row>
    <row r="27015" spans="1:2" x14ac:dyDescent="0.25">
      <c r="A27015" t="s">
        <v>1590</v>
      </c>
      <c r="B27015" t="str">
        <f t="shared" si="623"/>
        <v>200000</v>
      </c>
    </row>
    <row r="27016" spans="1:2" x14ac:dyDescent="0.25">
      <c r="A27016" t="s">
        <v>1160</v>
      </c>
      <c r="B27016" t="str">
        <f t="shared" si="623"/>
        <v/>
      </c>
    </row>
    <row r="27017" spans="1:2" x14ac:dyDescent="0.25">
      <c r="A27017" t="s">
        <v>1161</v>
      </c>
      <c r="B27017" t="str">
        <f t="shared" si="623"/>
        <v>0</v>
      </c>
    </row>
    <row r="27018" spans="1:2" x14ac:dyDescent="0.25">
      <c r="A27018" t="s">
        <v>1162</v>
      </c>
      <c r="B27018" t="str">
        <f t="shared" si="623"/>
        <v/>
      </c>
    </row>
    <row r="27019" spans="1:2" x14ac:dyDescent="0.25">
      <c r="A27019" t="s">
        <v>1163</v>
      </c>
      <c r="B27019" t="str">
        <f t="shared" si="623"/>
        <v/>
      </c>
    </row>
    <row r="27020" spans="1:2" x14ac:dyDescent="0.25">
      <c r="A27020" t="s">
        <v>1164</v>
      </c>
      <c r="B27020" t="str">
        <f t="shared" si="623"/>
        <v>0</v>
      </c>
    </row>
    <row r="27021" spans="1:2" x14ac:dyDescent="0.25">
      <c r="A27021" t="s">
        <v>1165</v>
      </c>
      <c r="B27021" t="str">
        <f t="shared" si="623"/>
        <v/>
      </c>
    </row>
    <row r="27022" spans="1:2" x14ac:dyDescent="0.25">
      <c r="A27022" t="s">
        <v>5007</v>
      </c>
      <c r="B27022" t="str">
        <f t="shared" si="623"/>
        <v>private_rebel_navy_droid_2,droidcommand_shieldbacktofrontfifty,droidcommand_shieldfronttobackfifty,droidcommand_shieldadjustfronttwo,droidcommand_shieldadjustreartwo,cert_droid_astromech_3</v>
      </c>
    </row>
    <row r="27023" spans="1:2" x14ac:dyDescent="0.25">
      <c r="A27023" t="s">
        <v>1167</v>
      </c>
      <c r="B27023" t="str">
        <f t="shared" si="623"/>
        <v/>
      </c>
    </row>
    <row r="27024" spans="1:2" x14ac:dyDescent="0.25">
      <c r="A27024" t="s">
        <v>1168</v>
      </c>
      <c r="B27024" t="str">
        <f t="shared" si="623"/>
        <v/>
      </c>
    </row>
    <row r="27025" spans="1:2" x14ac:dyDescent="0.25">
      <c r="A27025" t="s">
        <v>1169</v>
      </c>
      <c r="B27025" t="str">
        <f t="shared" si="623"/>
        <v/>
      </c>
    </row>
    <row r="27026" spans="1:2" x14ac:dyDescent="0.25">
      <c r="A27026" t="s">
        <v>1170</v>
      </c>
      <c r="B27026" t="str">
        <f t="shared" si="623"/>
        <v>1</v>
      </c>
    </row>
    <row r="27027" spans="1:2" x14ac:dyDescent="0.25">
      <c r="A27027" t="s">
        <v>1171</v>
      </c>
      <c r="B27027" t="str">
        <f t="shared" si="623"/>
        <v>0</v>
      </c>
    </row>
    <row r="27028" spans="1:2" x14ac:dyDescent="0.25">
      <c r="A27028" t="s">
        <v>1172</v>
      </c>
      <c r="B27028" t="e">
        <f t="shared" si="623"/>
        <v>#VALUE!</v>
      </c>
    </row>
    <row r="27029" spans="1:2" x14ac:dyDescent="0.25">
      <c r="A27029" t="s">
        <v>1144</v>
      </c>
      <c r="B27029" t="e">
        <f t="shared" si="623"/>
        <v>#VALUE!</v>
      </c>
    </row>
    <row r="27030" spans="1:2" x14ac:dyDescent="0.25">
      <c r="A27030" t="s">
        <v>5008</v>
      </c>
      <c r="B27030" t="str">
        <f t="shared" si="623"/>
        <v>pilot_rebel_navy_droid_03</v>
      </c>
    </row>
    <row r="27031" spans="1:2" x14ac:dyDescent="0.25">
      <c r="A27031" t="s">
        <v>5009</v>
      </c>
      <c r="B27031" t="str">
        <f t="shared" si="623"/>
        <v>pilot_rebel_navy_droid_02</v>
      </c>
    </row>
    <row r="27032" spans="1:2" x14ac:dyDescent="0.25">
      <c r="A27032" t="s">
        <v>1147</v>
      </c>
      <c r="B27032" t="str">
        <f t="shared" si="623"/>
        <v>4</v>
      </c>
    </row>
    <row r="27033" spans="1:2" x14ac:dyDescent="0.25">
      <c r="A27033" t="s">
        <v>1148</v>
      </c>
      <c r="B27033" t="str">
        <f t="shared" si="623"/>
        <v>0</v>
      </c>
    </row>
    <row r="27034" spans="1:2" x14ac:dyDescent="0.25">
      <c r="A27034" t="s">
        <v>1149</v>
      </c>
      <c r="B27034" t="str">
        <f t="shared" si="623"/>
        <v>0</v>
      </c>
    </row>
    <row r="27035" spans="1:2" x14ac:dyDescent="0.25">
      <c r="A27035" t="s">
        <v>1150</v>
      </c>
      <c r="B27035" t="str">
        <f t="shared" si="623"/>
        <v>0</v>
      </c>
    </row>
    <row r="27036" spans="1:2" x14ac:dyDescent="0.25">
      <c r="A27036" t="s">
        <v>1151</v>
      </c>
      <c r="B27036" t="str">
        <f t="shared" si="623"/>
        <v>0</v>
      </c>
    </row>
    <row r="27037" spans="1:2" x14ac:dyDescent="0.25">
      <c r="A27037" t="s">
        <v>1217</v>
      </c>
      <c r="B27037" t="str">
        <f t="shared" si="623"/>
        <v>3000</v>
      </c>
    </row>
    <row r="27038" spans="1:2" x14ac:dyDescent="0.25">
      <c r="A27038" t="s">
        <v>1153</v>
      </c>
      <c r="B27038" t="str">
        <f t="shared" si="623"/>
        <v>0</v>
      </c>
    </row>
    <row r="27039" spans="1:2" x14ac:dyDescent="0.25">
      <c r="A27039" t="s">
        <v>1154</v>
      </c>
      <c r="B27039" t="str">
        <f t="shared" si="623"/>
        <v>0</v>
      </c>
    </row>
    <row r="27040" spans="1:2" x14ac:dyDescent="0.25">
      <c r="A27040" t="s">
        <v>4971</v>
      </c>
      <c r="B27040" t="str">
        <f t="shared" si="623"/>
        <v>pilot_rebel_navy_starships_02,pilot_rebel_navy_weapons_02,pilot_rebel_navy_procedures_02,pilot_rebel_navy_droid_02</v>
      </c>
    </row>
    <row r="27041" spans="1:2" x14ac:dyDescent="0.25">
      <c r="A27041" t="s">
        <v>1156</v>
      </c>
      <c r="B27041" t="str">
        <f t="shared" si="623"/>
        <v/>
      </c>
    </row>
    <row r="27042" spans="1:2" x14ac:dyDescent="0.25">
      <c r="A27042" t="s">
        <v>4957</v>
      </c>
      <c r="B27042" t="str">
        <f t="shared" si="623"/>
        <v>space_combat_general</v>
      </c>
    </row>
    <row r="27043" spans="1:2" x14ac:dyDescent="0.25">
      <c r="A27043" t="s">
        <v>3262</v>
      </c>
      <c r="B27043" t="str">
        <f t="shared" si="623"/>
        <v>200000</v>
      </c>
    </row>
    <row r="27044" spans="1:2" x14ac:dyDescent="0.25">
      <c r="A27044" t="s">
        <v>3885</v>
      </c>
      <c r="B27044" t="str">
        <f t="shared" si="623"/>
        <v>1000000</v>
      </c>
    </row>
    <row r="27045" spans="1:2" x14ac:dyDescent="0.25">
      <c r="A27045" t="s">
        <v>1160</v>
      </c>
      <c r="B27045" t="str">
        <f t="shared" si="623"/>
        <v/>
      </c>
    </row>
    <row r="27046" spans="1:2" x14ac:dyDescent="0.25">
      <c r="A27046" t="s">
        <v>1161</v>
      </c>
      <c r="B27046" t="str">
        <f t="shared" si="623"/>
        <v>0</v>
      </c>
    </row>
    <row r="27047" spans="1:2" x14ac:dyDescent="0.25">
      <c r="A27047" t="s">
        <v>1162</v>
      </c>
      <c r="B27047" t="str">
        <f t="shared" si="623"/>
        <v/>
      </c>
    </row>
    <row r="27048" spans="1:2" x14ac:dyDescent="0.25">
      <c r="A27048" t="s">
        <v>1163</v>
      </c>
      <c r="B27048" t="str">
        <f t="shared" si="623"/>
        <v/>
      </c>
    </row>
    <row r="27049" spans="1:2" x14ac:dyDescent="0.25">
      <c r="A27049" t="s">
        <v>1164</v>
      </c>
      <c r="B27049" t="str">
        <f t="shared" si="623"/>
        <v>0</v>
      </c>
    </row>
    <row r="27050" spans="1:2" x14ac:dyDescent="0.25">
      <c r="A27050" t="s">
        <v>1165</v>
      </c>
      <c r="B27050" t="str">
        <f t="shared" si="623"/>
        <v/>
      </c>
    </row>
    <row r="27051" spans="1:2" x14ac:dyDescent="0.25">
      <c r="A27051" t="s">
        <v>5010</v>
      </c>
      <c r="B27051" t="str">
        <f t="shared" si="623"/>
        <v>private_rebel_navy_droid_3,droidcommand_shieldbacktofronteighty,droidcommand_shieldfronttobackeighty,droidcommand_shieldadjustfrontthree,droidcommand_shieldadjustrearthree,cert_droid_astromech_4</v>
      </c>
    </row>
    <row r="27052" spans="1:2" x14ac:dyDescent="0.25">
      <c r="A27052" t="s">
        <v>1167</v>
      </c>
      <c r="B27052" t="str">
        <f t="shared" si="623"/>
        <v/>
      </c>
    </row>
    <row r="27053" spans="1:2" x14ac:dyDescent="0.25">
      <c r="A27053" t="s">
        <v>1168</v>
      </c>
      <c r="B27053" t="str">
        <f t="shared" si="623"/>
        <v/>
      </c>
    </row>
    <row r="27054" spans="1:2" x14ac:dyDescent="0.25">
      <c r="A27054" t="s">
        <v>1169</v>
      </c>
      <c r="B27054" t="str">
        <f t="shared" si="623"/>
        <v/>
      </c>
    </row>
    <row r="27055" spans="1:2" x14ac:dyDescent="0.25">
      <c r="A27055" t="s">
        <v>1170</v>
      </c>
      <c r="B27055" t="str">
        <f t="shared" si="623"/>
        <v>1</v>
      </c>
    </row>
    <row r="27056" spans="1:2" x14ac:dyDescent="0.25">
      <c r="A27056" t="s">
        <v>1171</v>
      </c>
      <c r="B27056" t="str">
        <f t="shared" si="623"/>
        <v>0</v>
      </c>
    </row>
    <row r="27057" spans="1:2" x14ac:dyDescent="0.25">
      <c r="A27057" t="s">
        <v>1172</v>
      </c>
      <c r="B27057" t="e">
        <f t="shared" si="623"/>
        <v>#VALUE!</v>
      </c>
    </row>
    <row r="27058" spans="1:2" x14ac:dyDescent="0.25">
      <c r="A27058" t="s">
        <v>1144</v>
      </c>
      <c r="B27058" t="e">
        <f t="shared" si="623"/>
        <v>#VALUE!</v>
      </c>
    </row>
    <row r="27059" spans="1:2" x14ac:dyDescent="0.25">
      <c r="A27059" t="s">
        <v>5011</v>
      </c>
      <c r="B27059" t="str">
        <f t="shared" si="623"/>
        <v>pilot_rebel_navy_droid_04</v>
      </c>
    </row>
    <row r="27060" spans="1:2" x14ac:dyDescent="0.25">
      <c r="A27060" t="s">
        <v>5012</v>
      </c>
      <c r="B27060" t="str">
        <f t="shared" si="623"/>
        <v>pilot_rebel_navy_droid_03</v>
      </c>
    </row>
    <row r="27061" spans="1:2" x14ac:dyDescent="0.25">
      <c r="A27061" t="s">
        <v>1147</v>
      </c>
      <c r="B27061" t="str">
        <f t="shared" si="623"/>
        <v>4</v>
      </c>
    </row>
    <row r="27062" spans="1:2" x14ac:dyDescent="0.25">
      <c r="A27062" t="s">
        <v>1148</v>
      </c>
      <c r="B27062" t="str">
        <f t="shared" si="623"/>
        <v>0</v>
      </c>
    </row>
    <row r="27063" spans="1:2" x14ac:dyDescent="0.25">
      <c r="A27063" t="s">
        <v>1189</v>
      </c>
      <c r="B27063" t="str">
        <f t="shared" si="623"/>
        <v>1</v>
      </c>
    </row>
    <row r="27064" spans="1:2" x14ac:dyDescent="0.25">
      <c r="A27064" t="s">
        <v>1150</v>
      </c>
      <c r="B27064" t="str">
        <f t="shared" si="623"/>
        <v>0</v>
      </c>
    </row>
    <row r="27065" spans="1:2" x14ac:dyDescent="0.25">
      <c r="A27065" t="s">
        <v>1151</v>
      </c>
      <c r="B27065" t="str">
        <f t="shared" si="623"/>
        <v>0</v>
      </c>
    </row>
    <row r="27066" spans="1:2" x14ac:dyDescent="0.25">
      <c r="A27066" t="s">
        <v>1224</v>
      </c>
      <c r="B27066" t="str">
        <f t="shared" si="623"/>
        <v>4000</v>
      </c>
    </row>
    <row r="27067" spans="1:2" x14ac:dyDescent="0.25">
      <c r="A27067" t="s">
        <v>1153</v>
      </c>
      <c r="B27067" t="str">
        <f t="shared" si="623"/>
        <v>0</v>
      </c>
    </row>
    <row r="27068" spans="1:2" x14ac:dyDescent="0.25">
      <c r="A27068" t="s">
        <v>1154</v>
      </c>
      <c r="B27068" t="str">
        <f t="shared" si="623"/>
        <v>0</v>
      </c>
    </row>
    <row r="27069" spans="1:2" x14ac:dyDescent="0.25">
      <c r="A27069" t="s">
        <v>4975</v>
      </c>
      <c r="B27069" t="str">
        <f t="shared" si="623"/>
        <v>pilot_rebel_navy_starships_03,pilot_rebel_navy_weapons_03,pilot_rebel_navy_procedures_03,pilot_rebel_navy_droid_03</v>
      </c>
    </row>
    <row r="27070" spans="1:2" x14ac:dyDescent="0.25">
      <c r="A27070" t="s">
        <v>1156</v>
      </c>
      <c r="B27070" t="str">
        <f t="shared" si="623"/>
        <v/>
      </c>
    </row>
    <row r="27071" spans="1:2" x14ac:dyDescent="0.25">
      <c r="A27071" t="s">
        <v>4957</v>
      </c>
      <c r="B27071" t="str">
        <f t="shared" si="623"/>
        <v>space_combat_general</v>
      </c>
    </row>
    <row r="27072" spans="1:2" x14ac:dyDescent="0.25">
      <c r="A27072" t="s">
        <v>4976</v>
      </c>
      <c r="B27072" t="str">
        <f t="shared" si="623"/>
        <v>1000000</v>
      </c>
    </row>
    <row r="27073" spans="1:2" x14ac:dyDescent="0.25">
      <c r="A27073" t="s">
        <v>4959</v>
      </c>
      <c r="B27073" t="str">
        <f t="shared" si="623"/>
        <v>7500000</v>
      </c>
    </row>
    <row r="27074" spans="1:2" x14ac:dyDescent="0.25">
      <c r="A27074" t="s">
        <v>1160</v>
      </c>
      <c r="B27074" t="str">
        <f t="shared" si="623"/>
        <v/>
      </c>
    </row>
    <row r="27075" spans="1:2" x14ac:dyDescent="0.25">
      <c r="A27075" t="s">
        <v>1161</v>
      </c>
      <c r="B27075" t="str">
        <f t="shared" si="623"/>
        <v>0</v>
      </c>
    </row>
    <row r="27076" spans="1:2" x14ac:dyDescent="0.25">
      <c r="A27076" t="s">
        <v>1162</v>
      </c>
      <c r="B27076" t="str">
        <f t="shared" ref="B27076:B27139" si="624">LEFT(RIGHT(A27076,LEN(A27076)-FIND("&gt;",A27076)),FIND("&lt;",RIGHT(A27076,LEN(A27076)-FIND("&gt;",A27076)))-1)</f>
        <v/>
      </c>
    </row>
    <row r="27077" spans="1:2" x14ac:dyDescent="0.25">
      <c r="A27077" t="s">
        <v>1163</v>
      </c>
      <c r="B27077" t="str">
        <f t="shared" si="624"/>
        <v/>
      </c>
    </row>
    <row r="27078" spans="1:2" x14ac:dyDescent="0.25">
      <c r="A27078" t="s">
        <v>1164</v>
      </c>
      <c r="B27078" t="str">
        <f t="shared" si="624"/>
        <v>0</v>
      </c>
    </row>
    <row r="27079" spans="1:2" x14ac:dyDescent="0.25">
      <c r="A27079" t="s">
        <v>1165</v>
      </c>
      <c r="B27079" t="str">
        <f t="shared" si="624"/>
        <v/>
      </c>
    </row>
    <row r="27080" spans="1:2" x14ac:dyDescent="0.25">
      <c r="A27080" t="s">
        <v>5013</v>
      </c>
      <c r="B27080" t="str">
        <f t="shared" si="624"/>
        <v>private_rebel_navy_droid_4,droidcommand_shieldbacktofronthundred,droidcommand_shieldfronttobackhundred,droidcommand_shieldadjustfrontfour,droidcommand_shieldadjustrearfour,cert_droid_astromech_5,droidcommand_shieldemergencyfront,droidcommand_shieldemergencyrear</v>
      </c>
    </row>
    <row r="27081" spans="1:2" x14ac:dyDescent="0.25">
      <c r="A27081" t="s">
        <v>1167</v>
      </c>
      <c r="B27081" t="str">
        <f t="shared" si="624"/>
        <v/>
      </c>
    </row>
    <row r="27082" spans="1:2" x14ac:dyDescent="0.25">
      <c r="A27082" t="s">
        <v>1168</v>
      </c>
      <c r="B27082" t="str">
        <f t="shared" si="624"/>
        <v/>
      </c>
    </row>
    <row r="27083" spans="1:2" x14ac:dyDescent="0.25">
      <c r="A27083" t="s">
        <v>1169</v>
      </c>
      <c r="B27083" t="str">
        <f t="shared" si="624"/>
        <v/>
      </c>
    </row>
    <row r="27084" spans="1:2" x14ac:dyDescent="0.25">
      <c r="A27084" t="s">
        <v>1170</v>
      </c>
      <c r="B27084" t="str">
        <f t="shared" si="624"/>
        <v>1</v>
      </c>
    </row>
    <row r="27085" spans="1:2" x14ac:dyDescent="0.25">
      <c r="A27085" t="s">
        <v>1171</v>
      </c>
      <c r="B27085" t="str">
        <f t="shared" si="624"/>
        <v>0</v>
      </c>
    </row>
    <row r="27086" spans="1:2" x14ac:dyDescent="0.25">
      <c r="A27086" t="s">
        <v>1172</v>
      </c>
      <c r="B27086" t="e">
        <f t="shared" si="624"/>
        <v>#VALUE!</v>
      </c>
    </row>
    <row r="27087" spans="1:2" x14ac:dyDescent="0.25">
      <c r="A27087" t="s">
        <v>1144</v>
      </c>
      <c r="B27087" t="e">
        <f t="shared" si="624"/>
        <v>#VALUE!</v>
      </c>
    </row>
    <row r="27088" spans="1:2" x14ac:dyDescent="0.25">
      <c r="A27088" t="s">
        <v>5014</v>
      </c>
      <c r="B27088" t="str">
        <f t="shared" si="624"/>
        <v>pilot_imperial_navy</v>
      </c>
    </row>
    <row r="27089" spans="1:2" x14ac:dyDescent="0.25">
      <c r="A27089" t="s">
        <v>4950</v>
      </c>
      <c r="B27089" t="str">
        <f t="shared" si="624"/>
        <v>pilot</v>
      </c>
    </row>
    <row r="27090" spans="1:2" x14ac:dyDescent="0.25">
      <c r="A27090" t="s">
        <v>1147</v>
      </c>
      <c r="B27090" t="str">
        <f t="shared" si="624"/>
        <v>4</v>
      </c>
    </row>
    <row r="27091" spans="1:2" x14ac:dyDescent="0.25">
      <c r="A27091" t="s">
        <v>1148</v>
      </c>
      <c r="B27091" t="str">
        <f t="shared" si="624"/>
        <v>0</v>
      </c>
    </row>
    <row r="27092" spans="1:2" x14ac:dyDescent="0.25">
      <c r="A27092" t="s">
        <v>1149</v>
      </c>
      <c r="B27092" t="str">
        <f t="shared" si="624"/>
        <v>0</v>
      </c>
    </row>
    <row r="27093" spans="1:2" x14ac:dyDescent="0.25">
      <c r="A27093" t="s">
        <v>1186</v>
      </c>
      <c r="B27093" t="str">
        <f t="shared" si="624"/>
        <v>1</v>
      </c>
    </row>
    <row r="27094" spans="1:2" x14ac:dyDescent="0.25">
      <c r="A27094" t="s">
        <v>1151</v>
      </c>
      <c r="B27094" t="str">
        <f t="shared" si="624"/>
        <v>0</v>
      </c>
    </row>
    <row r="27095" spans="1:2" x14ac:dyDescent="0.25">
      <c r="A27095" t="s">
        <v>1152</v>
      </c>
      <c r="B27095" t="str">
        <f t="shared" si="624"/>
        <v>0</v>
      </c>
    </row>
    <row r="27096" spans="1:2" x14ac:dyDescent="0.25">
      <c r="A27096" t="s">
        <v>1153</v>
      </c>
      <c r="B27096" t="str">
        <f t="shared" si="624"/>
        <v>0</v>
      </c>
    </row>
    <row r="27097" spans="1:2" x14ac:dyDescent="0.25">
      <c r="A27097" t="s">
        <v>1154</v>
      </c>
      <c r="B27097" t="str">
        <f t="shared" si="624"/>
        <v>0</v>
      </c>
    </row>
    <row r="27098" spans="1:2" x14ac:dyDescent="0.25">
      <c r="A27098" t="s">
        <v>1155</v>
      </c>
      <c r="B27098" t="str">
        <f t="shared" si="624"/>
        <v/>
      </c>
    </row>
    <row r="27099" spans="1:2" x14ac:dyDescent="0.25">
      <c r="A27099" t="s">
        <v>1156</v>
      </c>
      <c r="B27099" t="str">
        <f t="shared" si="624"/>
        <v/>
      </c>
    </row>
    <row r="27100" spans="1:2" x14ac:dyDescent="0.25">
      <c r="A27100" t="s">
        <v>1157</v>
      </c>
      <c r="B27100" t="str">
        <f t="shared" si="624"/>
        <v/>
      </c>
    </row>
    <row r="27101" spans="1:2" x14ac:dyDescent="0.25">
      <c r="A27101" t="s">
        <v>1158</v>
      </c>
      <c r="B27101" t="str">
        <f t="shared" si="624"/>
        <v>0</v>
      </c>
    </row>
    <row r="27102" spans="1:2" x14ac:dyDescent="0.25">
      <c r="A27102" t="s">
        <v>1159</v>
      </c>
      <c r="B27102" t="str">
        <f t="shared" si="624"/>
        <v>0</v>
      </c>
    </row>
    <row r="27103" spans="1:2" x14ac:dyDescent="0.25">
      <c r="A27103" t="s">
        <v>1160</v>
      </c>
      <c r="B27103" t="str">
        <f t="shared" si="624"/>
        <v/>
      </c>
    </row>
    <row r="27104" spans="1:2" x14ac:dyDescent="0.25">
      <c r="A27104" t="s">
        <v>1161</v>
      </c>
      <c r="B27104" t="str">
        <f t="shared" si="624"/>
        <v>0</v>
      </c>
    </row>
    <row r="27105" spans="1:2" x14ac:dyDescent="0.25">
      <c r="A27105" t="s">
        <v>1162</v>
      </c>
      <c r="B27105" t="str">
        <f t="shared" si="624"/>
        <v/>
      </c>
    </row>
    <row r="27106" spans="1:2" x14ac:dyDescent="0.25">
      <c r="A27106" t="s">
        <v>1163</v>
      </c>
      <c r="B27106" t="str">
        <f t="shared" si="624"/>
        <v/>
      </c>
    </row>
    <row r="27107" spans="1:2" x14ac:dyDescent="0.25">
      <c r="A27107" t="s">
        <v>1164</v>
      </c>
      <c r="B27107" t="str">
        <f t="shared" si="624"/>
        <v>0</v>
      </c>
    </row>
    <row r="27108" spans="1:2" x14ac:dyDescent="0.25">
      <c r="A27108" t="s">
        <v>1165</v>
      </c>
      <c r="B27108" t="str">
        <f t="shared" si="624"/>
        <v/>
      </c>
    </row>
    <row r="27109" spans="1:2" x14ac:dyDescent="0.25">
      <c r="A27109" t="s">
        <v>1166</v>
      </c>
      <c r="B27109" t="str">
        <f t="shared" si="624"/>
        <v/>
      </c>
    </row>
    <row r="27110" spans="1:2" x14ac:dyDescent="0.25">
      <c r="A27110" t="s">
        <v>1167</v>
      </c>
      <c r="B27110" t="str">
        <f t="shared" si="624"/>
        <v/>
      </c>
    </row>
    <row r="27111" spans="1:2" x14ac:dyDescent="0.25">
      <c r="A27111" t="s">
        <v>1168</v>
      </c>
      <c r="B27111" t="str">
        <f t="shared" si="624"/>
        <v/>
      </c>
    </row>
    <row r="27112" spans="1:2" x14ac:dyDescent="0.25">
      <c r="A27112" t="s">
        <v>1169</v>
      </c>
      <c r="B27112" t="str">
        <f t="shared" si="624"/>
        <v/>
      </c>
    </row>
    <row r="27113" spans="1:2" x14ac:dyDescent="0.25">
      <c r="A27113" t="s">
        <v>1170</v>
      </c>
      <c r="B27113" t="str">
        <f t="shared" si="624"/>
        <v>1</v>
      </c>
    </row>
    <row r="27114" spans="1:2" x14ac:dyDescent="0.25">
      <c r="A27114" t="s">
        <v>1171</v>
      </c>
      <c r="B27114" t="str">
        <f t="shared" si="624"/>
        <v>0</v>
      </c>
    </row>
    <row r="27115" spans="1:2" x14ac:dyDescent="0.25">
      <c r="A27115" t="s">
        <v>1172</v>
      </c>
      <c r="B27115" t="e">
        <f t="shared" si="624"/>
        <v>#VALUE!</v>
      </c>
    </row>
    <row r="27116" spans="1:2" x14ac:dyDescent="0.25">
      <c r="A27116" t="s">
        <v>1144</v>
      </c>
      <c r="B27116" t="e">
        <f t="shared" si="624"/>
        <v>#VALUE!</v>
      </c>
    </row>
    <row r="27117" spans="1:2" x14ac:dyDescent="0.25">
      <c r="A27117" t="s">
        <v>5015</v>
      </c>
      <c r="B27117" t="str">
        <f t="shared" si="624"/>
        <v>pilot_imperial_navy_novice</v>
      </c>
    </row>
    <row r="27118" spans="1:2" x14ac:dyDescent="0.25">
      <c r="A27118" t="s">
        <v>5016</v>
      </c>
      <c r="B27118" t="str">
        <f t="shared" si="624"/>
        <v>pilot_imperial_navy</v>
      </c>
    </row>
    <row r="27119" spans="1:2" x14ac:dyDescent="0.25">
      <c r="A27119" t="s">
        <v>1147</v>
      </c>
      <c r="B27119" t="str">
        <f t="shared" si="624"/>
        <v>4</v>
      </c>
    </row>
    <row r="27120" spans="1:2" x14ac:dyDescent="0.25">
      <c r="A27120" t="s">
        <v>1148</v>
      </c>
      <c r="B27120" t="str">
        <f t="shared" si="624"/>
        <v>0</v>
      </c>
    </row>
    <row r="27121" spans="1:2" x14ac:dyDescent="0.25">
      <c r="A27121" t="s">
        <v>1189</v>
      </c>
      <c r="B27121" t="str">
        <f t="shared" si="624"/>
        <v>1</v>
      </c>
    </row>
    <row r="27122" spans="1:2" x14ac:dyDescent="0.25">
      <c r="A27122" t="s">
        <v>1150</v>
      </c>
      <c r="B27122" t="str">
        <f t="shared" si="624"/>
        <v>0</v>
      </c>
    </row>
    <row r="27123" spans="1:2" x14ac:dyDescent="0.25">
      <c r="A27123" t="s">
        <v>1151</v>
      </c>
      <c r="B27123" t="str">
        <f t="shared" si="624"/>
        <v>0</v>
      </c>
    </row>
    <row r="27124" spans="1:2" x14ac:dyDescent="0.25">
      <c r="A27124" t="s">
        <v>1190</v>
      </c>
      <c r="B27124" t="str">
        <f t="shared" si="624"/>
        <v>100</v>
      </c>
    </row>
    <row r="27125" spans="1:2" x14ac:dyDescent="0.25">
      <c r="A27125" t="s">
        <v>1153</v>
      </c>
      <c r="B27125" t="str">
        <f t="shared" si="624"/>
        <v>0</v>
      </c>
    </row>
    <row r="27126" spans="1:2" x14ac:dyDescent="0.25">
      <c r="A27126" t="s">
        <v>1154</v>
      </c>
      <c r="B27126" t="str">
        <f t="shared" si="624"/>
        <v>0</v>
      </c>
    </row>
    <row r="27127" spans="1:2" x14ac:dyDescent="0.25">
      <c r="A27127" t="s">
        <v>1155</v>
      </c>
      <c r="B27127" t="str">
        <f t="shared" si="624"/>
        <v/>
      </c>
    </row>
    <row r="27128" spans="1:2" x14ac:dyDescent="0.25">
      <c r="A27128" t="s">
        <v>5017</v>
      </c>
      <c r="B27128" t="str">
        <f t="shared" si="624"/>
        <v>pilot_rebel_navy_novice,pilot_neutral_novice</v>
      </c>
    </row>
    <row r="27129" spans="1:2" x14ac:dyDescent="0.25">
      <c r="A27129" t="s">
        <v>1157</v>
      </c>
      <c r="B27129" t="str">
        <f t="shared" si="624"/>
        <v/>
      </c>
    </row>
    <row r="27130" spans="1:2" x14ac:dyDescent="0.25">
      <c r="A27130" t="s">
        <v>1158</v>
      </c>
      <c r="B27130" t="str">
        <f t="shared" si="624"/>
        <v>0</v>
      </c>
    </row>
    <row r="27131" spans="1:2" x14ac:dyDescent="0.25">
      <c r="A27131" t="s">
        <v>1159</v>
      </c>
      <c r="B27131" t="str">
        <f t="shared" si="624"/>
        <v>0</v>
      </c>
    </row>
    <row r="27132" spans="1:2" x14ac:dyDescent="0.25">
      <c r="A27132" t="s">
        <v>1160</v>
      </c>
      <c r="B27132" t="str">
        <f t="shared" si="624"/>
        <v/>
      </c>
    </row>
    <row r="27133" spans="1:2" x14ac:dyDescent="0.25">
      <c r="A27133" t="s">
        <v>1161</v>
      </c>
      <c r="B27133" t="str">
        <f t="shared" si="624"/>
        <v>0</v>
      </c>
    </row>
    <row r="27134" spans="1:2" x14ac:dyDescent="0.25">
      <c r="A27134" t="s">
        <v>1162</v>
      </c>
      <c r="B27134" t="str">
        <f t="shared" si="624"/>
        <v/>
      </c>
    </row>
    <row r="27135" spans="1:2" x14ac:dyDescent="0.25">
      <c r="A27135" t="s">
        <v>1163</v>
      </c>
      <c r="B27135" t="str">
        <f t="shared" si="624"/>
        <v/>
      </c>
    </row>
    <row r="27136" spans="1:2" x14ac:dyDescent="0.25">
      <c r="A27136" t="s">
        <v>1164</v>
      </c>
      <c r="B27136" t="str">
        <f t="shared" si="624"/>
        <v>0</v>
      </c>
    </row>
    <row r="27137" spans="1:2" x14ac:dyDescent="0.25">
      <c r="A27137" t="s">
        <v>1165</v>
      </c>
      <c r="B27137" t="str">
        <f t="shared" si="624"/>
        <v/>
      </c>
    </row>
    <row r="27138" spans="1:2" x14ac:dyDescent="0.25">
      <c r="A27138" t="s">
        <v>5018</v>
      </c>
      <c r="B27138" t="str">
        <f t="shared" si="624"/>
        <v>private_imperial_navy_novice,cert_starships_tiefighterlight,cert_ordnance_level1,cert_droid_astromech_1,droidcommand_mutedroid</v>
      </c>
    </row>
    <row r="27139" spans="1:2" x14ac:dyDescent="0.25">
      <c r="A27139" t="s">
        <v>1167</v>
      </c>
      <c r="B27139" t="str">
        <f t="shared" si="624"/>
        <v/>
      </c>
    </row>
    <row r="27140" spans="1:2" x14ac:dyDescent="0.25">
      <c r="A27140" t="s">
        <v>1168</v>
      </c>
      <c r="B27140" t="str">
        <f t="shared" ref="B27140:B27203" si="625">LEFT(RIGHT(A27140,LEN(A27140)-FIND("&gt;",A27140)),FIND("&lt;",RIGHT(A27140,LEN(A27140)-FIND("&gt;",A27140)))-1)</f>
        <v/>
      </c>
    </row>
    <row r="27141" spans="1:2" x14ac:dyDescent="0.25">
      <c r="A27141" t="s">
        <v>1169</v>
      </c>
      <c r="B27141" t="str">
        <f t="shared" si="625"/>
        <v/>
      </c>
    </row>
    <row r="27142" spans="1:2" x14ac:dyDescent="0.25">
      <c r="A27142" t="s">
        <v>1170</v>
      </c>
      <c r="B27142" t="str">
        <f t="shared" si="625"/>
        <v>1</v>
      </c>
    </row>
    <row r="27143" spans="1:2" x14ac:dyDescent="0.25">
      <c r="A27143" t="s">
        <v>1171</v>
      </c>
      <c r="B27143" t="str">
        <f t="shared" si="625"/>
        <v>0</v>
      </c>
    </row>
    <row r="27144" spans="1:2" x14ac:dyDescent="0.25">
      <c r="A27144" t="s">
        <v>1172</v>
      </c>
      <c r="B27144" t="e">
        <f t="shared" si="625"/>
        <v>#VALUE!</v>
      </c>
    </row>
    <row r="27145" spans="1:2" x14ac:dyDescent="0.25">
      <c r="A27145" t="s">
        <v>1144</v>
      </c>
      <c r="B27145" t="e">
        <f t="shared" si="625"/>
        <v>#VALUE!</v>
      </c>
    </row>
    <row r="27146" spans="1:2" x14ac:dyDescent="0.25">
      <c r="A27146" t="s">
        <v>5019</v>
      </c>
      <c r="B27146" t="str">
        <f t="shared" si="625"/>
        <v>pilot_imperial_navy_master</v>
      </c>
    </row>
    <row r="27147" spans="1:2" x14ac:dyDescent="0.25">
      <c r="A27147" t="s">
        <v>5016</v>
      </c>
      <c r="B27147" t="str">
        <f t="shared" si="625"/>
        <v>pilot_imperial_navy</v>
      </c>
    </row>
    <row r="27148" spans="1:2" x14ac:dyDescent="0.25">
      <c r="A27148" t="s">
        <v>1147</v>
      </c>
      <c r="B27148" t="str">
        <f t="shared" si="625"/>
        <v>4</v>
      </c>
    </row>
    <row r="27149" spans="1:2" x14ac:dyDescent="0.25">
      <c r="A27149" t="s">
        <v>1148</v>
      </c>
      <c r="B27149" t="str">
        <f t="shared" si="625"/>
        <v>0</v>
      </c>
    </row>
    <row r="27150" spans="1:2" x14ac:dyDescent="0.25">
      <c r="A27150" t="s">
        <v>1189</v>
      </c>
      <c r="B27150" t="str">
        <f t="shared" si="625"/>
        <v>1</v>
      </c>
    </row>
    <row r="27151" spans="1:2" x14ac:dyDescent="0.25">
      <c r="A27151" t="s">
        <v>1150</v>
      </c>
      <c r="B27151" t="str">
        <f t="shared" si="625"/>
        <v>0</v>
      </c>
    </row>
    <row r="27152" spans="1:2" x14ac:dyDescent="0.25">
      <c r="A27152" t="s">
        <v>1151</v>
      </c>
      <c r="B27152" t="str">
        <f t="shared" si="625"/>
        <v>0</v>
      </c>
    </row>
    <row r="27153" spans="1:2" x14ac:dyDescent="0.25">
      <c r="A27153" t="s">
        <v>1195</v>
      </c>
      <c r="B27153" t="str">
        <f t="shared" si="625"/>
        <v>5000</v>
      </c>
    </row>
    <row r="27154" spans="1:2" x14ac:dyDescent="0.25">
      <c r="A27154" t="s">
        <v>1153</v>
      </c>
      <c r="B27154" t="str">
        <f t="shared" si="625"/>
        <v>0</v>
      </c>
    </row>
    <row r="27155" spans="1:2" x14ac:dyDescent="0.25">
      <c r="A27155" t="s">
        <v>1154</v>
      </c>
      <c r="B27155" t="str">
        <f t="shared" si="625"/>
        <v>0</v>
      </c>
    </row>
    <row r="27156" spans="1:2" x14ac:dyDescent="0.25">
      <c r="A27156" t="s">
        <v>5020</v>
      </c>
      <c r="B27156" t="str">
        <f t="shared" si="625"/>
        <v>pilot_imperial_navy_starships_04,pilot_imperial_navy_weapons_04,pilot_imperial_navy_procedures_04,pilot_imperial_navy_droid_04</v>
      </c>
    </row>
    <row r="27157" spans="1:2" x14ac:dyDescent="0.25">
      <c r="A27157" t="s">
        <v>1156</v>
      </c>
      <c r="B27157" t="str">
        <f t="shared" si="625"/>
        <v/>
      </c>
    </row>
    <row r="27158" spans="1:2" x14ac:dyDescent="0.25">
      <c r="A27158" t="s">
        <v>4957</v>
      </c>
      <c r="B27158" t="str">
        <f t="shared" si="625"/>
        <v>space_combat_general</v>
      </c>
    </row>
    <row r="27159" spans="1:2" x14ac:dyDescent="0.25">
      <c r="A27159" t="s">
        <v>4958</v>
      </c>
      <c r="B27159" t="str">
        <f t="shared" si="625"/>
        <v>7500000</v>
      </c>
    </row>
    <row r="27160" spans="1:2" x14ac:dyDescent="0.25">
      <c r="A27160" t="s">
        <v>4959</v>
      </c>
      <c r="B27160" t="str">
        <f t="shared" si="625"/>
        <v>7500000</v>
      </c>
    </row>
    <row r="27161" spans="1:2" x14ac:dyDescent="0.25">
      <c r="A27161" t="s">
        <v>1160</v>
      </c>
      <c r="B27161" t="str">
        <f t="shared" si="625"/>
        <v/>
      </c>
    </row>
    <row r="27162" spans="1:2" x14ac:dyDescent="0.25">
      <c r="A27162" t="s">
        <v>1161</v>
      </c>
      <c r="B27162" t="str">
        <f t="shared" si="625"/>
        <v>0</v>
      </c>
    </row>
    <row r="27163" spans="1:2" x14ac:dyDescent="0.25">
      <c r="A27163" t="s">
        <v>1162</v>
      </c>
      <c r="B27163" t="str">
        <f t="shared" si="625"/>
        <v/>
      </c>
    </row>
    <row r="27164" spans="1:2" x14ac:dyDescent="0.25">
      <c r="A27164" t="s">
        <v>1163</v>
      </c>
      <c r="B27164" t="str">
        <f t="shared" si="625"/>
        <v/>
      </c>
    </row>
    <row r="27165" spans="1:2" x14ac:dyDescent="0.25">
      <c r="A27165" t="s">
        <v>1164</v>
      </c>
      <c r="B27165" t="str">
        <f t="shared" si="625"/>
        <v>0</v>
      </c>
    </row>
    <row r="27166" spans="1:2" x14ac:dyDescent="0.25">
      <c r="A27166" t="s">
        <v>1165</v>
      </c>
      <c r="B27166" t="str">
        <f t="shared" si="625"/>
        <v/>
      </c>
    </row>
    <row r="27167" spans="1:2" x14ac:dyDescent="0.25">
      <c r="A27167" t="s">
        <v>5021</v>
      </c>
      <c r="B27167" t="str">
        <f t="shared" si="625"/>
        <v>private_imperial_navy_master,cert_starships_decimator,cert_starships_tieoppressor,cert_ordnance_level9,cert_ordnance_levelten,cert_droid_astromech_6,bstrike3,cert_starships_firespray</v>
      </c>
    </row>
    <row r="27168" spans="1:2" x14ac:dyDescent="0.25">
      <c r="A27168" t="s">
        <v>4961</v>
      </c>
      <c r="B27168" t="str">
        <f t="shared" si="625"/>
        <v>pilot_special_tactics=20</v>
      </c>
    </row>
    <row r="27169" spans="1:2" x14ac:dyDescent="0.25">
      <c r="A27169" t="s">
        <v>1168</v>
      </c>
      <c r="B27169" t="str">
        <f t="shared" si="625"/>
        <v/>
      </c>
    </row>
    <row r="27170" spans="1:2" x14ac:dyDescent="0.25">
      <c r="A27170" t="s">
        <v>1169</v>
      </c>
      <c r="B27170" t="str">
        <f t="shared" si="625"/>
        <v/>
      </c>
    </row>
    <row r="27171" spans="1:2" x14ac:dyDescent="0.25">
      <c r="A27171" t="s">
        <v>1170</v>
      </c>
      <c r="B27171" t="str">
        <f t="shared" si="625"/>
        <v>1</v>
      </c>
    </row>
    <row r="27172" spans="1:2" x14ac:dyDescent="0.25">
      <c r="A27172" t="s">
        <v>1171</v>
      </c>
      <c r="B27172" t="str">
        <f t="shared" si="625"/>
        <v>0</v>
      </c>
    </row>
    <row r="27173" spans="1:2" x14ac:dyDescent="0.25">
      <c r="A27173" t="s">
        <v>1172</v>
      </c>
      <c r="B27173" t="e">
        <f t="shared" si="625"/>
        <v>#VALUE!</v>
      </c>
    </row>
    <row r="27174" spans="1:2" x14ac:dyDescent="0.25">
      <c r="A27174" t="s">
        <v>1144</v>
      </c>
      <c r="B27174" t="e">
        <f t="shared" si="625"/>
        <v>#VALUE!</v>
      </c>
    </row>
    <row r="27175" spans="1:2" x14ac:dyDescent="0.25">
      <c r="A27175" t="s">
        <v>5022</v>
      </c>
      <c r="B27175" t="str">
        <f t="shared" si="625"/>
        <v>pilot_imperial_navy_starships_01</v>
      </c>
    </row>
    <row r="27176" spans="1:2" x14ac:dyDescent="0.25">
      <c r="A27176" t="s">
        <v>5016</v>
      </c>
      <c r="B27176" t="str">
        <f t="shared" si="625"/>
        <v>pilot_imperial_navy</v>
      </c>
    </row>
    <row r="27177" spans="1:2" x14ac:dyDescent="0.25">
      <c r="A27177" t="s">
        <v>1147</v>
      </c>
      <c r="B27177" t="str">
        <f t="shared" si="625"/>
        <v>4</v>
      </c>
    </row>
    <row r="27178" spans="1:2" x14ac:dyDescent="0.25">
      <c r="A27178" t="s">
        <v>1148</v>
      </c>
      <c r="B27178" t="str">
        <f t="shared" si="625"/>
        <v>0</v>
      </c>
    </row>
    <row r="27179" spans="1:2" x14ac:dyDescent="0.25">
      <c r="A27179" t="s">
        <v>1149</v>
      </c>
      <c r="B27179" t="str">
        <f t="shared" si="625"/>
        <v>0</v>
      </c>
    </row>
    <row r="27180" spans="1:2" x14ac:dyDescent="0.25">
      <c r="A27180" t="s">
        <v>1150</v>
      </c>
      <c r="B27180" t="str">
        <f t="shared" si="625"/>
        <v>0</v>
      </c>
    </row>
    <row r="27181" spans="1:2" x14ac:dyDescent="0.25">
      <c r="A27181" t="s">
        <v>1151</v>
      </c>
      <c r="B27181" t="str">
        <f t="shared" si="625"/>
        <v>0</v>
      </c>
    </row>
    <row r="27182" spans="1:2" x14ac:dyDescent="0.25">
      <c r="A27182" t="s">
        <v>1200</v>
      </c>
      <c r="B27182" t="str">
        <f t="shared" si="625"/>
        <v>1000</v>
      </c>
    </row>
    <row r="27183" spans="1:2" x14ac:dyDescent="0.25">
      <c r="A27183" t="s">
        <v>1153</v>
      </c>
      <c r="B27183" t="str">
        <f t="shared" si="625"/>
        <v>0</v>
      </c>
    </row>
    <row r="27184" spans="1:2" x14ac:dyDescent="0.25">
      <c r="A27184" t="s">
        <v>1154</v>
      </c>
      <c r="B27184" t="str">
        <f t="shared" si="625"/>
        <v>0</v>
      </c>
    </row>
    <row r="27185" spans="1:2" x14ac:dyDescent="0.25">
      <c r="A27185" t="s">
        <v>5023</v>
      </c>
      <c r="B27185" t="str">
        <f t="shared" si="625"/>
        <v>pilot_imperial_navy_novice</v>
      </c>
    </row>
    <row r="27186" spans="1:2" x14ac:dyDescent="0.25">
      <c r="A27186" t="s">
        <v>1156</v>
      </c>
      <c r="B27186" t="str">
        <f t="shared" si="625"/>
        <v/>
      </c>
    </row>
    <row r="27187" spans="1:2" x14ac:dyDescent="0.25">
      <c r="A27187" t="s">
        <v>4957</v>
      </c>
      <c r="B27187" t="str">
        <f t="shared" si="625"/>
        <v>space_combat_general</v>
      </c>
    </row>
    <row r="27188" spans="1:2" x14ac:dyDescent="0.25">
      <c r="A27188" t="s">
        <v>3605</v>
      </c>
      <c r="B27188" t="str">
        <f t="shared" si="625"/>
        <v>7500</v>
      </c>
    </row>
    <row r="27189" spans="1:2" x14ac:dyDescent="0.25">
      <c r="A27189" t="s">
        <v>2466</v>
      </c>
      <c r="B27189" t="str">
        <f t="shared" si="625"/>
        <v>60000</v>
      </c>
    </row>
    <row r="27190" spans="1:2" x14ac:dyDescent="0.25">
      <c r="A27190" t="s">
        <v>1160</v>
      </c>
      <c r="B27190" t="str">
        <f t="shared" si="625"/>
        <v/>
      </c>
    </row>
    <row r="27191" spans="1:2" x14ac:dyDescent="0.25">
      <c r="A27191" t="s">
        <v>1161</v>
      </c>
      <c r="B27191" t="str">
        <f t="shared" si="625"/>
        <v>0</v>
      </c>
    </row>
    <row r="27192" spans="1:2" x14ac:dyDescent="0.25">
      <c r="A27192" t="s">
        <v>1162</v>
      </c>
      <c r="B27192" t="str">
        <f t="shared" si="625"/>
        <v/>
      </c>
    </row>
    <row r="27193" spans="1:2" x14ac:dyDescent="0.25">
      <c r="A27193" t="s">
        <v>1163</v>
      </c>
      <c r="B27193" t="str">
        <f t="shared" si="625"/>
        <v/>
      </c>
    </row>
    <row r="27194" spans="1:2" x14ac:dyDescent="0.25">
      <c r="A27194" t="s">
        <v>1164</v>
      </c>
      <c r="B27194" t="str">
        <f t="shared" si="625"/>
        <v>0</v>
      </c>
    </row>
    <row r="27195" spans="1:2" x14ac:dyDescent="0.25">
      <c r="A27195" t="s">
        <v>1165</v>
      </c>
      <c r="B27195" t="str">
        <f t="shared" si="625"/>
        <v/>
      </c>
    </row>
    <row r="27196" spans="1:2" x14ac:dyDescent="0.25">
      <c r="A27196" t="s">
        <v>5024</v>
      </c>
      <c r="B27196" t="str">
        <f t="shared" si="625"/>
        <v>private_imperial_navy_starships_1,cert_starships_tiefighter</v>
      </c>
    </row>
    <row r="27197" spans="1:2" x14ac:dyDescent="0.25">
      <c r="A27197" t="s">
        <v>1167</v>
      </c>
      <c r="B27197" t="str">
        <f t="shared" si="625"/>
        <v/>
      </c>
    </row>
    <row r="27198" spans="1:2" x14ac:dyDescent="0.25">
      <c r="A27198" t="s">
        <v>1168</v>
      </c>
      <c r="B27198" t="str">
        <f t="shared" si="625"/>
        <v/>
      </c>
    </row>
    <row r="27199" spans="1:2" x14ac:dyDescent="0.25">
      <c r="A27199" t="s">
        <v>1169</v>
      </c>
      <c r="B27199" t="str">
        <f t="shared" si="625"/>
        <v/>
      </c>
    </row>
    <row r="27200" spans="1:2" x14ac:dyDescent="0.25">
      <c r="A27200" t="s">
        <v>1170</v>
      </c>
      <c r="B27200" t="str">
        <f t="shared" si="625"/>
        <v>1</v>
      </c>
    </row>
    <row r="27201" spans="1:2" x14ac:dyDescent="0.25">
      <c r="A27201" t="s">
        <v>1171</v>
      </c>
      <c r="B27201" t="str">
        <f t="shared" si="625"/>
        <v>0</v>
      </c>
    </row>
    <row r="27202" spans="1:2" x14ac:dyDescent="0.25">
      <c r="A27202" t="s">
        <v>1172</v>
      </c>
      <c r="B27202" t="e">
        <f t="shared" si="625"/>
        <v>#VALUE!</v>
      </c>
    </row>
    <row r="27203" spans="1:2" x14ac:dyDescent="0.25">
      <c r="A27203" t="s">
        <v>1144</v>
      </c>
      <c r="B27203" t="e">
        <f t="shared" si="625"/>
        <v>#VALUE!</v>
      </c>
    </row>
    <row r="27204" spans="1:2" x14ac:dyDescent="0.25">
      <c r="A27204" t="s">
        <v>5025</v>
      </c>
      <c r="B27204" t="str">
        <f t="shared" ref="B27204:B27267" si="626">LEFT(RIGHT(A27204,LEN(A27204)-FIND("&gt;",A27204)),FIND("&lt;",RIGHT(A27204,LEN(A27204)-FIND("&gt;",A27204)))-1)</f>
        <v>pilot_imperial_navy_starships_02</v>
      </c>
    </row>
    <row r="27205" spans="1:2" x14ac:dyDescent="0.25">
      <c r="A27205" t="s">
        <v>5026</v>
      </c>
      <c r="B27205" t="str">
        <f t="shared" si="626"/>
        <v>pilot_imperial_navy_starships_01</v>
      </c>
    </row>
    <row r="27206" spans="1:2" x14ac:dyDescent="0.25">
      <c r="A27206" t="s">
        <v>1147</v>
      </c>
      <c r="B27206" t="str">
        <f t="shared" si="626"/>
        <v>4</v>
      </c>
    </row>
    <row r="27207" spans="1:2" x14ac:dyDescent="0.25">
      <c r="A27207" t="s">
        <v>1148</v>
      </c>
      <c r="B27207" t="str">
        <f t="shared" si="626"/>
        <v>0</v>
      </c>
    </row>
    <row r="27208" spans="1:2" x14ac:dyDescent="0.25">
      <c r="A27208" t="s">
        <v>1149</v>
      </c>
      <c r="B27208" t="str">
        <f t="shared" si="626"/>
        <v>0</v>
      </c>
    </row>
    <row r="27209" spans="1:2" x14ac:dyDescent="0.25">
      <c r="A27209" t="s">
        <v>1150</v>
      </c>
      <c r="B27209" t="str">
        <f t="shared" si="626"/>
        <v>0</v>
      </c>
    </row>
    <row r="27210" spans="1:2" x14ac:dyDescent="0.25">
      <c r="A27210" t="s">
        <v>1151</v>
      </c>
      <c r="B27210" t="str">
        <f t="shared" si="626"/>
        <v>0</v>
      </c>
    </row>
    <row r="27211" spans="1:2" x14ac:dyDescent="0.25">
      <c r="A27211" t="s">
        <v>1209</v>
      </c>
      <c r="B27211" t="str">
        <f t="shared" si="626"/>
        <v>2000</v>
      </c>
    </row>
    <row r="27212" spans="1:2" x14ac:dyDescent="0.25">
      <c r="A27212" t="s">
        <v>1153</v>
      </c>
      <c r="B27212" t="str">
        <f t="shared" si="626"/>
        <v>0</v>
      </c>
    </row>
    <row r="27213" spans="1:2" x14ac:dyDescent="0.25">
      <c r="A27213" t="s">
        <v>1154</v>
      </c>
      <c r="B27213" t="str">
        <f t="shared" si="626"/>
        <v>0</v>
      </c>
    </row>
    <row r="27214" spans="1:2" x14ac:dyDescent="0.25">
      <c r="A27214" t="s">
        <v>5027</v>
      </c>
      <c r="B27214" t="str">
        <f t="shared" si="626"/>
        <v>pilot_imperial_navy_starships_01,pilot_imperial_navy_weapons_01,pilot_imperial_navy_procedures_01,pilot_imperial_navy_droid_01</v>
      </c>
    </row>
    <row r="27215" spans="1:2" x14ac:dyDescent="0.25">
      <c r="A27215" t="s">
        <v>1156</v>
      </c>
      <c r="B27215" t="str">
        <f t="shared" si="626"/>
        <v/>
      </c>
    </row>
    <row r="27216" spans="1:2" x14ac:dyDescent="0.25">
      <c r="A27216" t="s">
        <v>4957</v>
      </c>
      <c r="B27216" t="str">
        <f t="shared" si="626"/>
        <v>space_combat_general</v>
      </c>
    </row>
    <row r="27217" spans="1:2" x14ac:dyDescent="0.25">
      <c r="A27217" t="s">
        <v>1811</v>
      </c>
      <c r="B27217" t="str">
        <f t="shared" si="626"/>
        <v>60000</v>
      </c>
    </row>
    <row r="27218" spans="1:2" x14ac:dyDescent="0.25">
      <c r="A27218" t="s">
        <v>1590</v>
      </c>
      <c r="B27218" t="str">
        <f t="shared" si="626"/>
        <v>200000</v>
      </c>
    </row>
    <row r="27219" spans="1:2" x14ac:dyDescent="0.25">
      <c r="A27219" t="s">
        <v>1160</v>
      </c>
      <c r="B27219" t="str">
        <f t="shared" si="626"/>
        <v/>
      </c>
    </row>
    <row r="27220" spans="1:2" x14ac:dyDescent="0.25">
      <c r="A27220" t="s">
        <v>1161</v>
      </c>
      <c r="B27220" t="str">
        <f t="shared" si="626"/>
        <v>0</v>
      </c>
    </row>
    <row r="27221" spans="1:2" x14ac:dyDescent="0.25">
      <c r="A27221" t="s">
        <v>1162</v>
      </c>
      <c r="B27221" t="str">
        <f t="shared" si="626"/>
        <v/>
      </c>
    </row>
    <row r="27222" spans="1:2" x14ac:dyDescent="0.25">
      <c r="A27222" t="s">
        <v>1163</v>
      </c>
      <c r="B27222" t="str">
        <f t="shared" si="626"/>
        <v/>
      </c>
    </row>
    <row r="27223" spans="1:2" x14ac:dyDescent="0.25">
      <c r="A27223" t="s">
        <v>1164</v>
      </c>
      <c r="B27223" t="str">
        <f t="shared" si="626"/>
        <v>0</v>
      </c>
    </row>
    <row r="27224" spans="1:2" x14ac:dyDescent="0.25">
      <c r="A27224" t="s">
        <v>1165</v>
      </c>
      <c r="B27224" t="str">
        <f t="shared" si="626"/>
        <v/>
      </c>
    </row>
    <row r="27225" spans="1:2" x14ac:dyDescent="0.25">
      <c r="A27225" t="s">
        <v>5028</v>
      </c>
      <c r="B27225" t="str">
        <f t="shared" si="626"/>
        <v>private_imperial_navy_starships_2,cert_starships_tiefighterin</v>
      </c>
    </row>
    <row r="27226" spans="1:2" x14ac:dyDescent="0.25">
      <c r="A27226" t="s">
        <v>1167</v>
      </c>
      <c r="B27226" t="str">
        <f t="shared" si="626"/>
        <v/>
      </c>
    </row>
    <row r="27227" spans="1:2" x14ac:dyDescent="0.25">
      <c r="A27227" t="s">
        <v>1168</v>
      </c>
      <c r="B27227" t="str">
        <f t="shared" si="626"/>
        <v/>
      </c>
    </row>
    <row r="27228" spans="1:2" x14ac:dyDescent="0.25">
      <c r="A27228" t="s">
        <v>1169</v>
      </c>
      <c r="B27228" t="str">
        <f t="shared" si="626"/>
        <v/>
      </c>
    </row>
    <row r="27229" spans="1:2" x14ac:dyDescent="0.25">
      <c r="A27229" t="s">
        <v>1170</v>
      </c>
      <c r="B27229" t="str">
        <f t="shared" si="626"/>
        <v>1</v>
      </c>
    </row>
    <row r="27230" spans="1:2" x14ac:dyDescent="0.25">
      <c r="A27230" t="s">
        <v>1171</v>
      </c>
      <c r="B27230" t="str">
        <f t="shared" si="626"/>
        <v>0</v>
      </c>
    </row>
    <row r="27231" spans="1:2" x14ac:dyDescent="0.25">
      <c r="A27231" t="s">
        <v>1172</v>
      </c>
      <c r="B27231" t="e">
        <f t="shared" si="626"/>
        <v>#VALUE!</v>
      </c>
    </row>
    <row r="27232" spans="1:2" x14ac:dyDescent="0.25">
      <c r="A27232" t="s">
        <v>1144</v>
      </c>
      <c r="B27232" t="e">
        <f t="shared" si="626"/>
        <v>#VALUE!</v>
      </c>
    </row>
    <row r="27233" spans="1:2" x14ac:dyDescent="0.25">
      <c r="A27233" t="s">
        <v>5029</v>
      </c>
      <c r="B27233" t="str">
        <f t="shared" si="626"/>
        <v>pilot_imperial_navy_starships_03</v>
      </c>
    </row>
    <row r="27234" spans="1:2" x14ac:dyDescent="0.25">
      <c r="A27234" t="s">
        <v>5030</v>
      </c>
      <c r="B27234" t="str">
        <f t="shared" si="626"/>
        <v>pilot_imperial_navy_starships_02</v>
      </c>
    </row>
    <row r="27235" spans="1:2" x14ac:dyDescent="0.25">
      <c r="A27235" t="s">
        <v>1147</v>
      </c>
      <c r="B27235" t="str">
        <f t="shared" si="626"/>
        <v>4</v>
      </c>
    </row>
    <row r="27236" spans="1:2" x14ac:dyDescent="0.25">
      <c r="A27236" t="s">
        <v>1148</v>
      </c>
      <c r="B27236" t="str">
        <f t="shared" si="626"/>
        <v>0</v>
      </c>
    </row>
    <row r="27237" spans="1:2" x14ac:dyDescent="0.25">
      <c r="A27237" t="s">
        <v>1149</v>
      </c>
      <c r="B27237" t="str">
        <f t="shared" si="626"/>
        <v>0</v>
      </c>
    </row>
    <row r="27238" spans="1:2" x14ac:dyDescent="0.25">
      <c r="A27238" t="s">
        <v>1150</v>
      </c>
      <c r="B27238" t="str">
        <f t="shared" si="626"/>
        <v>0</v>
      </c>
    </row>
    <row r="27239" spans="1:2" x14ac:dyDescent="0.25">
      <c r="A27239" t="s">
        <v>1151</v>
      </c>
      <c r="B27239" t="str">
        <f t="shared" si="626"/>
        <v>0</v>
      </c>
    </row>
    <row r="27240" spans="1:2" x14ac:dyDescent="0.25">
      <c r="A27240" t="s">
        <v>1217</v>
      </c>
      <c r="B27240" t="str">
        <f t="shared" si="626"/>
        <v>3000</v>
      </c>
    </row>
    <row r="27241" spans="1:2" x14ac:dyDescent="0.25">
      <c r="A27241" t="s">
        <v>1153</v>
      </c>
      <c r="B27241" t="str">
        <f t="shared" si="626"/>
        <v>0</v>
      </c>
    </row>
    <row r="27242" spans="1:2" x14ac:dyDescent="0.25">
      <c r="A27242" t="s">
        <v>1154</v>
      </c>
      <c r="B27242" t="str">
        <f t="shared" si="626"/>
        <v>0</v>
      </c>
    </row>
    <row r="27243" spans="1:2" x14ac:dyDescent="0.25">
      <c r="A27243" t="s">
        <v>5031</v>
      </c>
      <c r="B27243" t="str">
        <f t="shared" si="626"/>
        <v>pilot_imperial_navy_starships_02,pilot_imperial_navy_weapons_02,pilot_imperial_navy_procedures_02,pilot_imperial_navy_droid_02</v>
      </c>
    </row>
    <row r="27244" spans="1:2" x14ac:dyDescent="0.25">
      <c r="A27244" t="s">
        <v>1156</v>
      </c>
      <c r="B27244" t="str">
        <f t="shared" si="626"/>
        <v/>
      </c>
    </row>
    <row r="27245" spans="1:2" x14ac:dyDescent="0.25">
      <c r="A27245" t="s">
        <v>4957</v>
      </c>
      <c r="B27245" t="str">
        <f t="shared" si="626"/>
        <v>space_combat_general</v>
      </c>
    </row>
    <row r="27246" spans="1:2" x14ac:dyDescent="0.25">
      <c r="A27246" t="s">
        <v>3262</v>
      </c>
      <c r="B27246" t="str">
        <f t="shared" si="626"/>
        <v>200000</v>
      </c>
    </row>
    <row r="27247" spans="1:2" x14ac:dyDescent="0.25">
      <c r="A27247" t="s">
        <v>3885</v>
      </c>
      <c r="B27247" t="str">
        <f t="shared" si="626"/>
        <v>1000000</v>
      </c>
    </row>
    <row r="27248" spans="1:2" x14ac:dyDescent="0.25">
      <c r="A27248" t="s">
        <v>1160</v>
      </c>
      <c r="B27248" t="str">
        <f t="shared" si="626"/>
        <v/>
      </c>
    </row>
    <row r="27249" spans="1:2" x14ac:dyDescent="0.25">
      <c r="A27249" t="s">
        <v>1161</v>
      </c>
      <c r="B27249" t="str">
        <f t="shared" si="626"/>
        <v>0</v>
      </c>
    </row>
    <row r="27250" spans="1:2" x14ac:dyDescent="0.25">
      <c r="A27250" t="s">
        <v>1162</v>
      </c>
      <c r="B27250" t="str">
        <f t="shared" si="626"/>
        <v/>
      </c>
    </row>
    <row r="27251" spans="1:2" x14ac:dyDescent="0.25">
      <c r="A27251" t="s">
        <v>1163</v>
      </c>
      <c r="B27251" t="str">
        <f t="shared" si="626"/>
        <v/>
      </c>
    </row>
    <row r="27252" spans="1:2" x14ac:dyDescent="0.25">
      <c r="A27252" t="s">
        <v>1164</v>
      </c>
      <c r="B27252" t="str">
        <f t="shared" si="626"/>
        <v>0</v>
      </c>
    </row>
    <row r="27253" spans="1:2" x14ac:dyDescent="0.25">
      <c r="A27253" t="s">
        <v>1165</v>
      </c>
      <c r="B27253" t="str">
        <f t="shared" si="626"/>
        <v/>
      </c>
    </row>
    <row r="27254" spans="1:2" x14ac:dyDescent="0.25">
      <c r="A27254" t="s">
        <v>5032</v>
      </c>
      <c r="B27254" t="str">
        <f t="shared" si="626"/>
        <v>private_imperial_navy_starships_3,cert_starships_tieinterceptor,cert_starships_tiebomber</v>
      </c>
    </row>
    <row r="27255" spans="1:2" x14ac:dyDescent="0.25">
      <c r="A27255" t="s">
        <v>1167</v>
      </c>
      <c r="B27255" t="str">
        <f t="shared" si="626"/>
        <v/>
      </c>
    </row>
    <row r="27256" spans="1:2" x14ac:dyDescent="0.25">
      <c r="A27256" t="s">
        <v>1168</v>
      </c>
      <c r="B27256" t="str">
        <f t="shared" si="626"/>
        <v/>
      </c>
    </row>
    <row r="27257" spans="1:2" x14ac:dyDescent="0.25">
      <c r="A27257" t="s">
        <v>1169</v>
      </c>
      <c r="B27257" t="str">
        <f t="shared" si="626"/>
        <v/>
      </c>
    </row>
    <row r="27258" spans="1:2" x14ac:dyDescent="0.25">
      <c r="A27258" t="s">
        <v>1170</v>
      </c>
      <c r="B27258" t="str">
        <f t="shared" si="626"/>
        <v>1</v>
      </c>
    </row>
    <row r="27259" spans="1:2" x14ac:dyDescent="0.25">
      <c r="A27259" t="s">
        <v>1171</v>
      </c>
      <c r="B27259" t="str">
        <f t="shared" si="626"/>
        <v>0</v>
      </c>
    </row>
    <row r="27260" spans="1:2" x14ac:dyDescent="0.25">
      <c r="A27260" t="s">
        <v>1172</v>
      </c>
      <c r="B27260" t="e">
        <f t="shared" si="626"/>
        <v>#VALUE!</v>
      </c>
    </row>
    <row r="27261" spans="1:2" x14ac:dyDescent="0.25">
      <c r="A27261" t="s">
        <v>1144</v>
      </c>
      <c r="B27261" t="e">
        <f t="shared" si="626"/>
        <v>#VALUE!</v>
      </c>
    </row>
    <row r="27262" spans="1:2" x14ac:dyDescent="0.25">
      <c r="A27262" t="s">
        <v>5033</v>
      </c>
      <c r="B27262" t="str">
        <f t="shared" si="626"/>
        <v>pilot_imperial_navy_starships_04</v>
      </c>
    </row>
    <row r="27263" spans="1:2" x14ac:dyDescent="0.25">
      <c r="A27263" t="s">
        <v>5034</v>
      </c>
      <c r="B27263" t="str">
        <f t="shared" si="626"/>
        <v>pilot_imperial_navy_starships_03</v>
      </c>
    </row>
    <row r="27264" spans="1:2" x14ac:dyDescent="0.25">
      <c r="A27264" t="s">
        <v>1147</v>
      </c>
      <c r="B27264" t="str">
        <f t="shared" si="626"/>
        <v>4</v>
      </c>
    </row>
    <row r="27265" spans="1:2" x14ac:dyDescent="0.25">
      <c r="A27265" t="s">
        <v>1148</v>
      </c>
      <c r="B27265" t="str">
        <f t="shared" si="626"/>
        <v>0</v>
      </c>
    </row>
    <row r="27266" spans="1:2" x14ac:dyDescent="0.25">
      <c r="A27266" t="s">
        <v>1189</v>
      </c>
      <c r="B27266" t="str">
        <f t="shared" si="626"/>
        <v>1</v>
      </c>
    </row>
    <row r="27267" spans="1:2" x14ac:dyDescent="0.25">
      <c r="A27267" t="s">
        <v>1150</v>
      </c>
      <c r="B27267" t="str">
        <f t="shared" si="626"/>
        <v>0</v>
      </c>
    </row>
    <row r="27268" spans="1:2" x14ac:dyDescent="0.25">
      <c r="A27268" t="s">
        <v>1151</v>
      </c>
      <c r="B27268" t="str">
        <f t="shared" ref="B27268:B27331" si="627">LEFT(RIGHT(A27268,LEN(A27268)-FIND("&gt;",A27268)),FIND("&lt;",RIGHT(A27268,LEN(A27268)-FIND("&gt;",A27268)))-1)</f>
        <v>0</v>
      </c>
    </row>
    <row r="27269" spans="1:2" x14ac:dyDescent="0.25">
      <c r="A27269" t="s">
        <v>1224</v>
      </c>
      <c r="B27269" t="str">
        <f t="shared" si="627"/>
        <v>4000</v>
      </c>
    </row>
    <row r="27270" spans="1:2" x14ac:dyDescent="0.25">
      <c r="A27270" t="s">
        <v>1153</v>
      </c>
      <c r="B27270" t="str">
        <f t="shared" si="627"/>
        <v>0</v>
      </c>
    </row>
    <row r="27271" spans="1:2" x14ac:dyDescent="0.25">
      <c r="A27271" t="s">
        <v>1154</v>
      </c>
      <c r="B27271" t="str">
        <f t="shared" si="627"/>
        <v>0</v>
      </c>
    </row>
    <row r="27272" spans="1:2" x14ac:dyDescent="0.25">
      <c r="A27272" t="s">
        <v>5035</v>
      </c>
      <c r="B27272" t="str">
        <f t="shared" si="627"/>
        <v>pilot_imperial_navy_starships_03,pilot_imperial_navy_weapons_03,pilot_imperial_navy_procedures_03,pilot_imperial_navy_droid_03</v>
      </c>
    </row>
    <row r="27273" spans="1:2" x14ac:dyDescent="0.25">
      <c r="A27273" t="s">
        <v>1156</v>
      </c>
      <c r="B27273" t="str">
        <f t="shared" si="627"/>
        <v/>
      </c>
    </row>
    <row r="27274" spans="1:2" x14ac:dyDescent="0.25">
      <c r="A27274" t="s">
        <v>4957</v>
      </c>
      <c r="B27274" t="str">
        <f t="shared" si="627"/>
        <v>space_combat_general</v>
      </c>
    </row>
    <row r="27275" spans="1:2" x14ac:dyDescent="0.25">
      <c r="A27275" t="s">
        <v>4976</v>
      </c>
      <c r="B27275" t="str">
        <f t="shared" si="627"/>
        <v>1000000</v>
      </c>
    </row>
    <row r="27276" spans="1:2" x14ac:dyDescent="0.25">
      <c r="A27276" t="s">
        <v>4959</v>
      </c>
      <c r="B27276" t="str">
        <f t="shared" si="627"/>
        <v>7500000</v>
      </c>
    </row>
    <row r="27277" spans="1:2" x14ac:dyDescent="0.25">
      <c r="A27277" t="s">
        <v>1160</v>
      </c>
      <c r="B27277" t="str">
        <f t="shared" si="627"/>
        <v/>
      </c>
    </row>
    <row r="27278" spans="1:2" x14ac:dyDescent="0.25">
      <c r="A27278" t="s">
        <v>1161</v>
      </c>
      <c r="B27278" t="str">
        <f t="shared" si="627"/>
        <v>0</v>
      </c>
    </row>
    <row r="27279" spans="1:2" x14ac:dyDescent="0.25">
      <c r="A27279" t="s">
        <v>1162</v>
      </c>
      <c r="B27279" t="str">
        <f t="shared" si="627"/>
        <v/>
      </c>
    </row>
    <row r="27280" spans="1:2" x14ac:dyDescent="0.25">
      <c r="A27280" t="s">
        <v>1163</v>
      </c>
      <c r="B27280" t="str">
        <f t="shared" si="627"/>
        <v/>
      </c>
    </row>
    <row r="27281" spans="1:2" x14ac:dyDescent="0.25">
      <c r="A27281" t="s">
        <v>1164</v>
      </c>
      <c r="B27281" t="str">
        <f t="shared" si="627"/>
        <v>0</v>
      </c>
    </row>
    <row r="27282" spans="1:2" x14ac:dyDescent="0.25">
      <c r="A27282" t="s">
        <v>1165</v>
      </c>
      <c r="B27282" t="str">
        <f t="shared" si="627"/>
        <v/>
      </c>
    </row>
    <row r="27283" spans="1:2" x14ac:dyDescent="0.25">
      <c r="A27283" t="s">
        <v>5036</v>
      </c>
      <c r="B27283" t="str">
        <f t="shared" si="627"/>
        <v>private_imperial_navy_starships_4,cert_starships_tieadvanced,cert_starships_tieaggressor</v>
      </c>
    </row>
    <row r="27284" spans="1:2" x14ac:dyDescent="0.25">
      <c r="A27284" t="s">
        <v>1167</v>
      </c>
      <c r="B27284" t="str">
        <f t="shared" si="627"/>
        <v/>
      </c>
    </row>
    <row r="27285" spans="1:2" x14ac:dyDescent="0.25">
      <c r="A27285" t="s">
        <v>1168</v>
      </c>
      <c r="B27285" t="str">
        <f t="shared" si="627"/>
        <v/>
      </c>
    </row>
    <row r="27286" spans="1:2" x14ac:dyDescent="0.25">
      <c r="A27286" t="s">
        <v>1169</v>
      </c>
      <c r="B27286" t="str">
        <f t="shared" si="627"/>
        <v/>
      </c>
    </row>
    <row r="27287" spans="1:2" x14ac:dyDescent="0.25">
      <c r="A27287" t="s">
        <v>1170</v>
      </c>
      <c r="B27287" t="str">
        <f t="shared" si="627"/>
        <v>1</v>
      </c>
    </row>
    <row r="27288" spans="1:2" x14ac:dyDescent="0.25">
      <c r="A27288" t="s">
        <v>1171</v>
      </c>
      <c r="B27288" t="str">
        <f t="shared" si="627"/>
        <v>0</v>
      </c>
    </row>
    <row r="27289" spans="1:2" x14ac:dyDescent="0.25">
      <c r="A27289" t="s">
        <v>1172</v>
      </c>
      <c r="B27289" t="e">
        <f t="shared" si="627"/>
        <v>#VALUE!</v>
      </c>
    </row>
    <row r="27290" spans="1:2" x14ac:dyDescent="0.25">
      <c r="A27290" t="s">
        <v>1144</v>
      </c>
      <c r="B27290" t="e">
        <f t="shared" si="627"/>
        <v>#VALUE!</v>
      </c>
    </row>
    <row r="27291" spans="1:2" x14ac:dyDescent="0.25">
      <c r="A27291" t="s">
        <v>5037</v>
      </c>
      <c r="B27291" t="str">
        <f t="shared" si="627"/>
        <v>pilot_imperial_navy_weapons_01</v>
      </c>
    </row>
    <row r="27292" spans="1:2" x14ac:dyDescent="0.25">
      <c r="A27292" t="s">
        <v>5016</v>
      </c>
      <c r="B27292" t="str">
        <f t="shared" si="627"/>
        <v>pilot_imperial_navy</v>
      </c>
    </row>
    <row r="27293" spans="1:2" x14ac:dyDescent="0.25">
      <c r="A27293" t="s">
        <v>1147</v>
      </c>
      <c r="B27293" t="str">
        <f t="shared" si="627"/>
        <v>4</v>
      </c>
    </row>
    <row r="27294" spans="1:2" x14ac:dyDescent="0.25">
      <c r="A27294" t="s">
        <v>1148</v>
      </c>
      <c r="B27294" t="str">
        <f t="shared" si="627"/>
        <v>0</v>
      </c>
    </row>
    <row r="27295" spans="1:2" x14ac:dyDescent="0.25">
      <c r="A27295" t="s">
        <v>1149</v>
      </c>
      <c r="B27295" t="str">
        <f t="shared" si="627"/>
        <v>0</v>
      </c>
    </row>
    <row r="27296" spans="1:2" x14ac:dyDescent="0.25">
      <c r="A27296" t="s">
        <v>1150</v>
      </c>
      <c r="B27296" t="str">
        <f t="shared" si="627"/>
        <v>0</v>
      </c>
    </row>
    <row r="27297" spans="1:2" x14ac:dyDescent="0.25">
      <c r="A27297" t="s">
        <v>1151</v>
      </c>
      <c r="B27297" t="str">
        <f t="shared" si="627"/>
        <v>0</v>
      </c>
    </row>
    <row r="27298" spans="1:2" x14ac:dyDescent="0.25">
      <c r="A27298" t="s">
        <v>1200</v>
      </c>
      <c r="B27298" t="str">
        <f t="shared" si="627"/>
        <v>1000</v>
      </c>
    </row>
    <row r="27299" spans="1:2" x14ac:dyDescent="0.25">
      <c r="A27299" t="s">
        <v>1153</v>
      </c>
      <c r="B27299" t="str">
        <f t="shared" si="627"/>
        <v>0</v>
      </c>
    </row>
    <row r="27300" spans="1:2" x14ac:dyDescent="0.25">
      <c r="A27300" t="s">
        <v>1154</v>
      </c>
      <c r="B27300" t="str">
        <f t="shared" si="627"/>
        <v>0</v>
      </c>
    </row>
    <row r="27301" spans="1:2" x14ac:dyDescent="0.25">
      <c r="A27301" t="s">
        <v>5023</v>
      </c>
      <c r="B27301" t="str">
        <f t="shared" si="627"/>
        <v>pilot_imperial_navy_novice</v>
      </c>
    </row>
    <row r="27302" spans="1:2" x14ac:dyDescent="0.25">
      <c r="A27302" t="s">
        <v>1156</v>
      </c>
      <c r="B27302" t="str">
        <f t="shared" si="627"/>
        <v/>
      </c>
    </row>
    <row r="27303" spans="1:2" x14ac:dyDescent="0.25">
      <c r="A27303" t="s">
        <v>4957</v>
      </c>
      <c r="B27303" t="str">
        <f t="shared" si="627"/>
        <v>space_combat_general</v>
      </c>
    </row>
    <row r="27304" spans="1:2" x14ac:dyDescent="0.25">
      <c r="A27304" t="s">
        <v>3605</v>
      </c>
      <c r="B27304" t="str">
        <f t="shared" si="627"/>
        <v>7500</v>
      </c>
    </row>
    <row r="27305" spans="1:2" x14ac:dyDescent="0.25">
      <c r="A27305" t="s">
        <v>2466</v>
      </c>
      <c r="B27305" t="str">
        <f t="shared" si="627"/>
        <v>60000</v>
      </c>
    </row>
    <row r="27306" spans="1:2" x14ac:dyDescent="0.25">
      <c r="A27306" t="s">
        <v>1160</v>
      </c>
      <c r="B27306" t="str">
        <f t="shared" si="627"/>
        <v/>
      </c>
    </row>
    <row r="27307" spans="1:2" x14ac:dyDescent="0.25">
      <c r="A27307" t="s">
        <v>1161</v>
      </c>
      <c r="B27307" t="str">
        <f t="shared" si="627"/>
        <v>0</v>
      </c>
    </row>
    <row r="27308" spans="1:2" x14ac:dyDescent="0.25">
      <c r="A27308" t="s">
        <v>1162</v>
      </c>
      <c r="B27308" t="str">
        <f t="shared" si="627"/>
        <v/>
      </c>
    </row>
    <row r="27309" spans="1:2" x14ac:dyDescent="0.25">
      <c r="A27309" t="s">
        <v>1163</v>
      </c>
      <c r="B27309" t="str">
        <f t="shared" si="627"/>
        <v/>
      </c>
    </row>
    <row r="27310" spans="1:2" x14ac:dyDescent="0.25">
      <c r="A27310" t="s">
        <v>1164</v>
      </c>
      <c r="B27310" t="str">
        <f t="shared" si="627"/>
        <v>0</v>
      </c>
    </row>
    <row r="27311" spans="1:2" x14ac:dyDescent="0.25">
      <c r="A27311" t="s">
        <v>1165</v>
      </c>
      <c r="B27311" t="str">
        <f t="shared" si="627"/>
        <v/>
      </c>
    </row>
    <row r="27312" spans="1:2" x14ac:dyDescent="0.25">
      <c r="A27312" t="s">
        <v>4979</v>
      </c>
      <c r="B27312" t="str">
        <f t="shared" si="627"/>
        <v>cert_ordnance_level2,cert_ordnance_level3</v>
      </c>
    </row>
    <row r="27313" spans="1:2" x14ac:dyDescent="0.25">
      <c r="A27313" t="s">
        <v>4980</v>
      </c>
      <c r="B27313" t="str">
        <f t="shared" si="627"/>
        <v>missile_launching=65</v>
      </c>
    </row>
    <row r="27314" spans="1:2" x14ac:dyDescent="0.25">
      <c r="A27314" t="s">
        <v>1168</v>
      </c>
      <c r="B27314" t="str">
        <f t="shared" si="627"/>
        <v/>
      </c>
    </row>
    <row r="27315" spans="1:2" x14ac:dyDescent="0.25">
      <c r="A27315" t="s">
        <v>1169</v>
      </c>
      <c r="B27315" t="str">
        <f t="shared" si="627"/>
        <v/>
      </c>
    </row>
    <row r="27316" spans="1:2" x14ac:dyDescent="0.25">
      <c r="A27316" t="s">
        <v>1170</v>
      </c>
      <c r="B27316" t="str">
        <f t="shared" si="627"/>
        <v>1</v>
      </c>
    </row>
    <row r="27317" spans="1:2" x14ac:dyDescent="0.25">
      <c r="A27317" t="s">
        <v>1171</v>
      </c>
      <c r="B27317" t="str">
        <f t="shared" si="627"/>
        <v>0</v>
      </c>
    </row>
    <row r="27318" spans="1:2" x14ac:dyDescent="0.25">
      <c r="A27318" t="s">
        <v>1172</v>
      </c>
      <c r="B27318" t="e">
        <f t="shared" si="627"/>
        <v>#VALUE!</v>
      </c>
    </row>
    <row r="27319" spans="1:2" x14ac:dyDescent="0.25">
      <c r="A27319" t="s">
        <v>1144</v>
      </c>
      <c r="B27319" t="e">
        <f t="shared" si="627"/>
        <v>#VALUE!</v>
      </c>
    </row>
    <row r="27320" spans="1:2" x14ac:dyDescent="0.25">
      <c r="A27320" t="s">
        <v>5038</v>
      </c>
      <c r="B27320" t="str">
        <f t="shared" si="627"/>
        <v>pilot_imperial_navy_weapons_02</v>
      </c>
    </row>
    <row r="27321" spans="1:2" x14ac:dyDescent="0.25">
      <c r="A27321" t="s">
        <v>5039</v>
      </c>
      <c r="B27321" t="str">
        <f t="shared" si="627"/>
        <v>pilot_imperial_navy_weapons_01</v>
      </c>
    </row>
    <row r="27322" spans="1:2" x14ac:dyDescent="0.25">
      <c r="A27322" t="s">
        <v>1147</v>
      </c>
      <c r="B27322" t="str">
        <f t="shared" si="627"/>
        <v>4</v>
      </c>
    </row>
    <row r="27323" spans="1:2" x14ac:dyDescent="0.25">
      <c r="A27323" t="s">
        <v>1148</v>
      </c>
      <c r="B27323" t="str">
        <f t="shared" si="627"/>
        <v>0</v>
      </c>
    </row>
    <row r="27324" spans="1:2" x14ac:dyDescent="0.25">
      <c r="A27324" t="s">
        <v>1149</v>
      </c>
      <c r="B27324" t="str">
        <f t="shared" si="627"/>
        <v>0</v>
      </c>
    </row>
    <row r="27325" spans="1:2" x14ac:dyDescent="0.25">
      <c r="A27325" t="s">
        <v>1150</v>
      </c>
      <c r="B27325" t="str">
        <f t="shared" si="627"/>
        <v>0</v>
      </c>
    </row>
    <row r="27326" spans="1:2" x14ac:dyDescent="0.25">
      <c r="A27326" t="s">
        <v>1151</v>
      </c>
      <c r="B27326" t="str">
        <f t="shared" si="627"/>
        <v>0</v>
      </c>
    </row>
    <row r="27327" spans="1:2" x14ac:dyDescent="0.25">
      <c r="A27327" t="s">
        <v>1209</v>
      </c>
      <c r="B27327" t="str">
        <f t="shared" si="627"/>
        <v>2000</v>
      </c>
    </row>
    <row r="27328" spans="1:2" x14ac:dyDescent="0.25">
      <c r="A27328" t="s">
        <v>1153</v>
      </c>
      <c r="B27328" t="str">
        <f t="shared" si="627"/>
        <v>0</v>
      </c>
    </row>
    <row r="27329" spans="1:2" x14ac:dyDescent="0.25">
      <c r="A27329" t="s">
        <v>1154</v>
      </c>
      <c r="B27329" t="str">
        <f t="shared" si="627"/>
        <v>0</v>
      </c>
    </row>
    <row r="27330" spans="1:2" x14ac:dyDescent="0.25">
      <c r="A27330" t="s">
        <v>5027</v>
      </c>
      <c r="B27330" t="str">
        <f t="shared" si="627"/>
        <v>pilot_imperial_navy_starships_01,pilot_imperial_navy_weapons_01,pilot_imperial_navy_procedures_01,pilot_imperial_navy_droid_01</v>
      </c>
    </row>
    <row r="27331" spans="1:2" x14ac:dyDescent="0.25">
      <c r="A27331" t="s">
        <v>1156</v>
      </c>
      <c r="B27331" t="str">
        <f t="shared" si="627"/>
        <v/>
      </c>
    </row>
    <row r="27332" spans="1:2" x14ac:dyDescent="0.25">
      <c r="A27332" t="s">
        <v>4957</v>
      </c>
      <c r="B27332" t="str">
        <f t="shared" ref="B27332:B27395" si="628">LEFT(RIGHT(A27332,LEN(A27332)-FIND("&gt;",A27332)),FIND("&lt;",RIGHT(A27332,LEN(A27332)-FIND("&gt;",A27332)))-1)</f>
        <v>space_combat_general</v>
      </c>
    </row>
    <row r="27333" spans="1:2" x14ac:dyDescent="0.25">
      <c r="A27333" t="s">
        <v>1811</v>
      </c>
      <c r="B27333" t="str">
        <f t="shared" si="628"/>
        <v>60000</v>
      </c>
    </row>
    <row r="27334" spans="1:2" x14ac:dyDescent="0.25">
      <c r="A27334" t="s">
        <v>1590</v>
      </c>
      <c r="B27334" t="str">
        <f t="shared" si="628"/>
        <v>200000</v>
      </c>
    </row>
    <row r="27335" spans="1:2" x14ac:dyDescent="0.25">
      <c r="A27335" t="s">
        <v>1160</v>
      </c>
      <c r="B27335" t="str">
        <f t="shared" si="628"/>
        <v/>
      </c>
    </row>
    <row r="27336" spans="1:2" x14ac:dyDescent="0.25">
      <c r="A27336" t="s">
        <v>1161</v>
      </c>
      <c r="B27336" t="str">
        <f t="shared" si="628"/>
        <v>0</v>
      </c>
    </row>
    <row r="27337" spans="1:2" x14ac:dyDescent="0.25">
      <c r="A27337" t="s">
        <v>1162</v>
      </c>
      <c r="B27337" t="str">
        <f t="shared" si="628"/>
        <v/>
      </c>
    </row>
    <row r="27338" spans="1:2" x14ac:dyDescent="0.25">
      <c r="A27338" t="s">
        <v>1163</v>
      </c>
      <c r="B27338" t="str">
        <f t="shared" si="628"/>
        <v/>
      </c>
    </row>
    <row r="27339" spans="1:2" x14ac:dyDescent="0.25">
      <c r="A27339" t="s">
        <v>1164</v>
      </c>
      <c r="B27339" t="str">
        <f t="shared" si="628"/>
        <v>0</v>
      </c>
    </row>
    <row r="27340" spans="1:2" x14ac:dyDescent="0.25">
      <c r="A27340" t="s">
        <v>1165</v>
      </c>
      <c r="B27340" t="str">
        <f t="shared" si="628"/>
        <v/>
      </c>
    </row>
    <row r="27341" spans="1:2" x14ac:dyDescent="0.25">
      <c r="A27341" t="s">
        <v>4983</v>
      </c>
      <c r="B27341" t="str">
        <f t="shared" si="628"/>
        <v>cert_ordnance_level4,cert_ordnance_level5</v>
      </c>
    </row>
    <row r="27342" spans="1:2" x14ac:dyDescent="0.25">
      <c r="A27342" t="s">
        <v>4984</v>
      </c>
      <c r="B27342" t="str">
        <f t="shared" si="628"/>
        <v>missile_launching=10</v>
      </c>
    </row>
    <row r="27343" spans="1:2" x14ac:dyDescent="0.25">
      <c r="A27343" t="s">
        <v>1168</v>
      </c>
      <c r="B27343" t="str">
        <f t="shared" si="628"/>
        <v/>
      </c>
    </row>
    <row r="27344" spans="1:2" x14ac:dyDescent="0.25">
      <c r="A27344" t="s">
        <v>1169</v>
      </c>
      <c r="B27344" t="str">
        <f t="shared" si="628"/>
        <v/>
      </c>
    </row>
    <row r="27345" spans="1:2" x14ac:dyDescent="0.25">
      <c r="A27345" t="s">
        <v>1170</v>
      </c>
      <c r="B27345" t="str">
        <f t="shared" si="628"/>
        <v>1</v>
      </c>
    </row>
    <row r="27346" spans="1:2" x14ac:dyDescent="0.25">
      <c r="A27346" t="s">
        <v>1171</v>
      </c>
      <c r="B27346" t="str">
        <f t="shared" si="628"/>
        <v>0</v>
      </c>
    </row>
    <row r="27347" spans="1:2" x14ac:dyDescent="0.25">
      <c r="A27347" t="s">
        <v>1172</v>
      </c>
      <c r="B27347" t="e">
        <f t="shared" si="628"/>
        <v>#VALUE!</v>
      </c>
    </row>
    <row r="27348" spans="1:2" x14ac:dyDescent="0.25">
      <c r="A27348" t="s">
        <v>1144</v>
      </c>
      <c r="B27348" t="e">
        <f t="shared" si="628"/>
        <v>#VALUE!</v>
      </c>
    </row>
    <row r="27349" spans="1:2" x14ac:dyDescent="0.25">
      <c r="A27349" t="s">
        <v>5040</v>
      </c>
      <c r="B27349" t="str">
        <f t="shared" si="628"/>
        <v>pilot_imperial_navy_weapons_03</v>
      </c>
    </row>
    <row r="27350" spans="1:2" x14ac:dyDescent="0.25">
      <c r="A27350" t="s">
        <v>5041</v>
      </c>
      <c r="B27350" t="str">
        <f t="shared" si="628"/>
        <v>pilot_imperial_navy_weapons_02</v>
      </c>
    </row>
    <row r="27351" spans="1:2" x14ac:dyDescent="0.25">
      <c r="A27351" t="s">
        <v>1147</v>
      </c>
      <c r="B27351" t="str">
        <f t="shared" si="628"/>
        <v>4</v>
      </c>
    </row>
    <row r="27352" spans="1:2" x14ac:dyDescent="0.25">
      <c r="A27352" t="s">
        <v>1148</v>
      </c>
      <c r="B27352" t="str">
        <f t="shared" si="628"/>
        <v>0</v>
      </c>
    </row>
    <row r="27353" spans="1:2" x14ac:dyDescent="0.25">
      <c r="A27353" t="s">
        <v>1149</v>
      </c>
      <c r="B27353" t="str">
        <f t="shared" si="628"/>
        <v>0</v>
      </c>
    </row>
    <row r="27354" spans="1:2" x14ac:dyDescent="0.25">
      <c r="A27354" t="s">
        <v>1150</v>
      </c>
      <c r="B27354" t="str">
        <f t="shared" si="628"/>
        <v>0</v>
      </c>
    </row>
    <row r="27355" spans="1:2" x14ac:dyDescent="0.25">
      <c r="A27355" t="s">
        <v>1151</v>
      </c>
      <c r="B27355" t="str">
        <f t="shared" si="628"/>
        <v>0</v>
      </c>
    </row>
    <row r="27356" spans="1:2" x14ac:dyDescent="0.25">
      <c r="A27356" t="s">
        <v>1217</v>
      </c>
      <c r="B27356" t="str">
        <f t="shared" si="628"/>
        <v>3000</v>
      </c>
    </row>
    <row r="27357" spans="1:2" x14ac:dyDescent="0.25">
      <c r="A27357" t="s">
        <v>1153</v>
      </c>
      <c r="B27357" t="str">
        <f t="shared" si="628"/>
        <v>0</v>
      </c>
    </row>
    <row r="27358" spans="1:2" x14ac:dyDescent="0.25">
      <c r="A27358" t="s">
        <v>1154</v>
      </c>
      <c r="B27358" t="str">
        <f t="shared" si="628"/>
        <v>0</v>
      </c>
    </row>
    <row r="27359" spans="1:2" x14ac:dyDescent="0.25">
      <c r="A27359" t="s">
        <v>5031</v>
      </c>
      <c r="B27359" t="str">
        <f t="shared" si="628"/>
        <v>pilot_imperial_navy_starships_02,pilot_imperial_navy_weapons_02,pilot_imperial_navy_procedures_02,pilot_imperial_navy_droid_02</v>
      </c>
    </row>
    <row r="27360" spans="1:2" x14ac:dyDescent="0.25">
      <c r="A27360" t="s">
        <v>1156</v>
      </c>
      <c r="B27360" t="str">
        <f t="shared" si="628"/>
        <v/>
      </c>
    </row>
    <row r="27361" spans="1:2" x14ac:dyDescent="0.25">
      <c r="A27361" t="s">
        <v>4957</v>
      </c>
      <c r="B27361" t="str">
        <f t="shared" si="628"/>
        <v>space_combat_general</v>
      </c>
    </row>
    <row r="27362" spans="1:2" x14ac:dyDescent="0.25">
      <c r="A27362" t="s">
        <v>3262</v>
      </c>
      <c r="B27362" t="str">
        <f t="shared" si="628"/>
        <v>200000</v>
      </c>
    </row>
    <row r="27363" spans="1:2" x14ac:dyDescent="0.25">
      <c r="A27363" t="s">
        <v>3885</v>
      </c>
      <c r="B27363" t="str">
        <f t="shared" si="628"/>
        <v>1000000</v>
      </c>
    </row>
    <row r="27364" spans="1:2" x14ac:dyDescent="0.25">
      <c r="A27364" t="s">
        <v>1160</v>
      </c>
      <c r="B27364" t="str">
        <f t="shared" si="628"/>
        <v/>
      </c>
    </row>
    <row r="27365" spans="1:2" x14ac:dyDescent="0.25">
      <c r="A27365" t="s">
        <v>1161</v>
      </c>
      <c r="B27365" t="str">
        <f t="shared" si="628"/>
        <v>0</v>
      </c>
    </row>
    <row r="27366" spans="1:2" x14ac:dyDescent="0.25">
      <c r="A27366" t="s">
        <v>1162</v>
      </c>
      <c r="B27366" t="str">
        <f t="shared" si="628"/>
        <v/>
      </c>
    </row>
    <row r="27367" spans="1:2" x14ac:dyDescent="0.25">
      <c r="A27367" t="s">
        <v>1163</v>
      </c>
      <c r="B27367" t="str">
        <f t="shared" si="628"/>
        <v/>
      </c>
    </row>
    <row r="27368" spans="1:2" x14ac:dyDescent="0.25">
      <c r="A27368" t="s">
        <v>1164</v>
      </c>
      <c r="B27368" t="str">
        <f t="shared" si="628"/>
        <v>0</v>
      </c>
    </row>
    <row r="27369" spans="1:2" x14ac:dyDescent="0.25">
      <c r="A27369" t="s">
        <v>1165</v>
      </c>
      <c r="B27369" t="str">
        <f t="shared" si="628"/>
        <v/>
      </c>
    </row>
    <row r="27370" spans="1:2" x14ac:dyDescent="0.25">
      <c r="A27370" t="s">
        <v>4987</v>
      </c>
      <c r="B27370" t="str">
        <f t="shared" si="628"/>
        <v>cert_ordnance_level6,cert_ordnance_level7</v>
      </c>
    </row>
    <row r="27371" spans="1:2" x14ac:dyDescent="0.25">
      <c r="A27371" t="s">
        <v>4984</v>
      </c>
      <c r="B27371" t="str">
        <f t="shared" si="628"/>
        <v>missile_launching=10</v>
      </c>
    </row>
    <row r="27372" spans="1:2" x14ac:dyDescent="0.25">
      <c r="A27372" t="s">
        <v>1168</v>
      </c>
      <c r="B27372" t="str">
        <f t="shared" si="628"/>
        <v/>
      </c>
    </row>
    <row r="27373" spans="1:2" x14ac:dyDescent="0.25">
      <c r="A27373" t="s">
        <v>1169</v>
      </c>
      <c r="B27373" t="str">
        <f t="shared" si="628"/>
        <v/>
      </c>
    </row>
    <row r="27374" spans="1:2" x14ac:dyDescent="0.25">
      <c r="A27374" t="s">
        <v>1170</v>
      </c>
      <c r="B27374" t="str">
        <f t="shared" si="628"/>
        <v>1</v>
      </c>
    </row>
    <row r="27375" spans="1:2" x14ac:dyDescent="0.25">
      <c r="A27375" t="s">
        <v>1171</v>
      </c>
      <c r="B27375" t="str">
        <f t="shared" si="628"/>
        <v>0</v>
      </c>
    </row>
    <row r="27376" spans="1:2" x14ac:dyDescent="0.25">
      <c r="A27376" t="s">
        <v>1172</v>
      </c>
      <c r="B27376" t="e">
        <f t="shared" si="628"/>
        <v>#VALUE!</v>
      </c>
    </row>
    <row r="27377" spans="1:2" x14ac:dyDescent="0.25">
      <c r="A27377" t="s">
        <v>1144</v>
      </c>
      <c r="B27377" t="e">
        <f t="shared" si="628"/>
        <v>#VALUE!</v>
      </c>
    </row>
    <row r="27378" spans="1:2" x14ac:dyDescent="0.25">
      <c r="A27378" t="s">
        <v>5042</v>
      </c>
      <c r="B27378" t="str">
        <f t="shared" si="628"/>
        <v>pilot_imperial_navy_weapons_04</v>
      </c>
    </row>
    <row r="27379" spans="1:2" x14ac:dyDescent="0.25">
      <c r="A27379" t="s">
        <v>5043</v>
      </c>
      <c r="B27379" t="str">
        <f t="shared" si="628"/>
        <v>pilot_imperial_navy_weapons_03</v>
      </c>
    </row>
    <row r="27380" spans="1:2" x14ac:dyDescent="0.25">
      <c r="A27380" t="s">
        <v>1147</v>
      </c>
      <c r="B27380" t="str">
        <f t="shared" si="628"/>
        <v>4</v>
      </c>
    </row>
    <row r="27381" spans="1:2" x14ac:dyDescent="0.25">
      <c r="A27381" t="s">
        <v>1148</v>
      </c>
      <c r="B27381" t="str">
        <f t="shared" si="628"/>
        <v>0</v>
      </c>
    </row>
    <row r="27382" spans="1:2" x14ac:dyDescent="0.25">
      <c r="A27382" t="s">
        <v>1189</v>
      </c>
      <c r="B27382" t="str">
        <f t="shared" si="628"/>
        <v>1</v>
      </c>
    </row>
    <row r="27383" spans="1:2" x14ac:dyDescent="0.25">
      <c r="A27383" t="s">
        <v>1150</v>
      </c>
      <c r="B27383" t="str">
        <f t="shared" si="628"/>
        <v>0</v>
      </c>
    </row>
    <row r="27384" spans="1:2" x14ac:dyDescent="0.25">
      <c r="A27384" t="s">
        <v>1151</v>
      </c>
      <c r="B27384" t="str">
        <f t="shared" si="628"/>
        <v>0</v>
      </c>
    </row>
    <row r="27385" spans="1:2" x14ac:dyDescent="0.25">
      <c r="A27385" t="s">
        <v>1224</v>
      </c>
      <c r="B27385" t="str">
        <f t="shared" si="628"/>
        <v>4000</v>
      </c>
    </row>
    <row r="27386" spans="1:2" x14ac:dyDescent="0.25">
      <c r="A27386" t="s">
        <v>1153</v>
      </c>
      <c r="B27386" t="str">
        <f t="shared" si="628"/>
        <v>0</v>
      </c>
    </row>
    <row r="27387" spans="1:2" x14ac:dyDescent="0.25">
      <c r="A27387" t="s">
        <v>1154</v>
      </c>
      <c r="B27387" t="str">
        <f t="shared" si="628"/>
        <v>0</v>
      </c>
    </row>
    <row r="27388" spans="1:2" x14ac:dyDescent="0.25">
      <c r="A27388" t="s">
        <v>5035</v>
      </c>
      <c r="B27388" t="str">
        <f t="shared" si="628"/>
        <v>pilot_imperial_navy_starships_03,pilot_imperial_navy_weapons_03,pilot_imperial_navy_procedures_03,pilot_imperial_navy_droid_03</v>
      </c>
    </row>
    <row r="27389" spans="1:2" x14ac:dyDescent="0.25">
      <c r="A27389" t="s">
        <v>1156</v>
      </c>
      <c r="B27389" t="str">
        <f t="shared" si="628"/>
        <v/>
      </c>
    </row>
    <row r="27390" spans="1:2" x14ac:dyDescent="0.25">
      <c r="A27390" t="s">
        <v>4957</v>
      </c>
      <c r="B27390" t="str">
        <f t="shared" si="628"/>
        <v>space_combat_general</v>
      </c>
    </row>
    <row r="27391" spans="1:2" x14ac:dyDescent="0.25">
      <c r="A27391" t="s">
        <v>4976</v>
      </c>
      <c r="B27391" t="str">
        <f t="shared" si="628"/>
        <v>1000000</v>
      </c>
    </row>
    <row r="27392" spans="1:2" x14ac:dyDescent="0.25">
      <c r="A27392" t="s">
        <v>4959</v>
      </c>
      <c r="B27392" t="str">
        <f t="shared" si="628"/>
        <v>7500000</v>
      </c>
    </row>
    <row r="27393" spans="1:2" x14ac:dyDescent="0.25">
      <c r="A27393" t="s">
        <v>1160</v>
      </c>
      <c r="B27393" t="str">
        <f t="shared" si="628"/>
        <v/>
      </c>
    </row>
    <row r="27394" spans="1:2" x14ac:dyDescent="0.25">
      <c r="A27394" t="s">
        <v>1161</v>
      </c>
      <c r="B27394" t="str">
        <f t="shared" si="628"/>
        <v>0</v>
      </c>
    </row>
    <row r="27395" spans="1:2" x14ac:dyDescent="0.25">
      <c r="A27395" t="s">
        <v>1162</v>
      </c>
      <c r="B27395" t="str">
        <f t="shared" si="628"/>
        <v/>
      </c>
    </row>
    <row r="27396" spans="1:2" x14ac:dyDescent="0.25">
      <c r="A27396" t="s">
        <v>1163</v>
      </c>
      <c r="B27396" t="str">
        <f t="shared" ref="B27396:B27459" si="629">LEFT(RIGHT(A27396,LEN(A27396)-FIND("&gt;",A27396)),FIND("&lt;",RIGHT(A27396,LEN(A27396)-FIND("&gt;",A27396)))-1)</f>
        <v/>
      </c>
    </row>
    <row r="27397" spans="1:2" x14ac:dyDescent="0.25">
      <c r="A27397" t="s">
        <v>1164</v>
      </c>
      <c r="B27397" t="str">
        <f t="shared" si="629"/>
        <v>0</v>
      </c>
    </row>
    <row r="27398" spans="1:2" x14ac:dyDescent="0.25">
      <c r="A27398" t="s">
        <v>1165</v>
      </c>
      <c r="B27398" t="str">
        <f t="shared" si="629"/>
        <v/>
      </c>
    </row>
    <row r="27399" spans="1:2" x14ac:dyDescent="0.25">
      <c r="A27399" t="s">
        <v>4990</v>
      </c>
      <c r="B27399" t="str">
        <f t="shared" si="629"/>
        <v>cert_ordnance_level8</v>
      </c>
    </row>
    <row r="27400" spans="1:2" x14ac:dyDescent="0.25">
      <c r="A27400" t="s">
        <v>4991</v>
      </c>
      <c r="B27400" t="str">
        <f t="shared" si="629"/>
        <v>missile_launching=15</v>
      </c>
    </row>
    <row r="27401" spans="1:2" x14ac:dyDescent="0.25">
      <c r="A27401" t="s">
        <v>1168</v>
      </c>
      <c r="B27401" t="str">
        <f t="shared" si="629"/>
        <v/>
      </c>
    </row>
    <row r="27402" spans="1:2" x14ac:dyDescent="0.25">
      <c r="A27402" t="s">
        <v>1169</v>
      </c>
      <c r="B27402" t="str">
        <f t="shared" si="629"/>
        <v/>
      </c>
    </row>
    <row r="27403" spans="1:2" x14ac:dyDescent="0.25">
      <c r="A27403" t="s">
        <v>1170</v>
      </c>
      <c r="B27403" t="str">
        <f t="shared" si="629"/>
        <v>1</v>
      </c>
    </row>
    <row r="27404" spans="1:2" x14ac:dyDescent="0.25">
      <c r="A27404" t="s">
        <v>1171</v>
      </c>
      <c r="B27404" t="str">
        <f t="shared" si="629"/>
        <v>0</v>
      </c>
    </row>
    <row r="27405" spans="1:2" x14ac:dyDescent="0.25">
      <c r="A27405" t="s">
        <v>1172</v>
      </c>
      <c r="B27405" t="e">
        <f t="shared" si="629"/>
        <v>#VALUE!</v>
      </c>
    </row>
    <row r="27406" spans="1:2" x14ac:dyDescent="0.25">
      <c r="A27406" t="s">
        <v>1144</v>
      </c>
      <c r="B27406" t="e">
        <f t="shared" si="629"/>
        <v>#VALUE!</v>
      </c>
    </row>
    <row r="27407" spans="1:2" x14ac:dyDescent="0.25">
      <c r="A27407" t="s">
        <v>5044</v>
      </c>
      <c r="B27407" t="str">
        <f t="shared" si="629"/>
        <v>pilot_imperial_navy_procedures_01</v>
      </c>
    </row>
    <row r="27408" spans="1:2" x14ac:dyDescent="0.25">
      <c r="A27408" t="s">
        <v>5016</v>
      </c>
      <c r="B27408" t="str">
        <f t="shared" si="629"/>
        <v>pilot_imperial_navy</v>
      </c>
    </row>
    <row r="27409" spans="1:2" x14ac:dyDescent="0.25">
      <c r="A27409" t="s">
        <v>1147</v>
      </c>
      <c r="B27409" t="str">
        <f t="shared" si="629"/>
        <v>4</v>
      </c>
    </row>
    <row r="27410" spans="1:2" x14ac:dyDescent="0.25">
      <c r="A27410" t="s">
        <v>1148</v>
      </c>
      <c r="B27410" t="str">
        <f t="shared" si="629"/>
        <v>0</v>
      </c>
    </row>
    <row r="27411" spans="1:2" x14ac:dyDescent="0.25">
      <c r="A27411" t="s">
        <v>1149</v>
      </c>
      <c r="B27411" t="str">
        <f t="shared" si="629"/>
        <v>0</v>
      </c>
    </row>
    <row r="27412" spans="1:2" x14ac:dyDescent="0.25">
      <c r="A27412" t="s">
        <v>1150</v>
      </c>
      <c r="B27412" t="str">
        <f t="shared" si="629"/>
        <v>0</v>
      </c>
    </row>
    <row r="27413" spans="1:2" x14ac:dyDescent="0.25">
      <c r="A27413" t="s">
        <v>1151</v>
      </c>
      <c r="B27413" t="str">
        <f t="shared" si="629"/>
        <v>0</v>
      </c>
    </row>
    <row r="27414" spans="1:2" x14ac:dyDescent="0.25">
      <c r="A27414" t="s">
        <v>1200</v>
      </c>
      <c r="B27414" t="str">
        <f t="shared" si="629"/>
        <v>1000</v>
      </c>
    </row>
    <row r="27415" spans="1:2" x14ac:dyDescent="0.25">
      <c r="A27415" t="s">
        <v>1153</v>
      </c>
      <c r="B27415" t="str">
        <f t="shared" si="629"/>
        <v>0</v>
      </c>
    </row>
    <row r="27416" spans="1:2" x14ac:dyDescent="0.25">
      <c r="A27416" t="s">
        <v>1154</v>
      </c>
      <c r="B27416" t="str">
        <f t="shared" si="629"/>
        <v>0</v>
      </c>
    </row>
    <row r="27417" spans="1:2" x14ac:dyDescent="0.25">
      <c r="A27417" t="s">
        <v>5023</v>
      </c>
      <c r="B27417" t="str">
        <f t="shared" si="629"/>
        <v>pilot_imperial_navy_novice</v>
      </c>
    </row>
    <row r="27418" spans="1:2" x14ac:dyDescent="0.25">
      <c r="A27418" t="s">
        <v>1156</v>
      </c>
      <c r="B27418" t="str">
        <f t="shared" si="629"/>
        <v/>
      </c>
    </row>
    <row r="27419" spans="1:2" x14ac:dyDescent="0.25">
      <c r="A27419" t="s">
        <v>4957</v>
      </c>
      <c r="B27419" t="str">
        <f t="shared" si="629"/>
        <v>space_combat_general</v>
      </c>
    </row>
    <row r="27420" spans="1:2" x14ac:dyDescent="0.25">
      <c r="A27420" t="s">
        <v>3605</v>
      </c>
      <c r="B27420" t="str">
        <f t="shared" si="629"/>
        <v>7500</v>
      </c>
    </row>
    <row r="27421" spans="1:2" x14ac:dyDescent="0.25">
      <c r="A27421" t="s">
        <v>2466</v>
      </c>
      <c r="B27421" t="str">
        <f t="shared" si="629"/>
        <v>60000</v>
      </c>
    </row>
    <row r="27422" spans="1:2" x14ac:dyDescent="0.25">
      <c r="A27422" t="s">
        <v>1160</v>
      </c>
      <c r="B27422" t="str">
        <f t="shared" si="629"/>
        <v/>
      </c>
    </row>
    <row r="27423" spans="1:2" x14ac:dyDescent="0.25">
      <c r="A27423" t="s">
        <v>1161</v>
      </c>
      <c r="B27423" t="str">
        <f t="shared" si="629"/>
        <v>0</v>
      </c>
    </row>
    <row r="27424" spans="1:2" x14ac:dyDescent="0.25">
      <c r="A27424" t="s">
        <v>1162</v>
      </c>
      <c r="B27424" t="str">
        <f t="shared" si="629"/>
        <v/>
      </c>
    </row>
    <row r="27425" spans="1:2" x14ac:dyDescent="0.25">
      <c r="A27425" t="s">
        <v>1163</v>
      </c>
      <c r="B27425" t="str">
        <f t="shared" si="629"/>
        <v/>
      </c>
    </row>
    <row r="27426" spans="1:2" x14ac:dyDescent="0.25">
      <c r="A27426" t="s">
        <v>1164</v>
      </c>
      <c r="B27426" t="str">
        <f t="shared" si="629"/>
        <v>0</v>
      </c>
    </row>
    <row r="27427" spans="1:2" x14ac:dyDescent="0.25">
      <c r="A27427" t="s">
        <v>1165</v>
      </c>
      <c r="B27427" t="str">
        <f t="shared" si="629"/>
        <v/>
      </c>
    </row>
    <row r="27428" spans="1:2" x14ac:dyDescent="0.25">
      <c r="A27428" t="s">
        <v>5045</v>
      </c>
      <c r="B27428" t="str">
        <f t="shared" si="629"/>
        <v>pumpreactor</v>
      </c>
    </row>
    <row r="27429" spans="1:2" x14ac:dyDescent="0.25">
      <c r="A27429" t="s">
        <v>4961</v>
      </c>
      <c r="B27429" t="str">
        <f t="shared" si="629"/>
        <v>pilot_special_tactics=20</v>
      </c>
    </row>
    <row r="27430" spans="1:2" x14ac:dyDescent="0.25">
      <c r="A27430" t="s">
        <v>1168</v>
      </c>
      <c r="B27430" t="str">
        <f t="shared" si="629"/>
        <v/>
      </c>
    </row>
    <row r="27431" spans="1:2" x14ac:dyDescent="0.25">
      <c r="A27431" t="s">
        <v>1169</v>
      </c>
      <c r="B27431" t="str">
        <f t="shared" si="629"/>
        <v/>
      </c>
    </row>
    <row r="27432" spans="1:2" x14ac:dyDescent="0.25">
      <c r="A27432" t="s">
        <v>1170</v>
      </c>
      <c r="B27432" t="str">
        <f t="shared" si="629"/>
        <v>1</v>
      </c>
    </row>
    <row r="27433" spans="1:2" x14ac:dyDescent="0.25">
      <c r="A27433" t="s">
        <v>1171</v>
      </c>
      <c r="B27433" t="str">
        <f t="shared" si="629"/>
        <v>0</v>
      </c>
    </row>
    <row r="27434" spans="1:2" x14ac:dyDescent="0.25">
      <c r="A27434" t="s">
        <v>1172</v>
      </c>
      <c r="B27434" t="e">
        <f t="shared" si="629"/>
        <v>#VALUE!</v>
      </c>
    </row>
    <row r="27435" spans="1:2" x14ac:dyDescent="0.25">
      <c r="A27435" t="s">
        <v>1144</v>
      </c>
      <c r="B27435" t="e">
        <f t="shared" si="629"/>
        <v>#VALUE!</v>
      </c>
    </row>
    <row r="27436" spans="1:2" x14ac:dyDescent="0.25">
      <c r="A27436" t="s">
        <v>5046</v>
      </c>
      <c r="B27436" t="str">
        <f t="shared" si="629"/>
        <v>pilot_imperial_navy_procedures_02</v>
      </c>
    </row>
    <row r="27437" spans="1:2" x14ac:dyDescent="0.25">
      <c r="A27437" t="s">
        <v>5047</v>
      </c>
      <c r="B27437" t="str">
        <f t="shared" si="629"/>
        <v>pilot_imperial_navy_procedures_01</v>
      </c>
    </row>
    <row r="27438" spans="1:2" x14ac:dyDescent="0.25">
      <c r="A27438" t="s">
        <v>1147</v>
      </c>
      <c r="B27438" t="str">
        <f t="shared" si="629"/>
        <v>4</v>
      </c>
    </row>
    <row r="27439" spans="1:2" x14ac:dyDescent="0.25">
      <c r="A27439" t="s">
        <v>1148</v>
      </c>
      <c r="B27439" t="str">
        <f t="shared" si="629"/>
        <v>0</v>
      </c>
    </row>
    <row r="27440" spans="1:2" x14ac:dyDescent="0.25">
      <c r="A27440" t="s">
        <v>1149</v>
      </c>
      <c r="B27440" t="str">
        <f t="shared" si="629"/>
        <v>0</v>
      </c>
    </row>
    <row r="27441" spans="1:2" x14ac:dyDescent="0.25">
      <c r="A27441" t="s">
        <v>1150</v>
      </c>
      <c r="B27441" t="str">
        <f t="shared" si="629"/>
        <v>0</v>
      </c>
    </row>
    <row r="27442" spans="1:2" x14ac:dyDescent="0.25">
      <c r="A27442" t="s">
        <v>1151</v>
      </c>
      <c r="B27442" t="str">
        <f t="shared" si="629"/>
        <v>0</v>
      </c>
    </row>
    <row r="27443" spans="1:2" x14ac:dyDescent="0.25">
      <c r="A27443" t="s">
        <v>1209</v>
      </c>
      <c r="B27443" t="str">
        <f t="shared" si="629"/>
        <v>2000</v>
      </c>
    </row>
    <row r="27444" spans="1:2" x14ac:dyDescent="0.25">
      <c r="A27444" t="s">
        <v>1153</v>
      </c>
      <c r="B27444" t="str">
        <f t="shared" si="629"/>
        <v>0</v>
      </c>
    </row>
    <row r="27445" spans="1:2" x14ac:dyDescent="0.25">
      <c r="A27445" t="s">
        <v>1154</v>
      </c>
      <c r="B27445" t="str">
        <f t="shared" si="629"/>
        <v>0</v>
      </c>
    </row>
    <row r="27446" spans="1:2" x14ac:dyDescent="0.25">
      <c r="A27446" t="s">
        <v>5027</v>
      </c>
      <c r="B27446" t="str">
        <f t="shared" si="629"/>
        <v>pilot_imperial_navy_starships_01,pilot_imperial_navy_weapons_01,pilot_imperial_navy_procedures_01,pilot_imperial_navy_droid_01</v>
      </c>
    </row>
    <row r="27447" spans="1:2" x14ac:dyDescent="0.25">
      <c r="A27447" t="s">
        <v>1156</v>
      </c>
      <c r="B27447" t="str">
        <f t="shared" si="629"/>
        <v/>
      </c>
    </row>
    <row r="27448" spans="1:2" x14ac:dyDescent="0.25">
      <c r="A27448" t="s">
        <v>4957</v>
      </c>
      <c r="B27448" t="str">
        <f t="shared" si="629"/>
        <v>space_combat_general</v>
      </c>
    </row>
    <row r="27449" spans="1:2" x14ac:dyDescent="0.25">
      <c r="A27449" t="s">
        <v>1811</v>
      </c>
      <c r="B27449" t="str">
        <f t="shared" si="629"/>
        <v>60000</v>
      </c>
    </row>
    <row r="27450" spans="1:2" x14ac:dyDescent="0.25">
      <c r="A27450" t="s">
        <v>1590</v>
      </c>
      <c r="B27450" t="str">
        <f t="shared" si="629"/>
        <v>200000</v>
      </c>
    </row>
    <row r="27451" spans="1:2" x14ac:dyDescent="0.25">
      <c r="A27451" t="s">
        <v>1160</v>
      </c>
      <c r="B27451" t="str">
        <f t="shared" si="629"/>
        <v/>
      </c>
    </row>
    <row r="27452" spans="1:2" x14ac:dyDescent="0.25">
      <c r="A27452" t="s">
        <v>1161</v>
      </c>
      <c r="B27452" t="str">
        <f t="shared" si="629"/>
        <v>0</v>
      </c>
    </row>
    <row r="27453" spans="1:2" x14ac:dyDescent="0.25">
      <c r="A27453" t="s">
        <v>1162</v>
      </c>
      <c r="B27453" t="str">
        <f t="shared" si="629"/>
        <v/>
      </c>
    </row>
    <row r="27454" spans="1:2" x14ac:dyDescent="0.25">
      <c r="A27454" t="s">
        <v>1163</v>
      </c>
      <c r="B27454" t="str">
        <f t="shared" si="629"/>
        <v/>
      </c>
    </row>
    <row r="27455" spans="1:2" x14ac:dyDescent="0.25">
      <c r="A27455" t="s">
        <v>1164</v>
      </c>
      <c r="B27455" t="str">
        <f t="shared" si="629"/>
        <v>0</v>
      </c>
    </row>
    <row r="27456" spans="1:2" x14ac:dyDescent="0.25">
      <c r="A27456" t="s">
        <v>1165</v>
      </c>
      <c r="B27456" t="str">
        <f t="shared" si="629"/>
        <v/>
      </c>
    </row>
    <row r="27457" spans="1:2" x14ac:dyDescent="0.25">
      <c r="A27457" t="s">
        <v>5048</v>
      </c>
      <c r="B27457" t="str">
        <f t="shared" si="629"/>
        <v>eweapons</v>
      </c>
    </row>
    <row r="27458" spans="1:2" x14ac:dyDescent="0.25">
      <c r="A27458" t="s">
        <v>4961</v>
      </c>
      <c r="B27458" t="str">
        <f t="shared" si="629"/>
        <v>pilot_special_tactics=20</v>
      </c>
    </row>
    <row r="27459" spans="1:2" x14ac:dyDescent="0.25">
      <c r="A27459" t="s">
        <v>1168</v>
      </c>
      <c r="B27459" t="str">
        <f t="shared" si="629"/>
        <v/>
      </c>
    </row>
    <row r="27460" spans="1:2" x14ac:dyDescent="0.25">
      <c r="A27460" t="s">
        <v>1169</v>
      </c>
      <c r="B27460" t="str">
        <f t="shared" ref="B27460:B27523" si="630">LEFT(RIGHT(A27460,LEN(A27460)-FIND("&gt;",A27460)),FIND("&lt;",RIGHT(A27460,LEN(A27460)-FIND("&gt;",A27460)))-1)</f>
        <v/>
      </c>
    </row>
    <row r="27461" spans="1:2" x14ac:dyDescent="0.25">
      <c r="A27461" t="s">
        <v>1170</v>
      </c>
      <c r="B27461" t="str">
        <f t="shared" si="630"/>
        <v>1</v>
      </c>
    </row>
    <row r="27462" spans="1:2" x14ac:dyDescent="0.25">
      <c r="A27462" t="s">
        <v>1171</v>
      </c>
      <c r="B27462" t="str">
        <f t="shared" si="630"/>
        <v>0</v>
      </c>
    </row>
    <row r="27463" spans="1:2" x14ac:dyDescent="0.25">
      <c r="A27463" t="s">
        <v>1172</v>
      </c>
      <c r="B27463" t="e">
        <f t="shared" si="630"/>
        <v>#VALUE!</v>
      </c>
    </row>
    <row r="27464" spans="1:2" x14ac:dyDescent="0.25">
      <c r="A27464" t="s">
        <v>1144</v>
      </c>
      <c r="B27464" t="e">
        <f t="shared" si="630"/>
        <v>#VALUE!</v>
      </c>
    </row>
    <row r="27465" spans="1:2" x14ac:dyDescent="0.25">
      <c r="A27465" t="s">
        <v>5049</v>
      </c>
      <c r="B27465" t="str">
        <f t="shared" si="630"/>
        <v>pilot_imperial_navy_procedures_03</v>
      </c>
    </row>
    <row r="27466" spans="1:2" x14ac:dyDescent="0.25">
      <c r="A27466" t="s">
        <v>5050</v>
      </c>
      <c r="B27466" t="str">
        <f t="shared" si="630"/>
        <v>pilot_imperial_navy_procedures_02</v>
      </c>
    </row>
    <row r="27467" spans="1:2" x14ac:dyDescent="0.25">
      <c r="A27467" t="s">
        <v>1147</v>
      </c>
      <c r="B27467" t="str">
        <f t="shared" si="630"/>
        <v>4</v>
      </c>
    </row>
    <row r="27468" spans="1:2" x14ac:dyDescent="0.25">
      <c r="A27468" t="s">
        <v>1148</v>
      </c>
      <c r="B27468" t="str">
        <f t="shared" si="630"/>
        <v>0</v>
      </c>
    </row>
    <row r="27469" spans="1:2" x14ac:dyDescent="0.25">
      <c r="A27469" t="s">
        <v>1149</v>
      </c>
      <c r="B27469" t="str">
        <f t="shared" si="630"/>
        <v>0</v>
      </c>
    </row>
    <row r="27470" spans="1:2" x14ac:dyDescent="0.25">
      <c r="A27470" t="s">
        <v>1150</v>
      </c>
      <c r="B27470" t="str">
        <f t="shared" si="630"/>
        <v>0</v>
      </c>
    </row>
    <row r="27471" spans="1:2" x14ac:dyDescent="0.25">
      <c r="A27471" t="s">
        <v>1151</v>
      </c>
      <c r="B27471" t="str">
        <f t="shared" si="630"/>
        <v>0</v>
      </c>
    </row>
    <row r="27472" spans="1:2" x14ac:dyDescent="0.25">
      <c r="A27472" t="s">
        <v>1217</v>
      </c>
      <c r="B27472" t="str">
        <f t="shared" si="630"/>
        <v>3000</v>
      </c>
    </row>
    <row r="27473" spans="1:2" x14ac:dyDescent="0.25">
      <c r="A27473" t="s">
        <v>1153</v>
      </c>
      <c r="B27473" t="str">
        <f t="shared" si="630"/>
        <v>0</v>
      </c>
    </row>
    <row r="27474" spans="1:2" x14ac:dyDescent="0.25">
      <c r="A27474" t="s">
        <v>1154</v>
      </c>
      <c r="B27474" t="str">
        <f t="shared" si="630"/>
        <v>0</v>
      </c>
    </row>
    <row r="27475" spans="1:2" x14ac:dyDescent="0.25">
      <c r="A27475" t="s">
        <v>5031</v>
      </c>
      <c r="B27475" t="str">
        <f t="shared" si="630"/>
        <v>pilot_imperial_navy_starships_02,pilot_imperial_navy_weapons_02,pilot_imperial_navy_procedures_02,pilot_imperial_navy_droid_02</v>
      </c>
    </row>
    <row r="27476" spans="1:2" x14ac:dyDescent="0.25">
      <c r="A27476" t="s">
        <v>1156</v>
      </c>
      <c r="B27476" t="str">
        <f t="shared" si="630"/>
        <v/>
      </c>
    </row>
    <row r="27477" spans="1:2" x14ac:dyDescent="0.25">
      <c r="A27477" t="s">
        <v>4957</v>
      </c>
      <c r="B27477" t="str">
        <f t="shared" si="630"/>
        <v>space_combat_general</v>
      </c>
    </row>
    <row r="27478" spans="1:2" x14ac:dyDescent="0.25">
      <c r="A27478" t="s">
        <v>3262</v>
      </c>
      <c r="B27478" t="str">
        <f t="shared" si="630"/>
        <v>200000</v>
      </c>
    </row>
    <row r="27479" spans="1:2" x14ac:dyDescent="0.25">
      <c r="A27479" t="s">
        <v>3885</v>
      </c>
      <c r="B27479" t="str">
        <f t="shared" si="630"/>
        <v>1000000</v>
      </c>
    </row>
    <row r="27480" spans="1:2" x14ac:dyDescent="0.25">
      <c r="A27480" t="s">
        <v>1160</v>
      </c>
      <c r="B27480" t="str">
        <f t="shared" si="630"/>
        <v/>
      </c>
    </row>
    <row r="27481" spans="1:2" x14ac:dyDescent="0.25">
      <c r="A27481" t="s">
        <v>1161</v>
      </c>
      <c r="B27481" t="str">
        <f t="shared" si="630"/>
        <v>0</v>
      </c>
    </row>
    <row r="27482" spans="1:2" x14ac:dyDescent="0.25">
      <c r="A27482" t="s">
        <v>1162</v>
      </c>
      <c r="B27482" t="str">
        <f t="shared" si="630"/>
        <v/>
      </c>
    </row>
    <row r="27483" spans="1:2" x14ac:dyDescent="0.25">
      <c r="A27483" t="s">
        <v>1163</v>
      </c>
      <c r="B27483" t="str">
        <f t="shared" si="630"/>
        <v/>
      </c>
    </row>
    <row r="27484" spans="1:2" x14ac:dyDescent="0.25">
      <c r="A27484" t="s">
        <v>1164</v>
      </c>
      <c r="B27484" t="str">
        <f t="shared" si="630"/>
        <v>0</v>
      </c>
    </row>
    <row r="27485" spans="1:2" x14ac:dyDescent="0.25">
      <c r="A27485" t="s">
        <v>1165</v>
      </c>
      <c r="B27485" t="str">
        <f t="shared" si="630"/>
        <v/>
      </c>
    </row>
    <row r="27486" spans="1:2" x14ac:dyDescent="0.25">
      <c r="A27486" t="s">
        <v>5051</v>
      </c>
      <c r="B27486" t="str">
        <f t="shared" si="630"/>
        <v>bstrike1,nblast</v>
      </c>
    </row>
    <row r="27487" spans="1:2" x14ac:dyDescent="0.25">
      <c r="A27487" t="s">
        <v>4961</v>
      </c>
      <c r="B27487" t="str">
        <f t="shared" si="630"/>
        <v>pilot_special_tactics=20</v>
      </c>
    </row>
    <row r="27488" spans="1:2" x14ac:dyDescent="0.25">
      <c r="A27488" t="s">
        <v>1168</v>
      </c>
      <c r="B27488" t="str">
        <f t="shared" si="630"/>
        <v/>
      </c>
    </row>
    <row r="27489" spans="1:2" x14ac:dyDescent="0.25">
      <c r="A27489" t="s">
        <v>1169</v>
      </c>
      <c r="B27489" t="str">
        <f t="shared" si="630"/>
        <v/>
      </c>
    </row>
    <row r="27490" spans="1:2" x14ac:dyDescent="0.25">
      <c r="A27490" t="s">
        <v>1170</v>
      </c>
      <c r="B27490" t="str">
        <f t="shared" si="630"/>
        <v>1</v>
      </c>
    </row>
    <row r="27491" spans="1:2" x14ac:dyDescent="0.25">
      <c r="A27491" t="s">
        <v>1171</v>
      </c>
      <c r="B27491" t="str">
        <f t="shared" si="630"/>
        <v>0</v>
      </c>
    </row>
    <row r="27492" spans="1:2" x14ac:dyDescent="0.25">
      <c r="A27492" t="s">
        <v>1172</v>
      </c>
      <c r="B27492" t="e">
        <f t="shared" si="630"/>
        <v>#VALUE!</v>
      </c>
    </row>
    <row r="27493" spans="1:2" x14ac:dyDescent="0.25">
      <c r="A27493" t="s">
        <v>1144</v>
      </c>
      <c r="B27493" t="e">
        <f t="shared" si="630"/>
        <v>#VALUE!</v>
      </c>
    </row>
    <row r="27494" spans="1:2" x14ac:dyDescent="0.25">
      <c r="A27494" t="s">
        <v>5052</v>
      </c>
      <c r="B27494" t="str">
        <f t="shared" si="630"/>
        <v>pilot_imperial_navy_procedures_04</v>
      </c>
    </row>
    <row r="27495" spans="1:2" x14ac:dyDescent="0.25">
      <c r="A27495" t="s">
        <v>5053</v>
      </c>
      <c r="B27495" t="str">
        <f t="shared" si="630"/>
        <v>pilot_imperial_navy_procedures_03</v>
      </c>
    </row>
    <row r="27496" spans="1:2" x14ac:dyDescent="0.25">
      <c r="A27496" t="s">
        <v>1147</v>
      </c>
      <c r="B27496" t="str">
        <f t="shared" si="630"/>
        <v>4</v>
      </c>
    </row>
    <row r="27497" spans="1:2" x14ac:dyDescent="0.25">
      <c r="A27497" t="s">
        <v>1148</v>
      </c>
      <c r="B27497" t="str">
        <f t="shared" si="630"/>
        <v>0</v>
      </c>
    </row>
    <row r="27498" spans="1:2" x14ac:dyDescent="0.25">
      <c r="A27498" t="s">
        <v>1189</v>
      </c>
      <c r="B27498" t="str">
        <f t="shared" si="630"/>
        <v>1</v>
      </c>
    </row>
    <row r="27499" spans="1:2" x14ac:dyDescent="0.25">
      <c r="A27499" t="s">
        <v>1150</v>
      </c>
      <c r="B27499" t="str">
        <f t="shared" si="630"/>
        <v>0</v>
      </c>
    </row>
    <row r="27500" spans="1:2" x14ac:dyDescent="0.25">
      <c r="A27500" t="s">
        <v>1151</v>
      </c>
      <c r="B27500" t="str">
        <f t="shared" si="630"/>
        <v>0</v>
      </c>
    </row>
    <row r="27501" spans="1:2" x14ac:dyDescent="0.25">
      <c r="A27501" t="s">
        <v>1224</v>
      </c>
      <c r="B27501" t="str">
        <f t="shared" si="630"/>
        <v>4000</v>
      </c>
    </row>
    <row r="27502" spans="1:2" x14ac:dyDescent="0.25">
      <c r="A27502" t="s">
        <v>1153</v>
      </c>
      <c r="B27502" t="str">
        <f t="shared" si="630"/>
        <v>0</v>
      </c>
    </row>
    <row r="27503" spans="1:2" x14ac:dyDescent="0.25">
      <c r="A27503" t="s">
        <v>1154</v>
      </c>
      <c r="B27503" t="str">
        <f t="shared" si="630"/>
        <v>0</v>
      </c>
    </row>
    <row r="27504" spans="1:2" x14ac:dyDescent="0.25">
      <c r="A27504" t="s">
        <v>5035</v>
      </c>
      <c r="B27504" t="str">
        <f t="shared" si="630"/>
        <v>pilot_imperial_navy_starships_03,pilot_imperial_navy_weapons_03,pilot_imperial_navy_procedures_03,pilot_imperial_navy_droid_03</v>
      </c>
    </row>
    <row r="27505" spans="1:2" x14ac:dyDescent="0.25">
      <c r="A27505" t="s">
        <v>1156</v>
      </c>
      <c r="B27505" t="str">
        <f t="shared" si="630"/>
        <v/>
      </c>
    </row>
    <row r="27506" spans="1:2" x14ac:dyDescent="0.25">
      <c r="A27506" t="s">
        <v>4957</v>
      </c>
      <c r="B27506" t="str">
        <f t="shared" si="630"/>
        <v>space_combat_general</v>
      </c>
    </row>
    <row r="27507" spans="1:2" x14ac:dyDescent="0.25">
      <c r="A27507" t="s">
        <v>4976</v>
      </c>
      <c r="B27507" t="str">
        <f t="shared" si="630"/>
        <v>1000000</v>
      </c>
    </row>
    <row r="27508" spans="1:2" x14ac:dyDescent="0.25">
      <c r="A27508" t="s">
        <v>4959</v>
      </c>
      <c r="B27508" t="str">
        <f t="shared" si="630"/>
        <v>7500000</v>
      </c>
    </row>
    <row r="27509" spans="1:2" x14ac:dyDescent="0.25">
      <c r="A27509" t="s">
        <v>1160</v>
      </c>
      <c r="B27509" t="str">
        <f t="shared" si="630"/>
        <v/>
      </c>
    </row>
    <row r="27510" spans="1:2" x14ac:dyDescent="0.25">
      <c r="A27510" t="s">
        <v>1161</v>
      </c>
      <c r="B27510" t="str">
        <f t="shared" si="630"/>
        <v>0</v>
      </c>
    </row>
    <row r="27511" spans="1:2" x14ac:dyDescent="0.25">
      <c r="A27511" t="s">
        <v>1162</v>
      </c>
      <c r="B27511" t="str">
        <f t="shared" si="630"/>
        <v/>
      </c>
    </row>
    <row r="27512" spans="1:2" x14ac:dyDescent="0.25">
      <c r="A27512" t="s">
        <v>1163</v>
      </c>
      <c r="B27512" t="str">
        <f t="shared" si="630"/>
        <v/>
      </c>
    </row>
    <row r="27513" spans="1:2" x14ac:dyDescent="0.25">
      <c r="A27513" t="s">
        <v>1164</v>
      </c>
      <c r="B27513" t="str">
        <f t="shared" si="630"/>
        <v>0</v>
      </c>
    </row>
    <row r="27514" spans="1:2" x14ac:dyDescent="0.25">
      <c r="A27514" t="s">
        <v>1165</v>
      </c>
      <c r="B27514" t="str">
        <f t="shared" si="630"/>
        <v/>
      </c>
    </row>
    <row r="27515" spans="1:2" x14ac:dyDescent="0.25">
      <c r="A27515" t="s">
        <v>5054</v>
      </c>
      <c r="B27515" t="str">
        <f t="shared" si="630"/>
        <v>bstrike2</v>
      </c>
    </row>
    <row r="27516" spans="1:2" x14ac:dyDescent="0.25">
      <c r="A27516" t="s">
        <v>4961</v>
      </c>
      <c r="B27516" t="str">
        <f t="shared" si="630"/>
        <v>pilot_special_tactics=20</v>
      </c>
    </row>
    <row r="27517" spans="1:2" x14ac:dyDescent="0.25">
      <c r="A27517" t="s">
        <v>1168</v>
      </c>
      <c r="B27517" t="str">
        <f t="shared" si="630"/>
        <v/>
      </c>
    </row>
    <row r="27518" spans="1:2" x14ac:dyDescent="0.25">
      <c r="A27518" t="s">
        <v>1169</v>
      </c>
      <c r="B27518" t="str">
        <f t="shared" si="630"/>
        <v/>
      </c>
    </row>
    <row r="27519" spans="1:2" x14ac:dyDescent="0.25">
      <c r="A27519" t="s">
        <v>1170</v>
      </c>
      <c r="B27519" t="str">
        <f t="shared" si="630"/>
        <v>1</v>
      </c>
    </row>
    <row r="27520" spans="1:2" x14ac:dyDescent="0.25">
      <c r="A27520" t="s">
        <v>1171</v>
      </c>
      <c r="B27520" t="str">
        <f t="shared" si="630"/>
        <v>0</v>
      </c>
    </row>
    <row r="27521" spans="1:2" x14ac:dyDescent="0.25">
      <c r="A27521" t="s">
        <v>1172</v>
      </c>
      <c r="B27521" t="e">
        <f t="shared" si="630"/>
        <v>#VALUE!</v>
      </c>
    </row>
    <row r="27522" spans="1:2" x14ac:dyDescent="0.25">
      <c r="A27522" t="s">
        <v>1144</v>
      </c>
      <c r="B27522" t="e">
        <f t="shared" si="630"/>
        <v>#VALUE!</v>
      </c>
    </row>
    <row r="27523" spans="1:2" x14ac:dyDescent="0.25">
      <c r="A27523" t="s">
        <v>5055</v>
      </c>
      <c r="B27523" t="str">
        <f t="shared" si="630"/>
        <v>pilot_imperial_navy_droid_01</v>
      </c>
    </row>
    <row r="27524" spans="1:2" x14ac:dyDescent="0.25">
      <c r="A27524" t="s">
        <v>5016</v>
      </c>
      <c r="B27524" t="str">
        <f t="shared" ref="B27524:B27587" si="631">LEFT(RIGHT(A27524,LEN(A27524)-FIND("&gt;",A27524)),FIND("&lt;",RIGHT(A27524,LEN(A27524)-FIND("&gt;",A27524)))-1)</f>
        <v>pilot_imperial_navy</v>
      </c>
    </row>
    <row r="27525" spans="1:2" x14ac:dyDescent="0.25">
      <c r="A27525" t="s">
        <v>1147</v>
      </c>
      <c r="B27525" t="str">
        <f t="shared" si="631"/>
        <v>4</v>
      </c>
    </row>
    <row r="27526" spans="1:2" x14ac:dyDescent="0.25">
      <c r="A27526" t="s">
        <v>1148</v>
      </c>
      <c r="B27526" t="str">
        <f t="shared" si="631"/>
        <v>0</v>
      </c>
    </row>
    <row r="27527" spans="1:2" x14ac:dyDescent="0.25">
      <c r="A27527" t="s">
        <v>1149</v>
      </c>
      <c r="B27527" t="str">
        <f t="shared" si="631"/>
        <v>0</v>
      </c>
    </row>
    <row r="27528" spans="1:2" x14ac:dyDescent="0.25">
      <c r="A27528" t="s">
        <v>1150</v>
      </c>
      <c r="B27528" t="str">
        <f t="shared" si="631"/>
        <v>0</v>
      </c>
    </row>
    <row r="27529" spans="1:2" x14ac:dyDescent="0.25">
      <c r="A27529" t="s">
        <v>1151</v>
      </c>
      <c r="B27529" t="str">
        <f t="shared" si="631"/>
        <v>0</v>
      </c>
    </row>
    <row r="27530" spans="1:2" x14ac:dyDescent="0.25">
      <c r="A27530" t="s">
        <v>1200</v>
      </c>
      <c r="B27530" t="str">
        <f t="shared" si="631"/>
        <v>1000</v>
      </c>
    </row>
    <row r="27531" spans="1:2" x14ac:dyDescent="0.25">
      <c r="A27531" t="s">
        <v>1153</v>
      </c>
      <c r="B27531" t="str">
        <f t="shared" si="631"/>
        <v>0</v>
      </c>
    </row>
    <row r="27532" spans="1:2" x14ac:dyDescent="0.25">
      <c r="A27532" t="s">
        <v>1154</v>
      </c>
      <c r="B27532" t="str">
        <f t="shared" si="631"/>
        <v>0</v>
      </c>
    </row>
    <row r="27533" spans="1:2" x14ac:dyDescent="0.25">
      <c r="A27533" t="s">
        <v>5023</v>
      </c>
      <c r="B27533" t="str">
        <f t="shared" si="631"/>
        <v>pilot_imperial_navy_novice</v>
      </c>
    </row>
    <row r="27534" spans="1:2" x14ac:dyDescent="0.25">
      <c r="A27534" t="s">
        <v>1156</v>
      </c>
      <c r="B27534" t="str">
        <f t="shared" si="631"/>
        <v/>
      </c>
    </row>
    <row r="27535" spans="1:2" x14ac:dyDescent="0.25">
      <c r="A27535" t="s">
        <v>4957</v>
      </c>
      <c r="B27535" t="str">
        <f t="shared" si="631"/>
        <v>space_combat_general</v>
      </c>
    </row>
    <row r="27536" spans="1:2" x14ac:dyDescent="0.25">
      <c r="A27536" t="s">
        <v>3605</v>
      </c>
      <c r="B27536" t="str">
        <f t="shared" si="631"/>
        <v>7500</v>
      </c>
    </row>
    <row r="27537" spans="1:2" x14ac:dyDescent="0.25">
      <c r="A27537" t="s">
        <v>2466</v>
      </c>
      <c r="B27537" t="str">
        <f t="shared" si="631"/>
        <v>60000</v>
      </c>
    </row>
    <row r="27538" spans="1:2" x14ac:dyDescent="0.25">
      <c r="A27538" t="s">
        <v>1160</v>
      </c>
      <c r="B27538" t="str">
        <f t="shared" si="631"/>
        <v/>
      </c>
    </row>
    <row r="27539" spans="1:2" x14ac:dyDescent="0.25">
      <c r="A27539" t="s">
        <v>1161</v>
      </c>
      <c r="B27539" t="str">
        <f t="shared" si="631"/>
        <v>0</v>
      </c>
    </row>
    <row r="27540" spans="1:2" x14ac:dyDescent="0.25">
      <c r="A27540" t="s">
        <v>1162</v>
      </c>
      <c r="B27540" t="str">
        <f t="shared" si="631"/>
        <v/>
      </c>
    </row>
    <row r="27541" spans="1:2" x14ac:dyDescent="0.25">
      <c r="A27541" t="s">
        <v>1163</v>
      </c>
      <c r="B27541" t="str">
        <f t="shared" si="631"/>
        <v/>
      </c>
    </row>
    <row r="27542" spans="1:2" x14ac:dyDescent="0.25">
      <c r="A27542" t="s">
        <v>1164</v>
      </c>
      <c r="B27542" t="str">
        <f t="shared" si="631"/>
        <v>0</v>
      </c>
    </row>
    <row r="27543" spans="1:2" x14ac:dyDescent="0.25">
      <c r="A27543" t="s">
        <v>1165</v>
      </c>
      <c r="B27543" t="str">
        <f t="shared" si="631"/>
        <v/>
      </c>
    </row>
    <row r="27544" spans="1:2" x14ac:dyDescent="0.25">
      <c r="A27544" t="s">
        <v>5056</v>
      </c>
      <c r="B27544" t="str">
        <f t="shared" si="631"/>
        <v>private_imperial_navy_droid_1,droidcommand_weaponoverloadone,droidcommand_weaponeffeciencyone,droidcommand_weaponnormalize,droidcommand_engineoverloadone,droidcommand_engineefficiencyone,droidcommand_enginenormalize,cert_droid_astromech_2</v>
      </c>
    </row>
    <row r="27545" spans="1:2" x14ac:dyDescent="0.25">
      <c r="A27545" t="s">
        <v>1167</v>
      </c>
      <c r="B27545" t="str">
        <f t="shared" si="631"/>
        <v/>
      </c>
    </row>
    <row r="27546" spans="1:2" x14ac:dyDescent="0.25">
      <c r="A27546" t="s">
        <v>1168</v>
      </c>
      <c r="B27546" t="str">
        <f t="shared" si="631"/>
        <v/>
      </c>
    </row>
    <row r="27547" spans="1:2" x14ac:dyDescent="0.25">
      <c r="A27547" t="s">
        <v>1169</v>
      </c>
      <c r="B27547" t="str">
        <f t="shared" si="631"/>
        <v/>
      </c>
    </row>
    <row r="27548" spans="1:2" x14ac:dyDescent="0.25">
      <c r="A27548" t="s">
        <v>1170</v>
      </c>
      <c r="B27548" t="str">
        <f t="shared" si="631"/>
        <v>1</v>
      </c>
    </row>
    <row r="27549" spans="1:2" x14ac:dyDescent="0.25">
      <c r="A27549" t="s">
        <v>1171</v>
      </c>
      <c r="B27549" t="str">
        <f t="shared" si="631"/>
        <v>0</v>
      </c>
    </row>
    <row r="27550" spans="1:2" x14ac:dyDescent="0.25">
      <c r="A27550" t="s">
        <v>1172</v>
      </c>
      <c r="B27550" t="e">
        <f t="shared" si="631"/>
        <v>#VALUE!</v>
      </c>
    </row>
    <row r="27551" spans="1:2" x14ac:dyDescent="0.25">
      <c r="A27551" t="s">
        <v>1144</v>
      </c>
      <c r="B27551" t="e">
        <f t="shared" si="631"/>
        <v>#VALUE!</v>
      </c>
    </row>
    <row r="27552" spans="1:2" x14ac:dyDescent="0.25">
      <c r="A27552" t="s">
        <v>5057</v>
      </c>
      <c r="B27552" t="str">
        <f t="shared" si="631"/>
        <v>pilot_imperial_navy_droid_02</v>
      </c>
    </row>
    <row r="27553" spans="1:2" x14ac:dyDescent="0.25">
      <c r="A27553" t="s">
        <v>5058</v>
      </c>
      <c r="B27553" t="str">
        <f t="shared" si="631"/>
        <v>pilot_imperial_navy_droid_01</v>
      </c>
    </row>
    <row r="27554" spans="1:2" x14ac:dyDescent="0.25">
      <c r="A27554" t="s">
        <v>1147</v>
      </c>
      <c r="B27554" t="str">
        <f t="shared" si="631"/>
        <v>4</v>
      </c>
    </row>
    <row r="27555" spans="1:2" x14ac:dyDescent="0.25">
      <c r="A27555" t="s">
        <v>1148</v>
      </c>
      <c r="B27555" t="str">
        <f t="shared" si="631"/>
        <v>0</v>
      </c>
    </row>
    <row r="27556" spans="1:2" x14ac:dyDescent="0.25">
      <c r="A27556" t="s">
        <v>1149</v>
      </c>
      <c r="B27556" t="str">
        <f t="shared" si="631"/>
        <v>0</v>
      </c>
    </row>
    <row r="27557" spans="1:2" x14ac:dyDescent="0.25">
      <c r="A27557" t="s">
        <v>1150</v>
      </c>
      <c r="B27557" t="str">
        <f t="shared" si="631"/>
        <v>0</v>
      </c>
    </row>
    <row r="27558" spans="1:2" x14ac:dyDescent="0.25">
      <c r="A27558" t="s">
        <v>1151</v>
      </c>
      <c r="B27558" t="str">
        <f t="shared" si="631"/>
        <v>0</v>
      </c>
    </row>
    <row r="27559" spans="1:2" x14ac:dyDescent="0.25">
      <c r="A27559" t="s">
        <v>1209</v>
      </c>
      <c r="B27559" t="str">
        <f t="shared" si="631"/>
        <v>2000</v>
      </c>
    </row>
    <row r="27560" spans="1:2" x14ac:dyDescent="0.25">
      <c r="A27560" t="s">
        <v>1153</v>
      </c>
      <c r="B27560" t="str">
        <f t="shared" si="631"/>
        <v>0</v>
      </c>
    </row>
    <row r="27561" spans="1:2" x14ac:dyDescent="0.25">
      <c r="A27561" t="s">
        <v>1154</v>
      </c>
      <c r="B27561" t="str">
        <f t="shared" si="631"/>
        <v>0</v>
      </c>
    </row>
    <row r="27562" spans="1:2" x14ac:dyDescent="0.25">
      <c r="A27562" t="s">
        <v>5027</v>
      </c>
      <c r="B27562" t="str">
        <f t="shared" si="631"/>
        <v>pilot_imperial_navy_starships_01,pilot_imperial_navy_weapons_01,pilot_imperial_navy_procedures_01,pilot_imperial_navy_droid_01</v>
      </c>
    </row>
    <row r="27563" spans="1:2" x14ac:dyDescent="0.25">
      <c r="A27563" t="s">
        <v>1156</v>
      </c>
      <c r="B27563" t="str">
        <f t="shared" si="631"/>
        <v/>
      </c>
    </row>
    <row r="27564" spans="1:2" x14ac:dyDescent="0.25">
      <c r="A27564" t="s">
        <v>4957</v>
      </c>
      <c r="B27564" t="str">
        <f t="shared" si="631"/>
        <v>space_combat_general</v>
      </c>
    </row>
    <row r="27565" spans="1:2" x14ac:dyDescent="0.25">
      <c r="A27565" t="s">
        <v>1811</v>
      </c>
      <c r="B27565" t="str">
        <f t="shared" si="631"/>
        <v>60000</v>
      </c>
    </row>
    <row r="27566" spans="1:2" x14ac:dyDescent="0.25">
      <c r="A27566" t="s">
        <v>1590</v>
      </c>
      <c r="B27566" t="str">
        <f t="shared" si="631"/>
        <v>200000</v>
      </c>
    </row>
    <row r="27567" spans="1:2" x14ac:dyDescent="0.25">
      <c r="A27567" t="s">
        <v>1160</v>
      </c>
      <c r="B27567" t="str">
        <f t="shared" si="631"/>
        <v/>
      </c>
    </row>
    <row r="27568" spans="1:2" x14ac:dyDescent="0.25">
      <c r="A27568" t="s">
        <v>1161</v>
      </c>
      <c r="B27568" t="str">
        <f t="shared" si="631"/>
        <v>0</v>
      </c>
    </row>
    <row r="27569" spans="1:2" x14ac:dyDescent="0.25">
      <c r="A27569" t="s">
        <v>1162</v>
      </c>
      <c r="B27569" t="str">
        <f t="shared" si="631"/>
        <v/>
      </c>
    </row>
    <row r="27570" spans="1:2" x14ac:dyDescent="0.25">
      <c r="A27570" t="s">
        <v>1163</v>
      </c>
      <c r="B27570" t="str">
        <f t="shared" si="631"/>
        <v/>
      </c>
    </row>
    <row r="27571" spans="1:2" x14ac:dyDescent="0.25">
      <c r="A27571" t="s">
        <v>1164</v>
      </c>
      <c r="B27571" t="str">
        <f t="shared" si="631"/>
        <v>0</v>
      </c>
    </row>
    <row r="27572" spans="1:2" x14ac:dyDescent="0.25">
      <c r="A27572" t="s">
        <v>1165</v>
      </c>
      <c r="B27572" t="str">
        <f t="shared" si="631"/>
        <v/>
      </c>
    </row>
    <row r="27573" spans="1:2" x14ac:dyDescent="0.25">
      <c r="A27573" t="s">
        <v>5059</v>
      </c>
      <c r="B27573" t="str">
        <f t="shared" si="631"/>
        <v>private_imperial_navy_droid_2,droidcommand_weaponoverloadtwo,droidcommand_weaponeffeciencytwo,droidcommand_engineoverloadtwo,droidcommand_engineefficiencytwo,cert_droid_astromech_3</v>
      </c>
    </row>
    <row r="27574" spans="1:2" x14ac:dyDescent="0.25">
      <c r="A27574" t="s">
        <v>1167</v>
      </c>
      <c r="B27574" t="str">
        <f t="shared" si="631"/>
        <v/>
      </c>
    </row>
    <row r="27575" spans="1:2" x14ac:dyDescent="0.25">
      <c r="A27575" t="s">
        <v>1168</v>
      </c>
      <c r="B27575" t="str">
        <f t="shared" si="631"/>
        <v/>
      </c>
    </row>
    <row r="27576" spans="1:2" x14ac:dyDescent="0.25">
      <c r="A27576" t="s">
        <v>1169</v>
      </c>
      <c r="B27576" t="str">
        <f t="shared" si="631"/>
        <v/>
      </c>
    </row>
    <row r="27577" spans="1:2" x14ac:dyDescent="0.25">
      <c r="A27577" t="s">
        <v>1170</v>
      </c>
      <c r="B27577" t="str">
        <f t="shared" si="631"/>
        <v>1</v>
      </c>
    </row>
    <row r="27578" spans="1:2" x14ac:dyDescent="0.25">
      <c r="A27578" t="s">
        <v>1171</v>
      </c>
      <c r="B27578" t="str">
        <f t="shared" si="631"/>
        <v>0</v>
      </c>
    </row>
    <row r="27579" spans="1:2" x14ac:dyDescent="0.25">
      <c r="A27579" t="s">
        <v>1172</v>
      </c>
      <c r="B27579" t="e">
        <f t="shared" si="631"/>
        <v>#VALUE!</v>
      </c>
    </row>
    <row r="27580" spans="1:2" x14ac:dyDescent="0.25">
      <c r="A27580" t="s">
        <v>1144</v>
      </c>
      <c r="B27580" t="e">
        <f t="shared" si="631"/>
        <v>#VALUE!</v>
      </c>
    </row>
    <row r="27581" spans="1:2" x14ac:dyDescent="0.25">
      <c r="A27581" t="s">
        <v>5060</v>
      </c>
      <c r="B27581" t="str">
        <f t="shared" si="631"/>
        <v>pilot_imperial_navy_droid_03</v>
      </c>
    </row>
    <row r="27582" spans="1:2" x14ac:dyDescent="0.25">
      <c r="A27582" t="s">
        <v>5061</v>
      </c>
      <c r="B27582" t="str">
        <f t="shared" si="631"/>
        <v>pilot_imperial_navy_droid_02</v>
      </c>
    </row>
    <row r="27583" spans="1:2" x14ac:dyDescent="0.25">
      <c r="A27583" t="s">
        <v>1147</v>
      </c>
      <c r="B27583" t="str">
        <f t="shared" si="631"/>
        <v>4</v>
      </c>
    </row>
    <row r="27584" spans="1:2" x14ac:dyDescent="0.25">
      <c r="A27584" t="s">
        <v>1148</v>
      </c>
      <c r="B27584" t="str">
        <f t="shared" si="631"/>
        <v>0</v>
      </c>
    </row>
    <row r="27585" spans="1:2" x14ac:dyDescent="0.25">
      <c r="A27585" t="s">
        <v>1149</v>
      </c>
      <c r="B27585" t="str">
        <f t="shared" si="631"/>
        <v>0</v>
      </c>
    </row>
    <row r="27586" spans="1:2" x14ac:dyDescent="0.25">
      <c r="A27586" t="s">
        <v>1150</v>
      </c>
      <c r="B27586" t="str">
        <f t="shared" si="631"/>
        <v>0</v>
      </c>
    </row>
    <row r="27587" spans="1:2" x14ac:dyDescent="0.25">
      <c r="A27587" t="s">
        <v>1151</v>
      </c>
      <c r="B27587" t="str">
        <f t="shared" si="631"/>
        <v>0</v>
      </c>
    </row>
    <row r="27588" spans="1:2" x14ac:dyDescent="0.25">
      <c r="A27588" t="s">
        <v>1217</v>
      </c>
      <c r="B27588" t="str">
        <f t="shared" ref="B27588:B27651" si="632">LEFT(RIGHT(A27588,LEN(A27588)-FIND("&gt;",A27588)),FIND("&lt;",RIGHT(A27588,LEN(A27588)-FIND("&gt;",A27588)))-1)</f>
        <v>3000</v>
      </c>
    </row>
    <row r="27589" spans="1:2" x14ac:dyDescent="0.25">
      <c r="A27589" t="s">
        <v>1153</v>
      </c>
      <c r="B27589" t="str">
        <f t="shared" si="632"/>
        <v>0</v>
      </c>
    </row>
    <row r="27590" spans="1:2" x14ac:dyDescent="0.25">
      <c r="A27590" t="s">
        <v>1154</v>
      </c>
      <c r="B27590" t="str">
        <f t="shared" si="632"/>
        <v>0</v>
      </c>
    </row>
    <row r="27591" spans="1:2" x14ac:dyDescent="0.25">
      <c r="A27591" t="s">
        <v>5031</v>
      </c>
      <c r="B27591" t="str">
        <f t="shared" si="632"/>
        <v>pilot_imperial_navy_starships_02,pilot_imperial_navy_weapons_02,pilot_imperial_navy_procedures_02,pilot_imperial_navy_droid_02</v>
      </c>
    </row>
    <row r="27592" spans="1:2" x14ac:dyDescent="0.25">
      <c r="A27592" t="s">
        <v>1156</v>
      </c>
      <c r="B27592" t="str">
        <f t="shared" si="632"/>
        <v/>
      </c>
    </row>
    <row r="27593" spans="1:2" x14ac:dyDescent="0.25">
      <c r="A27593" t="s">
        <v>4957</v>
      </c>
      <c r="B27593" t="str">
        <f t="shared" si="632"/>
        <v>space_combat_general</v>
      </c>
    </row>
    <row r="27594" spans="1:2" x14ac:dyDescent="0.25">
      <c r="A27594" t="s">
        <v>3262</v>
      </c>
      <c r="B27594" t="str">
        <f t="shared" si="632"/>
        <v>200000</v>
      </c>
    </row>
    <row r="27595" spans="1:2" x14ac:dyDescent="0.25">
      <c r="A27595" t="s">
        <v>3885</v>
      </c>
      <c r="B27595" t="str">
        <f t="shared" si="632"/>
        <v>1000000</v>
      </c>
    </row>
    <row r="27596" spans="1:2" x14ac:dyDescent="0.25">
      <c r="A27596" t="s">
        <v>1160</v>
      </c>
      <c r="B27596" t="str">
        <f t="shared" si="632"/>
        <v/>
      </c>
    </row>
    <row r="27597" spans="1:2" x14ac:dyDescent="0.25">
      <c r="A27597" t="s">
        <v>1161</v>
      </c>
      <c r="B27597" t="str">
        <f t="shared" si="632"/>
        <v>0</v>
      </c>
    </row>
    <row r="27598" spans="1:2" x14ac:dyDescent="0.25">
      <c r="A27598" t="s">
        <v>1162</v>
      </c>
      <c r="B27598" t="str">
        <f t="shared" si="632"/>
        <v/>
      </c>
    </row>
    <row r="27599" spans="1:2" x14ac:dyDescent="0.25">
      <c r="A27599" t="s">
        <v>1163</v>
      </c>
      <c r="B27599" t="str">
        <f t="shared" si="632"/>
        <v/>
      </c>
    </row>
    <row r="27600" spans="1:2" x14ac:dyDescent="0.25">
      <c r="A27600" t="s">
        <v>1164</v>
      </c>
      <c r="B27600" t="str">
        <f t="shared" si="632"/>
        <v>0</v>
      </c>
    </row>
    <row r="27601" spans="1:2" x14ac:dyDescent="0.25">
      <c r="A27601" t="s">
        <v>1165</v>
      </c>
      <c r="B27601" t="str">
        <f t="shared" si="632"/>
        <v/>
      </c>
    </row>
    <row r="27602" spans="1:2" x14ac:dyDescent="0.25">
      <c r="A27602" t="s">
        <v>5062</v>
      </c>
      <c r="B27602" t="str">
        <f t="shared" si="632"/>
        <v>private_imperial_navy_droid_3,droidcommand_weaponoverloadthree,droidcommand_weaponeffeciencythree,droidcommand_engineoverloadthree,droidcommand_engineefficiencythree,cert_droid_astromech_4</v>
      </c>
    </row>
    <row r="27603" spans="1:2" x14ac:dyDescent="0.25">
      <c r="A27603" t="s">
        <v>1167</v>
      </c>
      <c r="B27603" t="str">
        <f t="shared" si="632"/>
        <v/>
      </c>
    </row>
    <row r="27604" spans="1:2" x14ac:dyDescent="0.25">
      <c r="A27604" t="s">
        <v>1168</v>
      </c>
      <c r="B27604" t="str">
        <f t="shared" si="632"/>
        <v/>
      </c>
    </row>
    <row r="27605" spans="1:2" x14ac:dyDescent="0.25">
      <c r="A27605" t="s">
        <v>1169</v>
      </c>
      <c r="B27605" t="str">
        <f t="shared" si="632"/>
        <v/>
      </c>
    </row>
    <row r="27606" spans="1:2" x14ac:dyDescent="0.25">
      <c r="A27606" t="s">
        <v>1170</v>
      </c>
      <c r="B27606" t="str">
        <f t="shared" si="632"/>
        <v>1</v>
      </c>
    </row>
    <row r="27607" spans="1:2" x14ac:dyDescent="0.25">
      <c r="A27607" t="s">
        <v>1171</v>
      </c>
      <c r="B27607" t="str">
        <f t="shared" si="632"/>
        <v>0</v>
      </c>
    </row>
    <row r="27608" spans="1:2" x14ac:dyDescent="0.25">
      <c r="A27608" t="s">
        <v>1172</v>
      </c>
      <c r="B27608" t="e">
        <f t="shared" si="632"/>
        <v>#VALUE!</v>
      </c>
    </row>
    <row r="27609" spans="1:2" x14ac:dyDescent="0.25">
      <c r="A27609" t="s">
        <v>1144</v>
      </c>
      <c r="B27609" t="e">
        <f t="shared" si="632"/>
        <v>#VALUE!</v>
      </c>
    </row>
    <row r="27610" spans="1:2" x14ac:dyDescent="0.25">
      <c r="A27610" t="s">
        <v>5063</v>
      </c>
      <c r="B27610" t="str">
        <f t="shared" si="632"/>
        <v>pilot_imperial_navy_droid_04</v>
      </c>
    </row>
    <row r="27611" spans="1:2" x14ac:dyDescent="0.25">
      <c r="A27611" t="s">
        <v>5064</v>
      </c>
      <c r="B27611" t="str">
        <f t="shared" si="632"/>
        <v>pilot_imperial_navy_droid_03</v>
      </c>
    </row>
    <row r="27612" spans="1:2" x14ac:dyDescent="0.25">
      <c r="A27612" t="s">
        <v>1147</v>
      </c>
      <c r="B27612" t="str">
        <f t="shared" si="632"/>
        <v>4</v>
      </c>
    </row>
    <row r="27613" spans="1:2" x14ac:dyDescent="0.25">
      <c r="A27613" t="s">
        <v>1148</v>
      </c>
      <c r="B27613" t="str">
        <f t="shared" si="632"/>
        <v>0</v>
      </c>
    </row>
    <row r="27614" spans="1:2" x14ac:dyDescent="0.25">
      <c r="A27614" t="s">
        <v>1189</v>
      </c>
      <c r="B27614" t="str">
        <f t="shared" si="632"/>
        <v>1</v>
      </c>
    </row>
    <row r="27615" spans="1:2" x14ac:dyDescent="0.25">
      <c r="A27615" t="s">
        <v>1150</v>
      </c>
      <c r="B27615" t="str">
        <f t="shared" si="632"/>
        <v>0</v>
      </c>
    </row>
    <row r="27616" spans="1:2" x14ac:dyDescent="0.25">
      <c r="A27616" t="s">
        <v>1151</v>
      </c>
      <c r="B27616" t="str">
        <f t="shared" si="632"/>
        <v>0</v>
      </c>
    </row>
    <row r="27617" spans="1:2" x14ac:dyDescent="0.25">
      <c r="A27617" t="s">
        <v>1224</v>
      </c>
      <c r="B27617" t="str">
        <f t="shared" si="632"/>
        <v>4000</v>
      </c>
    </row>
    <row r="27618" spans="1:2" x14ac:dyDescent="0.25">
      <c r="A27618" t="s">
        <v>1153</v>
      </c>
      <c r="B27618" t="str">
        <f t="shared" si="632"/>
        <v>0</v>
      </c>
    </row>
    <row r="27619" spans="1:2" x14ac:dyDescent="0.25">
      <c r="A27619" t="s">
        <v>1154</v>
      </c>
      <c r="B27619" t="str">
        <f t="shared" si="632"/>
        <v>0</v>
      </c>
    </row>
    <row r="27620" spans="1:2" x14ac:dyDescent="0.25">
      <c r="A27620" t="s">
        <v>5035</v>
      </c>
      <c r="B27620" t="str">
        <f t="shared" si="632"/>
        <v>pilot_imperial_navy_starships_03,pilot_imperial_navy_weapons_03,pilot_imperial_navy_procedures_03,pilot_imperial_navy_droid_03</v>
      </c>
    </row>
    <row r="27621" spans="1:2" x14ac:dyDescent="0.25">
      <c r="A27621" t="s">
        <v>1156</v>
      </c>
      <c r="B27621" t="str">
        <f t="shared" si="632"/>
        <v/>
      </c>
    </row>
    <row r="27622" spans="1:2" x14ac:dyDescent="0.25">
      <c r="A27622" t="s">
        <v>4957</v>
      </c>
      <c r="B27622" t="str">
        <f t="shared" si="632"/>
        <v>space_combat_general</v>
      </c>
    </row>
    <row r="27623" spans="1:2" x14ac:dyDescent="0.25">
      <c r="A27623" t="s">
        <v>4976</v>
      </c>
      <c r="B27623" t="str">
        <f t="shared" si="632"/>
        <v>1000000</v>
      </c>
    </row>
    <row r="27624" spans="1:2" x14ac:dyDescent="0.25">
      <c r="A27624" t="s">
        <v>4959</v>
      </c>
      <c r="B27624" t="str">
        <f t="shared" si="632"/>
        <v>7500000</v>
      </c>
    </row>
    <row r="27625" spans="1:2" x14ac:dyDescent="0.25">
      <c r="A27625" t="s">
        <v>1160</v>
      </c>
      <c r="B27625" t="str">
        <f t="shared" si="632"/>
        <v/>
      </c>
    </row>
    <row r="27626" spans="1:2" x14ac:dyDescent="0.25">
      <c r="A27626" t="s">
        <v>1161</v>
      </c>
      <c r="B27626" t="str">
        <f t="shared" si="632"/>
        <v>0</v>
      </c>
    </row>
    <row r="27627" spans="1:2" x14ac:dyDescent="0.25">
      <c r="A27627" t="s">
        <v>1162</v>
      </c>
      <c r="B27627" t="str">
        <f t="shared" si="632"/>
        <v/>
      </c>
    </row>
    <row r="27628" spans="1:2" x14ac:dyDescent="0.25">
      <c r="A27628" t="s">
        <v>1163</v>
      </c>
      <c r="B27628" t="str">
        <f t="shared" si="632"/>
        <v/>
      </c>
    </row>
    <row r="27629" spans="1:2" x14ac:dyDescent="0.25">
      <c r="A27629" t="s">
        <v>1164</v>
      </c>
      <c r="B27629" t="str">
        <f t="shared" si="632"/>
        <v>0</v>
      </c>
    </row>
    <row r="27630" spans="1:2" x14ac:dyDescent="0.25">
      <c r="A27630" t="s">
        <v>1165</v>
      </c>
      <c r="B27630" t="str">
        <f t="shared" si="632"/>
        <v/>
      </c>
    </row>
    <row r="27631" spans="1:2" x14ac:dyDescent="0.25">
      <c r="A27631" t="s">
        <v>5065</v>
      </c>
      <c r="B27631" t="str">
        <f t="shared" si="632"/>
        <v>private_imperial_navy_droid_4,droidcommand_weaponoverloadfour,droidcommand_weaponeffeciencyfour,droidcommand_engineoverloadfour,droidcommand_engineefficiencyfour,cert_droid_astromech_5</v>
      </c>
    </row>
    <row r="27632" spans="1:2" x14ac:dyDescent="0.25">
      <c r="A27632" t="s">
        <v>1167</v>
      </c>
      <c r="B27632" t="str">
        <f t="shared" si="632"/>
        <v/>
      </c>
    </row>
    <row r="27633" spans="1:2" x14ac:dyDescent="0.25">
      <c r="A27633" t="s">
        <v>1168</v>
      </c>
      <c r="B27633" t="str">
        <f t="shared" si="632"/>
        <v/>
      </c>
    </row>
    <row r="27634" spans="1:2" x14ac:dyDescent="0.25">
      <c r="A27634" t="s">
        <v>1169</v>
      </c>
      <c r="B27634" t="str">
        <f t="shared" si="632"/>
        <v/>
      </c>
    </row>
    <row r="27635" spans="1:2" x14ac:dyDescent="0.25">
      <c r="A27635" t="s">
        <v>1170</v>
      </c>
      <c r="B27635" t="str">
        <f t="shared" si="632"/>
        <v>1</v>
      </c>
    </row>
    <row r="27636" spans="1:2" x14ac:dyDescent="0.25">
      <c r="A27636" t="s">
        <v>1171</v>
      </c>
      <c r="B27636" t="str">
        <f t="shared" si="632"/>
        <v>0</v>
      </c>
    </row>
    <row r="27637" spans="1:2" x14ac:dyDescent="0.25">
      <c r="A27637" t="s">
        <v>1172</v>
      </c>
      <c r="B27637" t="e">
        <f t="shared" si="632"/>
        <v>#VALUE!</v>
      </c>
    </row>
    <row r="27638" spans="1:2" x14ac:dyDescent="0.25">
      <c r="A27638" t="s">
        <v>1144</v>
      </c>
      <c r="B27638" t="e">
        <f t="shared" si="632"/>
        <v>#VALUE!</v>
      </c>
    </row>
    <row r="27639" spans="1:2" x14ac:dyDescent="0.25">
      <c r="A27639" t="s">
        <v>5066</v>
      </c>
      <c r="B27639" t="str">
        <f t="shared" si="632"/>
        <v>pilot_neutral</v>
      </c>
    </row>
    <row r="27640" spans="1:2" x14ac:dyDescent="0.25">
      <c r="A27640" t="s">
        <v>4950</v>
      </c>
      <c r="B27640" t="str">
        <f t="shared" si="632"/>
        <v>pilot</v>
      </c>
    </row>
    <row r="27641" spans="1:2" x14ac:dyDescent="0.25">
      <c r="A27641" t="s">
        <v>1147</v>
      </c>
      <c r="B27641" t="str">
        <f t="shared" si="632"/>
        <v>4</v>
      </c>
    </row>
    <row r="27642" spans="1:2" x14ac:dyDescent="0.25">
      <c r="A27642" t="s">
        <v>1148</v>
      </c>
      <c r="B27642" t="str">
        <f t="shared" si="632"/>
        <v>0</v>
      </c>
    </row>
    <row r="27643" spans="1:2" x14ac:dyDescent="0.25">
      <c r="A27643" t="s">
        <v>1149</v>
      </c>
      <c r="B27643" t="str">
        <f t="shared" si="632"/>
        <v>0</v>
      </c>
    </row>
    <row r="27644" spans="1:2" x14ac:dyDescent="0.25">
      <c r="A27644" t="s">
        <v>1186</v>
      </c>
      <c r="B27644" t="str">
        <f t="shared" si="632"/>
        <v>1</v>
      </c>
    </row>
    <row r="27645" spans="1:2" x14ac:dyDescent="0.25">
      <c r="A27645" t="s">
        <v>1151</v>
      </c>
      <c r="B27645" t="str">
        <f t="shared" si="632"/>
        <v>0</v>
      </c>
    </row>
    <row r="27646" spans="1:2" x14ac:dyDescent="0.25">
      <c r="A27646" t="s">
        <v>1152</v>
      </c>
      <c r="B27646" t="str">
        <f t="shared" si="632"/>
        <v>0</v>
      </c>
    </row>
    <row r="27647" spans="1:2" x14ac:dyDescent="0.25">
      <c r="A27647" t="s">
        <v>1153</v>
      </c>
      <c r="B27647" t="str">
        <f t="shared" si="632"/>
        <v>0</v>
      </c>
    </row>
    <row r="27648" spans="1:2" x14ac:dyDescent="0.25">
      <c r="A27648" t="s">
        <v>1154</v>
      </c>
      <c r="B27648" t="str">
        <f t="shared" si="632"/>
        <v>0</v>
      </c>
    </row>
    <row r="27649" spans="1:2" x14ac:dyDescent="0.25">
      <c r="A27649" t="s">
        <v>1155</v>
      </c>
      <c r="B27649" t="str">
        <f t="shared" si="632"/>
        <v/>
      </c>
    </row>
    <row r="27650" spans="1:2" x14ac:dyDescent="0.25">
      <c r="A27650" t="s">
        <v>1156</v>
      </c>
      <c r="B27650" t="str">
        <f t="shared" si="632"/>
        <v/>
      </c>
    </row>
    <row r="27651" spans="1:2" x14ac:dyDescent="0.25">
      <c r="A27651" t="s">
        <v>1157</v>
      </c>
      <c r="B27651" t="str">
        <f t="shared" si="632"/>
        <v/>
      </c>
    </row>
    <row r="27652" spans="1:2" x14ac:dyDescent="0.25">
      <c r="A27652" t="s">
        <v>1158</v>
      </c>
      <c r="B27652" t="str">
        <f t="shared" ref="B27652:B27715" si="633">LEFT(RIGHT(A27652,LEN(A27652)-FIND("&gt;",A27652)),FIND("&lt;",RIGHT(A27652,LEN(A27652)-FIND("&gt;",A27652)))-1)</f>
        <v>0</v>
      </c>
    </row>
    <row r="27653" spans="1:2" x14ac:dyDescent="0.25">
      <c r="A27653" t="s">
        <v>1159</v>
      </c>
      <c r="B27653" t="str">
        <f t="shared" si="633"/>
        <v>0</v>
      </c>
    </row>
    <row r="27654" spans="1:2" x14ac:dyDescent="0.25">
      <c r="A27654" t="s">
        <v>1160</v>
      </c>
      <c r="B27654" t="str">
        <f t="shared" si="633"/>
        <v/>
      </c>
    </row>
    <row r="27655" spans="1:2" x14ac:dyDescent="0.25">
      <c r="A27655" t="s">
        <v>1161</v>
      </c>
      <c r="B27655" t="str">
        <f t="shared" si="633"/>
        <v>0</v>
      </c>
    </row>
    <row r="27656" spans="1:2" x14ac:dyDescent="0.25">
      <c r="A27656" t="s">
        <v>1162</v>
      </c>
      <c r="B27656" t="str">
        <f t="shared" si="633"/>
        <v/>
      </c>
    </row>
    <row r="27657" spans="1:2" x14ac:dyDescent="0.25">
      <c r="A27657" t="s">
        <v>1163</v>
      </c>
      <c r="B27657" t="str">
        <f t="shared" si="633"/>
        <v/>
      </c>
    </row>
    <row r="27658" spans="1:2" x14ac:dyDescent="0.25">
      <c r="A27658" t="s">
        <v>1164</v>
      </c>
      <c r="B27658" t="str">
        <f t="shared" si="633"/>
        <v>0</v>
      </c>
    </row>
    <row r="27659" spans="1:2" x14ac:dyDescent="0.25">
      <c r="A27659" t="s">
        <v>1165</v>
      </c>
      <c r="B27659" t="str">
        <f t="shared" si="633"/>
        <v/>
      </c>
    </row>
    <row r="27660" spans="1:2" x14ac:dyDescent="0.25">
      <c r="A27660" t="s">
        <v>1166</v>
      </c>
      <c r="B27660" t="str">
        <f t="shared" si="633"/>
        <v/>
      </c>
    </row>
    <row r="27661" spans="1:2" x14ac:dyDescent="0.25">
      <c r="A27661" t="s">
        <v>1167</v>
      </c>
      <c r="B27661" t="str">
        <f t="shared" si="633"/>
        <v/>
      </c>
    </row>
    <row r="27662" spans="1:2" x14ac:dyDescent="0.25">
      <c r="A27662" t="s">
        <v>1168</v>
      </c>
      <c r="B27662" t="str">
        <f t="shared" si="633"/>
        <v/>
      </c>
    </row>
    <row r="27663" spans="1:2" x14ac:dyDescent="0.25">
      <c r="A27663" t="s">
        <v>1169</v>
      </c>
      <c r="B27663" t="str">
        <f t="shared" si="633"/>
        <v/>
      </c>
    </row>
    <row r="27664" spans="1:2" x14ac:dyDescent="0.25">
      <c r="A27664" t="s">
        <v>1170</v>
      </c>
      <c r="B27664" t="str">
        <f t="shared" si="633"/>
        <v>1</v>
      </c>
    </row>
    <row r="27665" spans="1:2" x14ac:dyDescent="0.25">
      <c r="A27665" t="s">
        <v>1171</v>
      </c>
      <c r="B27665" t="str">
        <f t="shared" si="633"/>
        <v>0</v>
      </c>
    </row>
    <row r="27666" spans="1:2" x14ac:dyDescent="0.25">
      <c r="A27666" t="s">
        <v>1172</v>
      </c>
      <c r="B27666" t="e">
        <f t="shared" si="633"/>
        <v>#VALUE!</v>
      </c>
    </row>
    <row r="27667" spans="1:2" x14ac:dyDescent="0.25">
      <c r="A27667" t="s">
        <v>1144</v>
      </c>
      <c r="B27667" t="e">
        <f t="shared" si="633"/>
        <v>#VALUE!</v>
      </c>
    </row>
    <row r="27668" spans="1:2" x14ac:dyDescent="0.25">
      <c r="A27668" t="s">
        <v>5067</v>
      </c>
      <c r="B27668" t="str">
        <f t="shared" si="633"/>
        <v>pilot_neutral_novice</v>
      </c>
    </row>
    <row r="27669" spans="1:2" x14ac:dyDescent="0.25">
      <c r="A27669" t="s">
        <v>5068</v>
      </c>
      <c r="B27669" t="str">
        <f t="shared" si="633"/>
        <v>pilot_neutral</v>
      </c>
    </row>
    <row r="27670" spans="1:2" x14ac:dyDescent="0.25">
      <c r="A27670" t="s">
        <v>1147</v>
      </c>
      <c r="B27670" t="str">
        <f t="shared" si="633"/>
        <v>4</v>
      </c>
    </row>
    <row r="27671" spans="1:2" x14ac:dyDescent="0.25">
      <c r="A27671" t="s">
        <v>1148</v>
      </c>
      <c r="B27671" t="str">
        <f t="shared" si="633"/>
        <v>0</v>
      </c>
    </row>
    <row r="27672" spans="1:2" x14ac:dyDescent="0.25">
      <c r="A27672" t="s">
        <v>1189</v>
      </c>
      <c r="B27672" t="str">
        <f t="shared" si="633"/>
        <v>1</v>
      </c>
    </row>
    <row r="27673" spans="1:2" x14ac:dyDescent="0.25">
      <c r="A27673" t="s">
        <v>1150</v>
      </c>
      <c r="B27673" t="str">
        <f t="shared" si="633"/>
        <v>0</v>
      </c>
    </row>
    <row r="27674" spans="1:2" x14ac:dyDescent="0.25">
      <c r="A27674" t="s">
        <v>1151</v>
      </c>
      <c r="B27674" t="str">
        <f t="shared" si="633"/>
        <v>0</v>
      </c>
    </row>
    <row r="27675" spans="1:2" x14ac:dyDescent="0.25">
      <c r="A27675" t="s">
        <v>1190</v>
      </c>
      <c r="B27675" t="str">
        <f t="shared" si="633"/>
        <v>100</v>
      </c>
    </row>
    <row r="27676" spans="1:2" x14ac:dyDescent="0.25">
      <c r="A27676" t="s">
        <v>1153</v>
      </c>
      <c r="B27676" t="str">
        <f t="shared" si="633"/>
        <v>0</v>
      </c>
    </row>
    <row r="27677" spans="1:2" x14ac:dyDescent="0.25">
      <c r="A27677" t="s">
        <v>1154</v>
      </c>
      <c r="B27677" t="str">
        <f t="shared" si="633"/>
        <v>0</v>
      </c>
    </row>
    <row r="27678" spans="1:2" x14ac:dyDescent="0.25">
      <c r="A27678" t="s">
        <v>1155</v>
      </c>
      <c r="B27678" t="str">
        <f t="shared" si="633"/>
        <v/>
      </c>
    </row>
    <row r="27679" spans="1:2" x14ac:dyDescent="0.25">
      <c r="A27679" t="s">
        <v>5069</v>
      </c>
      <c r="B27679" t="str">
        <f t="shared" si="633"/>
        <v>pilot_rebel_navy_novice,pilot_imperial_navy_novice</v>
      </c>
    </row>
    <row r="27680" spans="1:2" x14ac:dyDescent="0.25">
      <c r="A27680" t="s">
        <v>1157</v>
      </c>
      <c r="B27680" t="str">
        <f t="shared" si="633"/>
        <v/>
      </c>
    </row>
    <row r="27681" spans="1:2" x14ac:dyDescent="0.25">
      <c r="A27681" t="s">
        <v>1158</v>
      </c>
      <c r="B27681" t="str">
        <f t="shared" si="633"/>
        <v>0</v>
      </c>
    </row>
    <row r="27682" spans="1:2" x14ac:dyDescent="0.25">
      <c r="A27682" t="s">
        <v>1159</v>
      </c>
      <c r="B27682" t="str">
        <f t="shared" si="633"/>
        <v>0</v>
      </c>
    </row>
    <row r="27683" spans="1:2" x14ac:dyDescent="0.25">
      <c r="A27683" t="s">
        <v>1160</v>
      </c>
      <c r="B27683" t="str">
        <f t="shared" si="633"/>
        <v/>
      </c>
    </row>
    <row r="27684" spans="1:2" x14ac:dyDescent="0.25">
      <c r="A27684" t="s">
        <v>1161</v>
      </c>
      <c r="B27684" t="str">
        <f t="shared" si="633"/>
        <v>0</v>
      </c>
    </row>
    <row r="27685" spans="1:2" x14ac:dyDescent="0.25">
      <c r="A27685" t="s">
        <v>1162</v>
      </c>
      <c r="B27685" t="str">
        <f t="shared" si="633"/>
        <v/>
      </c>
    </row>
    <row r="27686" spans="1:2" x14ac:dyDescent="0.25">
      <c r="A27686" t="s">
        <v>1163</v>
      </c>
      <c r="B27686" t="str">
        <f t="shared" si="633"/>
        <v/>
      </c>
    </row>
    <row r="27687" spans="1:2" x14ac:dyDescent="0.25">
      <c r="A27687" t="s">
        <v>1164</v>
      </c>
      <c r="B27687" t="str">
        <f t="shared" si="633"/>
        <v>0</v>
      </c>
    </row>
    <row r="27688" spans="1:2" x14ac:dyDescent="0.25">
      <c r="A27688" t="s">
        <v>1165</v>
      </c>
      <c r="B27688" t="str">
        <f t="shared" si="633"/>
        <v/>
      </c>
    </row>
    <row r="27689" spans="1:2" x14ac:dyDescent="0.25">
      <c r="A27689" t="s">
        <v>5070</v>
      </c>
      <c r="B27689" t="str">
        <f t="shared" si="633"/>
        <v>private_neutral_novice,cert_starships_lighthuttfighter,cert_ordnance_level1,cert_droid_astromech_1,droidcommand_mutedroid</v>
      </c>
    </row>
    <row r="27690" spans="1:2" x14ac:dyDescent="0.25">
      <c r="A27690" t="s">
        <v>1167</v>
      </c>
      <c r="B27690" t="str">
        <f t="shared" si="633"/>
        <v/>
      </c>
    </row>
    <row r="27691" spans="1:2" x14ac:dyDescent="0.25">
      <c r="A27691" t="s">
        <v>1168</v>
      </c>
      <c r="B27691" t="str">
        <f t="shared" si="633"/>
        <v/>
      </c>
    </row>
    <row r="27692" spans="1:2" x14ac:dyDescent="0.25">
      <c r="A27692" t="s">
        <v>1169</v>
      </c>
      <c r="B27692" t="str">
        <f t="shared" si="633"/>
        <v/>
      </c>
    </row>
    <row r="27693" spans="1:2" x14ac:dyDescent="0.25">
      <c r="A27693" t="s">
        <v>1170</v>
      </c>
      <c r="B27693" t="str">
        <f t="shared" si="633"/>
        <v>1</v>
      </c>
    </row>
    <row r="27694" spans="1:2" x14ac:dyDescent="0.25">
      <c r="A27694" t="s">
        <v>1171</v>
      </c>
      <c r="B27694" t="str">
        <f t="shared" si="633"/>
        <v>0</v>
      </c>
    </row>
    <row r="27695" spans="1:2" x14ac:dyDescent="0.25">
      <c r="A27695" t="s">
        <v>1172</v>
      </c>
      <c r="B27695" t="e">
        <f t="shared" si="633"/>
        <v>#VALUE!</v>
      </c>
    </row>
    <row r="27696" spans="1:2" x14ac:dyDescent="0.25">
      <c r="A27696" t="s">
        <v>1144</v>
      </c>
      <c r="B27696" t="e">
        <f t="shared" si="633"/>
        <v>#VALUE!</v>
      </c>
    </row>
    <row r="27697" spans="1:2" x14ac:dyDescent="0.25">
      <c r="A27697" t="s">
        <v>5071</v>
      </c>
      <c r="B27697" t="str">
        <f t="shared" si="633"/>
        <v>pilot_neutral_master</v>
      </c>
    </row>
    <row r="27698" spans="1:2" x14ac:dyDescent="0.25">
      <c r="A27698" t="s">
        <v>5068</v>
      </c>
      <c r="B27698" t="str">
        <f t="shared" si="633"/>
        <v>pilot_neutral</v>
      </c>
    </row>
    <row r="27699" spans="1:2" x14ac:dyDescent="0.25">
      <c r="A27699" t="s">
        <v>1147</v>
      </c>
      <c r="B27699" t="str">
        <f t="shared" si="633"/>
        <v>4</v>
      </c>
    </row>
    <row r="27700" spans="1:2" x14ac:dyDescent="0.25">
      <c r="A27700" t="s">
        <v>1148</v>
      </c>
      <c r="B27700" t="str">
        <f t="shared" si="633"/>
        <v>0</v>
      </c>
    </row>
    <row r="27701" spans="1:2" x14ac:dyDescent="0.25">
      <c r="A27701" t="s">
        <v>1189</v>
      </c>
      <c r="B27701" t="str">
        <f t="shared" si="633"/>
        <v>1</v>
      </c>
    </row>
    <row r="27702" spans="1:2" x14ac:dyDescent="0.25">
      <c r="A27702" t="s">
        <v>1150</v>
      </c>
      <c r="B27702" t="str">
        <f t="shared" si="633"/>
        <v>0</v>
      </c>
    </row>
    <row r="27703" spans="1:2" x14ac:dyDescent="0.25">
      <c r="A27703" t="s">
        <v>1151</v>
      </c>
      <c r="B27703" t="str">
        <f t="shared" si="633"/>
        <v>0</v>
      </c>
    </row>
    <row r="27704" spans="1:2" x14ac:dyDescent="0.25">
      <c r="A27704" t="s">
        <v>1195</v>
      </c>
      <c r="B27704" t="str">
        <f t="shared" si="633"/>
        <v>5000</v>
      </c>
    </row>
    <row r="27705" spans="1:2" x14ac:dyDescent="0.25">
      <c r="A27705" t="s">
        <v>1153</v>
      </c>
      <c r="B27705" t="str">
        <f t="shared" si="633"/>
        <v>0</v>
      </c>
    </row>
    <row r="27706" spans="1:2" x14ac:dyDescent="0.25">
      <c r="A27706" t="s">
        <v>1154</v>
      </c>
      <c r="B27706" t="str">
        <f t="shared" si="633"/>
        <v>0</v>
      </c>
    </row>
    <row r="27707" spans="1:2" x14ac:dyDescent="0.25">
      <c r="A27707" t="s">
        <v>5072</v>
      </c>
      <c r="B27707" t="str">
        <f t="shared" si="633"/>
        <v>pilot_neutral_starships_04,pilot_neutral_weapons_04,pilot_neutral_procedures_04,pilot_neutral_droid_04</v>
      </c>
    </row>
    <row r="27708" spans="1:2" x14ac:dyDescent="0.25">
      <c r="A27708" t="s">
        <v>1156</v>
      </c>
      <c r="B27708" t="str">
        <f t="shared" si="633"/>
        <v/>
      </c>
    </row>
    <row r="27709" spans="1:2" x14ac:dyDescent="0.25">
      <c r="A27709" t="s">
        <v>4957</v>
      </c>
      <c r="B27709" t="str">
        <f t="shared" si="633"/>
        <v>space_combat_general</v>
      </c>
    </row>
    <row r="27710" spans="1:2" x14ac:dyDescent="0.25">
      <c r="A27710" t="s">
        <v>4958</v>
      </c>
      <c r="B27710" t="str">
        <f t="shared" si="633"/>
        <v>7500000</v>
      </c>
    </row>
    <row r="27711" spans="1:2" x14ac:dyDescent="0.25">
      <c r="A27711" t="s">
        <v>4959</v>
      </c>
      <c r="B27711" t="str">
        <f t="shared" si="633"/>
        <v>7500000</v>
      </c>
    </row>
    <row r="27712" spans="1:2" x14ac:dyDescent="0.25">
      <c r="A27712" t="s">
        <v>1160</v>
      </c>
      <c r="B27712" t="str">
        <f t="shared" si="633"/>
        <v/>
      </c>
    </row>
    <row r="27713" spans="1:2" x14ac:dyDescent="0.25">
      <c r="A27713" t="s">
        <v>1161</v>
      </c>
      <c r="B27713" t="str">
        <f t="shared" si="633"/>
        <v>0</v>
      </c>
    </row>
    <row r="27714" spans="1:2" x14ac:dyDescent="0.25">
      <c r="A27714" t="s">
        <v>1162</v>
      </c>
      <c r="B27714" t="str">
        <f t="shared" si="633"/>
        <v/>
      </c>
    </row>
    <row r="27715" spans="1:2" x14ac:dyDescent="0.25">
      <c r="A27715" t="s">
        <v>1163</v>
      </c>
      <c r="B27715" t="str">
        <f t="shared" si="633"/>
        <v/>
      </c>
    </row>
    <row r="27716" spans="1:2" x14ac:dyDescent="0.25">
      <c r="A27716" t="s">
        <v>1164</v>
      </c>
      <c r="B27716" t="str">
        <f t="shared" ref="B27716:B27779" si="634">LEFT(RIGHT(A27716,LEN(A27716)-FIND("&gt;",A27716)),FIND("&lt;",RIGHT(A27716,LEN(A27716)-FIND("&gt;",A27716)))-1)</f>
        <v>0</v>
      </c>
    </row>
    <row r="27717" spans="1:2" x14ac:dyDescent="0.25">
      <c r="A27717" t="s">
        <v>1165</v>
      </c>
      <c r="B27717" t="str">
        <f t="shared" si="634"/>
        <v/>
      </c>
    </row>
    <row r="27718" spans="1:2" x14ac:dyDescent="0.25">
      <c r="A27718" t="s">
        <v>5073</v>
      </c>
      <c r="B27718" t="str">
        <f t="shared" si="634"/>
        <v>private_neutral_master,cert_starships_yt1300,cert_ordnance_level9,cert_ordnance_levelten,cert_droid_astromech_6,ptrap2,epulse3,cert_starships_firespray,cert_starships_hutt_turret_ship</v>
      </c>
    </row>
    <row r="27719" spans="1:2" x14ac:dyDescent="0.25">
      <c r="A27719" t="s">
        <v>4961</v>
      </c>
      <c r="B27719" t="str">
        <f t="shared" si="634"/>
        <v>pilot_special_tactics=20</v>
      </c>
    </row>
    <row r="27720" spans="1:2" x14ac:dyDescent="0.25">
      <c r="A27720" t="s">
        <v>1168</v>
      </c>
      <c r="B27720" t="str">
        <f t="shared" si="634"/>
        <v/>
      </c>
    </row>
    <row r="27721" spans="1:2" x14ac:dyDescent="0.25">
      <c r="A27721" t="s">
        <v>1169</v>
      </c>
      <c r="B27721" t="str">
        <f t="shared" si="634"/>
        <v/>
      </c>
    </row>
    <row r="27722" spans="1:2" x14ac:dyDescent="0.25">
      <c r="A27722" t="s">
        <v>1170</v>
      </c>
      <c r="B27722" t="str">
        <f t="shared" si="634"/>
        <v>1</v>
      </c>
    </row>
    <row r="27723" spans="1:2" x14ac:dyDescent="0.25">
      <c r="A27723" t="s">
        <v>1171</v>
      </c>
      <c r="B27723" t="str">
        <f t="shared" si="634"/>
        <v>0</v>
      </c>
    </row>
    <row r="27724" spans="1:2" x14ac:dyDescent="0.25">
      <c r="A27724" t="s">
        <v>1172</v>
      </c>
      <c r="B27724" t="e">
        <f t="shared" si="634"/>
        <v>#VALUE!</v>
      </c>
    </row>
    <row r="27725" spans="1:2" x14ac:dyDescent="0.25">
      <c r="A27725" t="s">
        <v>1144</v>
      </c>
      <c r="B27725" t="e">
        <f t="shared" si="634"/>
        <v>#VALUE!</v>
      </c>
    </row>
    <row r="27726" spans="1:2" x14ac:dyDescent="0.25">
      <c r="A27726" t="s">
        <v>5074</v>
      </c>
      <c r="B27726" t="str">
        <f t="shared" si="634"/>
        <v>pilot_neutral_starships_01</v>
      </c>
    </row>
    <row r="27727" spans="1:2" x14ac:dyDescent="0.25">
      <c r="A27727" t="s">
        <v>5068</v>
      </c>
      <c r="B27727" t="str">
        <f t="shared" si="634"/>
        <v>pilot_neutral</v>
      </c>
    </row>
    <row r="27728" spans="1:2" x14ac:dyDescent="0.25">
      <c r="A27728" t="s">
        <v>1147</v>
      </c>
      <c r="B27728" t="str">
        <f t="shared" si="634"/>
        <v>4</v>
      </c>
    </row>
    <row r="27729" spans="1:2" x14ac:dyDescent="0.25">
      <c r="A27729" t="s">
        <v>1148</v>
      </c>
      <c r="B27729" t="str">
        <f t="shared" si="634"/>
        <v>0</v>
      </c>
    </row>
    <row r="27730" spans="1:2" x14ac:dyDescent="0.25">
      <c r="A27730" t="s">
        <v>1149</v>
      </c>
      <c r="B27730" t="str">
        <f t="shared" si="634"/>
        <v>0</v>
      </c>
    </row>
    <row r="27731" spans="1:2" x14ac:dyDescent="0.25">
      <c r="A27731" t="s">
        <v>1150</v>
      </c>
      <c r="B27731" t="str">
        <f t="shared" si="634"/>
        <v>0</v>
      </c>
    </row>
    <row r="27732" spans="1:2" x14ac:dyDescent="0.25">
      <c r="A27732" t="s">
        <v>1151</v>
      </c>
      <c r="B27732" t="str">
        <f t="shared" si="634"/>
        <v>0</v>
      </c>
    </row>
    <row r="27733" spans="1:2" x14ac:dyDescent="0.25">
      <c r="A27733" t="s">
        <v>1200</v>
      </c>
      <c r="B27733" t="str">
        <f t="shared" si="634"/>
        <v>1000</v>
      </c>
    </row>
    <row r="27734" spans="1:2" x14ac:dyDescent="0.25">
      <c r="A27734" t="s">
        <v>1153</v>
      </c>
      <c r="B27734" t="str">
        <f t="shared" si="634"/>
        <v>0</v>
      </c>
    </row>
    <row r="27735" spans="1:2" x14ac:dyDescent="0.25">
      <c r="A27735" t="s">
        <v>1154</v>
      </c>
      <c r="B27735" t="str">
        <f t="shared" si="634"/>
        <v>0</v>
      </c>
    </row>
    <row r="27736" spans="1:2" x14ac:dyDescent="0.25">
      <c r="A27736" t="s">
        <v>5075</v>
      </c>
      <c r="B27736" t="str">
        <f t="shared" si="634"/>
        <v>pilot_neutral_novice</v>
      </c>
    </row>
    <row r="27737" spans="1:2" x14ac:dyDescent="0.25">
      <c r="A27737" t="s">
        <v>1156</v>
      </c>
      <c r="B27737" t="str">
        <f t="shared" si="634"/>
        <v/>
      </c>
    </row>
    <row r="27738" spans="1:2" x14ac:dyDescent="0.25">
      <c r="A27738" t="s">
        <v>4957</v>
      </c>
      <c r="B27738" t="str">
        <f t="shared" si="634"/>
        <v>space_combat_general</v>
      </c>
    </row>
    <row r="27739" spans="1:2" x14ac:dyDescent="0.25">
      <c r="A27739" t="s">
        <v>3605</v>
      </c>
      <c r="B27739" t="str">
        <f t="shared" si="634"/>
        <v>7500</v>
      </c>
    </row>
    <row r="27740" spans="1:2" x14ac:dyDescent="0.25">
      <c r="A27740" t="s">
        <v>2466</v>
      </c>
      <c r="B27740" t="str">
        <f t="shared" si="634"/>
        <v>60000</v>
      </c>
    </row>
    <row r="27741" spans="1:2" x14ac:dyDescent="0.25">
      <c r="A27741" t="s">
        <v>1160</v>
      </c>
      <c r="B27741" t="str">
        <f t="shared" si="634"/>
        <v/>
      </c>
    </row>
    <row r="27742" spans="1:2" x14ac:dyDescent="0.25">
      <c r="A27742" t="s">
        <v>1161</v>
      </c>
      <c r="B27742" t="str">
        <f t="shared" si="634"/>
        <v>0</v>
      </c>
    </row>
    <row r="27743" spans="1:2" x14ac:dyDescent="0.25">
      <c r="A27743" t="s">
        <v>1162</v>
      </c>
      <c r="B27743" t="str">
        <f t="shared" si="634"/>
        <v/>
      </c>
    </row>
    <row r="27744" spans="1:2" x14ac:dyDescent="0.25">
      <c r="A27744" t="s">
        <v>1163</v>
      </c>
      <c r="B27744" t="str">
        <f t="shared" si="634"/>
        <v/>
      </c>
    </row>
    <row r="27745" spans="1:2" x14ac:dyDescent="0.25">
      <c r="A27745" t="s">
        <v>1164</v>
      </c>
      <c r="B27745" t="str">
        <f t="shared" si="634"/>
        <v>0</v>
      </c>
    </row>
    <row r="27746" spans="1:2" x14ac:dyDescent="0.25">
      <c r="A27746" t="s">
        <v>1165</v>
      </c>
      <c r="B27746" t="str">
        <f t="shared" si="634"/>
        <v/>
      </c>
    </row>
    <row r="27747" spans="1:2" x14ac:dyDescent="0.25">
      <c r="A27747" t="s">
        <v>5076</v>
      </c>
      <c r="B27747" t="str">
        <f t="shared" si="634"/>
        <v>private_neutral_starships_1,cert_starships_mediumhuttfighter</v>
      </c>
    </row>
    <row r="27748" spans="1:2" x14ac:dyDescent="0.25">
      <c r="A27748" t="s">
        <v>1167</v>
      </c>
      <c r="B27748" t="str">
        <f t="shared" si="634"/>
        <v/>
      </c>
    </row>
    <row r="27749" spans="1:2" x14ac:dyDescent="0.25">
      <c r="A27749" t="s">
        <v>1168</v>
      </c>
      <c r="B27749" t="str">
        <f t="shared" si="634"/>
        <v/>
      </c>
    </row>
    <row r="27750" spans="1:2" x14ac:dyDescent="0.25">
      <c r="A27750" t="s">
        <v>1169</v>
      </c>
      <c r="B27750" t="str">
        <f t="shared" si="634"/>
        <v/>
      </c>
    </row>
    <row r="27751" spans="1:2" x14ac:dyDescent="0.25">
      <c r="A27751" t="s">
        <v>1170</v>
      </c>
      <c r="B27751" t="str">
        <f t="shared" si="634"/>
        <v>1</v>
      </c>
    </row>
    <row r="27752" spans="1:2" x14ac:dyDescent="0.25">
      <c r="A27752" t="s">
        <v>1171</v>
      </c>
      <c r="B27752" t="str">
        <f t="shared" si="634"/>
        <v>0</v>
      </c>
    </row>
    <row r="27753" spans="1:2" x14ac:dyDescent="0.25">
      <c r="A27753" t="s">
        <v>1172</v>
      </c>
      <c r="B27753" t="e">
        <f t="shared" si="634"/>
        <v>#VALUE!</v>
      </c>
    </row>
    <row r="27754" spans="1:2" x14ac:dyDescent="0.25">
      <c r="A27754" t="s">
        <v>1144</v>
      </c>
      <c r="B27754" t="e">
        <f t="shared" si="634"/>
        <v>#VALUE!</v>
      </c>
    </row>
    <row r="27755" spans="1:2" x14ac:dyDescent="0.25">
      <c r="A27755" t="s">
        <v>5077</v>
      </c>
      <c r="B27755" t="str">
        <f t="shared" si="634"/>
        <v>pilot_neutral_starships_02</v>
      </c>
    </row>
    <row r="27756" spans="1:2" x14ac:dyDescent="0.25">
      <c r="A27756" t="s">
        <v>5078</v>
      </c>
      <c r="B27756" t="str">
        <f t="shared" si="634"/>
        <v>pilot_neutral_starships_01</v>
      </c>
    </row>
    <row r="27757" spans="1:2" x14ac:dyDescent="0.25">
      <c r="A27757" t="s">
        <v>1147</v>
      </c>
      <c r="B27757" t="str">
        <f t="shared" si="634"/>
        <v>4</v>
      </c>
    </row>
    <row r="27758" spans="1:2" x14ac:dyDescent="0.25">
      <c r="A27758" t="s">
        <v>1148</v>
      </c>
      <c r="B27758" t="str">
        <f t="shared" si="634"/>
        <v>0</v>
      </c>
    </row>
    <row r="27759" spans="1:2" x14ac:dyDescent="0.25">
      <c r="A27759" t="s">
        <v>1149</v>
      </c>
      <c r="B27759" t="str">
        <f t="shared" si="634"/>
        <v>0</v>
      </c>
    </row>
    <row r="27760" spans="1:2" x14ac:dyDescent="0.25">
      <c r="A27760" t="s">
        <v>1150</v>
      </c>
      <c r="B27760" t="str">
        <f t="shared" si="634"/>
        <v>0</v>
      </c>
    </row>
    <row r="27761" spans="1:2" x14ac:dyDescent="0.25">
      <c r="A27761" t="s">
        <v>1151</v>
      </c>
      <c r="B27761" t="str">
        <f t="shared" si="634"/>
        <v>0</v>
      </c>
    </row>
    <row r="27762" spans="1:2" x14ac:dyDescent="0.25">
      <c r="A27762" t="s">
        <v>1209</v>
      </c>
      <c r="B27762" t="str">
        <f t="shared" si="634"/>
        <v>2000</v>
      </c>
    </row>
    <row r="27763" spans="1:2" x14ac:dyDescent="0.25">
      <c r="A27763" t="s">
        <v>1153</v>
      </c>
      <c r="B27763" t="str">
        <f t="shared" si="634"/>
        <v>0</v>
      </c>
    </row>
    <row r="27764" spans="1:2" x14ac:dyDescent="0.25">
      <c r="A27764" t="s">
        <v>1154</v>
      </c>
      <c r="B27764" t="str">
        <f t="shared" si="634"/>
        <v>0</v>
      </c>
    </row>
    <row r="27765" spans="1:2" x14ac:dyDescent="0.25">
      <c r="A27765" t="s">
        <v>5079</v>
      </c>
      <c r="B27765" t="str">
        <f t="shared" si="634"/>
        <v>pilot_neutral_starships_01,pilot_neutral_weapons_01,pilot_neutral_procedures_01,pilot_neutral_droid_01</v>
      </c>
    </row>
    <row r="27766" spans="1:2" x14ac:dyDescent="0.25">
      <c r="A27766" t="s">
        <v>1156</v>
      </c>
      <c r="B27766" t="str">
        <f t="shared" si="634"/>
        <v/>
      </c>
    </row>
    <row r="27767" spans="1:2" x14ac:dyDescent="0.25">
      <c r="A27767" t="s">
        <v>4957</v>
      </c>
      <c r="B27767" t="str">
        <f t="shared" si="634"/>
        <v>space_combat_general</v>
      </c>
    </row>
    <row r="27768" spans="1:2" x14ac:dyDescent="0.25">
      <c r="A27768" t="s">
        <v>1811</v>
      </c>
      <c r="B27768" t="str">
        <f t="shared" si="634"/>
        <v>60000</v>
      </c>
    </row>
    <row r="27769" spans="1:2" x14ac:dyDescent="0.25">
      <c r="A27769" t="s">
        <v>1590</v>
      </c>
      <c r="B27769" t="str">
        <f t="shared" si="634"/>
        <v>200000</v>
      </c>
    </row>
    <row r="27770" spans="1:2" x14ac:dyDescent="0.25">
      <c r="A27770" t="s">
        <v>1160</v>
      </c>
      <c r="B27770" t="str">
        <f t="shared" si="634"/>
        <v/>
      </c>
    </row>
    <row r="27771" spans="1:2" x14ac:dyDescent="0.25">
      <c r="A27771" t="s">
        <v>1161</v>
      </c>
      <c r="B27771" t="str">
        <f t="shared" si="634"/>
        <v>0</v>
      </c>
    </row>
    <row r="27772" spans="1:2" x14ac:dyDescent="0.25">
      <c r="A27772" t="s">
        <v>1162</v>
      </c>
      <c r="B27772" t="str">
        <f t="shared" si="634"/>
        <v/>
      </c>
    </row>
    <row r="27773" spans="1:2" x14ac:dyDescent="0.25">
      <c r="A27773" t="s">
        <v>1163</v>
      </c>
      <c r="B27773" t="str">
        <f t="shared" si="634"/>
        <v/>
      </c>
    </row>
    <row r="27774" spans="1:2" x14ac:dyDescent="0.25">
      <c r="A27774" t="s">
        <v>1164</v>
      </c>
      <c r="B27774" t="str">
        <f t="shared" si="634"/>
        <v>0</v>
      </c>
    </row>
    <row r="27775" spans="1:2" x14ac:dyDescent="0.25">
      <c r="A27775" t="s">
        <v>1165</v>
      </c>
      <c r="B27775" t="str">
        <f t="shared" si="634"/>
        <v/>
      </c>
    </row>
    <row r="27776" spans="1:2" x14ac:dyDescent="0.25">
      <c r="A27776" t="s">
        <v>5080</v>
      </c>
      <c r="B27776" t="str">
        <f t="shared" si="634"/>
        <v>private_neutral_starships_2,cert_starships_heavyhuttfighter,cert_starships_lightblacksunfighter</v>
      </c>
    </row>
    <row r="27777" spans="1:2" x14ac:dyDescent="0.25">
      <c r="A27777" t="s">
        <v>1167</v>
      </c>
      <c r="B27777" t="str">
        <f t="shared" si="634"/>
        <v/>
      </c>
    </row>
    <row r="27778" spans="1:2" x14ac:dyDescent="0.25">
      <c r="A27778" t="s">
        <v>1168</v>
      </c>
      <c r="B27778" t="str">
        <f t="shared" si="634"/>
        <v/>
      </c>
    </row>
    <row r="27779" spans="1:2" x14ac:dyDescent="0.25">
      <c r="A27779" t="s">
        <v>1169</v>
      </c>
      <c r="B27779" t="str">
        <f t="shared" si="634"/>
        <v/>
      </c>
    </row>
    <row r="27780" spans="1:2" x14ac:dyDescent="0.25">
      <c r="A27780" t="s">
        <v>1170</v>
      </c>
      <c r="B27780" t="str">
        <f t="shared" ref="B27780:B27843" si="635">LEFT(RIGHT(A27780,LEN(A27780)-FIND("&gt;",A27780)),FIND("&lt;",RIGHT(A27780,LEN(A27780)-FIND("&gt;",A27780)))-1)</f>
        <v>1</v>
      </c>
    </row>
    <row r="27781" spans="1:2" x14ac:dyDescent="0.25">
      <c r="A27781" t="s">
        <v>1171</v>
      </c>
      <c r="B27781" t="str">
        <f t="shared" si="635"/>
        <v>0</v>
      </c>
    </row>
    <row r="27782" spans="1:2" x14ac:dyDescent="0.25">
      <c r="A27782" t="s">
        <v>1172</v>
      </c>
      <c r="B27782" t="e">
        <f t="shared" si="635"/>
        <v>#VALUE!</v>
      </c>
    </row>
    <row r="27783" spans="1:2" x14ac:dyDescent="0.25">
      <c r="A27783" t="s">
        <v>1144</v>
      </c>
      <c r="B27783" t="e">
        <f t="shared" si="635"/>
        <v>#VALUE!</v>
      </c>
    </row>
    <row r="27784" spans="1:2" x14ac:dyDescent="0.25">
      <c r="A27784" t="s">
        <v>5081</v>
      </c>
      <c r="B27784" t="str">
        <f t="shared" si="635"/>
        <v>pilot_neutral_starships_03</v>
      </c>
    </row>
    <row r="27785" spans="1:2" x14ac:dyDescent="0.25">
      <c r="A27785" t="s">
        <v>5082</v>
      </c>
      <c r="B27785" t="str">
        <f t="shared" si="635"/>
        <v>pilot_neutral_starships_02</v>
      </c>
    </row>
    <row r="27786" spans="1:2" x14ac:dyDescent="0.25">
      <c r="A27786" t="s">
        <v>1147</v>
      </c>
      <c r="B27786" t="str">
        <f t="shared" si="635"/>
        <v>4</v>
      </c>
    </row>
    <row r="27787" spans="1:2" x14ac:dyDescent="0.25">
      <c r="A27787" t="s">
        <v>1148</v>
      </c>
      <c r="B27787" t="str">
        <f t="shared" si="635"/>
        <v>0</v>
      </c>
    </row>
    <row r="27788" spans="1:2" x14ac:dyDescent="0.25">
      <c r="A27788" t="s">
        <v>1149</v>
      </c>
      <c r="B27788" t="str">
        <f t="shared" si="635"/>
        <v>0</v>
      </c>
    </row>
    <row r="27789" spans="1:2" x14ac:dyDescent="0.25">
      <c r="A27789" t="s">
        <v>1150</v>
      </c>
      <c r="B27789" t="str">
        <f t="shared" si="635"/>
        <v>0</v>
      </c>
    </row>
    <row r="27790" spans="1:2" x14ac:dyDescent="0.25">
      <c r="A27790" t="s">
        <v>1151</v>
      </c>
      <c r="B27790" t="str">
        <f t="shared" si="635"/>
        <v>0</v>
      </c>
    </row>
    <row r="27791" spans="1:2" x14ac:dyDescent="0.25">
      <c r="A27791" t="s">
        <v>1217</v>
      </c>
      <c r="B27791" t="str">
        <f t="shared" si="635"/>
        <v>3000</v>
      </c>
    </row>
    <row r="27792" spans="1:2" x14ac:dyDescent="0.25">
      <c r="A27792" t="s">
        <v>1153</v>
      </c>
      <c r="B27792" t="str">
        <f t="shared" si="635"/>
        <v>0</v>
      </c>
    </row>
    <row r="27793" spans="1:2" x14ac:dyDescent="0.25">
      <c r="A27793" t="s">
        <v>1154</v>
      </c>
      <c r="B27793" t="str">
        <f t="shared" si="635"/>
        <v>0</v>
      </c>
    </row>
    <row r="27794" spans="1:2" x14ac:dyDescent="0.25">
      <c r="A27794" t="s">
        <v>5083</v>
      </c>
      <c r="B27794" t="str">
        <f t="shared" si="635"/>
        <v>pilot_neutral_starships_02,pilot_neutral_weapons_02,pilot_neutral_procedures_02,pilot_neutral_droid_02</v>
      </c>
    </row>
    <row r="27795" spans="1:2" x14ac:dyDescent="0.25">
      <c r="A27795" t="s">
        <v>1156</v>
      </c>
      <c r="B27795" t="str">
        <f t="shared" si="635"/>
        <v/>
      </c>
    </row>
    <row r="27796" spans="1:2" x14ac:dyDescent="0.25">
      <c r="A27796" t="s">
        <v>4957</v>
      </c>
      <c r="B27796" t="str">
        <f t="shared" si="635"/>
        <v>space_combat_general</v>
      </c>
    </row>
    <row r="27797" spans="1:2" x14ac:dyDescent="0.25">
      <c r="A27797" t="s">
        <v>3262</v>
      </c>
      <c r="B27797" t="str">
        <f t="shared" si="635"/>
        <v>200000</v>
      </c>
    </row>
    <row r="27798" spans="1:2" x14ac:dyDescent="0.25">
      <c r="A27798" t="s">
        <v>3885</v>
      </c>
      <c r="B27798" t="str">
        <f t="shared" si="635"/>
        <v>1000000</v>
      </c>
    </row>
    <row r="27799" spans="1:2" x14ac:dyDescent="0.25">
      <c r="A27799" t="s">
        <v>1160</v>
      </c>
      <c r="B27799" t="str">
        <f t="shared" si="635"/>
        <v/>
      </c>
    </row>
    <row r="27800" spans="1:2" x14ac:dyDescent="0.25">
      <c r="A27800" t="s">
        <v>1161</v>
      </c>
      <c r="B27800" t="str">
        <f t="shared" si="635"/>
        <v>0</v>
      </c>
    </row>
    <row r="27801" spans="1:2" x14ac:dyDescent="0.25">
      <c r="A27801" t="s">
        <v>1162</v>
      </c>
      <c r="B27801" t="str">
        <f t="shared" si="635"/>
        <v/>
      </c>
    </row>
    <row r="27802" spans="1:2" x14ac:dyDescent="0.25">
      <c r="A27802" t="s">
        <v>1163</v>
      </c>
      <c r="B27802" t="str">
        <f t="shared" si="635"/>
        <v/>
      </c>
    </row>
    <row r="27803" spans="1:2" x14ac:dyDescent="0.25">
      <c r="A27803" t="s">
        <v>1164</v>
      </c>
      <c r="B27803" t="str">
        <f t="shared" si="635"/>
        <v>0</v>
      </c>
    </row>
    <row r="27804" spans="1:2" x14ac:dyDescent="0.25">
      <c r="A27804" t="s">
        <v>1165</v>
      </c>
      <c r="B27804" t="str">
        <f t="shared" si="635"/>
        <v/>
      </c>
    </row>
    <row r="27805" spans="1:2" x14ac:dyDescent="0.25">
      <c r="A27805" t="s">
        <v>5084</v>
      </c>
      <c r="B27805" t="str">
        <f t="shared" si="635"/>
        <v>private_neutral_starships_3,cert_starships_mediumblacksunfighter</v>
      </c>
    </row>
    <row r="27806" spans="1:2" x14ac:dyDescent="0.25">
      <c r="A27806" t="s">
        <v>1167</v>
      </c>
      <c r="B27806" t="str">
        <f t="shared" si="635"/>
        <v/>
      </c>
    </row>
    <row r="27807" spans="1:2" x14ac:dyDescent="0.25">
      <c r="A27807" t="s">
        <v>1168</v>
      </c>
      <c r="B27807" t="str">
        <f t="shared" si="635"/>
        <v/>
      </c>
    </row>
    <row r="27808" spans="1:2" x14ac:dyDescent="0.25">
      <c r="A27808" t="s">
        <v>1169</v>
      </c>
      <c r="B27808" t="str">
        <f t="shared" si="635"/>
        <v/>
      </c>
    </row>
    <row r="27809" spans="1:2" x14ac:dyDescent="0.25">
      <c r="A27809" t="s">
        <v>1170</v>
      </c>
      <c r="B27809" t="str">
        <f t="shared" si="635"/>
        <v>1</v>
      </c>
    </row>
    <row r="27810" spans="1:2" x14ac:dyDescent="0.25">
      <c r="A27810" t="s">
        <v>1171</v>
      </c>
      <c r="B27810" t="str">
        <f t="shared" si="635"/>
        <v>0</v>
      </c>
    </row>
    <row r="27811" spans="1:2" x14ac:dyDescent="0.25">
      <c r="A27811" t="s">
        <v>1172</v>
      </c>
      <c r="B27811" t="e">
        <f t="shared" si="635"/>
        <v>#VALUE!</v>
      </c>
    </row>
    <row r="27812" spans="1:2" x14ac:dyDescent="0.25">
      <c r="A27812" t="s">
        <v>1144</v>
      </c>
      <c r="B27812" t="e">
        <f t="shared" si="635"/>
        <v>#VALUE!</v>
      </c>
    </row>
    <row r="27813" spans="1:2" x14ac:dyDescent="0.25">
      <c r="A27813" t="s">
        <v>5085</v>
      </c>
      <c r="B27813" t="str">
        <f t="shared" si="635"/>
        <v>pilot_neutral_starships_04</v>
      </c>
    </row>
    <row r="27814" spans="1:2" x14ac:dyDescent="0.25">
      <c r="A27814" t="s">
        <v>5086</v>
      </c>
      <c r="B27814" t="str">
        <f t="shared" si="635"/>
        <v>pilot_neutral_starships_03</v>
      </c>
    </row>
    <row r="27815" spans="1:2" x14ac:dyDescent="0.25">
      <c r="A27815" t="s">
        <v>1147</v>
      </c>
      <c r="B27815" t="str">
        <f t="shared" si="635"/>
        <v>4</v>
      </c>
    </row>
    <row r="27816" spans="1:2" x14ac:dyDescent="0.25">
      <c r="A27816" t="s">
        <v>1148</v>
      </c>
      <c r="B27816" t="str">
        <f t="shared" si="635"/>
        <v>0</v>
      </c>
    </row>
    <row r="27817" spans="1:2" x14ac:dyDescent="0.25">
      <c r="A27817" t="s">
        <v>1189</v>
      </c>
      <c r="B27817" t="str">
        <f t="shared" si="635"/>
        <v>1</v>
      </c>
    </row>
    <row r="27818" spans="1:2" x14ac:dyDescent="0.25">
      <c r="A27818" t="s">
        <v>1150</v>
      </c>
      <c r="B27818" t="str">
        <f t="shared" si="635"/>
        <v>0</v>
      </c>
    </row>
    <row r="27819" spans="1:2" x14ac:dyDescent="0.25">
      <c r="A27819" t="s">
        <v>1151</v>
      </c>
      <c r="B27819" t="str">
        <f t="shared" si="635"/>
        <v>0</v>
      </c>
    </row>
    <row r="27820" spans="1:2" x14ac:dyDescent="0.25">
      <c r="A27820" t="s">
        <v>1224</v>
      </c>
      <c r="B27820" t="str">
        <f t="shared" si="635"/>
        <v>4000</v>
      </c>
    </row>
    <row r="27821" spans="1:2" x14ac:dyDescent="0.25">
      <c r="A27821" t="s">
        <v>1153</v>
      </c>
      <c r="B27821" t="str">
        <f t="shared" si="635"/>
        <v>0</v>
      </c>
    </row>
    <row r="27822" spans="1:2" x14ac:dyDescent="0.25">
      <c r="A27822" t="s">
        <v>1154</v>
      </c>
      <c r="B27822" t="str">
        <f t="shared" si="635"/>
        <v>0</v>
      </c>
    </row>
    <row r="27823" spans="1:2" x14ac:dyDescent="0.25">
      <c r="A27823" t="s">
        <v>5087</v>
      </c>
      <c r="B27823" t="str">
        <f t="shared" si="635"/>
        <v>pilot_neutral_starships_03,pilot_neutral_weapons_03,pilot_neutral_procedures_03,pilot_neutral_droid_03</v>
      </c>
    </row>
    <row r="27824" spans="1:2" x14ac:dyDescent="0.25">
      <c r="A27824" t="s">
        <v>1156</v>
      </c>
      <c r="B27824" t="str">
        <f t="shared" si="635"/>
        <v/>
      </c>
    </row>
    <row r="27825" spans="1:2" x14ac:dyDescent="0.25">
      <c r="A27825" t="s">
        <v>4957</v>
      </c>
      <c r="B27825" t="str">
        <f t="shared" si="635"/>
        <v>space_combat_general</v>
      </c>
    </row>
    <row r="27826" spans="1:2" x14ac:dyDescent="0.25">
      <c r="A27826" t="s">
        <v>4976</v>
      </c>
      <c r="B27826" t="str">
        <f t="shared" si="635"/>
        <v>1000000</v>
      </c>
    </row>
    <row r="27827" spans="1:2" x14ac:dyDescent="0.25">
      <c r="A27827" t="s">
        <v>4959</v>
      </c>
      <c r="B27827" t="str">
        <f t="shared" si="635"/>
        <v>7500000</v>
      </c>
    </row>
    <row r="27828" spans="1:2" x14ac:dyDescent="0.25">
      <c r="A27828" t="s">
        <v>1160</v>
      </c>
      <c r="B27828" t="str">
        <f t="shared" si="635"/>
        <v/>
      </c>
    </row>
    <row r="27829" spans="1:2" x14ac:dyDescent="0.25">
      <c r="A27829" t="s">
        <v>1161</v>
      </c>
      <c r="B27829" t="str">
        <f t="shared" si="635"/>
        <v>0</v>
      </c>
    </row>
    <row r="27830" spans="1:2" x14ac:dyDescent="0.25">
      <c r="A27830" t="s">
        <v>1162</v>
      </c>
      <c r="B27830" t="str">
        <f t="shared" si="635"/>
        <v/>
      </c>
    </row>
    <row r="27831" spans="1:2" x14ac:dyDescent="0.25">
      <c r="A27831" t="s">
        <v>1163</v>
      </c>
      <c r="B27831" t="str">
        <f t="shared" si="635"/>
        <v/>
      </c>
    </row>
    <row r="27832" spans="1:2" x14ac:dyDescent="0.25">
      <c r="A27832" t="s">
        <v>1164</v>
      </c>
      <c r="B27832" t="str">
        <f t="shared" si="635"/>
        <v>0</v>
      </c>
    </row>
    <row r="27833" spans="1:2" x14ac:dyDescent="0.25">
      <c r="A27833" t="s">
        <v>1165</v>
      </c>
      <c r="B27833" t="str">
        <f t="shared" si="635"/>
        <v/>
      </c>
    </row>
    <row r="27834" spans="1:2" x14ac:dyDescent="0.25">
      <c r="A27834" t="s">
        <v>5088</v>
      </c>
      <c r="B27834" t="str">
        <f t="shared" si="635"/>
        <v>private_neutral_starships_4,cert_starships_heavyblacksunfighter</v>
      </c>
    </row>
    <row r="27835" spans="1:2" x14ac:dyDescent="0.25">
      <c r="A27835" t="s">
        <v>1167</v>
      </c>
      <c r="B27835" t="str">
        <f t="shared" si="635"/>
        <v/>
      </c>
    </row>
    <row r="27836" spans="1:2" x14ac:dyDescent="0.25">
      <c r="A27836" t="s">
        <v>1168</v>
      </c>
      <c r="B27836" t="str">
        <f t="shared" si="635"/>
        <v/>
      </c>
    </row>
    <row r="27837" spans="1:2" x14ac:dyDescent="0.25">
      <c r="A27837" t="s">
        <v>1169</v>
      </c>
      <c r="B27837" t="str">
        <f t="shared" si="635"/>
        <v/>
      </c>
    </row>
    <row r="27838" spans="1:2" x14ac:dyDescent="0.25">
      <c r="A27838" t="s">
        <v>1170</v>
      </c>
      <c r="B27838" t="str">
        <f t="shared" si="635"/>
        <v>1</v>
      </c>
    </row>
    <row r="27839" spans="1:2" x14ac:dyDescent="0.25">
      <c r="A27839" t="s">
        <v>1171</v>
      </c>
      <c r="B27839" t="str">
        <f t="shared" si="635"/>
        <v>0</v>
      </c>
    </row>
    <row r="27840" spans="1:2" x14ac:dyDescent="0.25">
      <c r="A27840" t="s">
        <v>1172</v>
      </c>
      <c r="B27840" t="e">
        <f t="shared" si="635"/>
        <v>#VALUE!</v>
      </c>
    </row>
    <row r="27841" spans="1:2" x14ac:dyDescent="0.25">
      <c r="A27841" t="s">
        <v>1144</v>
      </c>
      <c r="B27841" t="e">
        <f t="shared" si="635"/>
        <v>#VALUE!</v>
      </c>
    </row>
    <row r="27842" spans="1:2" x14ac:dyDescent="0.25">
      <c r="A27842" t="s">
        <v>5089</v>
      </c>
      <c r="B27842" t="str">
        <f t="shared" si="635"/>
        <v>pilot_neutral_weapons_01</v>
      </c>
    </row>
    <row r="27843" spans="1:2" x14ac:dyDescent="0.25">
      <c r="A27843" t="s">
        <v>5068</v>
      </c>
      <c r="B27843" t="str">
        <f t="shared" si="635"/>
        <v>pilot_neutral</v>
      </c>
    </row>
    <row r="27844" spans="1:2" x14ac:dyDescent="0.25">
      <c r="A27844" t="s">
        <v>1147</v>
      </c>
      <c r="B27844" t="str">
        <f t="shared" ref="B27844:B27907" si="636">LEFT(RIGHT(A27844,LEN(A27844)-FIND("&gt;",A27844)),FIND("&lt;",RIGHT(A27844,LEN(A27844)-FIND("&gt;",A27844)))-1)</f>
        <v>4</v>
      </c>
    </row>
    <row r="27845" spans="1:2" x14ac:dyDescent="0.25">
      <c r="A27845" t="s">
        <v>1148</v>
      </c>
      <c r="B27845" t="str">
        <f t="shared" si="636"/>
        <v>0</v>
      </c>
    </row>
    <row r="27846" spans="1:2" x14ac:dyDescent="0.25">
      <c r="A27846" t="s">
        <v>1149</v>
      </c>
      <c r="B27846" t="str">
        <f t="shared" si="636"/>
        <v>0</v>
      </c>
    </row>
    <row r="27847" spans="1:2" x14ac:dyDescent="0.25">
      <c r="A27847" t="s">
        <v>1150</v>
      </c>
      <c r="B27847" t="str">
        <f t="shared" si="636"/>
        <v>0</v>
      </c>
    </row>
    <row r="27848" spans="1:2" x14ac:dyDescent="0.25">
      <c r="A27848" t="s">
        <v>1151</v>
      </c>
      <c r="B27848" t="str">
        <f t="shared" si="636"/>
        <v>0</v>
      </c>
    </row>
    <row r="27849" spans="1:2" x14ac:dyDescent="0.25">
      <c r="A27849" t="s">
        <v>1200</v>
      </c>
      <c r="B27849" t="str">
        <f t="shared" si="636"/>
        <v>1000</v>
      </c>
    </row>
    <row r="27850" spans="1:2" x14ac:dyDescent="0.25">
      <c r="A27850" t="s">
        <v>1153</v>
      </c>
      <c r="B27850" t="str">
        <f t="shared" si="636"/>
        <v>0</v>
      </c>
    </row>
    <row r="27851" spans="1:2" x14ac:dyDescent="0.25">
      <c r="A27851" t="s">
        <v>1154</v>
      </c>
      <c r="B27851" t="str">
        <f t="shared" si="636"/>
        <v>0</v>
      </c>
    </row>
    <row r="27852" spans="1:2" x14ac:dyDescent="0.25">
      <c r="A27852" t="s">
        <v>5075</v>
      </c>
      <c r="B27852" t="str">
        <f t="shared" si="636"/>
        <v>pilot_neutral_novice</v>
      </c>
    </row>
    <row r="27853" spans="1:2" x14ac:dyDescent="0.25">
      <c r="A27853" t="s">
        <v>1156</v>
      </c>
      <c r="B27853" t="str">
        <f t="shared" si="636"/>
        <v/>
      </c>
    </row>
    <row r="27854" spans="1:2" x14ac:dyDescent="0.25">
      <c r="A27854" t="s">
        <v>4957</v>
      </c>
      <c r="B27854" t="str">
        <f t="shared" si="636"/>
        <v>space_combat_general</v>
      </c>
    </row>
    <row r="27855" spans="1:2" x14ac:dyDescent="0.25">
      <c r="A27855" t="s">
        <v>3605</v>
      </c>
      <c r="B27855" t="str">
        <f t="shared" si="636"/>
        <v>7500</v>
      </c>
    </row>
    <row r="27856" spans="1:2" x14ac:dyDescent="0.25">
      <c r="A27856" t="s">
        <v>2466</v>
      </c>
      <c r="B27856" t="str">
        <f t="shared" si="636"/>
        <v>60000</v>
      </c>
    </row>
    <row r="27857" spans="1:2" x14ac:dyDescent="0.25">
      <c r="A27857" t="s">
        <v>1160</v>
      </c>
      <c r="B27857" t="str">
        <f t="shared" si="636"/>
        <v/>
      </c>
    </row>
    <row r="27858" spans="1:2" x14ac:dyDescent="0.25">
      <c r="A27858" t="s">
        <v>1161</v>
      </c>
      <c r="B27858" t="str">
        <f t="shared" si="636"/>
        <v>0</v>
      </c>
    </row>
    <row r="27859" spans="1:2" x14ac:dyDescent="0.25">
      <c r="A27859" t="s">
        <v>1162</v>
      </c>
      <c r="B27859" t="str">
        <f t="shared" si="636"/>
        <v/>
      </c>
    </row>
    <row r="27860" spans="1:2" x14ac:dyDescent="0.25">
      <c r="A27860" t="s">
        <v>1163</v>
      </c>
      <c r="B27860" t="str">
        <f t="shared" si="636"/>
        <v/>
      </c>
    </row>
    <row r="27861" spans="1:2" x14ac:dyDescent="0.25">
      <c r="A27861" t="s">
        <v>1164</v>
      </c>
      <c r="B27861" t="str">
        <f t="shared" si="636"/>
        <v>0</v>
      </c>
    </row>
    <row r="27862" spans="1:2" x14ac:dyDescent="0.25">
      <c r="A27862" t="s">
        <v>1165</v>
      </c>
      <c r="B27862" t="str">
        <f t="shared" si="636"/>
        <v/>
      </c>
    </row>
    <row r="27863" spans="1:2" x14ac:dyDescent="0.25">
      <c r="A27863" t="s">
        <v>4979</v>
      </c>
      <c r="B27863" t="str">
        <f t="shared" si="636"/>
        <v>cert_ordnance_level2,cert_ordnance_level3</v>
      </c>
    </row>
    <row r="27864" spans="1:2" x14ac:dyDescent="0.25">
      <c r="A27864" t="s">
        <v>4980</v>
      </c>
      <c r="B27864" t="str">
        <f t="shared" si="636"/>
        <v>missile_launching=65</v>
      </c>
    </row>
    <row r="27865" spans="1:2" x14ac:dyDescent="0.25">
      <c r="A27865" t="s">
        <v>1168</v>
      </c>
      <c r="B27865" t="str">
        <f t="shared" si="636"/>
        <v/>
      </c>
    </row>
    <row r="27866" spans="1:2" x14ac:dyDescent="0.25">
      <c r="A27866" t="s">
        <v>1169</v>
      </c>
      <c r="B27866" t="str">
        <f t="shared" si="636"/>
        <v/>
      </c>
    </row>
    <row r="27867" spans="1:2" x14ac:dyDescent="0.25">
      <c r="A27867" t="s">
        <v>1170</v>
      </c>
      <c r="B27867" t="str">
        <f t="shared" si="636"/>
        <v>1</v>
      </c>
    </row>
    <row r="27868" spans="1:2" x14ac:dyDescent="0.25">
      <c r="A27868" t="s">
        <v>1171</v>
      </c>
      <c r="B27868" t="str">
        <f t="shared" si="636"/>
        <v>0</v>
      </c>
    </row>
    <row r="27869" spans="1:2" x14ac:dyDescent="0.25">
      <c r="A27869" t="s">
        <v>1172</v>
      </c>
      <c r="B27869" t="e">
        <f t="shared" si="636"/>
        <v>#VALUE!</v>
      </c>
    </row>
    <row r="27870" spans="1:2" x14ac:dyDescent="0.25">
      <c r="A27870" t="s">
        <v>1144</v>
      </c>
      <c r="B27870" t="e">
        <f t="shared" si="636"/>
        <v>#VALUE!</v>
      </c>
    </row>
    <row r="27871" spans="1:2" x14ac:dyDescent="0.25">
      <c r="A27871" t="s">
        <v>5090</v>
      </c>
      <c r="B27871" t="str">
        <f t="shared" si="636"/>
        <v>pilot_neutral_weapons_02</v>
      </c>
    </row>
    <row r="27872" spans="1:2" x14ac:dyDescent="0.25">
      <c r="A27872" t="s">
        <v>5091</v>
      </c>
      <c r="B27872" t="str">
        <f t="shared" si="636"/>
        <v>pilot_neutral_weapons_01</v>
      </c>
    </row>
    <row r="27873" spans="1:2" x14ac:dyDescent="0.25">
      <c r="A27873" t="s">
        <v>1147</v>
      </c>
      <c r="B27873" t="str">
        <f t="shared" si="636"/>
        <v>4</v>
      </c>
    </row>
    <row r="27874" spans="1:2" x14ac:dyDescent="0.25">
      <c r="A27874" t="s">
        <v>1148</v>
      </c>
      <c r="B27874" t="str">
        <f t="shared" si="636"/>
        <v>0</v>
      </c>
    </row>
    <row r="27875" spans="1:2" x14ac:dyDescent="0.25">
      <c r="A27875" t="s">
        <v>1149</v>
      </c>
      <c r="B27875" t="str">
        <f t="shared" si="636"/>
        <v>0</v>
      </c>
    </row>
    <row r="27876" spans="1:2" x14ac:dyDescent="0.25">
      <c r="A27876" t="s">
        <v>1150</v>
      </c>
      <c r="B27876" t="str">
        <f t="shared" si="636"/>
        <v>0</v>
      </c>
    </row>
    <row r="27877" spans="1:2" x14ac:dyDescent="0.25">
      <c r="A27877" t="s">
        <v>1151</v>
      </c>
      <c r="B27877" t="str">
        <f t="shared" si="636"/>
        <v>0</v>
      </c>
    </row>
    <row r="27878" spans="1:2" x14ac:dyDescent="0.25">
      <c r="A27878" t="s">
        <v>1209</v>
      </c>
      <c r="B27878" t="str">
        <f t="shared" si="636"/>
        <v>2000</v>
      </c>
    </row>
    <row r="27879" spans="1:2" x14ac:dyDescent="0.25">
      <c r="A27879" t="s">
        <v>1153</v>
      </c>
      <c r="B27879" t="str">
        <f t="shared" si="636"/>
        <v>0</v>
      </c>
    </row>
    <row r="27880" spans="1:2" x14ac:dyDescent="0.25">
      <c r="A27880" t="s">
        <v>1154</v>
      </c>
      <c r="B27880" t="str">
        <f t="shared" si="636"/>
        <v>0</v>
      </c>
    </row>
    <row r="27881" spans="1:2" x14ac:dyDescent="0.25">
      <c r="A27881" t="s">
        <v>5079</v>
      </c>
      <c r="B27881" t="str">
        <f t="shared" si="636"/>
        <v>pilot_neutral_starships_01,pilot_neutral_weapons_01,pilot_neutral_procedures_01,pilot_neutral_droid_01</v>
      </c>
    </row>
    <row r="27882" spans="1:2" x14ac:dyDescent="0.25">
      <c r="A27882" t="s">
        <v>1156</v>
      </c>
      <c r="B27882" t="str">
        <f t="shared" si="636"/>
        <v/>
      </c>
    </row>
    <row r="27883" spans="1:2" x14ac:dyDescent="0.25">
      <c r="A27883" t="s">
        <v>4957</v>
      </c>
      <c r="B27883" t="str">
        <f t="shared" si="636"/>
        <v>space_combat_general</v>
      </c>
    </row>
    <row r="27884" spans="1:2" x14ac:dyDescent="0.25">
      <c r="A27884" t="s">
        <v>1811</v>
      </c>
      <c r="B27884" t="str">
        <f t="shared" si="636"/>
        <v>60000</v>
      </c>
    </row>
    <row r="27885" spans="1:2" x14ac:dyDescent="0.25">
      <c r="A27885" t="s">
        <v>1590</v>
      </c>
      <c r="B27885" t="str">
        <f t="shared" si="636"/>
        <v>200000</v>
      </c>
    </row>
    <row r="27886" spans="1:2" x14ac:dyDescent="0.25">
      <c r="A27886" t="s">
        <v>1160</v>
      </c>
      <c r="B27886" t="str">
        <f t="shared" si="636"/>
        <v/>
      </c>
    </row>
    <row r="27887" spans="1:2" x14ac:dyDescent="0.25">
      <c r="A27887" t="s">
        <v>1161</v>
      </c>
      <c r="B27887" t="str">
        <f t="shared" si="636"/>
        <v>0</v>
      </c>
    </row>
    <row r="27888" spans="1:2" x14ac:dyDescent="0.25">
      <c r="A27888" t="s">
        <v>1162</v>
      </c>
      <c r="B27888" t="str">
        <f t="shared" si="636"/>
        <v/>
      </c>
    </row>
    <row r="27889" spans="1:2" x14ac:dyDescent="0.25">
      <c r="A27889" t="s">
        <v>1163</v>
      </c>
      <c r="B27889" t="str">
        <f t="shared" si="636"/>
        <v/>
      </c>
    </row>
    <row r="27890" spans="1:2" x14ac:dyDescent="0.25">
      <c r="A27890" t="s">
        <v>1164</v>
      </c>
      <c r="B27890" t="str">
        <f t="shared" si="636"/>
        <v>0</v>
      </c>
    </row>
    <row r="27891" spans="1:2" x14ac:dyDescent="0.25">
      <c r="A27891" t="s">
        <v>1165</v>
      </c>
      <c r="B27891" t="str">
        <f t="shared" si="636"/>
        <v/>
      </c>
    </row>
    <row r="27892" spans="1:2" x14ac:dyDescent="0.25">
      <c r="A27892" t="s">
        <v>4983</v>
      </c>
      <c r="B27892" t="str">
        <f t="shared" si="636"/>
        <v>cert_ordnance_level4,cert_ordnance_level5</v>
      </c>
    </row>
    <row r="27893" spans="1:2" x14ac:dyDescent="0.25">
      <c r="A27893" t="s">
        <v>4984</v>
      </c>
      <c r="B27893" t="str">
        <f t="shared" si="636"/>
        <v>missile_launching=10</v>
      </c>
    </row>
    <row r="27894" spans="1:2" x14ac:dyDescent="0.25">
      <c r="A27894" t="s">
        <v>1168</v>
      </c>
      <c r="B27894" t="str">
        <f t="shared" si="636"/>
        <v/>
      </c>
    </row>
    <row r="27895" spans="1:2" x14ac:dyDescent="0.25">
      <c r="A27895" t="s">
        <v>1169</v>
      </c>
      <c r="B27895" t="str">
        <f t="shared" si="636"/>
        <v/>
      </c>
    </row>
    <row r="27896" spans="1:2" x14ac:dyDescent="0.25">
      <c r="A27896" t="s">
        <v>1170</v>
      </c>
      <c r="B27896" t="str">
        <f t="shared" si="636"/>
        <v>1</v>
      </c>
    </row>
    <row r="27897" spans="1:2" x14ac:dyDescent="0.25">
      <c r="A27897" t="s">
        <v>1171</v>
      </c>
      <c r="B27897" t="str">
        <f t="shared" si="636"/>
        <v>0</v>
      </c>
    </row>
    <row r="27898" spans="1:2" x14ac:dyDescent="0.25">
      <c r="A27898" t="s">
        <v>1172</v>
      </c>
      <c r="B27898" t="e">
        <f t="shared" si="636"/>
        <v>#VALUE!</v>
      </c>
    </row>
    <row r="27899" spans="1:2" x14ac:dyDescent="0.25">
      <c r="A27899" t="s">
        <v>1144</v>
      </c>
      <c r="B27899" t="e">
        <f t="shared" si="636"/>
        <v>#VALUE!</v>
      </c>
    </row>
    <row r="27900" spans="1:2" x14ac:dyDescent="0.25">
      <c r="A27900" t="s">
        <v>5092</v>
      </c>
      <c r="B27900" t="str">
        <f t="shared" si="636"/>
        <v>pilot_neutral_weapons_03</v>
      </c>
    </row>
    <row r="27901" spans="1:2" x14ac:dyDescent="0.25">
      <c r="A27901" t="s">
        <v>5093</v>
      </c>
      <c r="B27901" t="str">
        <f t="shared" si="636"/>
        <v>pilot_neutral_weapons_02</v>
      </c>
    </row>
    <row r="27902" spans="1:2" x14ac:dyDescent="0.25">
      <c r="A27902" t="s">
        <v>1147</v>
      </c>
      <c r="B27902" t="str">
        <f t="shared" si="636"/>
        <v>4</v>
      </c>
    </row>
    <row r="27903" spans="1:2" x14ac:dyDescent="0.25">
      <c r="A27903" t="s">
        <v>1148</v>
      </c>
      <c r="B27903" t="str">
        <f t="shared" si="636"/>
        <v>0</v>
      </c>
    </row>
    <row r="27904" spans="1:2" x14ac:dyDescent="0.25">
      <c r="A27904" t="s">
        <v>1149</v>
      </c>
      <c r="B27904" t="str">
        <f t="shared" si="636"/>
        <v>0</v>
      </c>
    </row>
    <row r="27905" spans="1:2" x14ac:dyDescent="0.25">
      <c r="A27905" t="s">
        <v>1150</v>
      </c>
      <c r="B27905" t="str">
        <f t="shared" si="636"/>
        <v>0</v>
      </c>
    </row>
    <row r="27906" spans="1:2" x14ac:dyDescent="0.25">
      <c r="A27906" t="s">
        <v>1151</v>
      </c>
      <c r="B27906" t="str">
        <f t="shared" si="636"/>
        <v>0</v>
      </c>
    </row>
    <row r="27907" spans="1:2" x14ac:dyDescent="0.25">
      <c r="A27907" t="s">
        <v>1217</v>
      </c>
      <c r="B27907" t="str">
        <f t="shared" si="636"/>
        <v>3000</v>
      </c>
    </row>
    <row r="27908" spans="1:2" x14ac:dyDescent="0.25">
      <c r="A27908" t="s">
        <v>1153</v>
      </c>
      <c r="B27908" t="str">
        <f t="shared" ref="B27908:B27971" si="637">LEFT(RIGHT(A27908,LEN(A27908)-FIND("&gt;",A27908)),FIND("&lt;",RIGHT(A27908,LEN(A27908)-FIND("&gt;",A27908)))-1)</f>
        <v>0</v>
      </c>
    </row>
    <row r="27909" spans="1:2" x14ac:dyDescent="0.25">
      <c r="A27909" t="s">
        <v>1154</v>
      </c>
      <c r="B27909" t="str">
        <f t="shared" si="637"/>
        <v>0</v>
      </c>
    </row>
    <row r="27910" spans="1:2" x14ac:dyDescent="0.25">
      <c r="A27910" t="s">
        <v>5083</v>
      </c>
      <c r="B27910" t="str">
        <f t="shared" si="637"/>
        <v>pilot_neutral_starships_02,pilot_neutral_weapons_02,pilot_neutral_procedures_02,pilot_neutral_droid_02</v>
      </c>
    </row>
    <row r="27911" spans="1:2" x14ac:dyDescent="0.25">
      <c r="A27911" t="s">
        <v>1156</v>
      </c>
      <c r="B27911" t="str">
        <f t="shared" si="637"/>
        <v/>
      </c>
    </row>
    <row r="27912" spans="1:2" x14ac:dyDescent="0.25">
      <c r="A27912" t="s">
        <v>4957</v>
      </c>
      <c r="B27912" t="str">
        <f t="shared" si="637"/>
        <v>space_combat_general</v>
      </c>
    </row>
    <row r="27913" spans="1:2" x14ac:dyDescent="0.25">
      <c r="A27913" t="s">
        <v>3262</v>
      </c>
      <c r="B27913" t="str">
        <f t="shared" si="637"/>
        <v>200000</v>
      </c>
    </row>
    <row r="27914" spans="1:2" x14ac:dyDescent="0.25">
      <c r="A27914" t="s">
        <v>3885</v>
      </c>
      <c r="B27914" t="str">
        <f t="shared" si="637"/>
        <v>1000000</v>
      </c>
    </row>
    <row r="27915" spans="1:2" x14ac:dyDescent="0.25">
      <c r="A27915" t="s">
        <v>1160</v>
      </c>
      <c r="B27915" t="str">
        <f t="shared" si="637"/>
        <v/>
      </c>
    </row>
    <row r="27916" spans="1:2" x14ac:dyDescent="0.25">
      <c r="A27916" t="s">
        <v>1161</v>
      </c>
      <c r="B27916" t="str">
        <f t="shared" si="637"/>
        <v>0</v>
      </c>
    </row>
    <row r="27917" spans="1:2" x14ac:dyDescent="0.25">
      <c r="A27917" t="s">
        <v>1162</v>
      </c>
      <c r="B27917" t="str">
        <f t="shared" si="637"/>
        <v/>
      </c>
    </row>
    <row r="27918" spans="1:2" x14ac:dyDescent="0.25">
      <c r="A27918" t="s">
        <v>1163</v>
      </c>
      <c r="B27918" t="str">
        <f t="shared" si="637"/>
        <v/>
      </c>
    </row>
    <row r="27919" spans="1:2" x14ac:dyDescent="0.25">
      <c r="A27919" t="s">
        <v>1164</v>
      </c>
      <c r="B27919" t="str">
        <f t="shared" si="637"/>
        <v>0</v>
      </c>
    </row>
    <row r="27920" spans="1:2" x14ac:dyDescent="0.25">
      <c r="A27920" t="s">
        <v>1165</v>
      </c>
      <c r="B27920" t="str">
        <f t="shared" si="637"/>
        <v/>
      </c>
    </row>
    <row r="27921" spans="1:2" x14ac:dyDescent="0.25">
      <c r="A27921" t="s">
        <v>4987</v>
      </c>
      <c r="B27921" t="str">
        <f t="shared" si="637"/>
        <v>cert_ordnance_level6,cert_ordnance_level7</v>
      </c>
    </row>
    <row r="27922" spans="1:2" x14ac:dyDescent="0.25">
      <c r="A27922" t="s">
        <v>4984</v>
      </c>
      <c r="B27922" t="str">
        <f t="shared" si="637"/>
        <v>missile_launching=10</v>
      </c>
    </row>
    <row r="27923" spans="1:2" x14ac:dyDescent="0.25">
      <c r="A27923" t="s">
        <v>1168</v>
      </c>
      <c r="B27923" t="str">
        <f t="shared" si="637"/>
        <v/>
      </c>
    </row>
    <row r="27924" spans="1:2" x14ac:dyDescent="0.25">
      <c r="A27924" t="s">
        <v>1169</v>
      </c>
      <c r="B27924" t="str">
        <f t="shared" si="637"/>
        <v/>
      </c>
    </row>
    <row r="27925" spans="1:2" x14ac:dyDescent="0.25">
      <c r="A27925" t="s">
        <v>1170</v>
      </c>
      <c r="B27925" t="str">
        <f t="shared" si="637"/>
        <v>1</v>
      </c>
    </row>
    <row r="27926" spans="1:2" x14ac:dyDescent="0.25">
      <c r="A27926" t="s">
        <v>1171</v>
      </c>
      <c r="B27926" t="str">
        <f t="shared" si="637"/>
        <v>0</v>
      </c>
    </row>
    <row r="27927" spans="1:2" x14ac:dyDescent="0.25">
      <c r="A27927" t="s">
        <v>1172</v>
      </c>
      <c r="B27927" t="e">
        <f t="shared" si="637"/>
        <v>#VALUE!</v>
      </c>
    </row>
    <row r="27928" spans="1:2" x14ac:dyDescent="0.25">
      <c r="A27928" t="s">
        <v>1144</v>
      </c>
      <c r="B27928" t="e">
        <f t="shared" si="637"/>
        <v>#VALUE!</v>
      </c>
    </row>
    <row r="27929" spans="1:2" x14ac:dyDescent="0.25">
      <c r="A27929" t="s">
        <v>5094</v>
      </c>
      <c r="B27929" t="str">
        <f t="shared" si="637"/>
        <v>pilot_neutral_weapons_04</v>
      </c>
    </row>
    <row r="27930" spans="1:2" x14ac:dyDescent="0.25">
      <c r="A27930" t="s">
        <v>5095</v>
      </c>
      <c r="B27930" t="str">
        <f t="shared" si="637"/>
        <v>pilot_neutral_weapons_03</v>
      </c>
    </row>
    <row r="27931" spans="1:2" x14ac:dyDescent="0.25">
      <c r="A27931" t="s">
        <v>1147</v>
      </c>
      <c r="B27931" t="str">
        <f t="shared" si="637"/>
        <v>4</v>
      </c>
    </row>
    <row r="27932" spans="1:2" x14ac:dyDescent="0.25">
      <c r="A27932" t="s">
        <v>1148</v>
      </c>
      <c r="B27932" t="str">
        <f t="shared" si="637"/>
        <v>0</v>
      </c>
    </row>
    <row r="27933" spans="1:2" x14ac:dyDescent="0.25">
      <c r="A27933" t="s">
        <v>1189</v>
      </c>
      <c r="B27933" t="str">
        <f t="shared" si="637"/>
        <v>1</v>
      </c>
    </row>
    <row r="27934" spans="1:2" x14ac:dyDescent="0.25">
      <c r="A27934" t="s">
        <v>1150</v>
      </c>
      <c r="B27934" t="str">
        <f t="shared" si="637"/>
        <v>0</v>
      </c>
    </row>
    <row r="27935" spans="1:2" x14ac:dyDescent="0.25">
      <c r="A27935" t="s">
        <v>1151</v>
      </c>
      <c r="B27935" t="str">
        <f t="shared" si="637"/>
        <v>0</v>
      </c>
    </row>
    <row r="27936" spans="1:2" x14ac:dyDescent="0.25">
      <c r="A27936" t="s">
        <v>1224</v>
      </c>
      <c r="B27936" t="str">
        <f t="shared" si="637"/>
        <v>4000</v>
      </c>
    </row>
    <row r="27937" spans="1:2" x14ac:dyDescent="0.25">
      <c r="A27937" t="s">
        <v>1153</v>
      </c>
      <c r="B27937" t="str">
        <f t="shared" si="637"/>
        <v>0</v>
      </c>
    </row>
    <row r="27938" spans="1:2" x14ac:dyDescent="0.25">
      <c r="A27938" t="s">
        <v>1154</v>
      </c>
      <c r="B27938" t="str">
        <f t="shared" si="637"/>
        <v>0</v>
      </c>
    </row>
    <row r="27939" spans="1:2" x14ac:dyDescent="0.25">
      <c r="A27939" t="s">
        <v>5087</v>
      </c>
      <c r="B27939" t="str">
        <f t="shared" si="637"/>
        <v>pilot_neutral_starships_03,pilot_neutral_weapons_03,pilot_neutral_procedures_03,pilot_neutral_droid_03</v>
      </c>
    </row>
    <row r="27940" spans="1:2" x14ac:dyDescent="0.25">
      <c r="A27940" t="s">
        <v>1156</v>
      </c>
      <c r="B27940" t="str">
        <f t="shared" si="637"/>
        <v/>
      </c>
    </row>
    <row r="27941" spans="1:2" x14ac:dyDescent="0.25">
      <c r="A27941" t="s">
        <v>4957</v>
      </c>
      <c r="B27941" t="str">
        <f t="shared" si="637"/>
        <v>space_combat_general</v>
      </c>
    </row>
    <row r="27942" spans="1:2" x14ac:dyDescent="0.25">
      <c r="A27942" t="s">
        <v>4976</v>
      </c>
      <c r="B27942" t="str">
        <f t="shared" si="637"/>
        <v>1000000</v>
      </c>
    </row>
    <row r="27943" spans="1:2" x14ac:dyDescent="0.25">
      <c r="A27943" t="s">
        <v>4959</v>
      </c>
      <c r="B27943" t="str">
        <f t="shared" si="637"/>
        <v>7500000</v>
      </c>
    </row>
    <row r="27944" spans="1:2" x14ac:dyDescent="0.25">
      <c r="A27944" t="s">
        <v>1160</v>
      </c>
      <c r="B27944" t="str">
        <f t="shared" si="637"/>
        <v/>
      </c>
    </row>
    <row r="27945" spans="1:2" x14ac:dyDescent="0.25">
      <c r="A27945" t="s">
        <v>1161</v>
      </c>
      <c r="B27945" t="str">
        <f t="shared" si="637"/>
        <v>0</v>
      </c>
    </row>
    <row r="27946" spans="1:2" x14ac:dyDescent="0.25">
      <c r="A27946" t="s">
        <v>1162</v>
      </c>
      <c r="B27946" t="str">
        <f t="shared" si="637"/>
        <v/>
      </c>
    </row>
    <row r="27947" spans="1:2" x14ac:dyDescent="0.25">
      <c r="A27947" t="s">
        <v>1163</v>
      </c>
      <c r="B27947" t="str">
        <f t="shared" si="637"/>
        <v/>
      </c>
    </row>
    <row r="27948" spans="1:2" x14ac:dyDescent="0.25">
      <c r="A27948" t="s">
        <v>1164</v>
      </c>
      <c r="B27948" t="str">
        <f t="shared" si="637"/>
        <v>0</v>
      </c>
    </row>
    <row r="27949" spans="1:2" x14ac:dyDescent="0.25">
      <c r="A27949" t="s">
        <v>1165</v>
      </c>
      <c r="B27949" t="str">
        <f t="shared" si="637"/>
        <v/>
      </c>
    </row>
    <row r="27950" spans="1:2" x14ac:dyDescent="0.25">
      <c r="A27950" t="s">
        <v>4990</v>
      </c>
      <c r="B27950" t="str">
        <f t="shared" si="637"/>
        <v>cert_ordnance_level8</v>
      </c>
    </row>
    <row r="27951" spans="1:2" x14ac:dyDescent="0.25">
      <c r="A27951" t="s">
        <v>4991</v>
      </c>
      <c r="B27951" t="str">
        <f t="shared" si="637"/>
        <v>missile_launching=15</v>
      </c>
    </row>
    <row r="27952" spans="1:2" x14ac:dyDescent="0.25">
      <c r="A27952" t="s">
        <v>1168</v>
      </c>
      <c r="B27952" t="str">
        <f t="shared" si="637"/>
        <v/>
      </c>
    </row>
    <row r="27953" spans="1:2" x14ac:dyDescent="0.25">
      <c r="A27953" t="s">
        <v>1169</v>
      </c>
      <c r="B27953" t="str">
        <f t="shared" si="637"/>
        <v/>
      </c>
    </row>
    <row r="27954" spans="1:2" x14ac:dyDescent="0.25">
      <c r="A27954" t="s">
        <v>1170</v>
      </c>
      <c r="B27954" t="str">
        <f t="shared" si="637"/>
        <v>1</v>
      </c>
    </row>
    <row r="27955" spans="1:2" x14ac:dyDescent="0.25">
      <c r="A27955" t="s">
        <v>1171</v>
      </c>
      <c r="B27955" t="str">
        <f t="shared" si="637"/>
        <v>0</v>
      </c>
    </row>
    <row r="27956" spans="1:2" x14ac:dyDescent="0.25">
      <c r="A27956" t="s">
        <v>1172</v>
      </c>
      <c r="B27956" t="e">
        <f t="shared" si="637"/>
        <v>#VALUE!</v>
      </c>
    </row>
    <row r="27957" spans="1:2" x14ac:dyDescent="0.25">
      <c r="A27957" t="s">
        <v>1144</v>
      </c>
      <c r="B27957" t="e">
        <f t="shared" si="637"/>
        <v>#VALUE!</v>
      </c>
    </row>
    <row r="27958" spans="1:2" x14ac:dyDescent="0.25">
      <c r="A27958" t="s">
        <v>5096</v>
      </c>
      <c r="B27958" t="str">
        <f t="shared" si="637"/>
        <v>pilot_neutral_procedures_01</v>
      </c>
    </row>
    <row r="27959" spans="1:2" x14ac:dyDescent="0.25">
      <c r="A27959" t="s">
        <v>5068</v>
      </c>
      <c r="B27959" t="str">
        <f t="shared" si="637"/>
        <v>pilot_neutral</v>
      </c>
    </row>
    <row r="27960" spans="1:2" x14ac:dyDescent="0.25">
      <c r="A27960" t="s">
        <v>1147</v>
      </c>
      <c r="B27960" t="str">
        <f t="shared" si="637"/>
        <v>4</v>
      </c>
    </row>
    <row r="27961" spans="1:2" x14ac:dyDescent="0.25">
      <c r="A27961" t="s">
        <v>1148</v>
      </c>
      <c r="B27961" t="str">
        <f t="shared" si="637"/>
        <v>0</v>
      </c>
    </row>
    <row r="27962" spans="1:2" x14ac:dyDescent="0.25">
      <c r="A27962" t="s">
        <v>1149</v>
      </c>
      <c r="B27962" t="str">
        <f t="shared" si="637"/>
        <v>0</v>
      </c>
    </row>
    <row r="27963" spans="1:2" x14ac:dyDescent="0.25">
      <c r="A27963" t="s">
        <v>1150</v>
      </c>
      <c r="B27963" t="str">
        <f t="shared" si="637"/>
        <v>0</v>
      </c>
    </row>
    <row r="27964" spans="1:2" x14ac:dyDescent="0.25">
      <c r="A27964" t="s">
        <v>1151</v>
      </c>
      <c r="B27964" t="str">
        <f t="shared" si="637"/>
        <v>0</v>
      </c>
    </row>
    <row r="27965" spans="1:2" x14ac:dyDescent="0.25">
      <c r="A27965" t="s">
        <v>1200</v>
      </c>
      <c r="B27965" t="str">
        <f t="shared" si="637"/>
        <v>1000</v>
      </c>
    </row>
    <row r="27966" spans="1:2" x14ac:dyDescent="0.25">
      <c r="A27966" t="s">
        <v>1153</v>
      </c>
      <c r="B27966" t="str">
        <f t="shared" si="637"/>
        <v>0</v>
      </c>
    </row>
    <row r="27967" spans="1:2" x14ac:dyDescent="0.25">
      <c r="A27967" t="s">
        <v>1154</v>
      </c>
      <c r="B27967" t="str">
        <f t="shared" si="637"/>
        <v>0</v>
      </c>
    </row>
    <row r="27968" spans="1:2" x14ac:dyDescent="0.25">
      <c r="A27968" t="s">
        <v>5075</v>
      </c>
      <c r="B27968" t="str">
        <f t="shared" si="637"/>
        <v>pilot_neutral_novice</v>
      </c>
    </row>
    <row r="27969" spans="1:2" x14ac:dyDescent="0.25">
      <c r="A27969" t="s">
        <v>1156</v>
      </c>
      <c r="B27969" t="str">
        <f t="shared" si="637"/>
        <v/>
      </c>
    </row>
    <row r="27970" spans="1:2" x14ac:dyDescent="0.25">
      <c r="A27970" t="s">
        <v>4957</v>
      </c>
      <c r="B27970" t="str">
        <f t="shared" si="637"/>
        <v>space_combat_general</v>
      </c>
    </row>
    <row r="27971" spans="1:2" x14ac:dyDescent="0.25">
      <c r="A27971" t="s">
        <v>3605</v>
      </c>
      <c r="B27971" t="str">
        <f t="shared" si="637"/>
        <v>7500</v>
      </c>
    </row>
    <row r="27972" spans="1:2" x14ac:dyDescent="0.25">
      <c r="A27972" t="s">
        <v>2466</v>
      </c>
      <c r="B27972" t="str">
        <f t="shared" ref="B27972:B28035" si="638">LEFT(RIGHT(A27972,LEN(A27972)-FIND("&gt;",A27972)),FIND("&lt;",RIGHT(A27972,LEN(A27972)-FIND("&gt;",A27972)))-1)</f>
        <v>60000</v>
      </c>
    </row>
    <row r="27973" spans="1:2" x14ac:dyDescent="0.25">
      <c r="A27973" t="s">
        <v>1160</v>
      </c>
      <c r="B27973" t="str">
        <f t="shared" si="638"/>
        <v/>
      </c>
    </row>
    <row r="27974" spans="1:2" x14ac:dyDescent="0.25">
      <c r="A27974" t="s">
        <v>1161</v>
      </c>
      <c r="B27974" t="str">
        <f t="shared" si="638"/>
        <v>0</v>
      </c>
    </row>
    <row r="27975" spans="1:2" x14ac:dyDescent="0.25">
      <c r="A27975" t="s">
        <v>1162</v>
      </c>
      <c r="B27975" t="str">
        <f t="shared" si="638"/>
        <v/>
      </c>
    </row>
    <row r="27976" spans="1:2" x14ac:dyDescent="0.25">
      <c r="A27976" t="s">
        <v>1163</v>
      </c>
      <c r="B27976" t="str">
        <f t="shared" si="638"/>
        <v/>
      </c>
    </row>
    <row r="27977" spans="1:2" x14ac:dyDescent="0.25">
      <c r="A27977" t="s">
        <v>1164</v>
      </c>
      <c r="B27977" t="str">
        <f t="shared" si="638"/>
        <v>0</v>
      </c>
    </row>
    <row r="27978" spans="1:2" x14ac:dyDescent="0.25">
      <c r="A27978" t="s">
        <v>1165</v>
      </c>
      <c r="B27978" t="str">
        <f t="shared" si="638"/>
        <v/>
      </c>
    </row>
    <row r="27979" spans="1:2" x14ac:dyDescent="0.25">
      <c r="A27979" t="s">
        <v>5097</v>
      </c>
      <c r="B27979" t="str">
        <f t="shared" si="638"/>
        <v>ethrust</v>
      </c>
    </row>
    <row r="27980" spans="1:2" x14ac:dyDescent="0.25">
      <c r="A27980" t="s">
        <v>4961</v>
      </c>
      <c r="B27980" t="str">
        <f t="shared" si="638"/>
        <v>pilot_special_tactics=20</v>
      </c>
    </row>
    <row r="27981" spans="1:2" x14ac:dyDescent="0.25">
      <c r="A27981" t="s">
        <v>1168</v>
      </c>
      <c r="B27981" t="str">
        <f t="shared" si="638"/>
        <v/>
      </c>
    </row>
    <row r="27982" spans="1:2" x14ac:dyDescent="0.25">
      <c r="A27982" t="s">
        <v>1169</v>
      </c>
      <c r="B27982" t="str">
        <f t="shared" si="638"/>
        <v/>
      </c>
    </row>
    <row r="27983" spans="1:2" x14ac:dyDescent="0.25">
      <c r="A27983" t="s">
        <v>1170</v>
      </c>
      <c r="B27983" t="str">
        <f t="shared" si="638"/>
        <v>1</v>
      </c>
    </row>
    <row r="27984" spans="1:2" x14ac:dyDescent="0.25">
      <c r="A27984" t="s">
        <v>1171</v>
      </c>
      <c r="B27984" t="str">
        <f t="shared" si="638"/>
        <v>0</v>
      </c>
    </row>
    <row r="27985" spans="1:2" x14ac:dyDescent="0.25">
      <c r="A27985" t="s">
        <v>1172</v>
      </c>
      <c r="B27985" t="e">
        <f t="shared" si="638"/>
        <v>#VALUE!</v>
      </c>
    </row>
    <row r="27986" spans="1:2" x14ac:dyDescent="0.25">
      <c r="A27986" t="s">
        <v>1144</v>
      </c>
      <c r="B27986" t="e">
        <f t="shared" si="638"/>
        <v>#VALUE!</v>
      </c>
    </row>
    <row r="27987" spans="1:2" x14ac:dyDescent="0.25">
      <c r="A27987" t="s">
        <v>5098</v>
      </c>
      <c r="B27987" t="str">
        <f t="shared" si="638"/>
        <v>pilot_neutral_procedures_02</v>
      </c>
    </row>
    <row r="27988" spans="1:2" x14ac:dyDescent="0.25">
      <c r="A27988" t="s">
        <v>5099</v>
      </c>
      <c r="B27988" t="str">
        <f t="shared" si="638"/>
        <v>pilot_neutral_procedures_01</v>
      </c>
    </row>
    <row r="27989" spans="1:2" x14ac:dyDescent="0.25">
      <c r="A27989" t="s">
        <v>1147</v>
      </c>
      <c r="B27989" t="str">
        <f t="shared" si="638"/>
        <v>4</v>
      </c>
    </row>
    <row r="27990" spans="1:2" x14ac:dyDescent="0.25">
      <c r="A27990" t="s">
        <v>1148</v>
      </c>
      <c r="B27990" t="str">
        <f t="shared" si="638"/>
        <v>0</v>
      </c>
    </row>
    <row r="27991" spans="1:2" x14ac:dyDescent="0.25">
      <c r="A27991" t="s">
        <v>1149</v>
      </c>
      <c r="B27991" t="str">
        <f t="shared" si="638"/>
        <v>0</v>
      </c>
    </row>
    <row r="27992" spans="1:2" x14ac:dyDescent="0.25">
      <c r="A27992" t="s">
        <v>1150</v>
      </c>
      <c r="B27992" t="str">
        <f t="shared" si="638"/>
        <v>0</v>
      </c>
    </row>
    <row r="27993" spans="1:2" x14ac:dyDescent="0.25">
      <c r="A27993" t="s">
        <v>1151</v>
      </c>
      <c r="B27993" t="str">
        <f t="shared" si="638"/>
        <v>0</v>
      </c>
    </row>
    <row r="27994" spans="1:2" x14ac:dyDescent="0.25">
      <c r="A27994" t="s">
        <v>1209</v>
      </c>
      <c r="B27994" t="str">
        <f t="shared" si="638"/>
        <v>2000</v>
      </c>
    </row>
    <row r="27995" spans="1:2" x14ac:dyDescent="0.25">
      <c r="A27995" t="s">
        <v>1153</v>
      </c>
      <c r="B27995" t="str">
        <f t="shared" si="638"/>
        <v>0</v>
      </c>
    </row>
    <row r="27996" spans="1:2" x14ac:dyDescent="0.25">
      <c r="A27996" t="s">
        <v>1154</v>
      </c>
      <c r="B27996" t="str">
        <f t="shared" si="638"/>
        <v>0</v>
      </c>
    </row>
    <row r="27997" spans="1:2" x14ac:dyDescent="0.25">
      <c r="A27997" t="s">
        <v>5079</v>
      </c>
      <c r="B27997" t="str">
        <f t="shared" si="638"/>
        <v>pilot_neutral_starships_01,pilot_neutral_weapons_01,pilot_neutral_procedures_01,pilot_neutral_droid_01</v>
      </c>
    </row>
    <row r="27998" spans="1:2" x14ac:dyDescent="0.25">
      <c r="A27998" t="s">
        <v>1156</v>
      </c>
      <c r="B27998" t="str">
        <f t="shared" si="638"/>
        <v/>
      </c>
    </row>
    <row r="27999" spans="1:2" x14ac:dyDescent="0.25">
      <c r="A27999" t="s">
        <v>4957</v>
      </c>
      <c r="B27999" t="str">
        <f t="shared" si="638"/>
        <v>space_combat_general</v>
      </c>
    </row>
    <row r="28000" spans="1:2" x14ac:dyDescent="0.25">
      <c r="A28000" t="s">
        <v>1811</v>
      </c>
      <c r="B28000" t="str">
        <f t="shared" si="638"/>
        <v>60000</v>
      </c>
    </row>
    <row r="28001" spans="1:2" x14ac:dyDescent="0.25">
      <c r="A28001" t="s">
        <v>1590</v>
      </c>
      <c r="B28001" t="str">
        <f t="shared" si="638"/>
        <v>200000</v>
      </c>
    </row>
    <row r="28002" spans="1:2" x14ac:dyDescent="0.25">
      <c r="A28002" t="s">
        <v>1160</v>
      </c>
      <c r="B28002" t="str">
        <f t="shared" si="638"/>
        <v/>
      </c>
    </row>
    <row r="28003" spans="1:2" x14ac:dyDescent="0.25">
      <c r="A28003" t="s">
        <v>1161</v>
      </c>
      <c r="B28003" t="str">
        <f t="shared" si="638"/>
        <v>0</v>
      </c>
    </row>
    <row r="28004" spans="1:2" x14ac:dyDescent="0.25">
      <c r="A28004" t="s">
        <v>1162</v>
      </c>
      <c r="B28004" t="str">
        <f t="shared" si="638"/>
        <v/>
      </c>
    </row>
    <row r="28005" spans="1:2" x14ac:dyDescent="0.25">
      <c r="A28005" t="s">
        <v>1163</v>
      </c>
      <c r="B28005" t="str">
        <f t="shared" si="638"/>
        <v/>
      </c>
    </row>
    <row r="28006" spans="1:2" x14ac:dyDescent="0.25">
      <c r="A28006" t="s">
        <v>1164</v>
      </c>
      <c r="B28006" t="str">
        <f t="shared" si="638"/>
        <v>0</v>
      </c>
    </row>
    <row r="28007" spans="1:2" x14ac:dyDescent="0.25">
      <c r="A28007" t="s">
        <v>1165</v>
      </c>
      <c r="B28007" t="str">
        <f t="shared" si="638"/>
        <v/>
      </c>
    </row>
    <row r="28008" spans="1:2" x14ac:dyDescent="0.25">
      <c r="A28008" t="s">
        <v>5100</v>
      </c>
      <c r="B28008" t="str">
        <f t="shared" si="638"/>
        <v>ptrap1</v>
      </c>
    </row>
    <row r="28009" spans="1:2" x14ac:dyDescent="0.25">
      <c r="A28009" t="s">
        <v>4961</v>
      </c>
      <c r="B28009" t="str">
        <f t="shared" si="638"/>
        <v>pilot_special_tactics=20</v>
      </c>
    </row>
    <row r="28010" spans="1:2" x14ac:dyDescent="0.25">
      <c r="A28010" t="s">
        <v>1168</v>
      </c>
      <c r="B28010" t="str">
        <f t="shared" si="638"/>
        <v/>
      </c>
    </row>
    <row r="28011" spans="1:2" x14ac:dyDescent="0.25">
      <c r="A28011" t="s">
        <v>1169</v>
      </c>
      <c r="B28011" t="str">
        <f t="shared" si="638"/>
        <v/>
      </c>
    </row>
    <row r="28012" spans="1:2" x14ac:dyDescent="0.25">
      <c r="A28012" t="s">
        <v>1170</v>
      </c>
      <c r="B28012" t="str">
        <f t="shared" si="638"/>
        <v>1</v>
      </c>
    </row>
    <row r="28013" spans="1:2" x14ac:dyDescent="0.25">
      <c r="A28013" t="s">
        <v>1171</v>
      </c>
      <c r="B28013" t="str">
        <f t="shared" si="638"/>
        <v>0</v>
      </c>
    </row>
    <row r="28014" spans="1:2" x14ac:dyDescent="0.25">
      <c r="A28014" t="s">
        <v>1172</v>
      </c>
      <c r="B28014" t="e">
        <f t="shared" si="638"/>
        <v>#VALUE!</v>
      </c>
    </row>
    <row r="28015" spans="1:2" x14ac:dyDescent="0.25">
      <c r="A28015" t="s">
        <v>1144</v>
      </c>
      <c r="B28015" t="e">
        <f t="shared" si="638"/>
        <v>#VALUE!</v>
      </c>
    </row>
    <row r="28016" spans="1:2" x14ac:dyDescent="0.25">
      <c r="A28016" t="s">
        <v>5101</v>
      </c>
      <c r="B28016" t="str">
        <f t="shared" si="638"/>
        <v>pilot_neutral_procedures_03</v>
      </c>
    </row>
    <row r="28017" spans="1:2" x14ac:dyDescent="0.25">
      <c r="A28017" t="s">
        <v>5102</v>
      </c>
      <c r="B28017" t="str">
        <f t="shared" si="638"/>
        <v>pilot_neutral_procedures_02</v>
      </c>
    </row>
    <row r="28018" spans="1:2" x14ac:dyDescent="0.25">
      <c r="A28018" t="s">
        <v>1147</v>
      </c>
      <c r="B28018" t="str">
        <f t="shared" si="638"/>
        <v>4</v>
      </c>
    </row>
    <row r="28019" spans="1:2" x14ac:dyDescent="0.25">
      <c r="A28019" t="s">
        <v>1148</v>
      </c>
      <c r="B28019" t="str">
        <f t="shared" si="638"/>
        <v>0</v>
      </c>
    </row>
    <row r="28020" spans="1:2" x14ac:dyDescent="0.25">
      <c r="A28020" t="s">
        <v>1149</v>
      </c>
      <c r="B28020" t="str">
        <f t="shared" si="638"/>
        <v>0</v>
      </c>
    </row>
    <row r="28021" spans="1:2" x14ac:dyDescent="0.25">
      <c r="A28021" t="s">
        <v>1150</v>
      </c>
      <c r="B28021" t="str">
        <f t="shared" si="638"/>
        <v>0</v>
      </c>
    </row>
    <row r="28022" spans="1:2" x14ac:dyDescent="0.25">
      <c r="A28022" t="s">
        <v>1151</v>
      </c>
      <c r="B28022" t="str">
        <f t="shared" si="638"/>
        <v>0</v>
      </c>
    </row>
    <row r="28023" spans="1:2" x14ac:dyDescent="0.25">
      <c r="A28023" t="s">
        <v>1217</v>
      </c>
      <c r="B28023" t="str">
        <f t="shared" si="638"/>
        <v>3000</v>
      </c>
    </row>
    <row r="28024" spans="1:2" x14ac:dyDescent="0.25">
      <c r="A28024" t="s">
        <v>1153</v>
      </c>
      <c r="B28024" t="str">
        <f t="shared" si="638"/>
        <v>0</v>
      </c>
    </row>
    <row r="28025" spans="1:2" x14ac:dyDescent="0.25">
      <c r="A28025" t="s">
        <v>1154</v>
      </c>
      <c r="B28025" t="str">
        <f t="shared" si="638"/>
        <v>0</v>
      </c>
    </row>
    <row r="28026" spans="1:2" x14ac:dyDescent="0.25">
      <c r="A28026" t="s">
        <v>5083</v>
      </c>
      <c r="B28026" t="str">
        <f t="shared" si="638"/>
        <v>pilot_neutral_starships_02,pilot_neutral_weapons_02,pilot_neutral_procedures_02,pilot_neutral_droid_02</v>
      </c>
    </row>
    <row r="28027" spans="1:2" x14ac:dyDescent="0.25">
      <c r="A28027" t="s">
        <v>1156</v>
      </c>
      <c r="B28027" t="str">
        <f t="shared" si="638"/>
        <v/>
      </c>
    </row>
    <row r="28028" spans="1:2" x14ac:dyDescent="0.25">
      <c r="A28028" t="s">
        <v>4957</v>
      </c>
      <c r="B28028" t="str">
        <f t="shared" si="638"/>
        <v>space_combat_general</v>
      </c>
    </row>
    <row r="28029" spans="1:2" x14ac:dyDescent="0.25">
      <c r="A28029" t="s">
        <v>3262</v>
      </c>
      <c r="B28029" t="str">
        <f t="shared" si="638"/>
        <v>200000</v>
      </c>
    </row>
    <row r="28030" spans="1:2" x14ac:dyDescent="0.25">
      <c r="A28030" t="s">
        <v>3885</v>
      </c>
      <c r="B28030" t="str">
        <f t="shared" si="638"/>
        <v>1000000</v>
      </c>
    </row>
    <row r="28031" spans="1:2" x14ac:dyDescent="0.25">
      <c r="A28031" t="s">
        <v>1160</v>
      </c>
      <c r="B28031" t="str">
        <f t="shared" si="638"/>
        <v/>
      </c>
    </row>
    <row r="28032" spans="1:2" x14ac:dyDescent="0.25">
      <c r="A28032" t="s">
        <v>1161</v>
      </c>
      <c r="B28032" t="str">
        <f t="shared" si="638"/>
        <v>0</v>
      </c>
    </row>
    <row r="28033" spans="1:2" x14ac:dyDescent="0.25">
      <c r="A28033" t="s">
        <v>1162</v>
      </c>
      <c r="B28033" t="str">
        <f t="shared" si="638"/>
        <v/>
      </c>
    </row>
    <row r="28034" spans="1:2" x14ac:dyDescent="0.25">
      <c r="A28034" t="s">
        <v>1163</v>
      </c>
      <c r="B28034" t="str">
        <f t="shared" si="638"/>
        <v/>
      </c>
    </row>
    <row r="28035" spans="1:2" x14ac:dyDescent="0.25">
      <c r="A28035" t="s">
        <v>1164</v>
      </c>
      <c r="B28035" t="str">
        <f t="shared" si="638"/>
        <v>0</v>
      </c>
    </row>
    <row r="28036" spans="1:2" x14ac:dyDescent="0.25">
      <c r="A28036" t="s">
        <v>1165</v>
      </c>
      <c r="B28036" t="str">
        <f t="shared" ref="B28036:B28099" si="639">LEFT(RIGHT(A28036,LEN(A28036)-FIND("&gt;",A28036)),FIND("&lt;",RIGHT(A28036,LEN(A28036)-FIND("&gt;",A28036)))-1)</f>
        <v/>
      </c>
    </row>
    <row r="28037" spans="1:2" x14ac:dyDescent="0.25">
      <c r="A28037" t="s">
        <v>5103</v>
      </c>
      <c r="B28037" t="str">
        <f t="shared" si="639"/>
        <v>iffscramble,epulse1</v>
      </c>
    </row>
    <row r="28038" spans="1:2" x14ac:dyDescent="0.25">
      <c r="A28038" t="s">
        <v>4961</v>
      </c>
      <c r="B28038" t="str">
        <f t="shared" si="639"/>
        <v>pilot_special_tactics=20</v>
      </c>
    </row>
    <row r="28039" spans="1:2" x14ac:dyDescent="0.25">
      <c r="A28039" t="s">
        <v>1168</v>
      </c>
      <c r="B28039" t="str">
        <f t="shared" si="639"/>
        <v/>
      </c>
    </row>
    <row r="28040" spans="1:2" x14ac:dyDescent="0.25">
      <c r="A28040" t="s">
        <v>1169</v>
      </c>
      <c r="B28040" t="str">
        <f t="shared" si="639"/>
        <v/>
      </c>
    </row>
    <row r="28041" spans="1:2" x14ac:dyDescent="0.25">
      <c r="A28041" t="s">
        <v>1170</v>
      </c>
      <c r="B28041" t="str">
        <f t="shared" si="639"/>
        <v>1</v>
      </c>
    </row>
    <row r="28042" spans="1:2" x14ac:dyDescent="0.25">
      <c r="A28042" t="s">
        <v>1171</v>
      </c>
      <c r="B28042" t="str">
        <f t="shared" si="639"/>
        <v>0</v>
      </c>
    </row>
    <row r="28043" spans="1:2" x14ac:dyDescent="0.25">
      <c r="A28043" t="s">
        <v>1172</v>
      </c>
      <c r="B28043" t="e">
        <f t="shared" si="639"/>
        <v>#VALUE!</v>
      </c>
    </row>
    <row r="28044" spans="1:2" x14ac:dyDescent="0.25">
      <c r="A28044" t="s">
        <v>1144</v>
      </c>
      <c r="B28044" t="e">
        <f t="shared" si="639"/>
        <v>#VALUE!</v>
      </c>
    </row>
    <row r="28045" spans="1:2" x14ac:dyDescent="0.25">
      <c r="A28045" t="s">
        <v>5104</v>
      </c>
      <c r="B28045" t="str">
        <f t="shared" si="639"/>
        <v>pilot_neutral_procedures_04</v>
      </c>
    </row>
    <row r="28046" spans="1:2" x14ac:dyDescent="0.25">
      <c r="A28046" t="s">
        <v>5105</v>
      </c>
      <c r="B28046" t="str">
        <f t="shared" si="639"/>
        <v>pilot_neutral_procedures_03</v>
      </c>
    </row>
    <row r="28047" spans="1:2" x14ac:dyDescent="0.25">
      <c r="A28047" t="s">
        <v>1147</v>
      </c>
      <c r="B28047" t="str">
        <f t="shared" si="639"/>
        <v>4</v>
      </c>
    </row>
    <row r="28048" spans="1:2" x14ac:dyDescent="0.25">
      <c r="A28048" t="s">
        <v>1148</v>
      </c>
      <c r="B28048" t="str">
        <f t="shared" si="639"/>
        <v>0</v>
      </c>
    </row>
    <row r="28049" spans="1:2" x14ac:dyDescent="0.25">
      <c r="A28049" t="s">
        <v>1189</v>
      </c>
      <c r="B28049" t="str">
        <f t="shared" si="639"/>
        <v>1</v>
      </c>
    </row>
    <row r="28050" spans="1:2" x14ac:dyDescent="0.25">
      <c r="A28050" t="s">
        <v>1150</v>
      </c>
      <c r="B28050" t="str">
        <f t="shared" si="639"/>
        <v>0</v>
      </c>
    </row>
    <row r="28051" spans="1:2" x14ac:dyDescent="0.25">
      <c r="A28051" t="s">
        <v>1151</v>
      </c>
      <c r="B28051" t="str">
        <f t="shared" si="639"/>
        <v>0</v>
      </c>
    </row>
    <row r="28052" spans="1:2" x14ac:dyDescent="0.25">
      <c r="A28052" t="s">
        <v>1224</v>
      </c>
      <c r="B28052" t="str">
        <f t="shared" si="639"/>
        <v>4000</v>
      </c>
    </row>
    <row r="28053" spans="1:2" x14ac:dyDescent="0.25">
      <c r="A28053" t="s">
        <v>1153</v>
      </c>
      <c r="B28053" t="str">
        <f t="shared" si="639"/>
        <v>0</v>
      </c>
    </row>
    <row r="28054" spans="1:2" x14ac:dyDescent="0.25">
      <c r="A28054" t="s">
        <v>1154</v>
      </c>
      <c r="B28054" t="str">
        <f t="shared" si="639"/>
        <v>0</v>
      </c>
    </row>
    <row r="28055" spans="1:2" x14ac:dyDescent="0.25">
      <c r="A28055" t="s">
        <v>5087</v>
      </c>
      <c r="B28055" t="str">
        <f t="shared" si="639"/>
        <v>pilot_neutral_starships_03,pilot_neutral_weapons_03,pilot_neutral_procedures_03,pilot_neutral_droid_03</v>
      </c>
    </row>
    <row r="28056" spans="1:2" x14ac:dyDescent="0.25">
      <c r="A28056" t="s">
        <v>1156</v>
      </c>
      <c r="B28056" t="str">
        <f t="shared" si="639"/>
        <v/>
      </c>
    </row>
    <row r="28057" spans="1:2" x14ac:dyDescent="0.25">
      <c r="A28057" t="s">
        <v>4957</v>
      </c>
      <c r="B28057" t="str">
        <f t="shared" si="639"/>
        <v>space_combat_general</v>
      </c>
    </row>
    <row r="28058" spans="1:2" x14ac:dyDescent="0.25">
      <c r="A28058" t="s">
        <v>4976</v>
      </c>
      <c r="B28058" t="str">
        <f t="shared" si="639"/>
        <v>1000000</v>
      </c>
    </row>
    <row r="28059" spans="1:2" x14ac:dyDescent="0.25">
      <c r="A28059" t="s">
        <v>4959</v>
      </c>
      <c r="B28059" t="str">
        <f t="shared" si="639"/>
        <v>7500000</v>
      </c>
    </row>
    <row r="28060" spans="1:2" x14ac:dyDescent="0.25">
      <c r="A28060" t="s">
        <v>1160</v>
      </c>
      <c r="B28060" t="str">
        <f t="shared" si="639"/>
        <v/>
      </c>
    </row>
    <row r="28061" spans="1:2" x14ac:dyDescent="0.25">
      <c r="A28061" t="s">
        <v>1161</v>
      </c>
      <c r="B28061" t="str">
        <f t="shared" si="639"/>
        <v>0</v>
      </c>
    </row>
    <row r="28062" spans="1:2" x14ac:dyDescent="0.25">
      <c r="A28062" t="s">
        <v>1162</v>
      </c>
      <c r="B28062" t="str">
        <f t="shared" si="639"/>
        <v/>
      </c>
    </row>
    <row r="28063" spans="1:2" x14ac:dyDescent="0.25">
      <c r="A28063" t="s">
        <v>1163</v>
      </c>
      <c r="B28063" t="str">
        <f t="shared" si="639"/>
        <v/>
      </c>
    </row>
    <row r="28064" spans="1:2" x14ac:dyDescent="0.25">
      <c r="A28064" t="s">
        <v>1164</v>
      </c>
      <c r="B28064" t="str">
        <f t="shared" si="639"/>
        <v>0</v>
      </c>
    </row>
    <row r="28065" spans="1:2" x14ac:dyDescent="0.25">
      <c r="A28065" t="s">
        <v>1165</v>
      </c>
      <c r="B28065" t="str">
        <f t="shared" si="639"/>
        <v/>
      </c>
    </row>
    <row r="28066" spans="1:2" x14ac:dyDescent="0.25">
      <c r="A28066" t="s">
        <v>5106</v>
      </c>
      <c r="B28066" t="str">
        <f t="shared" si="639"/>
        <v>epulse2</v>
      </c>
    </row>
    <row r="28067" spans="1:2" x14ac:dyDescent="0.25">
      <c r="A28067" t="s">
        <v>4961</v>
      </c>
      <c r="B28067" t="str">
        <f t="shared" si="639"/>
        <v>pilot_special_tactics=20</v>
      </c>
    </row>
    <row r="28068" spans="1:2" x14ac:dyDescent="0.25">
      <c r="A28068" t="s">
        <v>1168</v>
      </c>
      <c r="B28068" t="str">
        <f t="shared" si="639"/>
        <v/>
      </c>
    </row>
    <row r="28069" spans="1:2" x14ac:dyDescent="0.25">
      <c r="A28069" t="s">
        <v>1169</v>
      </c>
      <c r="B28069" t="str">
        <f t="shared" si="639"/>
        <v/>
      </c>
    </row>
    <row r="28070" spans="1:2" x14ac:dyDescent="0.25">
      <c r="A28070" t="s">
        <v>1170</v>
      </c>
      <c r="B28070" t="str">
        <f t="shared" si="639"/>
        <v>1</v>
      </c>
    </row>
    <row r="28071" spans="1:2" x14ac:dyDescent="0.25">
      <c r="A28071" t="s">
        <v>1171</v>
      </c>
      <c r="B28071" t="str">
        <f t="shared" si="639"/>
        <v>0</v>
      </c>
    </row>
    <row r="28072" spans="1:2" x14ac:dyDescent="0.25">
      <c r="A28072" t="s">
        <v>1172</v>
      </c>
      <c r="B28072" t="e">
        <f t="shared" si="639"/>
        <v>#VALUE!</v>
      </c>
    </row>
    <row r="28073" spans="1:2" x14ac:dyDescent="0.25">
      <c r="A28073" t="s">
        <v>1144</v>
      </c>
      <c r="B28073" t="e">
        <f t="shared" si="639"/>
        <v>#VALUE!</v>
      </c>
    </row>
    <row r="28074" spans="1:2" x14ac:dyDescent="0.25">
      <c r="A28074" t="s">
        <v>5107</v>
      </c>
      <c r="B28074" t="str">
        <f t="shared" si="639"/>
        <v>pilot_neutral_droid_01</v>
      </c>
    </row>
    <row r="28075" spans="1:2" x14ac:dyDescent="0.25">
      <c r="A28075" t="s">
        <v>5068</v>
      </c>
      <c r="B28075" t="str">
        <f t="shared" si="639"/>
        <v>pilot_neutral</v>
      </c>
    </row>
    <row r="28076" spans="1:2" x14ac:dyDescent="0.25">
      <c r="A28076" t="s">
        <v>1147</v>
      </c>
      <c r="B28076" t="str">
        <f t="shared" si="639"/>
        <v>4</v>
      </c>
    </row>
    <row r="28077" spans="1:2" x14ac:dyDescent="0.25">
      <c r="A28077" t="s">
        <v>1148</v>
      </c>
      <c r="B28077" t="str">
        <f t="shared" si="639"/>
        <v>0</v>
      </c>
    </row>
    <row r="28078" spans="1:2" x14ac:dyDescent="0.25">
      <c r="A28078" t="s">
        <v>1149</v>
      </c>
      <c r="B28078" t="str">
        <f t="shared" si="639"/>
        <v>0</v>
      </c>
    </row>
    <row r="28079" spans="1:2" x14ac:dyDescent="0.25">
      <c r="A28079" t="s">
        <v>1150</v>
      </c>
      <c r="B28079" t="str">
        <f t="shared" si="639"/>
        <v>0</v>
      </c>
    </row>
    <row r="28080" spans="1:2" x14ac:dyDescent="0.25">
      <c r="A28080" t="s">
        <v>1151</v>
      </c>
      <c r="B28080" t="str">
        <f t="shared" si="639"/>
        <v>0</v>
      </c>
    </row>
    <row r="28081" spans="1:2" x14ac:dyDescent="0.25">
      <c r="A28081" t="s">
        <v>1200</v>
      </c>
      <c r="B28081" t="str">
        <f t="shared" si="639"/>
        <v>1000</v>
      </c>
    </row>
    <row r="28082" spans="1:2" x14ac:dyDescent="0.25">
      <c r="A28082" t="s">
        <v>1153</v>
      </c>
      <c r="B28082" t="str">
        <f t="shared" si="639"/>
        <v>0</v>
      </c>
    </row>
    <row r="28083" spans="1:2" x14ac:dyDescent="0.25">
      <c r="A28083" t="s">
        <v>1154</v>
      </c>
      <c r="B28083" t="str">
        <f t="shared" si="639"/>
        <v>0</v>
      </c>
    </row>
    <row r="28084" spans="1:2" x14ac:dyDescent="0.25">
      <c r="A28084" t="s">
        <v>5075</v>
      </c>
      <c r="B28084" t="str">
        <f t="shared" si="639"/>
        <v>pilot_neutral_novice</v>
      </c>
    </row>
    <row r="28085" spans="1:2" x14ac:dyDescent="0.25">
      <c r="A28085" t="s">
        <v>1156</v>
      </c>
      <c r="B28085" t="str">
        <f t="shared" si="639"/>
        <v/>
      </c>
    </row>
    <row r="28086" spans="1:2" x14ac:dyDescent="0.25">
      <c r="A28086" t="s">
        <v>4957</v>
      </c>
      <c r="B28086" t="str">
        <f t="shared" si="639"/>
        <v>space_combat_general</v>
      </c>
    </row>
    <row r="28087" spans="1:2" x14ac:dyDescent="0.25">
      <c r="A28087" t="s">
        <v>3605</v>
      </c>
      <c r="B28087" t="str">
        <f t="shared" si="639"/>
        <v>7500</v>
      </c>
    </row>
    <row r="28088" spans="1:2" x14ac:dyDescent="0.25">
      <c r="A28088" t="s">
        <v>2466</v>
      </c>
      <c r="B28088" t="str">
        <f t="shared" si="639"/>
        <v>60000</v>
      </c>
    </row>
    <row r="28089" spans="1:2" x14ac:dyDescent="0.25">
      <c r="A28089" t="s">
        <v>1160</v>
      </c>
      <c r="B28089" t="str">
        <f t="shared" si="639"/>
        <v/>
      </c>
    </row>
    <row r="28090" spans="1:2" x14ac:dyDescent="0.25">
      <c r="A28090" t="s">
        <v>1161</v>
      </c>
      <c r="B28090" t="str">
        <f t="shared" si="639"/>
        <v>0</v>
      </c>
    </row>
    <row r="28091" spans="1:2" x14ac:dyDescent="0.25">
      <c r="A28091" t="s">
        <v>1162</v>
      </c>
      <c r="B28091" t="str">
        <f t="shared" si="639"/>
        <v/>
      </c>
    </row>
    <row r="28092" spans="1:2" x14ac:dyDescent="0.25">
      <c r="A28092" t="s">
        <v>1163</v>
      </c>
      <c r="B28092" t="str">
        <f t="shared" si="639"/>
        <v/>
      </c>
    </row>
    <row r="28093" spans="1:2" x14ac:dyDescent="0.25">
      <c r="A28093" t="s">
        <v>1164</v>
      </c>
      <c r="B28093" t="str">
        <f t="shared" si="639"/>
        <v>0</v>
      </c>
    </row>
    <row r="28094" spans="1:2" x14ac:dyDescent="0.25">
      <c r="A28094" t="s">
        <v>1165</v>
      </c>
      <c r="B28094" t="str">
        <f t="shared" si="639"/>
        <v/>
      </c>
    </row>
    <row r="28095" spans="1:2" x14ac:dyDescent="0.25">
      <c r="A28095" t="s">
        <v>5108</v>
      </c>
      <c r="B28095" t="str">
        <f t="shared" si="639"/>
        <v>private_neutral_droid_1,droidcommand_reactoroverloadone,droidcommand_reactornormalize,cert_droid_astromech_2,droidcommand_weapcappowerupone,droidcommand_weapcapequalize,droidcommand_weapcaptoshieldone</v>
      </c>
    </row>
    <row r="28096" spans="1:2" x14ac:dyDescent="0.25">
      <c r="A28096" t="s">
        <v>1167</v>
      </c>
      <c r="B28096" t="str">
        <f t="shared" si="639"/>
        <v/>
      </c>
    </row>
    <row r="28097" spans="1:2" x14ac:dyDescent="0.25">
      <c r="A28097" t="s">
        <v>1168</v>
      </c>
      <c r="B28097" t="str">
        <f t="shared" si="639"/>
        <v/>
      </c>
    </row>
    <row r="28098" spans="1:2" x14ac:dyDescent="0.25">
      <c r="A28098" t="s">
        <v>1169</v>
      </c>
      <c r="B28098" t="str">
        <f t="shared" si="639"/>
        <v/>
      </c>
    </row>
    <row r="28099" spans="1:2" x14ac:dyDescent="0.25">
      <c r="A28099" t="s">
        <v>1170</v>
      </c>
      <c r="B28099" t="str">
        <f t="shared" si="639"/>
        <v>1</v>
      </c>
    </row>
    <row r="28100" spans="1:2" x14ac:dyDescent="0.25">
      <c r="A28100" t="s">
        <v>1171</v>
      </c>
      <c r="B28100" t="str">
        <f t="shared" ref="B28100:B28163" si="640">LEFT(RIGHT(A28100,LEN(A28100)-FIND("&gt;",A28100)),FIND("&lt;",RIGHT(A28100,LEN(A28100)-FIND("&gt;",A28100)))-1)</f>
        <v>0</v>
      </c>
    </row>
    <row r="28101" spans="1:2" x14ac:dyDescent="0.25">
      <c r="A28101" t="s">
        <v>1172</v>
      </c>
      <c r="B28101" t="e">
        <f t="shared" si="640"/>
        <v>#VALUE!</v>
      </c>
    </row>
    <row r="28102" spans="1:2" x14ac:dyDescent="0.25">
      <c r="A28102" t="s">
        <v>1144</v>
      </c>
      <c r="B28102" t="e">
        <f t="shared" si="640"/>
        <v>#VALUE!</v>
      </c>
    </row>
    <row r="28103" spans="1:2" x14ac:dyDescent="0.25">
      <c r="A28103" t="s">
        <v>5109</v>
      </c>
      <c r="B28103" t="str">
        <f t="shared" si="640"/>
        <v>pilot_neutral_droid_02</v>
      </c>
    </row>
    <row r="28104" spans="1:2" x14ac:dyDescent="0.25">
      <c r="A28104" t="s">
        <v>5110</v>
      </c>
      <c r="B28104" t="str">
        <f t="shared" si="640"/>
        <v>pilot_neutral_droid_01</v>
      </c>
    </row>
    <row r="28105" spans="1:2" x14ac:dyDescent="0.25">
      <c r="A28105" t="s">
        <v>1147</v>
      </c>
      <c r="B28105" t="str">
        <f t="shared" si="640"/>
        <v>4</v>
      </c>
    </row>
    <row r="28106" spans="1:2" x14ac:dyDescent="0.25">
      <c r="A28106" t="s">
        <v>1148</v>
      </c>
      <c r="B28106" t="str">
        <f t="shared" si="640"/>
        <v>0</v>
      </c>
    </row>
    <row r="28107" spans="1:2" x14ac:dyDescent="0.25">
      <c r="A28107" t="s">
        <v>1149</v>
      </c>
      <c r="B28107" t="str">
        <f t="shared" si="640"/>
        <v>0</v>
      </c>
    </row>
    <row r="28108" spans="1:2" x14ac:dyDescent="0.25">
      <c r="A28108" t="s">
        <v>1150</v>
      </c>
      <c r="B28108" t="str">
        <f t="shared" si="640"/>
        <v>0</v>
      </c>
    </row>
    <row r="28109" spans="1:2" x14ac:dyDescent="0.25">
      <c r="A28109" t="s">
        <v>1151</v>
      </c>
      <c r="B28109" t="str">
        <f t="shared" si="640"/>
        <v>0</v>
      </c>
    </row>
    <row r="28110" spans="1:2" x14ac:dyDescent="0.25">
      <c r="A28110" t="s">
        <v>1209</v>
      </c>
      <c r="B28110" t="str">
        <f t="shared" si="640"/>
        <v>2000</v>
      </c>
    </row>
    <row r="28111" spans="1:2" x14ac:dyDescent="0.25">
      <c r="A28111" t="s">
        <v>1153</v>
      </c>
      <c r="B28111" t="str">
        <f t="shared" si="640"/>
        <v>0</v>
      </c>
    </row>
    <row r="28112" spans="1:2" x14ac:dyDescent="0.25">
      <c r="A28112" t="s">
        <v>1154</v>
      </c>
      <c r="B28112" t="str">
        <f t="shared" si="640"/>
        <v>0</v>
      </c>
    </row>
    <row r="28113" spans="1:2" x14ac:dyDescent="0.25">
      <c r="A28113" t="s">
        <v>5079</v>
      </c>
      <c r="B28113" t="str">
        <f t="shared" si="640"/>
        <v>pilot_neutral_starships_01,pilot_neutral_weapons_01,pilot_neutral_procedures_01,pilot_neutral_droid_01</v>
      </c>
    </row>
    <row r="28114" spans="1:2" x14ac:dyDescent="0.25">
      <c r="A28114" t="s">
        <v>1156</v>
      </c>
      <c r="B28114" t="str">
        <f t="shared" si="640"/>
        <v/>
      </c>
    </row>
    <row r="28115" spans="1:2" x14ac:dyDescent="0.25">
      <c r="A28115" t="s">
        <v>4957</v>
      </c>
      <c r="B28115" t="str">
        <f t="shared" si="640"/>
        <v>space_combat_general</v>
      </c>
    </row>
    <row r="28116" spans="1:2" x14ac:dyDescent="0.25">
      <c r="A28116" t="s">
        <v>1811</v>
      </c>
      <c r="B28116" t="str">
        <f t="shared" si="640"/>
        <v>60000</v>
      </c>
    </row>
    <row r="28117" spans="1:2" x14ac:dyDescent="0.25">
      <c r="A28117" t="s">
        <v>1590</v>
      </c>
      <c r="B28117" t="str">
        <f t="shared" si="640"/>
        <v>200000</v>
      </c>
    </row>
    <row r="28118" spans="1:2" x14ac:dyDescent="0.25">
      <c r="A28118" t="s">
        <v>1160</v>
      </c>
      <c r="B28118" t="str">
        <f t="shared" si="640"/>
        <v/>
      </c>
    </row>
    <row r="28119" spans="1:2" x14ac:dyDescent="0.25">
      <c r="A28119" t="s">
        <v>1161</v>
      </c>
      <c r="B28119" t="str">
        <f t="shared" si="640"/>
        <v>0</v>
      </c>
    </row>
    <row r="28120" spans="1:2" x14ac:dyDescent="0.25">
      <c r="A28120" t="s">
        <v>1162</v>
      </c>
      <c r="B28120" t="str">
        <f t="shared" si="640"/>
        <v/>
      </c>
    </row>
    <row r="28121" spans="1:2" x14ac:dyDescent="0.25">
      <c r="A28121" t="s">
        <v>1163</v>
      </c>
      <c r="B28121" t="str">
        <f t="shared" si="640"/>
        <v/>
      </c>
    </row>
    <row r="28122" spans="1:2" x14ac:dyDescent="0.25">
      <c r="A28122" t="s">
        <v>1164</v>
      </c>
      <c r="B28122" t="str">
        <f t="shared" si="640"/>
        <v>0</v>
      </c>
    </row>
    <row r="28123" spans="1:2" x14ac:dyDescent="0.25">
      <c r="A28123" t="s">
        <v>1165</v>
      </c>
      <c r="B28123" t="str">
        <f t="shared" si="640"/>
        <v/>
      </c>
    </row>
    <row r="28124" spans="1:2" x14ac:dyDescent="0.25">
      <c r="A28124" t="s">
        <v>5111</v>
      </c>
      <c r="B28124" t="str">
        <f t="shared" si="640"/>
        <v>private_neutral_droid_2,droidcommand_reactoroverloadtwo,cert_droid_astromech_3,droidcommand_weapcappoweruptwo,droidcommand_weapcaptoshieldtwo</v>
      </c>
    </row>
    <row r="28125" spans="1:2" x14ac:dyDescent="0.25">
      <c r="A28125" t="s">
        <v>1167</v>
      </c>
      <c r="B28125" t="str">
        <f t="shared" si="640"/>
        <v/>
      </c>
    </row>
    <row r="28126" spans="1:2" x14ac:dyDescent="0.25">
      <c r="A28126" t="s">
        <v>1168</v>
      </c>
      <c r="B28126" t="str">
        <f t="shared" si="640"/>
        <v/>
      </c>
    </row>
    <row r="28127" spans="1:2" x14ac:dyDescent="0.25">
      <c r="A28127" t="s">
        <v>1169</v>
      </c>
      <c r="B28127" t="str">
        <f t="shared" si="640"/>
        <v/>
      </c>
    </row>
    <row r="28128" spans="1:2" x14ac:dyDescent="0.25">
      <c r="A28128" t="s">
        <v>1170</v>
      </c>
      <c r="B28128" t="str">
        <f t="shared" si="640"/>
        <v>1</v>
      </c>
    </row>
    <row r="28129" spans="1:2" x14ac:dyDescent="0.25">
      <c r="A28129" t="s">
        <v>1171</v>
      </c>
      <c r="B28129" t="str">
        <f t="shared" si="640"/>
        <v>0</v>
      </c>
    </row>
    <row r="28130" spans="1:2" x14ac:dyDescent="0.25">
      <c r="A28130" t="s">
        <v>1172</v>
      </c>
      <c r="B28130" t="e">
        <f t="shared" si="640"/>
        <v>#VALUE!</v>
      </c>
    </row>
    <row r="28131" spans="1:2" x14ac:dyDescent="0.25">
      <c r="A28131" t="s">
        <v>1144</v>
      </c>
      <c r="B28131" t="e">
        <f t="shared" si="640"/>
        <v>#VALUE!</v>
      </c>
    </row>
    <row r="28132" spans="1:2" x14ac:dyDescent="0.25">
      <c r="A28132" t="s">
        <v>5112</v>
      </c>
      <c r="B28132" t="str">
        <f t="shared" si="640"/>
        <v>pilot_neutral_droid_03</v>
      </c>
    </row>
    <row r="28133" spans="1:2" x14ac:dyDescent="0.25">
      <c r="A28133" t="s">
        <v>5113</v>
      </c>
      <c r="B28133" t="str">
        <f t="shared" si="640"/>
        <v>pilot_neutral_droid_02</v>
      </c>
    </row>
    <row r="28134" spans="1:2" x14ac:dyDescent="0.25">
      <c r="A28134" t="s">
        <v>1147</v>
      </c>
      <c r="B28134" t="str">
        <f t="shared" si="640"/>
        <v>4</v>
      </c>
    </row>
    <row r="28135" spans="1:2" x14ac:dyDescent="0.25">
      <c r="A28135" t="s">
        <v>1148</v>
      </c>
      <c r="B28135" t="str">
        <f t="shared" si="640"/>
        <v>0</v>
      </c>
    </row>
    <row r="28136" spans="1:2" x14ac:dyDescent="0.25">
      <c r="A28136" t="s">
        <v>1149</v>
      </c>
      <c r="B28136" t="str">
        <f t="shared" si="640"/>
        <v>0</v>
      </c>
    </row>
    <row r="28137" spans="1:2" x14ac:dyDescent="0.25">
      <c r="A28137" t="s">
        <v>1150</v>
      </c>
      <c r="B28137" t="str">
        <f t="shared" si="640"/>
        <v>0</v>
      </c>
    </row>
    <row r="28138" spans="1:2" x14ac:dyDescent="0.25">
      <c r="A28138" t="s">
        <v>1151</v>
      </c>
      <c r="B28138" t="str">
        <f t="shared" si="640"/>
        <v>0</v>
      </c>
    </row>
    <row r="28139" spans="1:2" x14ac:dyDescent="0.25">
      <c r="A28139" t="s">
        <v>1217</v>
      </c>
      <c r="B28139" t="str">
        <f t="shared" si="640"/>
        <v>3000</v>
      </c>
    </row>
    <row r="28140" spans="1:2" x14ac:dyDescent="0.25">
      <c r="A28140" t="s">
        <v>1153</v>
      </c>
      <c r="B28140" t="str">
        <f t="shared" si="640"/>
        <v>0</v>
      </c>
    </row>
    <row r="28141" spans="1:2" x14ac:dyDescent="0.25">
      <c r="A28141" t="s">
        <v>1154</v>
      </c>
      <c r="B28141" t="str">
        <f t="shared" si="640"/>
        <v>0</v>
      </c>
    </row>
    <row r="28142" spans="1:2" x14ac:dyDescent="0.25">
      <c r="A28142" t="s">
        <v>5083</v>
      </c>
      <c r="B28142" t="str">
        <f t="shared" si="640"/>
        <v>pilot_neutral_starships_02,pilot_neutral_weapons_02,pilot_neutral_procedures_02,pilot_neutral_droid_02</v>
      </c>
    </row>
    <row r="28143" spans="1:2" x14ac:dyDescent="0.25">
      <c r="A28143" t="s">
        <v>1156</v>
      </c>
      <c r="B28143" t="str">
        <f t="shared" si="640"/>
        <v/>
      </c>
    </row>
    <row r="28144" spans="1:2" x14ac:dyDescent="0.25">
      <c r="A28144" t="s">
        <v>4957</v>
      </c>
      <c r="B28144" t="str">
        <f t="shared" si="640"/>
        <v>space_combat_general</v>
      </c>
    </row>
    <row r="28145" spans="1:2" x14ac:dyDescent="0.25">
      <c r="A28145" t="s">
        <v>3262</v>
      </c>
      <c r="B28145" t="str">
        <f t="shared" si="640"/>
        <v>200000</v>
      </c>
    </row>
    <row r="28146" spans="1:2" x14ac:dyDescent="0.25">
      <c r="A28146" t="s">
        <v>3885</v>
      </c>
      <c r="B28146" t="str">
        <f t="shared" si="640"/>
        <v>1000000</v>
      </c>
    </row>
    <row r="28147" spans="1:2" x14ac:dyDescent="0.25">
      <c r="A28147" t="s">
        <v>1160</v>
      </c>
      <c r="B28147" t="str">
        <f t="shared" si="640"/>
        <v/>
      </c>
    </row>
    <row r="28148" spans="1:2" x14ac:dyDescent="0.25">
      <c r="A28148" t="s">
        <v>1161</v>
      </c>
      <c r="B28148" t="str">
        <f t="shared" si="640"/>
        <v>0</v>
      </c>
    </row>
    <row r="28149" spans="1:2" x14ac:dyDescent="0.25">
      <c r="A28149" t="s">
        <v>1162</v>
      </c>
      <c r="B28149" t="str">
        <f t="shared" si="640"/>
        <v/>
      </c>
    </row>
    <row r="28150" spans="1:2" x14ac:dyDescent="0.25">
      <c r="A28150" t="s">
        <v>1163</v>
      </c>
      <c r="B28150" t="str">
        <f t="shared" si="640"/>
        <v/>
      </c>
    </row>
    <row r="28151" spans="1:2" x14ac:dyDescent="0.25">
      <c r="A28151" t="s">
        <v>1164</v>
      </c>
      <c r="B28151" t="str">
        <f t="shared" si="640"/>
        <v>0</v>
      </c>
    </row>
    <row r="28152" spans="1:2" x14ac:dyDescent="0.25">
      <c r="A28152" t="s">
        <v>1165</v>
      </c>
      <c r="B28152" t="str">
        <f t="shared" si="640"/>
        <v/>
      </c>
    </row>
    <row r="28153" spans="1:2" x14ac:dyDescent="0.25">
      <c r="A28153" t="s">
        <v>5114</v>
      </c>
      <c r="B28153" t="str">
        <f t="shared" si="640"/>
        <v>private_neutral_droid_3,droidcommand_reactoroverloadthree,cert_droid_astromech_4,droidcommand_weapcappowerupthree,droidcommand_weapcaptoshieldthree</v>
      </c>
    </row>
    <row r="28154" spans="1:2" x14ac:dyDescent="0.25">
      <c r="A28154" t="s">
        <v>1167</v>
      </c>
      <c r="B28154" t="str">
        <f t="shared" si="640"/>
        <v/>
      </c>
    </row>
    <row r="28155" spans="1:2" x14ac:dyDescent="0.25">
      <c r="A28155" t="s">
        <v>1168</v>
      </c>
      <c r="B28155" t="str">
        <f t="shared" si="640"/>
        <v/>
      </c>
    </row>
    <row r="28156" spans="1:2" x14ac:dyDescent="0.25">
      <c r="A28156" t="s">
        <v>1169</v>
      </c>
      <c r="B28156" t="str">
        <f t="shared" si="640"/>
        <v/>
      </c>
    </row>
    <row r="28157" spans="1:2" x14ac:dyDescent="0.25">
      <c r="A28157" t="s">
        <v>1170</v>
      </c>
      <c r="B28157" t="str">
        <f t="shared" si="640"/>
        <v>1</v>
      </c>
    </row>
    <row r="28158" spans="1:2" x14ac:dyDescent="0.25">
      <c r="A28158" t="s">
        <v>1171</v>
      </c>
      <c r="B28158" t="str">
        <f t="shared" si="640"/>
        <v>0</v>
      </c>
    </row>
    <row r="28159" spans="1:2" x14ac:dyDescent="0.25">
      <c r="A28159" t="s">
        <v>1172</v>
      </c>
      <c r="B28159" t="e">
        <f t="shared" si="640"/>
        <v>#VALUE!</v>
      </c>
    </row>
    <row r="28160" spans="1:2" x14ac:dyDescent="0.25">
      <c r="A28160" t="s">
        <v>1144</v>
      </c>
      <c r="B28160" t="e">
        <f t="shared" si="640"/>
        <v>#VALUE!</v>
      </c>
    </row>
    <row r="28161" spans="1:2" x14ac:dyDescent="0.25">
      <c r="A28161" t="s">
        <v>5115</v>
      </c>
      <c r="B28161" t="str">
        <f t="shared" si="640"/>
        <v>pilot_neutral_droid_04</v>
      </c>
    </row>
    <row r="28162" spans="1:2" x14ac:dyDescent="0.25">
      <c r="A28162" t="s">
        <v>5116</v>
      </c>
      <c r="B28162" t="str">
        <f t="shared" si="640"/>
        <v>pilot_neutral_droid_03</v>
      </c>
    </row>
    <row r="28163" spans="1:2" x14ac:dyDescent="0.25">
      <c r="A28163" t="s">
        <v>1147</v>
      </c>
      <c r="B28163" t="str">
        <f t="shared" si="640"/>
        <v>4</v>
      </c>
    </row>
    <row r="28164" spans="1:2" x14ac:dyDescent="0.25">
      <c r="A28164" t="s">
        <v>1148</v>
      </c>
      <c r="B28164" t="str">
        <f t="shared" ref="B28164:B28227" si="641">LEFT(RIGHT(A28164,LEN(A28164)-FIND("&gt;",A28164)),FIND("&lt;",RIGHT(A28164,LEN(A28164)-FIND("&gt;",A28164)))-1)</f>
        <v>0</v>
      </c>
    </row>
    <row r="28165" spans="1:2" x14ac:dyDescent="0.25">
      <c r="A28165" t="s">
        <v>1189</v>
      </c>
      <c r="B28165" t="str">
        <f t="shared" si="641"/>
        <v>1</v>
      </c>
    </row>
    <row r="28166" spans="1:2" x14ac:dyDescent="0.25">
      <c r="A28166" t="s">
        <v>1150</v>
      </c>
      <c r="B28166" t="str">
        <f t="shared" si="641"/>
        <v>0</v>
      </c>
    </row>
    <row r="28167" spans="1:2" x14ac:dyDescent="0.25">
      <c r="A28167" t="s">
        <v>1151</v>
      </c>
      <c r="B28167" t="str">
        <f t="shared" si="641"/>
        <v>0</v>
      </c>
    </row>
    <row r="28168" spans="1:2" x14ac:dyDescent="0.25">
      <c r="A28168" t="s">
        <v>1224</v>
      </c>
      <c r="B28168" t="str">
        <f t="shared" si="641"/>
        <v>4000</v>
      </c>
    </row>
    <row r="28169" spans="1:2" x14ac:dyDescent="0.25">
      <c r="A28169" t="s">
        <v>1153</v>
      </c>
      <c r="B28169" t="str">
        <f t="shared" si="641"/>
        <v>0</v>
      </c>
    </row>
    <row r="28170" spans="1:2" x14ac:dyDescent="0.25">
      <c r="A28170" t="s">
        <v>1154</v>
      </c>
      <c r="B28170" t="str">
        <f t="shared" si="641"/>
        <v>0</v>
      </c>
    </row>
    <row r="28171" spans="1:2" x14ac:dyDescent="0.25">
      <c r="A28171" t="s">
        <v>5087</v>
      </c>
      <c r="B28171" t="str">
        <f t="shared" si="641"/>
        <v>pilot_neutral_starships_03,pilot_neutral_weapons_03,pilot_neutral_procedures_03,pilot_neutral_droid_03</v>
      </c>
    </row>
    <row r="28172" spans="1:2" x14ac:dyDescent="0.25">
      <c r="A28172" t="s">
        <v>1156</v>
      </c>
      <c r="B28172" t="str">
        <f t="shared" si="641"/>
        <v/>
      </c>
    </row>
    <row r="28173" spans="1:2" x14ac:dyDescent="0.25">
      <c r="A28173" t="s">
        <v>4957</v>
      </c>
      <c r="B28173" t="str">
        <f t="shared" si="641"/>
        <v>space_combat_general</v>
      </c>
    </row>
    <row r="28174" spans="1:2" x14ac:dyDescent="0.25">
      <c r="A28174" t="s">
        <v>4976</v>
      </c>
      <c r="B28174" t="str">
        <f t="shared" si="641"/>
        <v>1000000</v>
      </c>
    </row>
    <row r="28175" spans="1:2" x14ac:dyDescent="0.25">
      <c r="A28175" t="s">
        <v>4959</v>
      </c>
      <c r="B28175" t="str">
        <f t="shared" si="641"/>
        <v>7500000</v>
      </c>
    </row>
    <row r="28176" spans="1:2" x14ac:dyDescent="0.25">
      <c r="A28176" t="s">
        <v>1160</v>
      </c>
      <c r="B28176" t="str">
        <f t="shared" si="641"/>
        <v/>
      </c>
    </row>
    <row r="28177" spans="1:2" x14ac:dyDescent="0.25">
      <c r="A28177" t="s">
        <v>1161</v>
      </c>
      <c r="B28177" t="str">
        <f t="shared" si="641"/>
        <v>0</v>
      </c>
    </row>
    <row r="28178" spans="1:2" x14ac:dyDescent="0.25">
      <c r="A28178" t="s">
        <v>1162</v>
      </c>
      <c r="B28178" t="str">
        <f t="shared" si="641"/>
        <v/>
      </c>
    </row>
    <row r="28179" spans="1:2" x14ac:dyDescent="0.25">
      <c r="A28179" t="s">
        <v>1163</v>
      </c>
      <c r="B28179" t="str">
        <f t="shared" si="641"/>
        <v/>
      </c>
    </row>
    <row r="28180" spans="1:2" x14ac:dyDescent="0.25">
      <c r="A28180" t="s">
        <v>1164</v>
      </c>
      <c r="B28180" t="str">
        <f t="shared" si="641"/>
        <v>0</v>
      </c>
    </row>
    <row r="28181" spans="1:2" x14ac:dyDescent="0.25">
      <c r="A28181" t="s">
        <v>1165</v>
      </c>
      <c r="B28181" t="str">
        <f t="shared" si="641"/>
        <v/>
      </c>
    </row>
    <row r="28182" spans="1:2" x14ac:dyDescent="0.25">
      <c r="A28182" t="s">
        <v>5117</v>
      </c>
      <c r="B28182" t="str">
        <f t="shared" si="641"/>
        <v>private_neutral_droid_4,droidcommand_reactoroverloadfour,cert_droid_astromech_5,droidcommand_weapcappowerupfour,droidcommand_weapcaptoshieldfour</v>
      </c>
    </row>
    <row r="28183" spans="1:2" x14ac:dyDescent="0.25">
      <c r="A28183" t="s">
        <v>1167</v>
      </c>
      <c r="B28183" t="str">
        <f t="shared" si="641"/>
        <v/>
      </c>
    </row>
    <row r="28184" spans="1:2" x14ac:dyDescent="0.25">
      <c r="A28184" t="s">
        <v>1168</v>
      </c>
      <c r="B28184" t="str">
        <f t="shared" si="641"/>
        <v/>
      </c>
    </row>
    <row r="28185" spans="1:2" x14ac:dyDescent="0.25">
      <c r="A28185" t="s">
        <v>1169</v>
      </c>
      <c r="B28185" t="str">
        <f t="shared" si="641"/>
        <v/>
      </c>
    </row>
    <row r="28186" spans="1:2" x14ac:dyDescent="0.25">
      <c r="A28186" t="s">
        <v>1170</v>
      </c>
      <c r="B28186" t="str">
        <f t="shared" si="641"/>
        <v>1</v>
      </c>
    </row>
    <row r="28187" spans="1:2" x14ac:dyDescent="0.25">
      <c r="A28187" t="s">
        <v>1171</v>
      </c>
      <c r="B28187" t="str">
        <f t="shared" si="641"/>
        <v>0</v>
      </c>
    </row>
    <row r="28188" spans="1:2" x14ac:dyDescent="0.25">
      <c r="A28188" t="s">
        <v>1172</v>
      </c>
      <c r="B28188" t="e">
        <f t="shared" si="641"/>
        <v>#VALUE!</v>
      </c>
    </row>
    <row r="28189" spans="1:2" x14ac:dyDescent="0.25">
      <c r="A28189" t="s">
        <v>1144</v>
      </c>
      <c r="B28189" t="e">
        <f t="shared" si="641"/>
        <v>#VALUE!</v>
      </c>
    </row>
    <row r="28190" spans="1:2" x14ac:dyDescent="0.25">
      <c r="A28190" t="s">
        <v>5118</v>
      </c>
      <c r="B28190" t="str">
        <f t="shared" si="641"/>
        <v>pilot_spacetest</v>
      </c>
    </row>
    <row r="28191" spans="1:2" x14ac:dyDescent="0.25">
      <c r="A28191" t="s">
        <v>4950</v>
      </c>
      <c r="B28191" t="str">
        <f t="shared" si="641"/>
        <v>pilot</v>
      </c>
    </row>
    <row r="28192" spans="1:2" x14ac:dyDescent="0.25">
      <c r="A28192" t="s">
        <v>1147</v>
      </c>
      <c r="B28192" t="str">
        <f t="shared" si="641"/>
        <v>4</v>
      </c>
    </row>
    <row r="28193" spans="1:2" x14ac:dyDescent="0.25">
      <c r="A28193" t="s">
        <v>1177</v>
      </c>
      <c r="B28193" t="str">
        <f t="shared" si="641"/>
        <v>1</v>
      </c>
    </row>
    <row r="28194" spans="1:2" x14ac:dyDescent="0.25">
      <c r="A28194" t="s">
        <v>1189</v>
      </c>
      <c r="B28194" t="str">
        <f t="shared" si="641"/>
        <v>1</v>
      </c>
    </row>
    <row r="28195" spans="1:2" x14ac:dyDescent="0.25">
      <c r="A28195" t="s">
        <v>1150</v>
      </c>
      <c r="B28195" t="str">
        <f t="shared" si="641"/>
        <v>0</v>
      </c>
    </row>
    <row r="28196" spans="1:2" x14ac:dyDescent="0.25">
      <c r="A28196" t="s">
        <v>1151</v>
      </c>
      <c r="B28196" t="str">
        <f t="shared" si="641"/>
        <v>0</v>
      </c>
    </row>
    <row r="28197" spans="1:2" x14ac:dyDescent="0.25">
      <c r="A28197" t="s">
        <v>1152</v>
      </c>
      <c r="B28197" t="str">
        <f t="shared" si="641"/>
        <v>0</v>
      </c>
    </row>
    <row r="28198" spans="1:2" x14ac:dyDescent="0.25">
      <c r="A28198" t="s">
        <v>1153</v>
      </c>
      <c r="B28198" t="str">
        <f t="shared" si="641"/>
        <v>0</v>
      </c>
    </row>
    <row r="28199" spans="1:2" x14ac:dyDescent="0.25">
      <c r="A28199" t="s">
        <v>1154</v>
      </c>
      <c r="B28199" t="str">
        <f t="shared" si="641"/>
        <v>0</v>
      </c>
    </row>
    <row r="28200" spans="1:2" x14ac:dyDescent="0.25">
      <c r="A28200" t="s">
        <v>1155</v>
      </c>
      <c r="B28200" t="str">
        <f t="shared" si="641"/>
        <v/>
      </c>
    </row>
    <row r="28201" spans="1:2" x14ac:dyDescent="0.25">
      <c r="A28201" t="s">
        <v>1156</v>
      </c>
      <c r="B28201" t="str">
        <f t="shared" si="641"/>
        <v/>
      </c>
    </row>
    <row r="28202" spans="1:2" x14ac:dyDescent="0.25">
      <c r="A28202" t="s">
        <v>1157</v>
      </c>
      <c r="B28202" t="str">
        <f t="shared" si="641"/>
        <v/>
      </c>
    </row>
    <row r="28203" spans="1:2" x14ac:dyDescent="0.25">
      <c r="A28203" t="s">
        <v>1158</v>
      </c>
      <c r="B28203" t="str">
        <f t="shared" si="641"/>
        <v>0</v>
      </c>
    </row>
    <row r="28204" spans="1:2" x14ac:dyDescent="0.25">
      <c r="A28204" t="s">
        <v>1159</v>
      </c>
      <c r="B28204" t="str">
        <f t="shared" si="641"/>
        <v>0</v>
      </c>
    </row>
    <row r="28205" spans="1:2" x14ac:dyDescent="0.25">
      <c r="A28205" t="s">
        <v>1160</v>
      </c>
      <c r="B28205" t="str">
        <f t="shared" si="641"/>
        <v/>
      </c>
    </row>
    <row r="28206" spans="1:2" x14ac:dyDescent="0.25">
      <c r="A28206" t="s">
        <v>1161</v>
      </c>
      <c r="B28206" t="str">
        <f t="shared" si="641"/>
        <v>0</v>
      </c>
    </row>
    <row r="28207" spans="1:2" x14ac:dyDescent="0.25">
      <c r="A28207" t="s">
        <v>1162</v>
      </c>
      <c r="B28207" t="str">
        <f t="shared" si="641"/>
        <v/>
      </c>
    </row>
    <row r="28208" spans="1:2" x14ac:dyDescent="0.25">
      <c r="A28208" t="s">
        <v>1163</v>
      </c>
      <c r="B28208" t="str">
        <f t="shared" si="641"/>
        <v/>
      </c>
    </row>
    <row r="28209" spans="1:2" x14ac:dyDescent="0.25">
      <c r="A28209" t="s">
        <v>1164</v>
      </c>
      <c r="B28209" t="str">
        <f t="shared" si="641"/>
        <v>0</v>
      </c>
    </row>
    <row r="28210" spans="1:2" x14ac:dyDescent="0.25">
      <c r="A28210" t="s">
        <v>1165</v>
      </c>
      <c r="B28210" t="str">
        <f t="shared" si="641"/>
        <v/>
      </c>
    </row>
    <row r="28211" spans="1:2" x14ac:dyDescent="0.25">
      <c r="A28211" t="s">
        <v>5119</v>
      </c>
      <c r="B28211" t="str">
        <f t="shared" si="641"/>
        <v>droid+droidcommand_testweaponoverload1,droidcommand_testweaponoverload2,droidcommand_testweaponoverload3,droidcommand_testweaponoverload4,droidcommand_testweaponnormalize,droidcommand_testfronttobackfifty,droidcommand_testbacktofrontfifty</v>
      </c>
    </row>
    <row r="28212" spans="1:2" x14ac:dyDescent="0.25">
      <c r="A28212" t="s">
        <v>1167</v>
      </c>
      <c r="B28212" t="str">
        <f t="shared" si="641"/>
        <v/>
      </c>
    </row>
    <row r="28213" spans="1:2" x14ac:dyDescent="0.25">
      <c r="A28213" t="s">
        <v>1168</v>
      </c>
      <c r="B28213" t="str">
        <f t="shared" si="641"/>
        <v/>
      </c>
    </row>
    <row r="28214" spans="1:2" x14ac:dyDescent="0.25">
      <c r="A28214" t="s">
        <v>1169</v>
      </c>
      <c r="B28214" t="str">
        <f t="shared" si="641"/>
        <v/>
      </c>
    </row>
    <row r="28215" spans="1:2" x14ac:dyDescent="0.25">
      <c r="A28215" t="s">
        <v>1170</v>
      </c>
      <c r="B28215" t="str">
        <f t="shared" si="641"/>
        <v>1</v>
      </c>
    </row>
    <row r="28216" spans="1:2" x14ac:dyDescent="0.25">
      <c r="A28216" t="s">
        <v>1171</v>
      </c>
      <c r="B28216" t="str">
        <f t="shared" si="641"/>
        <v>0</v>
      </c>
    </row>
    <row r="28217" spans="1:2" x14ac:dyDescent="0.25">
      <c r="A28217" t="s">
        <v>1172</v>
      </c>
      <c r="B28217" t="e">
        <f t="shared" si="641"/>
        <v>#VALUE!</v>
      </c>
    </row>
    <row r="28218" spans="1:2" x14ac:dyDescent="0.25">
      <c r="A28218" t="s">
        <v>1144</v>
      </c>
      <c r="B28218" t="e">
        <f t="shared" si="641"/>
        <v>#VALUE!</v>
      </c>
    </row>
    <row r="28219" spans="1:2" x14ac:dyDescent="0.25">
      <c r="A28219" t="s">
        <v>5217</v>
      </c>
      <c r="B28219" t="str">
        <f t="shared" si="641"/>
        <v>combat_gladiator</v>
      </c>
    </row>
    <row r="28220" spans="1:2" x14ac:dyDescent="0.25">
      <c r="A28220" t="s">
        <v>1561</v>
      </c>
      <c r="B28220" t="str">
        <f t="shared" si="641"/>
        <v>combat</v>
      </c>
    </row>
    <row r="28221" spans="1:2" x14ac:dyDescent="0.25">
      <c r="A28221" t="s">
        <v>1147</v>
      </c>
      <c r="B28221" t="str">
        <f t="shared" si="641"/>
        <v>4</v>
      </c>
    </row>
    <row r="28222" spans="1:2" x14ac:dyDescent="0.25">
      <c r="A28222" t="s">
        <v>1148</v>
      </c>
      <c r="B28222" t="str">
        <f t="shared" si="641"/>
        <v>0</v>
      </c>
    </row>
    <row r="28223" spans="1:2" x14ac:dyDescent="0.25">
      <c r="A28223" t="s">
        <v>1149</v>
      </c>
      <c r="B28223" t="str">
        <f t="shared" si="641"/>
        <v>0</v>
      </c>
    </row>
    <row r="28224" spans="1:2" x14ac:dyDescent="0.25">
      <c r="A28224" t="s">
        <v>1186</v>
      </c>
      <c r="B28224" t="str">
        <f t="shared" si="641"/>
        <v>1</v>
      </c>
    </row>
    <row r="28225" spans="1:2" x14ac:dyDescent="0.25">
      <c r="A28225" t="s">
        <v>1151</v>
      </c>
      <c r="B28225" t="str">
        <f t="shared" si="641"/>
        <v>0</v>
      </c>
    </row>
    <row r="28226" spans="1:2" x14ac:dyDescent="0.25">
      <c r="A28226" t="s">
        <v>1152</v>
      </c>
      <c r="B28226" t="str">
        <f t="shared" si="641"/>
        <v>0</v>
      </c>
    </row>
    <row r="28227" spans="1:2" x14ac:dyDescent="0.25">
      <c r="A28227" t="s">
        <v>1153</v>
      </c>
      <c r="B28227" t="str">
        <f t="shared" si="641"/>
        <v>0</v>
      </c>
    </row>
    <row r="28228" spans="1:2" x14ac:dyDescent="0.25">
      <c r="A28228" t="s">
        <v>1154</v>
      </c>
      <c r="B28228" t="str">
        <f t="shared" ref="B28228:B28291" si="642">LEFT(RIGHT(A28228,LEN(A28228)-FIND("&gt;",A28228)),FIND("&lt;",RIGHT(A28228,LEN(A28228)-FIND("&gt;",A28228)))-1)</f>
        <v>0</v>
      </c>
    </row>
    <row r="28229" spans="1:2" x14ac:dyDescent="0.25">
      <c r="A28229" t="s">
        <v>1155</v>
      </c>
      <c r="B28229" t="str">
        <f t="shared" si="642"/>
        <v/>
      </c>
    </row>
    <row r="28230" spans="1:2" x14ac:dyDescent="0.25">
      <c r="A28230" t="s">
        <v>1156</v>
      </c>
      <c r="B28230" t="str">
        <f t="shared" si="642"/>
        <v/>
      </c>
    </row>
    <row r="28231" spans="1:2" x14ac:dyDescent="0.25">
      <c r="A28231" t="s">
        <v>1157</v>
      </c>
      <c r="B28231" t="str">
        <f t="shared" si="642"/>
        <v/>
      </c>
    </row>
    <row r="28232" spans="1:2" x14ac:dyDescent="0.25">
      <c r="A28232" t="s">
        <v>1158</v>
      </c>
      <c r="B28232" t="str">
        <f t="shared" si="642"/>
        <v>0</v>
      </c>
    </row>
    <row r="28233" spans="1:2" x14ac:dyDescent="0.25">
      <c r="A28233" t="s">
        <v>1159</v>
      </c>
      <c r="B28233" t="str">
        <f t="shared" si="642"/>
        <v>0</v>
      </c>
    </row>
    <row r="28234" spans="1:2" x14ac:dyDescent="0.25">
      <c r="A28234" t="s">
        <v>1160</v>
      </c>
      <c r="B28234" t="str">
        <f t="shared" si="642"/>
        <v/>
      </c>
    </row>
    <row r="28235" spans="1:2" x14ac:dyDescent="0.25">
      <c r="A28235" t="s">
        <v>1161</v>
      </c>
      <c r="B28235" t="str">
        <f t="shared" si="642"/>
        <v>0</v>
      </c>
    </row>
    <row r="28236" spans="1:2" x14ac:dyDescent="0.25">
      <c r="A28236" t="s">
        <v>1162</v>
      </c>
      <c r="B28236" t="str">
        <f t="shared" si="642"/>
        <v/>
      </c>
    </row>
    <row r="28237" spans="1:2" x14ac:dyDescent="0.25">
      <c r="A28237" t="s">
        <v>1163</v>
      </c>
      <c r="B28237" t="str">
        <f t="shared" si="642"/>
        <v/>
      </c>
    </row>
    <row r="28238" spans="1:2" x14ac:dyDescent="0.25">
      <c r="A28238" t="s">
        <v>1164</v>
      </c>
      <c r="B28238" t="str">
        <f t="shared" si="642"/>
        <v>0</v>
      </c>
    </row>
    <row r="28239" spans="1:2" x14ac:dyDescent="0.25">
      <c r="A28239" t="s">
        <v>1165</v>
      </c>
      <c r="B28239" t="str">
        <f t="shared" si="642"/>
        <v/>
      </c>
    </row>
    <row r="28240" spans="1:2" x14ac:dyDescent="0.25">
      <c r="A28240" t="s">
        <v>1166</v>
      </c>
      <c r="B28240" t="str">
        <f t="shared" si="642"/>
        <v/>
      </c>
    </row>
    <row r="28241" spans="1:2" x14ac:dyDescent="0.25">
      <c r="A28241" t="s">
        <v>1167</v>
      </c>
      <c r="B28241" t="str">
        <f t="shared" si="642"/>
        <v/>
      </c>
    </row>
    <row r="28242" spans="1:2" x14ac:dyDescent="0.25">
      <c r="A28242" t="s">
        <v>1168</v>
      </c>
      <c r="B28242" t="str">
        <f t="shared" si="642"/>
        <v/>
      </c>
    </row>
    <row r="28243" spans="1:2" x14ac:dyDescent="0.25">
      <c r="A28243" t="s">
        <v>1169</v>
      </c>
      <c r="B28243" t="str">
        <f t="shared" si="642"/>
        <v/>
      </c>
    </row>
    <row r="28244" spans="1:2" x14ac:dyDescent="0.25">
      <c r="A28244" t="s">
        <v>1170</v>
      </c>
      <c r="B28244" t="str">
        <f t="shared" si="642"/>
        <v>1</v>
      </c>
    </row>
    <row r="28245" spans="1:2" x14ac:dyDescent="0.25">
      <c r="A28245" t="s">
        <v>1171</v>
      </c>
      <c r="B28245" t="str">
        <f t="shared" si="642"/>
        <v>0</v>
      </c>
    </row>
    <row r="28246" spans="1:2" x14ac:dyDescent="0.25">
      <c r="A28246" t="s">
        <v>1172</v>
      </c>
      <c r="B28246" t="e">
        <f t="shared" si="642"/>
        <v>#VALUE!</v>
      </c>
    </row>
    <row r="28247" spans="1:2" x14ac:dyDescent="0.25">
      <c r="A28247" t="s">
        <v>1144</v>
      </c>
      <c r="B28247" t="e">
        <f t="shared" si="642"/>
        <v>#VALUE!</v>
      </c>
    </row>
    <row r="28248" spans="1:2" x14ac:dyDescent="0.25">
      <c r="A28248" t="s">
        <v>5218</v>
      </c>
      <c r="B28248" t="str">
        <f t="shared" si="642"/>
        <v>combat_gladiator_novice</v>
      </c>
    </row>
    <row r="28249" spans="1:2" x14ac:dyDescent="0.25">
      <c r="A28249" t="s">
        <v>5219</v>
      </c>
      <c r="B28249" t="str">
        <f t="shared" si="642"/>
        <v>combat_gladiator</v>
      </c>
    </row>
    <row r="28250" spans="1:2" x14ac:dyDescent="0.25">
      <c r="A28250" t="s">
        <v>1147</v>
      </c>
      <c r="B28250" t="str">
        <f t="shared" si="642"/>
        <v>4</v>
      </c>
    </row>
    <row r="28251" spans="1:2" x14ac:dyDescent="0.25">
      <c r="A28251" t="s">
        <v>1148</v>
      </c>
      <c r="B28251" t="str">
        <f t="shared" si="642"/>
        <v>0</v>
      </c>
    </row>
    <row r="28252" spans="1:2" x14ac:dyDescent="0.25">
      <c r="A28252" t="s">
        <v>1149</v>
      </c>
      <c r="B28252" t="str">
        <f t="shared" si="642"/>
        <v>0</v>
      </c>
    </row>
    <row r="28253" spans="1:2" x14ac:dyDescent="0.25">
      <c r="A28253" t="s">
        <v>1150</v>
      </c>
      <c r="B28253" t="str">
        <f t="shared" si="642"/>
        <v>0</v>
      </c>
    </row>
    <row r="28254" spans="1:2" x14ac:dyDescent="0.25">
      <c r="A28254" t="s">
        <v>1151</v>
      </c>
      <c r="B28254" t="str">
        <f t="shared" si="642"/>
        <v>0</v>
      </c>
    </row>
    <row r="28255" spans="1:2" x14ac:dyDescent="0.25">
      <c r="A28255" t="s">
        <v>1152</v>
      </c>
      <c r="B28255" t="str">
        <f t="shared" si="642"/>
        <v>0</v>
      </c>
    </row>
    <row r="28256" spans="1:2" x14ac:dyDescent="0.25">
      <c r="A28256" t="s">
        <v>1153</v>
      </c>
      <c r="B28256" t="str">
        <f t="shared" si="642"/>
        <v>0</v>
      </c>
    </row>
    <row r="28257" spans="1:2" x14ac:dyDescent="0.25">
      <c r="A28257" t="s">
        <v>1154</v>
      </c>
      <c r="B28257" t="str">
        <f t="shared" si="642"/>
        <v>0</v>
      </c>
    </row>
    <row r="28258" spans="1:2" x14ac:dyDescent="0.25">
      <c r="A28258" t="s">
        <v>1155</v>
      </c>
      <c r="B28258" t="str">
        <f t="shared" si="642"/>
        <v/>
      </c>
    </row>
    <row r="28259" spans="1:2" x14ac:dyDescent="0.25">
      <c r="A28259" t="s">
        <v>1156</v>
      </c>
      <c r="B28259" t="str">
        <f t="shared" si="642"/>
        <v/>
      </c>
    </row>
    <row r="28260" spans="1:2" x14ac:dyDescent="0.25">
      <c r="A28260" t="s">
        <v>5220</v>
      </c>
      <c r="B28260" t="str">
        <f t="shared" si="642"/>
        <v>combat_gladiator</v>
      </c>
    </row>
    <row r="28261" spans="1:2" x14ac:dyDescent="0.25">
      <c r="A28261" t="s">
        <v>1211</v>
      </c>
      <c r="B28261" t="str">
        <f t="shared" si="642"/>
        <v>5000</v>
      </c>
    </row>
    <row r="28262" spans="1:2" x14ac:dyDescent="0.25">
      <c r="A28262" t="s">
        <v>1204</v>
      </c>
      <c r="B28262" t="str">
        <f t="shared" si="642"/>
        <v>10000</v>
      </c>
    </row>
    <row r="28263" spans="1:2" x14ac:dyDescent="0.25">
      <c r="A28263" t="s">
        <v>1160</v>
      </c>
      <c r="B28263" t="str">
        <f t="shared" si="642"/>
        <v/>
      </c>
    </row>
    <row r="28264" spans="1:2" x14ac:dyDescent="0.25">
      <c r="A28264" t="s">
        <v>1161</v>
      </c>
      <c r="B28264" t="str">
        <f t="shared" si="642"/>
        <v>0</v>
      </c>
    </row>
    <row r="28265" spans="1:2" x14ac:dyDescent="0.25">
      <c r="A28265" t="s">
        <v>1162</v>
      </c>
      <c r="B28265" t="str">
        <f t="shared" si="642"/>
        <v/>
      </c>
    </row>
    <row r="28266" spans="1:2" x14ac:dyDescent="0.25">
      <c r="A28266" t="s">
        <v>1163</v>
      </c>
      <c r="B28266" t="str">
        <f t="shared" si="642"/>
        <v/>
      </c>
    </row>
    <row r="28267" spans="1:2" x14ac:dyDescent="0.25">
      <c r="A28267" t="s">
        <v>1164</v>
      </c>
      <c r="B28267" t="str">
        <f t="shared" si="642"/>
        <v>0</v>
      </c>
    </row>
    <row r="28268" spans="1:2" x14ac:dyDescent="0.25">
      <c r="A28268" t="s">
        <v>1165</v>
      </c>
      <c r="B28268" t="str">
        <f t="shared" si="642"/>
        <v/>
      </c>
    </row>
    <row r="28269" spans="1:2" x14ac:dyDescent="0.25">
      <c r="A28269" t="s">
        <v>1166</v>
      </c>
      <c r="B28269" t="str">
        <f t="shared" si="642"/>
        <v/>
      </c>
    </row>
    <row r="28270" spans="1:2" x14ac:dyDescent="0.25">
      <c r="A28270" t="s">
        <v>1167</v>
      </c>
      <c r="B28270" t="str">
        <f t="shared" si="642"/>
        <v/>
      </c>
    </row>
    <row r="28271" spans="1:2" x14ac:dyDescent="0.25">
      <c r="A28271" t="s">
        <v>1168</v>
      </c>
      <c r="B28271" t="str">
        <f t="shared" si="642"/>
        <v/>
      </c>
    </row>
    <row r="28272" spans="1:2" x14ac:dyDescent="0.25">
      <c r="A28272" t="s">
        <v>1169</v>
      </c>
      <c r="B28272" t="str">
        <f t="shared" si="642"/>
        <v/>
      </c>
    </row>
    <row r="28273" spans="1:2" x14ac:dyDescent="0.25">
      <c r="A28273" t="s">
        <v>1170</v>
      </c>
      <c r="B28273" t="str">
        <f t="shared" si="642"/>
        <v>1</v>
      </c>
    </row>
    <row r="28274" spans="1:2" x14ac:dyDescent="0.25">
      <c r="A28274" t="s">
        <v>1171</v>
      </c>
      <c r="B28274" t="str">
        <f t="shared" si="642"/>
        <v>0</v>
      </c>
    </row>
    <row r="28275" spans="1:2" x14ac:dyDescent="0.25">
      <c r="A28275" t="s">
        <v>1172</v>
      </c>
      <c r="B28275" t="e">
        <f t="shared" si="642"/>
        <v>#VALUE!</v>
      </c>
    </row>
    <row r="28276" spans="1:2" x14ac:dyDescent="0.25">
      <c r="A28276" t="s">
        <v>1144</v>
      </c>
      <c r="B28276" t="e">
        <f t="shared" si="642"/>
        <v>#VALUE!</v>
      </c>
    </row>
    <row r="28277" spans="1:2" x14ac:dyDescent="0.25">
      <c r="A28277" t="s">
        <v>5221</v>
      </c>
      <c r="B28277" t="str">
        <f t="shared" si="642"/>
        <v>combat_gladiator_master</v>
      </c>
    </row>
    <row r="28278" spans="1:2" x14ac:dyDescent="0.25">
      <c r="A28278" t="s">
        <v>5219</v>
      </c>
      <c r="B28278" t="str">
        <f t="shared" si="642"/>
        <v>combat_gladiator</v>
      </c>
    </row>
    <row r="28279" spans="1:2" x14ac:dyDescent="0.25">
      <c r="A28279" t="s">
        <v>1147</v>
      </c>
      <c r="B28279" t="str">
        <f t="shared" si="642"/>
        <v>4</v>
      </c>
    </row>
    <row r="28280" spans="1:2" x14ac:dyDescent="0.25">
      <c r="A28280" t="s">
        <v>1148</v>
      </c>
      <c r="B28280" t="str">
        <f t="shared" si="642"/>
        <v>0</v>
      </c>
    </row>
    <row r="28281" spans="1:2" x14ac:dyDescent="0.25">
      <c r="A28281" t="s">
        <v>1189</v>
      </c>
      <c r="B28281" t="str">
        <f t="shared" si="642"/>
        <v>1</v>
      </c>
    </row>
    <row r="28282" spans="1:2" x14ac:dyDescent="0.25">
      <c r="A28282" t="s">
        <v>1150</v>
      </c>
      <c r="B28282" t="str">
        <f t="shared" si="642"/>
        <v>0</v>
      </c>
    </row>
    <row r="28283" spans="1:2" x14ac:dyDescent="0.25">
      <c r="A28283" t="s">
        <v>1151</v>
      </c>
      <c r="B28283" t="str">
        <f t="shared" si="642"/>
        <v>0</v>
      </c>
    </row>
    <row r="28284" spans="1:2" x14ac:dyDescent="0.25">
      <c r="A28284" t="s">
        <v>1152</v>
      </c>
      <c r="B28284" t="str">
        <f t="shared" si="642"/>
        <v>0</v>
      </c>
    </row>
    <row r="28285" spans="1:2" x14ac:dyDescent="0.25">
      <c r="A28285" t="s">
        <v>1153</v>
      </c>
      <c r="B28285" t="str">
        <f t="shared" si="642"/>
        <v>0</v>
      </c>
    </row>
    <row r="28286" spans="1:2" x14ac:dyDescent="0.25">
      <c r="A28286" t="s">
        <v>1154</v>
      </c>
      <c r="B28286" t="str">
        <f t="shared" si="642"/>
        <v>0</v>
      </c>
    </row>
    <row r="28287" spans="1:2" x14ac:dyDescent="0.25">
      <c r="A28287" t="s">
        <v>5222</v>
      </c>
      <c r="B28287" t="str">
        <f t="shared" si="642"/>
        <v>combat_gladiator_thraex_04,combat_gladiator_murmillo_04,combat_gladiator_dimachaerus_04,combat_gladiator_secutor_04</v>
      </c>
    </row>
    <row r="28288" spans="1:2" x14ac:dyDescent="0.25">
      <c r="A28288" t="s">
        <v>1156</v>
      </c>
      <c r="B28288" t="str">
        <f t="shared" si="642"/>
        <v/>
      </c>
    </row>
    <row r="28289" spans="1:2" x14ac:dyDescent="0.25">
      <c r="A28289" t="s">
        <v>5220</v>
      </c>
      <c r="B28289" t="str">
        <f t="shared" si="642"/>
        <v>combat_gladiator</v>
      </c>
    </row>
    <row r="28290" spans="1:2" x14ac:dyDescent="0.25">
      <c r="A28290" t="s">
        <v>1283</v>
      </c>
      <c r="B28290" t="str">
        <f t="shared" si="642"/>
        <v>25000</v>
      </c>
    </row>
    <row r="28291" spans="1:2" x14ac:dyDescent="0.25">
      <c r="A28291" t="s">
        <v>1278</v>
      </c>
      <c r="B28291" t="str">
        <f t="shared" si="642"/>
        <v>50000</v>
      </c>
    </row>
    <row r="28292" spans="1:2" x14ac:dyDescent="0.25">
      <c r="A28292" t="s">
        <v>1160</v>
      </c>
      <c r="B28292" t="str">
        <f t="shared" ref="B28292:B28355" si="643">LEFT(RIGHT(A28292,LEN(A28292)-FIND("&gt;",A28292)),FIND("&lt;",RIGHT(A28292,LEN(A28292)-FIND("&gt;",A28292)))-1)</f>
        <v/>
      </c>
    </row>
    <row r="28293" spans="1:2" x14ac:dyDescent="0.25">
      <c r="A28293" t="s">
        <v>1161</v>
      </c>
      <c r="B28293" t="str">
        <f t="shared" si="643"/>
        <v>0</v>
      </c>
    </row>
    <row r="28294" spans="1:2" x14ac:dyDescent="0.25">
      <c r="A28294" t="s">
        <v>1162</v>
      </c>
      <c r="B28294" t="str">
        <f t="shared" si="643"/>
        <v/>
      </c>
    </row>
    <row r="28295" spans="1:2" x14ac:dyDescent="0.25">
      <c r="A28295" t="s">
        <v>1163</v>
      </c>
      <c r="B28295" t="str">
        <f t="shared" si="643"/>
        <v/>
      </c>
    </row>
    <row r="28296" spans="1:2" x14ac:dyDescent="0.25">
      <c r="A28296" t="s">
        <v>1164</v>
      </c>
      <c r="B28296" t="str">
        <f t="shared" si="643"/>
        <v>0</v>
      </c>
    </row>
    <row r="28297" spans="1:2" x14ac:dyDescent="0.25">
      <c r="A28297" t="s">
        <v>1165</v>
      </c>
      <c r="B28297" t="str">
        <f t="shared" si="643"/>
        <v/>
      </c>
    </row>
    <row r="28298" spans="1:2" x14ac:dyDescent="0.25">
      <c r="A28298" t="s">
        <v>1166</v>
      </c>
      <c r="B28298" t="str">
        <f t="shared" si="643"/>
        <v/>
      </c>
    </row>
    <row r="28299" spans="1:2" x14ac:dyDescent="0.25">
      <c r="A28299" t="s">
        <v>1167</v>
      </c>
      <c r="B28299" t="str">
        <f t="shared" si="643"/>
        <v/>
      </c>
    </row>
    <row r="28300" spans="1:2" x14ac:dyDescent="0.25">
      <c r="A28300" t="s">
        <v>1168</v>
      </c>
      <c r="B28300" t="str">
        <f t="shared" si="643"/>
        <v/>
      </c>
    </row>
    <row r="28301" spans="1:2" x14ac:dyDescent="0.25">
      <c r="A28301" t="s">
        <v>1169</v>
      </c>
      <c r="B28301" t="str">
        <f t="shared" si="643"/>
        <v/>
      </c>
    </row>
    <row r="28302" spans="1:2" x14ac:dyDescent="0.25">
      <c r="A28302" t="s">
        <v>1170</v>
      </c>
      <c r="B28302" t="str">
        <f t="shared" si="643"/>
        <v>1</v>
      </c>
    </row>
    <row r="28303" spans="1:2" x14ac:dyDescent="0.25">
      <c r="A28303" t="s">
        <v>1171</v>
      </c>
      <c r="B28303" t="str">
        <f t="shared" si="643"/>
        <v>0</v>
      </c>
    </row>
    <row r="28304" spans="1:2" x14ac:dyDescent="0.25">
      <c r="A28304" t="s">
        <v>1172</v>
      </c>
      <c r="B28304" t="e">
        <f t="shared" si="643"/>
        <v>#VALUE!</v>
      </c>
    </row>
    <row r="28305" spans="1:2" x14ac:dyDescent="0.25">
      <c r="A28305" t="s">
        <v>1144</v>
      </c>
      <c r="B28305" t="e">
        <f t="shared" si="643"/>
        <v>#VALUE!</v>
      </c>
    </row>
    <row r="28306" spans="1:2" x14ac:dyDescent="0.25">
      <c r="A28306" t="s">
        <v>5223</v>
      </c>
      <c r="B28306" t="str">
        <f t="shared" si="643"/>
        <v>combat_gladiator_thraex_01</v>
      </c>
    </row>
    <row r="28307" spans="1:2" x14ac:dyDescent="0.25">
      <c r="A28307" t="s">
        <v>5219</v>
      </c>
      <c r="B28307" t="str">
        <f t="shared" si="643"/>
        <v>combat_gladiator</v>
      </c>
    </row>
    <row r="28308" spans="1:2" x14ac:dyDescent="0.25">
      <c r="A28308" t="s">
        <v>1147</v>
      </c>
      <c r="B28308" t="str">
        <f t="shared" si="643"/>
        <v>4</v>
      </c>
    </row>
    <row r="28309" spans="1:2" x14ac:dyDescent="0.25">
      <c r="A28309" t="s">
        <v>1148</v>
      </c>
      <c r="B28309" t="str">
        <f t="shared" si="643"/>
        <v>0</v>
      </c>
    </row>
    <row r="28310" spans="1:2" x14ac:dyDescent="0.25">
      <c r="A28310" t="s">
        <v>1149</v>
      </c>
      <c r="B28310" t="str">
        <f t="shared" si="643"/>
        <v>0</v>
      </c>
    </row>
    <row r="28311" spans="1:2" x14ac:dyDescent="0.25">
      <c r="A28311" t="s">
        <v>1150</v>
      </c>
      <c r="B28311" t="str">
        <f t="shared" si="643"/>
        <v>0</v>
      </c>
    </row>
    <row r="28312" spans="1:2" x14ac:dyDescent="0.25">
      <c r="A28312" t="s">
        <v>1151</v>
      </c>
      <c r="B28312" t="str">
        <f t="shared" si="643"/>
        <v>0</v>
      </c>
    </row>
    <row r="28313" spans="1:2" x14ac:dyDescent="0.25">
      <c r="A28313" t="s">
        <v>1152</v>
      </c>
      <c r="B28313" t="str">
        <f t="shared" si="643"/>
        <v>0</v>
      </c>
    </row>
    <row r="28314" spans="1:2" x14ac:dyDescent="0.25">
      <c r="A28314" t="s">
        <v>1153</v>
      </c>
      <c r="B28314" t="str">
        <f t="shared" si="643"/>
        <v>0</v>
      </c>
    </row>
    <row r="28315" spans="1:2" x14ac:dyDescent="0.25">
      <c r="A28315" t="s">
        <v>1154</v>
      </c>
      <c r="B28315" t="str">
        <f t="shared" si="643"/>
        <v>0</v>
      </c>
    </row>
    <row r="28316" spans="1:2" x14ac:dyDescent="0.25">
      <c r="A28316" t="s">
        <v>5224</v>
      </c>
      <c r="B28316" t="str">
        <f t="shared" si="643"/>
        <v>combat_gladiator_novice</v>
      </c>
    </row>
    <row r="28317" spans="1:2" x14ac:dyDescent="0.25">
      <c r="A28317" t="s">
        <v>1156</v>
      </c>
      <c r="B28317" t="str">
        <f t="shared" si="643"/>
        <v/>
      </c>
    </row>
    <row r="28318" spans="1:2" x14ac:dyDescent="0.25">
      <c r="A28318" t="s">
        <v>5220</v>
      </c>
      <c r="B28318" t="str">
        <f t="shared" si="643"/>
        <v>combat_gladiator</v>
      </c>
    </row>
    <row r="28319" spans="1:2" x14ac:dyDescent="0.25">
      <c r="A28319" t="s">
        <v>5225</v>
      </c>
      <c r="B28319" t="str">
        <f t="shared" si="643"/>
        <v>6250</v>
      </c>
    </row>
    <row r="28320" spans="1:2" x14ac:dyDescent="0.25">
      <c r="A28320" t="s">
        <v>5226</v>
      </c>
      <c r="B28320" t="str">
        <f t="shared" si="643"/>
        <v>12500</v>
      </c>
    </row>
    <row r="28321" spans="1:2" x14ac:dyDescent="0.25">
      <c r="A28321" t="s">
        <v>1160</v>
      </c>
      <c r="B28321" t="str">
        <f t="shared" si="643"/>
        <v/>
      </c>
    </row>
    <row r="28322" spans="1:2" x14ac:dyDescent="0.25">
      <c r="A28322" t="s">
        <v>1161</v>
      </c>
      <c r="B28322" t="str">
        <f t="shared" si="643"/>
        <v>0</v>
      </c>
    </row>
    <row r="28323" spans="1:2" x14ac:dyDescent="0.25">
      <c r="A28323" t="s">
        <v>1162</v>
      </c>
      <c r="B28323" t="str">
        <f t="shared" si="643"/>
        <v/>
      </c>
    </row>
    <row r="28324" spans="1:2" x14ac:dyDescent="0.25">
      <c r="A28324" t="s">
        <v>1163</v>
      </c>
      <c r="B28324" t="str">
        <f t="shared" si="643"/>
        <v/>
      </c>
    </row>
    <row r="28325" spans="1:2" x14ac:dyDescent="0.25">
      <c r="A28325" t="s">
        <v>1164</v>
      </c>
      <c r="B28325" t="str">
        <f t="shared" si="643"/>
        <v>0</v>
      </c>
    </row>
    <row r="28326" spans="1:2" x14ac:dyDescent="0.25">
      <c r="A28326" t="s">
        <v>1165</v>
      </c>
      <c r="B28326" t="str">
        <f t="shared" si="643"/>
        <v/>
      </c>
    </row>
    <row r="28327" spans="1:2" x14ac:dyDescent="0.25">
      <c r="A28327" t="s">
        <v>1166</v>
      </c>
      <c r="B28327" t="str">
        <f t="shared" si="643"/>
        <v/>
      </c>
    </row>
    <row r="28328" spans="1:2" x14ac:dyDescent="0.25">
      <c r="A28328" t="s">
        <v>5227</v>
      </c>
      <c r="B28328" t="str">
        <f t="shared" si="643"/>
        <v>combat_thraex_hit=1</v>
      </c>
    </row>
    <row r="28329" spans="1:2" x14ac:dyDescent="0.25">
      <c r="A28329" t="s">
        <v>1168</v>
      </c>
      <c r="B28329" t="str">
        <f t="shared" si="643"/>
        <v/>
      </c>
    </row>
    <row r="28330" spans="1:2" x14ac:dyDescent="0.25">
      <c r="A28330" t="s">
        <v>1169</v>
      </c>
      <c r="B28330" t="str">
        <f t="shared" si="643"/>
        <v/>
      </c>
    </row>
    <row r="28331" spans="1:2" x14ac:dyDescent="0.25">
      <c r="A28331" t="s">
        <v>1170</v>
      </c>
      <c r="B28331" t="str">
        <f t="shared" si="643"/>
        <v>1</v>
      </c>
    </row>
    <row r="28332" spans="1:2" x14ac:dyDescent="0.25">
      <c r="A28332" t="s">
        <v>1171</v>
      </c>
      <c r="B28332" t="str">
        <f t="shared" si="643"/>
        <v>0</v>
      </c>
    </row>
    <row r="28333" spans="1:2" x14ac:dyDescent="0.25">
      <c r="A28333" t="s">
        <v>1172</v>
      </c>
      <c r="B28333" t="e">
        <f t="shared" si="643"/>
        <v>#VALUE!</v>
      </c>
    </row>
    <row r="28334" spans="1:2" x14ac:dyDescent="0.25">
      <c r="A28334" t="s">
        <v>1144</v>
      </c>
      <c r="B28334" t="e">
        <f t="shared" si="643"/>
        <v>#VALUE!</v>
      </c>
    </row>
    <row r="28335" spans="1:2" x14ac:dyDescent="0.25">
      <c r="A28335" t="s">
        <v>5228</v>
      </c>
      <c r="B28335" t="str">
        <f t="shared" si="643"/>
        <v>combat_gladiator_thraex_02</v>
      </c>
    </row>
    <row r="28336" spans="1:2" x14ac:dyDescent="0.25">
      <c r="A28336" t="s">
        <v>5229</v>
      </c>
      <c r="B28336" t="str">
        <f t="shared" si="643"/>
        <v>combat_gladiator_thraex_01</v>
      </c>
    </row>
    <row r="28337" spans="1:2" x14ac:dyDescent="0.25">
      <c r="A28337" t="s">
        <v>1147</v>
      </c>
      <c r="B28337" t="str">
        <f t="shared" si="643"/>
        <v>4</v>
      </c>
    </row>
    <row r="28338" spans="1:2" x14ac:dyDescent="0.25">
      <c r="A28338" t="s">
        <v>1148</v>
      </c>
      <c r="B28338" t="str">
        <f t="shared" si="643"/>
        <v>0</v>
      </c>
    </row>
    <row r="28339" spans="1:2" x14ac:dyDescent="0.25">
      <c r="A28339" t="s">
        <v>1149</v>
      </c>
      <c r="B28339" t="str">
        <f t="shared" si="643"/>
        <v>0</v>
      </c>
    </row>
    <row r="28340" spans="1:2" x14ac:dyDescent="0.25">
      <c r="A28340" t="s">
        <v>1150</v>
      </c>
      <c r="B28340" t="str">
        <f t="shared" si="643"/>
        <v>0</v>
      </c>
    </row>
    <row r="28341" spans="1:2" x14ac:dyDescent="0.25">
      <c r="A28341" t="s">
        <v>1151</v>
      </c>
      <c r="B28341" t="str">
        <f t="shared" si="643"/>
        <v>0</v>
      </c>
    </row>
    <row r="28342" spans="1:2" x14ac:dyDescent="0.25">
      <c r="A28342" t="s">
        <v>1152</v>
      </c>
      <c r="B28342" t="str">
        <f t="shared" si="643"/>
        <v>0</v>
      </c>
    </row>
    <row r="28343" spans="1:2" x14ac:dyDescent="0.25">
      <c r="A28343" t="s">
        <v>1153</v>
      </c>
      <c r="B28343" t="str">
        <f t="shared" si="643"/>
        <v>0</v>
      </c>
    </row>
    <row r="28344" spans="1:2" x14ac:dyDescent="0.25">
      <c r="A28344" t="s">
        <v>1154</v>
      </c>
      <c r="B28344" t="str">
        <f t="shared" si="643"/>
        <v>0</v>
      </c>
    </row>
    <row r="28345" spans="1:2" x14ac:dyDescent="0.25">
      <c r="A28345" t="s">
        <v>5230</v>
      </c>
      <c r="B28345" t="str">
        <f t="shared" si="643"/>
        <v>combat_gladiator_thraex_01</v>
      </c>
    </row>
    <row r="28346" spans="1:2" x14ac:dyDescent="0.25">
      <c r="A28346" t="s">
        <v>1156</v>
      </c>
      <c r="B28346" t="str">
        <f t="shared" si="643"/>
        <v/>
      </c>
    </row>
    <row r="28347" spans="1:2" x14ac:dyDescent="0.25">
      <c r="A28347" t="s">
        <v>5220</v>
      </c>
      <c r="B28347" t="str">
        <f t="shared" si="643"/>
        <v>combat_gladiator</v>
      </c>
    </row>
    <row r="28348" spans="1:2" x14ac:dyDescent="0.25">
      <c r="A28348" t="s">
        <v>5231</v>
      </c>
      <c r="B28348" t="str">
        <f t="shared" si="643"/>
        <v>9375</v>
      </c>
    </row>
    <row r="28349" spans="1:2" x14ac:dyDescent="0.25">
      <c r="A28349" t="s">
        <v>5232</v>
      </c>
      <c r="B28349" t="str">
        <f t="shared" si="643"/>
        <v>18750</v>
      </c>
    </row>
    <row r="28350" spans="1:2" x14ac:dyDescent="0.25">
      <c r="A28350" t="s">
        <v>1160</v>
      </c>
      <c r="B28350" t="str">
        <f t="shared" si="643"/>
        <v/>
      </c>
    </row>
    <row r="28351" spans="1:2" x14ac:dyDescent="0.25">
      <c r="A28351" t="s">
        <v>1161</v>
      </c>
      <c r="B28351" t="str">
        <f t="shared" si="643"/>
        <v>0</v>
      </c>
    </row>
    <row r="28352" spans="1:2" x14ac:dyDescent="0.25">
      <c r="A28352" t="s">
        <v>1162</v>
      </c>
      <c r="B28352" t="str">
        <f t="shared" si="643"/>
        <v/>
      </c>
    </row>
    <row r="28353" spans="1:2" x14ac:dyDescent="0.25">
      <c r="A28353" t="s">
        <v>1163</v>
      </c>
      <c r="B28353" t="str">
        <f t="shared" si="643"/>
        <v/>
      </c>
    </row>
    <row r="28354" spans="1:2" x14ac:dyDescent="0.25">
      <c r="A28354" t="s">
        <v>1164</v>
      </c>
      <c r="B28354" t="str">
        <f t="shared" si="643"/>
        <v>0</v>
      </c>
    </row>
    <row r="28355" spans="1:2" x14ac:dyDescent="0.25">
      <c r="A28355" t="s">
        <v>1165</v>
      </c>
      <c r="B28355" t="str">
        <f t="shared" si="643"/>
        <v/>
      </c>
    </row>
    <row r="28356" spans="1:2" x14ac:dyDescent="0.25">
      <c r="A28356" t="s">
        <v>1166</v>
      </c>
      <c r="B28356" t="str">
        <f t="shared" ref="B28356:B28419" si="644">LEFT(RIGHT(A28356,LEN(A28356)-FIND("&gt;",A28356)),FIND("&lt;",RIGHT(A28356,LEN(A28356)-FIND("&gt;",A28356)))-1)</f>
        <v/>
      </c>
    </row>
    <row r="28357" spans="1:2" x14ac:dyDescent="0.25">
      <c r="A28357" t="s">
        <v>5233</v>
      </c>
      <c r="B28357" t="str">
        <f t="shared" si="644"/>
        <v>combat_thraex_hit=2</v>
      </c>
    </row>
    <row r="28358" spans="1:2" x14ac:dyDescent="0.25">
      <c r="A28358" t="s">
        <v>1168</v>
      </c>
      <c r="B28358" t="str">
        <f t="shared" si="644"/>
        <v/>
      </c>
    </row>
    <row r="28359" spans="1:2" x14ac:dyDescent="0.25">
      <c r="A28359" t="s">
        <v>1169</v>
      </c>
      <c r="B28359" t="str">
        <f t="shared" si="644"/>
        <v/>
      </c>
    </row>
    <row r="28360" spans="1:2" x14ac:dyDescent="0.25">
      <c r="A28360" t="s">
        <v>1170</v>
      </c>
      <c r="B28360" t="str">
        <f t="shared" si="644"/>
        <v>1</v>
      </c>
    </row>
    <row r="28361" spans="1:2" x14ac:dyDescent="0.25">
      <c r="A28361" t="s">
        <v>1171</v>
      </c>
      <c r="B28361" t="str">
        <f t="shared" si="644"/>
        <v>0</v>
      </c>
    </row>
    <row r="28362" spans="1:2" x14ac:dyDescent="0.25">
      <c r="A28362" t="s">
        <v>1172</v>
      </c>
      <c r="B28362" t="e">
        <f t="shared" si="644"/>
        <v>#VALUE!</v>
      </c>
    </row>
    <row r="28363" spans="1:2" x14ac:dyDescent="0.25">
      <c r="A28363" t="s">
        <v>1144</v>
      </c>
      <c r="B28363" t="e">
        <f t="shared" si="644"/>
        <v>#VALUE!</v>
      </c>
    </row>
    <row r="28364" spans="1:2" x14ac:dyDescent="0.25">
      <c r="A28364" t="s">
        <v>5234</v>
      </c>
      <c r="B28364" t="str">
        <f t="shared" si="644"/>
        <v>combat_gladiator_thraex_03</v>
      </c>
    </row>
    <row r="28365" spans="1:2" x14ac:dyDescent="0.25">
      <c r="A28365" t="s">
        <v>5235</v>
      </c>
      <c r="B28365" t="str">
        <f t="shared" si="644"/>
        <v>combat_gladiator_thraex_02</v>
      </c>
    </row>
    <row r="28366" spans="1:2" x14ac:dyDescent="0.25">
      <c r="A28366" t="s">
        <v>1147</v>
      </c>
      <c r="B28366" t="str">
        <f t="shared" si="644"/>
        <v>4</v>
      </c>
    </row>
    <row r="28367" spans="1:2" x14ac:dyDescent="0.25">
      <c r="A28367" t="s">
        <v>1148</v>
      </c>
      <c r="B28367" t="str">
        <f t="shared" si="644"/>
        <v>0</v>
      </c>
    </row>
    <row r="28368" spans="1:2" x14ac:dyDescent="0.25">
      <c r="A28368" t="s">
        <v>1149</v>
      </c>
      <c r="B28368" t="str">
        <f t="shared" si="644"/>
        <v>0</v>
      </c>
    </row>
    <row r="28369" spans="1:2" x14ac:dyDescent="0.25">
      <c r="A28369" t="s">
        <v>1150</v>
      </c>
      <c r="B28369" t="str">
        <f t="shared" si="644"/>
        <v>0</v>
      </c>
    </row>
    <row r="28370" spans="1:2" x14ac:dyDescent="0.25">
      <c r="A28370" t="s">
        <v>1151</v>
      </c>
      <c r="B28370" t="str">
        <f t="shared" si="644"/>
        <v>0</v>
      </c>
    </row>
    <row r="28371" spans="1:2" x14ac:dyDescent="0.25">
      <c r="A28371" t="s">
        <v>1152</v>
      </c>
      <c r="B28371" t="str">
        <f t="shared" si="644"/>
        <v>0</v>
      </c>
    </row>
    <row r="28372" spans="1:2" x14ac:dyDescent="0.25">
      <c r="A28372" t="s">
        <v>1153</v>
      </c>
      <c r="B28372" t="str">
        <f t="shared" si="644"/>
        <v>0</v>
      </c>
    </row>
    <row r="28373" spans="1:2" x14ac:dyDescent="0.25">
      <c r="A28373" t="s">
        <v>1154</v>
      </c>
      <c r="B28373" t="str">
        <f t="shared" si="644"/>
        <v>0</v>
      </c>
    </row>
    <row r="28374" spans="1:2" x14ac:dyDescent="0.25">
      <c r="A28374" t="s">
        <v>5236</v>
      </c>
      <c r="B28374" t="str">
        <f t="shared" si="644"/>
        <v>combat_gladiator_thraex_02</v>
      </c>
    </row>
    <row r="28375" spans="1:2" x14ac:dyDescent="0.25">
      <c r="A28375" t="s">
        <v>1156</v>
      </c>
      <c r="B28375" t="str">
        <f t="shared" si="644"/>
        <v/>
      </c>
    </row>
    <row r="28376" spans="1:2" x14ac:dyDescent="0.25">
      <c r="A28376" t="s">
        <v>5220</v>
      </c>
      <c r="B28376" t="str">
        <f t="shared" si="644"/>
        <v>combat_gladiator</v>
      </c>
    </row>
    <row r="28377" spans="1:2" x14ac:dyDescent="0.25">
      <c r="A28377" t="s">
        <v>3480</v>
      </c>
      <c r="B28377" t="str">
        <f t="shared" si="644"/>
        <v>12500</v>
      </c>
    </row>
    <row r="28378" spans="1:2" x14ac:dyDescent="0.25">
      <c r="A28378" t="s">
        <v>2606</v>
      </c>
      <c r="B28378" t="str">
        <f t="shared" si="644"/>
        <v>25000</v>
      </c>
    </row>
    <row r="28379" spans="1:2" x14ac:dyDescent="0.25">
      <c r="A28379" t="s">
        <v>1160</v>
      </c>
      <c r="B28379" t="str">
        <f t="shared" si="644"/>
        <v/>
      </c>
    </row>
    <row r="28380" spans="1:2" x14ac:dyDescent="0.25">
      <c r="A28380" t="s">
        <v>1161</v>
      </c>
      <c r="B28380" t="str">
        <f t="shared" si="644"/>
        <v>0</v>
      </c>
    </row>
    <row r="28381" spans="1:2" x14ac:dyDescent="0.25">
      <c r="A28381" t="s">
        <v>1162</v>
      </c>
      <c r="B28381" t="str">
        <f t="shared" si="644"/>
        <v/>
      </c>
    </row>
    <row r="28382" spans="1:2" x14ac:dyDescent="0.25">
      <c r="A28382" t="s">
        <v>1163</v>
      </c>
      <c r="B28382" t="str">
        <f t="shared" si="644"/>
        <v/>
      </c>
    </row>
    <row r="28383" spans="1:2" x14ac:dyDescent="0.25">
      <c r="A28383" t="s">
        <v>1164</v>
      </c>
      <c r="B28383" t="str">
        <f t="shared" si="644"/>
        <v>0</v>
      </c>
    </row>
    <row r="28384" spans="1:2" x14ac:dyDescent="0.25">
      <c r="A28384" t="s">
        <v>1165</v>
      </c>
      <c r="B28384" t="str">
        <f t="shared" si="644"/>
        <v/>
      </c>
    </row>
    <row r="28385" spans="1:2" x14ac:dyDescent="0.25">
      <c r="A28385" t="s">
        <v>1166</v>
      </c>
      <c r="B28385" t="str">
        <f t="shared" si="644"/>
        <v/>
      </c>
    </row>
    <row r="28386" spans="1:2" x14ac:dyDescent="0.25">
      <c r="A28386" t="s">
        <v>5237</v>
      </c>
      <c r="B28386" t="str">
        <f t="shared" si="644"/>
        <v>combat_thraex_hit=3</v>
      </c>
    </row>
    <row r="28387" spans="1:2" x14ac:dyDescent="0.25">
      <c r="A28387" t="s">
        <v>1168</v>
      </c>
      <c r="B28387" t="str">
        <f t="shared" si="644"/>
        <v/>
      </c>
    </row>
    <row r="28388" spans="1:2" x14ac:dyDescent="0.25">
      <c r="A28388" t="s">
        <v>1169</v>
      </c>
      <c r="B28388" t="str">
        <f t="shared" si="644"/>
        <v/>
      </c>
    </row>
    <row r="28389" spans="1:2" x14ac:dyDescent="0.25">
      <c r="A28389" t="s">
        <v>1170</v>
      </c>
      <c r="B28389" t="str">
        <f t="shared" si="644"/>
        <v>1</v>
      </c>
    </row>
    <row r="28390" spans="1:2" x14ac:dyDescent="0.25">
      <c r="A28390" t="s">
        <v>1171</v>
      </c>
      <c r="B28390" t="str">
        <f t="shared" si="644"/>
        <v>0</v>
      </c>
    </row>
    <row r="28391" spans="1:2" x14ac:dyDescent="0.25">
      <c r="A28391" t="s">
        <v>1172</v>
      </c>
      <c r="B28391" t="e">
        <f t="shared" si="644"/>
        <v>#VALUE!</v>
      </c>
    </row>
    <row r="28392" spans="1:2" x14ac:dyDescent="0.25">
      <c r="A28392" t="s">
        <v>1144</v>
      </c>
      <c r="B28392" t="e">
        <f t="shared" si="644"/>
        <v>#VALUE!</v>
      </c>
    </row>
    <row r="28393" spans="1:2" x14ac:dyDescent="0.25">
      <c r="A28393" t="s">
        <v>5238</v>
      </c>
      <c r="B28393" t="str">
        <f t="shared" si="644"/>
        <v>combat_gladiator_thraex_04</v>
      </c>
    </row>
    <row r="28394" spans="1:2" x14ac:dyDescent="0.25">
      <c r="A28394" t="s">
        <v>5239</v>
      </c>
      <c r="B28394" t="str">
        <f t="shared" si="644"/>
        <v>combat_gladiator_thraex_03</v>
      </c>
    </row>
    <row r="28395" spans="1:2" x14ac:dyDescent="0.25">
      <c r="A28395" t="s">
        <v>1147</v>
      </c>
      <c r="B28395" t="str">
        <f t="shared" si="644"/>
        <v>4</v>
      </c>
    </row>
    <row r="28396" spans="1:2" x14ac:dyDescent="0.25">
      <c r="A28396" t="s">
        <v>1148</v>
      </c>
      <c r="B28396" t="str">
        <f t="shared" si="644"/>
        <v>0</v>
      </c>
    </row>
    <row r="28397" spans="1:2" x14ac:dyDescent="0.25">
      <c r="A28397" t="s">
        <v>1189</v>
      </c>
      <c r="B28397" t="str">
        <f t="shared" si="644"/>
        <v>1</v>
      </c>
    </row>
    <row r="28398" spans="1:2" x14ac:dyDescent="0.25">
      <c r="A28398" t="s">
        <v>1150</v>
      </c>
      <c r="B28398" t="str">
        <f t="shared" si="644"/>
        <v>0</v>
      </c>
    </row>
    <row r="28399" spans="1:2" x14ac:dyDescent="0.25">
      <c r="A28399" t="s">
        <v>1151</v>
      </c>
      <c r="B28399" t="str">
        <f t="shared" si="644"/>
        <v>0</v>
      </c>
    </row>
    <row r="28400" spans="1:2" x14ac:dyDescent="0.25">
      <c r="A28400" t="s">
        <v>1152</v>
      </c>
      <c r="B28400" t="str">
        <f t="shared" si="644"/>
        <v>0</v>
      </c>
    </row>
    <row r="28401" spans="1:2" x14ac:dyDescent="0.25">
      <c r="A28401" t="s">
        <v>1153</v>
      </c>
      <c r="B28401" t="str">
        <f t="shared" si="644"/>
        <v>0</v>
      </c>
    </row>
    <row r="28402" spans="1:2" x14ac:dyDescent="0.25">
      <c r="A28402" t="s">
        <v>1154</v>
      </c>
      <c r="B28402" t="str">
        <f t="shared" si="644"/>
        <v>0</v>
      </c>
    </row>
    <row r="28403" spans="1:2" x14ac:dyDescent="0.25">
      <c r="A28403" t="s">
        <v>5240</v>
      </c>
      <c r="B28403" t="str">
        <f t="shared" si="644"/>
        <v>combat_gladiator_thraex_03</v>
      </c>
    </row>
    <row r="28404" spans="1:2" x14ac:dyDescent="0.25">
      <c r="A28404" t="s">
        <v>1156</v>
      </c>
      <c r="B28404" t="str">
        <f t="shared" si="644"/>
        <v/>
      </c>
    </row>
    <row r="28405" spans="1:2" x14ac:dyDescent="0.25">
      <c r="A28405" t="s">
        <v>5220</v>
      </c>
      <c r="B28405" t="str">
        <f t="shared" si="644"/>
        <v>combat_gladiator</v>
      </c>
    </row>
    <row r="28406" spans="1:2" x14ac:dyDescent="0.25">
      <c r="A28406" t="s">
        <v>5241</v>
      </c>
      <c r="B28406" t="str">
        <f t="shared" si="644"/>
        <v>18750</v>
      </c>
    </row>
    <row r="28407" spans="1:2" x14ac:dyDescent="0.25">
      <c r="A28407" t="s">
        <v>4762</v>
      </c>
      <c r="B28407" t="str">
        <f t="shared" si="644"/>
        <v>37500</v>
      </c>
    </row>
    <row r="28408" spans="1:2" x14ac:dyDescent="0.25">
      <c r="A28408" t="s">
        <v>1160</v>
      </c>
      <c r="B28408" t="str">
        <f t="shared" si="644"/>
        <v/>
      </c>
    </row>
    <row r="28409" spans="1:2" x14ac:dyDescent="0.25">
      <c r="A28409" t="s">
        <v>1161</v>
      </c>
      <c r="B28409" t="str">
        <f t="shared" si="644"/>
        <v>0</v>
      </c>
    </row>
    <row r="28410" spans="1:2" x14ac:dyDescent="0.25">
      <c r="A28410" t="s">
        <v>1162</v>
      </c>
      <c r="B28410" t="str">
        <f t="shared" si="644"/>
        <v/>
      </c>
    </row>
    <row r="28411" spans="1:2" x14ac:dyDescent="0.25">
      <c r="A28411" t="s">
        <v>1163</v>
      </c>
      <c r="B28411" t="str">
        <f t="shared" si="644"/>
        <v/>
      </c>
    </row>
    <row r="28412" spans="1:2" x14ac:dyDescent="0.25">
      <c r="A28412" t="s">
        <v>1164</v>
      </c>
      <c r="B28412" t="str">
        <f t="shared" si="644"/>
        <v>0</v>
      </c>
    </row>
    <row r="28413" spans="1:2" x14ac:dyDescent="0.25">
      <c r="A28413" t="s">
        <v>1165</v>
      </c>
      <c r="B28413" t="str">
        <f t="shared" si="644"/>
        <v/>
      </c>
    </row>
    <row r="28414" spans="1:2" x14ac:dyDescent="0.25">
      <c r="A28414" t="s">
        <v>1166</v>
      </c>
      <c r="B28414" t="str">
        <f t="shared" si="644"/>
        <v/>
      </c>
    </row>
    <row r="28415" spans="1:2" x14ac:dyDescent="0.25">
      <c r="A28415" t="s">
        <v>5242</v>
      </c>
      <c r="B28415" t="str">
        <f t="shared" si="644"/>
        <v>combat_thraex_hit=4</v>
      </c>
    </row>
    <row r="28416" spans="1:2" x14ac:dyDescent="0.25">
      <c r="A28416" t="s">
        <v>1168</v>
      </c>
      <c r="B28416" t="str">
        <f t="shared" si="644"/>
        <v/>
      </c>
    </row>
    <row r="28417" spans="1:2" x14ac:dyDescent="0.25">
      <c r="A28417" t="s">
        <v>1169</v>
      </c>
      <c r="B28417" t="str">
        <f t="shared" si="644"/>
        <v/>
      </c>
    </row>
    <row r="28418" spans="1:2" x14ac:dyDescent="0.25">
      <c r="A28418" t="s">
        <v>1170</v>
      </c>
      <c r="B28418" t="str">
        <f t="shared" si="644"/>
        <v>1</v>
      </c>
    </row>
    <row r="28419" spans="1:2" x14ac:dyDescent="0.25">
      <c r="A28419" t="s">
        <v>1171</v>
      </c>
      <c r="B28419" t="str">
        <f t="shared" si="644"/>
        <v>0</v>
      </c>
    </row>
    <row r="28420" spans="1:2" x14ac:dyDescent="0.25">
      <c r="A28420" t="s">
        <v>1172</v>
      </c>
      <c r="B28420" t="e">
        <f t="shared" ref="B28420:B28483" si="645">LEFT(RIGHT(A28420,LEN(A28420)-FIND("&gt;",A28420)),FIND("&lt;",RIGHT(A28420,LEN(A28420)-FIND("&gt;",A28420)))-1)</f>
        <v>#VALUE!</v>
      </c>
    </row>
    <row r="28421" spans="1:2" x14ac:dyDescent="0.25">
      <c r="A28421" t="s">
        <v>1144</v>
      </c>
      <c r="B28421" t="e">
        <f t="shared" si="645"/>
        <v>#VALUE!</v>
      </c>
    </row>
    <row r="28422" spans="1:2" x14ac:dyDescent="0.25">
      <c r="A28422" t="s">
        <v>5243</v>
      </c>
      <c r="B28422" t="str">
        <f t="shared" si="645"/>
        <v>combat_gladiator_murmillo_01</v>
      </c>
    </row>
    <row r="28423" spans="1:2" x14ac:dyDescent="0.25">
      <c r="A28423" t="s">
        <v>5219</v>
      </c>
      <c r="B28423" t="str">
        <f t="shared" si="645"/>
        <v>combat_gladiator</v>
      </c>
    </row>
    <row r="28424" spans="1:2" x14ac:dyDescent="0.25">
      <c r="A28424" t="s">
        <v>1147</v>
      </c>
      <c r="B28424" t="str">
        <f t="shared" si="645"/>
        <v>4</v>
      </c>
    </row>
    <row r="28425" spans="1:2" x14ac:dyDescent="0.25">
      <c r="A28425" t="s">
        <v>1148</v>
      </c>
      <c r="B28425" t="str">
        <f t="shared" si="645"/>
        <v>0</v>
      </c>
    </row>
    <row r="28426" spans="1:2" x14ac:dyDescent="0.25">
      <c r="A28426" t="s">
        <v>1149</v>
      </c>
      <c r="B28426" t="str">
        <f t="shared" si="645"/>
        <v>0</v>
      </c>
    </row>
    <row r="28427" spans="1:2" x14ac:dyDescent="0.25">
      <c r="A28427" t="s">
        <v>1150</v>
      </c>
      <c r="B28427" t="str">
        <f t="shared" si="645"/>
        <v>0</v>
      </c>
    </row>
    <row r="28428" spans="1:2" x14ac:dyDescent="0.25">
      <c r="A28428" t="s">
        <v>1151</v>
      </c>
      <c r="B28428" t="str">
        <f t="shared" si="645"/>
        <v>0</v>
      </c>
    </row>
    <row r="28429" spans="1:2" x14ac:dyDescent="0.25">
      <c r="A28429" t="s">
        <v>1152</v>
      </c>
      <c r="B28429" t="str">
        <f t="shared" si="645"/>
        <v>0</v>
      </c>
    </row>
    <row r="28430" spans="1:2" x14ac:dyDescent="0.25">
      <c r="A28430" t="s">
        <v>1153</v>
      </c>
      <c r="B28430" t="str">
        <f t="shared" si="645"/>
        <v>0</v>
      </c>
    </row>
    <row r="28431" spans="1:2" x14ac:dyDescent="0.25">
      <c r="A28431" t="s">
        <v>1154</v>
      </c>
      <c r="B28431" t="str">
        <f t="shared" si="645"/>
        <v>0</v>
      </c>
    </row>
    <row r="28432" spans="1:2" x14ac:dyDescent="0.25">
      <c r="A28432" t="s">
        <v>5224</v>
      </c>
      <c r="B28432" t="str">
        <f t="shared" si="645"/>
        <v>combat_gladiator_novice</v>
      </c>
    </row>
    <row r="28433" spans="1:2" x14ac:dyDescent="0.25">
      <c r="A28433" t="s">
        <v>1156</v>
      </c>
      <c r="B28433" t="str">
        <f t="shared" si="645"/>
        <v/>
      </c>
    </row>
    <row r="28434" spans="1:2" x14ac:dyDescent="0.25">
      <c r="A28434" t="s">
        <v>5220</v>
      </c>
      <c r="B28434" t="str">
        <f t="shared" si="645"/>
        <v>combat_gladiator</v>
      </c>
    </row>
    <row r="28435" spans="1:2" x14ac:dyDescent="0.25">
      <c r="A28435" t="s">
        <v>5225</v>
      </c>
      <c r="B28435" t="str">
        <f t="shared" si="645"/>
        <v>6250</v>
      </c>
    </row>
    <row r="28436" spans="1:2" x14ac:dyDescent="0.25">
      <c r="A28436" t="s">
        <v>5226</v>
      </c>
      <c r="B28436" t="str">
        <f t="shared" si="645"/>
        <v>12500</v>
      </c>
    </row>
    <row r="28437" spans="1:2" x14ac:dyDescent="0.25">
      <c r="A28437" t="s">
        <v>1160</v>
      </c>
      <c r="B28437" t="str">
        <f t="shared" si="645"/>
        <v/>
      </c>
    </row>
    <row r="28438" spans="1:2" x14ac:dyDescent="0.25">
      <c r="A28438" t="s">
        <v>1161</v>
      </c>
      <c r="B28438" t="str">
        <f t="shared" si="645"/>
        <v>0</v>
      </c>
    </row>
    <row r="28439" spans="1:2" x14ac:dyDescent="0.25">
      <c r="A28439" t="s">
        <v>1162</v>
      </c>
      <c r="B28439" t="str">
        <f t="shared" si="645"/>
        <v/>
      </c>
    </row>
    <row r="28440" spans="1:2" x14ac:dyDescent="0.25">
      <c r="A28440" t="s">
        <v>1163</v>
      </c>
      <c r="B28440" t="str">
        <f t="shared" si="645"/>
        <v/>
      </c>
    </row>
    <row r="28441" spans="1:2" x14ac:dyDescent="0.25">
      <c r="A28441" t="s">
        <v>1164</v>
      </c>
      <c r="B28441" t="str">
        <f t="shared" si="645"/>
        <v>0</v>
      </c>
    </row>
    <row r="28442" spans="1:2" x14ac:dyDescent="0.25">
      <c r="A28442" t="s">
        <v>1165</v>
      </c>
      <c r="B28442" t="str">
        <f t="shared" si="645"/>
        <v/>
      </c>
    </row>
    <row r="28443" spans="1:2" x14ac:dyDescent="0.25">
      <c r="A28443" t="s">
        <v>1166</v>
      </c>
      <c r="B28443" t="str">
        <f t="shared" si="645"/>
        <v/>
      </c>
    </row>
    <row r="28444" spans="1:2" x14ac:dyDescent="0.25">
      <c r="A28444" t="s">
        <v>5244</v>
      </c>
      <c r="B28444" t="str">
        <f t="shared" si="645"/>
        <v>combat_murmillo_defense=1</v>
      </c>
    </row>
    <row r="28445" spans="1:2" x14ac:dyDescent="0.25">
      <c r="A28445" t="s">
        <v>1168</v>
      </c>
      <c r="B28445" t="str">
        <f t="shared" si="645"/>
        <v/>
      </c>
    </row>
    <row r="28446" spans="1:2" x14ac:dyDescent="0.25">
      <c r="A28446" t="s">
        <v>1169</v>
      </c>
      <c r="B28446" t="str">
        <f t="shared" si="645"/>
        <v/>
      </c>
    </row>
    <row r="28447" spans="1:2" x14ac:dyDescent="0.25">
      <c r="A28447" t="s">
        <v>1170</v>
      </c>
      <c r="B28447" t="str">
        <f t="shared" si="645"/>
        <v>1</v>
      </c>
    </row>
    <row r="28448" spans="1:2" x14ac:dyDescent="0.25">
      <c r="A28448" t="s">
        <v>1171</v>
      </c>
      <c r="B28448" t="str">
        <f t="shared" si="645"/>
        <v>0</v>
      </c>
    </row>
    <row r="28449" spans="1:2" x14ac:dyDescent="0.25">
      <c r="A28449" t="s">
        <v>1172</v>
      </c>
      <c r="B28449" t="e">
        <f t="shared" si="645"/>
        <v>#VALUE!</v>
      </c>
    </row>
    <row r="28450" spans="1:2" x14ac:dyDescent="0.25">
      <c r="A28450" t="s">
        <v>1144</v>
      </c>
      <c r="B28450" t="e">
        <f t="shared" si="645"/>
        <v>#VALUE!</v>
      </c>
    </row>
    <row r="28451" spans="1:2" x14ac:dyDescent="0.25">
      <c r="A28451" t="s">
        <v>5245</v>
      </c>
      <c r="B28451" t="str">
        <f t="shared" si="645"/>
        <v>combat_gladiator_murmillo_02</v>
      </c>
    </row>
    <row r="28452" spans="1:2" x14ac:dyDescent="0.25">
      <c r="A28452" t="s">
        <v>5246</v>
      </c>
      <c r="B28452" t="str">
        <f t="shared" si="645"/>
        <v>combat_gladiator_murmillo_01</v>
      </c>
    </row>
    <row r="28453" spans="1:2" x14ac:dyDescent="0.25">
      <c r="A28453" t="s">
        <v>1147</v>
      </c>
      <c r="B28453" t="str">
        <f t="shared" si="645"/>
        <v>4</v>
      </c>
    </row>
    <row r="28454" spans="1:2" x14ac:dyDescent="0.25">
      <c r="A28454" t="s">
        <v>1148</v>
      </c>
      <c r="B28454" t="str">
        <f t="shared" si="645"/>
        <v>0</v>
      </c>
    </row>
    <row r="28455" spans="1:2" x14ac:dyDescent="0.25">
      <c r="A28455" t="s">
        <v>1149</v>
      </c>
      <c r="B28455" t="str">
        <f t="shared" si="645"/>
        <v>0</v>
      </c>
    </row>
    <row r="28456" spans="1:2" x14ac:dyDescent="0.25">
      <c r="A28456" t="s">
        <v>1150</v>
      </c>
      <c r="B28456" t="str">
        <f t="shared" si="645"/>
        <v>0</v>
      </c>
    </row>
    <row r="28457" spans="1:2" x14ac:dyDescent="0.25">
      <c r="A28457" t="s">
        <v>1151</v>
      </c>
      <c r="B28457" t="str">
        <f t="shared" si="645"/>
        <v>0</v>
      </c>
    </row>
    <row r="28458" spans="1:2" x14ac:dyDescent="0.25">
      <c r="A28458" t="s">
        <v>1152</v>
      </c>
      <c r="B28458" t="str">
        <f t="shared" si="645"/>
        <v>0</v>
      </c>
    </row>
    <row r="28459" spans="1:2" x14ac:dyDescent="0.25">
      <c r="A28459" t="s">
        <v>1153</v>
      </c>
      <c r="B28459" t="str">
        <f t="shared" si="645"/>
        <v>0</v>
      </c>
    </row>
    <row r="28460" spans="1:2" x14ac:dyDescent="0.25">
      <c r="A28460" t="s">
        <v>1154</v>
      </c>
      <c r="B28460" t="str">
        <f t="shared" si="645"/>
        <v>0</v>
      </c>
    </row>
    <row r="28461" spans="1:2" x14ac:dyDescent="0.25">
      <c r="A28461" t="s">
        <v>5247</v>
      </c>
      <c r="B28461" t="str">
        <f t="shared" si="645"/>
        <v>combat_gladiator_murmillo_01</v>
      </c>
    </row>
    <row r="28462" spans="1:2" x14ac:dyDescent="0.25">
      <c r="A28462" t="s">
        <v>1156</v>
      </c>
      <c r="B28462" t="str">
        <f t="shared" si="645"/>
        <v/>
      </c>
    </row>
    <row r="28463" spans="1:2" x14ac:dyDescent="0.25">
      <c r="A28463" t="s">
        <v>5220</v>
      </c>
      <c r="B28463" t="str">
        <f t="shared" si="645"/>
        <v>combat_gladiator</v>
      </c>
    </row>
    <row r="28464" spans="1:2" x14ac:dyDescent="0.25">
      <c r="A28464" t="s">
        <v>5231</v>
      </c>
      <c r="B28464" t="str">
        <f t="shared" si="645"/>
        <v>9375</v>
      </c>
    </row>
    <row r="28465" spans="1:2" x14ac:dyDescent="0.25">
      <c r="A28465" t="s">
        <v>5232</v>
      </c>
      <c r="B28465" t="str">
        <f t="shared" si="645"/>
        <v>18750</v>
      </c>
    </row>
    <row r="28466" spans="1:2" x14ac:dyDescent="0.25">
      <c r="A28466" t="s">
        <v>1160</v>
      </c>
      <c r="B28466" t="str">
        <f t="shared" si="645"/>
        <v/>
      </c>
    </row>
    <row r="28467" spans="1:2" x14ac:dyDescent="0.25">
      <c r="A28467" t="s">
        <v>1161</v>
      </c>
      <c r="B28467" t="str">
        <f t="shared" si="645"/>
        <v>0</v>
      </c>
    </row>
    <row r="28468" spans="1:2" x14ac:dyDescent="0.25">
      <c r="A28468" t="s">
        <v>1162</v>
      </c>
      <c r="B28468" t="str">
        <f t="shared" si="645"/>
        <v/>
      </c>
    </row>
    <row r="28469" spans="1:2" x14ac:dyDescent="0.25">
      <c r="A28469" t="s">
        <v>1163</v>
      </c>
      <c r="B28469" t="str">
        <f t="shared" si="645"/>
        <v/>
      </c>
    </row>
    <row r="28470" spans="1:2" x14ac:dyDescent="0.25">
      <c r="A28470" t="s">
        <v>1164</v>
      </c>
      <c r="B28470" t="str">
        <f t="shared" si="645"/>
        <v>0</v>
      </c>
    </row>
    <row r="28471" spans="1:2" x14ac:dyDescent="0.25">
      <c r="A28471" t="s">
        <v>1165</v>
      </c>
      <c r="B28471" t="str">
        <f t="shared" si="645"/>
        <v/>
      </c>
    </row>
    <row r="28472" spans="1:2" x14ac:dyDescent="0.25">
      <c r="A28472" t="s">
        <v>1166</v>
      </c>
      <c r="B28472" t="str">
        <f t="shared" si="645"/>
        <v/>
      </c>
    </row>
    <row r="28473" spans="1:2" x14ac:dyDescent="0.25">
      <c r="A28473" t="s">
        <v>5248</v>
      </c>
      <c r="B28473" t="str">
        <f t="shared" si="645"/>
        <v>combat_murmillo_defense=2</v>
      </c>
    </row>
    <row r="28474" spans="1:2" x14ac:dyDescent="0.25">
      <c r="A28474" t="s">
        <v>1168</v>
      </c>
      <c r="B28474" t="str">
        <f t="shared" si="645"/>
        <v/>
      </c>
    </row>
    <row r="28475" spans="1:2" x14ac:dyDescent="0.25">
      <c r="A28475" t="s">
        <v>1169</v>
      </c>
      <c r="B28475" t="str">
        <f t="shared" si="645"/>
        <v/>
      </c>
    </row>
    <row r="28476" spans="1:2" x14ac:dyDescent="0.25">
      <c r="A28476" t="s">
        <v>1170</v>
      </c>
      <c r="B28476" t="str">
        <f t="shared" si="645"/>
        <v>1</v>
      </c>
    </row>
    <row r="28477" spans="1:2" x14ac:dyDescent="0.25">
      <c r="A28477" t="s">
        <v>1171</v>
      </c>
      <c r="B28477" t="str">
        <f t="shared" si="645"/>
        <v>0</v>
      </c>
    </row>
    <row r="28478" spans="1:2" x14ac:dyDescent="0.25">
      <c r="A28478" t="s">
        <v>1172</v>
      </c>
      <c r="B28478" t="e">
        <f t="shared" si="645"/>
        <v>#VALUE!</v>
      </c>
    </row>
    <row r="28479" spans="1:2" x14ac:dyDescent="0.25">
      <c r="A28479" t="s">
        <v>1144</v>
      </c>
      <c r="B28479" t="e">
        <f t="shared" si="645"/>
        <v>#VALUE!</v>
      </c>
    </row>
    <row r="28480" spans="1:2" x14ac:dyDescent="0.25">
      <c r="A28480" t="s">
        <v>5249</v>
      </c>
      <c r="B28480" t="str">
        <f t="shared" si="645"/>
        <v>combat_gladiator_murmillo_03</v>
      </c>
    </row>
    <row r="28481" spans="1:2" x14ac:dyDescent="0.25">
      <c r="A28481" t="s">
        <v>5250</v>
      </c>
      <c r="B28481" t="str">
        <f t="shared" si="645"/>
        <v>combat_gladiator_murmillo_02</v>
      </c>
    </row>
    <row r="28482" spans="1:2" x14ac:dyDescent="0.25">
      <c r="A28482" t="s">
        <v>1147</v>
      </c>
      <c r="B28482" t="str">
        <f t="shared" si="645"/>
        <v>4</v>
      </c>
    </row>
    <row r="28483" spans="1:2" x14ac:dyDescent="0.25">
      <c r="A28483" t="s">
        <v>1148</v>
      </c>
      <c r="B28483" t="str">
        <f t="shared" si="645"/>
        <v>0</v>
      </c>
    </row>
    <row r="28484" spans="1:2" x14ac:dyDescent="0.25">
      <c r="A28484" t="s">
        <v>1149</v>
      </c>
      <c r="B28484" t="str">
        <f t="shared" ref="B28484:B28547" si="646">LEFT(RIGHT(A28484,LEN(A28484)-FIND("&gt;",A28484)),FIND("&lt;",RIGHT(A28484,LEN(A28484)-FIND("&gt;",A28484)))-1)</f>
        <v>0</v>
      </c>
    </row>
    <row r="28485" spans="1:2" x14ac:dyDescent="0.25">
      <c r="A28485" t="s">
        <v>1150</v>
      </c>
      <c r="B28485" t="str">
        <f t="shared" si="646"/>
        <v>0</v>
      </c>
    </row>
    <row r="28486" spans="1:2" x14ac:dyDescent="0.25">
      <c r="A28486" t="s">
        <v>1151</v>
      </c>
      <c r="B28486" t="str">
        <f t="shared" si="646"/>
        <v>0</v>
      </c>
    </row>
    <row r="28487" spans="1:2" x14ac:dyDescent="0.25">
      <c r="A28487" t="s">
        <v>1152</v>
      </c>
      <c r="B28487" t="str">
        <f t="shared" si="646"/>
        <v>0</v>
      </c>
    </row>
    <row r="28488" spans="1:2" x14ac:dyDescent="0.25">
      <c r="A28488" t="s">
        <v>1153</v>
      </c>
      <c r="B28488" t="str">
        <f t="shared" si="646"/>
        <v>0</v>
      </c>
    </row>
    <row r="28489" spans="1:2" x14ac:dyDescent="0.25">
      <c r="A28489" t="s">
        <v>1154</v>
      </c>
      <c r="B28489" t="str">
        <f t="shared" si="646"/>
        <v>0</v>
      </c>
    </row>
    <row r="28490" spans="1:2" x14ac:dyDescent="0.25">
      <c r="A28490" t="s">
        <v>5251</v>
      </c>
      <c r="B28490" t="str">
        <f t="shared" si="646"/>
        <v>combat_gladiator_murmillo_02</v>
      </c>
    </row>
    <row r="28491" spans="1:2" x14ac:dyDescent="0.25">
      <c r="A28491" t="s">
        <v>1156</v>
      </c>
      <c r="B28491" t="str">
        <f t="shared" si="646"/>
        <v/>
      </c>
    </row>
    <row r="28492" spans="1:2" x14ac:dyDescent="0.25">
      <c r="A28492" t="s">
        <v>5220</v>
      </c>
      <c r="B28492" t="str">
        <f t="shared" si="646"/>
        <v>combat_gladiator</v>
      </c>
    </row>
    <row r="28493" spans="1:2" x14ac:dyDescent="0.25">
      <c r="A28493" t="s">
        <v>3480</v>
      </c>
      <c r="B28493" t="str">
        <f t="shared" si="646"/>
        <v>12500</v>
      </c>
    </row>
    <row r="28494" spans="1:2" x14ac:dyDescent="0.25">
      <c r="A28494" t="s">
        <v>2606</v>
      </c>
      <c r="B28494" t="str">
        <f t="shared" si="646"/>
        <v>25000</v>
      </c>
    </row>
    <row r="28495" spans="1:2" x14ac:dyDescent="0.25">
      <c r="A28495" t="s">
        <v>1160</v>
      </c>
      <c r="B28495" t="str">
        <f t="shared" si="646"/>
        <v/>
      </c>
    </row>
    <row r="28496" spans="1:2" x14ac:dyDescent="0.25">
      <c r="A28496" t="s">
        <v>1161</v>
      </c>
      <c r="B28496" t="str">
        <f t="shared" si="646"/>
        <v>0</v>
      </c>
    </row>
    <row r="28497" spans="1:2" x14ac:dyDescent="0.25">
      <c r="A28497" t="s">
        <v>1162</v>
      </c>
      <c r="B28497" t="str">
        <f t="shared" si="646"/>
        <v/>
      </c>
    </row>
    <row r="28498" spans="1:2" x14ac:dyDescent="0.25">
      <c r="A28498" t="s">
        <v>1163</v>
      </c>
      <c r="B28498" t="str">
        <f t="shared" si="646"/>
        <v/>
      </c>
    </row>
    <row r="28499" spans="1:2" x14ac:dyDescent="0.25">
      <c r="A28499" t="s">
        <v>1164</v>
      </c>
      <c r="B28499" t="str">
        <f t="shared" si="646"/>
        <v>0</v>
      </c>
    </row>
    <row r="28500" spans="1:2" x14ac:dyDescent="0.25">
      <c r="A28500" t="s">
        <v>1165</v>
      </c>
      <c r="B28500" t="str">
        <f t="shared" si="646"/>
        <v/>
      </c>
    </row>
    <row r="28501" spans="1:2" x14ac:dyDescent="0.25">
      <c r="A28501" t="s">
        <v>1166</v>
      </c>
      <c r="B28501" t="str">
        <f t="shared" si="646"/>
        <v/>
      </c>
    </row>
    <row r="28502" spans="1:2" x14ac:dyDescent="0.25">
      <c r="A28502" t="s">
        <v>5252</v>
      </c>
      <c r="B28502" t="str">
        <f t="shared" si="646"/>
        <v>combat_murmillo_defense=3</v>
      </c>
    </row>
    <row r="28503" spans="1:2" x14ac:dyDescent="0.25">
      <c r="A28503" t="s">
        <v>1168</v>
      </c>
      <c r="B28503" t="str">
        <f t="shared" si="646"/>
        <v/>
      </c>
    </row>
    <row r="28504" spans="1:2" x14ac:dyDescent="0.25">
      <c r="A28504" t="s">
        <v>1169</v>
      </c>
      <c r="B28504" t="str">
        <f t="shared" si="646"/>
        <v/>
      </c>
    </row>
    <row r="28505" spans="1:2" x14ac:dyDescent="0.25">
      <c r="A28505" t="s">
        <v>1170</v>
      </c>
      <c r="B28505" t="str">
        <f t="shared" si="646"/>
        <v>1</v>
      </c>
    </row>
    <row r="28506" spans="1:2" x14ac:dyDescent="0.25">
      <c r="A28506" t="s">
        <v>1171</v>
      </c>
      <c r="B28506" t="str">
        <f t="shared" si="646"/>
        <v>0</v>
      </c>
    </row>
    <row r="28507" spans="1:2" x14ac:dyDescent="0.25">
      <c r="A28507" t="s">
        <v>1172</v>
      </c>
      <c r="B28507" t="e">
        <f t="shared" si="646"/>
        <v>#VALUE!</v>
      </c>
    </row>
    <row r="28508" spans="1:2" x14ac:dyDescent="0.25">
      <c r="A28508" t="s">
        <v>1144</v>
      </c>
      <c r="B28508" t="e">
        <f t="shared" si="646"/>
        <v>#VALUE!</v>
      </c>
    </row>
    <row r="28509" spans="1:2" x14ac:dyDescent="0.25">
      <c r="A28509" t="s">
        <v>5253</v>
      </c>
      <c r="B28509" t="str">
        <f t="shared" si="646"/>
        <v>combat_gladiator_murmillo_04</v>
      </c>
    </row>
    <row r="28510" spans="1:2" x14ac:dyDescent="0.25">
      <c r="A28510" t="s">
        <v>5254</v>
      </c>
      <c r="B28510" t="str">
        <f t="shared" si="646"/>
        <v>combat_gladiator_murmillo_03</v>
      </c>
    </row>
    <row r="28511" spans="1:2" x14ac:dyDescent="0.25">
      <c r="A28511" t="s">
        <v>1147</v>
      </c>
      <c r="B28511" t="str">
        <f t="shared" si="646"/>
        <v>4</v>
      </c>
    </row>
    <row r="28512" spans="1:2" x14ac:dyDescent="0.25">
      <c r="A28512" t="s">
        <v>1148</v>
      </c>
      <c r="B28512" t="str">
        <f t="shared" si="646"/>
        <v>0</v>
      </c>
    </row>
    <row r="28513" spans="1:2" x14ac:dyDescent="0.25">
      <c r="A28513" t="s">
        <v>1189</v>
      </c>
      <c r="B28513" t="str">
        <f t="shared" si="646"/>
        <v>1</v>
      </c>
    </row>
    <row r="28514" spans="1:2" x14ac:dyDescent="0.25">
      <c r="A28514" t="s">
        <v>1150</v>
      </c>
      <c r="B28514" t="str">
        <f t="shared" si="646"/>
        <v>0</v>
      </c>
    </row>
    <row r="28515" spans="1:2" x14ac:dyDescent="0.25">
      <c r="A28515" t="s">
        <v>1151</v>
      </c>
      <c r="B28515" t="str">
        <f t="shared" si="646"/>
        <v>0</v>
      </c>
    </row>
    <row r="28516" spans="1:2" x14ac:dyDescent="0.25">
      <c r="A28516" t="s">
        <v>1152</v>
      </c>
      <c r="B28516" t="str">
        <f t="shared" si="646"/>
        <v>0</v>
      </c>
    </row>
    <row r="28517" spans="1:2" x14ac:dyDescent="0.25">
      <c r="A28517" t="s">
        <v>1153</v>
      </c>
      <c r="B28517" t="str">
        <f t="shared" si="646"/>
        <v>0</v>
      </c>
    </row>
    <row r="28518" spans="1:2" x14ac:dyDescent="0.25">
      <c r="A28518" t="s">
        <v>1154</v>
      </c>
      <c r="B28518" t="str">
        <f t="shared" si="646"/>
        <v>0</v>
      </c>
    </row>
    <row r="28519" spans="1:2" x14ac:dyDescent="0.25">
      <c r="A28519" t="s">
        <v>5255</v>
      </c>
      <c r="B28519" t="str">
        <f t="shared" si="646"/>
        <v>combat_gladiator_murmillo_03</v>
      </c>
    </row>
    <row r="28520" spans="1:2" x14ac:dyDescent="0.25">
      <c r="A28520" t="s">
        <v>1156</v>
      </c>
      <c r="B28520" t="str">
        <f t="shared" si="646"/>
        <v/>
      </c>
    </row>
    <row r="28521" spans="1:2" x14ac:dyDescent="0.25">
      <c r="A28521" t="s">
        <v>5220</v>
      </c>
      <c r="B28521" t="str">
        <f t="shared" si="646"/>
        <v>combat_gladiator</v>
      </c>
    </row>
    <row r="28522" spans="1:2" x14ac:dyDescent="0.25">
      <c r="A28522" t="s">
        <v>5241</v>
      </c>
      <c r="B28522" t="str">
        <f t="shared" si="646"/>
        <v>18750</v>
      </c>
    </row>
    <row r="28523" spans="1:2" x14ac:dyDescent="0.25">
      <c r="A28523" t="s">
        <v>4762</v>
      </c>
      <c r="B28523" t="str">
        <f t="shared" si="646"/>
        <v>37500</v>
      </c>
    </row>
    <row r="28524" spans="1:2" x14ac:dyDescent="0.25">
      <c r="A28524" t="s">
        <v>1160</v>
      </c>
      <c r="B28524" t="str">
        <f t="shared" si="646"/>
        <v/>
      </c>
    </row>
    <row r="28525" spans="1:2" x14ac:dyDescent="0.25">
      <c r="A28525" t="s">
        <v>1161</v>
      </c>
      <c r="B28525" t="str">
        <f t="shared" si="646"/>
        <v>0</v>
      </c>
    </row>
    <row r="28526" spans="1:2" x14ac:dyDescent="0.25">
      <c r="A28526" t="s">
        <v>1162</v>
      </c>
      <c r="B28526" t="str">
        <f t="shared" si="646"/>
        <v/>
      </c>
    </row>
    <row r="28527" spans="1:2" x14ac:dyDescent="0.25">
      <c r="A28527" t="s">
        <v>1163</v>
      </c>
      <c r="B28527" t="str">
        <f t="shared" si="646"/>
        <v/>
      </c>
    </row>
    <row r="28528" spans="1:2" x14ac:dyDescent="0.25">
      <c r="A28528" t="s">
        <v>1164</v>
      </c>
      <c r="B28528" t="str">
        <f t="shared" si="646"/>
        <v>0</v>
      </c>
    </row>
    <row r="28529" spans="1:2" x14ac:dyDescent="0.25">
      <c r="A28529" t="s">
        <v>1165</v>
      </c>
      <c r="B28529" t="str">
        <f t="shared" si="646"/>
        <v/>
      </c>
    </row>
    <row r="28530" spans="1:2" x14ac:dyDescent="0.25">
      <c r="A28530" t="s">
        <v>1166</v>
      </c>
      <c r="B28530" t="str">
        <f t="shared" si="646"/>
        <v/>
      </c>
    </row>
    <row r="28531" spans="1:2" x14ac:dyDescent="0.25">
      <c r="A28531" t="s">
        <v>5256</v>
      </c>
      <c r="B28531" t="str">
        <f t="shared" si="646"/>
        <v>combat_murmillo_defense=4</v>
      </c>
    </row>
    <row r="28532" spans="1:2" x14ac:dyDescent="0.25">
      <c r="A28532" t="s">
        <v>1168</v>
      </c>
      <c r="B28532" t="str">
        <f t="shared" si="646"/>
        <v/>
      </c>
    </row>
    <row r="28533" spans="1:2" x14ac:dyDescent="0.25">
      <c r="A28533" t="s">
        <v>1169</v>
      </c>
      <c r="B28533" t="str">
        <f t="shared" si="646"/>
        <v/>
      </c>
    </row>
    <row r="28534" spans="1:2" x14ac:dyDescent="0.25">
      <c r="A28534" t="s">
        <v>1170</v>
      </c>
      <c r="B28534" t="str">
        <f t="shared" si="646"/>
        <v>1</v>
      </c>
    </row>
    <row r="28535" spans="1:2" x14ac:dyDescent="0.25">
      <c r="A28535" t="s">
        <v>1171</v>
      </c>
      <c r="B28535" t="str">
        <f t="shared" si="646"/>
        <v>0</v>
      </c>
    </row>
    <row r="28536" spans="1:2" x14ac:dyDescent="0.25">
      <c r="A28536" t="s">
        <v>1172</v>
      </c>
      <c r="B28536" t="e">
        <f t="shared" si="646"/>
        <v>#VALUE!</v>
      </c>
    </row>
    <row r="28537" spans="1:2" x14ac:dyDescent="0.25">
      <c r="A28537" t="s">
        <v>1144</v>
      </c>
      <c r="B28537" t="e">
        <f t="shared" si="646"/>
        <v>#VALUE!</v>
      </c>
    </row>
    <row r="28538" spans="1:2" x14ac:dyDescent="0.25">
      <c r="A28538" t="s">
        <v>5257</v>
      </c>
      <c r="B28538" t="str">
        <f t="shared" si="646"/>
        <v>combat_gladiator_dimachaerus_01</v>
      </c>
    </row>
    <row r="28539" spans="1:2" x14ac:dyDescent="0.25">
      <c r="A28539" t="s">
        <v>5219</v>
      </c>
      <c r="B28539" t="str">
        <f t="shared" si="646"/>
        <v>combat_gladiator</v>
      </c>
    </row>
    <row r="28540" spans="1:2" x14ac:dyDescent="0.25">
      <c r="A28540" t="s">
        <v>1147</v>
      </c>
      <c r="B28540" t="str">
        <f t="shared" si="646"/>
        <v>4</v>
      </c>
    </row>
    <row r="28541" spans="1:2" x14ac:dyDescent="0.25">
      <c r="A28541" t="s">
        <v>1148</v>
      </c>
      <c r="B28541" t="str">
        <f t="shared" si="646"/>
        <v>0</v>
      </c>
    </row>
    <row r="28542" spans="1:2" x14ac:dyDescent="0.25">
      <c r="A28542" t="s">
        <v>1149</v>
      </c>
      <c r="B28542" t="str">
        <f t="shared" si="646"/>
        <v>0</v>
      </c>
    </row>
    <row r="28543" spans="1:2" x14ac:dyDescent="0.25">
      <c r="A28543" t="s">
        <v>1150</v>
      </c>
      <c r="B28543" t="str">
        <f t="shared" si="646"/>
        <v>0</v>
      </c>
    </row>
    <row r="28544" spans="1:2" x14ac:dyDescent="0.25">
      <c r="A28544" t="s">
        <v>1151</v>
      </c>
      <c r="B28544" t="str">
        <f t="shared" si="646"/>
        <v>0</v>
      </c>
    </row>
    <row r="28545" spans="1:2" x14ac:dyDescent="0.25">
      <c r="A28545" t="s">
        <v>1152</v>
      </c>
      <c r="B28545" t="str">
        <f t="shared" si="646"/>
        <v>0</v>
      </c>
    </row>
    <row r="28546" spans="1:2" x14ac:dyDescent="0.25">
      <c r="A28546" t="s">
        <v>1153</v>
      </c>
      <c r="B28546" t="str">
        <f t="shared" si="646"/>
        <v>0</v>
      </c>
    </row>
    <row r="28547" spans="1:2" x14ac:dyDescent="0.25">
      <c r="A28547" t="s">
        <v>1154</v>
      </c>
      <c r="B28547" t="str">
        <f t="shared" si="646"/>
        <v>0</v>
      </c>
    </row>
    <row r="28548" spans="1:2" x14ac:dyDescent="0.25">
      <c r="A28548" t="s">
        <v>5224</v>
      </c>
      <c r="B28548" t="str">
        <f t="shared" ref="B28548:B28611" si="647">LEFT(RIGHT(A28548,LEN(A28548)-FIND("&gt;",A28548)),FIND("&lt;",RIGHT(A28548,LEN(A28548)-FIND("&gt;",A28548)))-1)</f>
        <v>combat_gladiator_novice</v>
      </c>
    </row>
    <row r="28549" spans="1:2" x14ac:dyDescent="0.25">
      <c r="A28549" t="s">
        <v>1156</v>
      </c>
      <c r="B28549" t="str">
        <f t="shared" si="647"/>
        <v/>
      </c>
    </row>
    <row r="28550" spans="1:2" x14ac:dyDescent="0.25">
      <c r="A28550" t="s">
        <v>5220</v>
      </c>
      <c r="B28550" t="str">
        <f t="shared" si="647"/>
        <v>combat_gladiator</v>
      </c>
    </row>
    <row r="28551" spans="1:2" x14ac:dyDescent="0.25">
      <c r="A28551" t="s">
        <v>5225</v>
      </c>
      <c r="B28551" t="str">
        <f t="shared" si="647"/>
        <v>6250</v>
      </c>
    </row>
    <row r="28552" spans="1:2" x14ac:dyDescent="0.25">
      <c r="A28552" t="s">
        <v>5226</v>
      </c>
      <c r="B28552" t="str">
        <f t="shared" si="647"/>
        <v>12500</v>
      </c>
    </row>
    <row r="28553" spans="1:2" x14ac:dyDescent="0.25">
      <c r="A28553" t="s">
        <v>1160</v>
      </c>
      <c r="B28553" t="str">
        <f t="shared" si="647"/>
        <v/>
      </c>
    </row>
    <row r="28554" spans="1:2" x14ac:dyDescent="0.25">
      <c r="A28554" t="s">
        <v>1161</v>
      </c>
      <c r="B28554" t="str">
        <f t="shared" si="647"/>
        <v>0</v>
      </c>
    </row>
    <row r="28555" spans="1:2" x14ac:dyDescent="0.25">
      <c r="A28555" t="s">
        <v>1162</v>
      </c>
      <c r="B28555" t="str">
        <f t="shared" si="647"/>
        <v/>
      </c>
    </row>
    <row r="28556" spans="1:2" x14ac:dyDescent="0.25">
      <c r="A28556" t="s">
        <v>1163</v>
      </c>
      <c r="B28556" t="str">
        <f t="shared" si="647"/>
        <v/>
      </c>
    </row>
    <row r="28557" spans="1:2" x14ac:dyDescent="0.25">
      <c r="A28557" t="s">
        <v>1164</v>
      </c>
      <c r="B28557" t="str">
        <f t="shared" si="647"/>
        <v>0</v>
      </c>
    </row>
    <row r="28558" spans="1:2" x14ac:dyDescent="0.25">
      <c r="A28558" t="s">
        <v>1165</v>
      </c>
      <c r="B28558" t="str">
        <f t="shared" si="647"/>
        <v/>
      </c>
    </row>
    <row r="28559" spans="1:2" x14ac:dyDescent="0.25">
      <c r="A28559" t="s">
        <v>1166</v>
      </c>
      <c r="B28559" t="str">
        <f t="shared" si="647"/>
        <v/>
      </c>
    </row>
    <row r="28560" spans="1:2" x14ac:dyDescent="0.25">
      <c r="A28560" t="s">
        <v>5258</v>
      </c>
      <c r="B28560" t="str">
        <f t="shared" si="647"/>
        <v>combat_dimachaerus_hit=1</v>
      </c>
    </row>
    <row r="28561" spans="1:2" x14ac:dyDescent="0.25">
      <c r="A28561" t="s">
        <v>1168</v>
      </c>
      <c r="B28561" t="str">
        <f t="shared" si="647"/>
        <v/>
      </c>
    </row>
    <row r="28562" spans="1:2" x14ac:dyDescent="0.25">
      <c r="A28562" t="s">
        <v>1169</v>
      </c>
      <c r="B28562" t="str">
        <f t="shared" si="647"/>
        <v/>
      </c>
    </row>
    <row r="28563" spans="1:2" x14ac:dyDescent="0.25">
      <c r="A28563" t="s">
        <v>1170</v>
      </c>
      <c r="B28563" t="str">
        <f t="shared" si="647"/>
        <v>1</v>
      </c>
    </row>
    <row r="28564" spans="1:2" x14ac:dyDescent="0.25">
      <c r="A28564" t="s">
        <v>1171</v>
      </c>
      <c r="B28564" t="str">
        <f t="shared" si="647"/>
        <v>0</v>
      </c>
    </row>
    <row r="28565" spans="1:2" x14ac:dyDescent="0.25">
      <c r="A28565" t="s">
        <v>1172</v>
      </c>
      <c r="B28565" t="e">
        <f t="shared" si="647"/>
        <v>#VALUE!</v>
      </c>
    </row>
    <row r="28566" spans="1:2" x14ac:dyDescent="0.25">
      <c r="A28566" t="s">
        <v>1144</v>
      </c>
      <c r="B28566" t="e">
        <f t="shared" si="647"/>
        <v>#VALUE!</v>
      </c>
    </row>
    <row r="28567" spans="1:2" x14ac:dyDescent="0.25">
      <c r="A28567" t="s">
        <v>5259</v>
      </c>
      <c r="B28567" t="str">
        <f t="shared" si="647"/>
        <v>combat_gladiator_dimachaerus_02</v>
      </c>
    </row>
    <row r="28568" spans="1:2" x14ac:dyDescent="0.25">
      <c r="A28568" t="s">
        <v>5260</v>
      </c>
      <c r="B28568" t="str">
        <f t="shared" si="647"/>
        <v>combat_gladiator_dimachaerus_01</v>
      </c>
    </row>
    <row r="28569" spans="1:2" x14ac:dyDescent="0.25">
      <c r="A28569" t="s">
        <v>1147</v>
      </c>
      <c r="B28569" t="str">
        <f t="shared" si="647"/>
        <v>4</v>
      </c>
    </row>
    <row r="28570" spans="1:2" x14ac:dyDescent="0.25">
      <c r="A28570" t="s">
        <v>1148</v>
      </c>
      <c r="B28570" t="str">
        <f t="shared" si="647"/>
        <v>0</v>
      </c>
    </row>
    <row r="28571" spans="1:2" x14ac:dyDescent="0.25">
      <c r="A28571" t="s">
        <v>1149</v>
      </c>
      <c r="B28571" t="str">
        <f t="shared" si="647"/>
        <v>0</v>
      </c>
    </row>
    <row r="28572" spans="1:2" x14ac:dyDescent="0.25">
      <c r="A28572" t="s">
        <v>1150</v>
      </c>
      <c r="B28572" t="str">
        <f t="shared" si="647"/>
        <v>0</v>
      </c>
    </row>
    <row r="28573" spans="1:2" x14ac:dyDescent="0.25">
      <c r="A28573" t="s">
        <v>1151</v>
      </c>
      <c r="B28573" t="str">
        <f t="shared" si="647"/>
        <v>0</v>
      </c>
    </row>
    <row r="28574" spans="1:2" x14ac:dyDescent="0.25">
      <c r="A28574" t="s">
        <v>1152</v>
      </c>
      <c r="B28574" t="str">
        <f t="shared" si="647"/>
        <v>0</v>
      </c>
    </row>
    <row r="28575" spans="1:2" x14ac:dyDescent="0.25">
      <c r="A28575" t="s">
        <v>1153</v>
      </c>
      <c r="B28575" t="str">
        <f t="shared" si="647"/>
        <v>0</v>
      </c>
    </row>
    <row r="28576" spans="1:2" x14ac:dyDescent="0.25">
      <c r="A28576" t="s">
        <v>1154</v>
      </c>
      <c r="B28576" t="str">
        <f t="shared" si="647"/>
        <v>0</v>
      </c>
    </row>
    <row r="28577" spans="1:2" x14ac:dyDescent="0.25">
      <c r="A28577" t="s">
        <v>5261</v>
      </c>
      <c r="B28577" t="str">
        <f t="shared" si="647"/>
        <v>combat_gladiator_dimachaerus_01</v>
      </c>
    </row>
    <row r="28578" spans="1:2" x14ac:dyDescent="0.25">
      <c r="A28578" t="s">
        <v>1156</v>
      </c>
      <c r="B28578" t="str">
        <f t="shared" si="647"/>
        <v/>
      </c>
    </row>
    <row r="28579" spans="1:2" x14ac:dyDescent="0.25">
      <c r="A28579" t="s">
        <v>5220</v>
      </c>
      <c r="B28579" t="str">
        <f t="shared" si="647"/>
        <v>combat_gladiator</v>
      </c>
    </row>
    <row r="28580" spans="1:2" x14ac:dyDescent="0.25">
      <c r="A28580" t="s">
        <v>5231</v>
      </c>
      <c r="B28580" t="str">
        <f t="shared" si="647"/>
        <v>9375</v>
      </c>
    </row>
    <row r="28581" spans="1:2" x14ac:dyDescent="0.25">
      <c r="A28581" t="s">
        <v>5232</v>
      </c>
      <c r="B28581" t="str">
        <f t="shared" si="647"/>
        <v>18750</v>
      </c>
    </row>
    <row r="28582" spans="1:2" x14ac:dyDescent="0.25">
      <c r="A28582" t="s">
        <v>1160</v>
      </c>
      <c r="B28582" t="str">
        <f t="shared" si="647"/>
        <v/>
      </c>
    </row>
    <row r="28583" spans="1:2" x14ac:dyDescent="0.25">
      <c r="A28583" t="s">
        <v>1161</v>
      </c>
      <c r="B28583" t="str">
        <f t="shared" si="647"/>
        <v>0</v>
      </c>
    </row>
    <row r="28584" spans="1:2" x14ac:dyDescent="0.25">
      <c r="A28584" t="s">
        <v>1162</v>
      </c>
      <c r="B28584" t="str">
        <f t="shared" si="647"/>
        <v/>
      </c>
    </row>
    <row r="28585" spans="1:2" x14ac:dyDescent="0.25">
      <c r="A28585" t="s">
        <v>1163</v>
      </c>
      <c r="B28585" t="str">
        <f t="shared" si="647"/>
        <v/>
      </c>
    </row>
    <row r="28586" spans="1:2" x14ac:dyDescent="0.25">
      <c r="A28586" t="s">
        <v>1164</v>
      </c>
      <c r="B28586" t="str">
        <f t="shared" si="647"/>
        <v>0</v>
      </c>
    </row>
    <row r="28587" spans="1:2" x14ac:dyDescent="0.25">
      <c r="A28587" t="s">
        <v>1165</v>
      </c>
      <c r="B28587" t="str">
        <f t="shared" si="647"/>
        <v/>
      </c>
    </row>
    <row r="28588" spans="1:2" x14ac:dyDescent="0.25">
      <c r="A28588" t="s">
        <v>1166</v>
      </c>
      <c r="B28588" t="str">
        <f t="shared" si="647"/>
        <v/>
      </c>
    </row>
    <row r="28589" spans="1:2" x14ac:dyDescent="0.25">
      <c r="A28589" t="s">
        <v>5262</v>
      </c>
      <c r="B28589" t="str">
        <f t="shared" si="647"/>
        <v>combat_dimachaerus_hit=2</v>
      </c>
    </row>
    <row r="28590" spans="1:2" x14ac:dyDescent="0.25">
      <c r="A28590" t="s">
        <v>1168</v>
      </c>
      <c r="B28590" t="str">
        <f t="shared" si="647"/>
        <v/>
      </c>
    </row>
    <row r="28591" spans="1:2" x14ac:dyDescent="0.25">
      <c r="A28591" t="s">
        <v>1169</v>
      </c>
      <c r="B28591" t="str">
        <f t="shared" si="647"/>
        <v/>
      </c>
    </row>
    <row r="28592" spans="1:2" x14ac:dyDescent="0.25">
      <c r="A28592" t="s">
        <v>1170</v>
      </c>
      <c r="B28592" t="str">
        <f t="shared" si="647"/>
        <v>1</v>
      </c>
    </row>
    <row r="28593" spans="1:2" x14ac:dyDescent="0.25">
      <c r="A28593" t="s">
        <v>1171</v>
      </c>
      <c r="B28593" t="str">
        <f t="shared" si="647"/>
        <v>0</v>
      </c>
    </row>
    <row r="28594" spans="1:2" x14ac:dyDescent="0.25">
      <c r="A28594" t="s">
        <v>1172</v>
      </c>
      <c r="B28594" t="e">
        <f t="shared" si="647"/>
        <v>#VALUE!</v>
      </c>
    </row>
    <row r="28595" spans="1:2" x14ac:dyDescent="0.25">
      <c r="A28595" t="s">
        <v>1144</v>
      </c>
      <c r="B28595" t="e">
        <f t="shared" si="647"/>
        <v>#VALUE!</v>
      </c>
    </row>
    <row r="28596" spans="1:2" x14ac:dyDescent="0.25">
      <c r="A28596" t="s">
        <v>5263</v>
      </c>
      <c r="B28596" t="str">
        <f t="shared" si="647"/>
        <v>combat_gladiator_dimachaerus_03</v>
      </c>
    </row>
    <row r="28597" spans="1:2" x14ac:dyDescent="0.25">
      <c r="A28597" t="s">
        <v>5264</v>
      </c>
      <c r="B28597" t="str">
        <f t="shared" si="647"/>
        <v>combat_gladiator_dimachaerus_02</v>
      </c>
    </row>
    <row r="28598" spans="1:2" x14ac:dyDescent="0.25">
      <c r="A28598" t="s">
        <v>1147</v>
      </c>
      <c r="B28598" t="str">
        <f t="shared" si="647"/>
        <v>4</v>
      </c>
    </row>
    <row r="28599" spans="1:2" x14ac:dyDescent="0.25">
      <c r="A28599" t="s">
        <v>1148</v>
      </c>
      <c r="B28599" t="str">
        <f t="shared" si="647"/>
        <v>0</v>
      </c>
    </row>
    <row r="28600" spans="1:2" x14ac:dyDescent="0.25">
      <c r="A28600" t="s">
        <v>1149</v>
      </c>
      <c r="B28600" t="str">
        <f t="shared" si="647"/>
        <v>0</v>
      </c>
    </row>
    <row r="28601" spans="1:2" x14ac:dyDescent="0.25">
      <c r="A28601" t="s">
        <v>1150</v>
      </c>
      <c r="B28601" t="str">
        <f t="shared" si="647"/>
        <v>0</v>
      </c>
    </row>
    <row r="28602" spans="1:2" x14ac:dyDescent="0.25">
      <c r="A28602" t="s">
        <v>1151</v>
      </c>
      <c r="B28602" t="str">
        <f t="shared" si="647"/>
        <v>0</v>
      </c>
    </row>
    <row r="28603" spans="1:2" x14ac:dyDescent="0.25">
      <c r="A28603" t="s">
        <v>1152</v>
      </c>
      <c r="B28603" t="str">
        <f t="shared" si="647"/>
        <v>0</v>
      </c>
    </row>
    <row r="28604" spans="1:2" x14ac:dyDescent="0.25">
      <c r="A28604" t="s">
        <v>1153</v>
      </c>
      <c r="B28604" t="str">
        <f t="shared" si="647"/>
        <v>0</v>
      </c>
    </row>
    <row r="28605" spans="1:2" x14ac:dyDescent="0.25">
      <c r="A28605" t="s">
        <v>1154</v>
      </c>
      <c r="B28605" t="str">
        <f t="shared" si="647"/>
        <v>0</v>
      </c>
    </row>
    <row r="28606" spans="1:2" x14ac:dyDescent="0.25">
      <c r="A28606" t="s">
        <v>5265</v>
      </c>
      <c r="B28606" t="str">
        <f t="shared" si="647"/>
        <v>combat_gladiator_dimachaerus_02</v>
      </c>
    </row>
    <row r="28607" spans="1:2" x14ac:dyDescent="0.25">
      <c r="A28607" t="s">
        <v>1156</v>
      </c>
      <c r="B28607" t="str">
        <f t="shared" si="647"/>
        <v/>
      </c>
    </row>
    <row r="28608" spans="1:2" x14ac:dyDescent="0.25">
      <c r="A28608" t="s">
        <v>5220</v>
      </c>
      <c r="B28608" t="str">
        <f t="shared" si="647"/>
        <v>combat_gladiator</v>
      </c>
    </row>
    <row r="28609" spans="1:2" x14ac:dyDescent="0.25">
      <c r="A28609" t="s">
        <v>3480</v>
      </c>
      <c r="B28609" t="str">
        <f t="shared" si="647"/>
        <v>12500</v>
      </c>
    </row>
    <row r="28610" spans="1:2" x14ac:dyDescent="0.25">
      <c r="A28610" t="s">
        <v>2606</v>
      </c>
      <c r="B28610" t="str">
        <f t="shared" si="647"/>
        <v>25000</v>
      </c>
    </row>
    <row r="28611" spans="1:2" x14ac:dyDescent="0.25">
      <c r="A28611" t="s">
        <v>1160</v>
      </c>
      <c r="B28611" t="str">
        <f t="shared" si="647"/>
        <v/>
      </c>
    </row>
    <row r="28612" spans="1:2" x14ac:dyDescent="0.25">
      <c r="A28612" t="s">
        <v>1161</v>
      </c>
      <c r="B28612" t="str">
        <f t="shared" ref="B28612:B28675" si="648">LEFT(RIGHT(A28612,LEN(A28612)-FIND("&gt;",A28612)),FIND("&lt;",RIGHT(A28612,LEN(A28612)-FIND("&gt;",A28612)))-1)</f>
        <v>0</v>
      </c>
    </row>
    <row r="28613" spans="1:2" x14ac:dyDescent="0.25">
      <c r="A28613" t="s">
        <v>1162</v>
      </c>
      <c r="B28613" t="str">
        <f t="shared" si="648"/>
        <v/>
      </c>
    </row>
    <row r="28614" spans="1:2" x14ac:dyDescent="0.25">
      <c r="A28614" t="s">
        <v>1163</v>
      </c>
      <c r="B28614" t="str">
        <f t="shared" si="648"/>
        <v/>
      </c>
    </row>
    <row r="28615" spans="1:2" x14ac:dyDescent="0.25">
      <c r="A28615" t="s">
        <v>1164</v>
      </c>
      <c r="B28615" t="str">
        <f t="shared" si="648"/>
        <v>0</v>
      </c>
    </row>
    <row r="28616" spans="1:2" x14ac:dyDescent="0.25">
      <c r="A28616" t="s">
        <v>1165</v>
      </c>
      <c r="B28616" t="str">
        <f t="shared" si="648"/>
        <v/>
      </c>
    </row>
    <row r="28617" spans="1:2" x14ac:dyDescent="0.25">
      <c r="A28617" t="s">
        <v>1166</v>
      </c>
      <c r="B28617" t="str">
        <f t="shared" si="648"/>
        <v/>
      </c>
    </row>
    <row r="28618" spans="1:2" x14ac:dyDescent="0.25">
      <c r="A28618" t="s">
        <v>5266</v>
      </c>
      <c r="B28618" t="str">
        <f t="shared" si="648"/>
        <v>combat_dimachaerus_hit=3</v>
      </c>
    </row>
    <row r="28619" spans="1:2" x14ac:dyDescent="0.25">
      <c r="A28619" t="s">
        <v>1168</v>
      </c>
      <c r="B28619" t="str">
        <f t="shared" si="648"/>
        <v/>
      </c>
    </row>
    <row r="28620" spans="1:2" x14ac:dyDescent="0.25">
      <c r="A28620" t="s">
        <v>1169</v>
      </c>
      <c r="B28620" t="str">
        <f t="shared" si="648"/>
        <v/>
      </c>
    </row>
    <row r="28621" spans="1:2" x14ac:dyDescent="0.25">
      <c r="A28621" t="s">
        <v>1170</v>
      </c>
      <c r="B28621" t="str">
        <f t="shared" si="648"/>
        <v>1</v>
      </c>
    </row>
    <row r="28622" spans="1:2" x14ac:dyDescent="0.25">
      <c r="A28622" t="s">
        <v>1171</v>
      </c>
      <c r="B28622" t="str">
        <f t="shared" si="648"/>
        <v>0</v>
      </c>
    </row>
    <row r="28623" spans="1:2" x14ac:dyDescent="0.25">
      <c r="A28623" t="s">
        <v>1172</v>
      </c>
      <c r="B28623" t="e">
        <f t="shared" si="648"/>
        <v>#VALUE!</v>
      </c>
    </row>
    <row r="28624" spans="1:2" x14ac:dyDescent="0.25">
      <c r="A28624" t="s">
        <v>1144</v>
      </c>
      <c r="B28624" t="e">
        <f t="shared" si="648"/>
        <v>#VALUE!</v>
      </c>
    </row>
    <row r="28625" spans="1:2" x14ac:dyDescent="0.25">
      <c r="A28625" t="s">
        <v>5267</v>
      </c>
      <c r="B28625" t="str">
        <f t="shared" si="648"/>
        <v>combat_gladiator_dimachaerus_04</v>
      </c>
    </row>
    <row r="28626" spans="1:2" x14ac:dyDescent="0.25">
      <c r="A28626" t="s">
        <v>5268</v>
      </c>
      <c r="B28626" t="str">
        <f t="shared" si="648"/>
        <v>combat_gladiator_dimachaerus_03</v>
      </c>
    </row>
    <row r="28627" spans="1:2" x14ac:dyDescent="0.25">
      <c r="A28627" t="s">
        <v>1147</v>
      </c>
      <c r="B28627" t="str">
        <f t="shared" si="648"/>
        <v>4</v>
      </c>
    </row>
    <row r="28628" spans="1:2" x14ac:dyDescent="0.25">
      <c r="A28628" t="s">
        <v>1148</v>
      </c>
      <c r="B28628" t="str">
        <f t="shared" si="648"/>
        <v>0</v>
      </c>
    </row>
    <row r="28629" spans="1:2" x14ac:dyDescent="0.25">
      <c r="A28629" t="s">
        <v>1189</v>
      </c>
      <c r="B28629" t="str">
        <f t="shared" si="648"/>
        <v>1</v>
      </c>
    </row>
    <row r="28630" spans="1:2" x14ac:dyDescent="0.25">
      <c r="A28630" t="s">
        <v>1150</v>
      </c>
      <c r="B28630" t="str">
        <f t="shared" si="648"/>
        <v>0</v>
      </c>
    </row>
    <row r="28631" spans="1:2" x14ac:dyDescent="0.25">
      <c r="A28631" t="s">
        <v>1151</v>
      </c>
      <c r="B28631" t="str">
        <f t="shared" si="648"/>
        <v>0</v>
      </c>
    </row>
    <row r="28632" spans="1:2" x14ac:dyDescent="0.25">
      <c r="A28632" t="s">
        <v>1152</v>
      </c>
      <c r="B28632" t="str">
        <f t="shared" si="648"/>
        <v>0</v>
      </c>
    </row>
    <row r="28633" spans="1:2" x14ac:dyDescent="0.25">
      <c r="A28633" t="s">
        <v>1153</v>
      </c>
      <c r="B28633" t="str">
        <f t="shared" si="648"/>
        <v>0</v>
      </c>
    </row>
    <row r="28634" spans="1:2" x14ac:dyDescent="0.25">
      <c r="A28634" t="s">
        <v>1154</v>
      </c>
      <c r="B28634" t="str">
        <f t="shared" si="648"/>
        <v>0</v>
      </c>
    </row>
    <row r="28635" spans="1:2" x14ac:dyDescent="0.25">
      <c r="A28635" t="s">
        <v>5269</v>
      </c>
      <c r="B28635" t="str">
        <f t="shared" si="648"/>
        <v>combat_gladiator_dimachaerus_03</v>
      </c>
    </row>
    <row r="28636" spans="1:2" x14ac:dyDescent="0.25">
      <c r="A28636" t="s">
        <v>1156</v>
      </c>
      <c r="B28636" t="str">
        <f t="shared" si="648"/>
        <v/>
      </c>
    </row>
    <row r="28637" spans="1:2" x14ac:dyDescent="0.25">
      <c r="A28637" t="s">
        <v>5220</v>
      </c>
      <c r="B28637" t="str">
        <f t="shared" si="648"/>
        <v>combat_gladiator</v>
      </c>
    </row>
    <row r="28638" spans="1:2" x14ac:dyDescent="0.25">
      <c r="A28638" t="s">
        <v>5241</v>
      </c>
      <c r="B28638" t="str">
        <f t="shared" si="648"/>
        <v>18750</v>
      </c>
    </row>
    <row r="28639" spans="1:2" x14ac:dyDescent="0.25">
      <c r="A28639" t="s">
        <v>4762</v>
      </c>
      <c r="B28639" t="str">
        <f t="shared" si="648"/>
        <v>37500</v>
      </c>
    </row>
    <row r="28640" spans="1:2" x14ac:dyDescent="0.25">
      <c r="A28640" t="s">
        <v>1160</v>
      </c>
      <c r="B28640" t="str">
        <f t="shared" si="648"/>
        <v/>
      </c>
    </row>
    <row r="28641" spans="1:2" x14ac:dyDescent="0.25">
      <c r="A28641" t="s">
        <v>1161</v>
      </c>
      <c r="B28641" t="str">
        <f t="shared" si="648"/>
        <v>0</v>
      </c>
    </row>
    <row r="28642" spans="1:2" x14ac:dyDescent="0.25">
      <c r="A28642" t="s">
        <v>1162</v>
      </c>
      <c r="B28642" t="str">
        <f t="shared" si="648"/>
        <v/>
      </c>
    </row>
    <row r="28643" spans="1:2" x14ac:dyDescent="0.25">
      <c r="A28643" t="s">
        <v>1163</v>
      </c>
      <c r="B28643" t="str">
        <f t="shared" si="648"/>
        <v/>
      </c>
    </row>
    <row r="28644" spans="1:2" x14ac:dyDescent="0.25">
      <c r="A28644" t="s">
        <v>1164</v>
      </c>
      <c r="B28644" t="str">
        <f t="shared" si="648"/>
        <v>0</v>
      </c>
    </row>
    <row r="28645" spans="1:2" x14ac:dyDescent="0.25">
      <c r="A28645" t="s">
        <v>1165</v>
      </c>
      <c r="B28645" t="str">
        <f t="shared" si="648"/>
        <v/>
      </c>
    </row>
    <row r="28646" spans="1:2" x14ac:dyDescent="0.25">
      <c r="A28646" t="s">
        <v>1166</v>
      </c>
      <c r="B28646" t="str">
        <f t="shared" si="648"/>
        <v/>
      </c>
    </row>
    <row r="28647" spans="1:2" x14ac:dyDescent="0.25">
      <c r="A28647" t="s">
        <v>5270</v>
      </c>
      <c r="B28647" t="str">
        <f t="shared" si="648"/>
        <v>combat_dimachaerus_hit=4</v>
      </c>
    </row>
    <row r="28648" spans="1:2" x14ac:dyDescent="0.25">
      <c r="A28648" t="s">
        <v>1168</v>
      </c>
      <c r="B28648" t="str">
        <f t="shared" si="648"/>
        <v/>
      </c>
    </row>
    <row r="28649" spans="1:2" x14ac:dyDescent="0.25">
      <c r="A28649" t="s">
        <v>1169</v>
      </c>
      <c r="B28649" t="str">
        <f t="shared" si="648"/>
        <v/>
      </c>
    </row>
    <row r="28650" spans="1:2" x14ac:dyDescent="0.25">
      <c r="A28650" t="s">
        <v>1170</v>
      </c>
      <c r="B28650" t="str">
        <f t="shared" si="648"/>
        <v>1</v>
      </c>
    </row>
    <row r="28651" spans="1:2" x14ac:dyDescent="0.25">
      <c r="A28651" t="s">
        <v>1171</v>
      </c>
      <c r="B28651" t="str">
        <f t="shared" si="648"/>
        <v>0</v>
      </c>
    </row>
    <row r="28652" spans="1:2" x14ac:dyDescent="0.25">
      <c r="A28652" t="s">
        <v>1172</v>
      </c>
      <c r="B28652" t="e">
        <f t="shared" si="648"/>
        <v>#VALUE!</v>
      </c>
    </row>
    <row r="28653" spans="1:2" x14ac:dyDescent="0.25">
      <c r="A28653" t="s">
        <v>1144</v>
      </c>
      <c r="B28653" t="e">
        <f t="shared" si="648"/>
        <v>#VALUE!</v>
      </c>
    </row>
    <row r="28654" spans="1:2" x14ac:dyDescent="0.25">
      <c r="A28654" t="s">
        <v>5271</v>
      </c>
      <c r="B28654" t="str">
        <f t="shared" si="648"/>
        <v>combat_gladiator_secutor_01</v>
      </c>
    </row>
    <row r="28655" spans="1:2" x14ac:dyDescent="0.25">
      <c r="A28655" t="s">
        <v>5219</v>
      </c>
      <c r="B28655" t="str">
        <f t="shared" si="648"/>
        <v>combat_gladiator</v>
      </c>
    </row>
    <row r="28656" spans="1:2" x14ac:dyDescent="0.25">
      <c r="A28656" t="s">
        <v>1147</v>
      </c>
      <c r="B28656" t="str">
        <f t="shared" si="648"/>
        <v>4</v>
      </c>
    </row>
    <row r="28657" spans="1:2" x14ac:dyDescent="0.25">
      <c r="A28657" t="s">
        <v>1148</v>
      </c>
      <c r="B28657" t="str">
        <f t="shared" si="648"/>
        <v>0</v>
      </c>
    </row>
    <row r="28658" spans="1:2" x14ac:dyDescent="0.25">
      <c r="A28658" t="s">
        <v>1149</v>
      </c>
      <c r="B28658" t="str">
        <f t="shared" si="648"/>
        <v>0</v>
      </c>
    </row>
    <row r="28659" spans="1:2" x14ac:dyDescent="0.25">
      <c r="A28659" t="s">
        <v>1150</v>
      </c>
      <c r="B28659" t="str">
        <f t="shared" si="648"/>
        <v>0</v>
      </c>
    </row>
    <row r="28660" spans="1:2" x14ac:dyDescent="0.25">
      <c r="A28660" t="s">
        <v>1151</v>
      </c>
      <c r="B28660" t="str">
        <f t="shared" si="648"/>
        <v>0</v>
      </c>
    </row>
    <row r="28661" spans="1:2" x14ac:dyDescent="0.25">
      <c r="A28661" t="s">
        <v>1152</v>
      </c>
      <c r="B28661" t="str">
        <f t="shared" si="648"/>
        <v>0</v>
      </c>
    </row>
    <row r="28662" spans="1:2" x14ac:dyDescent="0.25">
      <c r="A28662" t="s">
        <v>1153</v>
      </c>
      <c r="B28662" t="str">
        <f t="shared" si="648"/>
        <v>0</v>
      </c>
    </row>
    <row r="28663" spans="1:2" x14ac:dyDescent="0.25">
      <c r="A28663" t="s">
        <v>1154</v>
      </c>
      <c r="B28663" t="str">
        <f t="shared" si="648"/>
        <v>0</v>
      </c>
    </row>
    <row r="28664" spans="1:2" x14ac:dyDescent="0.25">
      <c r="A28664" t="s">
        <v>5224</v>
      </c>
      <c r="B28664" t="str">
        <f t="shared" si="648"/>
        <v>combat_gladiator_novice</v>
      </c>
    </row>
    <row r="28665" spans="1:2" x14ac:dyDescent="0.25">
      <c r="A28665" t="s">
        <v>1156</v>
      </c>
      <c r="B28665" t="str">
        <f t="shared" si="648"/>
        <v/>
      </c>
    </row>
    <row r="28666" spans="1:2" x14ac:dyDescent="0.25">
      <c r="A28666" t="s">
        <v>5220</v>
      </c>
      <c r="B28666" t="str">
        <f t="shared" si="648"/>
        <v>combat_gladiator</v>
      </c>
    </row>
    <row r="28667" spans="1:2" x14ac:dyDescent="0.25">
      <c r="A28667" t="s">
        <v>5225</v>
      </c>
      <c r="B28667" t="str">
        <f t="shared" si="648"/>
        <v>6250</v>
      </c>
    </row>
    <row r="28668" spans="1:2" x14ac:dyDescent="0.25">
      <c r="A28668" t="s">
        <v>5226</v>
      </c>
      <c r="B28668" t="str">
        <f t="shared" si="648"/>
        <v>12500</v>
      </c>
    </row>
    <row r="28669" spans="1:2" x14ac:dyDescent="0.25">
      <c r="A28669" t="s">
        <v>1160</v>
      </c>
      <c r="B28669" t="str">
        <f t="shared" si="648"/>
        <v/>
      </c>
    </row>
    <row r="28670" spans="1:2" x14ac:dyDescent="0.25">
      <c r="A28670" t="s">
        <v>1161</v>
      </c>
      <c r="B28670" t="str">
        <f t="shared" si="648"/>
        <v>0</v>
      </c>
    </row>
    <row r="28671" spans="1:2" x14ac:dyDescent="0.25">
      <c r="A28671" t="s">
        <v>1162</v>
      </c>
      <c r="B28671" t="str">
        <f t="shared" si="648"/>
        <v/>
      </c>
    </row>
    <row r="28672" spans="1:2" x14ac:dyDescent="0.25">
      <c r="A28672" t="s">
        <v>1163</v>
      </c>
      <c r="B28672" t="str">
        <f t="shared" si="648"/>
        <v/>
      </c>
    </row>
    <row r="28673" spans="1:2" x14ac:dyDescent="0.25">
      <c r="A28673" t="s">
        <v>1164</v>
      </c>
      <c r="B28673" t="str">
        <f t="shared" si="648"/>
        <v>0</v>
      </c>
    </row>
    <row r="28674" spans="1:2" x14ac:dyDescent="0.25">
      <c r="A28674" t="s">
        <v>1165</v>
      </c>
      <c r="B28674" t="str">
        <f t="shared" si="648"/>
        <v/>
      </c>
    </row>
    <row r="28675" spans="1:2" x14ac:dyDescent="0.25">
      <c r="A28675" t="s">
        <v>1166</v>
      </c>
      <c r="B28675" t="str">
        <f t="shared" si="648"/>
        <v/>
      </c>
    </row>
    <row r="28676" spans="1:2" x14ac:dyDescent="0.25">
      <c r="A28676" t="s">
        <v>5272</v>
      </c>
      <c r="B28676" t="str">
        <f t="shared" ref="B28676:B28739" si="649">LEFT(RIGHT(A28676,LEN(A28676)-FIND("&gt;",A28676)),FIND("&lt;",RIGHT(A28676,LEN(A28676)-FIND("&gt;",A28676)))-1)</f>
        <v>combat_secutor_defense=1</v>
      </c>
    </row>
    <row r="28677" spans="1:2" x14ac:dyDescent="0.25">
      <c r="A28677" t="s">
        <v>1168</v>
      </c>
      <c r="B28677" t="str">
        <f t="shared" si="649"/>
        <v/>
      </c>
    </row>
    <row r="28678" spans="1:2" x14ac:dyDescent="0.25">
      <c r="A28678" t="s">
        <v>1169</v>
      </c>
      <c r="B28678" t="str">
        <f t="shared" si="649"/>
        <v/>
      </c>
    </row>
    <row r="28679" spans="1:2" x14ac:dyDescent="0.25">
      <c r="A28679" t="s">
        <v>1170</v>
      </c>
      <c r="B28679" t="str">
        <f t="shared" si="649"/>
        <v>1</v>
      </c>
    </row>
    <row r="28680" spans="1:2" x14ac:dyDescent="0.25">
      <c r="A28680" t="s">
        <v>1171</v>
      </c>
      <c r="B28680" t="str">
        <f t="shared" si="649"/>
        <v>0</v>
      </c>
    </row>
    <row r="28681" spans="1:2" x14ac:dyDescent="0.25">
      <c r="A28681" t="s">
        <v>1172</v>
      </c>
      <c r="B28681" t="e">
        <f t="shared" si="649"/>
        <v>#VALUE!</v>
      </c>
    </row>
    <row r="28682" spans="1:2" x14ac:dyDescent="0.25">
      <c r="A28682" t="s">
        <v>1144</v>
      </c>
      <c r="B28682" t="e">
        <f t="shared" si="649"/>
        <v>#VALUE!</v>
      </c>
    </row>
    <row r="28683" spans="1:2" x14ac:dyDescent="0.25">
      <c r="A28683" t="s">
        <v>5273</v>
      </c>
      <c r="B28683" t="str">
        <f t="shared" si="649"/>
        <v>combat_gladiator_secutor_02</v>
      </c>
    </row>
    <row r="28684" spans="1:2" x14ac:dyDescent="0.25">
      <c r="A28684" t="s">
        <v>5274</v>
      </c>
      <c r="B28684" t="str">
        <f t="shared" si="649"/>
        <v>combat_gladiator_secutor_01</v>
      </c>
    </row>
    <row r="28685" spans="1:2" x14ac:dyDescent="0.25">
      <c r="A28685" t="s">
        <v>1147</v>
      </c>
      <c r="B28685" t="str">
        <f t="shared" si="649"/>
        <v>4</v>
      </c>
    </row>
    <row r="28686" spans="1:2" x14ac:dyDescent="0.25">
      <c r="A28686" t="s">
        <v>1148</v>
      </c>
      <c r="B28686" t="str">
        <f t="shared" si="649"/>
        <v>0</v>
      </c>
    </row>
    <row r="28687" spans="1:2" x14ac:dyDescent="0.25">
      <c r="A28687" t="s">
        <v>1149</v>
      </c>
      <c r="B28687" t="str">
        <f t="shared" si="649"/>
        <v>0</v>
      </c>
    </row>
    <row r="28688" spans="1:2" x14ac:dyDescent="0.25">
      <c r="A28688" t="s">
        <v>1150</v>
      </c>
      <c r="B28688" t="str">
        <f t="shared" si="649"/>
        <v>0</v>
      </c>
    </row>
    <row r="28689" spans="1:2" x14ac:dyDescent="0.25">
      <c r="A28689" t="s">
        <v>1151</v>
      </c>
      <c r="B28689" t="str">
        <f t="shared" si="649"/>
        <v>0</v>
      </c>
    </row>
    <row r="28690" spans="1:2" x14ac:dyDescent="0.25">
      <c r="A28690" t="s">
        <v>1152</v>
      </c>
      <c r="B28690" t="str">
        <f t="shared" si="649"/>
        <v>0</v>
      </c>
    </row>
    <row r="28691" spans="1:2" x14ac:dyDescent="0.25">
      <c r="A28691" t="s">
        <v>1153</v>
      </c>
      <c r="B28691" t="str">
        <f t="shared" si="649"/>
        <v>0</v>
      </c>
    </row>
    <row r="28692" spans="1:2" x14ac:dyDescent="0.25">
      <c r="A28692" t="s">
        <v>1154</v>
      </c>
      <c r="B28692" t="str">
        <f t="shared" si="649"/>
        <v>0</v>
      </c>
    </row>
    <row r="28693" spans="1:2" x14ac:dyDescent="0.25">
      <c r="A28693" t="s">
        <v>5275</v>
      </c>
      <c r="B28693" t="str">
        <f t="shared" si="649"/>
        <v>combat_gladiator_secutor_01</v>
      </c>
    </row>
    <row r="28694" spans="1:2" x14ac:dyDescent="0.25">
      <c r="A28694" t="s">
        <v>1156</v>
      </c>
      <c r="B28694" t="str">
        <f t="shared" si="649"/>
        <v/>
      </c>
    </row>
    <row r="28695" spans="1:2" x14ac:dyDescent="0.25">
      <c r="A28695" t="s">
        <v>5220</v>
      </c>
      <c r="B28695" t="str">
        <f t="shared" si="649"/>
        <v>combat_gladiator</v>
      </c>
    </row>
    <row r="28696" spans="1:2" x14ac:dyDescent="0.25">
      <c r="A28696" t="s">
        <v>5231</v>
      </c>
      <c r="B28696" t="str">
        <f t="shared" si="649"/>
        <v>9375</v>
      </c>
    </row>
    <row r="28697" spans="1:2" x14ac:dyDescent="0.25">
      <c r="A28697" t="s">
        <v>5232</v>
      </c>
      <c r="B28697" t="str">
        <f t="shared" si="649"/>
        <v>18750</v>
      </c>
    </row>
    <row r="28698" spans="1:2" x14ac:dyDescent="0.25">
      <c r="A28698" t="s">
        <v>1160</v>
      </c>
      <c r="B28698" t="str">
        <f t="shared" si="649"/>
        <v/>
      </c>
    </row>
    <row r="28699" spans="1:2" x14ac:dyDescent="0.25">
      <c r="A28699" t="s">
        <v>1161</v>
      </c>
      <c r="B28699" t="str">
        <f t="shared" si="649"/>
        <v>0</v>
      </c>
    </row>
    <row r="28700" spans="1:2" x14ac:dyDescent="0.25">
      <c r="A28700" t="s">
        <v>1162</v>
      </c>
      <c r="B28700" t="str">
        <f t="shared" si="649"/>
        <v/>
      </c>
    </row>
    <row r="28701" spans="1:2" x14ac:dyDescent="0.25">
      <c r="A28701" t="s">
        <v>1163</v>
      </c>
      <c r="B28701" t="str">
        <f t="shared" si="649"/>
        <v/>
      </c>
    </row>
    <row r="28702" spans="1:2" x14ac:dyDescent="0.25">
      <c r="A28702" t="s">
        <v>1164</v>
      </c>
      <c r="B28702" t="str">
        <f t="shared" si="649"/>
        <v>0</v>
      </c>
    </row>
    <row r="28703" spans="1:2" x14ac:dyDescent="0.25">
      <c r="A28703" t="s">
        <v>1165</v>
      </c>
      <c r="B28703" t="str">
        <f t="shared" si="649"/>
        <v/>
      </c>
    </row>
    <row r="28704" spans="1:2" x14ac:dyDescent="0.25">
      <c r="A28704" t="s">
        <v>1166</v>
      </c>
      <c r="B28704" t="str">
        <f t="shared" si="649"/>
        <v/>
      </c>
    </row>
    <row r="28705" spans="1:2" x14ac:dyDescent="0.25">
      <c r="A28705" t="s">
        <v>5276</v>
      </c>
      <c r="B28705" t="str">
        <f t="shared" si="649"/>
        <v>combat_secutor_defense=2</v>
      </c>
    </row>
    <row r="28706" spans="1:2" x14ac:dyDescent="0.25">
      <c r="A28706" t="s">
        <v>1168</v>
      </c>
      <c r="B28706" t="str">
        <f t="shared" si="649"/>
        <v/>
      </c>
    </row>
    <row r="28707" spans="1:2" x14ac:dyDescent="0.25">
      <c r="A28707" t="s">
        <v>1169</v>
      </c>
      <c r="B28707" t="str">
        <f t="shared" si="649"/>
        <v/>
      </c>
    </row>
    <row r="28708" spans="1:2" x14ac:dyDescent="0.25">
      <c r="A28708" t="s">
        <v>1170</v>
      </c>
      <c r="B28708" t="str">
        <f t="shared" si="649"/>
        <v>1</v>
      </c>
    </row>
    <row r="28709" spans="1:2" x14ac:dyDescent="0.25">
      <c r="A28709" t="s">
        <v>1171</v>
      </c>
      <c r="B28709" t="str">
        <f t="shared" si="649"/>
        <v>0</v>
      </c>
    </row>
    <row r="28710" spans="1:2" x14ac:dyDescent="0.25">
      <c r="A28710" t="s">
        <v>1172</v>
      </c>
      <c r="B28710" t="e">
        <f t="shared" si="649"/>
        <v>#VALUE!</v>
      </c>
    </row>
    <row r="28711" spans="1:2" x14ac:dyDescent="0.25">
      <c r="A28711" t="s">
        <v>1144</v>
      </c>
      <c r="B28711" t="e">
        <f t="shared" si="649"/>
        <v>#VALUE!</v>
      </c>
    </row>
    <row r="28712" spans="1:2" x14ac:dyDescent="0.25">
      <c r="A28712" t="s">
        <v>5277</v>
      </c>
      <c r="B28712" t="str">
        <f t="shared" si="649"/>
        <v>combat_gladiator_secutor_03</v>
      </c>
    </row>
    <row r="28713" spans="1:2" x14ac:dyDescent="0.25">
      <c r="A28713" t="s">
        <v>5278</v>
      </c>
      <c r="B28713" t="str">
        <f t="shared" si="649"/>
        <v>combat_gladiator_secutor_02</v>
      </c>
    </row>
    <row r="28714" spans="1:2" x14ac:dyDescent="0.25">
      <c r="A28714" t="s">
        <v>1147</v>
      </c>
      <c r="B28714" t="str">
        <f t="shared" si="649"/>
        <v>4</v>
      </c>
    </row>
    <row r="28715" spans="1:2" x14ac:dyDescent="0.25">
      <c r="A28715" t="s">
        <v>1148</v>
      </c>
      <c r="B28715" t="str">
        <f t="shared" si="649"/>
        <v>0</v>
      </c>
    </row>
    <row r="28716" spans="1:2" x14ac:dyDescent="0.25">
      <c r="A28716" t="s">
        <v>1149</v>
      </c>
      <c r="B28716" t="str">
        <f t="shared" si="649"/>
        <v>0</v>
      </c>
    </row>
    <row r="28717" spans="1:2" x14ac:dyDescent="0.25">
      <c r="A28717" t="s">
        <v>1150</v>
      </c>
      <c r="B28717" t="str">
        <f t="shared" si="649"/>
        <v>0</v>
      </c>
    </row>
    <row r="28718" spans="1:2" x14ac:dyDescent="0.25">
      <c r="A28718" t="s">
        <v>1151</v>
      </c>
      <c r="B28718" t="str">
        <f t="shared" si="649"/>
        <v>0</v>
      </c>
    </row>
    <row r="28719" spans="1:2" x14ac:dyDescent="0.25">
      <c r="A28719" t="s">
        <v>1152</v>
      </c>
      <c r="B28719" t="str">
        <f t="shared" si="649"/>
        <v>0</v>
      </c>
    </row>
    <row r="28720" spans="1:2" x14ac:dyDescent="0.25">
      <c r="A28720" t="s">
        <v>1153</v>
      </c>
      <c r="B28720" t="str">
        <f t="shared" si="649"/>
        <v>0</v>
      </c>
    </row>
    <row r="28721" spans="1:2" x14ac:dyDescent="0.25">
      <c r="A28721" t="s">
        <v>1154</v>
      </c>
      <c r="B28721" t="str">
        <f t="shared" si="649"/>
        <v>0</v>
      </c>
    </row>
    <row r="28722" spans="1:2" x14ac:dyDescent="0.25">
      <c r="A28722" t="s">
        <v>5279</v>
      </c>
      <c r="B28722" t="str">
        <f t="shared" si="649"/>
        <v>combat_gladiator_secutor_02</v>
      </c>
    </row>
    <row r="28723" spans="1:2" x14ac:dyDescent="0.25">
      <c r="A28723" t="s">
        <v>1156</v>
      </c>
      <c r="B28723" t="str">
        <f t="shared" si="649"/>
        <v/>
      </c>
    </row>
    <row r="28724" spans="1:2" x14ac:dyDescent="0.25">
      <c r="A28724" t="s">
        <v>5220</v>
      </c>
      <c r="B28724" t="str">
        <f t="shared" si="649"/>
        <v>combat_gladiator</v>
      </c>
    </row>
    <row r="28725" spans="1:2" x14ac:dyDescent="0.25">
      <c r="A28725" t="s">
        <v>3480</v>
      </c>
      <c r="B28725" t="str">
        <f t="shared" si="649"/>
        <v>12500</v>
      </c>
    </row>
    <row r="28726" spans="1:2" x14ac:dyDescent="0.25">
      <c r="A28726" t="s">
        <v>2606</v>
      </c>
      <c r="B28726" t="str">
        <f t="shared" si="649"/>
        <v>25000</v>
      </c>
    </row>
    <row r="28727" spans="1:2" x14ac:dyDescent="0.25">
      <c r="A28727" t="s">
        <v>1160</v>
      </c>
      <c r="B28727" t="str">
        <f t="shared" si="649"/>
        <v/>
      </c>
    </row>
    <row r="28728" spans="1:2" x14ac:dyDescent="0.25">
      <c r="A28728" t="s">
        <v>1161</v>
      </c>
      <c r="B28728" t="str">
        <f t="shared" si="649"/>
        <v>0</v>
      </c>
    </row>
    <row r="28729" spans="1:2" x14ac:dyDescent="0.25">
      <c r="A28729" t="s">
        <v>1162</v>
      </c>
      <c r="B28729" t="str">
        <f t="shared" si="649"/>
        <v/>
      </c>
    </row>
    <row r="28730" spans="1:2" x14ac:dyDescent="0.25">
      <c r="A28730" t="s">
        <v>1163</v>
      </c>
      <c r="B28730" t="str">
        <f t="shared" si="649"/>
        <v/>
      </c>
    </row>
    <row r="28731" spans="1:2" x14ac:dyDescent="0.25">
      <c r="A28731" t="s">
        <v>1164</v>
      </c>
      <c r="B28731" t="str">
        <f t="shared" si="649"/>
        <v>0</v>
      </c>
    </row>
    <row r="28732" spans="1:2" x14ac:dyDescent="0.25">
      <c r="A28732" t="s">
        <v>1165</v>
      </c>
      <c r="B28732" t="str">
        <f t="shared" si="649"/>
        <v/>
      </c>
    </row>
    <row r="28733" spans="1:2" x14ac:dyDescent="0.25">
      <c r="A28733" t="s">
        <v>1166</v>
      </c>
      <c r="B28733" t="str">
        <f t="shared" si="649"/>
        <v/>
      </c>
    </row>
    <row r="28734" spans="1:2" x14ac:dyDescent="0.25">
      <c r="A28734" t="s">
        <v>5280</v>
      </c>
      <c r="B28734" t="str">
        <f t="shared" si="649"/>
        <v>combat_secutor_defense=3</v>
      </c>
    </row>
    <row r="28735" spans="1:2" x14ac:dyDescent="0.25">
      <c r="A28735" t="s">
        <v>1168</v>
      </c>
      <c r="B28735" t="str">
        <f t="shared" si="649"/>
        <v/>
      </c>
    </row>
    <row r="28736" spans="1:2" x14ac:dyDescent="0.25">
      <c r="A28736" t="s">
        <v>1169</v>
      </c>
      <c r="B28736" t="str">
        <f t="shared" si="649"/>
        <v/>
      </c>
    </row>
    <row r="28737" spans="1:2" x14ac:dyDescent="0.25">
      <c r="A28737" t="s">
        <v>1170</v>
      </c>
      <c r="B28737" t="str">
        <f t="shared" si="649"/>
        <v>1</v>
      </c>
    </row>
    <row r="28738" spans="1:2" x14ac:dyDescent="0.25">
      <c r="A28738" t="s">
        <v>1171</v>
      </c>
      <c r="B28738" t="str">
        <f t="shared" si="649"/>
        <v>0</v>
      </c>
    </row>
    <row r="28739" spans="1:2" x14ac:dyDescent="0.25">
      <c r="A28739" t="s">
        <v>1172</v>
      </c>
      <c r="B28739" t="e">
        <f t="shared" si="649"/>
        <v>#VALUE!</v>
      </c>
    </row>
    <row r="28740" spans="1:2" x14ac:dyDescent="0.25">
      <c r="A28740" t="s">
        <v>1144</v>
      </c>
      <c r="B28740" t="e">
        <f t="shared" ref="B28740:B28803" si="650">LEFT(RIGHT(A28740,LEN(A28740)-FIND("&gt;",A28740)),FIND("&lt;",RIGHT(A28740,LEN(A28740)-FIND("&gt;",A28740)))-1)</f>
        <v>#VALUE!</v>
      </c>
    </row>
    <row r="28741" spans="1:2" x14ac:dyDescent="0.25">
      <c r="A28741" t="s">
        <v>5281</v>
      </c>
      <c r="B28741" t="str">
        <f t="shared" si="650"/>
        <v>combat_gladiator_secutor_04</v>
      </c>
    </row>
    <row r="28742" spans="1:2" x14ac:dyDescent="0.25">
      <c r="A28742" t="s">
        <v>5282</v>
      </c>
      <c r="B28742" t="str">
        <f t="shared" si="650"/>
        <v>combat_gladiator_secutor_03</v>
      </c>
    </row>
    <row r="28743" spans="1:2" x14ac:dyDescent="0.25">
      <c r="A28743" t="s">
        <v>1147</v>
      </c>
      <c r="B28743" t="str">
        <f t="shared" si="650"/>
        <v>4</v>
      </c>
    </row>
    <row r="28744" spans="1:2" x14ac:dyDescent="0.25">
      <c r="A28744" t="s">
        <v>1148</v>
      </c>
      <c r="B28744" t="str">
        <f t="shared" si="650"/>
        <v>0</v>
      </c>
    </row>
    <row r="28745" spans="1:2" x14ac:dyDescent="0.25">
      <c r="A28745" t="s">
        <v>1189</v>
      </c>
      <c r="B28745" t="str">
        <f t="shared" si="650"/>
        <v>1</v>
      </c>
    </row>
    <row r="28746" spans="1:2" x14ac:dyDescent="0.25">
      <c r="A28746" t="s">
        <v>1150</v>
      </c>
      <c r="B28746" t="str">
        <f t="shared" si="650"/>
        <v>0</v>
      </c>
    </row>
    <row r="28747" spans="1:2" x14ac:dyDescent="0.25">
      <c r="A28747" t="s">
        <v>1151</v>
      </c>
      <c r="B28747" t="str">
        <f t="shared" si="650"/>
        <v>0</v>
      </c>
    </row>
    <row r="28748" spans="1:2" x14ac:dyDescent="0.25">
      <c r="A28748" t="s">
        <v>1152</v>
      </c>
      <c r="B28748" t="str">
        <f t="shared" si="650"/>
        <v>0</v>
      </c>
    </row>
    <row r="28749" spans="1:2" x14ac:dyDescent="0.25">
      <c r="A28749" t="s">
        <v>1153</v>
      </c>
      <c r="B28749" t="str">
        <f t="shared" si="650"/>
        <v>0</v>
      </c>
    </row>
    <row r="28750" spans="1:2" x14ac:dyDescent="0.25">
      <c r="A28750" t="s">
        <v>1154</v>
      </c>
      <c r="B28750" t="str">
        <f t="shared" si="650"/>
        <v>0</v>
      </c>
    </row>
    <row r="28751" spans="1:2" x14ac:dyDescent="0.25">
      <c r="A28751" t="s">
        <v>5283</v>
      </c>
      <c r="B28751" t="str">
        <f t="shared" si="650"/>
        <v>combat_gladiator_secutor_03</v>
      </c>
    </row>
    <row r="28752" spans="1:2" x14ac:dyDescent="0.25">
      <c r="A28752" t="s">
        <v>1156</v>
      </c>
      <c r="B28752" t="str">
        <f t="shared" si="650"/>
        <v/>
      </c>
    </row>
    <row r="28753" spans="1:2" x14ac:dyDescent="0.25">
      <c r="A28753" t="s">
        <v>5220</v>
      </c>
      <c r="B28753" t="str">
        <f t="shared" si="650"/>
        <v>combat_gladiator</v>
      </c>
    </row>
    <row r="28754" spans="1:2" x14ac:dyDescent="0.25">
      <c r="A28754" t="s">
        <v>5241</v>
      </c>
      <c r="B28754" t="str">
        <f t="shared" si="650"/>
        <v>18750</v>
      </c>
    </row>
    <row r="28755" spans="1:2" x14ac:dyDescent="0.25">
      <c r="A28755" t="s">
        <v>4762</v>
      </c>
      <c r="B28755" t="str">
        <f t="shared" si="650"/>
        <v>37500</v>
      </c>
    </row>
    <row r="28756" spans="1:2" x14ac:dyDescent="0.25">
      <c r="A28756" t="s">
        <v>1160</v>
      </c>
      <c r="B28756" t="str">
        <f t="shared" si="650"/>
        <v/>
      </c>
    </row>
    <row r="28757" spans="1:2" x14ac:dyDescent="0.25">
      <c r="A28757" t="s">
        <v>1161</v>
      </c>
      <c r="B28757" t="str">
        <f t="shared" si="650"/>
        <v>0</v>
      </c>
    </row>
    <row r="28758" spans="1:2" x14ac:dyDescent="0.25">
      <c r="A28758" t="s">
        <v>1162</v>
      </c>
      <c r="B28758" t="str">
        <f t="shared" si="650"/>
        <v/>
      </c>
    </row>
    <row r="28759" spans="1:2" x14ac:dyDescent="0.25">
      <c r="A28759" t="s">
        <v>1163</v>
      </c>
      <c r="B28759" t="str">
        <f t="shared" si="650"/>
        <v/>
      </c>
    </row>
    <row r="28760" spans="1:2" x14ac:dyDescent="0.25">
      <c r="A28760" t="s">
        <v>1164</v>
      </c>
      <c r="B28760" t="str">
        <f t="shared" si="650"/>
        <v>0</v>
      </c>
    </row>
    <row r="28761" spans="1:2" x14ac:dyDescent="0.25">
      <c r="A28761" t="s">
        <v>1165</v>
      </c>
      <c r="B28761" t="str">
        <f t="shared" si="650"/>
        <v/>
      </c>
    </row>
    <row r="28762" spans="1:2" x14ac:dyDescent="0.25">
      <c r="A28762" t="s">
        <v>1166</v>
      </c>
      <c r="B28762" t="str">
        <f t="shared" si="650"/>
        <v/>
      </c>
    </row>
    <row r="28763" spans="1:2" x14ac:dyDescent="0.25">
      <c r="A28763" t="s">
        <v>5284</v>
      </c>
      <c r="B28763" t="str">
        <f t="shared" si="650"/>
        <v>combat_secutor_defense=4</v>
      </c>
    </row>
    <row r="28764" spans="1:2" x14ac:dyDescent="0.25">
      <c r="A28764" t="s">
        <v>1168</v>
      </c>
      <c r="B28764" t="str">
        <f t="shared" si="650"/>
        <v/>
      </c>
    </row>
    <row r="28765" spans="1:2" x14ac:dyDescent="0.25">
      <c r="A28765" t="s">
        <v>1169</v>
      </c>
      <c r="B28765" t="str">
        <f t="shared" si="650"/>
        <v/>
      </c>
    </row>
    <row r="28766" spans="1:2" x14ac:dyDescent="0.25">
      <c r="A28766" t="s">
        <v>1170</v>
      </c>
      <c r="B28766" t="str">
        <f t="shared" si="650"/>
        <v>1</v>
      </c>
    </row>
    <row r="28767" spans="1:2" x14ac:dyDescent="0.25">
      <c r="A28767" t="s">
        <v>1171</v>
      </c>
      <c r="B28767" t="str">
        <f t="shared" si="650"/>
        <v>0</v>
      </c>
    </row>
    <row r="28768" spans="1:2" x14ac:dyDescent="0.25">
      <c r="A28768" t="s">
        <v>1172</v>
      </c>
      <c r="B28768" t="e">
        <f t="shared" si="650"/>
        <v>#VALUE!</v>
      </c>
    </row>
    <row r="28769" spans="1:2" x14ac:dyDescent="0.25">
      <c r="A28769" t="s">
        <v>1144</v>
      </c>
      <c r="B28769" t="e">
        <f t="shared" si="650"/>
        <v>#VALUE!</v>
      </c>
    </row>
    <row r="28770" spans="1:2" x14ac:dyDescent="0.25">
      <c r="A28770" t="s">
        <v>3844</v>
      </c>
      <c r="B28770" t="str">
        <f t="shared" si="650"/>
        <v>jedi</v>
      </c>
    </row>
    <row r="28771" spans="1:2" x14ac:dyDescent="0.25">
      <c r="A28771" t="s">
        <v>1146</v>
      </c>
      <c r="B28771" t="str">
        <f t="shared" si="650"/>
        <v/>
      </c>
    </row>
    <row r="28772" spans="1:2" x14ac:dyDescent="0.25">
      <c r="A28772" t="s">
        <v>1147</v>
      </c>
      <c r="B28772" t="str">
        <f t="shared" si="650"/>
        <v>4</v>
      </c>
    </row>
    <row r="28773" spans="1:2" x14ac:dyDescent="0.25">
      <c r="A28773" t="s">
        <v>1177</v>
      </c>
      <c r="B28773" t="str">
        <f t="shared" si="650"/>
        <v>1</v>
      </c>
    </row>
    <row r="28774" spans="1:2" x14ac:dyDescent="0.25">
      <c r="A28774" t="s">
        <v>1149</v>
      </c>
      <c r="B28774" t="str">
        <f t="shared" si="650"/>
        <v>0</v>
      </c>
    </row>
    <row r="28775" spans="1:2" x14ac:dyDescent="0.25">
      <c r="A28775" t="s">
        <v>1150</v>
      </c>
      <c r="B28775" t="str">
        <f t="shared" si="650"/>
        <v>0</v>
      </c>
    </row>
    <row r="28776" spans="1:2" x14ac:dyDescent="0.25">
      <c r="A28776" t="s">
        <v>1151</v>
      </c>
      <c r="B28776" t="str">
        <f t="shared" si="650"/>
        <v>0</v>
      </c>
    </row>
    <row r="28777" spans="1:2" x14ac:dyDescent="0.25">
      <c r="A28777" t="s">
        <v>1152</v>
      </c>
      <c r="B28777" t="str">
        <f t="shared" si="650"/>
        <v>0</v>
      </c>
    </row>
    <row r="28778" spans="1:2" x14ac:dyDescent="0.25">
      <c r="A28778" t="s">
        <v>1153</v>
      </c>
      <c r="B28778" t="str">
        <f t="shared" si="650"/>
        <v>0</v>
      </c>
    </row>
    <row r="28779" spans="1:2" x14ac:dyDescent="0.25">
      <c r="A28779" t="s">
        <v>1154</v>
      </c>
      <c r="B28779" t="str">
        <f t="shared" si="650"/>
        <v>0</v>
      </c>
    </row>
    <row r="28780" spans="1:2" x14ac:dyDescent="0.25">
      <c r="A28780" t="s">
        <v>1155</v>
      </c>
      <c r="B28780" t="str">
        <f t="shared" si="650"/>
        <v/>
      </c>
    </row>
    <row r="28781" spans="1:2" x14ac:dyDescent="0.25">
      <c r="A28781" t="s">
        <v>1156</v>
      </c>
      <c r="B28781" t="str">
        <f t="shared" si="650"/>
        <v/>
      </c>
    </row>
    <row r="28782" spans="1:2" x14ac:dyDescent="0.25">
      <c r="A28782" t="s">
        <v>1157</v>
      </c>
      <c r="B28782" t="str">
        <f t="shared" si="650"/>
        <v/>
      </c>
    </row>
    <row r="28783" spans="1:2" x14ac:dyDescent="0.25">
      <c r="A28783" t="s">
        <v>1158</v>
      </c>
      <c r="B28783" t="str">
        <f t="shared" si="650"/>
        <v>0</v>
      </c>
    </row>
    <row r="28784" spans="1:2" x14ac:dyDescent="0.25">
      <c r="A28784" t="s">
        <v>1159</v>
      </c>
      <c r="B28784" t="str">
        <f t="shared" si="650"/>
        <v>0</v>
      </c>
    </row>
    <row r="28785" spans="1:2" x14ac:dyDescent="0.25">
      <c r="A28785" t="s">
        <v>1160</v>
      </c>
      <c r="B28785" t="str">
        <f t="shared" si="650"/>
        <v/>
      </c>
    </row>
    <row r="28786" spans="1:2" x14ac:dyDescent="0.25">
      <c r="A28786" t="s">
        <v>1161</v>
      </c>
      <c r="B28786" t="str">
        <f t="shared" si="650"/>
        <v>0</v>
      </c>
    </row>
    <row r="28787" spans="1:2" x14ac:dyDescent="0.25">
      <c r="A28787" t="s">
        <v>1162</v>
      </c>
      <c r="B28787" t="str">
        <f t="shared" si="650"/>
        <v/>
      </c>
    </row>
    <row r="28788" spans="1:2" x14ac:dyDescent="0.25">
      <c r="A28788" t="s">
        <v>1163</v>
      </c>
      <c r="B28788" t="str">
        <f t="shared" si="650"/>
        <v/>
      </c>
    </row>
    <row r="28789" spans="1:2" x14ac:dyDescent="0.25">
      <c r="A28789" t="s">
        <v>1164</v>
      </c>
      <c r="B28789" t="str">
        <f t="shared" si="650"/>
        <v>0</v>
      </c>
    </row>
    <row r="28790" spans="1:2" x14ac:dyDescent="0.25">
      <c r="A28790" t="s">
        <v>1165</v>
      </c>
      <c r="B28790" t="str">
        <f t="shared" si="650"/>
        <v/>
      </c>
    </row>
    <row r="28791" spans="1:2" x14ac:dyDescent="0.25">
      <c r="A28791" t="s">
        <v>1166</v>
      </c>
      <c r="B28791" t="str">
        <f t="shared" si="650"/>
        <v/>
      </c>
    </row>
    <row r="28792" spans="1:2" x14ac:dyDescent="0.25">
      <c r="A28792" t="s">
        <v>1167</v>
      </c>
      <c r="B28792" t="str">
        <f t="shared" si="650"/>
        <v/>
      </c>
    </row>
    <row r="28793" spans="1:2" x14ac:dyDescent="0.25">
      <c r="A28793" t="s">
        <v>1168</v>
      </c>
      <c r="B28793" t="str">
        <f t="shared" si="650"/>
        <v/>
      </c>
    </row>
    <row r="28794" spans="1:2" x14ac:dyDescent="0.25">
      <c r="A28794" t="s">
        <v>1169</v>
      </c>
      <c r="B28794" t="str">
        <f t="shared" si="650"/>
        <v/>
      </c>
    </row>
    <row r="28795" spans="1:2" x14ac:dyDescent="0.25">
      <c r="A28795" t="s">
        <v>3845</v>
      </c>
      <c r="B28795" t="str">
        <f t="shared" si="650"/>
        <v>0</v>
      </c>
    </row>
    <row r="28796" spans="1:2" x14ac:dyDescent="0.25">
      <c r="A28796" t="s">
        <v>1171</v>
      </c>
      <c r="B28796" t="str">
        <f t="shared" si="650"/>
        <v>0</v>
      </c>
    </row>
    <row r="28797" spans="1:2" x14ac:dyDescent="0.25">
      <c r="A28797" t="s">
        <v>1172</v>
      </c>
      <c r="B28797" t="e">
        <f t="shared" si="650"/>
        <v>#VALUE!</v>
      </c>
    </row>
    <row r="28798" spans="1:2" x14ac:dyDescent="0.25">
      <c r="A28798" t="s">
        <v>1144</v>
      </c>
      <c r="B28798" t="e">
        <f t="shared" si="650"/>
        <v>#VALUE!</v>
      </c>
    </row>
    <row r="28799" spans="1:2" x14ac:dyDescent="0.25">
      <c r="A28799" t="s">
        <v>3846</v>
      </c>
      <c r="B28799" t="str">
        <f t="shared" si="650"/>
        <v>jedi_padawan</v>
      </c>
    </row>
    <row r="28800" spans="1:2" x14ac:dyDescent="0.25">
      <c r="A28800" t="s">
        <v>3847</v>
      </c>
      <c r="B28800" t="str">
        <f t="shared" si="650"/>
        <v>jedi</v>
      </c>
    </row>
    <row r="28801" spans="1:2" x14ac:dyDescent="0.25">
      <c r="A28801" t="s">
        <v>1147</v>
      </c>
      <c r="B28801" t="str">
        <f t="shared" si="650"/>
        <v>4</v>
      </c>
    </row>
    <row r="28802" spans="1:2" x14ac:dyDescent="0.25">
      <c r="A28802" t="s">
        <v>1148</v>
      </c>
      <c r="B28802" t="str">
        <f t="shared" si="650"/>
        <v>0</v>
      </c>
    </row>
    <row r="28803" spans="1:2" x14ac:dyDescent="0.25">
      <c r="A28803" t="s">
        <v>1149</v>
      </c>
      <c r="B28803" t="str">
        <f t="shared" si="650"/>
        <v>0</v>
      </c>
    </row>
    <row r="28804" spans="1:2" x14ac:dyDescent="0.25">
      <c r="A28804" t="s">
        <v>1186</v>
      </c>
      <c r="B28804" t="str">
        <f t="shared" ref="B28804:B28867" si="651">LEFT(RIGHT(A28804,LEN(A28804)-FIND("&gt;",A28804)),FIND("&lt;",RIGHT(A28804,LEN(A28804)-FIND("&gt;",A28804)))-1)</f>
        <v>1</v>
      </c>
    </row>
    <row r="28805" spans="1:2" x14ac:dyDescent="0.25">
      <c r="A28805" t="s">
        <v>1151</v>
      </c>
      <c r="B28805" t="str">
        <f t="shared" si="651"/>
        <v>0</v>
      </c>
    </row>
    <row r="28806" spans="1:2" x14ac:dyDescent="0.25">
      <c r="A28806" t="s">
        <v>1152</v>
      </c>
      <c r="B28806" t="str">
        <f t="shared" si="651"/>
        <v>0</v>
      </c>
    </row>
    <row r="28807" spans="1:2" x14ac:dyDescent="0.25">
      <c r="A28807" t="s">
        <v>1153</v>
      </c>
      <c r="B28807" t="str">
        <f t="shared" si="651"/>
        <v>0</v>
      </c>
    </row>
    <row r="28808" spans="1:2" x14ac:dyDescent="0.25">
      <c r="A28808" t="s">
        <v>1154</v>
      </c>
      <c r="B28808" t="str">
        <f t="shared" si="651"/>
        <v>0</v>
      </c>
    </row>
    <row r="28809" spans="1:2" x14ac:dyDescent="0.25">
      <c r="A28809" t="s">
        <v>1155</v>
      </c>
      <c r="B28809" t="str">
        <f t="shared" si="651"/>
        <v/>
      </c>
    </row>
    <row r="28810" spans="1:2" x14ac:dyDescent="0.25">
      <c r="A28810" t="s">
        <v>1156</v>
      </c>
      <c r="B28810" t="str">
        <f t="shared" si="651"/>
        <v/>
      </c>
    </row>
    <row r="28811" spans="1:2" x14ac:dyDescent="0.25">
      <c r="A28811" t="s">
        <v>1157</v>
      </c>
      <c r="B28811" t="str">
        <f t="shared" si="651"/>
        <v/>
      </c>
    </row>
    <row r="28812" spans="1:2" x14ac:dyDescent="0.25">
      <c r="A28812" t="s">
        <v>1158</v>
      </c>
      <c r="B28812" t="str">
        <f t="shared" si="651"/>
        <v>0</v>
      </c>
    </row>
    <row r="28813" spans="1:2" x14ac:dyDescent="0.25">
      <c r="A28813" t="s">
        <v>1159</v>
      </c>
      <c r="B28813" t="str">
        <f t="shared" si="651"/>
        <v>0</v>
      </c>
    </row>
    <row r="28814" spans="1:2" x14ac:dyDescent="0.25">
      <c r="A28814" t="s">
        <v>1160</v>
      </c>
      <c r="B28814" t="str">
        <f t="shared" si="651"/>
        <v/>
      </c>
    </row>
    <row r="28815" spans="1:2" x14ac:dyDescent="0.25">
      <c r="A28815" t="s">
        <v>1161</v>
      </c>
      <c r="B28815" t="str">
        <f t="shared" si="651"/>
        <v>0</v>
      </c>
    </row>
    <row r="28816" spans="1:2" x14ac:dyDescent="0.25">
      <c r="A28816" t="s">
        <v>1162</v>
      </c>
      <c r="B28816" t="str">
        <f t="shared" si="651"/>
        <v/>
      </c>
    </row>
    <row r="28817" spans="1:2" x14ac:dyDescent="0.25">
      <c r="A28817" t="s">
        <v>1163</v>
      </c>
      <c r="B28817" t="str">
        <f t="shared" si="651"/>
        <v/>
      </c>
    </row>
    <row r="28818" spans="1:2" x14ac:dyDescent="0.25">
      <c r="A28818" t="s">
        <v>1164</v>
      </c>
      <c r="B28818" t="str">
        <f t="shared" si="651"/>
        <v>0</v>
      </c>
    </row>
    <row r="28819" spans="1:2" x14ac:dyDescent="0.25">
      <c r="A28819" t="s">
        <v>1165</v>
      </c>
      <c r="B28819" t="str">
        <f t="shared" si="651"/>
        <v/>
      </c>
    </row>
    <row r="28820" spans="1:2" x14ac:dyDescent="0.25">
      <c r="A28820" t="s">
        <v>1166</v>
      </c>
      <c r="B28820" t="str">
        <f t="shared" si="651"/>
        <v/>
      </c>
    </row>
    <row r="28821" spans="1:2" x14ac:dyDescent="0.25">
      <c r="A28821" t="s">
        <v>1167</v>
      </c>
      <c r="B28821" t="str">
        <f t="shared" si="651"/>
        <v/>
      </c>
    </row>
    <row r="28822" spans="1:2" x14ac:dyDescent="0.25">
      <c r="A28822" t="s">
        <v>1168</v>
      </c>
      <c r="B28822" t="str">
        <f t="shared" si="651"/>
        <v/>
      </c>
    </row>
    <row r="28823" spans="1:2" x14ac:dyDescent="0.25">
      <c r="A28823" t="s">
        <v>1169</v>
      </c>
      <c r="B28823" t="str">
        <f t="shared" si="651"/>
        <v/>
      </c>
    </row>
    <row r="28824" spans="1:2" x14ac:dyDescent="0.25">
      <c r="A28824" t="s">
        <v>3845</v>
      </c>
      <c r="B28824" t="str">
        <f t="shared" si="651"/>
        <v>0</v>
      </c>
    </row>
    <row r="28825" spans="1:2" x14ac:dyDescent="0.25">
      <c r="A28825" t="s">
        <v>1171</v>
      </c>
      <c r="B28825" t="str">
        <f t="shared" si="651"/>
        <v>0</v>
      </c>
    </row>
    <row r="28826" spans="1:2" x14ac:dyDescent="0.25">
      <c r="A28826" t="s">
        <v>1172</v>
      </c>
      <c r="B28826" t="e">
        <f t="shared" si="651"/>
        <v>#VALUE!</v>
      </c>
    </row>
    <row r="28827" spans="1:2" x14ac:dyDescent="0.25">
      <c r="A28827" t="s">
        <v>1144</v>
      </c>
      <c r="B28827" t="e">
        <f t="shared" si="651"/>
        <v>#VALUE!</v>
      </c>
    </row>
    <row r="28828" spans="1:2" x14ac:dyDescent="0.25">
      <c r="A28828" t="s">
        <v>3848</v>
      </c>
      <c r="B28828" t="str">
        <f t="shared" si="651"/>
        <v>jedi_padawan_novice</v>
      </c>
    </row>
    <row r="28829" spans="1:2" x14ac:dyDescent="0.25">
      <c r="A28829" t="s">
        <v>3849</v>
      </c>
      <c r="B28829" t="str">
        <f t="shared" si="651"/>
        <v>jedi_padawan</v>
      </c>
    </row>
    <row r="28830" spans="1:2" x14ac:dyDescent="0.25">
      <c r="A28830" t="s">
        <v>1147</v>
      </c>
      <c r="B28830" t="str">
        <f t="shared" si="651"/>
        <v>4</v>
      </c>
    </row>
    <row r="28831" spans="1:2" x14ac:dyDescent="0.25">
      <c r="A28831" t="s">
        <v>1148</v>
      </c>
      <c r="B28831" t="str">
        <f t="shared" si="651"/>
        <v>0</v>
      </c>
    </row>
    <row r="28832" spans="1:2" x14ac:dyDescent="0.25">
      <c r="A28832" t="s">
        <v>1189</v>
      </c>
      <c r="B28832" t="str">
        <f t="shared" si="651"/>
        <v>1</v>
      </c>
    </row>
    <row r="28833" spans="1:2" x14ac:dyDescent="0.25">
      <c r="A28833" t="s">
        <v>1150</v>
      </c>
      <c r="B28833" t="str">
        <f t="shared" si="651"/>
        <v>0</v>
      </c>
    </row>
    <row r="28834" spans="1:2" x14ac:dyDescent="0.25">
      <c r="A28834" t="s">
        <v>1151</v>
      </c>
      <c r="B28834" t="str">
        <f t="shared" si="651"/>
        <v>0</v>
      </c>
    </row>
    <row r="28835" spans="1:2" x14ac:dyDescent="0.25">
      <c r="A28835" t="s">
        <v>1152</v>
      </c>
      <c r="B28835" t="str">
        <f t="shared" si="651"/>
        <v>0</v>
      </c>
    </row>
    <row r="28836" spans="1:2" x14ac:dyDescent="0.25">
      <c r="A28836" t="s">
        <v>3850</v>
      </c>
      <c r="B28836" t="str">
        <f t="shared" si="651"/>
        <v>250</v>
      </c>
    </row>
    <row r="28837" spans="1:2" x14ac:dyDescent="0.25">
      <c r="A28837" t="s">
        <v>1154</v>
      </c>
      <c r="B28837" t="str">
        <f t="shared" si="651"/>
        <v>0</v>
      </c>
    </row>
    <row r="28838" spans="1:2" x14ac:dyDescent="0.25">
      <c r="A28838" t="s">
        <v>1155</v>
      </c>
      <c r="B28838" t="str">
        <f t="shared" si="651"/>
        <v/>
      </c>
    </row>
    <row r="28839" spans="1:2" x14ac:dyDescent="0.25">
      <c r="A28839" t="s">
        <v>1156</v>
      </c>
      <c r="B28839" t="str">
        <f t="shared" si="651"/>
        <v/>
      </c>
    </row>
    <row r="28840" spans="1:2" x14ac:dyDescent="0.25">
      <c r="A28840" t="s">
        <v>1157</v>
      </c>
      <c r="B28840" t="str">
        <f t="shared" si="651"/>
        <v/>
      </c>
    </row>
    <row r="28841" spans="1:2" x14ac:dyDescent="0.25">
      <c r="A28841" t="s">
        <v>1158</v>
      </c>
      <c r="B28841" t="str">
        <f t="shared" si="651"/>
        <v>0</v>
      </c>
    </row>
    <row r="28842" spans="1:2" x14ac:dyDescent="0.25">
      <c r="A28842" t="s">
        <v>1159</v>
      </c>
      <c r="B28842" t="str">
        <f t="shared" si="651"/>
        <v>0</v>
      </c>
    </row>
    <row r="28843" spans="1:2" x14ac:dyDescent="0.25">
      <c r="A28843" t="s">
        <v>1160</v>
      </c>
      <c r="B28843" t="str">
        <f t="shared" si="651"/>
        <v/>
      </c>
    </row>
    <row r="28844" spans="1:2" x14ac:dyDescent="0.25">
      <c r="A28844" t="s">
        <v>1161</v>
      </c>
      <c r="B28844" t="str">
        <f t="shared" si="651"/>
        <v>0</v>
      </c>
    </row>
    <row r="28845" spans="1:2" x14ac:dyDescent="0.25">
      <c r="A28845" t="s">
        <v>1162</v>
      </c>
      <c r="B28845" t="str">
        <f t="shared" si="651"/>
        <v/>
      </c>
    </row>
    <row r="28846" spans="1:2" x14ac:dyDescent="0.25">
      <c r="A28846" t="s">
        <v>1163</v>
      </c>
      <c r="B28846" t="str">
        <f t="shared" si="651"/>
        <v/>
      </c>
    </row>
    <row r="28847" spans="1:2" x14ac:dyDescent="0.25">
      <c r="A28847" t="s">
        <v>5182</v>
      </c>
      <c r="B28847" t="str">
        <f t="shared" si="651"/>
        <v>16</v>
      </c>
    </row>
    <row r="28848" spans="1:2" x14ac:dyDescent="0.25">
      <c r="A28848" t="s">
        <v>1165</v>
      </c>
      <c r="B28848" t="str">
        <f t="shared" si="651"/>
        <v/>
      </c>
    </row>
    <row r="28849" spans="1:2" x14ac:dyDescent="0.25">
      <c r="A28849" t="s">
        <v>3851</v>
      </c>
      <c r="B28849" t="str">
        <f t="shared" si="651"/>
        <v>saberSlash1,healBattleFatigueSelf1,cert_onehandlightsaber,sample,survey</v>
      </c>
    </row>
    <row r="28850" spans="1:2" x14ac:dyDescent="0.25">
      <c r="A28850" t="s">
        <v>3852</v>
      </c>
      <c r="B28850" t="str">
        <f t="shared" si="651"/>
        <v>jedi_force_power_max=200,jedi_force_power_regen=1,jedi_saber_assembly=25,onehandlightsaber_accuracy=30,onehandlightsaber_speed=30,saber_block=5,onehandlightsaber_toughness=5,surveying=50,private_jedi_difficulty=1000</v>
      </c>
    </row>
    <row r="28851" spans="1:2" x14ac:dyDescent="0.25">
      <c r="A28851" t="s">
        <v>5285</v>
      </c>
      <c r="B28851" t="str">
        <f t="shared" si="651"/>
        <v>craftJediTool,craftSaberNovice</v>
      </c>
    </row>
    <row r="28852" spans="1:2" x14ac:dyDescent="0.25">
      <c r="A28852" t="s">
        <v>1169</v>
      </c>
      <c r="B28852" t="str">
        <f t="shared" si="651"/>
        <v/>
      </c>
    </row>
    <row r="28853" spans="1:2" x14ac:dyDescent="0.25">
      <c r="A28853" t="s">
        <v>3845</v>
      </c>
      <c r="B28853" t="str">
        <f t="shared" si="651"/>
        <v>0</v>
      </c>
    </row>
    <row r="28854" spans="1:2" x14ac:dyDescent="0.25">
      <c r="A28854" t="s">
        <v>1171</v>
      </c>
      <c r="B28854" t="str">
        <f t="shared" si="651"/>
        <v>0</v>
      </c>
    </row>
    <row r="28855" spans="1:2" x14ac:dyDescent="0.25">
      <c r="A28855" t="s">
        <v>1172</v>
      </c>
      <c r="B28855" t="e">
        <f t="shared" si="651"/>
        <v>#VALUE!</v>
      </c>
    </row>
    <row r="28856" spans="1:2" x14ac:dyDescent="0.25">
      <c r="A28856" t="s">
        <v>1144</v>
      </c>
      <c r="B28856" t="e">
        <f t="shared" si="651"/>
        <v>#VALUE!</v>
      </c>
    </row>
    <row r="28857" spans="1:2" x14ac:dyDescent="0.25">
      <c r="A28857" t="s">
        <v>3853</v>
      </c>
      <c r="B28857" t="str">
        <f t="shared" si="651"/>
        <v>jedi_padawan_master</v>
      </c>
    </row>
    <row r="28858" spans="1:2" x14ac:dyDescent="0.25">
      <c r="A28858" t="s">
        <v>3849</v>
      </c>
      <c r="B28858" t="str">
        <f t="shared" si="651"/>
        <v>jedi_padawan</v>
      </c>
    </row>
    <row r="28859" spans="1:2" x14ac:dyDescent="0.25">
      <c r="A28859" t="s">
        <v>1147</v>
      </c>
      <c r="B28859" t="str">
        <f t="shared" si="651"/>
        <v>4</v>
      </c>
    </row>
    <row r="28860" spans="1:2" x14ac:dyDescent="0.25">
      <c r="A28860" t="s">
        <v>1148</v>
      </c>
      <c r="B28860" t="str">
        <f t="shared" si="651"/>
        <v>0</v>
      </c>
    </row>
    <row r="28861" spans="1:2" x14ac:dyDescent="0.25">
      <c r="A28861" t="s">
        <v>1189</v>
      </c>
      <c r="B28861" t="str">
        <f t="shared" si="651"/>
        <v>1</v>
      </c>
    </row>
    <row r="28862" spans="1:2" x14ac:dyDescent="0.25">
      <c r="A28862" t="s">
        <v>1150</v>
      </c>
      <c r="B28862" t="str">
        <f t="shared" si="651"/>
        <v>0</v>
      </c>
    </row>
    <row r="28863" spans="1:2" x14ac:dyDescent="0.25">
      <c r="A28863" t="s">
        <v>1151</v>
      </c>
      <c r="B28863" t="str">
        <f t="shared" si="651"/>
        <v>0</v>
      </c>
    </row>
    <row r="28864" spans="1:2" x14ac:dyDescent="0.25">
      <c r="A28864" t="s">
        <v>1152</v>
      </c>
      <c r="B28864" t="str">
        <f t="shared" si="651"/>
        <v>0</v>
      </c>
    </row>
    <row r="28865" spans="1:2" x14ac:dyDescent="0.25">
      <c r="A28865" t="s">
        <v>1153</v>
      </c>
      <c r="B28865" t="str">
        <f t="shared" si="651"/>
        <v>0</v>
      </c>
    </row>
    <row r="28866" spans="1:2" x14ac:dyDescent="0.25">
      <c r="A28866" t="s">
        <v>1154</v>
      </c>
      <c r="B28866" t="str">
        <f t="shared" si="651"/>
        <v>0</v>
      </c>
    </row>
    <row r="28867" spans="1:2" x14ac:dyDescent="0.25">
      <c r="A28867" t="s">
        <v>3854</v>
      </c>
      <c r="B28867" t="str">
        <f t="shared" si="651"/>
        <v>jedi_padawan_saber_04,jedi_padawan_healing_04,jedi_padawan_force_power_04,jedi_padawan_force_manipulation_04</v>
      </c>
    </row>
    <row r="28868" spans="1:2" x14ac:dyDescent="0.25">
      <c r="A28868" t="s">
        <v>1156</v>
      </c>
      <c r="B28868" t="str">
        <f t="shared" ref="B28868:B28931" si="652">LEFT(RIGHT(A28868,LEN(A28868)-FIND("&gt;",A28868)),FIND("&lt;",RIGHT(A28868,LEN(A28868)-FIND("&gt;",A28868)))-1)</f>
        <v/>
      </c>
    </row>
    <row r="28869" spans="1:2" x14ac:dyDescent="0.25">
      <c r="A28869" t="s">
        <v>3855</v>
      </c>
      <c r="B28869" t="str">
        <f t="shared" si="652"/>
        <v>jedi_general</v>
      </c>
    </row>
    <row r="28870" spans="1:2" x14ac:dyDescent="0.25">
      <c r="A28870" t="s">
        <v>3856</v>
      </c>
      <c r="B28870" t="str">
        <f t="shared" si="652"/>
        <v>1500000</v>
      </c>
    </row>
    <row r="28871" spans="1:2" x14ac:dyDescent="0.25">
      <c r="A28871" t="s">
        <v>3857</v>
      </c>
      <c r="B28871" t="str">
        <f t="shared" si="652"/>
        <v>4000000</v>
      </c>
    </row>
    <row r="28872" spans="1:2" x14ac:dyDescent="0.25">
      <c r="A28872" t="s">
        <v>1160</v>
      </c>
      <c r="B28872" t="str">
        <f t="shared" si="652"/>
        <v/>
      </c>
    </row>
    <row r="28873" spans="1:2" x14ac:dyDescent="0.25">
      <c r="A28873" t="s">
        <v>1161</v>
      </c>
      <c r="B28873" t="str">
        <f t="shared" si="652"/>
        <v>0</v>
      </c>
    </row>
    <row r="28874" spans="1:2" x14ac:dyDescent="0.25">
      <c r="A28874" t="s">
        <v>1162</v>
      </c>
      <c r="B28874" t="str">
        <f t="shared" si="652"/>
        <v/>
      </c>
    </row>
    <row r="28875" spans="1:2" x14ac:dyDescent="0.25">
      <c r="A28875" t="s">
        <v>1163</v>
      </c>
      <c r="B28875" t="str">
        <f t="shared" si="652"/>
        <v/>
      </c>
    </row>
    <row r="28876" spans="1:2" x14ac:dyDescent="0.25">
      <c r="A28876" t="s">
        <v>5182</v>
      </c>
      <c r="B28876" t="str">
        <f t="shared" si="652"/>
        <v>16</v>
      </c>
    </row>
    <row r="28877" spans="1:2" x14ac:dyDescent="0.25">
      <c r="A28877" t="s">
        <v>1165</v>
      </c>
      <c r="B28877" t="str">
        <f t="shared" si="652"/>
        <v/>
      </c>
    </row>
    <row r="28878" spans="1:2" x14ac:dyDescent="0.25">
      <c r="A28878" t="s">
        <v>3858</v>
      </c>
      <c r="B28878" t="str">
        <f t="shared" si="652"/>
        <v>saberSlash2,saber1hComboHit2,saber1hHeadHit2,healBattleFatigueSelf2,saber1hFlurry</v>
      </c>
    </row>
    <row r="28879" spans="1:2" x14ac:dyDescent="0.25">
      <c r="A28879" t="s">
        <v>3859</v>
      </c>
      <c r="B28879" t="str">
        <f t="shared" si="652"/>
        <v>jedi_force_power_max=200,jedi_force_power_regen=1,onehandlightsaber_accuracy=20,onehandlightsaber_speed=10,forcethrow_accuracy=30,saber_block=6,onehandlightsaber_toughness=10,private_jedi_difficulty=500,forceknockdown_accuracy=20</v>
      </c>
    </row>
    <row r="28880" spans="1:2" x14ac:dyDescent="0.25">
      <c r="A28880" t="s">
        <v>1168</v>
      </c>
      <c r="B28880" t="str">
        <f t="shared" si="652"/>
        <v/>
      </c>
    </row>
    <row r="28881" spans="1:2" x14ac:dyDescent="0.25">
      <c r="A28881" t="s">
        <v>1169</v>
      </c>
      <c r="B28881" t="str">
        <f t="shared" si="652"/>
        <v/>
      </c>
    </row>
    <row r="28882" spans="1:2" x14ac:dyDescent="0.25">
      <c r="A28882" t="s">
        <v>3845</v>
      </c>
      <c r="B28882" t="str">
        <f t="shared" si="652"/>
        <v>0</v>
      </c>
    </row>
    <row r="28883" spans="1:2" x14ac:dyDescent="0.25">
      <c r="A28883" t="s">
        <v>1171</v>
      </c>
      <c r="B28883" t="str">
        <f t="shared" si="652"/>
        <v>0</v>
      </c>
    </row>
    <row r="28884" spans="1:2" x14ac:dyDescent="0.25">
      <c r="A28884" t="s">
        <v>1172</v>
      </c>
      <c r="B28884" t="e">
        <f t="shared" si="652"/>
        <v>#VALUE!</v>
      </c>
    </row>
    <row r="28885" spans="1:2" x14ac:dyDescent="0.25">
      <c r="A28885" t="s">
        <v>1144</v>
      </c>
      <c r="B28885" t="e">
        <f t="shared" si="652"/>
        <v>#VALUE!</v>
      </c>
    </row>
    <row r="28886" spans="1:2" x14ac:dyDescent="0.25">
      <c r="A28886" t="s">
        <v>3860</v>
      </c>
      <c r="B28886" t="str">
        <f t="shared" si="652"/>
        <v>jedi_padawan_saber_01</v>
      </c>
    </row>
    <row r="28887" spans="1:2" x14ac:dyDescent="0.25">
      <c r="A28887" t="s">
        <v>3849</v>
      </c>
      <c r="B28887" t="str">
        <f t="shared" si="652"/>
        <v>jedi_padawan</v>
      </c>
    </row>
    <row r="28888" spans="1:2" x14ac:dyDescent="0.25">
      <c r="A28888" t="s">
        <v>1147</v>
      </c>
      <c r="B28888" t="str">
        <f t="shared" si="652"/>
        <v>4</v>
      </c>
    </row>
    <row r="28889" spans="1:2" x14ac:dyDescent="0.25">
      <c r="A28889" t="s">
        <v>1148</v>
      </c>
      <c r="B28889" t="str">
        <f t="shared" si="652"/>
        <v>0</v>
      </c>
    </row>
    <row r="28890" spans="1:2" x14ac:dyDescent="0.25">
      <c r="A28890" t="s">
        <v>1149</v>
      </c>
      <c r="B28890" t="str">
        <f t="shared" si="652"/>
        <v>0</v>
      </c>
    </row>
    <row r="28891" spans="1:2" x14ac:dyDescent="0.25">
      <c r="A28891" t="s">
        <v>1150</v>
      </c>
      <c r="B28891" t="str">
        <f t="shared" si="652"/>
        <v>0</v>
      </c>
    </row>
    <row r="28892" spans="1:2" x14ac:dyDescent="0.25">
      <c r="A28892" t="s">
        <v>1151</v>
      </c>
      <c r="B28892" t="str">
        <f t="shared" si="652"/>
        <v>0</v>
      </c>
    </row>
    <row r="28893" spans="1:2" x14ac:dyDescent="0.25">
      <c r="A28893" t="s">
        <v>1152</v>
      </c>
      <c r="B28893" t="str">
        <f t="shared" si="652"/>
        <v>0</v>
      </c>
    </row>
    <row r="28894" spans="1:2" x14ac:dyDescent="0.25">
      <c r="A28894" t="s">
        <v>1153</v>
      </c>
      <c r="B28894" t="str">
        <f t="shared" si="652"/>
        <v>0</v>
      </c>
    </row>
    <row r="28895" spans="1:2" x14ac:dyDescent="0.25">
      <c r="A28895" t="s">
        <v>1154</v>
      </c>
      <c r="B28895" t="str">
        <f t="shared" si="652"/>
        <v>0</v>
      </c>
    </row>
    <row r="28896" spans="1:2" x14ac:dyDescent="0.25">
      <c r="A28896" t="s">
        <v>3861</v>
      </c>
      <c r="B28896" t="str">
        <f t="shared" si="652"/>
        <v>jedi_padawan_novice</v>
      </c>
    </row>
    <row r="28897" spans="1:2" x14ac:dyDescent="0.25">
      <c r="A28897" t="s">
        <v>1156</v>
      </c>
      <c r="B28897" t="str">
        <f t="shared" si="652"/>
        <v/>
      </c>
    </row>
    <row r="28898" spans="1:2" x14ac:dyDescent="0.25">
      <c r="A28898" t="s">
        <v>3855</v>
      </c>
      <c r="B28898" t="str">
        <f t="shared" si="652"/>
        <v>jedi_general</v>
      </c>
    </row>
    <row r="28899" spans="1:2" x14ac:dyDescent="0.25">
      <c r="A28899" t="s">
        <v>1547</v>
      </c>
      <c r="B28899" t="str">
        <f t="shared" si="652"/>
        <v>2500</v>
      </c>
    </row>
    <row r="28900" spans="1:2" x14ac:dyDescent="0.25">
      <c r="A28900" t="s">
        <v>1212</v>
      </c>
      <c r="B28900" t="str">
        <f t="shared" si="652"/>
        <v>20000</v>
      </c>
    </row>
    <row r="28901" spans="1:2" x14ac:dyDescent="0.25">
      <c r="A28901" t="s">
        <v>1160</v>
      </c>
      <c r="B28901" t="str">
        <f t="shared" si="652"/>
        <v/>
      </c>
    </row>
    <row r="28902" spans="1:2" x14ac:dyDescent="0.25">
      <c r="A28902" t="s">
        <v>1161</v>
      </c>
      <c r="B28902" t="str">
        <f t="shared" si="652"/>
        <v>0</v>
      </c>
    </row>
    <row r="28903" spans="1:2" x14ac:dyDescent="0.25">
      <c r="A28903" t="s">
        <v>1162</v>
      </c>
      <c r="B28903" t="str">
        <f t="shared" si="652"/>
        <v/>
      </c>
    </row>
    <row r="28904" spans="1:2" x14ac:dyDescent="0.25">
      <c r="A28904" t="s">
        <v>1163</v>
      </c>
      <c r="B28904" t="str">
        <f t="shared" si="652"/>
        <v/>
      </c>
    </row>
    <row r="28905" spans="1:2" x14ac:dyDescent="0.25">
      <c r="A28905" t="s">
        <v>5182</v>
      </c>
      <c r="B28905" t="str">
        <f t="shared" si="652"/>
        <v>16</v>
      </c>
    </row>
    <row r="28906" spans="1:2" x14ac:dyDescent="0.25">
      <c r="A28906" t="s">
        <v>1165</v>
      </c>
      <c r="B28906" t="str">
        <f t="shared" si="652"/>
        <v/>
      </c>
    </row>
    <row r="28907" spans="1:2" x14ac:dyDescent="0.25">
      <c r="A28907" t="s">
        <v>3862</v>
      </c>
      <c r="B28907" t="str">
        <f t="shared" si="652"/>
        <v>saber1hHit1</v>
      </c>
    </row>
    <row r="28908" spans="1:2" x14ac:dyDescent="0.25">
      <c r="A28908" t="s">
        <v>3863</v>
      </c>
      <c r="B28908" t="str">
        <f t="shared" si="652"/>
        <v>onehandlightsaber_accuracy=20,onehandlightsaber_speed=10,onehandlightsaber_toughness=2,private_jedi_difficulty=100</v>
      </c>
    </row>
    <row r="28909" spans="1:2" x14ac:dyDescent="0.25">
      <c r="A28909" t="s">
        <v>3864</v>
      </c>
      <c r="B28909" t="str">
        <f t="shared" si="652"/>
        <v>craftSaberOneHand2</v>
      </c>
    </row>
    <row r="28910" spans="1:2" x14ac:dyDescent="0.25">
      <c r="A28910" t="s">
        <v>1169</v>
      </c>
      <c r="B28910" t="str">
        <f t="shared" si="652"/>
        <v/>
      </c>
    </row>
    <row r="28911" spans="1:2" x14ac:dyDescent="0.25">
      <c r="A28911" t="s">
        <v>3845</v>
      </c>
      <c r="B28911" t="str">
        <f t="shared" si="652"/>
        <v>0</v>
      </c>
    </row>
    <row r="28912" spans="1:2" x14ac:dyDescent="0.25">
      <c r="A28912" t="s">
        <v>1171</v>
      </c>
      <c r="B28912" t="str">
        <f t="shared" si="652"/>
        <v>0</v>
      </c>
    </row>
    <row r="28913" spans="1:2" x14ac:dyDescent="0.25">
      <c r="A28913" t="s">
        <v>1172</v>
      </c>
      <c r="B28913" t="e">
        <f t="shared" si="652"/>
        <v>#VALUE!</v>
      </c>
    </row>
    <row r="28914" spans="1:2" x14ac:dyDescent="0.25">
      <c r="A28914" t="s">
        <v>1144</v>
      </c>
      <c r="B28914" t="e">
        <f t="shared" si="652"/>
        <v>#VALUE!</v>
      </c>
    </row>
    <row r="28915" spans="1:2" x14ac:dyDescent="0.25">
      <c r="A28915" t="s">
        <v>3865</v>
      </c>
      <c r="B28915" t="str">
        <f t="shared" si="652"/>
        <v>jedi_padawan_saber_02</v>
      </c>
    </row>
    <row r="28916" spans="1:2" x14ac:dyDescent="0.25">
      <c r="A28916" t="s">
        <v>3866</v>
      </c>
      <c r="B28916" t="str">
        <f t="shared" si="652"/>
        <v>jedi_padawan_saber_01</v>
      </c>
    </row>
    <row r="28917" spans="1:2" x14ac:dyDescent="0.25">
      <c r="A28917" t="s">
        <v>1147</v>
      </c>
      <c r="B28917" t="str">
        <f t="shared" si="652"/>
        <v>4</v>
      </c>
    </row>
    <row r="28918" spans="1:2" x14ac:dyDescent="0.25">
      <c r="A28918" t="s">
        <v>1148</v>
      </c>
      <c r="B28918" t="str">
        <f t="shared" si="652"/>
        <v>0</v>
      </c>
    </row>
    <row r="28919" spans="1:2" x14ac:dyDescent="0.25">
      <c r="A28919" t="s">
        <v>1149</v>
      </c>
      <c r="B28919" t="str">
        <f t="shared" si="652"/>
        <v>0</v>
      </c>
    </row>
    <row r="28920" spans="1:2" x14ac:dyDescent="0.25">
      <c r="A28920" t="s">
        <v>1150</v>
      </c>
      <c r="B28920" t="str">
        <f t="shared" si="652"/>
        <v>0</v>
      </c>
    </row>
    <row r="28921" spans="1:2" x14ac:dyDescent="0.25">
      <c r="A28921" t="s">
        <v>1151</v>
      </c>
      <c r="B28921" t="str">
        <f t="shared" si="652"/>
        <v>0</v>
      </c>
    </row>
    <row r="28922" spans="1:2" x14ac:dyDescent="0.25">
      <c r="A28922" t="s">
        <v>1152</v>
      </c>
      <c r="B28922" t="str">
        <f t="shared" si="652"/>
        <v>0</v>
      </c>
    </row>
    <row r="28923" spans="1:2" x14ac:dyDescent="0.25">
      <c r="A28923" t="s">
        <v>1153</v>
      </c>
      <c r="B28923" t="str">
        <f t="shared" si="652"/>
        <v>0</v>
      </c>
    </row>
    <row r="28924" spans="1:2" x14ac:dyDescent="0.25">
      <c r="A28924" t="s">
        <v>1154</v>
      </c>
      <c r="B28924" t="str">
        <f t="shared" si="652"/>
        <v>0</v>
      </c>
    </row>
    <row r="28925" spans="1:2" x14ac:dyDescent="0.25">
      <c r="A28925" t="s">
        <v>3867</v>
      </c>
      <c r="B28925" t="str">
        <f t="shared" si="652"/>
        <v>jedi_padawan_saber_01</v>
      </c>
    </row>
    <row r="28926" spans="1:2" x14ac:dyDescent="0.25">
      <c r="A28926" t="s">
        <v>1156</v>
      </c>
      <c r="B28926" t="str">
        <f t="shared" si="652"/>
        <v/>
      </c>
    </row>
    <row r="28927" spans="1:2" x14ac:dyDescent="0.25">
      <c r="A28927" t="s">
        <v>3855</v>
      </c>
      <c r="B28927" t="str">
        <f t="shared" si="652"/>
        <v>jedi_general</v>
      </c>
    </row>
    <row r="28928" spans="1:2" x14ac:dyDescent="0.25">
      <c r="A28928" t="s">
        <v>1226</v>
      </c>
      <c r="B28928" t="str">
        <f t="shared" si="652"/>
        <v>15000</v>
      </c>
    </row>
    <row r="28929" spans="1:2" x14ac:dyDescent="0.25">
      <c r="A28929" t="s">
        <v>1220</v>
      </c>
      <c r="B28929" t="str">
        <f t="shared" si="652"/>
        <v>30000</v>
      </c>
    </row>
    <row r="28930" spans="1:2" x14ac:dyDescent="0.25">
      <c r="A28930" t="s">
        <v>1160</v>
      </c>
      <c r="B28930" t="str">
        <f t="shared" si="652"/>
        <v/>
      </c>
    </row>
    <row r="28931" spans="1:2" x14ac:dyDescent="0.25">
      <c r="A28931" t="s">
        <v>1161</v>
      </c>
      <c r="B28931" t="str">
        <f t="shared" si="652"/>
        <v>0</v>
      </c>
    </row>
    <row r="28932" spans="1:2" x14ac:dyDescent="0.25">
      <c r="A28932" t="s">
        <v>1162</v>
      </c>
      <c r="B28932" t="str">
        <f t="shared" ref="B28932:B28995" si="653">LEFT(RIGHT(A28932,LEN(A28932)-FIND("&gt;",A28932)),FIND("&lt;",RIGHT(A28932,LEN(A28932)-FIND("&gt;",A28932)))-1)</f>
        <v/>
      </c>
    </row>
    <row r="28933" spans="1:2" x14ac:dyDescent="0.25">
      <c r="A28933" t="s">
        <v>1163</v>
      </c>
      <c r="B28933" t="str">
        <f t="shared" si="653"/>
        <v/>
      </c>
    </row>
    <row r="28934" spans="1:2" x14ac:dyDescent="0.25">
      <c r="A28934" t="s">
        <v>5182</v>
      </c>
      <c r="B28934" t="str">
        <f t="shared" si="653"/>
        <v>16</v>
      </c>
    </row>
    <row r="28935" spans="1:2" x14ac:dyDescent="0.25">
      <c r="A28935" t="s">
        <v>1165</v>
      </c>
      <c r="B28935" t="str">
        <f t="shared" si="653"/>
        <v/>
      </c>
    </row>
    <row r="28936" spans="1:2" x14ac:dyDescent="0.25">
      <c r="A28936" t="s">
        <v>3868</v>
      </c>
      <c r="B28936" t="str">
        <f t="shared" si="653"/>
        <v>saber1hComboHit1</v>
      </c>
    </row>
    <row r="28937" spans="1:2" x14ac:dyDescent="0.25">
      <c r="A28937" t="s">
        <v>3863</v>
      </c>
      <c r="B28937" t="str">
        <f t="shared" si="653"/>
        <v>onehandlightsaber_accuracy=20,onehandlightsaber_speed=10,onehandlightsaber_toughness=2,private_jedi_difficulty=100</v>
      </c>
    </row>
    <row r="28938" spans="1:2" x14ac:dyDescent="0.25">
      <c r="A28938" t="s">
        <v>3869</v>
      </c>
      <c r="B28938" t="str">
        <f t="shared" si="653"/>
        <v>craftSaberOneHand3</v>
      </c>
    </row>
    <row r="28939" spans="1:2" x14ac:dyDescent="0.25">
      <c r="A28939" t="s">
        <v>1169</v>
      </c>
      <c r="B28939" t="str">
        <f t="shared" si="653"/>
        <v/>
      </c>
    </row>
    <row r="28940" spans="1:2" x14ac:dyDescent="0.25">
      <c r="A28940" t="s">
        <v>3845</v>
      </c>
      <c r="B28940" t="str">
        <f t="shared" si="653"/>
        <v>0</v>
      </c>
    </row>
    <row r="28941" spans="1:2" x14ac:dyDescent="0.25">
      <c r="A28941" t="s">
        <v>1171</v>
      </c>
      <c r="B28941" t="str">
        <f t="shared" si="653"/>
        <v>0</v>
      </c>
    </row>
    <row r="28942" spans="1:2" x14ac:dyDescent="0.25">
      <c r="A28942" t="s">
        <v>1172</v>
      </c>
      <c r="B28942" t="e">
        <f t="shared" si="653"/>
        <v>#VALUE!</v>
      </c>
    </row>
    <row r="28943" spans="1:2" x14ac:dyDescent="0.25">
      <c r="A28943" t="s">
        <v>1144</v>
      </c>
      <c r="B28943" t="e">
        <f t="shared" si="653"/>
        <v>#VALUE!</v>
      </c>
    </row>
    <row r="28944" spans="1:2" x14ac:dyDescent="0.25">
      <c r="A28944" t="s">
        <v>3870</v>
      </c>
      <c r="B28944" t="str">
        <f t="shared" si="653"/>
        <v>jedi_padawan_saber_03</v>
      </c>
    </row>
    <row r="28945" spans="1:2" x14ac:dyDescent="0.25">
      <c r="A28945" t="s">
        <v>3871</v>
      </c>
      <c r="B28945" t="str">
        <f t="shared" si="653"/>
        <v>jedi_padawan_saber_02</v>
      </c>
    </row>
    <row r="28946" spans="1:2" x14ac:dyDescent="0.25">
      <c r="A28946" t="s">
        <v>1147</v>
      </c>
      <c r="B28946" t="str">
        <f t="shared" si="653"/>
        <v>4</v>
      </c>
    </row>
    <row r="28947" spans="1:2" x14ac:dyDescent="0.25">
      <c r="A28947" t="s">
        <v>1148</v>
      </c>
      <c r="B28947" t="str">
        <f t="shared" si="653"/>
        <v>0</v>
      </c>
    </row>
    <row r="28948" spans="1:2" x14ac:dyDescent="0.25">
      <c r="A28948" t="s">
        <v>1149</v>
      </c>
      <c r="B28948" t="str">
        <f t="shared" si="653"/>
        <v>0</v>
      </c>
    </row>
    <row r="28949" spans="1:2" x14ac:dyDescent="0.25">
      <c r="A28949" t="s">
        <v>1150</v>
      </c>
      <c r="B28949" t="str">
        <f t="shared" si="653"/>
        <v>0</v>
      </c>
    </row>
    <row r="28950" spans="1:2" x14ac:dyDescent="0.25">
      <c r="A28950" t="s">
        <v>1151</v>
      </c>
      <c r="B28950" t="str">
        <f t="shared" si="653"/>
        <v>0</v>
      </c>
    </row>
    <row r="28951" spans="1:2" x14ac:dyDescent="0.25">
      <c r="A28951" t="s">
        <v>1152</v>
      </c>
      <c r="B28951" t="str">
        <f t="shared" si="653"/>
        <v>0</v>
      </c>
    </row>
    <row r="28952" spans="1:2" x14ac:dyDescent="0.25">
      <c r="A28952" t="s">
        <v>1153</v>
      </c>
      <c r="B28952" t="str">
        <f t="shared" si="653"/>
        <v>0</v>
      </c>
    </row>
    <row r="28953" spans="1:2" x14ac:dyDescent="0.25">
      <c r="A28953" t="s">
        <v>1154</v>
      </c>
      <c r="B28953" t="str">
        <f t="shared" si="653"/>
        <v>0</v>
      </c>
    </row>
    <row r="28954" spans="1:2" x14ac:dyDescent="0.25">
      <c r="A28954" t="s">
        <v>3872</v>
      </c>
      <c r="B28954" t="str">
        <f t="shared" si="653"/>
        <v>jedi_padawan_saber_02</v>
      </c>
    </row>
    <row r="28955" spans="1:2" x14ac:dyDescent="0.25">
      <c r="A28955" t="s">
        <v>1156</v>
      </c>
      <c r="B28955" t="str">
        <f t="shared" si="653"/>
        <v/>
      </c>
    </row>
    <row r="28956" spans="1:2" x14ac:dyDescent="0.25">
      <c r="A28956" t="s">
        <v>3855</v>
      </c>
      <c r="B28956" t="str">
        <f t="shared" si="653"/>
        <v>jedi_general</v>
      </c>
    </row>
    <row r="28957" spans="1:2" x14ac:dyDescent="0.25">
      <c r="A28957" t="s">
        <v>1283</v>
      </c>
      <c r="B28957" t="str">
        <f t="shared" si="653"/>
        <v>25000</v>
      </c>
    </row>
    <row r="28958" spans="1:2" x14ac:dyDescent="0.25">
      <c r="A28958" t="s">
        <v>2471</v>
      </c>
      <c r="B28958" t="str">
        <f t="shared" si="653"/>
        <v>80000</v>
      </c>
    </row>
    <row r="28959" spans="1:2" x14ac:dyDescent="0.25">
      <c r="A28959" t="s">
        <v>1160</v>
      </c>
      <c r="B28959" t="str">
        <f t="shared" si="653"/>
        <v/>
      </c>
    </row>
    <row r="28960" spans="1:2" x14ac:dyDescent="0.25">
      <c r="A28960" t="s">
        <v>1161</v>
      </c>
      <c r="B28960" t="str">
        <f t="shared" si="653"/>
        <v>0</v>
      </c>
    </row>
    <row r="28961" spans="1:2" x14ac:dyDescent="0.25">
      <c r="A28961" t="s">
        <v>1162</v>
      </c>
      <c r="B28961" t="str">
        <f t="shared" si="653"/>
        <v/>
      </c>
    </row>
    <row r="28962" spans="1:2" x14ac:dyDescent="0.25">
      <c r="A28962" t="s">
        <v>1163</v>
      </c>
      <c r="B28962" t="str">
        <f t="shared" si="653"/>
        <v/>
      </c>
    </row>
    <row r="28963" spans="1:2" x14ac:dyDescent="0.25">
      <c r="A28963" t="s">
        <v>5182</v>
      </c>
      <c r="B28963" t="str">
        <f t="shared" si="653"/>
        <v>16</v>
      </c>
    </row>
    <row r="28964" spans="1:2" x14ac:dyDescent="0.25">
      <c r="A28964" t="s">
        <v>1165</v>
      </c>
      <c r="B28964" t="str">
        <f t="shared" si="653"/>
        <v/>
      </c>
    </row>
    <row r="28965" spans="1:2" x14ac:dyDescent="0.25">
      <c r="A28965" t="s">
        <v>3873</v>
      </c>
      <c r="B28965" t="str">
        <f t="shared" si="653"/>
        <v>saber1hHeadHit1</v>
      </c>
    </row>
    <row r="28966" spans="1:2" x14ac:dyDescent="0.25">
      <c r="A28966" t="s">
        <v>3874</v>
      </c>
      <c r="B28966" t="str">
        <f t="shared" si="653"/>
        <v>onehandlightsaber_accuracy=20,onehandlightsaber_speed=10,saber_block=2,onehandlightsaber_toughness=2,private_jedi_difficulty=100</v>
      </c>
    </row>
    <row r="28967" spans="1:2" x14ac:dyDescent="0.25">
      <c r="A28967" t="s">
        <v>3875</v>
      </c>
      <c r="B28967" t="str">
        <f t="shared" si="653"/>
        <v>craftSaberOneHand4</v>
      </c>
    </row>
    <row r="28968" spans="1:2" x14ac:dyDescent="0.25">
      <c r="A28968" t="s">
        <v>1169</v>
      </c>
      <c r="B28968" t="str">
        <f t="shared" si="653"/>
        <v/>
      </c>
    </row>
    <row r="28969" spans="1:2" x14ac:dyDescent="0.25">
      <c r="A28969" t="s">
        <v>3845</v>
      </c>
      <c r="B28969" t="str">
        <f t="shared" si="653"/>
        <v>0</v>
      </c>
    </row>
    <row r="28970" spans="1:2" x14ac:dyDescent="0.25">
      <c r="A28970" t="s">
        <v>1171</v>
      </c>
      <c r="B28970" t="str">
        <f t="shared" si="653"/>
        <v>0</v>
      </c>
    </row>
    <row r="28971" spans="1:2" x14ac:dyDescent="0.25">
      <c r="A28971" t="s">
        <v>1172</v>
      </c>
      <c r="B28971" t="e">
        <f t="shared" si="653"/>
        <v>#VALUE!</v>
      </c>
    </row>
    <row r="28972" spans="1:2" x14ac:dyDescent="0.25">
      <c r="A28972" t="s">
        <v>1144</v>
      </c>
      <c r="B28972" t="e">
        <f t="shared" si="653"/>
        <v>#VALUE!</v>
      </c>
    </row>
    <row r="28973" spans="1:2" x14ac:dyDescent="0.25">
      <c r="A28973" t="s">
        <v>3876</v>
      </c>
      <c r="B28973" t="str">
        <f t="shared" si="653"/>
        <v>jedi_padawan_saber_04</v>
      </c>
    </row>
    <row r="28974" spans="1:2" x14ac:dyDescent="0.25">
      <c r="A28974" t="s">
        <v>3877</v>
      </c>
      <c r="B28974" t="str">
        <f t="shared" si="653"/>
        <v>jedi_padawan_saber_03</v>
      </c>
    </row>
    <row r="28975" spans="1:2" x14ac:dyDescent="0.25">
      <c r="A28975" t="s">
        <v>1147</v>
      </c>
      <c r="B28975" t="str">
        <f t="shared" si="653"/>
        <v>4</v>
      </c>
    </row>
    <row r="28976" spans="1:2" x14ac:dyDescent="0.25">
      <c r="A28976" t="s">
        <v>1148</v>
      </c>
      <c r="B28976" t="str">
        <f t="shared" si="653"/>
        <v>0</v>
      </c>
    </row>
    <row r="28977" spans="1:2" x14ac:dyDescent="0.25">
      <c r="A28977" t="s">
        <v>1189</v>
      </c>
      <c r="B28977" t="str">
        <f t="shared" si="653"/>
        <v>1</v>
      </c>
    </row>
    <row r="28978" spans="1:2" x14ac:dyDescent="0.25">
      <c r="A28978" t="s">
        <v>1150</v>
      </c>
      <c r="B28978" t="str">
        <f t="shared" si="653"/>
        <v>0</v>
      </c>
    </row>
    <row r="28979" spans="1:2" x14ac:dyDescent="0.25">
      <c r="A28979" t="s">
        <v>1151</v>
      </c>
      <c r="B28979" t="str">
        <f t="shared" si="653"/>
        <v>0</v>
      </c>
    </row>
    <row r="28980" spans="1:2" x14ac:dyDescent="0.25">
      <c r="A28980" t="s">
        <v>1152</v>
      </c>
      <c r="B28980" t="str">
        <f t="shared" si="653"/>
        <v>0</v>
      </c>
    </row>
    <row r="28981" spans="1:2" x14ac:dyDescent="0.25">
      <c r="A28981" t="s">
        <v>1153</v>
      </c>
      <c r="B28981" t="str">
        <f t="shared" si="653"/>
        <v>0</v>
      </c>
    </row>
    <row r="28982" spans="1:2" x14ac:dyDescent="0.25">
      <c r="A28982" t="s">
        <v>1154</v>
      </c>
      <c r="B28982" t="str">
        <f t="shared" si="653"/>
        <v>0</v>
      </c>
    </row>
    <row r="28983" spans="1:2" x14ac:dyDescent="0.25">
      <c r="A28983" t="s">
        <v>3878</v>
      </c>
      <c r="B28983" t="str">
        <f t="shared" si="653"/>
        <v>jedi_padawan_saber_03</v>
      </c>
    </row>
    <row r="28984" spans="1:2" x14ac:dyDescent="0.25">
      <c r="A28984" t="s">
        <v>1156</v>
      </c>
      <c r="B28984" t="str">
        <f t="shared" si="653"/>
        <v/>
      </c>
    </row>
    <row r="28985" spans="1:2" x14ac:dyDescent="0.25">
      <c r="A28985" t="s">
        <v>3855</v>
      </c>
      <c r="B28985" t="str">
        <f t="shared" si="653"/>
        <v>jedi_general</v>
      </c>
    </row>
    <row r="28986" spans="1:2" x14ac:dyDescent="0.25">
      <c r="A28986" t="s">
        <v>3254</v>
      </c>
      <c r="B28986" t="str">
        <f t="shared" si="653"/>
        <v>75000</v>
      </c>
    </row>
    <row r="28987" spans="1:2" x14ac:dyDescent="0.25">
      <c r="A28987" t="s">
        <v>1590</v>
      </c>
      <c r="B28987" t="str">
        <f t="shared" si="653"/>
        <v>200000</v>
      </c>
    </row>
    <row r="28988" spans="1:2" x14ac:dyDescent="0.25">
      <c r="A28988" t="s">
        <v>1160</v>
      </c>
      <c r="B28988" t="str">
        <f t="shared" si="653"/>
        <v/>
      </c>
    </row>
    <row r="28989" spans="1:2" x14ac:dyDescent="0.25">
      <c r="A28989" t="s">
        <v>1161</v>
      </c>
      <c r="B28989" t="str">
        <f t="shared" si="653"/>
        <v>0</v>
      </c>
    </row>
    <row r="28990" spans="1:2" x14ac:dyDescent="0.25">
      <c r="A28990" t="s">
        <v>1162</v>
      </c>
      <c r="B28990" t="str">
        <f t="shared" si="653"/>
        <v/>
      </c>
    </row>
    <row r="28991" spans="1:2" x14ac:dyDescent="0.25">
      <c r="A28991" t="s">
        <v>1163</v>
      </c>
      <c r="B28991" t="str">
        <f t="shared" si="653"/>
        <v/>
      </c>
    </row>
    <row r="28992" spans="1:2" x14ac:dyDescent="0.25">
      <c r="A28992" t="s">
        <v>5182</v>
      </c>
      <c r="B28992" t="str">
        <f t="shared" si="653"/>
        <v>16</v>
      </c>
    </row>
    <row r="28993" spans="1:2" x14ac:dyDescent="0.25">
      <c r="A28993" t="s">
        <v>1165</v>
      </c>
      <c r="B28993" t="str">
        <f t="shared" si="653"/>
        <v/>
      </c>
    </row>
    <row r="28994" spans="1:2" x14ac:dyDescent="0.25">
      <c r="A28994" t="s">
        <v>3879</v>
      </c>
      <c r="B28994" t="str">
        <f t="shared" si="653"/>
        <v>saber1hHit2</v>
      </c>
    </row>
    <row r="28995" spans="1:2" x14ac:dyDescent="0.25">
      <c r="A28995" t="s">
        <v>3874</v>
      </c>
      <c r="B28995" t="str">
        <f t="shared" si="653"/>
        <v>onehandlightsaber_accuracy=20,onehandlightsaber_speed=10,saber_block=2,onehandlightsaber_toughness=2,private_jedi_difficulty=100</v>
      </c>
    </row>
    <row r="28996" spans="1:2" x14ac:dyDescent="0.25">
      <c r="A28996" t="s">
        <v>1168</v>
      </c>
      <c r="B28996" t="str">
        <f t="shared" ref="B28996:B29059" si="654">LEFT(RIGHT(A28996,LEN(A28996)-FIND("&gt;",A28996)),FIND("&lt;",RIGHT(A28996,LEN(A28996)-FIND("&gt;",A28996)))-1)</f>
        <v/>
      </c>
    </row>
    <row r="28997" spans="1:2" x14ac:dyDescent="0.25">
      <c r="A28997" t="s">
        <v>1169</v>
      </c>
      <c r="B28997" t="str">
        <f t="shared" si="654"/>
        <v/>
      </c>
    </row>
    <row r="28998" spans="1:2" x14ac:dyDescent="0.25">
      <c r="A28998" t="s">
        <v>3845</v>
      </c>
      <c r="B28998" t="str">
        <f t="shared" si="654"/>
        <v>0</v>
      </c>
    </row>
    <row r="28999" spans="1:2" x14ac:dyDescent="0.25">
      <c r="A28999" t="s">
        <v>1171</v>
      </c>
      <c r="B28999" t="str">
        <f t="shared" si="654"/>
        <v>0</v>
      </c>
    </row>
    <row r="29000" spans="1:2" x14ac:dyDescent="0.25">
      <c r="A29000" t="s">
        <v>1172</v>
      </c>
      <c r="B29000" t="e">
        <f t="shared" si="654"/>
        <v>#VALUE!</v>
      </c>
    </row>
    <row r="29001" spans="1:2" x14ac:dyDescent="0.25">
      <c r="A29001" t="s">
        <v>1144</v>
      </c>
      <c r="B29001" t="e">
        <f t="shared" si="654"/>
        <v>#VALUE!</v>
      </c>
    </row>
    <row r="29002" spans="1:2" x14ac:dyDescent="0.25">
      <c r="A29002" t="s">
        <v>3880</v>
      </c>
      <c r="B29002" t="str">
        <f t="shared" si="654"/>
        <v>jedi_padawan_healing_01</v>
      </c>
    </row>
    <row r="29003" spans="1:2" x14ac:dyDescent="0.25">
      <c r="A29003" t="s">
        <v>3849</v>
      </c>
      <c r="B29003" t="str">
        <f t="shared" si="654"/>
        <v>jedi_padawan</v>
      </c>
    </row>
    <row r="29004" spans="1:2" x14ac:dyDescent="0.25">
      <c r="A29004" t="s">
        <v>1147</v>
      </c>
      <c r="B29004" t="str">
        <f t="shared" si="654"/>
        <v>4</v>
      </c>
    </row>
    <row r="29005" spans="1:2" x14ac:dyDescent="0.25">
      <c r="A29005" t="s">
        <v>1148</v>
      </c>
      <c r="B29005" t="str">
        <f t="shared" si="654"/>
        <v>0</v>
      </c>
    </row>
    <row r="29006" spans="1:2" x14ac:dyDescent="0.25">
      <c r="A29006" t="s">
        <v>1149</v>
      </c>
      <c r="B29006" t="str">
        <f t="shared" si="654"/>
        <v>0</v>
      </c>
    </row>
    <row r="29007" spans="1:2" x14ac:dyDescent="0.25">
      <c r="A29007" t="s">
        <v>1150</v>
      </c>
      <c r="B29007" t="str">
        <f t="shared" si="654"/>
        <v>0</v>
      </c>
    </row>
    <row r="29008" spans="1:2" x14ac:dyDescent="0.25">
      <c r="A29008" t="s">
        <v>1151</v>
      </c>
      <c r="B29008" t="str">
        <f t="shared" si="654"/>
        <v>0</v>
      </c>
    </row>
    <row r="29009" spans="1:2" x14ac:dyDescent="0.25">
      <c r="A29009" t="s">
        <v>1152</v>
      </c>
      <c r="B29009" t="str">
        <f t="shared" si="654"/>
        <v>0</v>
      </c>
    </row>
    <row r="29010" spans="1:2" x14ac:dyDescent="0.25">
      <c r="A29010" t="s">
        <v>1153</v>
      </c>
      <c r="B29010" t="str">
        <f t="shared" si="654"/>
        <v>0</v>
      </c>
    </row>
    <row r="29011" spans="1:2" x14ac:dyDescent="0.25">
      <c r="A29011" t="s">
        <v>1154</v>
      </c>
      <c r="B29011" t="str">
        <f t="shared" si="654"/>
        <v>0</v>
      </c>
    </row>
    <row r="29012" spans="1:2" x14ac:dyDescent="0.25">
      <c r="A29012" t="s">
        <v>3861</v>
      </c>
      <c r="B29012" t="str">
        <f t="shared" si="654"/>
        <v>jedi_padawan_novice</v>
      </c>
    </row>
    <row r="29013" spans="1:2" x14ac:dyDescent="0.25">
      <c r="A29013" t="s">
        <v>1156</v>
      </c>
      <c r="B29013" t="str">
        <f t="shared" si="654"/>
        <v/>
      </c>
    </row>
    <row r="29014" spans="1:2" x14ac:dyDescent="0.25">
      <c r="A29014" t="s">
        <v>3855</v>
      </c>
      <c r="B29014" t="str">
        <f t="shared" si="654"/>
        <v>jedi_general</v>
      </c>
    </row>
    <row r="29015" spans="1:2" x14ac:dyDescent="0.25">
      <c r="A29015" t="s">
        <v>1377</v>
      </c>
      <c r="B29015" t="str">
        <f t="shared" si="654"/>
        <v>20000</v>
      </c>
    </row>
    <row r="29016" spans="1:2" x14ac:dyDescent="0.25">
      <c r="A29016" t="s">
        <v>1747</v>
      </c>
      <c r="B29016" t="str">
        <f t="shared" si="654"/>
        <v>500000</v>
      </c>
    </row>
    <row r="29017" spans="1:2" x14ac:dyDescent="0.25">
      <c r="A29017" t="s">
        <v>1160</v>
      </c>
      <c r="B29017" t="str">
        <f t="shared" si="654"/>
        <v/>
      </c>
    </row>
    <row r="29018" spans="1:2" x14ac:dyDescent="0.25">
      <c r="A29018" t="s">
        <v>1161</v>
      </c>
      <c r="B29018" t="str">
        <f t="shared" si="654"/>
        <v>0</v>
      </c>
    </row>
    <row r="29019" spans="1:2" x14ac:dyDescent="0.25">
      <c r="A29019" t="s">
        <v>1162</v>
      </c>
      <c r="B29019" t="str">
        <f t="shared" si="654"/>
        <v/>
      </c>
    </row>
    <row r="29020" spans="1:2" x14ac:dyDescent="0.25">
      <c r="A29020" t="s">
        <v>1163</v>
      </c>
      <c r="B29020" t="str">
        <f t="shared" si="654"/>
        <v/>
      </c>
    </row>
    <row r="29021" spans="1:2" x14ac:dyDescent="0.25">
      <c r="A29021" t="s">
        <v>5182</v>
      </c>
      <c r="B29021" t="str">
        <f t="shared" si="654"/>
        <v>16</v>
      </c>
    </row>
    <row r="29022" spans="1:2" x14ac:dyDescent="0.25">
      <c r="A29022" t="s">
        <v>1165</v>
      </c>
      <c r="B29022" t="str">
        <f t="shared" si="654"/>
        <v/>
      </c>
    </row>
    <row r="29023" spans="1:2" x14ac:dyDescent="0.25">
      <c r="A29023" t="s">
        <v>3881</v>
      </c>
      <c r="B29023" t="str">
        <f t="shared" si="654"/>
        <v>healHealthSelf1,healHealthWoundSelf1</v>
      </c>
    </row>
    <row r="29024" spans="1:2" x14ac:dyDescent="0.25">
      <c r="A29024" t="s">
        <v>1167</v>
      </c>
      <c r="B29024" t="str">
        <f t="shared" si="654"/>
        <v/>
      </c>
    </row>
    <row r="29025" spans="1:2" x14ac:dyDescent="0.25">
      <c r="A29025" t="s">
        <v>1168</v>
      </c>
      <c r="B29025" t="str">
        <f t="shared" si="654"/>
        <v/>
      </c>
    </row>
    <row r="29026" spans="1:2" x14ac:dyDescent="0.25">
      <c r="A29026" t="s">
        <v>1169</v>
      </c>
      <c r="B29026" t="str">
        <f t="shared" si="654"/>
        <v/>
      </c>
    </row>
    <row r="29027" spans="1:2" x14ac:dyDescent="0.25">
      <c r="A29027" t="s">
        <v>3845</v>
      </c>
      <c r="B29027" t="str">
        <f t="shared" si="654"/>
        <v>0</v>
      </c>
    </row>
    <row r="29028" spans="1:2" x14ac:dyDescent="0.25">
      <c r="A29028" t="s">
        <v>1171</v>
      </c>
      <c r="B29028" t="str">
        <f t="shared" si="654"/>
        <v>0</v>
      </c>
    </row>
    <row r="29029" spans="1:2" x14ac:dyDescent="0.25">
      <c r="A29029" t="s">
        <v>1172</v>
      </c>
      <c r="B29029" t="e">
        <f t="shared" si="654"/>
        <v>#VALUE!</v>
      </c>
    </row>
    <row r="29030" spans="1:2" x14ac:dyDescent="0.25">
      <c r="A29030" t="s">
        <v>1144</v>
      </c>
      <c r="B29030" t="e">
        <f t="shared" si="654"/>
        <v>#VALUE!</v>
      </c>
    </row>
    <row r="29031" spans="1:2" x14ac:dyDescent="0.25">
      <c r="A29031" t="s">
        <v>3882</v>
      </c>
      <c r="B29031" t="str">
        <f t="shared" si="654"/>
        <v>jedi_padawan_healing_02</v>
      </c>
    </row>
    <row r="29032" spans="1:2" x14ac:dyDescent="0.25">
      <c r="A29032" t="s">
        <v>3883</v>
      </c>
      <c r="B29032" t="str">
        <f t="shared" si="654"/>
        <v>jedi_padawan_healing_01</v>
      </c>
    </row>
    <row r="29033" spans="1:2" x14ac:dyDescent="0.25">
      <c r="A29033" t="s">
        <v>1147</v>
      </c>
      <c r="B29033" t="str">
        <f t="shared" si="654"/>
        <v>4</v>
      </c>
    </row>
    <row r="29034" spans="1:2" x14ac:dyDescent="0.25">
      <c r="A29034" t="s">
        <v>1148</v>
      </c>
      <c r="B29034" t="str">
        <f t="shared" si="654"/>
        <v>0</v>
      </c>
    </row>
    <row r="29035" spans="1:2" x14ac:dyDescent="0.25">
      <c r="A29035" t="s">
        <v>1149</v>
      </c>
      <c r="B29035" t="str">
        <f t="shared" si="654"/>
        <v>0</v>
      </c>
    </row>
    <row r="29036" spans="1:2" x14ac:dyDescent="0.25">
      <c r="A29036" t="s">
        <v>1150</v>
      </c>
      <c r="B29036" t="str">
        <f t="shared" si="654"/>
        <v>0</v>
      </c>
    </row>
    <row r="29037" spans="1:2" x14ac:dyDescent="0.25">
      <c r="A29037" t="s">
        <v>1151</v>
      </c>
      <c r="B29037" t="str">
        <f t="shared" si="654"/>
        <v>0</v>
      </c>
    </row>
    <row r="29038" spans="1:2" x14ac:dyDescent="0.25">
      <c r="A29038" t="s">
        <v>1152</v>
      </c>
      <c r="B29038" t="str">
        <f t="shared" si="654"/>
        <v>0</v>
      </c>
    </row>
    <row r="29039" spans="1:2" x14ac:dyDescent="0.25">
      <c r="A29039" t="s">
        <v>1153</v>
      </c>
      <c r="B29039" t="str">
        <f t="shared" si="654"/>
        <v>0</v>
      </c>
    </row>
    <row r="29040" spans="1:2" x14ac:dyDescent="0.25">
      <c r="A29040" t="s">
        <v>1154</v>
      </c>
      <c r="B29040" t="str">
        <f t="shared" si="654"/>
        <v>0</v>
      </c>
    </row>
    <row r="29041" spans="1:2" x14ac:dyDescent="0.25">
      <c r="A29041" t="s">
        <v>3884</v>
      </c>
      <c r="B29041" t="str">
        <f t="shared" si="654"/>
        <v>jedi_padawan_healing_01</v>
      </c>
    </row>
    <row r="29042" spans="1:2" x14ac:dyDescent="0.25">
      <c r="A29042" t="s">
        <v>1156</v>
      </c>
      <c r="B29042" t="str">
        <f t="shared" si="654"/>
        <v/>
      </c>
    </row>
    <row r="29043" spans="1:2" x14ac:dyDescent="0.25">
      <c r="A29043" t="s">
        <v>3855</v>
      </c>
      <c r="B29043" t="str">
        <f t="shared" si="654"/>
        <v>jedi_general</v>
      </c>
    </row>
    <row r="29044" spans="1:2" x14ac:dyDescent="0.25">
      <c r="A29044" t="s">
        <v>3262</v>
      </c>
      <c r="B29044" t="str">
        <f t="shared" si="654"/>
        <v>200000</v>
      </c>
    </row>
    <row r="29045" spans="1:2" x14ac:dyDescent="0.25">
      <c r="A29045" t="s">
        <v>3885</v>
      </c>
      <c r="B29045" t="str">
        <f t="shared" si="654"/>
        <v>1000000</v>
      </c>
    </row>
    <row r="29046" spans="1:2" x14ac:dyDescent="0.25">
      <c r="A29046" t="s">
        <v>1160</v>
      </c>
      <c r="B29046" t="str">
        <f t="shared" si="654"/>
        <v/>
      </c>
    </row>
    <row r="29047" spans="1:2" x14ac:dyDescent="0.25">
      <c r="A29047" t="s">
        <v>1161</v>
      </c>
      <c r="B29047" t="str">
        <f t="shared" si="654"/>
        <v>0</v>
      </c>
    </row>
    <row r="29048" spans="1:2" x14ac:dyDescent="0.25">
      <c r="A29048" t="s">
        <v>1162</v>
      </c>
      <c r="B29048" t="str">
        <f t="shared" si="654"/>
        <v/>
      </c>
    </row>
    <row r="29049" spans="1:2" x14ac:dyDescent="0.25">
      <c r="A29049" t="s">
        <v>1163</v>
      </c>
      <c r="B29049" t="str">
        <f t="shared" si="654"/>
        <v/>
      </c>
    </row>
    <row r="29050" spans="1:2" x14ac:dyDescent="0.25">
      <c r="A29050" t="s">
        <v>5182</v>
      </c>
      <c r="B29050" t="str">
        <f t="shared" si="654"/>
        <v>16</v>
      </c>
    </row>
    <row r="29051" spans="1:2" x14ac:dyDescent="0.25">
      <c r="A29051" t="s">
        <v>1165</v>
      </c>
      <c r="B29051" t="str">
        <f t="shared" si="654"/>
        <v/>
      </c>
    </row>
    <row r="29052" spans="1:2" x14ac:dyDescent="0.25">
      <c r="A29052" t="s">
        <v>3886</v>
      </c>
      <c r="B29052" t="str">
        <f t="shared" si="654"/>
        <v>healActionSelf1,healActionWoundSelf1</v>
      </c>
    </row>
    <row r="29053" spans="1:2" x14ac:dyDescent="0.25">
      <c r="A29053" t="s">
        <v>1167</v>
      </c>
      <c r="B29053" t="str">
        <f t="shared" si="654"/>
        <v/>
      </c>
    </row>
    <row r="29054" spans="1:2" x14ac:dyDescent="0.25">
      <c r="A29054" t="s">
        <v>1168</v>
      </c>
      <c r="B29054" t="str">
        <f t="shared" si="654"/>
        <v/>
      </c>
    </row>
    <row r="29055" spans="1:2" x14ac:dyDescent="0.25">
      <c r="A29055" t="s">
        <v>1169</v>
      </c>
      <c r="B29055" t="str">
        <f t="shared" si="654"/>
        <v/>
      </c>
    </row>
    <row r="29056" spans="1:2" x14ac:dyDescent="0.25">
      <c r="A29056" t="s">
        <v>3845</v>
      </c>
      <c r="B29056" t="str">
        <f t="shared" si="654"/>
        <v>0</v>
      </c>
    </row>
    <row r="29057" spans="1:2" x14ac:dyDescent="0.25">
      <c r="A29057" t="s">
        <v>1171</v>
      </c>
      <c r="B29057" t="str">
        <f t="shared" si="654"/>
        <v>0</v>
      </c>
    </row>
    <row r="29058" spans="1:2" x14ac:dyDescent="0.25">
      <c r="A29058" t="s">
        <v>1172</v>
      </c>
      <c r="B29058" t="e">
        <f t="shared" si="654"/>
        <v>#VALUE!</v>
      </c>
    </row>
    <row r="29059" spans="1:2" x14ac:dyDescent="0.25">
      <c r="A29059" t="s">
        <v>1144</v>
      </c>
      <c r="B29059" t="e">
        <f t="shared" si="654"/>
        <v>#VALUE!</v>
      </c>
    </row>
    <row r="29060" spans="1:2" x14ac:dyDescent="0.25">
      <c r="A29060" t="s">
        <v>3887</v>
      </c>
      <c r="B29060" t="str">
        <f t="shared" ref="B29060:B29123" si="655">LEFT(RIGHT(A29060,LEN(A29060)-FIND("&gt;",A29060)),FIND("&lt;",RIGHT(A29060,LEN(A29060)-FIND("&gt;",A29060)))-1)</f>
        <v>jedi_padawan_healing_03</v>
      </c>
    </row>
    <row r="29061" spans="1:2" x14ac:dyDescent="0.25">
      <c r="A29061" t="s">
        <v>3888</v>
      </c>
      <c r="B29061" t="str">
        <f t="shared" si="655"/>
        <v>jedi_padawan_healing_02</v>
      </c>
    </row>
    <row r="29062" spans="1:2" x14ac:dyDescent="0.25">
      <c r="A29062" t="s">
        <v>1147</v>
      </c>
      <c r="B29062" t="str">
        <f t="shared" si="655"/>
        <v>4</v>
      </c>
    </row>
    <row r="29063" spans="1:2" x14ac:dyDescent="0.25">
      <c r="A29063" t="s">
        <v>1148</v>
      </c>
      <c r="B29063" t="str">
        <f t="shared" si="655"/>
        <v>0</v>
      </c>
    </row>
    <row r="29064" spans="1:2" x14ac:dyDescent="0.25">
      <c r="A29064" t="s">
        <v>1149</v>
      </c>
      <c r="B29064" t="str">
        <f t="shared" si="655"/>
        <v>0</v>
      </c>
    </row>
    <row r="29065" spans="1:2" x14ac:dyDescent="0.25">
      <c r="A29065" t="s">
        <v>1150</v>
      </c>
      <c r="B29065" t="str">
        <f t="shared" si="655"/>
        <v>0</v>
      </c>
    </row>
    <row r="29066" spans="1:2" x14ac:dyDescent="0.25">
      <c r="A29066" t="s">
        <v>1151</v>
      </c>
      <c r="B29066" t="str">
        <f t="shared" si="655"/>
        <v>0</v>
      </c>
    </row>
    <row r="29067" spans="1:2" x14ac:dyDescent="0.25">
      <c r="A29067" t="s">
        <v>1152</v>
      </c>
      <c r="B29067" t="str">
        <f t="shared" si="655"/>
        <v>0</v>
      </c>
    </row>
    <row r="29068" spans="1:2" x14ac:dyDescent="0.25">
      <c r="A29068" t="s">
        <v>1153</v>
      </c>
      <c r="B29068" t="str">
        <f t="shared" si="655"/>
        <v>0</v>
      </c>
    </row>
    <row r="29069" spans="1:2" x14ac:dyDescent="0.25">
      <c r="A29069" t="s">
        <v>1154</v>
      </c>
      <c r="B29069" t="str">
        <f t="shared" si="655"/>
        <v>0</v>
      </c>
    </row>
    <row r="29070" spans="1:2" x14ac:dyDescent="0.25">
      <c r="A29070" t="s">
        <v>3889</v>
      </c>
      <c r="B29070" t="str">
        <f t="shared" si="655"/>
        <v>jedi_padawan_healing_02</v>
      </c>
    </row>
    <row r="29071" spans="1:2" x14ac:dyDescent="0.25">
      <c r="A29071" t="s">
        <v>1156</v>
      </c>
      <c r="B29071" t="str">
        <f t="shared" si="655"/>
        <v/>
      </c>
    </row>
    <row r="29072" spans="1:2" x14ac:dyDescent="0.25">
      <c r="A29072" t="s">
        <v>3855</v>
      </c>
      <c r="B29072" t="str">
        <f t="shared" si="655"/>
        <v>jedi_general</v>
      </c>
    </row>
    <row r="29073" spans="1:2" x14ac:dyDescent="0.25">
      <c r="A29073" t="s">
        <v>3444</v>
      </c>
      <c r="B29073" t="str">
        <f t="shared" si="655"/>
        <v>400000</v>
      </c>
    </row>
    <row r="29074" spans="1:2" x14ac:dyDescent="0.25">
      <c r="A29074" t="s">
        <v>3890</v>
      </c>
      <c r="B29074" t="str">
        <f t="shared" si="655"/>
        <v>1500000</v>
      </c>
    </row>
    <row r="29075" spans="1:2" x14ac:dyDescent="0.25">
      <c r="A29075" t="s">
        <v>1160</v>
      </c>
      <c r="B29075" t="str">
        <f t="shared" si="655"/>
        <v/>
      </c>
    </row>
    <row r="29076" spans="1:2" x14ac:dyDescent="0.25">
      <c r="A29076" t="s">
        <v>1161</v>
      </c>
      <c r="B29076" t="str">
        <f t="shared" si="655"/>
        <v>0</v>
      </c>
    </row>
    <row r="29077" spans="1:2" x14ac:dyDescent="0.25">
      <c r="A29077" t="s">
        <v>1162</v>
      </c>
      <c r="B29077" t="str">
        <f t="shared" si="655"/>
        <v/>
      </c>
    </row>
    <row r="29078" spans="1:2" x14ac:dyDescent="0.25">
      <c r="A29078" t="s">
        <v>1163</v>
      </c>
      <c r="B29078" t="str">
        <f t="shared" si="655"/>
        <v/>
      </c>
    </row>
    <row r="29079" spans="1:2" x14ac:dyDescent="0.25">
      <c r="A29079" t="s">
        <v>5182</v>
      </c>
      <c r="B29079" t="str">
        <f t="shared" si="655"/>
        <v>16</v>
      </c>
    </row>
    <row r="29080" spans="1:2" x14ac:dyDescent="0.25">
      <c r="A29080" t="s">
        <v>1165</v>
      </c>
      <c r="B29080" t="str">
        <f t="shared" si="655"/>
        <v/>
      </c>
    </row>
    <row r="29081" spans="1:2" x14ac:dyDescent="0.25">
      <c r="A29081" t="s">
        <v>3891</v>
      </c>
      <c r="B29081" t="str">
        <f t="shared" si="655"/>
        <v>healMindSelf1,healMindWoundSelf1</v>
      </c>
    </row>
    <row r="29082" spans="1:2" x14ac:dyDescent="0.25">
      <c r="A29082" t="s">
        <v>1167</v>
      </c>
      <c r="B29082" t="str">
        <f t="shared" si="655"/>
        <v/>
      </c>
    </row>
    <row r="29083" spans="1:2" x14ac:dyDescent="0.25">
      <c r="A29083" t="s">
        <v>1168</v>
      </c>
      <c r="B29083" t="str">
        <f t="shared" si="655"/>
        <v/>
      </c>
    </row>
    <row r="29084" spans="1:2" x14ac:dyDescent="0.25">
      <c r="A29084" t="s">
        <v>1169</v>
      </c>
      <c r="B29084" t="str">
        <f t="shared" si="655"/>
        <v/>
      </c>
    </row>
    <row r="29085" spans="1:2" x14ac:dyDescent="0.25">
      <c r="A29085" t="s">
        <v>3845</v>
      </c>
      <c r="B29085" t="str">
        <f t="shared" si="655"/>
        <v>0</v>
      </c>
    </row>
    <row r="29086" spans="1:2" x14ac:dyDescent="0.25">
      <c r="A29086" t="s">
        <v>1171</v>
      </c>
      <c r="B29086" t="str">
        <f t="shared" si="655"/>
        <v>0</v>
      </c>
    </row>
    <row r="29087" spans="1:2" x14ac:dyDescent="0.25">
      <c r="A29087" t="s">
        <v>1172</v>
      </c>
      <c r="B29087" t="e">
        <f t="shared" si="655"/>
        <v>#VALUE!</v>
      </c>
    </row>
    <row r="29088" spans="1:2" x14ac:dyDescent="0.25">
      <c r="A29088" t="s">
        <v>1144</v>
      </c>
      <c r="B29088" t="e">
        <f t="shared" si="655"/>
        <v>#VALUE!</v>
      </c>
    </row>
    <row r="29089" spans="1:2" x14ac:dyDescent="0.25">
      <c r="A29089" t="s">
        <v>3892</v>
      </c>
      <c r="B29089" t="str">
        <f t="shared" si="655"/>
        <v>jedi_padawan_healing_04</v>
      </c>
    </row>
    <row r="29090" spans="1:2" x14ac:dyDescent="0.25">
      <c r="A29090" t="s">
        <v>3893</v>
      </c>
      <c r="B29090" t="str">
        <f t="shared" si="655"/>
        <v>jedi_padawan_healing_03</v>
      </c>
    </row>
    <row r="29091" spans="1:2" x14ac:dyDescent="0.25">
      <c r="A29091" t="s">
        <v>1147</v>
      </c>
      <c r="B29091" t="str">
        <f t="shared" si="655"/>
        <v>4</v>
      </c>
    </row>
    <row r="29092" spans="1:2" x14ac:dyDescent="0.25">
      <c r="A29092" t="s">
        <v>1148</v>
      </c>
      <c r="B29092" t="str">
        <f t="shared" si="655"/>
        <v>0</v>
      </c>
    </row>
    <row r="29093" spans="1:2" x14ac:dyDescent="0.25">
      <c r="A29093" t="s">
        <v>1189</v>
      </c>
      <c r="B29093" t="str">
        <f t="shared" si="655"/>
        <v>1</v>
      </c>
    </row>
    <row r="29094" spans="1:2" x14ac:dyDescent="0.25">
      <c r="A29094" t="s">
        <v>1150</v>
      </c>
      <c r="B29094" t="str">
        <f t="shared" si="655"/>
        <v>0</v>
      </c>
    </row>
    <row r="29095" spans="1:2" x14ac:dyDescent="0.25">
      <c r="A29095" t="s">
        <v>1151</v>
      </c>
      <c r="B29095" t="str">
        <f t="shared" si="655"/>
        <v>0</v>
      </c>
    </row>
    <row r="29096" spans="1:2" x14ac:dyDescent="0.25">
      <c r="A29096" t="s">
        <v>1152</v>
      </c>
      <c r="B29096" t="str">
        <f t="shared" si="655"/>
        <v>0</v>
      </c>
    </row>
    <row r="29097" spans="1:2" x14ac:dyDescent="0.25">
      <c r="A29097" t="s">
        <v>1153</v>
      </c>
      <c r="B29097" t="str">
        <f t="shared" si="655"/>
        <v>0</v>
      </c>
    </row>
    <row r="29098" spans="1:2" x14ac:dyDescent="0.25">
      <c r="A29098" t="s">
        <v>1154</v>
      </c>
      <c r="B29098" t="str">
        <f t="shared" si="655"/>
        <v>0</v>
      </c>
    </row>
    <row r="29099" spans="1:2" x14ac:dyDescent="0.25">
      <c r="A29099" t="s">
        <v>3894</v>
      </c>
      <c r="B29099" t="str">
        <f t="shared" si="655"/>
        <v>jedi_padawan_healing_03</v>
      </c>
    </row>
    <row r="29100" spans="1:2" x14ac:dyDescent="0.25">
      <c r="A29100" t="s">
        <v>1156</v>
      </c>
      <c r="B29100" t="str">
        <f t="shared" si="655"/>
        <v/>
      </c>
    </row>
    <row r="29101" spans="1:2" x14ac:dyDescent="0.25">
      <c r="A29101" t="s">
        <v>3855</v>
      </c>
      <c r="B29101" t="str">
        <f t="shared" si="655"/>
        <v>jedi_general</v>
      </c>
    </row>
    <row r="29102" spans="1:2" x14ac:dyDescent="0.25">
      <c r="A29102" t="s">
        <v>3895</v>
      </c>
      <c r="B29102" t="str">
        <f t="shared" si="655"/>
        <v>800000</v>
      </c>
    </row>
    <row r="29103" spans="1:2" x14ac:dyDescent="0.25">
      <c r="A29103" t="s">
        <v>3896</v>
      </c>
      <c r="B29103" t="str">
        <f t="shared" si="655"/>
        <v>2000000</v>
      </c>
    </row>
    <row r="29104" spans="1:2" x14ac:dyDescent="0.25">
      <c r="A29104" t="s">
        <v>1160</v>
      </c>
      <c r="B29104" t="str">
        <f t="shared" si="655"/>
        <v/>
      </c>
    </row>
    <row r="29105" spans="1:2" x14ac:dyDescent="0.25">
      <c r="A29105" t="s">
        <v>1161</v>
      </c>
      <c r="B29105" t="str">
        <f t="shared" si="655"/>
        <v>0</v>
      </c>
    </row>
    <row r="29106" spans="1:2" x14ac:dyDescent="0.25">
      <c r="A29106" t="s">
        <v>1162</v>
      </c>
      <c r="B29106" t="str">
        <f t="shared" si="655"/>
        <v/>
      </c>
    </row>
    <row r="29107" spans="1:2" x14ac:dyDescent="0.25">
      <c r="A29107" t="s">
        <v>1163</v>
      </c>
      <c r="B29107" t="str">
        <f t="shared" si="655"/>
        <v/>
      </c>
    </row>
    <row r="29108" spans="1:2" x14ac:dyDescent="0.25">
      <c r="A29108" t="s">
        <v>5182</v>
      </c>
      <c r="B29108" t="str">
        <f t="shared" si="655"/>
        <v>16</v>
      </c>
    </row>
    <row r="29109" spans="1:2" x14ac:dyDescent="0.25">
      <c r="A29109" t="s">
        <v>1165</v>
      </c>
      <c r="B29109" t="str">
        <f t="shared" si="655"/>
        <v/>
      </c>
    </row>
    <row r="29110" spans="1:2" x14ac:dyDescent="0.25">
      <c r="A29110" t="s">
        <v>3897</v>
      </c>
      <c r="B29110" t="str">
        <f t="shared" si="655"/>
        <v>healAllSelf1</v>
      </c>
    </row>
    <row r="29111" spans="1:2" x14ac:dyDescent="0.25">
      <c r="A29111" t="s">
        <v>1167</v>
      </c>
      <c r="B29111" t="str">
        <f t="shared" si="655"/>
        <v/>
      </c>
    </row>
    <row r="29112" spans="1:2" x14ac:dyDescent="0.25">
      <c r="A29112" t="s">
        <v>1168</v>
      </c>
      <c r="B29112" t="str">
        <f t="shared" si="655"/>
        <v/>
      </c>
    </row>
    <row r="29113" spans="1:2" x14ac:dyDescent="0.25">
      <c r="A29113" t="s">
        <v>1169</v>
      </c>
      <c r="B29113" t="str">
        <f t="shared" si="655"/>
        <v/>
      </c>
    </row>
    <row r="29114" spans="1:2" x14ac:dyDescent="0.25">
      <c r="A29114" t="s">
        <v>3845</v>
      </c>
      <c r="B29114" t="str">
        <f t="shared" si="655"/>
        <v>0</v>
      </c>
    </row>
    <row r="29115" spans="1:2" x14ac:dyDescent="0.25">
      <c r="A29115" t="s">
        <v>1171</v>
      </c>
      <c r="B29115" t="str">
        <f t="shared" si="655"/>
        <v>0</v>
      </c>
    </row>
    <row r="29116" spans="1:2" x14ac:dyDescent="0.25">
      <c r="A29116" t="s">
        <v>1172</v>
      </c>
      <c r="B29116" t="e">
        <f t="shared" si="655"/>
        <v>#VALUE!</v>
      </c>
    </row>
    <row r="29117" spans="1:2" x14ac:dyDescent="0.25">
      <c r="A29117" t="s">
        <v>1144</v>
      </c>
      <c r="B29117" t="e">
        <f t="shared" si="655"/>
        <v>#VALUE!</v>
      </c>
    </row>
    <row r="29118" spans="1:2" x14ac:dyDescent="0.25">
      <c r="A29118" t="s">
        <v>3898</v>
      </c>
      <c r="B29118" t="str">
        <f t="shared" si="655"/>
        <v>jedi_padawan_force_power_01</v>
      </c>
    </row>
    <row r="29119" spans="1:2" x14ac:dyDescent="0.25">
      <c r="A29119" t="s">
        <v>3849</v>
      </c>
      <c r="B29119" t="str">
        <f t="shared" si="655"/>
        <v>jedi_padawan</v>
      </c>
    </row>
    <row r="29120" spans="1:2" x14ac:dyDescent="0.25">
      <c r="A29120" t="s">
        <v>1147</v>
      </c>
      <c r="B29120" t="str">
        <f t="shared" si="655"/>
        <v>4</v>
      </c>
    </row>
    <row r="29121" spans="1:2" x14ac:dyDescent="0.25">
      <c r="A29121" t="s">
        <v>1148</v>
      </c>
      <c r="B29121" t="str">
        <f t="shared" si="655"/>
        <v>0</v>
      </c>
    </row>
    <row r="29122" spans="1:2" x14ac:dyDescent="0.25">
      <c r="A29122" t="s">
        <v>1149</v>
      </c>
      <c r="B29122" t="str">
        <f t="shared" si="655"/>
        <v>0</v>
      </c>
    </row>
    <row r="29123" spans="1:2" x14ac:dyDescent="0.25">
      <c r="A29123" t="s">
        <v>1150</v>
      </c>
      <c r="B29123" t="str">
        <f t="shared" si="655"/>
        <v>0</v>
      </c>
    </row>
    <row r="29124" spans="1:2" x14ac:dyDescent="0.25">
      <c r="A29124" t="s">
        <v>1151</v>
      </c>
      <c r="B29124" t="str">
        <f t="shared" ref="B29124:B29187" si="656">LEFT(RIGHT(A29124,LEN(A29124)-FIND("&gt;",A29124)),FIND("&lt;",RIGHT(A29124,LEN(A29124)-FIND("&gt;",A29124)))-1)</f>
        <v>0</v>
      </c>
    </row>
    <row r="29125" spans="1:2" x14ac:dyDescent="0.25">
      <c r="A29125" t="s">
        <v>1152</v>
      </c>
      <c r="B29125" t="str">
        <f t="shared" si="656"/>
        <v>0</v>
      </c>
    </row>
    <row r="29126" spans="1:2" x14ac:dyDescent="0.25">
      <c r="A29126" t="s">
        <v>1153</v>
      </c>
      <c r="B29126" t="str">
        <f t="shared" si="656"/>
        <v>0</v>
      </c>
    </row>
    <row r="29127" spans="1:2" x14ac:dyDescent="0.25">
      <c r="A29127" t="s">
        <v>1154</v>
      </c>
      <c r="B29127" t="str">
        <f t="shared" si="656"/>
        <v>0</v>
      </c>
    </row>
    <row r="29128" spans="1:2" x14ac:dyDescent="0.25">
      <c r="A29128" t="s">
        <v>3861</v>
      </c>
      <c r="B29128" t="str">
        <f t="shared" si="656"/>
        <v>jedi_padawan_novice</v>
      </c>
    </row>
    <row r="29129" spans="1:2" x14ac:dyDescent="0.25">
      <c r="A29129" t="s">
        <v>1156</v>
      </c>
      <c r="B29129" t="str">
        <f t="shared" si="656"/>
        <v/>
      </c>
    </row>
    <row r="29130" spans="1:2" x14ac:dyDescent="0.25">
      <c r="A29130" t="s">
        <v>3855</v>
      </c>
      <c r="B29130" t="str">
        <f t="shared" si="656"/>
        <v>jedi_general</v>
      </c>
    </row>
    <row r="29131" spans="1:2" x14ac:dyDescent="0.25">
      <c r="A29131" t="s">
        <v>2306</v>
      </c>
      <c r="B29131" t="str">
        <f t="shared" si="656"/>
        <v>50000</v>
      </c>
    </row>
    <row r="29132" spans="1:2" x14ac:dyDescent="0.25">
      <c r="A29132" t="s">
        <v>1747</v>
      </c>
      <c r="B29132" t="str">
        <f t="shared" si="656"/>
        <v>500000</v>
      </c>
    </row>
    <row r="29133" spans="1:2" x14ac:dyDescent="0.25">
      <c r="A29133" t="s">
        <v>1160</v>
      </c>
      <c r="B29133" t="str">
        <f t="shared" si="656"/>
        <v/>
      </c>
    </row>
    <row r="29134" spans="1:2" x14ac:dyDescent="0.25">
      <c r="A29134" t="s">
        <v>1161</v>
      </c>
      <c r="B29134" t="str">
        <f t="shared" si="656"/>
        <v>0</v>
      </c>
    </row>
    <row r="29135" spans="1:2" x14ac:dyDescent="0.25">
      <c r="A29135" t="s">
        <v>1162</v>
      </c>
      <c r="B29135" t="str">
        <f t="shared" si="656"/>
        <v/>
      </c>
    </row>
    <row r="29136" spans="1:2" x14ac:dyDescent="0.25">
      <c r="A29136" t="s">
        <v>1163</v>
      </c>
      <c r="B29136" t="str">
        <f t="shared" si="656"/>
        <v/>
      </c>
    </row>
    <row r="29137" spans="1:2" x14ac:dyDescent="0.25">
      <c r="A29137" t="s">
        <v>5182</v>
      </c>
      <c r="B29137" t="str">
        <f t="shared" si="656"/>
        <v>16</v>
      </c>
    </row>
    <row r="29138" spans="1:2" x14ac:dyDescent="0.25">
      <c r="A29138" t="s">
        <v>1165</v>
      </c>
      <c r="B29138" t="str">
        <f t="shared" si="656"/>
        <v/>
      </c>
    </row>
    <row r="29139" spans="1:2" x14ac:dyDescent="0.25">
      <c r="A29139" t="s">
        <v>1166</v>
      </c>
      <c r="B29139" t="str">
        <f t="shared" si="656"/>
        <v/>
      </c>
    </row>
    <row r="29140" spans="1:2" x14ac:dyDescent="0.25">
      <c r="A29140" t="s">
        <v>3899</v>
      </c>
      <c r="B29140" t="str">
        <f t="shared" si="656"/>
        <v>jedi_force_power_max=100,jedi_force_power_regen=1,private_jedi_difficulty=100</v>
      </c>
    </row>
    <row r="29141" spans="1:2" x14ac:dyDescent="0.25">
      <c r="A29141" t="s">
        <v>1168</v>
      </c>
      <c r="B29141" t="str">
        <f t="shared" si="656"/>
        <v/>
      </c>
    </row>
    <row r="29142" spans="1:2" x14ac:dyDescent="0.25">
      <c r="A29142" t="s">
        <v>1169</v>
      </c>
      <c r="B29142" t="str">
        <f t="shared" si="656"/>
        <v/>
      </c>
    </row>
    <row r="29143" spans="1:2" x14ac:dyDescent="0.25">
      <c r="A29143" t="s">
        <v>3845</v>
      </c>
      <c r="B29143" t="str">
        <f t="shared" si="656"/>
        <v>0</v>
      </c>
    </row>
    <row r="29144" spans="1:2" x14ac:dyDescent="0.25">
      <c r="A29144" t="s">
        <v>1171</v>
      </c>
      <c r="B29144" t="str">
        <f t="shared" si="656"/>
        <v>0</v>
      </c>
    </row>
    <row r="29145" spans="1:2" x14ac:dyDescent="0.25">
      <c r="A29145" t="s">
        <v>1172</v>
      </c>
      <c r="B29145" t="e">
        <f t="shared" si="656"/>
        <v>#VALUE!</v>
      </c>
    </row>
    <row r="29146" spans="1:2" x14ac:dyDescent="0.25">
      <c r="A29146" t="s">
        <v>1144</v>
      </c>
      <c r="B29146" t="e">
        <f t="shared" si="656"/>
        <v>#VALUE!</v>
      </c>
    </row>
    <row r="29147" spans="1:2" x14ac:dyDescent="0.25">
      <c r="A29147" t="s">
        <v>3900</v>
      </c>
      <c r="B29147" t="str">
        <f t="shared" si="656"/>
        <v>jedi_padawan_force_power_02</v>
      </c>
    </row>
    <row r="29148" spans="1:2" x14ac:dyDescent="0.25">
      <c r="A29148" t="s">
        <v>3901</v>
      </c>
      <c r="B29148" t="str">
        <f t="shared" si="656"/>
        <v>jedi_padawan_force_power_01</v>
      </c>
    </row>
    <row r="29149" spans="1:2" x14ac:dyDescent="0.25">
      <c r="A29149" t="s">
        <v>1147</v>
      </c>
      <c r="B29149" t="str">
        <f t="shared" si="656"/>
        <v>4</v>
      </c>
    </row>
    <row r="29150" spans="1:2" x14ac:dyDescent="0.25">
      <c r="A29150" t="s">
        <v>1148</v>
      </c>
      <c r="B29150" t="str">
        <f t="shared" si="656"/>
        <v>0</v>
      </c>
    </row>
    <row r="29151" spans="1:2" x14ac:dyDescent="0.25">
      <c r="A29151" t="s">
        <v>1149</v>
      </c>
      <c r="B29151" t="str">
        <f t="shared" si="656"/>
        <v>0</v>
      </c>
    </row>
    <row r="29152" spans="1:2" x14ac:dyDescent="0.25">
      <c r="A29152" t="s">
        <v>1150</v>
      </c>
      <c r="B29152" t="str">
        <f t="shared" si="656"/>
        <v>0</v>
      </c>
    </row>
    <row r="29153" spans="1:2" x14ac:dyDescent="0.25">
      <c r="A29153" t="s">
        <v>1151</v>
      </c>
      <c r="B29153" t="str">
        <f t="shared" si="656"/>
        <v>0</v>
      </c>
    </row>
    <row r="29154" spans="1:2" x14ac:dyDescent="0.25">
      <c r="A29154" t="s">
        <v>1152</v>
      </c>
      <c r="B29154" t="str">
        <f t="shared" si="656"/>
        <v>0</v>
      </c>
    </row>
    <row r="29155" spans="1:2" x14ac:dyDescent="0.25">
      <c r="A29155" t="s">
        <v>1153</v>
      </c>
      <c r="B29155" t="str">
        <f t="shared" si="656"/>
        <v>0</v>
      </c>
    </row>
    <row r="29156" spans="1:2" x14ac:dyDescent="0.25">
      <c r="A29156" t="s">
        <v>1154</v>
      </c>
      <c r="B29156" t="str">
        <f t="shared" si="656"/>
        <v>0</v>
      </c>
    </row>
    <row r="29157" spans="1:2" x14ac:dyDescent="0.25">
      <c r="A29157" t="s">
        <v>3902</v>
      </c>
      <c r="B29157" t="str">
        <f t="shared" si="656"/>
        <v>jedi_padawan_force_power_01</v>
      </c>
    </row>
    <row r="29158" spans="1:2" x14ac:dyDescent="0.25">
      <c r="A29158" t="s">
        <v>1156</v>
      </c>
      <c r="B29158" t="str">
        <f t="shared" si="656"/>
        <v/>
      </c>
    </row>
    <row r="29159" spans="1:2" x14ac:dyDescent="0.25">
      <c r="A29159" t="s">
        <v>3855</v>
      </c>
      <c r="B29159" t="str">
        <f t="shared" si="656"/>
        <v>jedi_general</v>
      </c>
    </row>
    <row r="29160" spans="1:2" x14ac:dyDescent="0.25">
      <c r="A29160" t="s">
        <v>3262</v>
      </c>
      <c r="B29160" t="str">
        <f t="shared" si="656"/>
        <v>200000</v>
      </c>
    </row>
    <row r="29161" spans="1:2" x14ac:dyDescent="0.25">
      <c r="A29161" t="s">
        <v>3885</v>
      </c>
      <c r="B29161" t="str">
        <f t="shared" si="656"/>
        <v>1000000</v>
      </c>
    </row>
    <row r="29162" spans="1:2" x14ac:dyDescent="0.25">
      <c r="A29162" t="s">
        <v>1160</v>
      </c>
      <c r="B29162" t="str">
        <f t="shared" si="656"/>
        <v/>
      </c>
    </row>
    <row r="29163" spans="1:2" x14ac:dyDescent="0.25">
      <c r="A29163" t="s">
        <v>1161</v>
      </c>
      <c r="B29163" t="str">
        <f t="shared" si="656"/>
        <v>0</v>
      </c>
    </row>
    <row r="29164" spans="1:2" x14ac:dyDescent="0.25">
      <c r="A29164" t="s">
        <v>1162</v>
      </c>
      <c r="B29164" t="str">
        <f t="shared" si="656"/>
        <v/>
      </c>
    </row>
    <row r="29165" spans="1:2" x14ac:dyDescent="0.25">
      <c r="A29165" t="s">
        <v>1163</v>
      </c>
      <c r="B29165" t="str">
        <f t="shared" si="656"/>
        <v/>
      </c>
    </row>
    <row r="29166" spans="1:2" x14ac:dyDescent="0.25">
      <c r="A29166" t="s">
        <v>5182</v>
      </c>
      <c r="B29166" t="str">
        <f t="shared" si="656"/>
        <v>16</v>
      </c>
    </row>
    <row r="29167" spans="1:2" x14ac:dyDescent="0.25">
      <c r="A29167" t="s">
        <v>1165</v>
      </c>
      <c r="B29167" t="str">
        <f t="shared" si="656"/>
        <v/>
      </c>
    </row>
    <row r="29168" spans="1:2" x14ac:dyDescent="0.25">
      <c r="A29168" t="s">
        <v>1166</v>
      </c>
      <c r="B29168" t="str">
        <f t="shared" si="656"/>
        <v/>
      </c>
    </row>
    <row r="29169" spans="1:2" x14ac:dyDescent="0.25">
      <c r="A29169" t="s">
        <v>3899</v>
      </c>
      <c r="B29169" t="str">
        <f t="shared" si="656"/>
        <v>jedi_force_power_max=100,jedi_force_power_regen=1,private_jedi_difficulty=100</v>
      </c>
    </row>
    <row r="29170" spans="1:2" x14ac:dyDescent="0.25">
      <c r="A29170" t="s">
        <v>1168</v>
      </c>
      <c r="B29170" t="str">
        <f t="shared" si="656"/>
        <v/>
      </c>
    </row>
    <row r="29171" spans="1:2" x14ac:dyDescent="0.25">
      <c r="A29171" t="s">
        <v>1169</v>
      </c>
      <c r="B29171" t="str">
        <f t="shared" si="656"/>
        <v/>
      </c>
    </row>
    <row r="29172" spans="1:2" x14ac:dyDescent="0.25">
      <c r="A29172" t="s">
        <v>3845</v>
      </c>
      <c r="B29172" t="str">
        <f t="shared" si="656"/>
        <v>0</v>
      </c>
    </row>
    <row r="29173" spans="1:2" x14ac:dyDescent="0.25">
      <c r="A29173" t="s">
        <v>1171</v>
      </c>
      <c r="B29173" t="str">
        <f t="shared" si="656"/>
        <v>0</v>
      </c>
    </row>
    <row r="29174" spans="1:2" x14ac:dyDescent="0.25">
      <c r="A29174" t="s">
        <v>1172</v>
      </c>
      <c r="B29174" t="e">
        <f t="shared" si="656"/>
        <v>#VALUE!</v>
      </c>
    </row>
    <row r="29175" spans="1:2" x14ac:dyDescent="0.25">
      <c r="A29175" t="s">
        <v>1144</v>
      </c>
      <c r="B29175" t="e">
        <f t="shared" si="656"/>
        <v>#VALUE!</v>
      </c>
    </row>
    <row r="29176" spans="1:2" x14ac:dyDescent="0.25">
      <c r="A29176" t="s">
        <v>3903</v>
      </c>
      <c r="B29176" t="str">
        <f t="shared" si="656"/>
        <v>jedi_padawan_force_power_03</v>
      </c>
    </row>
    <row r="29177" spans="1:2" x14ac:dyDescent="0.25">
      <c r="A29177" t="s">
        <v>3904</v>
      </c>
      <c r="B29177" t="str">
        <f t="shared" si="656"/>
        <v>jedi_padawan_force_power_02</v>
      </c>
    </row>
    <row r="29178" spans="1:2" x14ac:dyDescent="0.25">
      <c r="A29178" t="s">
        <v>1147</v>
      </c>
      <c r="B29178" t="str">
        <f t="shared" si="656"/>
        <v>4</v>
      </c>
    </row>
    <row r="29179" spans="1:2" x14ac:dyDescent="0.25">
      <c r="A29179" t="s">
        <v>1148</v>
      </c>
      <c r="B29179" t="str">
        <f t="shared" si="656"/>
        <v>0</v>
      </c>
    </row>
    <row r="29180" spans="1:2" x14ac:dyDescent="0.25">
      <c r="A29180" t="s">
        <v>1149</v>
      </c>
      <c r="B29180" t="str">
        <f t="shared" si="656"/>
        <v>0</v>
      </c>
    </row>
    <row r="29181" spans="1:2" x14ac:dyDescent="0.25">
      <c r="A29181" t="s">
        <v>1150</v>
      </c>
      <c r="B29181" t="str">
        <f t="shared" si="656"/>
        <v>0</v>
      </c>
    </row>
    <row r="29182" spans="1:2" x14ac:dyDescent="0.25">
      <c r="A29182" t="s">
        <v>1151</v>
      </c>
      <c r="B29182" t="str">
        <f t="shared" si="656"/>
        <v>0</v>
      </c>
    </row>
    <row r="29183" spans="1:2" x14ac:dyDescent="0.25">
      <c r="A29183" t="s">
        <v>1152</v>
      </c>
      <c r="B29183" t="str">
        <f t="shared" si="656"/>
        <v>0</v>
      </c>
    </row>
    <row r="29184" spans="1:2" x14ac:dyDescent="0.25">
      <c r="A29184" t="s">
        <v>1153</v>
      </c>
      <c r="B29184" t="str">
        <f t="shared" si="656"/>
        <v>0</v>
      </c>
    </row>
    <row r="29185" spans="1:2" x14ac:dyDescent="0.25">
      <c r="A29185" t="s">
        <v>1154</v>
      </c>
      <c r="B29185" t="str">
        <f t="shared" si="656"/>
        <v>0</v>
      </c>
    </row>
    <row r="29186" spans="1:2" x14ac:dyDescent="0.25">
      <c r="A29186" t="s">
        <v>3905</v>
      </c>
      <c r="B29186" t="str">
        <f t="shared" si="656"/>
        <v>jedi_padawan_force_power_02</v>
      </c>
    </row>
    <row r="29187" spans="1:2" x14ac:dyDescent="0.25">
      <c r="A29187" t="s">
        <v>1156</v>
      </c>
      <c r="B29187" t="str">
        <f t="shared" si="656"/>
        <v/>
      </c>
    </row>
    <row r="29188" spans="1:2" x14ac:dyDescent="0.25">
      <c r="A29188" t="s">
        <v>3855</v>
      </c>
      <c r="B29188" t="str">
        <f t="shared" ref="B29188:B29251" si="657">LEFT(RIGHT(A29188,LEN(A29188)-FIND("&gt;",A29188)),FIND("&lt;",RIGHT(A29188,LEN(A29188)-FIND("&gt;",A29188)))-1)</f>
        <v>jedi_general</v>
      </c>
    </row>
    <row r="29189" spans="1:2" x14ac:dyDescent="0.25">
      <c r="A29189" t="s">
        <v>3444</v>
      </c>
      <c r="B29189" t="str">
        <f t="shared" si="657"/>
        <v>400000</v>
      </c>
    </row>
    <row r="29190" spans="1:2" x14ac:dyDescent="0.25">
      <c r="A29190" t="s">
        <v>3890</v>
      </c>
      <c r="B29190" t="str">
        <f t="shared" si="657"/>
        <v>1500000</v>
      </c>
    </row>
    <row r="29191" spans="1:2" x14ac:dyDescent="0.25">
      <c r="A29191" t="s">
        <v>1160</v>
      </c>
      <c r="B29191" t="str">
        <f t="shared" si="657"/>
        <v/>
      </c>
    </row>
    <row r="29192" spans="1:2" x14ac:dyDescent="0.25">
      <c r="A29192" t="s">
        <v>1161</v>
      </c>
      <c r="B29192" t="str">
        <f t="shared" si="657"/>
        <v>0</v>
      </c>
    </row>
    <row r="29193" spans="1:2" x14ac:dyDescent="0.25">
      <c r="A29193" t="s">
        <v>1162</v>
      </c>
      <c r="B29193" t="str">
        <f t="shared" si="657"/>
        <v/>
      </c>
    </row>
    <row r="29194" spans="1:2" x14ac:dyDescent="0.25">
      <c r="A29194" t="s">
        <v>1163</v>
      </c>
      <c r="B29194" t="str">
        <f t="shared" si="657"/>
        <v/>
      </c>
    </row>
    <row r="29195" spans="1:2" x14ac:dyDescent="0.25">
      <c r="A29195" t="s">
        <v>5182</v>
      </c>
      <c r="B29195" t="str">
        <f t="shared" si="657"/>
        <v>16</v>
      </c>
    </row>
    <row r="29196" spans="1:2" x14ac:dyDescent="0.25">
      <c r="A29196" t="s">
        <v>1165</v>
      </c>
      <c r="B29196" t="str">
        <f t="shared" si="657"/>
        <v/>
      </c>
    </row>
    <row r="29197" spans="1:2" x14ac:dyDescent="0.25">
      <c r="A29197" t="s">
        <v>1166</v>
      </c>
      <c r="B29197" t="str">
        <f t="shared" si="657"/>
        <v/>
      </c>
    </row>
    <row r="29198" spans="1:2" x14ac:dyDescent="0.25">
      <c r="A29198" t="s">
        <v>3899</v>
      </c>
      <c r="B29198" t="str">
        <f t="shared" si="657"/>
        <v>jedi_force_power_max=100,jedi_force_power_regen=1,private_jedi_difficulty=100</v>
      </c>
    </row>
    <row r="29199" spans="1:2" x14ac:dyDescent="0.25">
      <c r="A29199" t="s">
        <v>1168</v>
      </c>
      <c r="B29199" t="str">
        <f t="shared" si="657"/>
        <v/>
      </c>
    </row>
    <row r="29200" spans="1:2" x14ac:dyDescent="0.25">
      <c r="A29200" t="s">
        <v>1169</v>
      </c>
      <c r="B29200" t="str">
        <f t="shared" si="657"/>
        <v/>
      </c>
    </row>
    <row r="29201" spans="1:2" x14ac:dyDescent="0.25">
      <c r="A29201" t="s">
        <v>3845</v>
      </c>
      <c r="B29201" t="str">
        <f t="shared" si="657"/>
        <v>0</v>
      </c>
    </row>
    <row r="29202" spans="1:2" x14ac:dyDescent="0.25">
      <c r="A29202" t="s">
        <v>1171</v>
      </c>
      <c r="B29202" t="str">
        <f t="shared" si="657"/>
        <v>0</v>
      </c>
    </row>
    <row r="29203" spans="1:2" x14ac:dyDescent="0.25">
      <c r="A29203" t="s">
        <v>1172</v>
      </c>
      <c r="B29203" t="e">
        <f t="shared" si="657"/>
        <v>#VALUE!</v>
      </c>
    </row>
    <row r="29204" spans="1:2" x14ac:dyDescent="0.25">
      <c r="A29204" t="s">
        <v>1144</v>
      </c>
      <c r="B29204" t="e">
        <f t="shared" si="657"/>
        <v>#VALUE!</v>
      </c>
    </row>
    <row r="29205" spans="1:2" x14ac:dyDescent="0.25">
      <c r="A29205" t="s">
        <v>3906</v>
      </c>
      <c r="B29205" t="str">
        <f t="shared" si="657"/>
        <v>jedi_padawan_force_power_04</v>
      </c>
    </row>
    <row r="29206" spans="1:2" x14ac:dyDescent="0.25">
      <c r="A29206" t="s">
        <v>3907</v>
      </c>
      <c r="B29206" t="str">
        <f t="shared" si="657"/>
        <v>jedi_padawan_force_power_03</v>
      </c>
    </row>
    <row r="29207" spans="1:2" x14ac:dyDescent="0.25">
      <c r="A29207" t="s">
        <v>1147</v>
      </c>
      <c r="B29207" t="str">
        <f t="shared" si="657"/>
        <v>4</v>
      </c>
    </row>
    <row r="29208" spans="1:2" x14ac:dyDescent="0.25">
      <c r="A29208" t="s">
        <v>1148</v>
      </c>
      <c r="B29208" t="str">
        <f t="shared" si="657"/>
        <v>0</v>
      </c>
    </row>
    <row r="29209" spans="1:2" x14ac:dyDescent="0.25">
      <c r="A29209" t="s">
        <v>1189</v>
      </c>
      <c r="B29209" t="str">
        <f t="shared" si="657"/>
        <v>1</v>
      </c>
    </row>
    <row r="29210" spans="1:2" x14ac:dyDescent="0.25">
      <c r="A29210" t="s">
        <v>1150</v>
      </c>
      <c r="B29210" t="str">
        <f t="shared" si="657"/>
        <v>0</v>
      </c>
    </row>
    <row r="29211" spans="1:2" x14ac:dyDescent="0.25">
      <c r="A29211" t="s">
        <v>1151</v>
      </c>
      <c r="B29211" t="str">
        <f t="shared" si="657"/>
        <v>0</v>
      </c>
    </row>
    <row r="29212" spans="1:2" x14ac:dyDescent="0.25">
      <c r="A29212" t="s">
        <v>1152</v>
      </c>
      <c r="B29212" t="str">
        <f t="shared" si="657"/>
        <v>0</v>
      </c>
    </row>
    <row r="29213" spans="1:2" x14ac:dyDescent="0.25">
      <c r="A29213" t="s">
        <v>1153</v>
      </c>
      <c r="B29213" t="str">
        <f t="shared" si="657"/>
        <v>0</v>
      </c>
    </row>
    <row r="29214" spans="1:2" x14ac:dyDescent="0.25">
      <c r="A29214" t="s">
        <v>1154</v>
      </c>
      <c r="B29214" t="str">
        <f t="shared" si="657"/>
        <v>0</v>
      </c>
    </row>
    <row r="29215" spans="1:2" x14ac:dyDescent="0.25">
      <c r="A29215" t="s">
        <v>3908</v>
      </c>
      <c r="B29215" t="str">
        <f t="shared" si="657"/>
        <v>jedi_padawan_force_power_03</v>
      </c>
    </row>
    <row r="29216" spans="1:2" x14ac:dyDescent="0.25">
      <c r="A29216" t="s">
        <v>1156</v>
      </c>
      <c r="B29216" t="str">
        <f t="shared" si="657"/>
        <v/>
      </c>
    </row>
    <row r="29217" spans="1:2" x14ac:dyDescent="0.25">
      <c r="A29217" t="s">
        <v>3855</v>
      </c>
      <c r="B29217" t="str">
        <f t="shared" si="657"/>
        <v>jedi_general</v>
      </c>
    </row>
    <row r="29218" spans="1:2" x14ac:dyDescent="0.25">
      <c r="A29218" t="s">
        <v>3895</v>
      </c>
      <c r="B29218" t="str">
        <f t="shared" si="657"/>
        <v>800000</v>
      </c>
    </row>
    <row r="29219" spans="1:2" x14ac:dyDescent="0.25">
      <c r="A29219" t="s">
        <v>3896</v>
      </c>
      <c r="B29219" t="str">
        <f t="shared" si="657"/>
        <v>2000000</v>
      </c>
    </row>
    <row r="29220" spans="1:2" x14ac:dyDescent="0.25">
      <c r="A29220" t="s">
        <v>1160</v>
      </c>
      <c r="B29220" t="str">
        <f t="shared" si="657"/>
        <v/>
      </c>
    </row>
    <row r="29221" spans="1:2" x14ac:dyDescent="0.25">
      <c r="A29221" t="s">
        <v>1161</v>
      </c>
      <c r="B29221" t="str">
        <f t="shared" si="657"/>
        <v>0</v>
      </c>
    </row>
    <row r="29222" spans="1:2" x14ac:dyDescent="0.25">
      <c r="A29222" t="s">
        <v>1162</v>
      </c>
      <c r="B29222" t="str">
        <f t="shared" si="657"/>
        <v/>
      </c>
    </row>
    <row r="29223" spans="1:2" x14ac:dyDescent="0.25">
      <c r="A29223" t="s">
        <v>1163</v>
      </c>
      <c r="B29223" t="str">
        <f t="shared" si="657"/>
        <v/>
      </c>
    </row>
    <row r="29224" spans="1:2" x14ac:dyDescent="0.25">
      <c r="A29224" t="s">
        <v>5182</v>
      </c>
      <c r="B29224" t="str">
        <f t="shared" si="657"/>
        <v>16</v>
      </c>
    </row>
    <row r="29225" spans="1:2" x14ac:dyDescent="0.25">
      <c r="A29225" t="s">
        <v>1165</v>
      </c>
      <c r="B29225" t="str">
        <f t="shared" si="657"/>
        <v/>
      </c>
    </row>
    <row r="29226" spans="1:2" x14ac:dyDescent="0.25">
      <c r="A29226" t="s">
        <v>1166</v>
      </c>
      <c r="B29226" t="str">
        <f t="shared" si="657"/>
        <v/>
      </c>
    </row>
    <row r="29227" spans="1:2" x14ac:dyDescent="0.25">
      <c r="A29227" t="s">
        <v>3899</v>
      </c>
      <c r="B29227" t="str">
        <f t="shared" si="657"/>
        <v>jedi_force_power_max=100,jedi_force_power_regen=1,private_jedi_difficulty=100</v>
      </c>
    </row>
    <row r="29228" spans="1:2" x14ac:dyDescent="0.25">
      <c r="A29228" t="s">
        <v>1168</v>
      </c>
      <c r="B29228" t="str">
        <f t="shared" si="657"/>
        <v/>
      </c>
    </row>
    <row r="29229" spans="1:2" x14ac:dyDescent="0.25">
      <c r="A29229" t="s">
        <v>1169</v>
      </c>
      <c r="B29229" t="str">
        <f t="shared" si="657"/>
        <v/>
      </c>
    </row>
    <row r="29230" spans="1:2" x14ac:dyDescent="0.25">
      <c r="A29230" t="s">
        <v>3845</v>
      </c>
      <c r="B29230" t="str">
        <f t="shared" si="657"/>
        <v>0</v>
      </c>
    </row>
    <row r="29231" spans="1:2" x14ac:dyDescent="0.25">
      <c r="A29231" t="s">
        <v>1171</v>
      </c>
      <c r="B29231" t="str">
        <f t="shared" si="657"/>
        <v>0</v>
      </c>
    </row>
    <row r="29232" spans="1:2" x14ac:dyDescent="0.25">
      <c r="A29232" t="s">
        <v>1172</v>
      </c>
      <c r="B29232" t="e">
        <f t="shared" si="657"/>
        <v>#VALUE!</v>
      </c>
    </row>
    <row r="29233" spans="1:2" x14ac:dyDescent="0.25">
      <c r="A29233" t="s">
        <v>1144</v>
      </c>
      <c r="B29233" t="e">
        <f t="shared" si="657"/>
        <v>#VALUE!</v>
      </c>
    </row>
    <row r="29234" spans="1:2" x14ac:dyDescent="0.25">
      <c r="A29234" t="s">
        <v>3909</v>
      </c>
      <c r="B29234" t="str">
        <f t="shared" si="657"/>
        <v>jedi_padawan_force_manipulation_01</v>
      </c>
    </row>
    <row r="29235" spans="1:2" x14ac:dyDescent="0.25">
      <c r="A29235" t="s">
        <v>3849</v>
      </c>
      <c r="B29235" t="str">
        <f t="shared" si="657"/>
        <v>jedi_padawan</v>
      </c>
    </row>
    <row r="29236" spans="1:2" x14ac:dyDescent="0.25">
      <c r="A29236" t="s">
        <v>1147</v>
      </c>
      <c r="B29236" t="str">
        <f t="shared" si="657"/>
        <v>4</v>
      </c>
    </row>
    <row r="29237" spans="1:2" x14ac:dyDescent="0.25">
      <c r="A29237" t="s">
        <v>1148</v>
      </c>
      <c r="B29237" t="str">
        <f t="shared" si="657"/>
        <v>0</v>
      </c>
    </row>
    <row r="29238" spans="1:2" x14ac:dyDescent="0.25">
      <c r="A29238" t="s">
        <v>1149</v>
      </c>
      <c r="B29238" t="str">
        <f t="shared" si="657"/>
        <v>0</v>
      </c>
    </row>
    <row r="29239" spans="1:2" x14ac:dyDescent="0.25">
      <c r="A29239" t="s">
        <v>1150</v>
      </c>
      <c r="B29239" t="str">
        <f t="shared" si="657"/>
        <v>0</v>
      </c>
    </row>
    <row r="29240" spans="1:2" x14ac:dyDescent="0.25">
      <c r="A29240" t="s">
        <v>1151</v>
      </c>
      <c r="B29240" t="str">
        <f t="shared" si="657"/>
        <v>0</v>
      </c>
    </row>
    <row r="29241" spans="1:2" x14ac:dyDescent="0.25">
      <c r="A29241" t="s">
        <v>1152</v>
      </c>
      <c r="B29241" t="str">
        <f t="shared" si="657"/>
        <v>0</v>
      </c>
    </row>
    <row r="29242" spans="1:2" x14ac:dyDescent="0.25">
      <c r="A29242" t="s">
        <v>1153</v>
      </c>
      <c r="B29242" t="str">
        <f t="shared" si="657"/>
        <v>0</v>
      </c>
    </row>
    <row r="29243" spans="1:2" x14ac:dyDescent="0.25">
      <c r="A29243" t="s">
        <v>1154</v>
      </c>
      <c r="B29243" t="str">
        <f t="shared" si="657"/>
        <v>0</v>
      </c>
    </row>
    <row r="29244" spans="1:2" x14ac:dyDescent="0.25">
      <c r="A29244" t="s">
        <v>3861</v>
      </c>
      <c r="B29244" t="str">
        <f t="shared" si="657"/>
        <v>jedi_padawan_novice</v>
      </c>
    </row>
    <row r="29245" spans="1:2" x14ac:dyDescent="0.25">
      <c r="A29245" t="s">
        <v>1156</v>
      </c>
      <c r="B29245" t="str">
        <f t="shared" si="657"/>
        <v/>
      </c>
    </row>
    <row r="29246" spans="1:2" x14ac:dyDescent="0.25">
      <c r="A29246" t="s">
        <v>3855</v>
      </c>
      <c r="B29246" t="str">
        <f t="shared" si="657"/>
        <v>jedi_general</v>
      </c>
    </row>
    <row r="29247" spans="1:2" x14ac:dyDescent="0.25">
      <c r="A29247" t="s">
        <v>2306</v>
      </c>
      <c r="B29247" t="str">
        <f t="shared" si="657"/>
        <v>50000</v>
      </c>
    </row>
    <row r="29248" spans="1:2" x14ac:dyDescent="0.25">
      <c r="A29248" t="s">
        <v>1747</v>
      </c>
      <c r="B29248" t="str">
        <f t="shared" si="657"/>
        <v>500000</v>
      </c>
    </row>
    <row r="29249" spans="1:2" x14ac:dyDescent="0.25">
      <c r="A29249" t="s">
        <v>1160</v>
      </c>
      <c r="B29249" t="str">
        <f t="shared" si="657"/>
        <v/>
      </c>
    </row>
    <row r="29250" spans="1:2" x14ac:dyDescent="0.25">
      <c r="A29250" t="s">
        <v>1161</v>
      </c>
      <c r="B29250" t="str">
        <f t="shared" si="657"/>
        <v>0</v>
      </c>
    </row>
    <row r="29251" spans="1:2" x14ac:dyDescent="0.25">
      <c r="A29251" t="s">
        <v>1162</v>
      </c>
      <c r="B29251" t="str">
        <f t="shared" si="657"/>
        <v/>
      </c>
    </row>
    <row r="29252" spans="1:2" x14ac:dyDescent="0.25">
      <c r="A29252" t="s">
        <v>1163</v>
      </c>
      <c r="B29252" t="str">
        <f t="shared" ref="B29252:B29315" si="658">LEFT(RIGHT(A29252,LEN(A29252)-FIND("&gt;",A29252)),FIND("&lt;",RIGHT(A29252,LEN(A29252)-FIND("&gt;",A29252)))-1)</f>
        <v/>
      </c>
    </row>
    <row r="29253" spans="1:2" x14ac:dyDescent="0.25">
      <c r="A29253" t="s">
        <v>5182</v>
      </c>
      <c r="B29253" t="str">
        <f t="shared" si="658"/>
        <v>16</v>
      </c>
    </row>
    <row r="29254" spans="1:2" x14ac:dyDescent="0.25">
      <c r="A29254" t="s">
        <v>1165</v>
      </c>
      <c r="B29254" t="str">
        <f t="shared" si="658"/>
        <v/>
      </c>
    </row>
    <row r="29255" spans="1:2" x14ac:dyDescent="0.25">
      <c r="A29255" t="s">
        <v>3910</v>
      </c>
      <c r="B29255" t="str">
        <f t="shared" si="658"/>
        <v>forceRun1</v>
      </c>
    </row>
    <row r="29256" spans="1:2" x14ac:dyDescent="0.25">
      <c r="A29256" t="s">
        <v>1167</v>
      </c>
      <c r="B29256" t="str">
        <f t="shared" si="658"/>
        <v/>
      </c>
    </row>
    <row r="29257" spans="1:2" x14ac:dyDescent="0.25">
      <c r="A29257" t="s">
        <v>1168</v>
      </c>
      <c r="B29257" t="str">
        <f t="shared" si="658"/>
        <v/>
      </c>
    </row>
    <row r="29258" spans="1:2" x14ac:dyDescent="0.25">
      <c r="A29258" t="s">
        <v>1169</v>
      </c>
      <c r="B29258" t="str">
        <f t="shared" si="658"/>
        <v/>
      </c>
    </row>
    <row r="29259" spans="1:2" x14ac:dyDescent="0.25">
      <c r="A29259" t="s">
        <v>3845</v>
      </c>
      <c r="B29259" t="str">
        <f t="shared" si="658"/>
        <v>0</v>
      </c>
    </row>
    <row r="29260" spans="1:2" x14ac:dyDescent="0.25">
      <c r="A29260" t="s">
        <v>1171</v>
      </c>
      <c r="B29260" t="str">
        <f t="shared" si="658"/>
        <v>0</v>
      </c>
    </row>
    <row r="29261" spans="1:2" x14ac:dyDescent="0.25">
      <c r="A29261" t="s">
        <v>1172</v>
      </c>
      <c r="B29261" t="e">
        <f t="shared" si="658"/>
        <v>#VALUE!</v>
      </c>
    </row>
    <row r="29262" spans="1:2" x14ac:dyDescent="0.25">
      <c r="A29262" t="s">
        <v>1144</v>
      </c>
      <c r="B29262" t="e">
        <f t="shared" si="658"/>
        <v>#VALUE!</v>
      </c>
    </row>
    <row r="29263" spans="1:2" x14ac:dyDescent="0.25">
      <c r="A29263" t="s">
        <v>3911</v>
      </c>
      <c r="B29263" t="str">
        <f t="shared" si="658"/>
        <v>jedi_padawan_force_manipulation_02</v>
      </c>
    </row>
    <row r="29264" spans="1:2" x14ac:dyDescent="0.25">
      <c r="A29264" t="s">
        <v>3912</v>
      </c>
      <c r="B29264" t="str">
        <f t="shared" si="658"/>
        <v>jedi_padawan_force_manipulation_01</v>
      </c>
    </row>
    <row r="29265" spans="1:2" x14ac:dyDescent="0.25">
      <c r="A29265" t="s">
        <v>1147</v>
      </c>
      <c r="B29265" t="str">
        <f t="shared" si="658"/>
        <v>4</v>
      </c>
    </row>
    <row r="29266" spans="1:2" x14ac:dyDescent="0.25">
      <c r="A29266" t="s">
        <v>1148</v>
      </c>
      <c r="B29266" t="str">
        <f t="shared" si="658"/>
        <v>0</v>
      </c>
    </row>
    <row r="29267" spans="1:2" x14ac:dyDescent="0.25">
      <c r="A29267" t="s">
        <v>1149</v>
      </c>
      <c r="B29267" t="str">
        <f t="shared" si="658"/>
        <v>0</v>
      </c>
    </row>
    <row r="29268" spans="1:2" x14ac:dyDescent="0.25">
      <c r="A29268" t="s">
        <v>1150</v>
      </c>
      <c r="B29268" t="str">
        <f t="shared" si="658"/>
        <v>0</v>
      </c>
    </row>
    <row r="29269" spans="1:2" x14ac:dyDescent="0.25">
      <c r="A29269" t="s">
        <v>1151</v>
      </c>
      <c r="B29269" t="str">
        <f t="shared" si="658"/>
        <v>0</v>
      </c>
    </row>
    <row r="29270" spans="1:2" x14ac:dyDescent="0.25">
      <c r="A29270" t="s">
        <v>1152</v>
      </c>
      <c r="B29270" t="str">
        <f t="shared" si="658"/>
        <v>0</v>
      </c>
    </row>
    <row r="29271" spans="1:2" x14ac:dyDescent="0.25">
      <c r="A29271" t="s">
        <v>1153</v>
      </c>
      <c r="B29271" t="str">
        <f t="shared" si="658"/>
        <v>0</v>
      </c>
    </row>
    <row r="29272" spans="1:2" x14ac:dyDescent="0.25">
      <c r="A29272" t="s">
        <v>1154</v>
      </c>
      <c r="B29272" t="str">
        <f t="shared" si="658"/>
        <v>0</v>
      </c>
    </row>
    <row r="29273" spans="1:2" x14ac:dyDescent="0.25">
      <c r="A29273" t="s">
        <v>3913</v>
      </c>
      <c r="B29273" t="str">
        <f t="shared" si="658"/>
        <v>jedi_padawan_force_manipulation_01</v>
      </c>
    </row>
    <row r="29274" spans="1:2" x14ac:dyDescent="0.25">
      <c r="A29274" t="s">
        <v>1156</v>
      </c>
      <c r="B29274" t="str">
        <f t="shared" si="658"/>
        <v/>
      </c>
    </row>
    <row r="29275" spans="1:2" x14ac:dyDescent="0.25">
      <c r="A29275" t="s">
        <v>3855</v>
      </c>
      <c r="B29275" t="str">
        <f t="shared" si="658"/>
        <v>jedi_general</v>
      </c>
    </row>
    <row r="29276" spans="1:2" x14ac:dyDescent="0.25">
      <c r="A29276" t="s">
        <v>3262</v>
      </c>
      <c r="B29276" t="str">
        <f t="shared" si="658"/>
        <v>200000</v>
      </c>
    </row>
    <row r="29277" spans="1:2" x14ac:dyDescent="0.25">
      <c r="A29277" t="s">
        <v>3885</v>
      </c>
      <c r="B29277" t="str">
        <f t="shared" si="658"/>
        <v>1000000</v>
      </c>
    </row>
    <row r="29278" spans="1:2" x14ac:dyDescent="0.25">
      <c r="A29278" t="s">
        <v>1160</v>
      </c>
      <c r="B29278" t="str">
        <f t="shared" si="658"/>
        <v/>
      </c>
    </row>
    <row r="29279" spans="1:2" x14ac:dyDescent="0.25">
      <c r="A29279" t="s">
        <v>1161</v>
      </c>
      <c r="B29279" t="str">
        <f t="shared" si="658"/>
        <v>0</v>
      </c>
    </row>
    <row r="29280" spans="1:2" x14ac:dyDescent="0.25">
      <c r="A29280" t="s">
        <v>1162</v>
      </c>
      <c r="B29280" t="str">
        <f t="shared" si="658"/>
        <v/>
      </c>
    </row>
    <row r="29281" spans="1:2" x14ac:dyDescent="0.25">
      <c r="A29281" t="s">
        <v>1163</v>
      </c>
      <c r="B29281" t="str">
        <f t="shared" si="658"/>
        <v/>
      </c>
    </row>
    <row r="29282" spans="1:2" x14ac:dyDescent="0.25">
      <c r="A29282" t="s">
        <v>5182</v>
      </c>
      <c r="B29282" t="str">
        <f t="shared" si="658"/>
        <v>16</v>
      </c>
    </row>
    <row r="29283" spans="1:2" x14ac:dyDescent="0.25">
      <c r="A29283" t="s">
        <v>1165</v>
      </c>
      <c r="B29283" t="str">
        <f t="shared" si="658"/>
        <v/>
      </c>
    </row>
    <row r="29284" spans="1:2" x14ac:dyDescent="0.25">
      <c r="A29284" t="s">
        <v>3914</v>
      </c>
      <c r="B29284" t="str">
        <f t="shared" si="658"/>
        <v>forceKnockdown1</v>
      </c>
    </row>
    <row r="29285" spans="1:2" x14ac:dyDescent="0.25">
      <c r="A29285" t="s">
        <v>3915</v>
      </c>
      <c r="B29285" t="str">
        <f t="shared" si="658"/>
        <v>forceknockdown_accuracy=30,private_jedi_difficulty=100</v>
      </c>
    </row>
    <row r="29286" spans="1:2" x14ac:dyDescent="0.25">
      <c r="A29286" t="s">
        <v>1168</v>
      </c>
      <c r="B29286" t="str">
        <f t="shared" si="658"/>
        <v/>
      </c>
    </row>
    <row r="29287" spans="1:2" x14ac:dyDescent="0.25">
      <c r="A29287" t="s">
        <v>1169</v>
      </c>
      <c r="B29287" t="str">
        <f t="shared" si="658"/>
        <v/>
      </c>
    </row>
    <row r="29288" spans="1:2" x14ac:dyDescent="0.25">
      <c r="A29288" t="s">
        <v>3845</v>
      </c>
      <c r="B29288" t="str">
        <f t="shared" si="658"/>
        <v>0</v>
      </c>
    </row>
    <row r="29289" spans="1:2" x14ac:dyDescent="0.25">
      <c r="A29289" t="s">
        <v>1171</v>
      </c>
      <c r="B29289" t="str">
        <f t="shared" si="658"/>
        <v>0</v>
      </c>
    </row>
    <row r="29290" spans="1:2" x14ac:dyDescent="0.25">
      <c r="A29290" t="s">
        <v>1172</v>
      </c>
      <c r="B29290" t="e">
        <f t="shared" si="658"/>
        <v>#VALUE!</v>
      </c>
    </row>
    <row r="29291" spans="1:2" x14ac:dyDescent="0.25">
      <c r="A29291" t="s">
        <v>1144</v>
      </c>
      <c r="B29291" t="e">
        <f t="shared" si="658"/>
        <v>#VALUE!</v>
      </c>
    </row>
    <row r="29292" spans="1:2" x14ac:dyDescent="0.25">
      <c r="A29292" t="s">
        <v>3916</v>
      </c>
      <c r="B29292" t="str">
        <f t="shared" si="658"/>
        <v>jedi_padawan_force_manipulation_03</v>
      </c>
    </row>
    <row r="29293" spans="1:2" x14ac:dyDescent="0.25">
      <c r="A29293" t="s">
        <v>3917</v>
      </c>
      <c r="B29293" t="str">
        <f t="shared" si="658"/>
        <v>jedi_padawan_force_manipulation_02</v>
      </c>
    </row>
    <row r="29294" spans="1:2" x14ac:dyDescent="0.25">
      <c r="A29294" t="s">
        <v>1147</v>
      </c>
      <c r="B29294" t="str">
        <f t="shared" si="658"/>
        <v>4</v>
      </c>
    </row>
    <row r="29295" spans="1:2" x14ac:dyDescent="0.25">
      <c r="A29295" t="s">
        <v>1148</v>
      </c>
      <c r="B29295" t="str">
        <f t="shared" si="658"/>
        <v>0</v>
      </c>
    </row>
    <row r="29296" spans="1:2" x14ac:dyDescent="0.25">
      <c r="A29296" t="s">
        <v>1149</v>
      </c>
      <c r="B29296" t="str">
        <f t="shared" si="658"/>
        <v>0</v>
      </c>
    </row>
    <row r="29297" spans="1:2" x14ac:dyDescent="0.25">
      <c r="A29297" t="s">
        <v>1150</v>
      </c>
      <c r="B29297" t="str">
        <f t="shared" si="658"/>
        <v>0</v>
      </c>
    </row>
    <row r="29298" spans="1:2" x14ac:dyDescent="0.25">
      <c r="A29298" t="s">
        <v>1151</v>
      </c>
      <c r="B29298" t="str">
        <f t="shared" si="658"/>
        <v>0</v>
      </c>
    </row>
    <row r="29299" spans="1:2" x14ac:dyDescent="0.25">
      <c r="A29299" t="s">
        <v>1152</v>
      </c>
      <c r="B29299" t="str">
        <f t="shared" si="658"/>
        <v>0</v>
      </c>
    </row>
    <row r="29300" spans="1:2" x14ac:dyDescent="0.25">
      <c r="A29300" t="s">
        <v>1153</v>
      </c>
      <c r="B29300" t="str">
        <f t="shared" si="658"/>
        <v>0</v>
      </c>
    </row>
    <row r="29301" spans="1:2" x14ac:dyDescent="0.25">
      <c r="A29301" t="s">
        <v>1154</v>
      </c>
      <c r="B29301" t="str">
        <f t="shared" si="658"/>
        <v>0</v>
      </c>
    </row>
    <row r="29302" spans="1:2" x14ac:dyDescent="0.25">
      <c r="A29302" t="s">
        <v>3918</v>
      </c>
      <c r="B29302" t="str">
        <f t="shared" si="658"/>
        <v>jedi_padawan_force_manipulation_02</v>
      </c>
    </row>
    <row r="29303" spans="1:2" x14ac:dyDescent="0.25">
      <c r="A29303" t="s">
        <v>1156</v>
      </c>
      <c r="B29303" t="str">
        <f t="shared" si="658"/>
        <v/>
      </c>
    </row>
    <row r="29304" spans="1:2" x14ac:dyDescent="0.25">
      <c r="A29304" t="s">
        <v>3855</v>
      </c>
      <c r="B29304" t="str">
        <f t="shared" si="658"/>
        <v>jedi_general</v>
      </c>
    </row>
    <row r="29305" spans="1:2" x14ac:dyDescent="0.25">
      <c r="A29305" t="s">
        <v>3444</v>
      </c>
      <c r="B29305" t="str">
        <f t="shared" si="658"/>
        <v>400000</v>
      </c>
    </row>
    <row r="29306" spans="1:2" x14ac:dyDescent="0.25">
      <c r="A29306" t="s">
        <v>3890</v>
      </c>
      <c r="B29306" t="str">
        <f t="shared" si="658"/>
        <v>1500000</v>
      </c>
    </row>
    <row r="29307" spans="1:2" x14ac:dyDescent="0.25">
      <c r="A29307" t="s">
        <v>1160</v>
      </c>
      <c r="B29307" t="str">
        <f t="shared" si="658"/>
        <v/>
      </c>
    </row>
    <row r="29308" spans="1:2" x14ac:dyDescent="0.25">
      <c r="A29308" t="s">
        <v>1161</v>
      </c>
      <c r="B29308" t="str">
        <f t="shared" si="658"/>
        <v>0</v>
      </c>
    </row>
    <row r="29309" spans="1:2" x14ac:dyDescent="0.25">
      <c r="A29309" t="s">
        <v>1162</v>
      </c>
      <c r="B29309" t="str">
        <f t="shared" si="658"/>
        <v/>
      </c>
    </row>
    <row r="29310" spans="1:2" x14ac:dyDescent="0.25">
      <c r="A29310" t="s">
        <v>1163</v>
      </c>
      <c r="B29310" t="str">
        <f t="shared" si="658"/>
        <v/>
      </c>
    </row>
    <row r="29311" spans="1:2" x14ac:dyDescent="0.25">
      <c r="A29311" t="s">
        <v>5182</v>
      </c>
      <c r="B29311" t="str">
        <f t="shared" si="658"/>
        <v>16</v>
      </c>
    </row>
    <row r="29312" spans="1:2" x14ac:dyDescent="0.25">
      <c r="A29312" t="s">
        <v>1165</v>
      </c>
      <c r="B29312" t="str">
        <f t="shared" si="658"/>
        <v/>
      </c>
    </row>
    <row r="29313" spans="1:2" x14ac:dyDescent="0.25">
      <c r="A29313" t="s">
        <v>3919</v>
      </c>
      <c r="B29313" t="str">
        <f t="shared" si="658"/>
        <v>mindBlast1</v>
      </c>
    </row>
    <row r="29314" spans="1:2" x14ac:dyDescent="0.25">
      <c r="A29314" t="s">
        <v>3920</v>
      </c>
      <c r="B29314" t="str">
        <f t="shared" si="658"/>
        <v>mindblast_accuracy=30</v>
      </c>
    </row>
    <row r="29315" spans="1:2" x14ac:dyDescent="0.25">
      <c r="A29315" t="s">
        <v>1168</v>
      </c>
      <c r="B29315" t="str">
        <f t="shared" si="658"/>
        <v/>
      </c>
    </row>
    <row r="29316" spans="1:2" x14ac:dyDescent="0.25">
      <c r="A29316" t="s">
        <v>1169</v>
      </c>
      <c r="B29316" t="str">
        <f t="shared" ref="B29316:B29379" si="659">LEFT(RIGHT(A29316,LEN(A29316)-FIND("&gt;",A29316)),FIND("&lt;",RIGHT(A29316,LEN(A29316)-FIND("&gt;",A29316)))-1)</f>
        <v/>
      </c>
    </row>
    <row r="29317" spans="1:2" x14ac:dyDescent="0.25">
      <c r="A29317" t="s">
        <v>3845</v>
      </c>
      <c r="B29317" t="str">
        <f t="shared" si="659"/>
        <v>0</v>
      </c>
    </row>
    <row r="29318" spans="1:2" x14ac:dyDescent="0.25">
      <c r="A29318" t="s">
        <v>1171</v>
      </c>
      <c r="B29318" t="str">
        <f t="shared" si="659"/>
        <v>0</v>
      </c>
    </row>
    <row r="29319" spans="1:2" x14ac:dyDescent="0.25">
      <c r="A29319" t="s">
        <v>1172</v>
      </c>
      <c r="B29319" t="e">
        <f t="shared" si="659"/>
        <v>#VALUE!</v>
      </c>
    </row>
    <row r="29320" spans="1:2" x14ac:dyDescent="0.25">
      <c r="A29320" t="s">
        <v>1144</v>
      </c>
      <c r="B29320" t="e">
        <f t="shared" si="659"/>
        <v>#VALUE!</v>
      </c>
    </row>
    <row r="29321" spans="1:2" x14ac:dyDescent="0.25">
      <c r="A29321" t="s">
        <v>3921</v>
      </c>
      <c r="B29321" t="str">
        <f t="shared" si="659"/>
        <v>jedi_padawan_force_manipulation_04</v>
      </c>
    </row>
    <row r="29322" spans="1:2" x14ac:dyDescent="0.25">
      <c r="A29322" t="s">
        <v>3922</v>
      </c>
      <c r="B29322" t="str">
        <f t="shared" si="659"/>
        <v>jedi_padawan_force_manipulation_03</v>
      </c>
    </row>
    <row r="29323" spans="1:2" x14ac:dyDescent="0.25">
      <c r="A29323" t="s">
        <v>1147</v>
      </c>
      <c r="B29323" t="str">
        <f t="shared" si="659"/>
        <v>4</v>
      </c>
    </row>
    <row r="29324" spans="1:2" x14ac:dyDescent="0.25">
      <c r="A29324" t="s">
        <v>1148</v>
      </c>
      <c r="B29324" t="str">
        <f t="shared" si="659"/>
        <v>0</v>
      </c>
    </row>
    <row r="29325" spans="1:2" x14ac:dyDescent="0.25">
      <c r="A29325" t="s">
        <v>1189</v>
      </c>
      <c r="B29325" t="str">
        <f t="shared" si="659"/>
        <v>1</v>
      </c>
    </row>
    <row r="29326" spans="1:2" x14ac:dyDescent="0.25">
      <c r="A29326" t="s">
        <v>1150</v>
      </c>
      <c r="B29326" t="str">
        <f t="shared" si="659"/>
        <v>0</v>
      </c>
    </row>
    <row r="29327" spans="1:2" x14ac:dyDescent="0.25">
      <c r="A29327" t="s">
        <v>1151</v>
      </c>
      <c r="B29327" t="str">
        <f t="shared" si="659"/>
        <v>0</v>
      </c>
    </row>
    <row r="29328" spans="1:2" x14ac:dyDescent="0.25">
      <c r="A29328" t="s">
        <v>1152</v>
      </c>
      <c r="B29328" t="str">
        <f t="shared" si="659"/>
        <v>0</v>
      </c>
    </row>
    <row r="29329" spans="1:2" x14ac:dyDescent="0.25">
      <c r="A29329" t="s">
        <v>1153</v>
      </c>
      <c r="B29329" t="str">
        <f t="shared" si="659"/>
        <v>0</v>
      </c>
    </row>
    <row r="29330" spans="1:2" x14ac:dyDescent="0.25">
      <c r="A29330" t="s">
        <v>1154</v>
      </c>
      <c r="B29330" t="str">
        <f t="shared" si="659"/>
        <v>0</v>
      </c>
    </row>
    <row r="29331" spans="1:2" x14ac:dyDescent="0.25">
      <c r="A29331" t="s">
        <v>3923</v>
      </c>
      <c r="B29331" t="str">
        <f t="shared" si="659"/>
        <v>jedi_padawan_force_manipulation_03</v>
      </c>
    </row>
    <row r="29332" spans="1:2" x14ac:dyDescent="0.25">
      <c r="A29332" t="s">
        <v>1156</v>
      </c>
      <c r="B29332" t="str">
        <f t="shared" si="659"/>
        <v/>
      </c>
    </row>
    <row r="29333" spans="1:2" x14ac:dyDescent="0.25">
      <c r="A29333" t="s">
        <v>3855</v>
      </c>
      <c r="B29333" t="str">
        <f t="shared" si="659"/>
        <v>jedi_general</v>
      </c>
    </row>
    <row r="29334" spans="1:2" x14ac:dyDescent="0.25">
      <c r="A29334" t="s">
        <v>3895</v>
      </c>
      <c r="B29334" t="str">
        <f t="shared" si="659"/>
        <v>800000</v>
      </c>
    </row>
    <row r="29335" spans="1:2" x14ac:dyDescent="0.25">
      <c r="A29335" t="s">
        <v>3896</v>
      </c>
      <c r="B29335" t="str">
        <f t="shared" si="659"/>
        <v>2000000</v>
      </c>
    </row>
    <row r="29336" spans="1:2" x14ac:dyDescent="0.25">
      <c r="A29336" t="s">
        <v>1160</v>
      </c>
      <c r="B29336" t="str">
        <f t="shared" si="659"/>
        <v/>
      </c>
    </row>
    <row r="29337" spans="1:2" x14ac:dyDescent="0.25">
      <c r="A29337" t="s">
        <v>1161</v>
      </c>
      <c r="B29337" t="str">
        <f t="shared" si="659"/>
        <v>0</v>
      </c>
    </row>
    <row r="29338" spans="1:2" x14ac:dyDescent="0.25">
      <c r="A29338" t="s">
        <v>1162</v>
      </c>
      <c r="B29338" t="str">
        <f t="shared" si="659"/>
        <v/>
      </c>
    </row>
    <row r="29339" spans="1:2" x14ac:dyDescent="0.25">
      <c r="A29339" t="s">
        <v>1163</v>
      </c>
      <c r="B29339" t="str">
        <f t="shared" si="659"/>
        <v/>
      </c>
    </row>
    <row r="29340" spans="1:2" x14ac:dyDescent="0.25">
      <c r="A29340" t="s">
        <v>5182</v>
      </c>
      <c r="B29340" t="str">
        <f t="shared" si="659"/>
        <v>16</v>
      </c>
    </row>
    <row r="29341" spans="1:2" x14ac:dyDescent="0.25">
      <c r="A29341" t="s">
        <v>1165</v>
      </c>
      <c r="B29341" t="str">
        <f t="shared" si="659"/>
        <v/>
      </c>
    </row>
    <row r="29342" spans="1:2" x14ac:dyDescent="0.25">
      <c r="A29342" t="s">
        <v>3924</v>
      </c>
      <c r="B29342" t="str">
        <f t="shared" si="659"/>
        <v>forceThrow1</v>
      </c>
    </row>
    <row r="29343" spans="1:2" x14ac:dyDescent="0.25">
      <c r="A29343" t="s">
        <v>3925</v>
      </c>
      <c r="B29343" t="str">
        <f t="shared" si="659"/>
        <v>forcethrow_accuracy=30,private_jedi_difficulty=100</v>
      </c>
    </row>
    <row r="29344" spans="1:2" x14ac:dyDescent="0.25">
      <c r="A29344" t="s">
        <v>1168</v>
      </c>
      <c r="B29344" t="str">
        <f t="shared" si="659"/>
        <v/>
      </c>
    </row>
    <row r="29345" spans="1:2" x14ac:dyDescent="0.25">
      <c r="A29345" t="s">
        <v>1169</v>
      </c>
      <c r="B29345" t="str">
        <f t="shared" si="659"/>
        <v/>
      </c>
    </row>
    <row r="29346" spans="1:2" x14ac:dyDescent="0.25">
      <c r="A29346" t="s">
        <v>3845</v>
      </c>
      <c r="B29346" t="str">
        <f t="shared" si="659"/>
        <v>0</v>
      </c>
    </row>
    <row r="29347" spans="1:2" x14ac:dyDescent="0.25">
      <c r="A29347" t="s">
        <v>1171</v>
      </c>
      <c r="B29347" t="str">
        <f t="shared" si="659"/>
        <v>0</v>
      </c>
    </row>
    <row r="29348" spans="1:2" x14ac:dyDescent="0.25">
      <c r="A29348" t="s">
        <v>1172</v>
      </c>
      <c r="B29348" t="e">
        <f t="shared" si="659"/>
        <v>#VALUE!</v>
      </c>
    </row>
    <row r="29349" spans="1:2" x14ac:dyDescent="0.25">
      <c r="A29349" t="s">
        <v>1144</v>
      </c>
      <c r="B29349" t="e">
        <f t="shared" si="659"/>
        <v>#VALUE!</v>
      </c>
    </row>
    <row r="29350" spans="1:2" x14ac:dyDescent="0.25">
      <c r="A29350" t="s">
        <v>3926</v>
      </c>
      <c r="B29350" t="str">
        <f t="shared" si="659"/>
        <v>jedi_light_side_journeyman</v>
      </c>
    </row>
    <row r="29351" spans="1:2" x14ac:dyDescent="0.25">
      <c r="A29351" t="s">
        <v>3847</v>
      </c>
      <c r="B29351" t="str">
        <f t="shared" si="659"/>
        <v>jedi</v>
      </c>
    </row>
    <row r="29352" spans="1:2" x14ac:dyDescent="0.25">
      <c r="A29352" t="s">
        <v>1147</v>
      </c>
      <c r="B29352" t="str">
        <f t="shared" si="659"/>
        <v>4</v>
      </c>
    </row>
    <row r="29353" spans="1:2" x14ac:dyDescent="0.25">
      <c r="A29353" t="s">
        <v>1148</v>
      </c>
      <c r="B29353" t="str">
        <f t="shared" si="659"/>
        <v>0</v>
      </c>
    </row>
    <row r="29354" spans="1:2" x14ac:dyDescent="0.25">
      <c r="A29354" t="s">
        <v>1149</v>
      </c>
      <c r="B29354" t="str">
        <f t="shared" si="659"/>
        <v>0</v>
      </c>
    </row>
    <row r="29355" spans="1:2" x14ac:dyDescent="0.25">
      <c r="A29355" t="s">
        <v>1186</v>
      </c>
      <c r="B29355" t="str">
        <f t="shared" si="659"/>
        <v>1</v>
      </c>
    </row>
    <row r="29356" spans="1:2" x14ac:dyDescent="0.25">
      <c r="A29356" t="s">
        <v>1151</v>
      </c>
      <c r="B29356" t="str">
        <f t="shared" si="659"/>
        <v>0</v>
      </c>
    </row>
    <row r="29357" spans="1:2" x14ac:dyDescent="0.25">
      <c r="A29357" t="s">
        <v>1152</v>
      </c>
      <c r="B29357" t="str">
        <f t="shared" si="659"/>
        <v>0</v>
      </c>
    </row>
    <row r="29358" spans="1:2" x14ac:dyDescent="0.25">
      <c r="A29358" t="s">
        <v>1153</v>
      </c>
      <c r="B29358" t="str">
        <f t="shared" si="659"/>
        <v>0</v>
      </c>
    </row>
    <row r="29359" spans="1:2" x14ac:dyDescent="0.25">
      <c r="A29359" t="s">
        <v>1154</v>
      </c>
      <c r="B29359" t="str">
        <f t="shared" si="659"/>
        <v>0</v>
      </c>
    </row>
    <row r="29360" spans="1:2" x14ac:dyDescent="0.25">
      <c r="A29360" t="s">
        <v>1155</v>
      </c>
      <c r="B29360" t="str">
        <f t="shared" si="659"/>
        <v/>
      </c>
    </row>
    <row r="29361" spans="1:2" x14ac:dyDescent="0.25">
      <c r="A29361" t="s">
        <v>1156</v>
      </c>
      <c r="B29361" t="str">
        <f t="shared" si="659"/>
        <v/>
      </c>
    </row>
    <row r="29362" spans="1:2" x14ac:dyDescent="0.25">
      <c r="A29362" t="s">
        <v>1157</v>
      </c>
      <c r="B29362" t="str">
        <f t="shared" si="659"/>
        <v/>
      </c>
    </row>
    <row r="29363" spans="1:2" x14ac:dyDescent="0.25">
      <c r="A29363" t="s">
        <v>1158</v>
      </c>
      <c r="B29363" t="str">
        <f t="shared" si="659"/>
        <v>0</v>
      </c>
    </row>
    <row r="29364" spans="1:2" x14ac:dyDescent="0.25">
      <c r="A29364" t="s">
        <v>1159</v>
      </c>
      <c r="B29364" t="str">
        <f t="shared" si="659"/>
        <v>0</v>
      </c>
    </row>
    <row r="29365" spans="1:2" x14ac:dyDescent="0.25">
      <c r="A29365" t="s">
        <v>1160</v>
      </c>
      <c r="B29365" t="str">
        <f t="shared" si="659"/>
        <v/>
      </c>
    </row>
    <row r="29366" spans="1:2" x14ac:dyDescent="0.25">
      <c r="A29366" t="s">
        <v>1161</v>
      </c>
      <c r="B29366" t="str">
        <f t="shared" si="659"/>
        <v>0</v>
      </c>
    </row>
    <row r="29367" spans="1:2" x14ac:dyDescent="0.25">
      <c r="A29367" t="s">
        <v>1162</v>
      </c>
      <c r="B29367" t="str">
        <f t="shared" si="659"/>
        <v/>
      </c>
    </row>
    <row r="29368" spans="1:2" x14ac:dyDescent="0.25">
      <c r="A29368" t="s">
        <v>1163</v>
      </c>
      <c r="B29368" t="str">
        <f t="shared" si="659"/>
        <v/>
      </c>
    </row>
    <row r="29369" spans="1:2" x14ac:dyDescent="0.25">
      <c r="A29369" t="s">
        <v>5182</v>
      </c>
      <c r="B29369" t="str">
        <f t="shared" si="659"/>
        <v>16</v>
      </c>
    </row>
    <row r="29370" spans="1:2" x14ac:dyDescent="0.25">
      <c r="A29370" t="s">
        <v>1165</v>
      </c>
      <c r="B29370" t="str">
        <f t="shared" si="659"/>
        <v/>
      </c>
    </row>
    <row r="29371" spans="1:2" x14ac:dyDescent="0.25">
      <c r="A29371" t="s">
        <v>1166</v>
      </c>
      <c r="B29371" t="str">
        <f t="shared" si="659"/>
        <v/>
      </c>
    </row>
    <row r="29372" spans="1:2" x14ac:dyDescent="0.25">
      <c r="A29372" t="s">
        <v>1167</v>
      </c>
      <c r="B29372" t="str">
        <f t="shared" si="659"/>
        <v/>
      </c>
    </row>
    <row r="29373" spans="1:2" x14ac:dyDescent="0.25">
      <c r="A29373" t="s">
        <v>1168</v>
      </c>
      <c r="B29373" t="str">
        <f t="shared" si="659"/>
        <v/>
      </c>
    </row>
    <row r="29374" spans="1:2" x14ac:dyDescent="0.25">
      <c r="A29374" t="s">
        <v>1169</v>
      </c>
      <c r="B29374" t="str">
        <f t="shared" si="659"/>
        <v/>
      </c>
    </row>
    <row r="29375" spans="1:2" x14ac:dyDescent="0.25">
      <c r="A29375" t="s">
        <v>3845</v>
      </c>
      <c r="B29375" t="str">
        <f t="shared" si="659"/>
        <v>0</v>
      </c>
    </row>
    <row r="29376" spans="1:2" x14ac:dyDescent="0.25">
      <c r="A29376" t="s">
        <v>1171</v>
      </c>
      <c r="B29376" t="str">
        <f t="shared" si="659"/>
        <v>0</v>
      </c>
    </row>
    <row r="29377" spans="1:2" x14ac:dyDescent="0.25">
      <c r="A29377" t="s">
        <v>1172</v>
      </c>
      <c r="B29377" t="e">
        <f t="shared" si="659"/>
        <v>#VALUE!</v>
      </c>
    </row>
    <row r="29378" spans="1:2" x14ac:dyDescent="0.25">
      <c r="A29378" t="s">
        <v>1144</v>
      </c>
      <c r="B29378" t="e">
        <f t="shared" si="659"/>
        <v>#VALUE!</v>
      </c>
    </row>
    <row r="29379" spans="1:2" x14ac:dyDescent="0.25">
      <c r="A29379" t="s">
        <v>3927</v>
      </c>
      <c r="B29379" t="str">
        <f t="shared" si="659"/>
        <v>jedi_light_side_journeyman_novice</v>
      </c>
    </row>
    <row r="29380" spans="1:2" x14ac:dyDescent="0.25">
      <c r="A29380" t="s">
        <v>3928</v>
      </c>
      <c r="B29380" t="str">
        <f t="shared" ref="B29380:B29443" si="660">LEFT(RIGHT(A29380,LEN(A29380)-FIND("&gt;",A29380)),FIND("&lt;",RIGHT(A29380,LEN(A29380)-FIND("&gt;",A29380)))-1)</f>
        <v>jedi_light_side_journeyman</v>
      </c>
    </row>
    <row r="29381" spans="1:2" x14ac:dyDescent="0.25">
      <c r="A29381" t="s">
        <v>1147</v>
      </c>
      <c r="B29381" t="str">
        <f t="shared" si="660"/>
        <v>4</v>
      </c>
    </row>
    <row r="29382" spans="1:2" x14ac:dyDescent="0.25">
      <c r="A29382" t="s">
        <v>1148</v>
      </c>
      <c r="B29382" t="str">
        <f t="shared" si="660"/>
        <v>0</v>
      </c>
    </row>
    <row r="29383" spans="1:2" x14ac:dyDescent="0.25">
      <c r="A29383" t="s">
        <v>1189</v>
      </c>
      <c r="B29383" t="str">
        <f t="shared" si="660"/>
        <v>1</v>
      </c>
    </row>
    <row r="29384" spans="1:2" x14ac:dyDescent="0.25">
      <c r="A29384" t="s">
        <v>1150</v>
      </c>
      <c r="B29384" t="str">
        <f t="shared" si="660"/>
        <v>0</v>
      </c>
    </row>
    <row r="29385" spans="1:2" x14ac:dyDescent="0.25">
      <c r="A29385" t="s">
        <v>1151</v>
      </c>
      <c r="B29385" t="str">
        <f t="shared" si="660"/>
        <v>0</v>
      </c>
    </row>
    <row r="29386" spans="1:2" x14ac:dyDescent="0.25">
      <c r="A29386" t="s">
        <v>1152</v>
      </c>
      <c r="B29386" t="str">
        <f t="shared" si="660"/>
        <v>0</v>
      </c>
    </row>
    <row r="29387" spans="1:2" x14ac:dyDescent="0.25">
      <c r="A29387" t="s">
        <v>1153</v>
      </c>
      <c r="B29387" t="str">
        <f t="shared" si="660"/>
        <v>0</v>
      </c>
    </row>
    <row r="29388" spans="1:2" x14ac:dyDescent="0.25">
      <c r="A29388" t="s">
        <v>1154</v>
      </c>
      <c r="B29388" t="str">
        <f t="shared" si="660"/>
        <v>0</v>
      </c>
    </row>
    <row r="29389" spans="1:2" x14ac:dyDescent="0.25">
      <c r="A29389" t="s">
        <v>3929</v>
      </c>
      <c r="B29389" t="str">
        <f t="shared" si="660"/>
        <v>jedi_padawan_master</v>
      </c>
    </row>
    <row r="29390" spans="1:2" x14ac:dyDescent="0.25">
      <c r="A29390" t="s">
        <v>3930</v>
      </c>
      <c r="B29390" t="str">
        <f t="shared" si="660"/>
        <v>jedi_dark_side_journeyman_novice</v>
      </c>
    </row>
    <row r="29391" spans="1:2" x14ac:dyDescent="0.25">
      <c r="A29391" t="s">
        <v>3855</v>
      </c>
      <c r="B29391" t="str">
        <f t="shared" si="660"/>
        <v>jedi_general</v>
      </c>
    </row>
    <row r="29392" spans="1:2" x14ac:dyDescent="0.25">
      <c r="A29392" t="s">
        <v>3931</v>
      </c>
      <c r="B29392" t="str">
        <f t="shared" si="660"/>
        <v>3200000</v>
      </c>
    </row>
    <row r="29393" spans="1:2" x14ac:dyDescent="0.25">
      <c r="A29393" t="s">
        <v>3857</v>
      </c>
      <c r="B29393" t="str">
        <f t="shared" si="660"/>
        <v>4000000</v>
      </c>
    </row>
    <row r="29394" spans="1:2" x14ac:dyDescent="0.25">
      <c r="A29394" t="s">
        <v>1160</v>
      </c>
      <c r="B29394" t="str">
        <f t="shared" si="660"/>
        <v/>
      </c>
    </row>
    <row r="29395" spans="1:2" x14ac:dyDescent="0.25">
      <c r="A29395" t="s">
        <v>1161</v>
      </c>
      <c r="B29395" t="str">
        <f t="shared" si="660"/>
        <v>0</v>
      </c>
    </row>
    <row r="29396" spans="1:2" x14ac:dyDescent="0.25">
      <c r="A29396" t="s">
        <v>1162</v>
      </c>
      <c r="B29396" t="str">
        <f t="shared" si="660"/>
        <v/>
      </c>
    </row>
    <row r="29397" spans="1:2" x14ac:dyDescent="0.25">
      <c r="A29397" t="s">
        <v>1163</v>
      </c>
      <c r="B29397" t="str">
        <f t="shared" si="660"/>
        <v/>
      </c>
    </row>
    <row r="29398" spans="1:2" x14ac:dyDescent="0.25">
      <c r="A29398" t="s">
        <v>5182</v>
      </c>
      <c r="B29398" t="str">
        <f t="shared" si="660"/>
        <v>16</v>
      </c>
    </row>
    <row r="29399" spans="1:2" x14ac:dyDescent="0.25">
      <c r="A29399" t="s">
        <v>1165</v>
      </c>
      <c r="B29399" t="str">
        <f t="shared" si="660"/>
        <v/>
      </c>
    </row>
    <row r="29400" spans="1:2" x14ac:dyDescent="0.25">
      <c r="A29400" t="s">
        <v>3932</v>
      </c>
      <c r="B29400" t="str">
        <f t="shared" si="660"/>
        <v>healAllOther1,mindBlast2,saber2hHit1,saberThrow1,cert_twohandlightsaber,forceCurePoison,forceCureDisease,</v>
      </c>
    </row>
    <row r="29401" spans="1:2" x14ac:dyDescent="0.25">
      <c r="A29401" t="s">
        <v>3933</v>
      </c>
      <c r="B29401" t="str">
        <f t="shared" si="660"/>
        <v>jedi_force_power_max=400,jedi_force_power_regen=2,jedi_saber_assembly=25,twohandlightsaber_accuracy=3,twohandlightsaber_speed=30,mindblast_accuracy=60,saber_block=5,onehandlightsaber_toughness=5,twohandlightsaber_toughness=10,private_jedi_difficulty=500</v>
      </c>
    </row>
    <row r="29402" spans="1:2" x14ac:dyDescent="0.25">
      <c r="A29402" t="s">
        <v>3934</v>
      </c>
      <c r="B29402" t="str">
        <f t="shared" si="660"/>
        <v>craftSaberTwoHand1</v>
      </c>
    </row>
    <row r="29403" spans="1:2" x14ac:dyDescent="0.25">
      <c r="A29403" t="s">
        <v>1169</v>
      </c>
      <c r="B29403" t="str">
        <f t="shared" si="660"/>
        <v/>
      </c>
    </row>
    <row r="29404" spans="1:2" x14ac:dyDescent="0.25">
      <c r="A29404" t="s">
        <v>3845</v>
      </c>
      <c r="B29404" t="str">
        <f t="shared" si="660"/>
        <v>0</v>
      </c>
    </row>
    <row r="29405" spans="1:2" x14ac:dyDescent="0.25">
      <c r="A29405" t="s">
        <v>1171</v>
      </c>
      <c r="B29405" t="str">
        <f t="shared" si="660"/>
        <v>0</v>
      </c>
    </row>
    <row r="29406" spans="1:2" x14ac:dyDescent="0.25">
      <c r="A29406" t="s">
        <v>1172</v>
      </c>
      <c r="B29406" t="e">
        <f t="shared" si="660"/>
        <v>#VALUE!</v>
      </c>
    </row>
    <row r="29407" spans="1:2" x14ac:dyDescent="0.25">
      <c r="A29407" t="s">
        <v>1144</v>
      </c>
      <c r="B29407" t="e">
        <f t="shared" si="660"/>
        <v>#VALUE!</v>
      </c>
    </row>
    <row r="29408" spans="1:2" x14ac:dyDescent="0.25">
      <c r="A29408" t="s">
        <v>3935</v>
      </c>
      <c r="B29408" t="str">
        <f t="shared" si="660"/>
        <v>jedi_light_side_journeyman_master</v>
      </c>
    </row>
    <row r="29409" spans="1:2" x14ac:dyDescent="0.25">
      <c r="A29409" t="s">
        <v>3928</v>
      </c>
      <c r="B29409" t="str">
        <f t="shared" si="660"/>
        <v>jedi_light_side_journeyman</v>
      </c>
    </row>
    <row r="29410" spans="1:2" x14ac:dyDescent="0.25">
      <c r="A29410" t="s">
        <v>1147</v>
      </c>
      <c r="B29410" t="str">
        <f t="shared" si="660"/>
        <v>4</v>
      </c>
    </row>
    <row r="29411" spans="1:2" x14ac:dyDescent="0.25">
      <c r="A29411" t="s">
        <v>1148</v>
      </c>
      <c r="B29411" t="str">
        <f t="shared" si="660"/>
        <v>0</v>
      </c>
    </row>
    <row r="29412" spans="1:2" x14ac:dyDescent="0.25">
      <c r="A29412" t="s">
        <v>1189</v>
      </c>
      <c r="B29412" t="str">
        <f t="shared" si="660"/>
        <v>1</v>
      </c>
    </row>
    <row r="29413" spans="1:2" x14ac:dyDescent="0.25">
      <c r="A29413" t="s">
        <v>1150</v>
      </c>
      <c r="B29413" t="str">
        <f t="shared" si="660"/>
        <v>0</v>
      </c>
    </row>
    <row r="29414" spans="1:2" x14ac:dyDescent="0.25">
      <c r="A29414" t="s">
        <v>1151</v>
      </c>
      <c r="B29414" t="str">
        <f t="shared" si="660"/>
        <v>0</v>
      </c>
    </row>
    <row r="29415" spans="1:2" x14ac:dyDescent="0.25">
      <c r="A29415" t="s">
        <v>1152</v>
      </c>
      <c r="B29415" t="str">
        <f t="shared" si="660"/>
        <v>0</v>
      </c>
    </row>
    <row r="29416" spans="1:2" x14ac:dyDescent="0.25">
      <c r="A29416" t="s">
        <v>1153</v>
      </c>
      <c r="B29416" t="str">
        <f t="shared" si="660"/>
        <v>0</v>
      </c>
    </row>
    <row r="29417" spans="1:2" x14ac:dyDescent="0.25">
      <c r="A29417" t="s">
        <v>1154</v>
      </c>
      <c r="B29417" t="str">
        <f t="shared" si="660"/>
        <v>0</v>
      </c>
    </row>
    <row r="29418" spans="1:2" x14ac:dyDescent="0.25">
      <c r="A29418" t="s">
        <v>3936</v>
      </c>
      <c r="B29418" t="str">
        <f t="shared" si="660"/>
        <v>jedi_light_side_journeyman_saber_04,jedi_light_side_journeyman_healing_04,jedi_light_side_journeyman_force_power_04,jedi_light_side_journeyman_force_manipulation_04</v>
      </c>
    </row>
    <row r="29419" spans="1:2" x14ac:dyDescent="0.25">
      <c r="A29419" t="s">
        <v>1156</v>
      </c>
      <c r="B29419" t="str">
        <f t="shared" si="660"/>
        <v/>
      </c>
    </row>
    <row r="29420" spans="1:2" x14ac:dyDescent="0.25">
      <c r="A29420" t="s">
        <v>3855</v>
      </c>
      <c r="B29420" t="str">
        <f t="shared" si="660"/>
        <v>jedi_general</v>
      </c>
    </row>
    <row r="29421" spans="1:2" x14ac:dyDescent="0.25">
      <c r="A29421" t="s">
        <v>3931</v>
      </c>
      <c r="B29421" t="str">
        <f t="shared" si="660"/>
        <v>3200000</v>
      </c>
    </row>
    <row r="29422" spans="1:2" x14ac:dyDescent="0.25">
      <c r="A29422" t="s">
        <v>3857</v>
      </c>
      <c r="B29422" t="str">
        <f t="shared" si="660"/>
        <v>4000000</v>
      </c>
    </row>
    <row r="29423" spans="1:2" x14ac:dyDescent="0.25">
      <c r="A29423" t="s">
        <v>1160</v>
      </c>
      <c r="B29423" t="str">
        <f t="shared" si="660"/>
        <v/>
      </c>
    </row>
    <row r="29424" spans="1:2" x14ac:dyDescent="0.25">
      <c r="A29424" t="s">
        <v>1161</v>
      </c>
      <c r="B29424" t="str">
        <f t="shared" si="660"/>
        <v>0</v>
      </c>
    </row>
    <row r="29425" spans="1:2" x14ac:dyDescent="0.25">
      <c r="A29425" t="s">
        <v>1162</v>
      </c>
      <c r="B29425" t="str">
        <f t="shared" si="660"/>
        <v/>
      </c>
    </row>
    <row r="29426" spans="1:2" x14ac:dyDescent="0.25">
      <c r="A29426" t="s">
        <v>1163</v>
      </c>
      <c r="B29426" t="str">
        <f t="shared" si="660"/>
        <v/>
      </c>
    </row>
    <row r="29427" spans="1:2" x14ac:dyDescent="0.25">
      <c r="A29427" t="s">
        <v>5182</v>
      </c>
      <c r="B29427" t="str">
        <f t="shared" si="660"/>
        <v>16</v>
      </c>
    </row>
    <row r="29428" spans="1:2" x14ac:dyDescent="0.25">
      <c r="A29428" t="s">
        <v>1165</v>
      </c>
      <c r="B29428" t="str">
        <f t="shared" si="660"/>
        <v/>
      </c>
    </row>
    <row r="29429" spans="1:2" x14ac:dyDescent="0.25">
      <c r="A29429" t="s">
        <v>3937</v>
      </c>
      <c r="B29429" t="str">
        <f t="shared" si="660"/>
        <v>saber2hHit3,saber2hFrenzy,saber2hBodyHit2,saberThrow2</v>
      </c>
    </row>
    <row r="29430" spans="1:2" x14ac:dyDescent="0.25">
      <c r="A29430" t="s">
        <v>3938</v>
      </c>
      <c r="B29430" t="str">
        <f t="shared" si="660"/>
        <v>jedi_force_power_max=400,jedi_force_power_regen=2,twohandlightsaber_accuracy=20,twohandlightsaber_speed=10,saber_block=12,twohandlightsaber_toughness=10,private_jedi_difficulty=1200</v>
      </c>
    </row>
    <row r="29431" spans="1:2" x14ac:dyDescent="0.25">
      <c r="A29431" t="s">
        <v>1168</v>
      </c>
      <c r="B29431" t="str">
        <f t="shared" si="660"/>
        <v/>
      </c>
    </row>
    <row r="29432" spans="1:2" x14ac:dyDescent="0.25">
      <c r="A29432" t="s">
        <v>1169</v>
      </c>
      <c r="B29432" t="str">
        <f t="shared" si="660"/>
        <v/>
      </c>
    </row>
    <row r="29433" spans="1:2" x14ac:dyDescent="0.25">
      <c r="A29433" t="s">
        <v>3845</v>
      </c>
      <c r="B29433" t="str">
        <f t="shared" si="660"/>
        <v>0</v>
      </c>
    </row>
    <row r="29434" spans="1:2" x14ac:dyDescent="0.25">
      <c r="A29434" t="s">
        <v>1171</v>
      </c>
      <c r="B29434" t="str">
        <f t="shared" si="660"/>
        <v>0</v>
      </c>
    </row>
    <row r="29435" spans="1:2" x14ac:dyDescent="0.25">
      <c r="A29435" t="s">
        <v>1172</v>
      </c>
      <c r="B29435" t="e">
        <f t="shared" si="660"/>
        <v>#VALUE!</v>
      </c>
    </row>
    <row r="29436" spans="1:2" x14ac:dyDescent="0.25">
      <c r="A29436" t="s">
        <v>1144</v>
      </c>
      <c r="B29436" t="e">
        <f t="shared" si="660"/>
        <v>#VALUE!</v>
      </c>
    </row>
    <row r="29437" spans="1:2" x14ac:dyDescent="0.25">
      <c r="A29437" t="s">
        <v>3939</v>
      </c>
      <c r="B29437" t="str">
        <f t="shared" si="660"/>
        <v>jedi_light_side_journeyman_saber_01</v>
      </c>
    </row>
    <row r="29438" spans="1:2" x14ac:dyDescent="0.25">
      <c r="A29438" t="s">
        <v>3928</v>
      </c>
      <c r="B29438" t="str">
        <f t="shared" si="660"/>
        <v>jedi_light_side_journeyman</v>
      </c>
    </row>
    <row r="29439" spans="1:2" x14ac:dyDescent="0.25">
      <c r="A29439" t="s">
        <v>1147</v>
      </c>
      <c r="B29439" t="str">
        <f t="shared" si="660"/>
        <v>4</v>
      </c>
    </row>
    <row r="29440" spans="1:2" x14ac:dyDescent="0.25">
      <c r="A29440" t="s">
        <v>1148</v>
      </c>
      <c r="B29440" t="str">
        <f t="shared" si="660"/>
        <v>0</v>
      </c>
    </row>
    <row r="29441" spans="1:2" x14ac:dyDescent="0.25">
      <c r="A29441" t="s">
        <v>1149</v>
      </c>
      <c r="B29441" t="str">
        <f t="shared" si="660"/>
        <v>0</v>
      </c>
    </row>
    <row r="29442" spans="1:2" x14ac:dyDescent="0.25">
      <c r="A29442" t="s">
        <v>1150</v>
      </c>
      <c r="B29442" t="str">
        <f t="shared" si="660"/>
        <v>0</v>
      </c>
    </row>
    <row r="29443" spans="1:2" x14ac:dyDescent="0.25">
      <c r="A29443" t="s">
        <v>1151</v>
      </c>
      <c r="B29443" t="str">
        <f t="shared" si="660"/>
        <v>0</v>
      </c>
    </row>
    <row r="29444" spans="1:2" x14ac:dyDescent="0.25">
      <c r="A29444" t="s">
        <v>1152</v>
      </c>
      <c r="B29444" t="str">
        <f t="shared" ref="B29444:B29507" si="661">LEFT(RIGHT(A29444,LEN(A29444)-FIND("&gt;",A29444)),FIND("&lt;",RIGHT(A29444,LEN(A29444)-FIND("&gt;",A29444)))-1)</f>
        <v>0</v>
      </c>
    </row>
    <row r="29445" spans="1:2" x14ac:dyDescent="0.25">
      <c r="A29445" t="s">
        <v>1153</v>
      </c>
      <c r="B29445" t="str">
        <f t="shared" si="661"/>
        <v>0</v>
      </c>
    </row>
    <row r="29446" spans="1:2" x14ac:dyDescent="0.25">
      <c r="A29446" t="s">
        <v>1154</v>
      </c>
      <c r="B29446" t="str">
        <f t="shared" si="661"/>
        <v>0</v>
      </c>
    </row>
    <row r="29447" spans="1:2" x14ac:dyDescent="0.25">
      <c r="A29447" t="s">
        <v>3940</v>
      </c>
      <c r="B29447" t="str">
        <f t="shared" si="661"/>
        <v>jedi_light_side_journeyman_novice</v>
      </c>
    </row>
    <row r="29448" spans="1:2" x14ac:dyDescent="0.25">
      <c r="A29448" t="s">
        <v>1156</v>
      </c>
      <c r="B29448" t="str">
        <f t="shared" si="661"/>
        <v/>
      </c>
    </row>
    <row r="29449" spans="1:2" x14ac:dyDescent="0.25">
      <c r="A29449" t="s">
        <v>3855</v>
      </c>
      <c r="B29449" t="str">
        <f t="shared" si="661"/>
        <v>jedi_general</v>
      </c>
    </row>
    <row r="29450" spans="1:2" x14ac:dyDescent="0.25">
      <c r="A29450" t="s">
        <v>1830</v>
      </c>
      <c r="B29450" t="str">
        <f t="shared" si="661"/>
        <v>150000</v>
      </c>
    </row>
    <row r="29451" spans="1:2" x14ac:dyDescent="0.25">
      <c r="A29451" t="s">
        <v>1825</v>
      </c>
      <c r="B29451" t="str">
        <f t="shared" si="661"/>
        <v>300000</v>
      </c>
    </row>
    <row r="29452" spans="1:2" x14ac:dyDescent="0.25">
      <c r="A29452" t="s">
        <v>1160</v>
      </c>
      <c r="B29452" t="str">
        <f t="shared" si="661"/>
        <v/>
      </c>
    </row>
    <row r="29453" spans="1:2" x14ac:dyDescent="0.25">
      <c r="A29453" t="s">
        <v>1161</v>
      </c>
      <c r="B29453" t="str">
        <f t="shared" si="661"/>
        <v>0</v>
      </c>
    </row>
    <row r="29454" spans="1:2" x14ac:dyDescent="0.25">
      <c r="A29454" t="s">
        <v>1162</v>
      </c>
      <c r="B29454" t="str">
        <f t="shared" si="661"/>
        <v/>
      </c>
    </row>
    <row r="29455" spans="1:2" x14ac:dyDescent="0.25">
      <c r="A29455" t="s">
        <v>1163</v>
      </c>
      <c r="B29455" t="str">
        <f t="shared" si="661"/>
        <v/>
      </c>
    </row>
    <row r="29456" spans="1:2" x14ac:dyDescent="0.25">
      <c r="A29456" t="s">
        <v>5182</v>
      </c>
      <c r="B29456" t="str">
        <f t="shared" si="661"/>
        <v>16</v>
      </c>
    </row>
    <row r="29457" spans="1:2" x14ac:dyDescent="0.25">
      <c r="A29457" t="s">
        <v>1165</v>
      </c>
      <c r="B29457" t="str">
        <f t="shared" si="661"/>
        <v/>
      </c>
    </row>
    <row r="29458" spans="1:2" x14ac:dyDescent="0.25">
      <c r="A29458" t="s">
        <v>3941</v>
      </c>
      <c r="B29458" t="str">
        <f t="shared" si="661"/>
        <v>saber2hBodyHit1</v>
      </c>
    </row>
    <row r="29459" spans="1:2" x14ac:dyDescent="0.25">
      <c r="A29459" t="s">
        <v>3942</v>
      </c>
      <c r="B29459" t="str">
        <f t="shared" si="661"/>
        <v>twohandlightsaber_accuracy=20,twohandlightsaber_speed=10,saber_block=2,onehandlightsaber_toughness=5,twohandlightsaber_toughness=5,private_jedi_difficulty=100</v>
      </c>
    </row>
    <row r="29460" spans="1:2" x14ac:dyDescent="0.25">
      <c r="A29460" t="s">
        <v>3943</v>
      </c>
      <c r="B29460" t="str">
        <f t="shared" si="661"/>
        <v>craftSaberTwoHand2</v>
      </c>
    </row>
    <row r="29461" spans="1:2" x14ac:dyDescent="0.25">
      <c r="A29461" t="s">
        <v>1169</v>
      </c>
      <c r="B29461" t="str">
        <f t="shared" si="661"/>
        <v/>
      </c>
    </row>
    <row r="29462" spans="1:2" x14ac:dyDescent="0.25">
      <c r="A29462" t="s">
        <v>3845</v>
      </c>
      <c r="B29462" t="str">
        <f t="shared" si="661"/>
        <v>0</v>
      </c>
    </row>
    <row r="29463" spans="1:2" x14ac:dyDescent="0.25">
      <c r="A29463" t="s">
        <v>1171</v>
      </c>
      <c r="B29463" t="str">
        <f t="shared" si="661"/>
        <v>0</v>
      </c>
    </row>
    <row r="29464" spans="1:2" x14ac:dyDescent="0.25">
      <c r="A29464" t="s">
        <v>1172</v>
      </c>
      <c r="B29464" t="e">
        <f t="shared" si="661"/>
        <v>#VALUE!</v>
      </c>
    </row>
    <row r="29465" spans="1:2" x14ac:dyDescent="0.25">
      <c r="A29465" t="s">
        <v>1144</v>
      </c>
      <c r="B29465" t="e">
        <f t="shared" si="661"/>
        <v>#VALUE!</v>
      </c>
    </row>
    <row r="29466" spans="1:2" x14ac:dyDescent="0.25">
      <c r="A29466" t="s">
        <v>3944</v>
      </c>
      <c r="B29466" t="str">
        <f t="shared" si="661"/>
        <v>jedi_light_side_journeyman_saber_02</v>
      </c>
    </row>
    <row r="29467" spans="1:2" x14ac:dyDescent="0.25">
      <c r="A29467" t="s">
        <v>3945</v>
      </c>
      <c r="B29467" t="str">
        <f t="shared" si="661"/>
        <v>jedi_light_side_journeyman_saber_01</v>
      </c>
    </row>
    <row r="29468" spans="1:2" x14ac:dyDescent="0.25">
      <c r="A29468" t="s">
        <v>1147</v>
      </c>
      <c r="B29468" t="str">
        <f t="shared" si="661"/>
        <v>4</v>
      </c>
    </row>
    <row r="29469" spans="1:2" x14ac:dyDescent="0.25">
      <c r="A29469" t="s">
        <v>1148</v>
      </c>
      <c r="B29469" t="str">
        <f t="shared" si="661"/>
        <v>0</v>
      </c>
    </row>
    <row r="29470" spans="1:2" x14ac:dyDescent="0.25">
      <c r="A29470" t="s">
        <v>1149</v>
      </c>
      <c r="B29470" t="str">
        <f t="shared" si="661"/>
        <v>0</v>
      </c>
    </row>
    <row r="29471" spans="1:2" x14ac:dyDescent="0.25">
      <c r="A29471" t="s">
        <v>1150</v>
      </c>
      <c r="B29471" t="str">
        <f t="shared" si="661"/>
        <v>0</v>
      </c>
    </row>
    <row r="29472" spans="1:2" x14ac:dyDescent="0.25">
      <c r="A29472" t="s">
        <v>1151</v>
      </c>
      <c r="B29472" t="str">
        <f t="shared" si="661"/>
        <v>0</v>
      </c>
    </row>
    <row r="29473" spans="1:2" x14ac:dyDescent="0.25">
      <c r="A29473" t="s">
        <v>1152</v>
      </c>
      <c r="B29473" t="str">
        <f t="shared" si="661"/>
        <v>0</v>
      </c>
    </row>
    <row r="29474" spans="1:2" x14ac:dyDescent="0.25">
      <c r="A29474" t="s">
        <v>1153</v>
      </c>
      <c r="B29474" t="str">
        <f t="shared" si="661"/>
        <v>0</v>
      </c>
    </row>
    <row r="29475" spans="1:2" x14ac:dyDescent="0.25">
      <c r="A29475" t="s">
        <v>1154</v>
      </c>
      <c r="B29475" t="str">
        <f t="shared" si="661"/>
        <v>0</v>
      </c>
    </row>
    <row r="29476" spans="1:2" x14ac:dyDescent="0.25">
      <c r="A29476" t="s">
        <v>3946</v>
      </c>
      <c r="B29476" t="str">
        <f t="shared" si="661"/>
        <v>jedi_light_side_journeyman_saber_01</v>
      </c>
    </row>
    <row r="29477" spans="1:2" x14ac:dyDescent="0.25">
      <c r="A29477" t="s">
        <v>1156</v>
      </c>
      <c r="B29477" t="str">
        <f t="shared" si="661"/>
        <v/>
      </c>
    </row>
    <row r="29478" spans="1:2" x14ac:dyDescent="0.25">
      <c r="A29478" t="s">
        <v>3855</v>
      </c>
      <c r="B29478" t="str">
        <f t="shared" si="661"/>
        <v>jedi_general</v>
      </c>
    </row>
    <row r="29479" spans="1:2" x14ac:dyDescent="0.25">
      <c r="A29479" t="s">
        <v>1755</v>
      </c>
      <c r="B29479" t="str">
        <f t="shared" si="661"/>
        <v>250000</v>
      </c>
    </row>
    <row r="29480" spans="1:2" x14ac:dyDescent="0.25">
      <c r="A29480" t="s">
        <v>2337</v>
      </c>
      <c r="B29480" t="str">
        <f t="shared" si="661"/>
        <v>400000</v>
      </c>
    </row>
    <row r="29481" spans="1:2" x14ac:dyDescent="0.25">
      <c r="A29481" t="s">
        <v>1160</v>
      </c>
      <c r="B29481" t="str">
        <f t="shared" si="661"/>
        <v/>
      </c>
    </row>
    <row r="29482" spans="1:2" x14ac:dyDescent="0.25">
      <c r="A29482" t="s">
        <v>1161</v>
      </c>
      <c r="B29482" t="str">
        <f t="shared" si="661"/>
        <v>0</v>
      </c>
    </row>
    <row r="29483" spans="1:2" x14ac:dyDescent="0.25">
      <c r="A29483" t="s">
        <v>1162</v>
      </c>
      <c r="B29483" t="str">
        <f t="shared" si="661"/>
        <v/>
      </c>
    </row>
    <row r="29484" spans="1:2" x14ac:dyDescent="0.25">
      <c r="A29484" t="s">
        <v>1163</v>
      </c>
      <c r="B29484" t="str">
        <f t="shared" si="661"/>
        <v/>
      </c>
    </row>
    <row r="29485" spans="1:2" x14ac:dyDescent="0.25">
      <c r="A29485" t="s">
        <v>5182</v>
      </c>
      <c r="B29485" t="str">
        <f t="shared" si="661"/>
        <v>16</v>
      </c>
    </row>
    <row r="29486" spans="1:2" x14ac:dyDescent="0.25">
      <c r="A29486" t="s">
        <v>1165</v>
      </c>
      <c r="B29486" t="str">
        <f t="shared" si="661"/>
        <v/>
      </c>
    </row>
    <row r="29487" spans="1:2" x14ac:dyDescent="0.25">
      <c r="A29487" t="s">
        <v>3947</v>
      </c>
      <c r="B29487" t="str">
        <f t="shared" si="661"/>
        <v>saber2hSweep1</v>
      </c>
    </row>
    <row r="29488" spans="1:2" x14ac:dyDescent="0.25">
      <c r="A29488" t="s">
        <v>3942</v>
      </c>
      <c r="B29488" t="str">
        <f t="shared" si="661"/>
        <v>twohandlightsaber_accuracy=20,twohandlightsaber_speed=10,saber_block=2,onehandlightsaber_toughness=5,twohandlightsaber_toughness=5,private_jedi_difficulty=100</v>
      </c>
    </row>
    <row r="29489" spans="1:2" x14ac:dyDescent="0.25">
      <c r="A29489" t="s">
        <v>3948</v>
      </c>
      <c r="B29489" t="str">
        <f t="shared" si="661"/>
        <v>craftSaberTwoHand3</v>
      </c>
    </row>
    <row r="29490" spans="1:2" x14ac:dyDescent="0.25">
      <c r="A29490" t="s">
        <v>1169</v>
      </c>
      <c r="B29490" t="str">
        <f t="shared" si="661"/>
        <v/>
      </c>
    </row>
    <row r="29491" spans="1:2" x14ac:dyDescent="0.25">
      <c r="A29491" t="s">
        <v>3845</v>
      </c>
      <c r="B29491" t="str">
        <f t="shared" si="661"/>
        <v>0</v>
      </c>
    </row>
    <row r="29492" spans="1:2" x14ac:dyDescent="0.25">
      <c r="A29492" t="s">
        <v>1171</v>
      </c>
      <c r="B29492" t="str">
        <f t="shared" si="661"/>
        <v>0</v>
      </c>
    </row>
    <row r="29493" spans="1:2" x14ac:dyDescent="0.25">
      <c r="A29493" t="s">
        <v>1172</v>
      </c>
      <c r="B29493" t="e">
        <f t="shared" si="661"/>
        <v>#VALUE!</v>
      </c>
    </row>
    <row r="29494" spans="1:2" x14ac:dyDescent="0.25">
      <c r="A29494" t="s">
        <v>1144</v>
      </c>
      <c r="B29494" t="e">
        <f t="shared" si="661"/>
        <v>#VALUE!</v>
      </c>
    </row>
    <row r="29495" spans="1:2" x14ac:dyDescent="0.25">
      <c r="A29495" t="s">
        <v>3949</v>
      </c>
      <c r="B29495" t="str">
        <f t="shared" si="661"/>
        <v>jedi_light_side_journeyman_saber_03</v>
      </c>
    </row>
    <row r="29496" spans="1:2" x14ac:dyDescent="0.25">
      <c r="A29496" t="s">
        <v>3950</v>
      </c>
      <c r="B29496" t="str">
        <f t="shared" si="661"/>
        <v>jedi_light_side_journeyman_saber_02</v>
      </c>
    </row>
    <row r="29497" spans="1:2" x14ac:dyDescent="0.25">
      <c r="A29497" t="s">
        <v>1147</v>
      </c>
      <c r="B29497" t="str">
        <f t="shared" si="661"/>
        <v>4</v>
      </c>
    </row>
    <row r="29498" spans="1:2" x14ac:dyDescent="0.25">
      <c r="A29498" t="s">
        <v>1148</v>
      </c>
      <c r="B29498" t="str">
        <f t="shared" si="661"/>
        <v>0</v>
      </c>
    </row>
    <row r="29499" spans="1:2" x14ac:dyDescent="0.25">
      <c r="A29499" t="s">
        <v>1149</v>
      </c>
      <c r="B29499" t="str">
        <f t="shared" si="661"/>
        <v>0</v>
      </c>
    </row>
    <row r="29500" spans="1:2" x14ac:dyDescent="0.25">
      <c r="A29500" t="s">
        <v>1150</v>
      </c>
      <c r="B29500" t="str">
        <f t="shared" si="661"/>
        <v>0</v>
      </c>
    </row>
    <row r="29501" spans="1:2" x14ac:dyDescent="0.25">
      <c r="A29501" t="s">
        <v>1151</v>
      </c>
      <c r="B29501" t="str">
        <f t="shared" si="661"/>
        <v>0</v>
      </c>
    </row>
    <row r="29502" spans="1:2" x14ac:dyDescent="0.25">
      <c r="A29502" t="s">
        <v>1152</v>
      </c>
      <c r="B29502" t="str">
        <f t="shared" si="661"/>
        <v>0</v>
      </c>
    </row>
    <row r="29503" spans="1:2" x14ac:dyDescent="0.25">
      <c r="A29503" t="s">
        <v>1153</v>
      </c>
      <c r="B29503" t="str">
        <f t="shared" si="661"/>
        <v>0</v>
      </c>
    </row>
    <row r="29504" spans="1:2" x14ac:dyDescent="0.25">
      <c r="A29504" t="s">
        <v>1154</v>
      </c>
      <c r="B29504" t="str">
        <f t="shared" si="661"/>
        <v>0</v>
      </c>
    </row>
    <row r="29505" spans="1:2" x14ac:dyDescent="0.25">
      <c r="A29505" t="s">
        <v>3951</v>
      </c>
      <c r="B29505" t="str">
        <f t="shared" si="661"/>
        <v>jedi_light_side_journeyman_saber_02</v>
      </c>
    </row>
    <row r="29506" spans="1:2" x14ac:dyDescent="0.25">
      <c r="A29506" t="s">
        <v>1156</v>
      </c>
      <c r="B29506" t="str">
        <f t="shared" si="661"/>
        <v/>
      </c>
    </row>
    <row r="29507" spans="1:2" x14ac:dyDescent="0.25">
      <c r="A29507" t="s">
        <v>3855</v>
      </c>
      <c r="B29507" t="str">
        <f t="shared" si="661"/>
        <v>jedi_general</v>
      </c>
    </row>
    <row r="29508" spans="1:2" x14ac:dyDescent="0.25">
      <c r="A29508" t="s">
        <v>1764</v>
      </c>
      <c r="B29508" t="str">
        <f t="shared" ref="B29508:B29571" si="662">LEFT(RIGHT(A29508,LEN(A29508)-FIND("&gt;",A29508)),FIND("&lt;",RIGHT(A29508,LEN(A29508)-FIND("&gt;",A29508)))-1)</f>
        <v>350000</v>
      </c>
    </row>
    <row r="29509" spans="1:2" x14ac:dyDescent="0.25">
      <c r="A29509" t="s">
        <v>1747</v>
      </c>
      <c r="B29509" t="str">
        <f t="shared" si="662"/>
        <v>500000</v>
      </c>
    </row>
    <row r="29510" spans="1:2" x14ac:dyDescent="0.25">
      <c r="A29510" t="s">
        <v>1160</v>
      </c>
      <c r="B29510" t="str">
        <f t="shared" si="662"/>
        <v/>
      </c>
    </row>
    <row r="29511" spans="1:2" x14ac:dyDescent="0.25">
      <c r="A29511" t="s">
        <v>1161</v>
      </c>
      <c r="B29511" t="str">
        <f t="shared" si="662"/>
        <v>0</v>
      </c>
    </row>
    <row r="29512" spans="1:2" x14ac:dyDescent="0.25">
      <c r="A29512" t="s">
        <v>1162</v>
      </c>
      <c r="B29512" t="str">
        <f t="shared" si="662"/>
        <v/>
      </c>
    </row>
    <row r="29513" spans="1:2" x14ac:dyDescent="0.25">
      <c r="A29513" t="s">
        <v>1163</v>
      </c>
      <c r="B29513" t="str">
        <f t="shared" si="662"/>
        <v/>
      </c>
    </row>
    <row r="29514" spans="1:2" x14ac:dyDescent="0.25">
      <c r="A29514" t="s">
        <v>5182</v>
      </c>
      <c r="B29514" t="str">
        <f t="shared" si="662"/>
        <v>16</v>
      </c>
    </row>
    <row r="29515" spans="1:2" x14ac:dyDescent="0.25">
      <c r="A29515" t="s">
        <v>1165</v>
      </c>
      <c r="B29515" t="str">
        <f t="shared" si="662"/>
        <v/>
      </c>
    </row>
    <row r="29516" spans="1:2" x14ac:dyDescent="0.25">
      <c r="A29516" t="s">
        <v>3952</v>
      </c>
      <c r="B29516" t="str">
        <f t="shared" si="662"/>
        <v>saber2hHit2</v>
      </c>
    </row>
    <row r="29517" spans="1:2" x14ac:dyDescent="0.25">
      <c r="A29517" t="s">
        <v>3942</v>
      </c>
      <c r="B29517" t="str">
        <f t="shared" si="662"/>
        <v>twohandlightsaber_accuracy=20,twohandlightsaber_speed=10,saber_block=2,onehandlightsaber_toughness=5,twohandlightsaber_toughness=5,private_jedi_difficulty=100</v>
      </c>
    </row>
    <row r="29518" spans="1:2" x14ac:dyDescent="0.25">
      <c r="A29518" t="s">
        <v>3953</v>
      </c>
      <c r="B29518" t="str">
        <f t="shared" si="662"/>
        <v>craftSaberTwoHand4</v>
      </c>
    </row>
    <row r="29519" spans="1:2" x14ac:dyDescent="0.25">
      <c r="A29519" t="s">
        <v>1169</v>
      </c>
      <c r="B29519" t="str">
        <f t="shared" si="662"/>
        <v/>
      </c>
    </row>
    <row r="29520" spans="1:2" x14ac:dyDescent="0.25">
      <c r="A29520" t="s">
        <v>3845</v>
      </c>
      <c r="B29520" t="str">
        <f t="shared" si="662"/>
        <v>0</v>
      </c>
    </row>
    <row r="29521" spans="1:2" x14ac:dyDescent="0.25">
      <c r="A29521" t="s">
        <v>1171</v>
      </c>
      <c r="B29521" t="str">
        <f t="shared" si="662"/>
        <v>0</v>
      </c>
    </row>
    <row r="29522" spans="1:2" x14ac:dyDescent="0.25">
      <c r="A29522" t="s">
        <v>1172</v>
      </c>
      <c r="B29522" t="e">
        <f t="shared" si="662"/>
        <v>#VALUE!</v>
      </c>
    </row>
    <row r="29523" spans="1:2" x14ac:dyDescent="0.25">
      <c r="A29523" t="s">
        <v>1144</v>
      </c>
      <c r="B29523" t="e">
        <f t="shared" si="662"/>
        <v>#VALUE!</v>
      </c>
    </row>
    <row r="29524" spans="1:2" x14ac:dyDescent="0.25">
      <c r="A29524" t="s">
        <v>3954</v>
      </c>
      <c r="B29524" t="str">
        <f t="shared" si="662"/>
        <v>jedi_light_side_journeyman_saber_04</v>
      </c>
    </row>
    <row r="29525" spans="1:2" x14ac:dyDescent="0.25">
      <c r="A29525" t="s">
        <v>3955</v>
      </c>
      <c r="B29525" t="str">
        <f t="shared" si="662"/>
        <v>jedi_light_side_journeyman_saber_03</v>
      </c>
    </row>
    <row r="29526" spans="1:2" x14ac:dyDescent="0.25">
      <c r="A29526" t="s">
        <v>1147</v>
      </c>
      <c r="B29526" t="str">
        <f t="shared" si="662"/>
        <v>4</v>
      </c>
    </row>
    <row r="29527" spans="1:2" x14ac:dyDescent="0.25">
      <c r="A29527" t="s">
        <v>1148</v>
      </c>
      <c r="B29527" t="str">
        <f t="shared" si="662"/>
        <v>0</v>
      </c>
    </row>
    <row r="29528" spans="1:2" x14ac:dyDescent="0.25">
      <c r="A29528" t="s">
        <v>1189</v>
      </c>
      <c r="B29528" t="str">
        <f t="shared" si="662"/>
        <v>1</v>
      </c>
    </row>
    <row r="29529" spans="1:2" x14ac:dyDescent="0.25">
      <c r="A29529" t="s">
        <v>1150</v>
      </c>
      <c r="B29529" t="str">
        <f t="shared" si="662"/>
        <v>0</v>
      </c>
    </row>
    <row r="29530" spans="1:2" x14ac:dyDescent="0.25">
      <c r="A29530" t="s">
        <v>1151</v>
      </c>
      <c r="B29530" t="str">
        <f t="shared" si="662"/>
        <v>0</v>
      </c>
    </row>
    <row r="29531" spans="1:2" x14ac:dyDescent="0.25">
      <c r="A29531" t="s">
        <v>1152</v>
      </c>
      <c r="B29531" t="str">
        <f t="shared" si="662"/>
        <v>0</v>
      </c>
    </row>
    <row r="29532" spans="1:2" x14ac:dyDescent="0.25">
      <c r="A29532" t="s">
        <v>1153</v>
      </c>
      <c r="B29532" t="str">
        <f t="shared" si="662"/>
        <v>0</v>
      </c>
    </row>
    <row r="29533" spans="1:2" x14ac:dyDescent="0.25">
      <c r="A29533" t="s">
        <v>1154</v>
      </c>
      <c r="B29533" t="str">
        <f t="shared" si="662"/>
        <v>0</v>
      </c>
    </row>
    <row r="29534" spans="1:2" x14ac:dyDescent="0.25">
      <c r="A29534" t="s">
        <v>3956</v>
      </c>
      <c r="B29534" t="str">
        <f t="shared" si="662"/>
        <v>jedi_light_side_journeyman_saber_03</v>
      </c>
    </row>
    <row r="29535" spans="1:2" x14ac:dyDescent="0.25">
      <c r="A29535" t="s">
        <v>1156</v>
      </c>
      <c r="B29535" t="str">
        <f t="shared" si="662"/>
        <v/>
      </c>
    </row>
    <row r="29536" spans="1:2" x14ac:dyDescent="0.25">
      <c r="A29536" t="s">
        <v>3855</v>
      </c>
      <c r="B29536" t="str">
        <f t="shared" si="662"/>
        <v>jedi_general</v>
      </c>
    </row>
    <row r="29537" spans="1:2" x14ac:dyDescent="0.25">
      <c r="A29537" t="s">
        <v>1773</v>
      </c>
      <c r="B29537" t="str">
        <f t="shared" si="662"/>
        <v>450000</v>
      </c>
    </row>
    <row r="29538" spans="1:2" x14ac:dyDescent="0.25">
      <c r="A29538" t="s">
        <v>3267</v>
      </c>
      <c r="B29538" t="str">
        <f t="shared" si="662"/>
        <v>600000</v>
      </c>
    </row>
    <row r="29539" spans="1:2" x14ac:dyDescent="0.25">
      <c r="A29539" t="s">
        <v>1160</v>
      </c>
      <c r="B29539" t="str">
        <f t="shared" si="662"/>
        <v/>
      </c>
    </row>
    <row r="29540" spans="1:2" x14ac:dyDescent="0.25">
      <c r="A29540" t="s">
        <v>1161</v>
      </c>
      <c r="B29540" t="str">
        <f t="shared" si="662"/>
        <v>0</v>
      </c>
    </row>
    <row r="29541" spans="1:2" x14ac:dyDescent="0.25">
      <c r="A29541" t="s">
        <v>1162</v>
      </c>
      <c r="B29541" t="str">
        <f t="shared" si="662"/>
        <v/>
      </c>
    </row>
    <row r="29542" spans="1:2" x14ac:dyDescent="0.25">
      <c r="A29542" t="s">
        <v>1163</v>
      </c>
      <c r="B29542" t="str">
        <f t="shared" si="662"/>
        <v/>
      </c>
    </row>
    <row r="29543" spans="1:2" x14ac:dyDescent="0.25">
      <c r="A29543" t="s">
        <v>5182</v>
      </c>
      <c r="B29543" t="str">
        <f t="shared" si="662"/>
        <v>16</v>
      </c>
    </row>
    <row r="29544" spans="1:2" x14ac:dyDescent="0.25">
      <c r="A29544" t="s">
        <v>1165</v>
      </c>
      <c r="B29544" t="str">
        <f t="shared" si="662"/>
        <v/>
      </c>
    </row>
    <row r="29545" spans="1:2" x14ac:dyDescent="0.25">
      <c r="A29545" t="s">
        <v>3957</v>
      </c>
      <c r="B29545" t="str">
        <f t="shared" si="662"/>
        <v>saber2hSweep2</v>
      </c>
    </row>
    <row r="29546" spans="1:2" x14ac:dyDescent="0.25">
      <c r="A29546" t="s">
        <v>3942</v>
      </c>
      <c r="B29546" t="str">
        <f t="shared" si="662"/>
        <v>twohandlightsaber_accuracy=20,twohandlightsaber_speed=10,saber_block=2,onehandlightsaber_toughness=5,twohandlightsaber_toughness=5,private_jedi_difficulty=100</v>
      </c>
    </row>
    <row r="29547" spans="1:2" x14ac:dyDescent="0.25">
      <c r="A29547" t="s">
        <v>4402</v>
      </c>
      <c r="B29547" t="str">
        <f t="shared" si="662"/>
        <v>craftSaberMaster</v>
      </c>
    </row>
    <row r="29548" spans="1:2" x14ac:dyDescent="0.25">
      <c r="A29548" t="s">
        <v>1169</v>
      </c>
      <c r="B29548" t="str">
        <f t="shared" si="662"/>
        <v/>
      </c>
    </row>
    <row r="29549" spans="1:2" x14ac:dyDescent="0.25">
      <c r="A29549" t="s">
        <v>3845</v>
      </c>
      <c r="B29549" t="str">
        <f t="shared" si="662"/>
        <v>0</v>
      </c>
    </row>
    <row r="29550" spans="1:2" x14ac:dyDescent="0.25">
      <c r="A29550" t="s">
        <v>1171</v>
      </c>
      <c r="B29550" t="str">
        <f t="shared" si="662"/>
        <v>0</v>
      </c>
    </row>
    <row r="29551" spans="1:2" x14ac:dyDescent="0.25">
      <c r="A29551" t="s">
        <v>1172</v>
      </c>
      <c r="B29551" t="e">
        <f t="shared" si="662"/>
        <v>#VALUE!</v>
      </c>
    </row>
    <row r="29552" spans="1:2" x14ac:dyDescent="0.25">
      <c r="A29552" t="s">
        <v>1144</v>
      </c>
      <c r="B29552" t="e">
        <f t="shared" si="662"/>
        <v>#VALUE!</v>
      </c>
    </row>
    <row r="29553" spans="1:2" x14ac:dyDescent="0.25">
      <c r="A29553" t="s">
        <v>3958</v>
      </c>
      <c r="B29553" t="str">
        <f t="shared" si="662"/>
        <v>jedi_light_side_journeyman_healing_01</v>
      </c>
    </row>
    <row r="29554" spans="1:2" x14ac:dyDescent="0.25">
      <c r="A29554" t="s">
        <v>3928</v>
      </c>
      <c r="B29554" t="str">
        <f t="shared" si="662"/>
        <v>jedi_light_side_journeyman</v>
      </c>
    </row>
    <row r="29555" spans="1:2" x14ac:dyDescent="0.25">
      <c r="A29555" t="s">
        <v>1147</v>
      </c>
      <c r="B29555" t="str">
        <f t="shared" si="662"/>
        <v>4</v>
      </c>
    </row>
    <row r="29556" spans="1:2" x14ac:dyDescent="0.25">
      <c r="A29556" t="s">
        <v>1148</v>
      </c>
      <c r="B29556" t="str">
        <f t="shared" si="662"/>
        <v>0</v>
      </c>
    </row>
    <row r="29557" spans="1:2" x14ac:dyDescent="0.25">
      <c r="A29557" t="s">
        <v>1149</v>
      </c>
      <c r="B29557" t="str">
        <f t="shared" si="662"/>
        <v>0</v>
      </c>
    </row>
    <row r="29558" spans="1:2" x14ac:dyDescent="0.25">
      <c r="A29558" t="s">
        <v>1150</v>
      </c>
      <c r="B29558" t="str">
        <f t="shared" si="662"/>
        <v>0</v>
      </c>
    </row>
    <row r="29559" spans="1:2" x14ac:dyDescent="0.25">
      <c r="A29559" t="s">
        <v>1151</v>
      </c>
      <c r="B29559" t="str">
        <f t="shared" si="662"/>
        <v>0</v>
      </c>
    </row>
    <row r="29560" spans="1:2" x14ac:dyDescent="0.25">
      <c r="A29560" t="s">
        <v>1152</v>
      </c>
      <c r="B29560" t="str">
        <f t="shared" si="662"/>
        <v>0</v>
      </c>
    </row>
    <row r="29561" spans="1:2" x14ac:dyDescent="0.25">
      <c r="A29561" t="s">
        <v>1153</v>
      </c>
      <c r="B29561" t="str">
        <f t="shared" si="662"/>
        <v>0</v>
      </c>
    </row>
    <row r="29562" spans="1:2" x14ac:dyDescent="0.25">
      <c r="A29562" t="s">
        <v>1154</v>
      </c>
      <c r="B29562" t="str">
        <f t="shared" si="662"/>
        <v>0</v>
      </c>
    </row>
    <row r="29563" spans="1:2" x14ac:dyDescent="0.25">
      <c r="A29563" t="s">
        <v>3940</v>
      </c>
      <c r="B29563" t="str">
        <f t="shared" si="662"/>
        <v>jedi_light_side_journeyman_novice</v>
      </c>
    </row>
    <row r="29564" spans="1:2" x14ac:dyDescent="0.25">
      <c r="A29564" t="s">
        <v>1156</v>
      </c>
      <c r="B29564" t="str">
        <f t="shared" si="662"/>
        <v/>
      </c>
    </row>
    <row r="29565" spans="1:2" x14ac:dyDescent="0.25">
      <c r="A29565" t="s">
        <v>3855</v>
      </c>
      <c r="B29565" t="str">
        <f t="shared" si="662"/>
        <v>jedi_general</v>
      </c>
    </row>
    <row r="29566" spans="1:2" x14ac:dyDescent="0.25">
      <c r="A29566" t="s">
        <v>3262</v>
      </c>
      <c r="B29566" t="str">
        <f t="shared" si="662"/>
        <v>200000</v>
      </c>
    </row>
    <row r="29567" spans="1:2" x14ac:dyDescent="0.25">
      <c r="A29567" t="s">
        <v>3857</v>
      </c>
      <c r="B29567" t="str">
        <f t="shared" si="662"/>
        <v>4000000</v>
      </c>
    </row>
    <row r="29568" spans="1:2" x14ac:dyDescent="0.25">
      <c r="A29568" t="s">
        <v>1160</v>
      </c>
      <c r="B29568" t="str">
        <f t="shared" si="662"/>
        <v/>
      </c>
    </row>
    <row r="29569" spans="1:2" x14ac:dyDescent="0.25">
      <c r="A29569" t="s">
        <v>1161</v>
      </c>
      <c r="B29569" t="str">
        <f t="shared" si="662"/>
        <v>0</v>
      </c>
    </row>
    <row r="29570" spans="1:2" x14ac:dyDescent="0.25">
      <c r="A29570" t="s">
        <v>1162</v>
      </c>
      <c r="B29570" t="str">
        <f t="shared" si="662"/>
        <v/>
      </c>
    </row>
    <row r="29571" spans="1:2" x14ac:dyDescent="0.25">
      <c r="A29571" t="s">
        <v>1163</v>
      </c>
      <c r="B29571" t="str">
        <f t="shared" si="662"/>
        <v/>
      </c>
    </row>
    <row r="29572" spans="1:2" x14ac:dyDescent="0.25">
      <c r="A29572" t="s">
        <v>5182</v>
      </c>
      <c r="B29572" t="str">
        <f t="shared" ref="B29572:B29635" si="663">LEFT(RIGHT(A29572,LEN(A29572)-FIND("&gt;",A29572)),FIND("&lt;",RIGHT(A29572,LEN(A29572)-FIND("&gt;",A29572)))-1)</f>
        <v>16</v>
      </c>
    </row>
    <row r="29573" spans="1:2" x14ac:dyDescent="0.25">
      <c r="A29573" t="s">
        <v>1165</v>
      </c>
      <c r="B29573" t="str">
        <f t="shared" si="663"/>
        <v/>
      </c>
    </row>
    <row r="29574" spans="1:2" x14ac:dyDescent="0.25">
      <c r="A29574" t="s">
        <v>3959</v>
      </c>
      <c r="B29574" t="str">
        <f t="shared" si="663"/>
        <v>healHealthSelf2,healHealthWoundOther1,healHealthWoundSelf2</v>
      </c>
    </row>
    <row r="29575" spans="1:2" x14ac:dyDescent="0.25">
      <c r="A29575" t="s">
        <v>1167</v>
      </c>
      <c r="B29575" t="str">
        <f t="shared" si="663"/>
        <v/>
      </c>
    </row>
    <row r="29576" spans="1:2" x14ac:dyDescent="0.25">
      <c r="A29576" t="s">
        <v>1168</v>
      </c>
      <c r="B29576" t="str">
        <f t="shared" si="663"/>
        <v/>
      </c>
    </row>
    <row r="29577" spans="1:2" x14ac:dyDescent="0.25">
      <c r="A29577" t="s">
        <v>1169</v>
      </c>
      <c r="B29577" t="str">
        <f t="shared" si="663"/>
        <v/>
      </c>
    </row>
    <row r="29578" spans="1:2" x14ac:dyDescent="0.25">
      <c r="A29578" t="s">
        <v>3845</v>
      </c>
      <c r="B29578" t="str">
        <f t="shared" si="663"/>
        <v>0</v>
      </c>
    </row>
    <row r="29579" spans="1:2" x14ac:dyDescent="0.25">
      <c r="A29579" t="s">
        <v>1171</v>
      </c>
      <c r="B29579" t="str">
        <f t="shared" si="663"/>
        <v>0</v>
      </c>
    </row>
    <row r="29580" spans="1:2" x14ac:dyDescent="0.25">
      <c r="A29580" t="s">
        <v>1172</v>
      </c>
      <c r="B29580" t="e">
        <f t="shared" si="663"/>
        <v>#VALUE!</v>
      </c>
    </row>
    <row r="29581" spans="1:2" x14ac:dyDescent="0.25">
      <c r="A29581" t="s">
        <v>1144</v>
      </c>
      <c r="B29581" t="e">
        <f t="shared" si="663"/>
        <v>#VALUE!</v>
      </c>
    </row>
    <row r="29582" spans="1:2" x14ac:dyDescent="0.25">
      <c r="A29582" t="s">
        <v>3960</v>
      </c>
      <c r="B29582" t="str">
        <f t="shared" si="663"/>
        <v>jedi_light_side_journeyman_healing_02</v>
      </c>
    </row>
    <row r="29583" spans="1:2" x14ac:dyDescent="0.25">
      <c r="A29583" t="s">
        <v>3961</v>
      </c>
      <c r="B29583" t="str">
        <f t="shared" si="663"/>
        <v>jedi_light_side_journeyman_healing_01</v>
      </c>
    </row>
    <row r="29584" spans="1:2" x14ac:dyDescent="0.25">
      <c r="A29584" t="s">
        <v>1147</v>
      </c>
      <c r="B29584" t="str">
        <f t="shared" si="663"/>
        <v>4</v>
      </c>
    </row>
    <row r="29585" spans="1:2" x14ac:dyDescent="0.25">
      <c r="A29585" t="s">
        <v>1148</v>
      </c>
      <c r="B29585" t="str">
        <f t="shared" si="663"/>
        <v>0</v>
      </c>
    </row>
    <row r="29586" spans="1:2" x14ac:dyDescent="0.25">
      <c r="A29586" t="s">
        <v>1149</v>
      </c>
      <c r="B29586" t="str">
        <f t="shared" si="663"/>
        <v>0</v>
      </c>
    </row>
    <row r="29587" spans="1:2" x14ac:dyDescent="0.25">
      <c r="A29587" t="s">
        <v>1150</v>
      </c>
      <c r="B29587" t="str">
        <f t="shared" si="663"/>
        <v>0</v>
      </c>
    </row>
    <row r="29588" spans="1:2" x14ac:dyDescent="0.25">
      <c r="A29588" t="s">
        <v>1151</v>
      </c>
      <c r="B29588" t="str">
        <f t="shared" si="663"/>
        <v>0</v>
      </c>
    </row>
    <row r="29589" spans="1:2" x14ac:dyDescent="0.25">
      <c r="A29589" t="s">
        <v>1152</v>
      </c>
      <c r="B29589" t="str">
        <f t="shared" si="663"/>
        <v>0</v>
      </c>
    </row>
    <row r="29590" spans="1:2" x14ac:dyDescent="0.25">
      <c r="A29590" t="s">
        <v>1153</v>
      </c>
      <c r="B29590" t="str">
        <f t="shared" si="663"/>
        <v>0</v>
      </c>
    </row>
    <row r="29591" spans="1:2" x14ac:dyDescent="0.25">
      <c r="A29591" t="s">
        <v>1154</v>
      </c>
      <c r="B29591" t="str">
        <f t="shared" si="663"/>
        <v>0</v>
      </c>
    </row>
    <row r="29592" spans="1:2" x14ac:dyDescent="0.25">
      <c r="A29592" t="s">
        <v>3962</v>
      </c>
      <c r="B29592" t="str">
        <f t="shared" si="663"/>
        <v>jedi_light_side_journeyman_healing_01</v>
      </c>
    </row>
    <row r="29593" spans="1:2" x14ac:dyDescent="0.25">
      <c r="A29593" t="s">
        <v>1156</v>
      </c>
      <c r="B29593" t="str">
        <f t="shared" si="663"/>
        <v/>
      </c>
    </row>
    <row r="29594" spans="1:2" x14ac:dyDescent="0.25">
      <c r="A29594" t="s">
        <v>3855</v>
      </c>
      <c r="B29594" t="str">
        <f t="shared" si="663"/>
        <v>jedi_general</v>
      </c>
    </row>
    <row r="29595" spans="1:2" x14ac:dyDescent="0.25">
      <c r="A29595" t="s">
        <v>3444</v>
      </c>
      <c r="B29595" t="str">
        <f t="shared" si="663"/>
        <v>400000</v>
      </c>
    </row>
    <row r="29596" spans="1:2" x14ac:dyDescent="0.25">
      <c r="A29596" t="s">
        <v>3857</v>
      </c>
      <c r="B29596" t="str">
        <f t="shared" si="663"/>
        <v>4000000</v>
      </c>
    </row>
    <row r="29597" spans="1:2" x14ac:dyDescent="0.25">
      <c r="A29597" t="s">
        <v>1160</v>
      </c>
      <c r="B29597" t="str">
        <f t="shared" si="663"/>
        <v/>
      </c>
    </row>
    <row r="29598" spans="1:2" x14ac:dyDescent="0.25">
      <c r="A29598" t="s">
        <v>1161</v>
      </c>
      <c r="B29598" t="str">
        <f t="shared" si="663"/>
        <v>0</v>
      </c>
    </row>
    <row r="29599" spans="1:2" x14ac:dyDescent="0.25">
      <c r="A29599" t="s">
        <v>1162</v>
      </c>
      <c r="B29599" t="str">
        <f t="shared" si="663"/>
        <v/>
      </c>
    </row>
    <row r="29600" spans="1:2" x14ac:dyDescent="0.25">
      <c r="A29600" t="s">
        <v>1163</v>
      </c>
      <c r="B29600" t="str">
        <f t="shared" si="663"/>
        <v/>
      </c>
    </row>
    <row r="29601" spans="1:2" x14ac:dyDescent="0.25">
      <c r="A29601" t="s">
        <v>5182</v>
      </c>
      <c r="B29601" t="str">
        <f t="shared" si="663"/>
        <v>16</v>
      </c>
    </row>
    <row r="29602" spans="1:2" x14ac:dyDescent="0.25">
      <c r="A29602" t="s">
        <v>1165</v>
      </c>
      <c r="B29602" t="str">
        <f t="shared" si="663"/>
        <v/>
      </c>
    </row>
    <row r="29603" spans="1:2" x14ac:dyDescent="0.25">
      <c r="A29603" t="s">
        <v>3963</v>
      </c>
      <c r="B29603" t="str">
        <f t="shared" si="663"/>
        <v>healActionWoundOther1,healActionSelf2,healActionWoundSelf2</v>
      </c>
    </row>
    <row r="29604" spans="1:2" x14ac:dyDescent="0.25">
      <c r="A29604" t="s">
        <v>1167</v>
      </c>
      <c r="B29604" t="str">
        <f t="shared" si="663"/>
        <v/>
      </c>
    </row>
    <row r="29605" spans="1:2" x14ac:dyDescent="0.25">
      <c r="A29605" t="s">
        <v>1168</v>
      </c>
      <c r="B29605" t="str">
        <f t="shared" si="663"/>
        <v/>
      </c>
    </row>
    <row r="29606" spans="1:2" x14ac:dyDescent="0.25">
      <c r="A29606" t="s">
        <v>1169</v>
      </c>
      <c r="B29606" t="str">
        <f t="shared" si="663"/>
        <v/>
      </c>
    </row>
    <row r="29607" spans="1:2" x14ac:dyDescent="0.25">
      <c r="A29607" t="s">
        <v>3845</v>
      </c>
      <c r="B29607" t="str">
        <f t="shared" si="663"/>
        <v>0</v>
      </c>
    </row>
    <row r="29608" spans="1:2" x14ac:dyDescent="0.25">
      <c r="A29608" t="s">
        <v>1171</v>
      </c>
      <c r="B29608" t="str">
        <f t="shared" si="663"/>
        <v>0</v>
      </c>
    </row>
    <row r="29609" spans="1:2" x14ac:dyDescent="0.25">
      <c r="A29609" t="s">
        <v>1172</v>
      </c>
      <c r="B29609" t="e">
        <f t="shared" si="663"/>
        <v>#VALUE!</v>
      </c>
    </row>
    <row r="29610" spans="1:2" x14ac:dyDescent="0.25">
      <c r="A29610" t="s">
        <v>1144</v>
      </c>
      <c r="B29610" t="e">
        <f t="shared" si="663"/>
        <v>#VALUE!</v>
      </c>
    </row>
    <row r="29611" spans="1:2" x14ac:dyDescent="0.25">
      <c r="A29611" t="s">
        <v>3964</v>
      </c>
      <c r="B29611" t="str">
        <f t="shared" si="663"/>
        <v>jedi_light_side_journeyman_healing_03</v>
      </c>
    </row>
    <row r="29612" spans="1:2" x14ac:dyDescent="0.25">
      <c r="A29612" t="s">
        <v>3965</v>
      </c>
      <c r="B29612" t="str">
        <f t="shared" si="663"/>
        <v>jedi_light_side_journeyman_healing_02</v>
      </c>
    </row>
    <row r="29613" spans="1:2" x14ac:dyDescent="0.25">
      <c r="A29613" t="s">
        <v>1147</v>
      </c>
      <c r="B29613" t="str">
        <f t="shared" si="663"/>
        <v>4</v>
      </c>
    </row>
    <row r="29614" spans="1:2" x14ac:dyDescent="0.25">
      <c r="A29614" t="s">
        <v>1148</v>
      </c>
      <c r="B29614" t="str">
        <f t="shared" si="663"/>
        <v>0</v>
      </c>
    </row>
    <row r="29615" spans="1:2" x14ac:dyDescent="0.25">
      <c r="A29615" t="s">
        <v>1149</v>
      </c>
      <c r="B29615" t="str">
        <f t="shared" si="663"/>
        <v>0</v>
      </c>
    </row>
    <row r="29616" spans="1:2" x14ac:dyDescent="0.25">
      <c r="A29616" t="s">
        <v>1150</v>
      </c>
      <c r="B29616" t="str">
        <f t="shared" si="663"/>
        <v>0</v>
      </c>
    </row>
    <row r="29617" spans="1:2" x14ac:dyDescent="0.25">
      <c r="A29617" t="s">
        <v>1151</v>
      </c>
      <c r="B29617" t="str">
        <f t="shared" si="663"/>
        <v>0</v>
      </c>
    </row>
    <row r="29618" spans="1:2" x14ac:dyDescent="0.25">
      <c r="A29618" t="s">
        <v>1152</v>
      </c>
      <c r="B29618" t="str">
        <f t="shared" si="663"/>
        <v>0</v>
      </c>
    </row>
    <row r="29619" spans="1:2" x14ac:dyDescent="0.25">
      <c r="A29619" t="s">
        <v>1153</v>
      </c>
      <c r="B29619" t="str">
        <f t="shared" si="663"/>
        <v>0</v>
      </c>
    </row>
    <row r="29620" spans="1:2" x14ac:dyDescent="0.25">
      <c r="A29620" t="s">
        <v>1154</v>
      </c>
      <c r="B29620" t="str">
        <f t="shared" si="663"/>
        <v>0</v>
      </c>
    </row>
    <row r="29621" spans="1:2" x14ac:dyDescent="0.25">
      <c r="A29621" t="s">
        <v>3966</v>
      </c>
      <c r="B29621" t="str">
        <f t="shared" si="663"/>
        <v>jedi_light_side_journeyman_healing_02</v>
      </c>
    </row>
    <row r="29622" spans="1:2" x14ac:dyDescent="0.25">
      <c r="A29622" t="s">
        <v>1156</v>
      </c>
      <c r="B29622" t="str">
        <f t="shared" si="663"/>
        <v/>
      </c>
    </row>
    <row r="29623" spans="1:2" x14ac:dyDescent="0.25">
      <c r="A29623" t="s">
        <v>3855</v>
      </c>
      <c r="B29623" t="str">
        <f t="shared" si="663"/>
        <v>jedi_general</v>
      </c>
    </row>
    <row r="29624" spans="1:2" x14ac:dyDescent="0.25">
      <c r="A29624" t="s">
        <v>3895</v>
      </c>
      <c r="B29624" t="str">
        <f t="shared" si="663"/>
        <v>800000</v>
      </c>
    </row>
    <row r="29625" spans="1:2" x14ac:dyDescent="0.25">
      <c r="A29625" t="s">
        <v>3857</v>
      </c>
      <c r="B29625" t="str">
        <f t="shared" si="663"/>
        <v>4000000</v>
      </c>
    </row>
    <row r="29626" spans="1:2" x14ac:dyDescent="0.25">
      <c r="A29626" t="s">
        <v>1160</v>
      </c>
      <c r="B29626" t="str">
        <f t="shared" si="663"/>
        <v/>
      </c>
    </row>
    <row r="29627" spans="1:2" x14ac:dyDescent="0.25">
      <c r="A29627" t="s">
        <v>1161</v>
      </c>
      <c r="B29627" t="str">
        <f t="shared" si="663"/>
        <v>0</v>
      </c>
    </row>
    <row r="29628" spans="1:2" x14ac:dyDescent="0.25">
      <c r="A29628" t="s">
        <v>1162</v>
      </c>
      <c r="B29628" t="str">
        <f t="shared" si="663"/>
        <v/>
      </c>
    </row>
    <row r="29629" spans="1:2" x14ac:dyDescent="0.25">
      <c r="A29629" t="s">
        <v>1163</v>
      </c>
      <c r="B29629" t="str">
        <f t="shared" si="663"/>
        <v/>
      </c>
    </row>
    <row r="29630" spans="1:2" x14ac:dyDescent="0.25">
      <c r="A29630" t="s">
        <v>5182</v>
      </c>
      <c r="B29630" t="str">
        <f t="shared" si="663"/>
        <v>16</v>
      </c>
    </row>
    <row r="29631" spans="1:2" x14ac:dyDescent="0.25">
      <c r="A29631" t="s">
        <v>1165</v>
      </c>
      <c r="B29631" t="str">
        <f t="shared" si="663"/>
        <v/>
      </c>
    </row>
    <row r="29632" spans="1:2" x14ac:dyDescent="0.25">
      <c r="A29632" t="s">
        <v>3967</v>
      </c>
      <c r="B29632" t="str">
        <f t="shared" si="663"/>
        <v>healMindSelf2,healMindWoundOther1,healMindWoundSelf2</v>
      </c>
    </row>
    <row r="29633" spans="1:2" x14ac:dyDescent="0.25">
      <c r="A29633" t="s">
        <v>1167</v>
      </c>
      <c r="B29633" t="str">
        <f t="shared" si="663"/>
        <v/>
      </c>
    </row>
    <row r="29634" spans="1:2" x14ac:dyDescent="0.25">
      <c r="A29634" t="s">
        <v>1168</v>
      </c>
      <c r="B29634" t="str">
        <f t="shared" si="663"/>
        <v/>
      </c>
    </row>
    <row r="29635" spans="1:2" x14ac:dyDescent="0.25">
      <c r="A29635" t="s">
        <v>1169</v>
      </c>
      <c r="B29635" t="str">
        <f t="shared" si="663"/>
        <v/>
      </c>
    </row>
    <row r="29636" spans="1:2" x14ac:dyDescent="0.25">
      <c r="A29636" t="s">
        <v>3845</v>
      </c>
      <c r="B29636" t="str">
        <f t="shared" ref="B29636:B29699" si="664">LEFT(RIGHT(A29636,LEN(A29636)-FIND("&gt;",A29636)),FIND("&lt;",RIGHT(A29636,LEN(A29636)-FIND("&gt;",A29636)))-1)</f>
        <v>0</v>
      </c>
    </row>
    <row r="29637" spans="1:2" x14ac:dyDescent="0.25">
      <c r="A29637" t="s">
        <v>1171</v>
      </c>
      <c r="B29637" t="str">
        <f t="shared" si="664"/>
        <v>0</v>
      </c>
    </row>
    <row r="29638" spans="1:2" x14ac:dyDescent="0.25">
      <c r="A29638" t="s">
        <v>1172</v>
      </c>
      <c r="B29638" t="e">
        <f t="shared" si="664"/>
        <v>#VALUE!</v>
      </c>
    </row>
    <row r="29639" spans="1:2" x14ac:dyDescent="0.25">
      <c r="A29639" t="s">
        <v>1144</v>
      </c>
      <c r="B29639" t="e">
        <f t="shared" si="664"/>
        <v>#VALUE!</v>
      </c>
    </row>
    <row r="29640" spans="1:2" x14ac:dyDescent="0.25">
      <c r="A29640" t="s">
        <v>3968</v>
      </c>
      <c r="B29640" t="str">
        <f t="shared" si="664"/>
        <v>jedi_light_side_journeyman_healing_04</v>
      </c>
    </row>
    <row r="29641" spans="1:2" x14ac:dyDescent="0.25">
      <c r="A29641" t="s">
        <v>3969</v>
      </c>
      <c r="B29641" t="str">
        <f t="shared" si="664"/>
        <v>jedi_light_side_journeyman_healing_03</v>
      </c>
    </row>
    <row r="29642" spans="1:2" x14ac:dyDescent="0.25">
      <c r="A29642" t="s">
        <v>1147</v>
      </c>
      <c r="B29642" t="str">
        <f t="shared" si="664"/>
        <v>4</v>
      </c>
    </row>
    <row r="29643" spans="1:2" x14ac:dyDescent="0.25">
      <c r="A29643" t="s">
        <v>1148</v>
      </c>
      <c r="B29643" t="str">
        <f t="shared" si="664"/>
        <v>0</v>
      </c>
    </row>
    <row r="29644" spans="1:2" x14ac:dyDescent="0.25">
      <c r="A29644" t="s">
        <v>1189</v>
      </c>
      <c r="B29644" t="str">
        <f t="shared" si="664"/>
        <v>1</v>
      </c>
    </row>
    <row r="29645" spans="1:2" x14ac:dyDescent="0.25">
      <c r="A29645" t="s">
        <v>1150</v>
      </c>
      <c r="B29645" t="str">
        <f t="shared" si="664"/>
        <v>0</v>
      </c>
    </row>
    <row r="29646" spans="1:2" x14ac:dyDescent="0.25">
      <c r="A29646" t="s">
        <v>1151</v>
      </c>
      <c r="B29646" t="str">
        <f t="shared" si="664"/>
        <v>0</v>
      </c>
    </row>
    <row r="29647" spans="1:2" x14ac:dyDescent="0.25">
      <c r="A29647" t="s">
        <v>1152</v>
      </c>
      <c r="B29647" t="str">
        <f t="shared" si="664"/>
        <v>0</v>
      </c>
    </row>
    <row r="29648" spans="1:2" x14ac:dyDescent="0.25">
      <c r="A29648" t="s">
        <v>1153</v>
      </c>
      <c r="B29648" t="str">
        <f t="shared" si="664"/>
        <v>0</v>
      </c>
    </row>
    <row r="29649" spans="1:2" x14ac:dyDescent="0.25">
      <c r="A29649" t="s">
        <v>1154</v>
      </c>
      <c r="B29649" t="str">
        <f t="shared" si="664"/>
        <v>0</v>
      </c>
    </row>
    <row r="29650" spans="1:2" x14ac:dyDescent="0.25">
      <c r="A29650" t="s">
        <v>3970</v>
      </c>
      <c r="B29650" t="str">
        <f t="shared" si="664"/>
        <v>jedi_light_side_journeyman_healing_03</v>
      </c>
    </row>
    <row r="29651" spans="1:2" x14ac:dyDescent="0.25">
      <c r="A29651" t="s">
        <v>1156</v>
      </c>
      <c r="B29651" t="str">
        <f t="shared" si="664"/>
        <v/>
      </c>
    </row>
    <row r="29652" spans="1:2" x14ac:dyDescent="0.25">
      <c r="A29652" t="s">
        <v>3855</v>
      </c>
      <c r="B29652" t="str">
        <f t="shared" si="664"/>
        <v>jedi_general</v>
      </c>
    </row>
    <row r="29653" spans="1:2" x14ac:dyDescent="0.25">
      <c r="A29653" t="s">
        <v>3971</v>
      </c>
      <c r="B29653" t="str">
        <f t="shared" si="664"/>
        <v>1600000</v>
      </c>
    </row>
    <row r="29654" spans="1:2" x14ac:dyDescent="0.25">
      <c r="A29654" t="s">
        <v>3857</v>
      </c>
      <c r="B29654" t="str">
        <f t="shared" si="664"/>
        <v>4000000</v>
      </c>
    </row>
    <row r="29655" spans="1:2" x14ac:dyDescent="0.25">
      <c r="A29655" t="s">
        <v>1160</v>
      </c>
      <c r="B29655" t="str">
        <f t="shared" si="664"/>
        <v/>
      </c>
    </row>
    <row r="29656" spans="1:2" x14ac:dyDescent="0.25">
      <c r="A29656" t="s">
        <v>1161</v>
      </c>
      <c r="B29656" t="str">
        <f t="shared" si="664"/>
        <v>0</v>
      </c>
    </row>
    <row r="29657" spans="1:2" x14ac:dyDescent="0.25">
      <c r="A29657" t="s">
        <v>1162</v>
      </c>
      <c r="B29657" t="str">
        <f t="shared" si="664"/>
        <v/>
      </c>
    </row>
    <row r="29658" spans="1:2" x14ac:dyDescent="0.25">
      <c r="A29658" t="s">
        <v>1163</v>
      </c>
      <c r="B29658" t="str">
        <f t="shared" si="664"/>
        <v/>
      </c>
    </row>
    <row r="29659" spans="1:2" x14ac:dyDescent="0.25">
      <c r="A29659" t="s">
        <v>5182</v>
      </c>
      <c r="B29659" t="str">
        <f t="shared" si="664"/>
        <v>16</v>
      </c>
    </row>
    <row r="29660" spans="1:2" x14ac:dyDescent="0.25">
      <c r="A29660" t="s">
        <v>1165</v>
      </c>
      <c r="B29660" t="str">
        <f t="shared" si="664"/>
        <v/>
      </c>
    </row>
    <row r="29661" spans="1:2" x14ac:dyDescent="0.25">
      <c r="A29661" t="s">
        <v>3972</v>
      </c>
      <c r="B29661" t="str">
        <f t="shared" si="664"/>
        <v>healAllSelf2,healAllOther2</v>
      </c>
    </row>
    <row r="29662" spans="1:2" x14ac:dyDescent="0.25">
      <c r="A29662" t="s">
        <v>1167</v>
      </c>
      <c r="B29662" t="str">
        <f t="shared" si="664"/>
        <v/>
      </c>
    </row>
    <row r="29663" spans="1:2" x14ac:dyDescent="0.25">
      <c r="A29663" t="s">
        <v>1168</v>
      </c>
      <c r="B29663" t="str">
        <f t="shared" si="664"/>
        <v/>
      </c>
    </row>
    <row r="29664" spans="1:2" x14ac:dyDescent="0.25">
      <c r="A29664" t="s">
        <v>1169</v>
      </c>
      <c r="B29664" t="str">
        <f t="shared" si="664"/>
        <v/>
      </c>
    </row>
    <row r="29665" spans="1:2" x14ac:dyDescent="0.25">
      <c r="A29665" t="s">
        <v>3845</v>
      </c>
      <c r="B29665" t="str">
        <f t="shared" si="664"/>
        <v>0</v>
      </c>
    </row>
    <row r="29666" spans="1:2" x14ac:dyDescent="0.25">
      <c r="A29666" t="s">
        <v>1171</v>
      </c>
      <c r="B29666" t="str">
        <f t="shared" si="664"/>
        <v>0</v>
      </c>
    </row>
    <row r="29667" spans="1:2" x14ac:dyDescent="0.25">
      <c r="A29667" t="s">
        <v>1172</v>
      </c>
      <c r="B29667" t="e">
        <f t="shared" si="664"/>
        <v>#VALUE!</v>
      </c>
    </row>
    <row r="29668" spans="1:2" x14ac:dyDescent="0.25">
      <c r="A29668" t="s">
        <v>1144</v>
      </c>
      <c r="B29668" t="e">
        <f t="shared" si="664"/>
        <v>#VALUE!</v>
      </c>
    </row>
    <row r="29669" spans="1:2" x14ac:dyDescent="0.25">
      <c r="A29669" t="s">
        <v>3973</v>
      </c>
      <c r="B29669" t="str">
        <f t="shared" si="664"/>
        <v>jedi_light_side_journeyman_force_power_01</v>
      </c>
    </row>
    <row r="29670" spans="1:2" x14ac:dyDescent="0.25">
      <c r="A29670" t="s">
        <v>3928</v>
      </c>
      <c r="B29670" t="str">
        <f t="shared" si="664"/>
        <v>jedi_light_side_journeyman</v>
      </c>
    </row>
    <row r="29671" spans="1:2" x14ac:dyDescent="0.25">
      <c r="A29671" t="s">
        <v>1147</v>
      </c>
      <c r="B29671" t="str">
        <f t="shared" si="664"/>
        <v>4</v>
      </c>
    </row>
    <row r="29672" spans="1:2" x14ac:dyDescent="0.25">
      <c r="A29672" t="s">
        <v>1148</v>
      </c>
      <c r="B29672" t="str">
        <f t="shared" si="664"/>
        <v>0</v>
      </c>
    </row>
    <row r="29673" spans="1:2" x14ac:dyDescent="0.25">
      <c r="A29673" t="s">
        <v>1149</v>
      </c>
      <c r="B29673" t="str">
        <f t="shared" si="664"/>
        <v>0</v>
      </c>
    </row>
    <row r="29674" spans="1:2" x14ac:dyDescent="0.25">
      <c r="A29674" t="s">
        <v>1150</v>
      </c>
      <c r="B29674" t="str">
        <f t="shared" si="664"/>
        <v>0</v>
      </c>
    </row>
    <row r="29675" spans="1:2" x14ac:dyDescent="0.25">
      <c r="A29675" t="s">
        <v>1151</v>
      </c>
      <c r="B29675" t="str">
        <f t="shared" si="664"/>
        <v>0</v>
      </c>
    </row>
    <row r="29676" spans="1:2" x14ac:dyDescent="0.25">
      <c r="A29676" t="s">
        <v>1152</v>
      </c>
      <c r="B29676" t="str">
        <f t="shared" si="664"/>
        <v>0</v>
      </c>
    </row>
    <row r="29677" spans="1:2" x14ac:dyDescent="0.25">
      <c r="A29677" t="s">
        <v>1153</v>
      </c>
      <c r="B29677" t="str">
        <f t="shared" si="664"/>
        <v>0</v>
      </c>
    </row>
    <row r="29678" spans="1:2" x14ac:dyDescent="0.25">
      <c r="A29678" t="s">
        <v>1154</v>
      </c>
      <c r="B29678" t="str">
        <f t="shared" si="664"/>
        <v>0</v>
      </c>
    </row>
    <row r="29679" spans="1:2" x14ac:dyDescent="0.25">
      <c r="A29679" t="s">
        <v>3940</v>
      </c>
      <c r="B29679" t="str">
        <f t="shared" si="664"/>
        <v>jedi_light_side_journeyman_novice</v>
      </c>
    </row>
    <row r="29680" spans="1:2" x14ac:dyDescent="0.25">
      <c r="A29680" t="s">
        <v>1156</v>
      </c>
      <c r="B29680" t="str">
        <f t="shared" si="664"/>
        <v/>
      </c>
    </row>
    <row r="29681" spans="1:2" x14ac:dyDescent="0.25">
      <c r="A29681" t="s">
        <v>3855</v>
      </c>
      <c r="B29681" t="str">
        <f t="shared" si="664"/>
        <v>jedi_general</v>
      </c>
    </row>
    <row r="29682" spans="1:2" x14ac:dyDescent="0.25">
      <c r="A29682" t="s">
        <v>3262</v>
      </c>
      <c r="B29682" t="str">
        <f t="shared" si="664"/>
        <v>200000</v>
      </c>
    </row>
    <row r="29683" spans="1:2" x14ac:dyDescent="0.25">
      <c r="A29683" t="s">
        <v>3857</v>
      </c>
      <c r="B29683" t="str">
        <f t="shared" si="664"/>
        <v>4000000</v>
      </c>
    </row>
    <row r="29684" spans="1:2" x14ac:dyDescent="0.25">
      <c r="A29684" t="s">
        <v>1160</v>
      </c>
      <c r="B29684" t="str">
        <f t="shared" si="664"/>
        <v/>
      </c>
    </row>
    <row r="29685" spans="1:2" x14ac:dyDescent="0.25">
      <c r="A29685" t="s">
        <v>1161</v>
      </c>
      <c r="B29685" t="str">
        <f t="shared" si="664"/>
        <v>0</v>
      </c>
    </row>
    <row r="29686" spans="1:2" x14ac:dyDescent="0.25">
      <c r="A29686" t="s">
        <v>1162</v>
      </c>
      <c r="B29686" t="str">
        <f t="shared" si="664"/>
        <v/>
      </c>
    </row>
    <row r="29687" spans="1:2" x14ac:dyDescent="0.25">
      <c r="A29687" t="s">
        <v>1163</v>
      </c>
      <c r="B29687" t="str">
        <f t="shared" si="664"/>
        <v/>
      </c>
    </row>
    <row r="29688" spans="1:2" x14ac:dyDescent="0.25">
      <c r="A29688" t="s">
        <v>5182</v>
      </c>
      <c r="B29688" t="str">
        <f t="shared" si="664"/>
        <v>16</v>
      </c>
    </row>
    <row r="29689" spans="1:2" x14ac:dyDescent="0.25">
      <c r="A29689" t="s">
        <v>1165</v>
      </c>
      <c r="B29689" t="str">
        <f t="shared" si="664"/>
        <v/>
      </c>
    </row>
    <row r="29690" spans="1:2" x14ac:dyDescent="0.25">
      <c r="A29690" t="s">
        <v>3974</v>
      </c>
      <c r="B29690" t="str">
        <f t="shared" si="664"/>
        <v>animalScare</v>
      </c>
    </row>
    <row r="29691" spans="1:2" x14ac:dyDescent="0.25">
      <c r="A29691" t="s">
        <v>3975</v>
      </c>
      <c r="B29691" t="str">
        <f t="shared" si="664"/>
        <v>jedi_force_power_max=250,jedi_force_power_regen=2</v>
      </c>
    </row>
    <row r="29692" spans="1:2" x14ac:dyDescent="0.25">
      <c r="A29692" t="s">
        <v>1168</v>
      </c>
      <c r="B29692" t="str">
        <f t="shared" si="664"/>
        <v/>
      </c>
    </row>
    <row r="29693" spans="1:2" x14ac:dyDescent="0.25">
      <c r="A29693" t="s">
        <v>1169</v>
      </c>
      <c r="B29693" t="str">
        <f t="shared" si="664"/>
        <v/>
      </c>
    </row>
    <row r="29694" spans="1:2" x14ac:dyDescent="0.25">
      <c r="A29694" t="s">
        <v>3845</v>
      </c>
      <c r="B29694" t="str">
        <f t="shared" si="664"/>
        <v>0</v>
      </c>
    </row>
    <row r="29695" spans="1:2" x14ac:dyDescent="0.25">
      <c r="A29695" t="s">
        <v>1171</v>
      </c>
      <c r="B29695" t="str">
        <f t="shared" si="664"/>
        <v>0</v>
      </c>
    </row>
    <row r="29696" spans="1:2" x14ac:dyDescent="0.25">
      <c r="A29696" t="s">
        <v>1172</v>
      </c>
      <c r="B29696" t="e">
        <f t="shared" si="664"/>
        <v>#VALUE!</v>
      </c>
    </row>
    <row r="29697" spans="1:2" x14ac:dyDescent="0.25">
      <c r="A29697" t="s">
        <v>1144</v>
      </c>
      <c r="B29697" t="e">
        <f t="shared" si="664"/>
        <v>#VALUE!</v>
      </c>
    </row>
    <row r="29698" spans="1:2" x14ac:dyDescent="0.25">
      <c r="A29698" t="s">
        <v>3976</v>
      </c>
      <c r="B29698" t="str">
        <f t="shared" si="664"/>
        <v>jedi_light_side_journeyman_force_power_02</v>
      </c>
    </row>
    <row r="29699" spans="1:2" x14ac:dyDescent="0.25">
      <c r="A29699" t="s">
        <v>3977</v>
      </c>
      <c r="B29699" t="str">
        <f t="shared" si="664"/>
        <v>jedi_light_side_journeyman_force_power_01</v>
      </c>
    </row>
    <row r="29700" spans="1:2" x14ac:dyDescent="0.25">
      <c r="A29700" t="s">
        <v>1147</v>
      </c>
      <c r="B29700" t="str">
        <f t="shared" ref="B29700:B29763" si="665">LEFT(RIGHT(A29700,LEN(A29700)-FIND("&gt;",A29700)),FIND("&lt;",RIGHT(A29700,LEN(A29700)-FIND("&gt;",A29700)))-1)</f>
        <v>4</v>
      </c>
    </row>
    <row r="29701" spans="1:2" x14ac:dyDescent="0.25">
      <c r="A29701" t="s">
        <v>1148</v>
      </c>
      <c r="B29701" t="str">
        <f t="shared" si="665"/>
        <v>0</v>
      </c>
    </row>
    <row r="29702" spans="1:2" x14ac:dyDescent="0.25">
      <c r="A29702" t="s">
        <v>1149</v>
      </c>
      <c r="B29702" t="str">
        <f t="shared" si="665"/>
        <v>0</v>
      </c>
    </row>
    <row r="29703" spans="1:2" x14ac:dyDescent="0.25">
      <c r="A29703" t="s">
        <v>1150</v>
      </c>
      <c r="B29703" t="str">
        <f t="shared" si="665"/>
        <v>0</v>
      </c>
    </row>
    <row r="29704" spans="1:2" x14ac:dyDescent="0.25">
      <c r="A29704" t="s">
        <v>1151</v>
      </c>
      <c r="B29704" t="str">
        <f t="shared" si="665"/>
        <v>0</v>
      </c>
    </row>
    <row r="29705" spans="1:2" x14ac:dyDescent="0.25">
      <c r="A29705" t="s">
        <v>1152</v>
      </c>
      <c r="B29705" t="str">
        <f t="shared" si="665"/>
        <v>0</v>
      </c>
    </row>
    <row r="29706" spans="1:2" x14ac:dyDescent="0.25">
      <c r="A29706" t="s">
        <v>1153</v>
      </c>
      <c r="B29706" t="str">
        <f t="shared" si="665"/>
        <v>0</v>
      </c>
    </row>
    <row r="29707" spans="1:2" x14ac:dyDescent="0.25">
      <c r="A29707" t="s">
        <v>1154</v>
      </c>
      <c r="B29707" t="str">
        <f t="shared" si="665"/>
        <v>0</v>
      </c>
    </row>
    <row r="29708" spans="1:2" x14ac:dyDescent="0.25">
      <c r="A29708" t="s">
        <v>3978</v>
      </c>
      <c r="B29708" t="str">
        <f t="shared" si="665"/>
        <v>jedi_light_side_journeyman_force_power_01</v>
      </c>
    </row>
    <row r="29709" spans="1:2" x14ac:dyDescent="0.25">
      <c r="A29709" t="s">
        <v>1156</v>
      </c>
      <c r="B29709" t="str">
        <f t="shared" si="665"/>
        <v/>
      </c>
    </row>
    <row r="29710" spans="1:2" x14ac:dyDescent="0.25">
      <c r="A29710" t="s">
        <v>3855</v>
      </c>
      <c r="B29710" t="str">
        <f t="shared" si="665"/>
        <v>jedi_general</v>
      </c>
    </row>
    <row r="29711" spans="1:2" x14ac:dyDescent="0.25">
      <c r="A29711" t="s">
        <v>3444</v>
      </c>
      <c r="B29711" t="str">
        <f t="shared" si="665"/>
        <v>400000</v>
      </c>
    </row>
    <row r="29712" spans="1:2" x14ac:dyDescent="0.25">
      <c r="A29712" t="s">
        <v>3857</v>
      </c>
      <c r="B29712" t="str">
        <f t="shared" si="665"/>
        <v>4000000</v>
      </c>
    </row>
    <row r="29713" spans="1:2" x14ac:dyDescent="0.25">
      <c r="A29713" t="s">
        <v>1160</v>
      </c>
      <c r="B29713" t="str">
        <f t="shared" si="665"/>
        <v/>
      </c>
    </row>
    <row r="29714" spans="1:2" x14ac:dyDescent="0.25">
      <c r="A29714" t="s">
        <v>1161</v>
      </c>
      <c r="B29714" t="str">
        <f t="shared" si="665"/>
        <v>0</v>
      </c>
    </row>
    <row r="29715" spans="1:2" x14ac:dyDescent="0.25">
      <c r="A29715" t="s">
        <v>1162</v>
      </c>
      <c r="B29715" t="str">
        <f t="shared" si="665"/>
        <v/>
      </c>
    </row>
    <row r="29716" spans="1:2" x14ac:dyDescent="0.25">
      <c r="A29716" t="s">
        <v>1163</v>
      </c>
      <c r="B29716" t="str">
        <f t="shared" si="665"/>
        <v/>
      </c>
    </row>
    <row r="29717" spans="1:2" x14ac:dyDescent="0.25">
      <c r="A29717" t="s">
        <v>5182</v>
      </c>
      <c r="B29717" t="str">
        <f t="shared" si="665"/>
        <v>16</v>
      </c>
    </row>
    <row r="29718" spans="1:2" x14ac:dyDescent="0.25">
      <c r="A29718" t="s">
        <v>1165</v>
      </c>
      <c r="B29718" t="str">
        <f t="shared" si="665"/>
        <v/>
      </c>
    </row>
    <row r="29719" spans="1:2" x14ac:dyDescent="0.25">
      <c r="A29719" t="s">
        <v>3979</v>
      </c>
      <c r="B29719" t="str">
        <f t="shared" si="665"/>
        <v>animalCalm</v>
      </c>
    </row>
    <row r="29720" spans="1:2" x14ac:dyDescent="0.25">
      <c r="A29720" t="s">
        <v>3975</v>
      </c>
      <c r="B29720" t="str">
        <f t="shared" si="665"/>
        <v>jedi_force_power_max=250,jedi_force_power_regen=2</v>
      </c>
    </row>
    <row r="29721" spans="1:2" x14ac:dyDescent="0.25">
      <c r="A29721" t="s">
        <v>1168</v>
      </c>
      <c r="B29721" t="str">
        <f t="shared" si="665"/>
        <v/>
      </c>
    </row>
    <row r="29722" spans="1:2" x14ac:dyDescent="0.25">
      <c r="A29722" t="s">
        <v>1169</v>
      </c>
      <c r="B29722" t="str">
        <f t="shared" si="665"/>
        <v/>
      </c>
    </row>
    <row r="29723" spans="1:2" x14ac:dyDescent="0.25">
      <c r="A29723" t="s">
        <v>3845</v>
      </c>
      <c r="B29723" t="str">
        <f t="shared" si="665"/>
        <v>0</v>
      </c>
    </row>
    <row r="29724" spans="1:2" x14ac:dyDescent="0.25">
      <c r="A29724" t="s">
        <v>1171</v>
      </c>
      <c r="B29724" t="str">
        <f t="shared" si="665"/>
        <v>0</v>
      </c>
    </row>
    <row r="29725" spans="1:2" x14ac:dyDescent="0.25">
      <c r="A29725" t="s">
        <v>1172</v>
      </c>
      <c r="B29725" t="e">
        <f t="shared" si="665"/>
        <v>#VALUE!</v>
      </c>
    </row>
    <row r="29726" spans="1:2" x14ac:dyDescent="0.25">
      <c r="A29726" t="s">
        <v>1144</v>
      </c>
      <c r="B29726" t="e">
        <f t="shared" si="665"/>
        <v>#VALUE!</v>
      </c>
    </row>
    <row r="29727" spans="1:2" x14ac:dyDescent="0.25">
      <c r="A29727" t="s">
        <v>3980</v>
      </c>
      <c r="B29727" t="str">
        <f t="shared" si="665"/>
        <v>jedi_light_side_journeyman_force_power_03</v>
      </c>
    </row>
    <row r="29728" spans="1:2" x14ac:dyDescent="0.25">
      <c r="A29728" t="s">
        <v>3981</v>
      </c>
      <c r="B29728" t="str">
        <f t="shared" si="665"/>
        <v>jedi_light_side_journeyman_force_power_02</v>
      </c>
    </row>
    <row r="29729" spans="1:2" x14ac:dyDescent="0.25">
      <c r="A29729" t="s">
        <v>1147</v>
      </c>
      <c r="B29729" t="str">
        <f t="shared" si="665"/>
        <v>4</v>
      </c>
    </row>
    <row r="29730" spans="1:2" x14ac:dyDescent="0.25">
      <c r="A29730" t="s">
        <v>1148</v>
      </c>
      <c r="B29730" t="str">
        <f t="shared" si="665"/>
        <v>0</v>
      </c>
    </row>
    <row r="29731" spans="1:2" x14ac:dyDescent="0.25">
      <c r="A29731" t="s">
        <v>1149</v>
      </c>
      <c r="B29731" t="str">
        <f t="shared" si="665"/>
        <v>0</v>
      </c>
    </row>
    <row r="29732" spans="1:2" x14ac:dyDescent="0.25">
      <c r="A29732" t="s">
        <v>1150</v>
      </c>
      <c r="B29732" t="str">
        <f t="shared" si="665"/>
        <v>0</v>
      </c>
    </row>
    <row r="29733" spans="1:2" x14ac:dyDescent="0.25">
      <c r="A29733" t="s">
        <v>1151</v>
      </c>
      <c r="B29733" t="str">
        <f t="shared" si="665"/>
        <v>0</v>
      </c>
    </row>
    <row r="29734" spans="1:2" x14ac:dyDescent="0.25">
      <c r="A29734" t="s">
        <v>1152</v>
      </c>
      <c r="B29734" t="str">
        <f t="shared" si="665"/>
        <v>0</v>
      </c>
    </row>
    <row r="29735" spans="1:2" x14ac:dyDescent="0.25">
      <c r="A29735" t="s">
        <v>1153</v>
      </c>
      <c r="B29735" t="str">
        <f t="shared" si="665"/>
        <v>0</v>
      </c>
    </row>
    <row r="29736" spans="1:2" x14ac:dyDescent="0.25">
      <c r="A29736" t="s">
        <v>1154</v>
      </c>
      <c r="B29736" t="str">
        <f t="shared" si="665"/>
        <v>0</v>
      </c>
    </row>
    <row r="29737" spans="1:2" x14ac:dyDescent="0.25">
      <c r="A29737" t="s">
        <v>3982</v>
      </c>
      <c r="B29737" t="str">
        <f t="shared" si="665"/>
        <v>jedi_light_side_journeyman_force_power_02</v>
      </c>
    </row>
    <row r="29738" spans="1:2" x14ac:dyDescent="0.25">
      <c r="A29738" t="s">
        <v>1156</v>
      </c>
      <c r="B29738" t="str">
        <f t="shared" si="665"/>
        <v/>
      </c>
    </row>
    <row r="29739" spans="1:2" x14ac:dyDescent="0.25">
      <c r="A29739" t="s">
        <v>3855</v>
      </c>
      <c r="B29739" t="str">
        <f t="shared" si="665"/>
        <v>jedi_general</v>
      </c>
    </row>
    <row r="29740" spans="1:2" x14ac:dyDescent="0.25">
      <c r="A29740" t="s">
        <v>3895</v>
      </c>
      <c r="B29740" t="str">
        <f t="shared" si="665"/>
        <v>800000</v>
      </c>
    </row>
    <row r="29741" spans="1:2" x14ac:dyDescent="0.25">
      <c r="A29741" t="s">
        <v>3857</v>
      </c>
      <c r="B29741" t="str">
        <f t="shared" si="665"/>
        <v>4000000</v>
      </c>
    </row>
    <row r="29742" spans="1:2" x14ac:dyDescent="0.25">
      <c r="A29742" t="s">
        <v>1160</v>
      </c>
      <c r="B29742" t="str">
        <f t="shared" si="665"/>
        <v/>
      </c>
    </row>
    <row r="29743" spans="1:2" x14ac:dyDescent="0.25">
      <c r="A29743" t="s">
        <v>1161</v>
      </c>
      <c r="B29743" t="str">
        <f t="shared" si="665"/>
        <v>0</v>
      </c>
    </row>
    <row r="29744" spans="1:2" x14ac:dyDescent="0.25">
      <c r="A29744" t="s">
        <v>1162</v>
      </c>
      <c r="B29744" t="str">
        <f t="shared" si="665"/>
        <v/>
      </c>
    </row>
    <row r="29745" spans="1:2" x14ac:dyDescent="0.25">
      <c r="A29745" t="s">
        <v>1163</v>
      </c>
      <c r="B29745" t="str">
        <f t="shared" si="665"/>
        <v/>
      </c>
    </row>
    <row r="29746" spans="1:2" x14ac:dyDescent="0.25">
      <c r="A29746" t="s">
        <v>5182</v>
      </c>
      <c r="B29746" t="str">
        <f t="shared" si="665"/>
        <v>16</v>
      </c>
    </row>
    <row r="29747" spans="1:2" x14ac:dyDescent="0.25">
      <c r="A29747" t="s">
        <v>1165</v>
      </c>
      <c r="B29747" t="str">
        <f t="shared" si="665"/>
        <v/>
      </c>
    </row>
    <row r="29748" spans="1:2" x14ac:dyDescent="0.25">
      <c r="A29748" t="s">
        <v>3983</v>
      </c>
      <c r="B29748" t="str">
        <f t="shared" si="665"/>
        <v>animalAttack</v>
      </c>
    </row>
    <row r="29749" spans="1:2" x14ac:dyDescent="0.25">
      <c r="A29749" t="s">
        <v>3975</v>
      </c>
      <c r="B29749" t="str">
        <f t="shared" si="665"/>
        <v>jedi_force_power_max=250,jedi_force_power_regen=2</v>
      </c>
    </row>
    <row r="29750" spans="1:2" x14ac:dyDescent="0.25">
      <c r="A29750" t="s">
        <v>1168</v>
      </c>
      <c r="B29750" t="str">
        <f t="shared" si="665"/>
        <v/>
      </c>
    </row>
    <row r="29751" spans="1:2" x14ac:dyDescent="0.25">
      <c r="A29751" t="s">
        <v>1169</v>
      </c>
      <c r="B29751" t="str">
        <f t="shared" si="665"/>
        <v/>
      </c>
    </row>
    <row r="29752" spans="1:2" x14ac:dyDescent="0.25">
      <c r="A29752" t="s">
        <v>3845</v>
      </c>
      <c r="B29752" t="str">
        <f t="shared" si="665"/>
        <v>0</v>
      </c>
    </row>
    <row r="29753" spans="1:2" x14ac:dyDescent="0.25">
      <c r="A29753" t="s">
        <v>1171</v>
      </c>
      <c r="B29753" t="str">
        <f t="shared" si="665"/>
        <v>0</v>
      </c>
    </row>
    <row r="29754" spans="1:2" x14ac:dyDescent="0.25">
      <c r="A29754" t="s">
        <v>1172</v>
      </c>
      <c r="B29754" t="e">
        <f t="shared" si="665"/>
        <v>#VALUE!</v>
      </c>
    </row>
    <row r="29755" spans="1:2" x14ac:dyDescent="0.25">
      <c r="A29755" t="s">
        <v>1144</v>
      </c>
      <c r="B29755" t="e">
        <f t="shared" si="665"/>
        <v>#VALUE!</v>
      </c>
    </row>
    <row r="29756" spans="1:2" x14ac:dyDescent="0.25">
      <c r="A29756" t="s">
        <v>3984</v>
      </c>
      <c r="B29756" t="str">
        <f t="shared" si="665"/>
        <v>jedi_light_side_journeyman_force_power_04</v>
      </c>
    </row>
    <row r="29757" spans="1:2" x14ac:dyDescent="0.25">
      <c r="A29757" t="s">
        <v>3985</v>
      </c>
      <c r="B29757" t="str">
        <f t="shared" si="665"/>
        <v>jedi_light_side_journeyman_force_power_03</v>
      </c>
    </row>
    <row r="29758" spans="1:2" x14ac:dyDescent="0.25">
      <c r="A29758" t="s">
        <v>1147</v>
      </c>
      <c r="B29758" t="str">
        <f t="shared" si="665"/>
        <v>4</v>
      </c>
    </row>
    <row r="29759" spans="1:2" x14ac:dyDescent="0.25">
      <c r="A29759" t="s">
        <v>1148</v>
      </c>
      <c r="B29759" t="str">
        <f t="shared" si="665"/>
        <v>0</v>
      </c>
    </row>
    <row r="29760" spans="1:2" x14ac:dyDescent="0.25">
      <c r="A29760" t="s">
        <v>1189</v>
      </c>
      <c r="B29760" t="str">
        <f t="shared" si="665"/>
        <v>1</v>
      </c>
    </row>
    <row r="29761" spans="1:2" x14ac:dyDescent="0.25">
      <c r="A29761" t="s">
        <v>1150</v>
      </c>
      <c r="B29761" t="str">
        <f t="shared" si="665"/>
        <v>0</v>
      </c>
    </row>
    <row r="29762" spans="1:2" x14ac:dyDescent="0.25">
      <c r="A29762" t="s">
        <v>1151</v>
      </c>
      <c r="B29762" t="str">
        <f t="shared" si="665"/>
        <v>0</v>
      </c>
    </row>
    <row r="29763" spans="1:2" x14ac:dyDescent="0.25">
      <c r="A29763" t="s">
        <v>1152</v>
      </c>
      <c r="B29763" t="str">
        <f t="shared" si="665"/>
        <v>0</v>
      </c>
    </row>
    <row r="29764" spans="1:2" x14ac:dyDescent="0.25">
      <c r="A29764" t="s">
        <v>1153</v>
      </c>
      <c r="B29764" t="str">
        <f t="shared" ref="B29764:B29827" si="666">LEFT(RIGHT(A29764,LEN(A29764)-FIND("&gt;",A29764)),FIND("&lt;",RIGHT(A29764,LEN(A29764)-FIND("&gt;",A29764)))-1)</f>
        <v>0</v>
      </c>
    </row>
    <row r="29765" spans="1:2" x14ac:dyDescent="0.25">
      <c r="A29765" t="s">
        <v>1154</v>
      </c>
      <c r="B29765" t="str">
        <f t="shared" si="666"/>
        <v>0</v>
      </c>
    </row>
    <row r="29766" spans="1:2" x14ac:dyDescent="0.25">
      <c r="A29766" t="s">
        <v>3986</v>
      </c>
      <c r="B29766" t="str">
        <f t="shared" si="666"/>
        <v>jedi_light_side_journeyman_force_power_03</v>
      </c>
    </row>
    <row r="29767" spans="1:2" x14ac:dyDescent="0.25">
      <c r="A29767" t="s">
        <v>1156</v>
      </c>
      <c r="B29767" t="str">
        <f t="shared" si="666"/>
        <v/>
      </c>
    </row>
    <row r="29768" spans="1:2" x14ac:dyDescent="0.25">
      <c r="A29768" t="s">
        <v>3855</v>
      </c>
      <c r="B29768" t="str">
        <f t="shared" si="666"/>
        <v>jedi_general</v>
      </c>
    </row>
    <row r="29769" spans="1:2" x14ac:dyDescent="0.25">
      <c r="A29769" t="s">
        <v>3971</v>
      </c>
      <c r="B29769" t="str">
        <f t="shared" si="666"/>
        <v>1600000</v>
      </c>
    </row>
    <row r="29770" spans="1:2" x14ac:dyDescent="0.25">
      <c r="A29770" t="s">
        <v>3857</v>
      </c>
      <c r="B29770" t="str">
        <f t="shared" si="666"/>
        <v>4000000</v>
      </c>
    </row>
    <row r="29771" spans="1:2" x14ac:dyDescent="0.25">
      <c r="A29771" t="s">
        <v>1160</v>
      </c>
      <c r="B29771" t="str">
        <f t="shared" si="666"/>
        <v/>
      </c>
    </row>
    <row r="29772" spans="1:2" x14ac:dyDescent="0.25">
      <c r="A29772" t="s">
        <v>1161</v>
      </c>
      <c r="B29772" t="str">
        <f t="shared" si="666"/>
        <v>0</v>
      </c>
    </row>
    <row r="29773" spans="1:2" x14ac:dyDescent="0.25">
      <c r="A29773" t="s">
        <v>1162</v>
      </c>
      <c r="B29773" t="str">
        <f t="shared" si="666"/>
        <v/>
      </c>
    </row>
    <row r="29774" spans="1:2" x14ac:dyDescent="0.25">
      <c r="A29774" t="s">
        <v>1163</v>
      </c>
      <c r="B29774" t="str">
        <f t="shared" si="666"/>
        <v/>
      </c>
    </row>
    <row r="29775" spans="1:2" x14ac:dyDescent="0.25">
      <c r="A29775" t="s">
        <v>5182</v>
      </c>
      <c r="B29775" t="str">
        <f t="shared" si="666"/>
        <v>16</v>
      </c>
    </row>
    <row r="29776" spans="1:2" x14ac:dyDescent="0.25">
      <c r="A29776" t="s">
        <v>1165</v>
      </c>
      <c r="B29776" t="str">
        <f t="shared" si="666"/>
        <v/>
      </c>
    </row>
    <row r="29777" spans="1:2" x14ac:dyDescent="0.25">
      <c r="A29777" t="s">
        <v>3987</v>
      </c>
      <c r="B29777" t="str">
        <f t="shared" si="666"/>
        <v>jediMindTrick</v>
      </c>
    </row>
    <row r="29778" spans="1:2" x14ac:dyDescent="0.25">
      <c r="A29778" t="s">
        <v>3975</v>
      </c>
      <c r="B29778" t="str">
        <f t="shared" si="666"/>
        <v>jedi_force_power_max=250,jedi_force_power_regen=2</v>
      </c>
    </row>
    <row r="29779" spans="1:2" x14ac:dyDescent="0.25">
      <c r="A29779" t="s">
        <v>1168</v>
      </c>
      <c r="B29779" t="str">
        <f t="shared" si="666"/>
        <v/>
      </c>
    </row>
    <row r="29780" spans="1:2" x14ac:dyDescent="0.25">
      <c r="A29780" t="s">
        <v>1169</v>
      </c>
      <c r="B29780" t="str">
        <f t="shared" si="666"/>
        <v/>
      </c>
    </row>
    <row r="29781" spans="1:2" x14ac:dyDescent="0.25">
      <c r="A29781" t="s">
        <v>3845</v>
      </c>
      <c r="B29781" t="str">
        <f t="shared" si="666"/>
        <v>0</v>
      </c>
    </row>
    <row r="29782" spans="1:2" x14ac:dyDescent="0.25">
      <c r="A29782" t="s">
        <v>1171</v>
      </c>
      <c r="B29782" t="str">
        <f t="shared" si="666"/>
        <v>0</v>
      </c>
    </row>
    <row r="29783" spans="1:2" x14ac:dyDescent="0.25">
      <c r="A29783" t="s">
        <v>1172</v>
      </c>
      <c r="B29783" t="e">
        <f t="shared" si="666"/>
        <v>#VALUE!</v>
      </c>
    </row>
    <row r="29784" spans="1:2" x14ac:dyDescent="0.25">
      <c r="A29784" t="s">
        <v>1144</v>
      </c>
      <c r="B29784" t="e">
        <f t="shared" si="666"/>
        <v>#VALUE!</v>
      </c>
    </row>
    <row r="29785" spans="1:2" x14ac:dyDescent="0.25">
      <c r="A29785" t="s">
        <v>3988</v>
      </c>
      <c r="B29785" t="str">
        <f t="shared" si="666"/>
        <v>jedi_light_side_journeyman_force_manipulation_01</v>
      </c>
    </row>
    <row r="29786" spans="1:2" x14ac:dyDescent="0.25">
      <c r="A29786" t="s">
        <v>3928</v>
      </c>
      <c r="B29786" t="str">
        <f t="shared" si="666"/>
        <v>jedi_light_side_journeyman</v>
      </c>
    </row>
    <row r="29787" spans="1:2" x14ac:dyDescent="0.25">
      <c r="A29787" t="s">
        <v>1147</v>
      </c>
      <c r="B29787" t="str">
        <f t="shared" si="666"/>
        <v>4</v>
      </c>
    </row>
    <row r="29788" spans="1:2" x14ac:dyDescent="0.25">
      <c r="A29788" t="s">
        <v>1148</v>
      </c>
      <c r="B29788" t="str">
        <f t="shared" si="666"/>
        <v>0</v>
      </c>
    </row>
    <row r="29789" spans="1:2" x14ac:dyDescent="0.25">
      <c r="A29789" t="s">
        <v>1149</v>
      </c>
      <c r="B29789" t="str">
        <f t="shared" si="666"/>
        <v>0</v>
      </c>
    </row>
    <row r="29790" spans="1:2" x14ac:dyDescent="0.25">
      <c r="A29790" t="s">
        <v>1150</v>
      </c>
      <c r="B29790" t="str">
        <f t="shared" si="666"/>
        <v>0</v>
      </c>
    </row>
    <row r="29791" spans="1:2" x14ac:dyDescent="0.25">
      <c r="A29791" t="s">
        <v>1151</v>
      </c>
      <c r="B29791" t="str">
        <f t="shared" si="666"/>
        <v>0</v>
      </c>
    </row>
    <row r="29792" spans="1:2" x14ac:dyDescent="0.25">
      <c r="A29792" t="s">
        <v>1152</v>
      </c>
      <c r="B29792" t="str">
        <f t="shared" si="666"/>
        <v>0</v>
      </c>
    </row>
    <row r="29793" spans="1:2" x14ac:dyDescent="0.25">
      <c r="A29793" t="s">
        <v>1153</v>
      </c>
      <c r="B29793" t="str">
        <f t="shared" si="666"/>
        <v>0</v>
      </c>
    </row>
    <row r="29794" spans="1:2" x14ac:dyDescent="0.25">
      <c r="A29794" t="s">
        <v>1154</v>
      </c>
      <c r="B29794" t="str">
        <f t="shared" si="666"/>
        <v>0</v>
      </c>
    </row>
    <row r="29795" spans="1:2" x14ac:dyDescent="0.25">
      <c r="A29795" t="s">
        <v>3940</v>
      </c>
      <c r="B29795" t="str">
        <f t="shared" si="666"/>
        <v>jedi_light_side_journeyman_novice</v>
      </c>
    </row>
    <row r="29796" spans="1:2" x14ac:dyDescent="0.25">
      <c r="A29796" t="s">
        <v>1156</v>
      </c>
      <c r="B29796" t="str">
        <f t="shared" si="666"/>
        <v/>
      </c>
    </row>
    <row r="29797" spans="1:2" x14ac:dyDescent="0.25">
      <c r="A29797" t="s">
        <v>3855</v>
      </c>
      <c r="B29797" t="str">
        <f t="shared" si="666"/>
        <v>jedi_general</v>
      </c>
    </row>
    <row r="29798" spans="1:2" x14ac:dyDescent="0.25">
      <c r="A29798" t="s">
        <v>3262</v>
      </c>
      <c r="B29798" t="str">
        <f t="shared" si="666"/>
        <v>200000</v>
      </c>
    </row>
    <row r="29799" spans="1:2" x14ac:dyDescent="0.25">
      <c r="A29799" t="s">
        <v>3857</v>
      </c>
      <c r="B29799" t="str">
        <f t="shared" si="666"/>
        <v>4000000</v>
      </c>
    </row>
    <row r="29800" spans="1:2" x14ac:dyDescent="0.25">
      <c r="A29800" t="s">
        <v>1160</v>
      </c>
      <c r="B29800" t="str">
        <f t="shared" si="666"/>
        <v/>
      </c>
    </row>
    <row r="29801" spans="1:2" x14ac:dyDescent="0.25">
      <c r="A29801" t="s">
        <v>1161</v>
      </c>
      <c r="B29801" t="str">
        <f t="shared" si="666"/>
        <v>0</v>
      </c>
    </row>
    <row r="29802" spans="1:2" x14ac:dyDescent="0.25">
      <c r="A29802" t="s">
        <v>1162</v>
      </c>
      <c r="B29802" t="str">
        <f t="shared" si="666"/>
        <v/>
      </c>
    </row>
    <row r="29803" spans="1:2" x14ac:dyDescent="0.25">
      <c r="A29803" t="s">
        <v>1163</v>
      </c>
      <c r="B29803" t="str">
        <f t="shared" si="666"/>
        <v/>
      </c>
    </row>
    <row r="29804" spans="1:2" x14ac:dyDescent="0.25">
      <c r="A29804" t="s">
        <v>5182</v>
      </c>
      <c r="B29804" t="str">
        <f t="shared" si="666"/>
        <v>16</v>
      </c>
    </row>
    <row r="29805" spans="1:2" x14ac:dyDescent="0.25">
      <c r="A29805" t="s">
        <v>1165</v>
      </c>
      <c r="B29805" t="str">
        <f t="shared" si="666"/>
        <v/>
      </c>
    </row>
    <row r="29806" spans="1:2" x14ac:dyDescent="0.25">
      <c r="A29806" t="s">
        <v>3989</v>
      </c>
      <c r="B29806" t="str">
        <f t="shared" si="666"/>
        <v>forceLightningSingle1</v>
      </c>
    </row>
    <row r="29807" spans="1:2" x14ac:dyDescent="0.25">
      <c r="A29807" t="s">
        <v>3990</v>
      </c>
      <c r="B29807" t="str">
        <f t="shared" si="666"/>
        <v>private_force_lightning_single_power=1,forcelightning_accuracy=30,private_jedi_difficulty=100</v>
      </c>
    </row>
    <row r="29808" spans="1:2" x14ac:dyDescent="0.25">
      <c r="A29808" t="s">
        <v>1168</v>
      </c>
      <c r="B29808" t="str">
        <f t="shared" si="666"/>
        <v/>
      </c>
    </row>
    <row r="29809" spans="1:2" x14ac:dyDescent="0.25">
      <c r="A29809" t="s">
        <v>1169</v>
      </c>
      <c r="B29809" t="str">
        <f t="shared" si="666"/>
        <v/>
      </c>
    </row>
    <row r="29810" spans="1:2" x14ac:dyDescent="0.25">
      <c r="A29810" t="s">
        <v>3845</v>
      </c>
      <c r="B29810" t="str">
        <f t="shared" si="666"/>
        <v>0</v>
      </c>
    </row>
    <row r="29811" spans="1:2" x14ac:dyDescent="0.25">
      <c r="A29811" t="s">
        <v>1171</v>
      </c>
      <c r="B29811" t="str">
        <f t="shared" si="666"/>
        <v>0</v>
      </c>
    </row>
    <row r="29812" spans="1:2" x14ac:dyDescent="0.25">
      <c r="A29812" t="s">
        <v>1172</v>
      </c>
      <c r="B29812" t="e">
        <f t="shared" si="666"/>
        <v>#VALUE!</v>
      </c>
    </row>
    <row r="29813" spans="1:2" x14ac:dyDescent="0.25">
      <c r="A29813" t="s">
        <v>1144</v>
      </c>
      <c r="B29813" t="e">
        <f t="shared" si="666"/>
        <v>#VALUE!</v>
      </c>
    </row>
    <row r="29814" spans="1:2" x14ac:dyDescent="0.25">
      <c r="A29814" t="s">
        <v>3991</v>
      </c>
      <c r="B29814" t="str">
        <f t="shared" si="666"/>
        <v>jedi_light_side_journeyman_force_manipulation_02</v>
      </c>
    </row>
    <row r="29815" spans="1:2" x14ac:dyDescent="0.25">
      <c r="A29815" t="s">
        <v>3992</v>
      </c>
      <c r="B29815" t="str">
        <f t="shared" si="666"/>
        <v>jedi_light_side_journeyman_force_manipulation_01</v>
      </c>
    </row>
    <row r="29816" spans="1:2" x14ac:dyDescent="0.25">
      <c r="A29816" t="s">
        <v>1147</v>
      </c>
      <c r="B29816" t="str">
        <f t="shared" si="666"/>
        <v>4</v>
      </c>
    </row>
    <row r="29817" spans="1:2" x14ac:dyDescent="0.25">
      <c r="A29817" t="s">
        <v>1148</v>
      </c>
      <c r="B29817" t="str">
        <f t="shared" si="666"/>
        <v>0</v>
      </c>
    </row>
    <row r="29818" spans="1:2" x14ac:dyDescent="0.25">
      <c r="A29818" t="s">
        <v>1149</v>
      </c>
      <c r="B29818" t="str">
        <f t="shared" si="666"/>
        <v>0</v>
      </c>
    </row>
    <row r="29819" spans="1:2" x14ac:dyDescent="0.25">
      <c r="A29819" t="s">
        <v>1150</v>
      </c>
      <c r="B29819" t="str">
        <f t="shared" si="666"/>
        <v>0</v>
      </c>
    </row>
    <row r="29820" spans="1:2" x14ac:dyDescent="0.25">
      <c r="A29820" t="s">
        <v>1151</v>
      </c>
      <c r="B29820" t="str">
        <f t="shared" si="666"/>
        <v>0</v>
      </c>
    </row>
    <row r="29821" spans="1:2" x14ac:dyDescent="0.25">
      <c r="A29821" t="s">
        <v>1152</v>
      </c>
      <c r="B29821" t="str">
        <f t="shared" si="666"/>
        <v>0</v>
      </c>
    </row>
    <row r="29822" spans="1:2" x14ac:dyDescent="0.25">
      <c r="A29822" t="s">
        <v>1153</v>
      </c>
      <c r="B29822" t="str">
        <f t="shared" si="666"/>
        <v>0</v>
      </c>
    </row>
    <row r="29823" spans="1:2" x14ac:dyDescent="0.25">
      <c r="A29823" t="s">
        <v>1154</v>
      </c>
      <c r="B29823" t="str">
        <f t="shared" si="666"/>
        <v>0</v>
      </c>
    </row>
    <row r="29824" spans="1:2" x14ac:dyDescent="0.25">
      <c r="A29824" t="s">
        <v>3993</v>
      </c>
      <c r="B29824" t="str">
        <f t="shared" si="666"/>
        <v>jedi_light_side_journeyman_force_manipulation_01</v>
      </c>
    </row>
    <row r="29825" spans="1:2" x14ac:dyDescent="0.25">
      <c r="A29825" t="s">
        <v>1156</v>
      </c>
      <c r="B29825" t="str">
        <f t="shared" si="666"/>
        <v/>
      </c>
    </row>
    <row r="29826" spans="1:2" x14ac:dyDescent="0.25">
      <c r="A29826" t="s">
        <v>3855</v>
      </c>
      <c r="B29826" t="str">
        <f t="shared" si="666"/>
        <v>jedi_general</v>
      </c>
    </row>
    <row r="29827" spans="1:2" x14ac:dyDescent="0.25">
      <c r="A29827" t="s">
        <v>3444</v>
      </c>
      <c r="B29827" t="str">
        <f t="shared" si="666"/>
        <v>400000</v>
      </c>
    </row>
    <row r="29828" spans="1:2" x14ac:dyDescent="0.25">
      <c r="A29828" t="s">
        <v>3857</v>
      </c>
      <c r="B29828" t="str">
        <f t="shared" ref="B29828:B29891" si="667">LEFT(RIGHT(A29828,LEN(A29828)-FIND("&gt;",A29828)),FIND("&lt;",RIGHT(A29828,LEN(A29828)-FIND("&gt;",A29828)))-1)</f>
        <v>4000000</v>
      </c>
    </row>
    <row r="29829" spans="1:2" x14ac:dyDescent="0.25">
      <c r="A29829" t="s">
        <v>1160</v>
      </c>
      <c r="B29829" t="str">
        <f t="shared" si="667"/>
        <v/>
      </c>
    </row>
    <row r="29830" spans="1:2" x14ac:dyDescent="0.25">
      <c r="A29830" t="s">
        <v>1161</v>
      </c>
      <c r="B29830" t="str">
        <f t="shared" si="667"/>
        <v>0</v>
      </c>
    </row>
    <row r="29831" spans="1:2" x14ac:dyDescent="0.25">
      <c r="A29831" t="s">
        <v>1162</v>
      </c>
      <c r="B29831" t="str">
        <f t="shared" si="667"/>
        <v/>
      </c>
    </row>
    <row r="29832" spans="1:2" x14ac:dyDescent="0.25">
      <c r="A29832" t="s">
        <v>1163</v>
      </c>
      <c r="B29832" t="str">
        <f t="shared" si="667"/>
        <v/>
      </c>
    </row>
    <row r="29833" spans="1:2" x14ac:dyDescent="0.25">
      <c r="A29833" t="s">
        <v>5182</v>
      </c>
      <c r="B29833" t="str">
        <f t="shared" si="667"/>
        <v>16</v>
      </c>
    </row>
    <row r="29834" spans="1:2" x14ac:dyDescent="0.25">
      <c r="A29834" t="s">
        <v>1165</v>
      </c>
      <c r="B29834" t="str">
        <f t="shared" si="667"/>
        <v/>
      </c>
    </row>
    <row r="29835" spans="1:2" x14ac:dyDescent="0.25">
      <c r="A29835" t="s">
        <v>3994</v>
      </c>
      <c r="B29835" t="str">
        <f t="shared" si="667"/>
        <v>forceKnockdown2</v>
      </c>
    </row>
    <row r="29836" spans="1:2" x14ac:dyDescent="0.25">
      <c r="A29836" t="s">
        <v>3915</v>
      </c>
      <c r="B29836" t="str">
        <f t="shared" si="667"/>
        <v>forceknockdown_accuracy=30,private_jedi_difficulty=100</v>
      </c>
    </row>
    <row r="29837" spans="1:2" x14ac:dyDescent="0.25">
      <c r="A29837" t="s">
        <v>1168</v>
      </c>
      <c r="B29837" t="str">
        <f t="shared" si="667"/>
        <v/>
      </c>
    </row>
    <row r="29838" spans="1:2" x14ac:dyDescent="0.25">
      <c r="A29838" t="s">
        <v>1169</v>
      </c>
      <c r="B29838" t="str">
        <f t="shared" si="667"/>
        <v/>
      </c>
    </row>
    <row r="29839" spans="1:2" x14ac:dyDescent="0.25">
      <c r="A29839" t="s">
        <v>3845</v>
      </c>
      <c r="B29839" t="str">
        <f t="shared" si="667"/>
        <v>0</v>
      </c>
    </row>
    <row r="29840" spans="1:2" x14ac:dyDescent="0.25">
      <c r="A29840" t="s">
        <v>1171</v>
      </c>
      <c r="B29840" t="str">
        <f t="shared" si="667"/>
        <v>0</v>
      </c>
    </row>
    <row r="29841" spans="1:2" x14ac:dyDescent="0.25">
      <c r="A29841" t="s">
        <v>1172</v>
      </c>
      <c r="B29841" t="e">
        <f t="shared" si="667"/>
        <v>#VALUE!</v>
      </c>
    </row>
    <row r="29842" spans="1:2" x14ac:dyDescent="0.25">
      <c r="A29842" t="s">
        <v>1144</v>
      </c>
      <c r="B29842" t="e">
        <f t="shared" si="667"/>
        <v>#VALUE!</v>
      </c>
    </row>
    <row r="29843" spans="1:2" x14ac:dyDescent="0.25">
      <c r="A29843" t="s">
        <v>3995</v>
      </c>
      <c r="B29843" t="str">
        <f t="shared" si="667"/>
        <v>jedi_light_side_journeyman_force_manipulation_03</v>
      </c>
    </row>
    <row r="29844" spans="1:2" x14ac:dyDescent="0.25">
      <c r="A29844" t="s">
        <v>3996</v>
      </c>
      <c r="B29844" t="str">
        <f t="shared" si="667"/>
        <v>jedi_light_side_journeyman_force_manipulation_02</v>
      </c>
    </row>
    <row r="29845" spans="1:2" x14ac:dyDescent="0.25">
      <c r="A29845" t="s">
        <v>1147</v>
      </c>
      <c r="B29845" t="str">
        <f t="shared" si="667"/>
        <v>4</v>
      </c>
    </row>
    <row r="29846" spans="1:2" x14ac:dyDescent="0.25">
      <c r="A29846" t="s">
        <v>1148</v>
      </c>
      <c r="B29846" t="str">
        <f t="shared" si="667"/>
        <v>0</v>
      </c>
    </row>
    <row r="29847" spans="1:2" x14ac:dyDescent="0.25">
      <c r="A29847" t="s">
        <v>1149</v>
      </c>
      <c r="B29847" t="str">
        <f t="shared" si="667"/>
        <v>0</v>
      </c>
    </row>
    <row r="29848" spans="1:2" x14ac:dyDescent="0.25">
      <c r="A29848" t="s">
        <v>1150</v>
      </c>
      <c r="B29848" t="str">
        <f t="shared" si="667"/>
        <v>0</v>
      </c>
    </row>
    <row r="29849" spans="1:2" x14ac:dyDescent="0.25">
      <c r="A29849" t="s">
        <v>1151</v>
      </c>
      <c r="B29849" t="str">
        <f t="shared" si="667"/>
        <v>0</v>
      </c>
    </row>
    <row r="29850" spans="1:2" x14ac:dyDescent="0.25">
      <c r="A29850" t="s">
        <v>1152</v>
      </c>
      <c r="B29850" t="str">
        <f t="shared" si="667"/>
        <v>0</v>
      </c>
    </row>
    <row r="29851" spans="1:2" x14ac:dyDescent="0.25">
      <c r="A29851" t="s">
        <v>1153</v>
      </c>
      <c r="B29851" t="str">
        <f t="shared" si="667"/>
        <v>0</v>
      </c>
    </row>
    <row r="29852" spans="1:2" x14ac:dyDescent="0.25">
      <c r="A29852" t="s">
        <v>1154</v>
      </c>
      <c r="B29852" t="str">
        <f t="shared" si="667"/>
        <v>0</v>
      </c>
    </row>
    <row r="29853" spans="1:2" x14ac:dyDescent="0.25">
      <c r="A29853" t="s">
        <v>3997</v>
      </c>
      <c r="B29853" t="str">
        <f t="shared" si="667"/>
        <v>jedi_light_side_journeyman_force_manipulation_02</v>
      </c>
    </row>
    <row r="29854" spans="1:2" x14ac:dyDescent="0.25">
      <c r="A29854" t="s">
        <v>1156</v>
      </c>
      <c r="B29854" t="str">
        <f t="shared" si="667"/>
        <v/>
      </c>
    </row>
    <row r="29855" spans="1:2" x14ac:dyDescent="0.25">
      <c r="A29855" t="s">
        <v>3855</v>
      </c>
      <c r="B29855" t="str">
        <f t="shared" si="667"/>
        <v>jedi_general</v>
      </c>
    </row>
    <row r="29856" spans="1:2" x14ac:dyDescent="0.25">
      <c r="A29856" t="s">
        <v>3895</v>
      </c>
      <c r="B29856" t="str">
        <f t="shared" si="667"/>
        <v>800000</v>
      </c>
    </row>
    <row r="29857" spans="1:2" x14ac:dyDescent="0.25">
      <c r="A29857" t="s">
        <v>3857</v>
      </c>
      <c r="B29857" t="str">
        <f t="shared" si="667"/>
        <v>4000000</v>
      </c>
    </row>
    <row r="29858" spans="1:2" x14ac:dyDescent="0.25">
      <c r="A29858" t="s">
        <v>1160</v>
      </c>
      <c r="B29858" t="str">
        <f t="shared" si="667"/>
        <v/>
      </c>
    </row>
    <row r="29859" spans="1:2" x14ac:dyDescent="0.25">
      <c r="A29859" t="s">
        <v>1161</v>
      </c>
      <c r="B29859" t="str">
        <f t="shared" si="667"/>
        <v>0</v>
      </c>
    </row>
    <row r="29860" spans="1:2" x14ac:dyDescent="0.25">
      <c r="A29860" t="s">
        <v>1162</v>
      </c>
      <c r="B29860" t="str">
        <f t="shared" si="667"/>
        <v/>
      </c>
    </row>
    <row r="29861" spans="1:2" x14ac:dyDescent="0.25">
      <c r="A29861" t="s">
        <v>1163</v>
      </c>
      <c r="B29861" t="str">
        <f t="shared" si="667"/>
        <v/>
      </c>
    </row>
    <row r="29862" spans="1:2" x14ac:dyDescent="0.25">
      <c r="A29862" t="s">
        <v>5182</v>
      </c>
      <c r="B29862" t="str">
        <f t="shared" si="667"/>
        <v>16</v>
      </c>
    </row>
    <row r="29863" spans="1:2" x14ac:dyDescent="0.25">
      <c r="A29863" t="s">
        <v>1165</v>
      </c>
      <c r="B29863" t="str">
        <f t="shared" si="667"/>
        <v/>
      </c>
    </row>
    <row r="29864" spans="1:2" x14ac:dyDescent="0.25">
      <c r="A29864" t="s">
        <v>3998</v>
      </c>
      <c r="B29864" t="str">
        <f t="shared" si="667"/>
        <v>forceThrow2</v>
      </c>
    </row>
    <row r="29865" spans="1:2" x14ac:dyDescent="0.25">
      <c r="A29865" t="s">
        <v>3999</v>
      </c>
      <c r="B29865" t="str">
        <f t="shared" si="667"/>
        <v>forcethrow_accuracy=30,forceknockdown_accuracy=30,private_jedi_difficulty=100</v>
      </c>
    </row>
    <row r="29866" spans="1:2" x14ac:dyDescent="0.25">
      <c r="A29866" t="s">
        <v>1168</v>
      </c>
      <c r="B29866" t="str">
        <f t="shared" si="667"/>
        <v/>
      </c>
    </row>
    <row r="29867" spans="1:2" x14ac:dyDescent="0.25">
      <c r="A29867" t="s">
        <v>1169</v>
      </c>
      <c r="B29867" t="str">
        <f t="shared" si="667"/>
        <v/>
      </c>
    </row>
    <row r="29868" spans="1:2" x14ac:dyDescent="0.25">
      <c r="A29868" t="s">
        <v>3845</v>
      </c>
      <c r="B29868" t="str">
        <f t="shared" si="667"/>
        <v>0</v>
      </c>
    </row>
    <row r="29869" spans="1:2" x14ac:dyDescent="0.25">
      <c r="A29869" t="s">
        <v>1171</v>
      </c>
      <c r="B29869" t="str">
        <f t="shared" si="667"/>
        <v>0</v>
      </c>
    </row>
    <row r="29870" spans="1:2" x14ac:dyDescent="0.25">
      <c r="A29870" t="s">
        <v>1172</v>
      </c>
      <c r="B29870" t="e">
        <f t="shared" si="667"/>
        <v>#VALUE!</v>
      </c>
    </row>
    <row r="29871" spans="1:2" x14ac:dyDescent="0.25">
      <c r="A29871" t="s">
        <v>1144</v>
      </c>
      <c r="B29871" t="e">
        <f t="shared" si="667"/>
        <v>#VALUE!</v>
      </c>
    </row>
    <row r="29872" spans="1:2" x14ac:dyDescent="0.25">
      <c r="A29872" t="s">
        <v>4000</v>
      </c>
      <c r="B29872" t="str">
        <f t="shared" si="667"/>
        <v>jedi_light_side_journeyman_force_manipulation_04</v>
      </c>
    </row>
    <row r="29873" spans="1:2" x14ac:dyDescent="0.25">
      <c r="A29873" t="s">
        <v>4001</v>
      </c>
      <c r="B29873" t="str">
        <f t="shared" si="667"/>
        <v>jedi_light_side_journeyman_force_manipulation_03</v>
      </c>
    </row>
    <row r="29874" spans="1:2" x14ac:dyDescent="0.25">
      <c r="A29874" t="s">
        <v>1147</v>
      </c>
      <c r="B29874" t="str">
        <f t="shared" si="667"/>
        <v>4</v>
      </c>
    </row>
    <row r="29875" spans="1:2" x14ac:dyDescent="0.25">
      <c r="A29875" t="s">
        <v>1148</v>
      </c>
      <c r="B29875" t="str">
        <f t="shared" si="667"/>
        <v>0</v>
      </c>
    </row>
    <row r="29876" spans="1:2" x14ac:dyDescent="0.25">
      <c r="A29876" t="s">
        <v>1189</v>
      </c>
      <c r="B29876" t="str">
        <f t="shared" si="667"/>
        <v>1</v>
      </c>
    </row>
    <row r="29877" spans="1:2" x14ac:dyDescent="0.25">
      <c r="A29877" t="s">
        <v>1150</v>
      </c>
      <c r="B29877" t="str">
        <f t="shared" si="667"/>
        <v>0</v>
      </c>
    </row>
    <row r="29878" spans="1:2" x14ac:dyDescent="0.25">
      <c r="A29878" t="s">
        <v>1151</v>
      </c>
      <c r="B29878" t="str">
        <f t="shared" si="667"/>
        <v>0</v>
      </c>
    </row>
    <row r="29879" spans="1:2" x14ac:dyDescent="0.25">
      <c r="A29879" t="s">
        <v>1152</v>
      </c>
      <c r="B29879" t="str">
        <f t="shared" si="667"/>
        <v>0</v>
      </c>
    </row>
    <row r="29880" spans="1:2" x14ac:dyDescent="0.25">
      <c r="A29880" t="s">
        <v>1153</v>
      </c>
      <c r="B29880" t="str">
        <f t="shared" si="667"/>
        <v>0</v>
      </c>
    </row>
    <row r="29881" spans="1:2" x14ac:dyDescent="0.25">
      <c r="A29881" t="s">
        <v>1154</v>
      </c>
      <c r="B29881" t="str">
        <f t="shared" si="667"/>
        <v>0</v>
      </c>
    </row>
    <row r="29882" spans="1:2" x14ac:dyDescent="0.25">
      <c r="A29882" t="s">
        <v>4002</v>
      </c>
      <c r="B29882" t="str">
        <f t="shared" si="667"/>
        <v>jedi_light_side_journeyman_force_manipulation_03</v>
      </c>
    </row>
    <row r="29883" spans="1:2" x14ac:dyDescent="0.25">
      <c r="A29883" t="s">
        <v>1156</v>
      </c>
      <c r="B29883" t="str">
        <f t="shared" si="667"/>
        <v/>
      </c>
    </row>
    <row r="29884" spans="1:2" x14ac:dyDescent="0.25">
      <c r="A29884" t="s">
        <v>3855</v>
      </c>
      <c r="B29884" t="str">
        <f t="shared" si="667"/>
        <v>jedi_general</v>
      </c>
    </row>
    <row r="29885" spans="1:2" x14ac:dyDescent="0.25">
      <c r="A29885" t="s">
        <v>3971</v>
      </c>
      <c r="B29885" t="str">
        <f t="shared" si="667"/>
        <v>1600000</v>
      </c>
    </row>
    <row r="29886" spans="1:2" x14ac:dyDescent="0.25">
      <c r="A29886" t="s">
        <v>3857</v>
      </c>
      <c r="B29886" t="str">
        <f t="shared" si="667"/>
        <v>4000000</v>
      </c>
    </row>
    <row r="29887" spans="1:2" x14ac:dyDescent="0.25">
      <c r="A29887" t="s">
        <v>1160</v>
      </c>
      <c r="B29887" t="str">
        <f t="shared" si="667"/>
        <v/>
      </c>
    </row>
    <row r="29888" spans="1:2" x14ac:dyDescent="0.25">
      <c r="A29888" t="s">
        <v>1161</v>
      </c>
      <c r="B29888" t="str">
        <f t="shared" si="667"/>
        <v>0</v>
      </c>
    </row>
    <row r="29889" spans="1:2" x14ac:dyDescent="0.25">
      <c r="A29889" t="s">
        <v>1162</v>
      </c>
      <c r="B29889" t="str">
        <f t="shared" si="667"/>
        <v/>
      </c>
    </row>
    <row r="29890" spans="1:2" x14ac:dyDescent="0.25">
      <c r="A29890" t="s">
        <v>1163</v>
      </c>
      <c r="B29890" t="str">
        <f t="shared" si="667"/>
        <v/>
      </c>
    </row>
    <row r="29891" spans="1:2" x14ac:dyDescent="0.25">
      <c r="A29891" t="s">
        <v>5182</v>
      </c>
      <c r="B29891" t="str">
        <f t="shared" si="667"/>
        <v>16</v>
      </c>
    </row>
    <row r="29892" spans="1:2" x14ac:dyDescent="0.25">
      <c r="A29892" t="s">
        <v>1165</v>
      </c>
      <c r="B29892" t="str">
        <f t="shared" ref="B29892:B29955" si="668">LEFT(RIGHT(A29892,LEN(A29892)-FIND("&gt;",A29892)),FIND("&lt;",RIGHT(A29892,LEN(A29892)-FIND("&gt;",A29892)))-1)</f>
        <v/>
      </c>
    </row>
    <row r="29893" spans="1:2" x14ac:dyDescent="0.25">
      <c r="A29893" t="s">
        <v>4003</v>
      </c>
      <c r="B29893" t="str">
        <f t="shared" si="668"/>
        <v>forceLightningSingle2</v>
      </c>
    </row>
    <row r="29894" spans="1:2" x14ac:dyDescent="0.25">
      <c r="A29894" t="s">
        <v>4004</v>
      </c>
      <c r="B29894" t="str">
        <f t="shared" si="668"/>
        <v>private_force_lightning_single_power=2,forcelightning_accuracy=30,forcethrow_accuracy=30,private_jedi_difficulty=100</v>
      </c>
    </row>
    <row r="29895" spans="1:2" x14ac:dyDescent="0.25">
      <c r="A29895" t="s">
        <v>1168</v>
      </c>
      <c r="B29895" t="str">
        <f t="shared" si="668"/>
        <v/>
      </c>
    </row>
    <row r="29896" spans="1:2" x14ac:dyDescent="0.25">
      <c r="A29896" t="s">
        <v>1169</v>
      </c>
      <c r="B29896" t="str">
        <f t="shared" si="668"/>
        <v/>
      </c>
    </row>
    <row r="29897" spans="1:2" x14ac:dyDescent="0.25">
      <c r="A29897" t="s">
        <v>3845</v>
      </c>
      <c r="B29897" t="str">
        <f t="shared" si="668"/>
        <v>0</v>
      </c>
    </row>
    <row r="29898" spans="1:2" x14ac:dyDescent="0.25">
      <c r="A29898" t="s">
        <v>1171</v>
      </c>
      <c r="B29898" t="str">
        <f t="shared" si="668"/>
        <v>0</v>
      </c>
    </row>
    <row r="29899" spans="1:2" x14ac:dyDescent="0.25">
      <c r="A29899" t="s">
        <v>1172</v>
      </c>
      <c r="B29899" t="e">
        <f t="shared" si="668"/>
        <v>#VALUE!</v>
      </c>
    </row>
    <row r="29900" spans="1:2" x14ac:dyDescent="0.25">
      <c r="A29900" t="s">
        <v>1144</v>
      </c>
      <c r="B29900" t="e">
        <f t="shared" si="668"/>
        <v>#VALUE!</v>
      </c>
    </row>
    <row r="29901" spans="1:2" x14ac:dyDescent="0.25">
      <c r="A29901" t="s">
        <v>4005</v>
      </c>
      <c r="B29901" t="str">
        <f t="shared" si="668"/>
        <v>jedi_light_side_master</v>
      </c>
    </row>
    <row r="29902" spans="1:2" x14ac:dyDescent="0.25">
      <c r="A29902" t="s">
        <v>3847</v>
      </c>
      <c r="B29902" t="str">
        <f t="shared" si="668"/>
        <v>jedi</v>
      </c>
    </row>
    <row r="29903" spans="1:2" x14ac:dyDescent="0.25">
      <c r="A29903" t="s">
        <v>1147</v>
      </c>
      <c r="B29903" t="str">
        <f t="shared" si="668"/>
        <v>4</v>
      </c>
    </row>
    <row r="29904" spans="1:2" x14ac:dyDescent="0.25">
      <c r="A29904" t="s">
        <v>1148</v>
      </c>
      <c r="B29904" t="str">
        <f t="shared" si="668"/>
        <v>0</v>
      </c>
    </row>
    <row r="29905" spans="1:2" x14ac:dyDescent="0.25">
      <c r="A29905" t="s">
        <v>1149</v>
      </c>
      <c r="B29905" t="str">
        <f t="shared" si="668"/>
        <v>0</v>
      </c>
    </row>
    <row r="29906" spans="1:2" x14ac:dyDescent="0.25">
      <c r="A29906" t="s">
        <v>1186</v>
      </c>
      <c r="B29906" t="str">
        <f t="shared" si="668"/>
        <v>1</v>
      </c>
    </row>
    <row r="29907" spans="1:2" x14ac:dyDescent="0.25">
      <c r="A29907" t="s">
        <v>1151</v>
      </c>
      <c r="B29907" t="str">
        <f t="shared" si="668"/>
        <v>0</v>
      </c>
    </row>
    <row r="29908" spans="1:2" x14ac:dyDescent="0.25">
      <c r="A29908" t="s">
        <v>1152</v>
      </c>
      <c r="B29908" t="str">
        <f t="shared" si="668"/>
        <v>0</v>
      </c>
    </row>
    <row r="29909" spans="1:2" x14ac:dyDescent="0.25">
      <c r="A29909" t="s">
        <v>1153</v>
      </c>
      <c r="B29909" t="str">
        <f t="shared" si="668"/>
        <v>0</v>
      </c>
    </row>
    <row r="29910" spans="1:2" x14ac:dyDescent="0.25">
      <c r="A29910" t="s">
        <v>1154</v>
      </c>
      <c r="B29910" t="str">
        <f t="shared" si="668"/>
        <v>0</v>
      </c>
    </row>
    <row r="29911" spans="1:2" x14ac:dyDescent="0.25">
      <c r="A29911" t="s">
        <v>1155</v>
      </c>
      <c r="B29911" t="str">
        <f t="shared" si="668"/>
        <v/>
      </c>
    </row>
    <row r="29912" spans="1:2" x14ac:dyDescent="0.25">
      <c r="A29912" t="s">
        <v>1156</v>
      </c>
      <c r="B29912" t="str">
        <f t="shared" si="668"/>
        <v/>
      </c>
    </row>
    <row r="29913" spans="1:2" x14ac:dyDescent="0.25">
      <c r="A29913" t="s">
        <v>1157</v>
      </c>
      <c r="B29913" t="str">
        <f t="shared" si="668"/>
        <v/>
      </c>
    </row>
    <row r="29914" spans="1:2" x14ac:dyDescent="0.25">
      <c r="A29914" t="s">
        <v>1158</v>
      </c>
      <c r="B29914" t="str">
        <f t="shared" si="668"/>
        <v>0</v>
      </c>
    </row>
    <row r="29915" spans="1:2" x14ac:dyDescent="0.25">
      <c r="A29915" t="s">
        <v>1159</v>
      </c>
      <c r="B29915" t="str">
        <f t="shared" si="668"/>
        <v>0</v>
      </c>
    </row>
    <row r="29916" spans="1:2" x14ac:dyDescent="0.25">
      <c r="A29916" t="s">
        <v>1160</v>
      </c>
      <c r="B29916" t="str">
        <f t="shared" si="668"/>
        <v/>
      </c>
    </row>
    <row r="29917" spans="1:2" x14ac:dyDescent="0.25">
      <c r="A29917" t="s">
        <v>1161</v>
      </c>
      <c r="B29917" t="str">
        <f t="shared" si="668"/>
        <v>0</v>
      </c>
    </row>
    <row r="29918" spans="1:2" x14ac:dyDescent="0.25">
      <c r="A29918" t="s">
        <v>1162</v>
      </c>
      <c r="B29918" t="str">
        <f t="shared" si="668"/>
        <v/>
      </c>
    </row>
    <row r="29919" spans="1:2" x14ac:dyDescent="0.25">
      <c r="A29919" t="s">
        <v>1163</v>
      </c>
      <c r="B29919" t="str">
        <f t="shared" si="668"/>
        <v/>
      </c>
    </row>
    <row r="29920" spans="1:2" x14ac:dyDescent="0.25">
      <c r="A29920" t="s">
        <v>5182</v>
      </c>
      <c r="B29920" t="str">
        <f t="shared" si="668"/>
        <v>16</v>
      </c>
    </row>
    <row r="29921" spans="1:2" x14ac:dyDescent="0.25">
      <c r="A29921" t="s">
        <v>1165</v>
      </c>
      <c r="B29921" t="str">
        <f t="shared" si="668"/>
        <v/>
      </c>
    </row>
    <row r="29922" spans="1:2" x14ac:dyDescent="0.25">
      <c r="A29922" t="s">
        <v>1166</v>
      </c>
      <c r="B29922" t="str">
        <f t="shared" si="668"/>
        <v/>
      </c>
    </row>
    <row r="29923" spans="1:2" x14ac:dyDescent="0.25">
      <c r="A29923" t="s">
        <v>1167</v>
      </c>
      <c r="B29923" t="str">
        <f t="shared" si="668"/>
        <v/>
      </c>
    </row>
    <row r="29924" spans="1:2" x14ac:dyDescent="0.25">
      <c r="A29924" t="s">
        <v>1168</v>
      </c>
      <c r="B29924" t="str">
        <f t="shared" si="668"/>
        <v/>
      </c>
    </row>
    <row r="29925" spans="1:2" x14ac:dyDescent="0.25">
      <c r="A29925" t="s">
        <v>1169</v>
      </c>
      <c r="B29925" t="str">
        <f t="shared" si="668"/>
        <v/>
      </c>
    </row>
    <row r="29926" spans="1:2" x14ac:dyDescent="0.25">
      <c r="A29926" t="s">
        <v>3845</v>
      </c>
      <c r="B29926" t="str">
        <f t="shared" si="668"/>
        <v>0</v>
      </c>
    </row>
    <row r="29927" spans="1:2" x14ac:dyDescent="0.25">
      <c r="A29927" t="s">
        <v>1171</v>
      </c>
      <c r="B29927" t="str">
        <f t="shared" si="668"/>
        <v>0</v>
      </c>
    </row>
    <row r="29928" spans="1:2" x14ac:dyDescent="0.25">
      <c r="A29928" t="s">
        <v>1172</v>
      </c>
      <c r="B29928" t="e">
        <f t="shared" si="668"/>
        <v>#VALUE!</v>
      </c>
    </row>
    <row r="29929" spans="1:2" x14ac:dyDescent="0.25">
      <c r="A29929" t="s">
        <v>1144</v>
      </c>
      <c r="B29929" t="e">
        <f t="shared" si="668"/>
        <v>#VALUE!</v>
      </c>
    </row>
    <row r="29930" spans="1:2" x14ac:dyDescent="0.25">
      <c r="A29930" t="s">
        <v>4006</v>
      </c>
      <c r="B29930" t="str">
        <f t="shared" si="668"/>
        <v>jedi_light_side_master_novice</v>
      </c>
    </row>
    <row r="29931" spans="1:2" x14ac:dyDescent="0.25">
      <c r="A29931" t="s">
        <v>4007</v>
      </c>
      <c r="B29931" t="str">
        <f t="shared" si="668"/>
        <v>jedi_light_side_master</v>
      </c>
    </row>
    <row r="29932" spans="1:2" x14ac:dyDescent="0.25">
      <c r="A29932" t="s">
        <v>1147</v>
      </c>
      <c r="B29932" t="str">
        <f t="shared" si="668"/>
        <v>4</v>
      </c>
    </row>
    <row r="29933" spans="1:2" x14ac:dyDescent="0.25">
      <c r="A29933" t="s">
        <v>1148</v>
      </c>
      <c r="B29933" t="str">
        <f t="shared" si="668"/>
        <v>0</v>
      </c>
    </row>
    <row r="29934" spans="1:2" x14ac:dyDescent="0.25">
      <c r="A29934" t="s">
        <v>1189</v>
      </c>
      <c r="B29934" t="str">
        <f t="shared" si="668"/>
        <v>1</v>
      </c>
    </row>
    <row r="29935" spans="1:2" x14ac:dyDescent="0.25">
      <c r="A29935" t="s">
        <v>1150</v>
      </c>
      <c r="B29935" t="str">
        <f t="shared" si="668"/>
        <v>0</v>
      </c>
    </row>
    <row r="29936" spans="1:2" x14ac:dyDescent="0.25">
      <c r="A29936" t="s">
        <v>1151</v>
      </c>
      <c r="B29936" t="str">
        <f t="shared" si="668"/>
        <v>0</v>
      </c>
    </row>
    <row r="29937" spans="1:2" x14ac:dyDescent="0.25">
      <c r="A29937" t="s">
        <v>1152</v>
      </c>
      <c r="B29937" t="str">
        <f t="shared" si="668"/>
        <v>0</v>
      </c>
    </row>
    <row r="29938" spans="1:2" x14ac:dyDescent="0.25">
      <c r="A29938" t="s">
        <v>1153</v>
      </c>
      <c r="B29938" t="str">
        <f t="shared" si="668"/>
        <v>0</v>
      </c>
    </row>
    <row r="29939" spans="1:2" x14ac:dyDescent="0.25">
      <c r="A29939" t="s">
        <v>1154</v>
      </c>
      <c r="B29939" t="str">
        <f t="shared" si="668"/>
        <v>0</v>
      </c>
    </row>
    <row r="29940" spans="1:2" x14ac:dyDescent="0.25">
      <c r="A29940" t="s">
        <v>4008</v>
      </c>
      <c r="B29940" t="str">
        <f t="shared" si="668"/>
        <v>jedi_light_side_journeyman_master</v>
      </c>
    </row>
    <row r="29941" spans="1:2" x14ac:dyDescent="0.25">
      <c r="A29941" t="s">
        <v>1156</v>
      </c>
      <c r="B29941" t="str">
        <f t="shared" si="668"/>
        <v/>
      </c>
    </row>
    <row r="29942" spans="1:2" x14ac:dyDescent="0.25">
      <c r="A29942" t="s">
        <v>3855</v>
      </c>
      <c r="B29942" t="str">
        <f t="shared" si="668"/>
        <v>jedi_general</v>
      </c>
    </row>
    <row r="29943" spans="1:2" x14ac:dyDescent="0.25">
      <c r="A29943" t="s">
        <v>3931</v>
      </c>
      <c r="B29943" t="str">
        <f t="shared" si="668"/>
        <v>3200000</v>
      </c>
    </row>
    <row r="29944" spans="1:2" x14ac:dyDescent="0.25">
      <c r="A29944" t="s">
        <v>3857</v>
      </c>
      <c r="B29944" t="str">
        <f t="shared" si="668"/>
        <v>4000000</v>
      </c>
    </row>
    <row r="29945" spans="1:2" x14ac:dyDescent="0.25">
      <c r="A29945" t="s">
        <v>1160</v>
      </c>
      <c r="B29945" t="str">
        <f t="shared" si="668"/>
        <v/>
      </c>
    </row>
    <row r="29946" spans="1:2" x14ac:dyDescent="0.25">
      <c r="A29946" t="s">
        <v>1161</v>
      </c>
      <c r="B29946" t="str">
        <f t="shared" si="668"/>
        <v>0</v>
      </c>
    </row>
    <row r="29947" spans="1:2" x14ac:dyDescent="0.25">
      <c r="A29947" t="s">
        <v>1162</v>
      </c>
      <c r="B29947" t="str">
        <f t="shared" si="668"/>
        <v/>
      </c>
    </row>
    <row r="29948" spans="1:2" x14ac:dyDescent="0.25">
      <c r="A29948" t="s">
        <v>1163</v>
      </c>
      <c r="B29948" t="str">
        <f t="shared" si="668"/>
        <v/>
      </c>
    </row>
    <row r="29949" spans="1:2" x14ac:dyDescent="0.25">
      <c r="A29949" t="s">
        <v>5182</v>
      </c>
      <c r="B29949" t="str">
        <f t="shared" si="668"/>
        <v>16</v>
      </c>
    </row>
    <row r="29950" spans="1:2" x14ac:dyDescent="0.25">
      <c r="A29950" t="s">
        <v>1165</v>
      </c>
      <c r="B29950" t="str">
        <f t="shared" si="668"/>
        <v/>
      </c>
    </row>
    <row r="29951" spans="1:2" x14ac:dyDescent="0.25">
      <c r="A29951" t="s">
        <v>4009</v>
      </c>
      <c r="B29951" t="str">
        <f t="shared" si="668"/>
        <v>healStatesSelf,stopBleeding,forceRun2,forceWeaken1,saberPolearmHit1,cert_polearmlightsaber,saberPolearmSpinAttack1</v>
      </c>
    </row>
    <row r="29952" spans="1:2" x14ac:dyDescent="0.25">
      <c r="A29952" t="s">
        <v>4010</v>
      </c>
      <c r="B29952" t="str">
        <f t="shared" si="668"/>
        <v>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</v>
      </c>
    </row>
    <row r="29953" spans="1:2" x14ac:dyDescent="0.25">
      <c r="A29953" t="s">
        <v>4011</v>
      </c>
      <c r="B29953" t="str">
        <f t="shared" si="668"/>
        <v>craftSaberPolearm1</v>
      </c>
    </row>
    <row r="29954" spans="1:2" x14ac:dyDescent="0.25">
      <c r="A29954" t="s">
        <v>1169</v>
      </c>
      <c r="B29954" t="str">
        <f t="shared" si="668"/>
        <v/>
      </c>
    </row>
    <row r="29955" spans="1:2" x14ac:dyDescent="0.25">
      <c r="A29955" t="s">
        <v>3845</v>
      </c>
      <c r="B29955" t="str">
        <f t="shared" si="668"/>
        <v>0</v>
      </c>
    </row>
    <row r="29956" spans="1:2" x14ac:dyDescent="0.25">
      <c r="A29956" t="s">
        <v>1171</v>
      </c>
      <c r="B29956" t="str">
        <f t="shared" ref="B29956:B30019" si="669">LEFT(RIGHT(A29956,LEN(A29956)-FIND("&gt;",A29956)),FIND("&lt;",RIGHT(A29956,LEN(A29956)-FIND("&gt;",A29956)))-1)</f>
        <v>0</v>
      </c>
    </row>
    <row r="29957" spans="1:2" x14ac:dyDescent="0.25">
      <c r="A29957" t="s">
        <v>1172</v>
      </c>
      <c r="B29957" t="e">
        <f t="shared" si="669"/>
        <v>#VALUE!</v>
      </c>
    </row>
    <row r="29958" spans="1:2" x14ac:dyDescent="0.25">
      <c r="A29958" t="s">
        <v>1144</v>
      </c>
      <c r="B29958" t="e">
        <f t="shared" si="669"/>
        <v>#VALUE!</v>
      </c>
    </row>
    <row r="29959" spans="1:2" x14ac:dyDescent="0.25">
      <c r="A29959" t="s">
        <v>4012</v>
      </c>
      <c r="B29959" t="str">
        <f t="shared" si="669"/>
        <v>jedi_light_side_master_master</v>
      </c>
    </row>
    <row r="29960" spans="1:2" x14ac:dyDescent="0.25">
      <c r="A29960" t="s">
        <v>4007</v>
      </c>
      <c r="B29960" t="str">
        <f t="shared" si="669"/>
        <v>jedi_light_side_master</v>
      </c>
    </row>
    <row r="29961" spans="1:2" x14ac:dyDescent="0.25">
      <c r="A29961" t="s">
        <v>1147</v>
      </c>
      <c r="B29961" t="str">
        <f t="shared" si="669"/>
        <v>4</v>
      </c>
    </row>
    <row r="29962" spans="1:2" x14ac:dyDescent="0.25">
      <c r="A29962" t="s">
        <v>1148</v>
      </c>
      <c r="B29962" t="str">
        <f t="shared" si="669"/>
        <v>0</v>
      </c>
    </row>
    <row r="29963" spans="1:2" x14ac:dyDescent="0.25">
      <c r="A29963" t="s">
        <v>1189</v>
      </c>
      <c r="B29963" t="str">
        <f t="shared" si="669"/>
        <v>1</v>
      </c>
    </row>
    <row r="29964" spans="1:2" x14ac:dyDescent="0.25">
      <c r="A29964" t="s">
        <v>1150</v>
      </c>
      <c r="B29964" t="str">
        <f t="shared" si="669"/>
        <v>0</v>
      </c>
    </row>
    <row r="29965" spans="1:2" x14ac:dyDescent="0.25">
      <c r="A29965" t="s">
        <v>1151</v>
      </c>
      <c r="B29965" t="str">
        <f t="shared" si="669"/>
        <v>0</v>
      </c>
    </row>
    <row r="29966" spans="1:2" x14ac:dyDescent="0.25">
      <c r="A29966" t="s">
        <v>1152</v>
      </c>
      <c r="B29966" t="str">
        <f t="shared" si="669"/>
        <v>0</v>
      </c>
    </row>
    <row r="29967" spans="1:2" x14ac:dyDescent="0.25">
      <c r="A29967" t="s">
        <v>1153</v>
      </c>
      <c r="B29967" t="str">
        <f t="shared" si="669"/>
        <v>0</v>
      </c>
    </row>
    <row r="29968" spans="1:2" x14ac:dyDescent="0.25">
      <c r="A29968" t="s">
        <v>1154</v>
      </c>
      <c r="B29968" t="str">
        <f t="shared" si="669"/>
        <v>0</v>
      </c>
    </row>
    <row r="29969" spans="1:2" x14ac:dyDescent="0.25">
      <c r="A29969" t="s">
        <v>4013</v>
      </c>
      <c r="B29969" t="str">
        <f t="shared" si="669"/>
        <v>jedi_light_side_master_saber_04,jedi_light_side_master_healing_04,jedi_light_side_master_force_power_04,jedi_light_side_master_force_manipulation_04</v>
      </c>
    </row>
    <row r="29970" spans="1:2" x14ac:dyDescent="0.25">
      <c r="A29970" t="s">
        <v>1156</v>
      </c>
      <c r="B29970" t="str">
        <f t="shared" si="669"/>
        <v/>
      </c>
    </row>
    <row r="29971" spans="1:2" x14ac:dyDescent="0.25">
      <c r="A29971" t="s">
        <v>3855</v>
      </c>
      <c r="B29971" t="str">
        <f t="shared" si="669"/>
        <v>jedi_general</v>
      </c>
    </row>
    <row r="29972" spans="1:2" x14ac:dyDescent="0.25">
      <c r="A29972" t="s">
        <v>5183</v>
      </c>
      <c r="B29972" t="str">
        <f t="shared" si="669"/>
        <v>6400000</v>
      </c>
    </row>
    <row r="29973" spans="1:2" x14ac:dyDescent="0.25">
      <c r="A29973" t="s">
        <v>3857</v>
      </c>
      <c r="B29973" t="str">
        <f t="shared" si="669"/>
        <v>4000000</v>
      </c>
    </row>
    <row r="29974" spans="1:2" x14ac:dyDescent="0.25">
      <c r="A29974" t="s">
        <v>1160</v>
      </c>
      <c r="B29974" t="str">
        <f t="shared" si="669"/>
        <v/>
      </c>
    </row>
    <row r="29975" spans="1:2" x14ac:dyDescent="0.25">
      <c r="A29975" t="s">
        <v>1161</v>
      </c>
      <c r="B29975" t="str">
        <f t="shared" si="669"/>
        <v>0</v>
      </c>
    </row>
    <row r="29976" spans="1:2" x14ac:dyDescent="0.25">
      <c r="A29976" t="s">
        <v>1162</v>
      </c>
      <c r="B29976" t="str">
        <f t="shared" si="669"/>
        <v/>
      </c>
    </row>
    <row r="29977" spans="1:2" x14ac:dyDescent="0.25">
      <c r="A29977" t="s">
        <v>1163</v>
      </c>
      <c r="B29977" t="str">
        <f t="shared" si="669"/>
        <v/>
      </c>
    </row>
    <row r="29978" spans="1:2" x14ac:dyDescent="0.25">
      <c r="A29978" t="s">
        <v>5182</v>
      </c>
      <c r="B29978" t="str">
        <f t="shared" si="669"/>
        <v>16</v>
      </c>
    </row>
    <row r="29979" spans="1:2" x14ac:dyDescent="0.25">
      <c r="A29979" t="s">
        <v>1165</v>
      </c>
      <c r="B29979" t="str">
        <f t="shared" si="669"/>
        <v/>
      </c>
    </row>
    <row r="29980" spans="1:2" x14ac:dyDescent="0.25">
      <c r="A29980" t="s">
        <v>5286</v>
      </c>
      <c r="B29980" t="str">
        <f t="shared" si="669"/>
        <v>totalHealOther,saberPolearmDervish,forceChoke,forceArmor2,forceShield2,transferForce,drainForce,forceFeedback2,forceAbsorb2,channelForce,forceMeditate,forceRun3,totalHealOther,saber1hFlurry2</v>
      </c>
    </row>
    <row r="29981" spans="1:2" x14ac:dyDescent="0.25">
      <c r="A29981" t="s">
        <v>4015</v>
      </c>
      <c r="B29981" t="str">
        <f t="shared" si="669"/>
        <v>jedi_force_power_max=500,jedi_force_power_regen=4,private_force_lightning_cone_power=1,private_force_lightning_single_power=1,polearmlightsaber_accuracy=20,polearmlightsaber_speed=10,force_choke=5,private_jedi_difficulty=1000</v>
      </c>
    </row>
    <row r="29982" spans="1:2" x14ac:dyDescent="0.25">
      <c r="A29982" t="s">
        <v>1168</v>
      </c>
      <c r="B29982" t="str">
        <f t="shared" si="669"/>
        <v/>
      </c>
    </row>
    <row r="29983" spans="1:2" x14ac:dyDescent="0.25">
      <c r="A29983" t="s">
        <v>1169</v>
      </c>
      <c r="B29983" t="str">
        <f t="shared" si="669"/>
        <v/>
      </c>
    </row>
    <row r="29984" spans="1:2" x14ac:dyDescent="0.25">
      <c r="A29984" t="s">
        <v>3845</v>
      </c>
      <c r="B29984" t="str">
        <f t="shared" si="669"/>
        <v>0</v>
      </c>
    </row>
    <row r="29985" spans="1:2" x14ac:dyDescent="0.25">
      <c r="A29985" t="s">
        <v>1171</v>
      </c>
      <c r="B29985" t="str">
        <f t="shared" si="669"/>
        <v>0</v>
      </c>
    </row>
    <row r="29986" spans="1:2" x14ac:dyDescent="0.25">
      <c r="A29986" t="s">
        <v>1172</v>
      </c>
      <c r="B29986" t="e">
        <f t="shared" si="669"/>
        <v>#VALUE!</v>
      </c>
    </row>
    <row r="29987" spans="1:2" x14ac:dyDescent="0.25">
      <c r="A29987" t="s">
        <v>1144</v>
      </c>
      <c r="B29987" t="e">
        <f t="shared" si="669"/>
        <v>#VALUE!</v>
      </c>
    </row>
    <row r="29988" spans="1:2" x14ac:dyDescent="0.25">
      <c r="A29988" t="s">
        <v>4016</v>
      </c>
      <c r="B29988" t="str">
        <f t="shared" si="669"/>
        <v>jedi_light_side_master_saber_01</v>
      </c>
    </row>
    <row r="29989" spans="1:2" x14ac:dyDescent="0.25">
      <c r="A29989" t="s">
        <v>4007</v>
      </c>
      <c r="B29989" t="str">
        <f t="shared" si="669"/>
        <v>jedi_light_side_master</v>
      </c>
    </row>
    <row r="29990" spans="1:2" x14ac:dyDescent="0.25">
      <c r="A29990" t="s">
        <v>1147</v>
      </c>
      <c r="B29990" t="str">
        <f t="shared" si="669"/>
        <v>4</v>
      </c>
    </row>
    <row r="29991" spans="1:2" x14ac:dyDescent="0.25">
      <c r="A29991" t="s">
        <v>1148</v>
      </c>
      <c r="B29991" t="str">
        <f t="shared" si="669"/>
        <v>0</v>
      </c>
    </row>
    <row r="29992" spans="1:2" x14ac:dyDescent="0.25">
      <c r="A29992" t="s">
        <v>1149</v>
      </c>
      <c r="B29992" t="str">
        <f t="shared" si="669"/>
        <v>0</v>
      </c>
    </row>
    <row r="29993" spans="1:2" x14ac:dyDescent="0.25">
      <c r="A29993" t="s">
        <v>1150</v>
      </c>
      <c r="B29993" t="str">
        <f t="shared" si="669"/>
        <v>0</v>
      </c>
    </row>
    <row r="29994" spans="1:2" x14ac:dyDescent="0.25">
      <c r="A29994" t="s">
        <v>1151</v>
      </c>
      <c r="B29994" t="str">
        <f t="shared" si="669"/>
        <v>0</v>
      </c>
    </row>
    <row r="29995" spans="1:2" x14ac:dyDescent="0.25">
      <c r="A29995" t="s">
        <v>1152</v>
      </c>
      <c r="B29995" t="str">
        <f t="shared" si="669"/>
        <v>0</v>
      </c>
    </row>
    <row r="29996" spans="1:2" x14ac:dyDescent="0.25">
      <c r="A29996" t="s">
        <v>1153</v>
      </c>
      <c r="B29996" t="str">
        <f t="shared" si="669"/>
        <v>0</v>
      </c>
    </row>
    <row r="29997" spans="1:2" x14ac:dyDescent="0.25">
      <c r="A29997" t="s">
        <v>1154</v>
      </c>
      <c r="B29997" t="str">
        <f t="shared" si="669"/>
        <v>0</v>
      </c>
    </row>
    <row r="29998" spans="1:2" x14ac:dyDescent="0.25">
      <c r="A29998" t="s">
        <v>4017</v>
      </c>
      <c r="B29998" t="str">
        <f t="shared" si="669"/>
        <v>jedi_light_side_master_novice</v>
      </c>
    </row>
    <row r="29999" spans="1:2" x14ac:dyDescent="0.25">
      <c r="A29999" t="s">
        <v>1156</v>
      </c>
      <c r="B29999" t="str">
        <f t="shared" si="669"/>
        <v/>
      </c>
    </row>
    <row r="30000" spans="1:2" x14ac:dyDescent="0.25">
      <c r="A30000" t="s">
        <v>3855</v>
      </c>
      <c r="B30000" t="str">
        <f t="shared" si="669"/>
        <v>jedi_general</v>
      </c>
    </row>
    <row r="30001" spans="1:2" x14ac:dyDescent="0.25">
      <c r="A30001" t="s">
        <v>1830</v>
      </c>
      <c r="B30001" t="str">
        <f t="shared" si="669"/>
        <v>150000</v>
      </c>
    </row>
    <row r="30002" spans="1:2" x14ac:dyDescent="0.25">
      <c r="A30002" t="s">
        <v>1825</v>
      </c>
      <c r="B30002" t="str">
        <f t="shared" si="669"/>
        <v>300000</v>
      </c>
    </row>
    <row r="30003" spans="1:2" x14ac:dyDescent="0.25">
      <c r="A30003" t="s">
        <v>1160</v>
      </c>
      <c r="B30003" t="str">
        <f t="shared" si="669"/>
        <v/>
      </c>
    </row>
    <row r="30004" spans="1:2" x14ac:dyDescent="0.25">
      <c r="A30004" t="s">
        <v>1161</v>
      </c>
      <c r="B30004" t="str">
        <f t="shared" si="669"/>
        <v>0</v>
      </c>
    </row>
    <row r="30005" spans="1:2" x14ac:dyDescent="0.25">
      <c r="A30005" t="s">
        <v>1162</v>
      </c>
      <c r="B30005" t="str">
        <f t="shared" si="669"/>
        <v/>
      </c>
    </row>
    <row r="30006" spans="1:2" x14ac:dyDescent="0.25">
      <c r="A30006" t="s">
        <v>1163</v>
      </c>
      <c r="B30006" t="str">
        <f t="shared" si="669"/>
        <v/>
      </c>
    </row>
    <row r="30007" spans="1:2" x14ac:dyDescent="0.25">
      <c r="A30007" t="s">
        <v>5182</v>
      </c>
      <c r="B30007" t="str">
        <f t="shared" si="669"/>
        <v>16</v>
      </c>
    </row>
    <row r="30008" spans="1:2" x14ac:dyDescent="0.25">
      <c r="A30008" t="s">
        <v>1165</v>
      </c>
      <c r="B30008" t="str">
        <f t="shared" si="669"/>
        <v/>
      </c>
    </row>
    <row r="30009" spans="1:2" x14ac:dyDescent="0.25">
      <c r="A30009" t="s">
        <v>4018</v>
      </c>
      <c r="B30009" t="str">
        <f t="shared" si="669"/>
        <v>saberPolearmLegHit1</v>
      </c>
    </row>
    <row r="30010" spans="1:2" x14ac:dyDescent="0.25">
      <c r="A30010" t="s">
        <v>4019</v>
      </c>
      <c r="B30010" t="str">
        <f t="shared" si="669"/>
        <v>polearmlightsaber_accuracy=20,polearmlightsaber_speed=10,saber_block=5,onehandlightsaber_toughness=2,twohandlightsaber_toughness=5,polearmlightsaber_toughness=5,private_jedi_difficulty=125</v>
      </c>
    </row>
    <row r="30011" spans="1:2" x14ac:dyDescent="0.25">
      <c r="A30011" t="s">
        <v>4020</v>
      </c>
      <c r="B30011" t="str">
        <f t="shared" si="669"/>
        <v>craftSaberPolearm2</v>
      </c>
    </row>
    <row r="30012" spans="1:2" x14ac:dyDescent="0.25">
      <c r="A30012" t="s">
        <v>1169</v>
      </c>
      <c r="B30012" t="str">
        <f t="shared" si="669"/>
        <v/>
      </c>
    </row>
    <row r="30013" spans="1:2" x14ac:dyDescent="0.25">
      <c r="A30013" t="s">
        <v>3845</v>
      </c>
      <c r="B30013" t="str">
        <f t="shared" si="669"/>
        <v>0</v>
      </c>
    </row>
    <row r="30014" spans="1:2" x14ac:dyDescent="0.25">
      <c r="A30014" t="s">
        <v>1171</v>
      </c>
      <c r="B30014" t="str">
        <f t="shared" si="669"/>
        <v>0</v>
      </c>
    </row>
    <row r="30015" spans="1:2" x14ac:dyDescent="0.25">
      <c r="A30015" t="s">
        <v>1172</v>
      </c>
      <c r="B30015" t="e">
        <f t="shared" si="669"/>
        <v>#VALUE!</v>
      </c>
    </row>
    <row r="30016" spans="1:2" x14ac:dyDescent="0.25">
      <c r="A30016" t="s">
        <v>1144</v>
      </c>
      <c r="B30016" t="e">
        <f t="shared" si="669"/>
        <v>#VALUE!</v>
      </c>
    </row>
    <row r="30017" spans="1:2" x14ac:dyDescent="0.25">
      <c r="A30017" t="s">
        <v>4021</v>
      </c>
      <c r="B30017" t="str">
        <f t="shared" si="669"/>
        <v>jedi_light_side_master_saber_02</v>
      </c>
    </row>
    <row r="30018" spans="1:2" x14ac:dyDescent="0.25">
      <c r="A30018" t="s">
        <v>4022</v>
      </c>
      <c r="B30018" t="str">
        <f t="shared" si="669"/>
        <v>jedi_light_side_master_saber_01</v>
      </c>
    </row>
    <row r="30019" spans="1:2" x14ac:dyDescent="0.25">
      <c r="A30019" t="s">
        <v>1147</v>
      </c>
      <c r="B30019" t="str">
        <f t="shared" si="669"/>
        <v>4</v>
      </c>
    </row>
    <row r="30020" spans="1:2" x14ac:dyDescent="0.25">
      <c r="A30020" t="s">
        <v>1148</v>
      </c>
      <c r="B30020" t="str">
        <f t="shared" ref="B30020:B30083" si="670">LEFT(RIGHT(A30020,LEN(A30020)-FIND("&gt;",A30020)),FIND("&lt;",RIGHT(A30020,LEN(A30020)-FIND("&gt;",A30020)))-1)</f>
        <v>0</v>
      </c>
    </row>
    <row r="30021" spans="1:2" x14ac:dyDescent="0.25">
      <c r="A30021" t="s">
        <v>1149</v>
      </c>
      <c r="B30021" t="str">
        <f t="shared" si="670"/>
        <v>0</v>
      </c>
    </row>
    <row r="30022" spans="1:2" x14ac:dyDescent="0.25">
      <c r="A30022" t="s">
        <v>1150</v>
      </c>
      <c r="B30022" t="str">
        <f t="shared" si="670"/>
        <v>0</v>
      </c>
    </row>
    <row r="30023" spans="1:2" x14ac:dyDescent="0.25">
      <c r="A30023" t="s">
        <v>1151</v>
      </c>
      <c r="B30023" t="str">
        <f t="shared" si="670"/>
        <v>0</v>
      </c>
    </row>
    <row r="30024" spans="1:2" x14ac:dyDescent="0.25">
      <c r="A30024" t="s">
        <v>1152</v>
      </c>
      <c r="B30024" t="str">
        <f t="shared" si="670"/>
        <v>0</v>
      </c>
    </row>
    <row r="30025" spans="1:2" x14ac:dyDescent="0.25">
      <c r="A30025" t="s">
        <v>1153</v>
      </c>
      <c r="B30025" t="str">
        <f t="shared" si="670"/>
        <v>0</v>
      </c>
    </row>
    <row r="30026" spans="1:2" x14ac:dyDescent="0.25">
      <c r="A30026" t="s">
        <v>1154</v>
      </c>
      <c r="B30026" t="str">
        <f t="shared" si="670"/>
        <v>0</v>
      </c>
    </row>
    <row r="30027" spans="1:2" x14ac:dyDescent="0.25">
      <c r="A30027" t="s">
        <v>4023</v>
      </c>
      <c r="B30027" t="str">
        <f t="shared" si="670"/>
        <v>jedi_light_side_master_saber_01</v>
      </c>
    </row>
    <row r="30028" spans="1:2" x14ac:dyDescent="0.25">
      <c r="A30028" t="s">
        <v>1156</v>
      </c>
      <c r="B30028" t="str">
        <f t="shared" si="670"/>
        <v/>
      </c>
    </row>
    <row r="30029" spans="1:2" x14ac:dyDescent="0.25">
      <c r="A30029" t="s">
        <v>3855</v>
      </c>
      <c r="B30029" t="str">
        <f t="shared" si="670"/>
        <v>jedi_general</v>
      </c>
    </row>
    <row r="30030" spans="1:2" x14ac:dyDescent="0.25">
      <c r="A30030" t="s">
        <v>1755</v>
      </c>
      <c r="B30030" t="str">
        <f t="shared" si="670"/>
        <v>250000</v>
      </c>
    </row>
    <row r="30031" spans="1:2" x14ac:dyDescent="0.25">
      <c r="A30031" t="s">
        <v>2337</v>
      </c>
      <c r="B30031" t="str">
        <f t="shared" si="670"/>
        <v>400000</v>
      </c>
    </row>
    <row r="30032" spans="1:2" x14ac:dyDescent="0.25">
      <c r="A30032" t="s">
        <v>1160</v>
      </c>
      <c r="B30032" t="str">
        <f t="shared" si="670"/>
        <v/>
      </c>
    </row>
    <row r="30033" spans="1:2" x14ac:dyDescent="0.25">
      <c r="A30033" t="s">
        <v>1161</v>
      </c>
      <c r="B30033" t="str">
        <f t="shared" si="670"/>
        <v>0</v>
      </c>
    </row>
    <row r="30034" spans="1:2" x14ac:dyDescent="0.25">
      <c r="A30034" t="s">
        <v>1162</v>
      </c>
      <c r="B30034" t="str">
        <f t="shared" si="670"/>
        <v/>
      </c>
    </row>
    <row r="30035" spans="1:2" x14ac:dyDescent="0.25">
      <c r="A30035" t="s">
        <v>1163</v>
      </c>
      <c r="B30035" t="str">
        <f t="shared" si="670"/>
        <v/>
      </c>
    </row>
    <row r="30036" spans="1:2" x14ac:dyDescent="0.25">
      <c r="A30036" t="s">
        <v>5182</v>
      </c>
      <c r="B30036" t="str">
        <f t="shared" si="670"/>
        <v>16</v>
      </c>
    </row>
    <row r="30037" spans="1:2" x14ac:dyDescent="0.25">
      <c r="A30037" t="s">
        <v>1165</v>
      </c>
      <c r="B30037" t="str">
        <f t="shared" si="670"/>
        <v/>
      </c>
    </row>
    <row r="30038" spans="1:2" x14ac:dyDescent="0.25">
      <c r="A30038" t="s">
        <v>4024</v>
      </c>
      <c r="B30038" t="str">
        <f t="shared" si="670"/>
        <v>saberPolearmHit2</v>
      </c>
    </row>
    <row r="30039" spans="1:2" x14ac:dyDescent="0.25">
      <c r="A30039" t="s">
        <v>4025</v>
      </c>
      <c r="B30039" t="str">
        <f t="shared" si="670"/>
        <v>polearmlightsaber_accuracy=20,polearmlightsaber_speed=10,saber_block=5,onehandlightsaber_toughness=5,twohandlightsaber_toughness=5,polearmlightsaber_toughness=5,private_jedi_difficulty=125</v>
      </c>
    </row>
    <row r="30040" spans="1:2" x14ac:dyDescent="0.25">
      <c r="A30040" t="s">
        <v>4026</v>
      </c>
      <c r="B30040" t="str">
        <f t="shared" si="670"/>
        <v>craftSaberPolearm3</v>
      </c>
    </row>
    <row r="30041" spans="1:2" x14ac:dyDescent="0.25">
      <c r="A30041" t="s">
        <v>1169</v>
      </c>
      <c r="B30041" t="str">
        <f t="shared" si="670"/>
        <v/>
      </c>
    </row>
    <row r="30042" spans="1:2" x14ac:dyDescent="0.25">
      <c r="A30042" t="s">
        <v>3845</v>
      </c>
      <c r="B30042" t="str">
        <f t="shared" si="670"/>
        <v>0</v>
      </c>
    </row>
    <row r="30043" spans="1:2" x14ac:dyDescent="0.25">
      <c r="A30043" t="s">
        <v>1171</v>
      </c>
      <c r="B30043" t="str">
        <f t="shared" si="670"/>
        <v>0</v>
      </c>
    </row>
    <row r="30044" spans="1:2" x14ac:dyDescent="0.25">
      <c r="A30044" t="s">
        <v>1172</v>
      </c>
      <c r="B30044" t="e">
        <f t="shared" si="670"/>
        <v>#VALUE!</v>
      </c>
    </row>
    <row r="30045" spans="1:2" x14ac:dyDescent="0.25">
      <c r="A30045" t="s">
        <v>1144</v>
      </c>
      <c r="B30045" t="e">
        <f t="shared" si="670"/>
        <v>#VALUE!</v>
      </c>
    </row>
    <row r="30046" spans="1:2" x14ac:dyDescent="0.25">
      <c r="A30046" t="s">
        <v>4027</v>
      </c>
      <c r="B30046" t="str">
        <f t="shared" si="670"/>
        <v>jedi_light_side_master_saber_03</v>
      </c>
    </row>
    <row r="30047" spans="1:2" x14ac:dyDescent="0.25">
      <c r="A30047" t="s">
        <v>4028</v>
      </c>
      <c r="B30047" t="str">
        <f t="shared" si="670"/>
        <v>jedi_light_side_master_saber_02</v>
      </c>
    </row>
    <row r="30048" spans="1:2" x14ac:dyDescent="0.25">
      <c r="A30048" t="s">
        <v>1147</v>
      </c>
      <c r="B30048" t="str">
        <f t="shared" si="670"/>
        <v>4</v>
      </c>
    </row>
    <row r="30049" spans="1:2" x14ac:dyDescent="0.25">
      <c r="A30049" t="s">
        <v>1148</v>
      </c>
      <c r="B30049" t="str">
        <f t="shared" si="670"/>
        <v>0</v>
      </c>
    </row>
    <row r="30050" spans="1:2" x14ac:dyDescent="0.25">
      <c r="A30050" t="s">
        <v>1149</v>
      </c>
      <c r="B30050" t="str">
        <f t="shared" si="670"/>
        <v>0</v>
      </c>
    </row>
    <row r="30051" spans="1:2" x14ac:dyDescent="0.25">
      <c r="A30051" t="s">
        <v>1150</v>
      </c>
      <c r="B30051" t="str">
        <f t="shared" si="670"/>
        <v>0</v>
      </c>
    </row>
    <row r="30052" spans="1:2" x14ac:dyDescent="0.25">
      <c r="A30052" t="s">
        <v>1151</v>
      </c>
      <c r="B30052" t="str">
        <f t="shared" si="670"/>
        <v>0</v>
      </c>
    </row>
    <row r="30053" spans="1:2" x14ac:dyDescent="0.25">
      <c r="A30053" t="s">
        <v>1152</v>
      </c>
      <c r="B30053" t="str">
        <f t="shared" si="670"/>
        <v>0</v>
      </c>
    </row>
    <row r="30054" spans="1:2" x14ac:dyDescent="0.25">
      <c r="A30054" t="s">
        <v>1153</v>
      </c>
      <c r="B30054" t="str">
        <f t="shared" si="670"/>
        <v>0</v>
      </c>
    </row>
    <row r="30055" spans="1:2" x14ac:dyDescent="0.25">
      <c r="A30055" t="s">
        <v>1154</v>
      </c>
      <c r="B30055" t="str">
        <f t="shared" si="670"/>
        <v>0</v>
      </c>
    </row>
    <row r="30056" spans="1:2" x14ac:dyDescent="0.25">
      <c r="A30056" t="s">
        <v>4029</v>
      </c>
      <c r="B30056" t="str">
        <f t="shared" si="670"/>
        <v>jedi_light_side_master_saber_02</v>
      </c>
    </row>
    <row r="30057" spans="1:2" x14ac:dyDescent="0.25">
      <c r="A30057" t="s">
        <v>1156</v>
      </c>
      <c r="B30057" t="str">
        <f t="shared" si="670"/>
        <v/>
      </c>
    </row>
    <row r="30058" spans="1:2" x14ac:dyDescent="0.25">
      <c r="A30058" t="s">
        <v>3855</v>
      </c>
      <c r="B30058" t="str">
        <f t="shared" si="670"/>
        <v>jedi_general</v>
      </c>
    </row>
    <row r="30059" spans="1:2" x14ac:dyDescent="0.25">
      <c r="A30059" t="s">
        <v>1764</v>
      </c>
      <c r="B30059" t="str">
        <f t="shared" si="670"/>
        <v>350000</v>
      </c>
    </row>
    <row r="30060" spans="1:2" x14ac:dyDescent="0.25">
      <c r="A30060" t="s">
        <v>1747</v>
      </c>
      <c r="B30060" t="str">
        <f t="shared" si="670"/>
        <v>500000</v>
      </c>
    </row>
    <row r="30061" spans="1:2" x14ac:dyDescent="0.25">
      <c r="A30061" t="s">
        <v>1160</v>
      </c>
      <c r="B30061" t="str">
        <f t="shared" si="670"/>
        <v/>
      </c>
    </row>
    <row r="30062" spans="1:2" x14ac:dyDescent="0.25">
      <c r="A30062" t="s">
        <v>1161</v>
      </c>
      <c r="B30062" t="str">
        <f t="shared" si="670"/>
        <v>0</v>
      </c>
    </row>
    <row r="30063" spans="1:2" x14ac:dyDescent="0.25">
      <c r="A30063" t="s">
        <v>1162</v>
      </c>
      <c r="B30063" t="str">
        <f t="shared" si="670"/>
        <v/>
      </c>
    </row>
    <row r="30064" spans="1:2" x14ac:dyDescent="0.25">
      <c r="A30064" t="s">
        <v>1163</v>
      </c>
      <c r="B30064" t="str">
        <f t="shared" si="670"/>
        <v/>
      </c>
    </row>
    <row r="30065" spans="1:2" x14ac:dyDescent="0.25">
      <c r="A30065" t="s">
        <v>5182</v>
      </c>
      <c r="B30065" t="str">
        <f t="shared" si="670"/>
        <v>16</v>
      </c>
    </row>
    <row r="30066" spans="1:2" x14ac:dyDescent="0.25">
      <c r="A30066" t="s">
        <v>1165</v>
      </c>
      <c r="B30066" t="str">
        <f t="shared" si="670"/>
        <v/>
      </c>
    </row>
    <row r="30067" spans="1:2" x14ac:dyDescent="0.25">
      <c r="A30067" t="s">
        <v>4030</v>
      </c>
      <c r="B30067" t="str">
        <f t="shared" si="670"/>
        <v>saberPolearmLegHit2</v>
      </c>
    </row>
    <row r="30068" spans="1:2" x14ac:dyDescent="0.25">
      <c r="A30068" t="s">
        <v>4031</v>
      </c>
      <c r="B30068" t="str">
        <f t="shared" si="670"/>
        <v>polearmlightsaber_accuracy=20,polearmlightsaber_speed=10,saber_block=5,twohandlightsaber_toughness=5,polearmlightsaber_toughness=5,private_jedi_difficulty=125</v>
      </c>
    </row>
    <row r="30069" spans="1:2" x14ac:dyDescent="0.25">
      <c r="A30069" t="s">
        <v>4032</v>
      </c>
      <c r="B30069" t="str">
        <f t="shared" si="670"/>
        <v>craftSaberPolearm4</v>
      </c>
    </row>
    <row r="30070" spans="1:2" x14ac:dyDescent="0.25">
      <c r="A30070" t="s">
        <v>1169</v>
      </c>
      <c r="B30070" t="str">
        <f t="shared" si="670"/>
        <v/>
      </c>
    </row>
    <row r="30071" spans="1:2" x14ac:dyDescent="0.25">
      <c r="A30071" t="s">
        <v>3845</v>
      </c>
      <c r="B30071" t="str">
        <f t="shared" si="670"/>
        <v>0</v>
      </c>
    </row>
    <row r="30072" spans="1:2" x14ac:dyDescent="0.25">
      <c r="A30072" t="s">
        <v>1171</v>
      </c>
      <c r="B30072" t="str">
        <f t="shared" si="670"/>
        <v>0</v>
      </c>
    </row>
    <row r="30073" spans="1:2" x14ac:dyDescent="0.25">
      <c r="A30073" t="s">
        <v>1172</v>
      </c>
      <c r="B30073" t="e">
        <f t="shared" si="670"/>
        <v>#VALUE!</v>
      </c>
    </row>
    <row r="30074" spans="1:2" x14ac:dyDescent="0.25">
      <c r="A30074" t="s">
        <v>1144</v>
      </c>
      <c r="B30074" t="e">
        <f t="shared" si="670"/>
        <v>#VALUE!</v>
      </c>
    </row>
    <row r="30075" spans="1:2" x14ac:dyDescent="0.25">
      <c r="A30075" t="s">
        <v>4033</v>
      </c>
      <c r="B30075" t="str">
        <f t="shared" si="670"/>
        <v>jedi_light_side_master_saber_04</v>
      </c>
    </row>
    <row r="30076" spans="1:2" x14ac:dyDescent="0.25">
      <c r="A30076" t="s">
        <v>4034</v>
      </c>
      <c r="B30076" t="str">
        <f t="shared" si="670"/>
        <v>jedi_light_side_master_saber_03</v>
      </c>
    </row>
    <row r="30077" spans="1:2" x14ac:dyDescent="0.25">
      <c r="A30077" t="s">
        <v>1147</v>
      </c>
      <c r="B30077" t="str">
        <f t="shared" si="670"/>
        <v>4</v>
      </c>
    </row>
    <row r="30078" spans="1:2" x14ac:dyDescent="0.25">
      <c r="A30078" t="s">
        <v>1148</v>
      </c>
      <c r="B30078" t="str">
        <f t="shared" si="670"/>
        <v>0</v>
      </c>
    </row>
    <row r="30079" spans="1:2" x14ac:dyDescent="0.25">
      <c r="A30079" t="s">
        <v>1189</v>
      </c>
      <c r="B30079" t="str">
        <f t="shared" si="670"/>
        <v>1</v>
      </c>
    </row>
    <row r="30080" spans="1:2" x14ac:dyDescent="0.25">
      <c r="A30080" t="s">
        <v>1150</v>
      </c>
      <c r="B30080" t="str">
        <f t="shared" si="670"/>
        <v>0</v>
      </c>
    </row>
    <row r="30081" spans="1:2" x14ac:dyDescent="0.25">
      <c r="A30081" t="s">
        <v>1151</v>
      </c>
      <c r="B30081" t="str">
        <f t="shared" si="670"/>
        <v>0</v>
      </c>
    </row>
    <row r="30082" spans="1:2" x14ac:dyDescent="0.25">
      <c r="A30082" t="s">
        <v>1152</v>
      </c>
      <c r="B30082" t="str">
        <f t="shared" si="670"/>
        <v>0</v>
      </c>
    </row>
    <row r="30083" spans="1:2" x14ac:dyDescent="0.25">
      <c r="A30083" t="s">
        <v>1153</v>
      </c>
      <c r="B30083" t="str">
        <f t="shared" si="670"/>
        <v>0</v>
      </c>
    </row>
    <row r="30084" spans="1:2" x14ac:dyDescent="0.25">
      <c r="A30084" t="s">
        <v>1154</v>
      </c>
      <c r="B30084" t="str">
        <f t="shared" ref="B30084:B30147" si="671">LEFT(RIGHT(A30084,LEN(A30084)-FIND("&gt;",A30084)),FIND("&lt;",RIGHT(A30084,LEN(A30084)-FIND("&gt;",A30084)))-1)</f>
        <v>0</v>
      </c>
    </row>
    <row r="30085" spans="1:2" x14ac:dyDescent="0.25">
      <c r="A30085" t="s">
        <v>4035</v>
      </c>
      <c r="B30085" t="str">
        <f t="shared" si="671"/>
        <v>jedi_light_side_master_saber_03</v>
      </c>
    </row>
    <row r="30086" spans="1:2" x14ac:dyDescent="0.25">
      <c r="A30086" t="s">
        <v>1156</v>
      </c>
      <c r="B30086" t="str">
        <f t="shared" si="671"/>
        <v/>
      </c>
    </row>
    <row r="30087" spans="1:2" x14ac:dyDescent="0.25">
      <c r="A30087" t="s">
        <v>3855</v>
      </c>
      <c r="B30087" t="str">
        <f t="shared" si="671"/>
        <v>jedi_general</v>
      </c>
    </row>
    <row r="30088" spans="1:2" x14ac:dyDescent="0.25">
      <c r="A30088" t="s">
        <v>1773</v>
      </c>
      <c r="B30088" t="str">
        <f t="shared" si="671"/>
        <v>450000</v>
      </c>
    </row>
    <row r="30089" spans="1:2" x14ac:dyDescent="0.25">
      <c r="A30089" t="s">
        <v>3267</v>
      </c>
      <c r="B30089" t="str">
        <f t="shared" si="671"/>
        <v>600000</v>
      </c>
    </row>
    <row r="30090" spans="1:2" x14ac:dyDescent="0.25">
      <c r="A30090" t="s">
        <v>1160</v>
      </c>
      <c r="B30090" t="str">
        <f t="shared" si="671"/>
        <v/>
      </c>
    </row>
    <row r="30091" spans="1:2" x14ac:dyDescent="0.25">
      <c r="A30091" t="s">
        <v>1161</v>
      </c>
      <c r="B30091" t="str">
        <f t="shared" si="671"/>
        <v>0</v>
      </c>
    </row>
    <row r="30092" spans="1:2" x14ac:dyDescent="0.25">
      <c r="A30092" t="s">
        <v>1162</v>
      </c>
      <c r="B30092" t="str">
        <f t="shared" si="671"/>
        <v/>
      </c>
    </row>
    <row r="30093" spans="1:2" x14ac:dyDescent="0.25">
      <c r="A30093" t="s">
        <v>1163</v>
      </c>
      <c r="B30093" t="str">
        <f t="shared" si="671"/>
        <v/>
      </c>
    </row>
    <row r="30094" spans="1:2" x14ac:dyDescent="0.25">
      <c r="A30094" t="s">
        <v>5182</v>
      </c>
      <c r="B30094" t="str">
        <f t="shared" si="671"/>
        <v>16</v>
      </c>
    </row>
    <row r="30095" spans="1:2" x14ac:dyDescent="0.25">
      <c r="A30095" t="s">
        <v>1165</v>
      </c>
      <c r="B30095" t="str">
        <f t="shared" si="671"/>
        <v/>
      </c>
    </row>
    <row r="30096" spans="1:2" x14ac:dyDescent="0.25">
      <c r="A30096" t="s">
        <v>4036</v>
      </c>
      <c r="B30096" t="str">
        <f t="shared" si="671"/>
        <v>saberPolearmSpinAttack2</v>
      </c>
    </row>
    <row r="30097" spans="1:2" x14ac:dyDescent="0.25">
      <c r="A30097" t="s">
        <v>4037</v>
      </c>
      <c r="B30097" t="str">
        <f t="shared" si="671"/>
        <v>polearmlightsaber_accuracy=20,polearmlightsaber_speed=10,saber_block=5,polearmlightsaber_toughness=10,private_jedi_difficulty=125</v>
      </c>
    </row>
    <row r="30098" spans="1:2" x14ac:dyDescent="0.25">
      <c r="A30098" t="s">
        <v>4402</v>
      </c>
      <c r="B30098" t="str">
        <f t="shared" si="671"/>
        <v>craftSaberMaster</v>
      </c>
    </row>
    <row r="30099" spans="1:2" x14ac:dyDescent="0.25">
      <c r="A30099" t="s">
        <v>1169</v>
      </c>
      <c r="B30099" t="str">
        <f t="shared" si="671"/>
        <v/>
      </c>
    </row>
    <row r="30100" spans="1:2" x14ac:dyDescent="0.25">
      <c r="A30100" t="s">
        <v>3845</v>
      </c>
      <c r="B30100" t="str">
        <f t="shared" si="671"/>
        <v>0</v>
      </c>
    </row>
    <row r="30101" spans="1:2" x14ac:dyDescent="0.25">
      <c r="A30101" t="s">
        <v>1171</v>
      </c>
      <c r="B30101" t="str">
        <f t="shared" si="671"/>
        <v>0</v>
      </c>
    </row>
    <row r="30102" spans="1:2" x14ac:dyDescent="0.25">
      <c r="A30102" t="s">
        <v>1172</v>
      </c>
      <c r="B30102" t="e">
        <f t="shared" si="671"/>
        <v>#VALUE!</v>
      </c>
    </row>
    <row r="30103" spans="1:2" x14ac:dyDescent="0.25">
      <c r="A30103" t="s">
        <v>1144</v>
      </c>
      <c r="B30103" t="e">
        <f t="shared" si="671"/>
        <v>#VALUE!</v>
      </c>
    </row>
    <row r="30104" spans="1:2" x14ac:dyDescent="0.25">
      <c r="A30104" t="s">
        <v>4038</v>
      </c>
      <c r="B30104" t="str">
        <f t="shared" si="671"/>
        <v>jedi_light_side_master_healing_01</v>
      </c>
    </row>
    <row r="30105" spans="1:2" x14ac:dyDescent="0.25">
      <c r="A30105" t="s">
        <v>4007</v>
      </c>
      <c r="B30105" t="str">
        <f t="shared" si="671"/>
        <v>jedi_light_side_master</v>
      </c>
    </row>
    <row r="30106" spans="1:2" x14ac:dyDescent="0.25">
      <c r="A30106" t="s">
        <v>1147</v>
      </c>
      <c r="B30106" t="str">
        <f t="shared" si="671"/>
        <v>4</v>
      </c>
    </row>
    <row r="30107" spans="1:2" x14ac:dyDescent="0.25">
      <c r="A30107" t="s">
        <v>1148</v>
      </c>
      <c r="B30107" t="str">
        <f t="shared" si="671"/>
        <v>0</v>
      </c>
    </row>
    <row r="30108" spans="1:2" x14ac:dyDescent="0.25">
      <c r="A30108" t="s">
        <v>1149</v>
      </c>
      <c r="B30108" t="str">
        <f t="shared" si="671"/>
        <v>0</v>
      </c>
    </row>
    <row r="30109" spans="1:2" x14ac:dyDescent="0.25">
      <c r="A30109" t="s">
        <v>1150</v>
      </c>
      <c r="B30109" t="str">
        <f t="shared" si="671"/>
        <v>0</v>
      </c>
    </row>
    <row r="30110" spans="1:2" x14ac:dyDescent="0.25">
      <c r="A30110" t="s">
        <v>1151</v>
      </c>
      <c r="B30110" t="str">
        <f t="shared" si="671"/>
        <v>0</v>
      </c>
    </row>
    <row r="30111" spans="1:2" x14ac:dyDescent="0.25">
      <c r="A30111" t="s">
        <v>1152</v>
      </c>
      <c r="B30111" t="str">
        <f t="shared" si="671"/>
        <v>0</v>
      </c>
    </row>
    <row r="30112" spans="1:2" x14ac:dyDescent="0.25">
      <c r="A30112" t="s">
        <v>1153</v>
      </c>
      <c r="B30112" t="str">
        <f t="shared" si="671"/>
        <v>0</v>
      </c>
    </row>
    <row r="30113" spans="1:2" x14ac:dyDescent="0.25">
      <c r="A30113" t="s">
        <v>1154</v>
      </c>
      <c r="B30113" t="str">
        <f t="shared" si="671"/>
        <v>0</v>
      </c>
    </row>
    <row r="30114" spans="1:2" x14ac:dyDescent="0.25">
      <c r="A30114" t="s">
        <v>4017</v>
      </c>
      <c r="B30114" t="str">
        <f t="shared" si="671"/>
        <v>jedi_light_side_master_novice</v>
      </c>
    </row>
    <row r="30115" spans="1:2" x14ac:dyDescent="0.25">
      <c r="A30115" t="s">
        <v>1156</v>
      </c>
      <c r="B30115" t="str">
        <f t="shared" si="671"/>
        <v/>
      </c>
    </row>
    <row r="30116" spans="1:2" x14ac:dyDescent="0.25">
      <c r="A30116" t="s">
        <v>3855</v>
      </c>
      <c r="B30116" t="str">
        <f t="shared" si="671"/>
        <v>jedi_general</v>
      </c>
    </row>
    <row r="30117" spans="1:2" x14ac:dyDescent="0.25">
      <c r="A30117" t="s">
        <v>3262</v>
      </c>
      <c r="B30117" t="str">
        <f t="shared" si="671"/>
        <v>200000</v>
      </c>
    </row>
    <row r="30118" spans="1:2" x14ac:dyDescent="0.25">
      <c r="A30118" t="s">
        <v>3857</v>
      </c>
      <c r="B30118" t="str">
        <f t="shared" si="671"/>
        <v>4000000</v>
      </c>
    </row>
    <row r="30119" spans="1:2" x14ac:dyDescent="0.25">
      <c r="A30119" t="s">
        <v>1160</v>
      </c>
      <c r="B30119" t="str">
        <f t="shared" si="671"/>
        <v/>
      </c>
    </row>
    <row r="30120" spans="1:2" x14ac:dyDescent="0.25">
      <c r="A30120" t="s">
        <v>1161</v>
      </c>
      <c r="B30120" t="str">
        <f t="shared" si="671"/>
        <v>0</v>
      </c>
    </row>
    <row r="30121" spans="1:2" x14ac:dyDescent="0.25">
      <c r="A30121" t="s">
        <v>1162</v>
      </c>
      <c r="B30121" t="str">
        <f t="shared" si="671"/>
        <v/>
      </c>
    </row>
    <row r="30122" spans="1:2" x14ac:dyDescent="0.25">
      <c r="A30122" t="s">
        <v>1163</v>
      </c>
      <c r="B30122" t="str">
        <f t="shared" si="671"/>
        <v/>
      </c>
    </row>
    <row r="30123" spans="1:2" x14ac:dyDescent="0.25">
      <c r="A30123" t="s">
        <v>5182</v>
      </c>
      <c r="B30123" t="str">
        <f t="shared" si="671"/>
        <v>16</v>
      </c>
    </row>
    <row r="30124" spans="1:2" x14ac:dyDescent="0.25">
      <c r="A30124" t="s">
        <v>1165</v>
      </c>
      <c r="B30124" t="str">
        <f t="shared" si="671"/>
        <v/>
      </c>
    </row>
    <row r="30125" spans="1:2" x14ac:dyDescent="0.25">
      <c r="A30125" t="s">
        <v>4039</v>
      </c>
      <c r="B30125" t="str">
        <f t="shared" si="671"/>
        <v>healHealthWoundOther2</v>
      </c>
    </row>
    <row r="30126" spans="1:2" x14ac:dyDescent="0.25">
      <c r="A30126" t="s">
        <v>1167</v>
      </c>
      <c r="B30126" t="str">
        <f t="shared" si="671"/>
        <v/>
      </c>
    </row>
    <row r="30127" spans="1:2" x14ac:dyDescent="0.25">
      <c r="A30127" t="s">
        <v>1168</v>
      </c>
      <c r="B30127" t="str">
        <f t="shared" si="671"/>
        <v/>
      </c>
    </row>
    <row r="30128" spans="1:2" x14ac:dyDescent="0.25">
      <c r="A30128" t="s">
        <v>1169</v>
      </c>
      <c r="B30128" t="str">
        <f t="shared" si="671"/>
        <v/>
      </c>
    </row>
    <row r="30129" spans="1:2" x14ac:dyDescent="0.25">
      <c r="A30129" t="s">
        <v>3845</v>
      </c>
      <c r="B30129" t="str">
        <f t="shared" si="671"/>
        <v>0</v>
      </c>
    </row>
    <row r="30130" spans="1:2" x14ac:dyDescent="0.25">
      <c r="A30130" t="s">
        <v>1171</v>
      </c>
      <c r="B30130" t="str">
        <f t="shared" si="671"/>
        <v>0</v>
      </c>
    </row>
    <row r="30131" spans="1:2" x14ac:dyDescent="0.25">
      <c r="A30131" t="s">
        <v>1172</v>
      </c>
      <c r="B30131" t="e">
        <f t="shared" si="671"/>
        <v>#VALUE!</v>
      </c>
    </row>
    <row r="30132" spans="1:2" x14ac:dyDescent="0.25">
      <c r="A30132" t="s">
        <v>1144</v>
      </c>
      <c r="B30132" t="e">
        <f t="shared" si="671"/>
        <v>#VALUE!</v>
      </c>
    </row>
    <row r="30133" spans="1:2" x14ac:dyDescent="0.25">
      <c r="A30133" t="s">
        <v>4040</v>
      </c>
      <c r="B30133" t="str">
        <f t="shared" si="671"/>
        <v>jedi_light_side_master_healing_02</v>
      </c>
    </row>
    <row r="30134" spans="1:2" x14ac:dyDescent="0.25">
      <c r="A30134" t="s">
        <v>4041</v>
      </c>
      <c r="B30134" t="str">
        <f t="shared" si="671"/>
        <v>jedi_light_side_master_healing_01</v>
      </c>
    </row>
    <row r="30135" spans="1:2" x14ac:dyDescent="0.25">
      <c r="A30135" t="s">
        <v>1147</v>
      </c>
      <c r="B30135" t="str">
        <f t="shared" si="671"/>
        <v>4</v>
      </c>
    </row>
    <row r="30136" spans="1:2" x14ac:dyDescent="0.25">
      <c r="A30136" t="s">
        <v>1148</v>
      </c>
      <c r="B30136" t="str">
        <f t="shared" si="671"/>
        <v>0</v>
      </c>
    </row>
    <row r="30137" spans="1:2" x14ac:dyDescent="0.25">
      <c r="A30137" t="s">
        <v>1149</v>
      </c>
      <c r="B30137" t="str">
        <f t="shared" si="671"/>
        <v>0</v>
      </c>
    </row>
    <row r="30138" spans="1:2" x14ac:dyDescent="0.25">
      <c r="A30138" t="s">
        <v>1150</v>
      </c>
      <c r="B30138" t="str">
        <f t="shared" si="671"/>
        <v>0</v>
      </c>
    </row>
    <row r="30139" spans="1:2" x14ac:dyDescent="0.25">
      <c r="A30139" t="s">
        <v>1151</v>
      </c>
      <c r="B30139" t="str">
        <f t="shared" si="671"/>
        <v>0</v>
      </c>
    </row>
    <row r="30140" spans="1:2" x14ac:dyDescent="0.25">
      <c r="A30140" t="s">
        <v>1152</v>
      </c>
      <c r="B30140" t="str">
        <f t="shared" si="671"/>
        <v>0</v>
      </c>
    </row>
    <row r="30141" spans="1:2" x14ac:dyDescent="0.25">
      <c r="A30141" t="s">
        <v>1153</v>
      </c>
      <c r="B30141" t="str">
        <f t="shared" si="671"/>
        <v>0</v>
      </c>
    </row>
    <row r="30142" spans="1:2" x14ac:dyDescent="0.25">
      <c r="A30142" t="s">
        <v>1154</v>
      </c>
      <c r="B30142" t="str">
        <f t="shared" si="671"/>
        <v>0</v>
      </c>
    </row>
    <row r="30143" spans="1:2" x14ac:dyDescent="0.25">
      <c r="A30143" t="s">
        <v>4042</v>
      </c>
      <c r="B30143" t="str">
        <f t="shared" si="671"/>
        <v>jedi_light_side_master_healing_01</v>
      </c>
    </row>
    <row r="30144" spans="1:2" x14ac:dyDescent="0.25">
      <c r="A30144" t="s">
        <v>1156</v>
      </c>
      <c r="B30144" t="str">
        <f t="shared" si="671"/>
        <v/>
      </c>
    </row>
    <row r="30145" spans="1:2" x14ac:dyDescent="0.25">
      <c r="A30145" t="s">
        <v>3855</v>
      </c>
      <c r="B30145" t="str">
        <f t="shared" si="671"/>
        <v>jedi_general</v>
      </c>
    </row>
    <row r="30146" spans="1:2" x14ac:dyDescent="0.25">
      <c r="A30146" t="s">
        <v>3444</v>
      </c>
      <c r="B30146" t="str">
        <f t="shared" si="671"/>
        <v>400000</v>
      </c>
    </row>
    <row r="30147" spans="1:2" x14ac:dyDescent="0.25">
      <c r="A30147" t="s">
        <v>3857</v>
      </c>
      <c r="B30147" t="str">
        <f t="shared" si="671"/>
        <v>4000000</v>
      </c>
    </row>
    <row r="30148" spans="1:2" x14ac:dyDescent="0.25">
      <c r="A30148" t="s">
        <v>1160</v>
      </c>
      <c r="B30148" t="str">
        <f t="shared" ref="B30148:B30211" si="672">LEFT(RIGHT(A30148,LEN(A30148)-FIND("&gt;",A30148)),FIND("&lt;",RIGHT(A30148,LEN(A30148)-FIND("&gt;",A30148)))-1)</f>
        <v/>
      </c>
    </row>
    <row r="30149" spans="1:2" x14ac:dyDescent="0.25">
      <c r="A30149" t="s">
        <v>1161</v>
      </c>
      <c r="B30149" t="str">
        <f t="shared" si="672"/>
        <v>0</v>
      </c>
    </row>
    <row r="30150" spans="1:2" x14ac:dyDescent="0.25">
      <c r="A30150" t="s">
        <v>1162</v>
      </c>
      <c r="B30150" t="str">
        <f t="shared" si="672"/>
        <v/>
      </c>
    </row>
    <row r="30151" spans="1:2" x14ac:dyDescent="0.25">
      <c r="A30151" t="s">
        <v>1163</v>
      </c>
      <c r="B30151" t="str">
        <f t="shared" si="672"/>
        <v/>
      </c>
    </row>
    <row r="30152" spans="1:2" x14ac:dyDescent="0.25">
      <c r="A30152" t="s">
        <v>5182</v>
      </c>
      <c r="B30152" t="str">
        <f t="shared" si="672"/>
        <v>16</v>
      </c>
    </row>
    <row r="30153" spans="1:2" x14ac:dyDescent="0.25">
      <c r="A30153" t="s">
        <v>1165</v>
      </c>
      <c r="B30153" t="str">
        <f t="shared" si="672"/>
        <v/>
      </c>
    </row>
    <row r="30154" spans="1:2" x14ac:dyDescent="0.25">
      <c r="A30154" t="s">
        <v>4043</v>
      </c>
      <c r="B30154" t="str">
        <f t="shared" si="672"/>
        <v>healActionWoundOther2</v>
      </c>
    </row>
    <row r="30155" spans="1:2" x14ac:dyDescent="0.25">
      <c r="A30155" t="s">
        <v>1167</v>
      </c>
      <c r="B30155" t="str">
        <f t="shared" si="672"/>
        <v/>
      </c>
    </row>
    <row r="30156" spans="1:2" x14ac:dyDescent="0.25">
      <c r="A30156" t="s">
        <v>1168</v>
      </c>
      <c r="B30156" t="str">
        <f t="shared" si="672"/>
        <v/>
      </c>
    </row>
    <row r="30157" spans="1:2" x14ac:dyDescent="0.25">
      <c r="A30157" t="s">
        <v>1169</v>
      </c>
      <c r="B30157" t="str">
        <f t="shared" si="672"/>
        <v/>
      </c>
    </row>
    <row r="30158" spans="1:2" x14ac:dyDescent="0.25">
      <c r="A30158" t="s">
        <v>3845</v>
      </c>
      <c r="B30158" t="str">
        <f t="shared" si="672"/>
        <v>0</v>
      </c>
    </row>
    <row r="30159" spans="1:2" x14ac:dyDescent="0.25">
      <c r="A30159" t="s">
        <v>1171</v>
      </c>
      <c r="B30159" t="str">
        <f t="shared" si="672"/>
        <v>0</v>
      </c>
    </row>
    <row r="30160" spans="1:2" x14ac:dyDescent="0.25">
      <c r="A30160" t="s">
        <v>1172</v>
      </c>
      <c r="B30160" t="e">
        <f t="shared" si="672"/>
        <v>#VALUE!</v>
      </c>
    </row>
    <row r="30161" spans="1:2" x14ac:dyDescent="0.25">
      <c r="A30161" t="s">
        <v>1144</v>
      </c>
      <c r="B30161" t="e">
        <f t="shared" si="672"/>
        <v>#VALUE!</v>
      </c>
    </row>
    <row r="30162" spans="1:2" x14ac:dyDescent="0.25">
      <c r="A30162" t="s">
        <v>4044</v>
      </c>
      <c r="B30162" t="str">
        <f t="shared" si="672"/>
        <v>jedi_light_side_master_healing_03</v>
      </c>
    </row>
    <row r="30163" spans="1:2" x14ac:dyDescent="0.25">
      <c r="A30163" t="s">
        <v>4045</v>
      </c>
      <c r="B30163" t="str">
        <f t="shared" si="672"/>
        <v>jedi_light_side_master_healing_02</v>
      </c>
    </row>
    <row r="30164" spans="1:2" x14ac:dyDescent="0.25">
      <c r="A30164" t="s">
        <v>1147</v>
      </c>
      <c r="B30164" t="str">
        <f t="shared" si="672"/>
        <v>4</v>
      </c>
    </row>
    <row r="30165" spans="1:2" x14ac:dyDescent="0.25">
      <c r="A30165" t="s">
        <v>1148</v>
      </c>
      <c r="B30165" t="str">
        <f t="shared" si="672"/>
        <v>0</v>
      </c>
    </row>
    <row r="30166" spans="1:2" x14ac:dyDescent="0.25">
      <c r="A30166" t="s">
        <v>1149</v>
      </c>
      <c r="B30166" t="str">
        <f t="shared" si="672"/>
        <v>0</v>
      </c>
    </row>
    <row r="30167" spans="1:2" x14ac:dyDescent="0.25">
      <c r="A30167" t="s">
        <v>1150</v>
      </c>
      <c r="B30167" t="str">
        <f t="shared" si="672"/>
        <v>0</v>
      </c>
    </row>
    <row r="30168" spans="1:2" x14ac:dyDescent="0.25">
      <c r="A30168" t="s">
        <v>1151</v>
      </c>
      <c r="B30168" t="str">
        <f t="shared" si="672"/>
        <v>0</v>
      </c>
    </row>
    <row r="30169" spans="1:2" x14ac:dyDescent="0.25">
      <c r="A30169" t="s">
        <v>1152</v>
      </c>
      <c r="B30169" t="str">
        <f t="shared" si="672"/>
        <v>0</v>
      </c>
    </row>
    <row r="30170" spans="1:2" x14ac:dyDescent="0.25">
      <c r="A30170" t="s">
        <v>1153</v>
      </c>
      <c r="B30170" t="str">
        <f t="shared" si="672"/>
        <v>0</v>
      </c>
    </row>
    <row r="30171" spans="1:2" x14ac:dyDescent="0.25">
      <c r="A30171" t="s">
        <v>1154</v>
      </c>
      <c r="B30171" t="str">
        <f t="shared" si="672"/>
        <v>0</v>
      </c>
    </row>
    <row r="30172" spans="1:2" x14ac:dyDescent="0.25">
      <c r="A30172" t="s">
        <v>4046</v>
      </c>
      <c r="B30172" t="str">
        <f t="shared" si="672"/>
        <v>jedi_light_side_master_healing_02</v>
      </c>
    </row>
    <row r="30173" spans="1:2" x14ac:dyDescent="0.25">
      <c r="A30173" t="s">
        <v>1156</v>
      </c>
      <c r="B30173" t="str">
        <f t="shared" si="672"/>
        <v/>
      </c>
    </row>
    <row r="30174" spans="1:2" x14ac:dyDescent="0.25">
      <c r="A30174" t="s">
        <v>3855</v>
      </c>
      <c r="B30174" t="str">
        <f t="shared" si="672"/>
        <v>jedi_general</v>
      </c>
    </row>
    <row r="30175" spans="1:2" x14ac:dyDescent="0.25">
      <c r="A30175" t="s">
        <v>3895</v>
      </c>
      <c r="B30175" t="str">
        <f t="shared" si="672"/>
        <v>800000</v>
      </c>
    </row>
    <row r="30176" spans="1:2" x14ac:dyDescent="0.25">
      <c r="A30176" t="s">
        <v>3857</v>
      </c>
      <c r="B30176" t="str">
        <f t="shared" si="672"/>
        <v>4000000</v>
      </c>
    </row>
    <row r="30177" spans="1:2" x14ac:dyDescent="0.25">
      <c r="A30177" t="s">
        <v>1160</v>
      </c>
      <c r="B30177" t="str">
        <f t="shared" si="672"/>
        <v/>
      </c>
    </row>
    <row r="30178" spans="1:2" x14ac:dyDescent="0.25">
      <c r="A30178" t="s">
        <v>1161</v>
      </c>
      <c r="B30178" t="str">
        <f t="shared" si="672"/>
        <v>0</v>
      </c>
    </row>
    <row r="30179" spans="1:2" x14ac:dyDescent="0.25">
      <c r="A30179" t="s">
        <v>1162</v>
      </c>
      <c r="B30179" t="str">
        <f t="shared" si="672"/>
        <v/>
      </c>
    </row>
    <row r="30180" spans="1:2" x14ac:dyDescent="0.25">
      <c r="A30180" t="s">
        <v>1163</v>
      </c>
      <c r="B30180" t="str">
        <f t="shared" si="672"/>
        <v/>
      </c>
    </row>
    <row r="30181" spans="1:2" x14ac:dyDescent="0.25">
      <c r="A30181" t="s">
        <v>5182</v>
      </c>
      <c r="B30181" t="str">
        <f t="shared" si="672"/>
        <v>16</v>
      </c>
    </row>
    <row r="30182" spans="1:2" x14ac:dyDescent="0.25">
      <c r="A30182" t="s">
        <v>1165</v>
      </c>
      <c r="B30182" t="str">
        <f t="shared" si="672"/>
        <v/>
      </c>
    </row>
    <row r="30183" spans="1:2" x14ac:dyDescent="0.25">
      <c r="A30183" t="s">
        <v>4047</v>
      </c>
      <c r="B30183" t="str">
        <f t="shared" si="672"/>
        <v>healMindWoundOther2</v>
      </c>
    </row>
    <row r="30184" spans="1:2" x14ac:dyDescent="0.25">
      <c r="A30184" t="s">
        <v>1167</v>
      </c>
      <c r="B30184" t="str">
        <f t="shared" si="672"/>
        <v/>
      </c>
    </row>
    <row r="30185" spans="1:2" x14ac:dyDescent="0.25">
      <c r="A30185" t="s">
        <v>1168</v>
      </c>
      <c r="B30185" t="str">
        <f t="shared" si="672"/>
        <v/>
      </c>
    </row>
    <row r="30186" spans="1:2" x14ac:dyDescent="0.25">
      <c r="A30186" t="s">
        <v>1169</v>
      </c>
      <c r="B30186" t="str">
        <f t="shared" si="672"/>
        <v/>
      </c>
    </row>
    <row r="30187" spans="1:2" x14ac:dyDescent="0.25">
      <c r="A30187" t="s">
        <v>3845</v>
      </c>
      <c r="B30187" t="str">
        <f t="shared" si="672"/>
        <v>0</v>
      </c>
    </row>
    <row r="30188" spans="1:2" x14ac:dyDescent="0.25">
      <c r="A30188" t="s">
        <v>1171</v>
      </c>
      <c r="B30188" t="str">
        <f t="shared" si="672"/>
        <v>0</v>
      </c>
    </row>
    <row r="30189" spans="1:2" x14ac:dyDescent="0.25">
      <c r="A30189" t="s">
        <v>1172</v>
      </c>
      <c r="B30189" t="e">
        <f t="shared" si="672"/>
        <v>#VALUE!</v>
      </c>
    </row>
    <row r="30190" spans="1:2" x14ac:dyDescent="0.25">
      <c r="A30190" t="s">
        <v>1144</v>
      </c>
      <c r="B30190" t="e">
        <f t="shared" si="672"/>
        <v>#VALUE!</v>
      </c>
    </row>
    <row r="30191" spans="1:2" x14ac:dyDescent="0.25">
      <c r="A30191" t="s">
        <v>4048</v>
      </c>
      <c r="B30191" t="str">
        <f t="shared" si="672"/>
        <v>jedi_light_side_master_healing_04</v>
      </c>
    </row>
    <row r="30192" spans="1:2" x14ac:dyDescent="0.25">
      <c r="A30192" t="s">
        <v>4049</v>
      </c>
      <c r="B30192" t="str">
        <f t="shared" si="672"/>
        <v>jedi_light_side_master_healing_03</v>
      </c>
    </row>
    <row r="30193" spans="1:2" x14ac:dyDescent="0.25">
      <c r="A30193" t="s">
        <v>1147</v>
      </c>
      <c r="B30193" t="str">
        <f t="shared" si="672"/>
        <v>4</v>
      </c>
    </row>
    <row r="30194" spans="1:2" x14ac:dyDescent="0.25">
      <c r="A30194" t="s">
        <v>1148</v>
      </c>
      <c r="B30194" t="str">
        <f t="shared" si="672"/>
        <v>0</v>
      </c>
    </row>
    <row r="30195" spans="1:2" x14ac:dyDescent="0.25">
      <c r="A30195" t="s">
        <v>1189</v>
      </c>
      <c r="B30195" t="str">
        <f t="shared" si="672"/>
        <v>1</v>
      </c>
    </row>
    <row r="30196" spans="1:2" x14ac:dyDescent="0.25">
      <c r="A30196" t="s">
        <v>1150</v>
      </c>
      <c r="B30196" t="str">
        <f t="shared" si="672"/>
        <v>0</v>
      </c>
    </row>
    <row r="30197" spans="1:2" x14ac:dyDescent="0.25">
      <c r="A30197" t="s">
        <v>1151</v>
      </c>
      <c r="B30197" t="str">
        <f t="shared" si="672"/>
        <v>0</v>
      </c>
    </row>
    <row r="30198" spans="1:2" x14ac:dyDescent="0.25">
      <c r="A30198" t="s">
        <v>1152</v>
      </c>
      <c r="B30198" t="str">
        <f t="shared" si="672"/>
        <v>0</v>
      </c>
    </row>
    <row r="30199" spans="1:2" x14ac:dyDescent="0.25">
      <c r="A30199" t="s">
        <v>1153</v>
      </c>
      <c r="B30199" t="str">
        <f t="shared" si="672"/>
        <v>0</v>
      </c>
    </row>
    <row r="30200" spans="1:2" x14ac:dyDescent="0.25">
      <c r="A30200" t="s">
        <v>1154</v>
      </c>
      <c r="B30200" t="str">
        <f t="shared" si="672"/>
        <v>0</v>
      </c>
    </row>
    <row r="30201" spans="1:2" x14ac:dyDescent="0.25">
      <c r="A30201" t="s">
        <v>4050</v>
      </c>
      <c r="B30201" t="str">
        <f t="shared" si="672"/>
        <v>jedi_light_side_master_healing_03</v>
      </c>
    </row>
    <row r="30202" spans="1:2" x14ac:dyDescent="0.25">
      <c r="A30202" t="s">
        <v>1156</v>
      </c>
      <c r="B30202" t="str">
        <f t="shared" si="672"/>
        <v/>
      </c>
    </row>
    <row r="30203" spans="1:2" x14ac:dyDescent="0.25">
      <c r="A30203" t="s">
        <v>3855</v>
      </c>
      <c r="B30203" t="str">
        <f t="shared" si="672"/>
        <v>jedi_general</v>
      </c>
    </row>
    <row r="30204" spans="1:2" x14ac:dyDescent="0.25">
      <c r="A30204" t="s">
        <v>3971</v>
      </c>
      <c r="B30204" t="str">
        <f t="shared" si="672"/>
        <v>1600000</v>
      </c>
    </row>
    <row r="30205" spans="1:2" x14ac:dyDescent="0.25">
      <c r="A30205" t="s">
        <v>3857</v>
      </c>
      <c r="B30205" t="str">
        <f t="shared" si="672"/>
        <v>4000000</v>
      </c>
    </row>
    <row r="30206" spans="1:2" x14ac:dyDescent="0.25">
      <c r="A30206" t="s">
        <v>1160</v>
      </c>
      <c r="B30206" t="str">
        <f t="shared" si="672"/>
        <v/>
      </c>
    </row>
    <row r="30207" spans="1:2" x14ac:dyDescent="0.25">
      <c r="A30207" t="s">
        <v>1161</v>
      </c>
      <c r="B30207" t="str">
        <f t="shared" si="672"/>
        <v>0</v>
      </c>
    </row>
    <row r="30208" spans="1:2" x14ac:dyDescent="0.25">
      <c r="A30208" t="s">
        <v>1162</v>
      </c>
      <c r="B30208" t="str">
        <f t="shared" si="672"/>
        <v/>
      </c>
    </row>
    <row r="30209" spans="1:2" x14ac:dyDescent="0.25">
      <c r="A30209" t="s">
        <v>1163</v>
      </c>
      <c r="B30209" t="str">
        <f t="shared" si="672"/>
        <v/>
      </c>
    </row>
    <row r="30210" spans="1:2" x14ac:dyDescent="0.25">
      <c r="A30210" t="s">
        <v>5182</v>
      </c>
      <c r="B30210" t="str">
        <f t="shared" si="672"/>
        <v>16</v>
      </c>
    </row>
    <row r="30211" spans="1:2" x14ac:dyDescent="0.25">
      <c r="A30211" t="s">
        <v>1165</v>
      </c>
      <c r="B30211" t="str">
        <f t="shared" si="672"/>
        <v/>
      </c>
    </row>
    <row r="30212" spans="1:2" x14ac:dyDescent="0.25">
      <c r="A30212" t="s">
        <v>4051</v>
      </c>
      <c r="B30212" t="str">
        <f t="shared" ref="B30212:B30275" si="673">LEFT(RIGHT(A30212,LEN(A30212)-FIND("&gt;",A30212)),FIND("&lt;",RIGHT(A30212,LEN(A30212)-FIND("&gt;",A30212)))-1)</f>
        <v>totalHealSelf,healStatesOther</v>
      </c>
    </row>
    <row r="30213" spans="1:2" x14ac:dyDescent="0.25">
      <c r="A30213" t="s">
        <v>1167</v>
      </c>
      <c r="B30213" t="str">
        <f t="shared" si="673"/>
        <v/>
      </c>
    </row>
    <row r="30214" spans="1:2" x14ac:dyDescent="0.25">
      <c r="A30214" t="s">
        <v>1168</v>
      </c>
      <c r="B30214" t="str">
        <f t="shared" si="673"/>
        <v/>
      </c>
    </row>
    <row r="30215" spans="1:2" x14ac:dyDescent="0.25">
      <c r="A30215" t="s">
        <v>1169</v>
      </c>
      <c r="B30215" t="str">
        <f t="shared" si="673"/>
        <v/>
      </c>
    </row>
    <row r="30216" spans="1:2" x14ac:dyDescent="0.25">
      <c r="A30216" t="s">
        <v>3845</v>
      </c>
      <c r="B30216" t="str">
        <f t="shared" si="673"/>
        <v>0</v>
      </c>
    </row>
    <row r="30217" spans="1:2" x14ac:dyDescent="0.25">
      <c r="A30217" t="s">
        <v>1171</v>
      </c>
      <c r="B30217" t="str">
        <f t="shared" si="673"/>
        <v>0</v>
      </c>
    </row>
    <row r="30218" spans="1:2" x14ac:dyDescent="0.25">
      <c r="A30218" t="s">
        <v>1172</v>
      </c>
      <c r="B30218" t="e">
        <f t="shared" si="673"/>
        <v>#VALUE!</v>
      </c>
    </row>
    <row r="30219" spans="1:2" x14ac:dyDescent="0.25">
      <c r="A30219" t="s">
        <v>1144</v>
      </c>
      <c r="B30219" t="e">
        <f t="shared" si="673"/>
        <v>#VALUE!</v>
      </c>
    </row>
    <row r="30220" spans="1:2" x14ac:dyDescent="0.25">
      <c r="A30220" t="s">
        <v>4052</v>
      </c>
      <c r="B30220" t="str">
        <f t="shared" si="673"/>
        <v>jedi_light_side_master_force_power_01</v>
      </c>
    </row>
    <row r="30221" spans="1:2" x14ac:dyDescent="0.25">
      <c r="A30221" t="s">
        <v>4007</v>
      </c>
      <c r="B30221" t="str">
        <f t="shared" si="673"/>
        <v>jedi_light_side_master</v>
      </c>
    </row>
    <row r="30222" spans="1:2" x14ac:dyDescent="0.25">
      <c r="A30222" t="s">
        <v>1147</v>
      </c>
      <c r="B30222" t="str">
        <f t="shared" si="673"/>
        <v>4</v>
      </c>
    </row>
    <row r="30223" spans="1:2" x14ac:dyDescent="0.25">
      <c r="A30223" t="s">
        <v>1148</v>
      </c>
      <c r="B30223" t="str">
        <f t="shared" si="673"/>
        <v>0</v>
      </c>
    </row>
    <row r="30224" spans="1:2" x14ac:dyDescent="0.25">
      <c r="A30224" t="s">
        <v>1149</v>
      </c>
      <c r="B30224" t="str">
        <f t="shared" si="673"/>
        <v>0</v>
      </c>
    </row>
    <row r="30225" spans="1:2" x14ac:dyDescent="0.25">
      <c r="A30225" t="s">
        <v>1150</v>
      </c>
      <c r="B30225" t="str">
        <f t="shared" si="673"/>
        <v>0</v>
      </c>
    </row>
    <row r="30226" spans="1:2" x14ac:dyDescent="0.25">
      <c r="A30226" t="s">
        <v>1151</v>
      </c>
      <c r="B30226" t="str">
        <f t="shared" si="673"/>
        <v>0</v>
      </c>
    </row>
    <row r="30227" spans="1:2" x14ac:dyDescent="0.25">
      <c r="A30227" t="s">
        <v>1152</v>
      </c>
      <c r="B30227" t="str">
        <f t="shared" si="673"/>
        <v>0</v>
      </c>
    </row>
    <row r="30228" spans="1:2" x14ac:dyDescent="0.25">
      <c r="A30228" t="s">
        <v>1153</v>
      </c>
      <c r="B30228" t="str">
        <f t="shared" si="673"/>
        <v>0</v>
      </c>
    </row>
    <row r="30229" spans="1:2" x14ac:dyDescent="0.25">
      <c r="A30229" t="s">
        <v>1154</v>
      </c>
      <c r="B30229" t="str">
        <f t="shared" si="673"/>
        <v>0</v>
      </c>
    </row>
    <row r="30230" spans="1:2" x14ac:dyDescent="0.25">
      <c r="A30230" t="s">
        <v>4017</v>
      </c>
      <c r="B30230" t="str">
        <f t="shared" si="673"/>
        <v>jedi_light_side_master_novice</v>
      </c>
    </row>
    <row r="30231" spans="1:2" x14ac:dyDescent="0.25">
      <c r="A30231" t="s">
        <v>1156</v>
      </c>
      <c r="B30231" t="str">
        <f t="shared" si="673"/>
        <v/>
      </c>
    </row>
    <row r="30232" spans="1:2" x14ac:dyDescent="0.25">
      <c r="A30232" t="s">
        <v>3855</v>
      </c>
      <c r="B30232" t="str">
        <f t="shared" si="673"/>
        <v>jedi_general</v>
      </c>
    </row>
    <row r="30233" spans="1:2" x14ac:dyDescent="0.25">
      <c r="A30233" t="s">
        <v>3262</v>
      </c>
      <c r="B30233" t="str">
        <f t="shared" si="673"/>
        <v>200000</v>
      </c>
    </row>
    <row r="30234" spans="1:2" x14ac:dyDescent="0.25">
      <c r="A30234" t="s">
        <v>3857</v>
      </c>
      <c r="B30234" t="str">
        <f t="shared" si="673"/>
        <v>4000000</v>
      </c>
    </row>
    <row r="30235" spans="1:2" x14ac:dyDescent="0.25">
      <c r="A30235" t="s">
        <v>1160</v>
      </c>
      <c r="B30235" t="str">
        <f t="shared" si="673"/>
        <v/>
      </c>
    </row>
    <row r="30236" spans="1:2" x14ac:dyDescent="0.25">
      <c r="A30236" t="s">
        <v>1161</v>
      </c>
      <c r="B30236" t="str">
        <f t="shared" si="673"/>
        <v>0</v>
      </c>
    </row>
    <row r="30237" spans="1:2" x14ac:dyDescent="0.25">
      <c r="A30237" t="s">
        <v>1162</v>
      </c>
      <c r="B30237" t="str">
        <f t="shared" si="673"/>
        <v/>
      </c>
    </row>
    <row r="30238" spans="1:2" x14ac:dyDescent="0.25">
      <c r="A30238" t="s">
        <v>1163</v>
      </c>
      <c r="B30238" t="str">
        <f t="shared" si="673"/>
        <v/>
      </c>
    </row>
    <row r="30239" spans="1:2" x14ac:dyDescent="0.25">
      <c r="A30239" t="s">
        <v>5182</v>
      </c>
      <c r="B30239" t="str">
        <f t="shared" si="673"/>
        <v>16</v>
      </c>
    </row>
    <row r="30240" spans="1:2" x14ac:dyDescent="0.25">
      <c r="A30240" t="s">
        <v>1165</v>
      </c>
      <c r="B30240" t="str">
        <f t="shared" si="673"/>
        <v/>
      </c>
    </row>
    <row r="30241" spans="1:2" x14ac:dyDescent="0.25">
      <c r="A30241" t="s">
        <v>1166</v>
      </c>
      <c r="B30241" t="str">
        <f t="shared" si="673"/>
        <v/>
      </c>
    </row>
    <row r="30242" spans="1:2" x14ac:dyDescent="0.25">
      <c r="A30242" t="s">
        <v>4053</v>
      </c>
      <c r="B30242" t="str">
        <f t="shared" si="673"/>
        <v>jedi_force_power_max=250,jedi_force_power_regen=8</v>
      </c>
    </row>
    <row r="30243" spans="1:2" x14ac:dyDescent="0.25">
      <c r="A30243" t="s">
        <v>1168</v>
      </c>
      <c r="B30243" t="str">
        <f t="shared" si="673"/>
        <v/>
      </c>
    </row>
    <row r="30244" spans="1:2" x14ac:dyDescent="0.25">
      <c r="A30244" t="s">
        <v>1169</v>
      </c>
      <c r="B30244" t="str">
        <f t="shared" si="673"/>
        <v/>
      </c>
    </row>
    <row r="30245" spans="1:2" x14ac:dyDescent="0.25">
      <c r="A30245" t="s">
        <v>3845</v>
      </c>
      <c r="B30245" t="str">
        <f t="shared" si="673"/>
        <v>0</v>
      </c>
    </row>
    <row r="30246" spans="1:2" x14ac:dyDescent="0.25">
      <c r="A30246" t="s">
        <v>1171</v>
      </c>
      <c r="B30246" t="str">
        <f t="shared" si="673"/>
        <v>0</v>
      </c>
    </row>
    <row r="30247" spans="1:2" x14ac:dyDescent="0.25">
      <c r="A30247" t="s">
        <v>1172</v>
      </c>
      <c r="B30247" t="e">
        <f t="shared" si="673"/>
        <v>#VALUE!</v>
      </c>
    </row>
    <row r="30248" spans="1:2" x14ac:dyDescent="0.25">
      <c r="A30248" t="s">
        <v>1144</v>
      </c>
      <c r="B30248" t="e">
        <f t="shared" si="673"/>
        <v>#VALUE!</v>
      </c>
    </row>
    <row r="30249" spans="1:2" x14ac:dyDescent="0.25">
      <c r="A30249" t="s">
        <v>4054</v>
      </c>
      <c r="B30249" t="str">
        <f t="shared" si="673"/>
        <v>jedi_light_side_master_force_power_02</v>
      </c>
    </row>
    <row r="30250" spans="1:2" x14ac:dyDescent="0.25">
      <c r="A30250" t="s">
        <v>4055</v>
      </c>
      <c r="B30250" t="str">
        <f t="shared" si="673"/>
        <v>jedi_light_side_master_force_power_01</v>
      </c>
    </row>
    <row r="30251" spans="1:2" x14ac:dyDescent="0.25">
      <c r="A30251" t="s">
        <v>1147</v>
      </c>
      <c r="B30251" t="str">
        <f t="shared" si="673"/>
        <v>4</v>
      </c>
    </row>
    <row r="30252" spans="1:2" x14ac:dyDescent="0.25">
      <c r="A30252" t="s">
        <v>1148</v>
      </c>
      <c r="B30252" t="str">
        <f t="shared" si="673"/>
        <v>0</v>
      </c>
    </row>
    <row r="30253" spans="1:2" x14ac:dyDescent="0.25">
      <c r="A30253" t="s">
        <v>1149</v>
      </c>
      <c r="B30253" t="str">
        <f t="shared" si="673"/>
        <v>0</v>
      </c>
    </row>
    <row r="30254" spans="1:2" x14ac:dyDescent="0.25">
      <c r="A30254" t="s">
        <v>1150</v>
      </c>
      <c r="B30254" t="str">
        <f t="shared" si="673"/>
        <v>0</v>
      </c>
    </row>
    <row r="30255" spans="1:2" x14ac:dyDescent="0.25">
      <c r="A30255" t="s">
        <v>1151</v>
      </c>
      <c r="B30255" t="str">
        <f t="shared" si="673"/>
        <v>0</v>
      </c>
    </row>
    <row r="30256" spans="1:2" x14ac:dyDescent="0.25">
      <c r="A30256" t="s">
        <v>1152</v>
      </c>
      <c r="B30256" t="str">
        <f t="shared" si="673"/>
        <v>0</v>
      </c>
    </row>
    <row r="30257" spans="1:2" x14ac:dyDescent="0.25">
      <c r="A30257" t="s">
        <v>1153</v>
      </c>
      <c r="B30257" t="str">
        <f t="shared" si="673"/>
        <v>0</v>
      </c>
    </row>
    <row r="30258" spans="1:2" x14ac:dyDescent="0.25">
      <c r="A30258" t="s">
        <v>1154</v>
      </c>
      <c r="B30258" t="str">
        <f t="shared" si="673"/>
        <v>0</v>
      </c>
    </row>
    <row r="30259" spans="1:2" x14ac:dyDescent="0.25">
      <c r="A30259" t="s">
        <v>4056</v>
      </c>
      <c r="B30259" t="str">
        <f t="shared" si="673"/>
        <v>jedi_light_side_master_force_power_01</v>
      </c>
    </row>
    <row r="30260" spans="1:2" x14ac:dyDescent="0.25">
      <c r="A30260" t="s">
        <v>1156</v>
      </c>
      <c r="B30260" t="str">
        <f t="shared" si="673"/>
        <v/>
      </c>
    </row>
    <row r="30261" spans="1:2" x14ac:dyDescent="0.25">
      <c r="A30261" t="s">
        <v>3855</v>
      </c>
      <c r="B30261" t="str">
        <f t="shared" si="673"/>
        <v>jedi_general</v>
      </c>
    </row>
    <row r="30262" spans="1:2" x14ac:dyDescent="0.25">
      <c r="A30262" t="s">
        <v>3444</v>
      </c>
      <c r="B30262" t="str">
        <f t="shared" si="673"/>
        <v>400000</v>
      </c>
    </row>
    <row r="30263" spans="1:2" x14ac:dyDescent="0.25">
      <c r="A30263" t="s">
        <v>3857</v>
      </c>
      <c r="B30263" t="str">
        <f t="shared" si="673"/>
        <v>4000000</v>
      </c>
    </row>
    <row r="30264" spans="1:2" x14ac:dyDescent="0.25">
      <c r="A30264" t="s">
        <v>1160</v>
      </c>
      <c r="B30264" t="str">
        <f t="shared" si="673"/>
        <v/>
      </c>
    </row>
    <row r="30265" spans="1:2" x14ac:dyDescent="0.25">
      <c r="A30265" t="s">
        <v>1161</v>
      </c>
      <c r="B30265" t="str">
        <f t="shared" si="673"/>
        <v>0</v>
      </c>
    </row>
    <row r="30266" spans="1:2" x14ac:dyDescent="0.25">
      <c r="A30266" t="s">
        <v>1162</v>
      </c>
      <c r="B30266" t="str">
        <f t="shared" si="673"/>
        <v/>
      </c>
    </row>
    <row r="30267" spans="1:2" x14ac:dyDescent="0.25">
      <c r="A30267" t="s">
        <v>1163</v>
      </c>
      <c r="B30267" t="str">
        <f t="shared" si="673"/>
        <v/>
      </c>
    </row>
    <row r="30268" spans="1:2" x14ac:dyDescent="0.25">
      <c r="A30268" t="s">
        <v>5182</v>
      </c>
      <c r="B30268" t="str">
        <f t="shared" si="673"/>
        <v>16</v>
      </c>
    </row>
    <row r="30269" spans="1:2" x14ac:dyDescent="0.25">
      <c r="A30269" t="s">
        <v>1165</v>
      </c>
      <c r="B30269" t="str">
        <f t="shared" si="673"/>
        <v/>
      </c>
    </row>
    <row r="30270" spans="1:2" x14ac:dyDescent="0.25">
      <c r="A30270" t="s">
        <v>1166</v>
      </c>
      <c r="B30270" t="str">
        <f t="shared" si="673"/>
        <v/>
      </c>
    </row>
    <row r="30271" spans="1:2" x14ac:dyDescent="0.25">
      <c r="A30271" t="s">
        <v>4053</v>
      </c>
      <c r="B30271" t="str">
        <f t="shared" si="673"/>
        <v>jedi_force_power_max=250,jedi_force_power_regen=8</v>
      </c>
    </row>
    <row r="30272" spans="1:2" x14ac:dyDescent="0.25">
      <c r="A30272" t="s">
        <v>1168</v>
      </c>
      <c r="B30272" t="str">
        <f t="shared" si="673"/>
        <v/>
      </c>
    </row>
    <row r="30273" spans="1:2" x14ac:dyDescent="0.25">
      <c r="A30273" t="s">
        <v>1169</v>
      </c>
      <c r="B30273" t="str">
        <f t="shared" si="673"/>
        <v/>
      </c>
    </row>
    <row r="30274" spans="1:2" x14ac:dyDescent="0.25">
      <c r="A30274" t="s">
        <v>3845</v>
      </c>
      <c r="B30274" t="str">
        <f t="shared" si="673"/>
        <v>0</v>
      </c>
    </row>
    <row r="30275" spans="1:2" x14ac:dyDescent="0.25">
      <c r="A30275" t="s">
        <v>1171</v>
      </c>
      <c r="B30275" t="str">
        <f t="shared" si="673"/>
        <v>0</v>
      </c>
    </row>
    <row r="30276" spans="1:2" x14ac:dyDescent="0.25">
      <c r="A30276" t="s">
        <v>1172</v>
      </c>
      <c r="B30276" t="e">
        <f t="shared" ref="B30276:B30339" si="674">LEFT(RIGHT(A30276,LEN(A30276)-FIND("&gt;",A30276)),FIND("&lt;",RIGHT(A30276,LEN(A30276)-FIND("&gt;",A30276)))-1)</f>
        <v>#VALUE!</v>
      </c>
    </row>
    <row r="30277" spans="1:2" x14ac:dyDescent="0.25">
      <c r="A30277" t="s">
        <v>1144</v>
      </c>
      <c r="B30277" t="e">
        <f t="shared" si="674"/>
        <v>#VALUE!</v>
      </c>
    </row>
    <row r="30278" spans="1:2" x14ac:dyDescent="0.25">
      <c r="A30278" t="s">
        <v>4057</v>
      </c>
      <c r="B30278" t="str">
        <f t="shared" si="674"/>
        <v>jedi_light_side_master_force_power_03</v>
      </c>
    </row>
    <row r="30279" spans="1:2" x14ac:dyDescent="0.25">
      <c r="A30279" t="s">
        <v>4058</v>
      </c>
      <c r="B30279" t="str">
        <f t="shared" si="674"/>
        <v>jedi_light_side_master_force_power_02</v>
      </c>
    </row>
    <row r="30280" spans="1:2" x14ac:dyDescent="0.25">
      <c r="A30280" t="s">
        <v>1147</v>
      </c>
      <c r="B30280" t="str">
        <f t="shared" si="674"/>
        <v>4</v>
      </c>
    </row>
    <row r="30281" spans="1:2" x14ac:dyDescent="0.25">
      <c r="A30281" t="s">
        <v>1148</v>
      </c>
      <c r="B30281" t="str">
        <f t="shared" si="674"/>
        <v>0</v>
      </c>
    </row>
    <row r="30282" spans="1:2" x14ac:dyDescent="0.25">
      <c r="A30282" t="s">
        <v>1149</v>
      </c>
      <c r="B30282" t="str">
        <f t="shared" si="674"/>
        <v>0</v>
      </c>
    </row>
    <row r="30283" spans="1:2" x14ac:dyDescent="0.25">
      <c r="A30283" t="s">
        <v>1150</v>
      </c>
      <c r="B30283" t="str">
        <f t="shared" si="674"/>
        <v>0</v>
      </c>
    </row>
    <row r="30284" spans="1:2" x14ac:dyDescent="0.25">
      <c r="A30284" t="s">
        <v>1151</v>
      </c>
      <c r="B30284" t="str">
        <f t="shared" si="674"/>
        <v>0</v>
      </c>
    </row>
    <row r="30285" spans="1:2" x14ac:dyDescent="0.25">
      <c r="A30285" t="s">
        <v>1152</v>
      </c>
      <c r="B30285" t="str">
        <f t="shared" si="674"/>
        <v>0</v>
      </c>
    </row>
    <row r="30286" spans="1:2" x14ac:dyDescent="0.25">
      <c r="A30286" t="s">
        <v>1153</v>
      </c>
      <c r="B30286" t="str">
        <f t="shared" si="674"/>
        <v>0</v>
      </c>
    </row>
    <row r="30287" spans="1:2" x14ac:dyDescent="0.25">
      <c r="A30287" t="s">
        <v>1154</v>
      </c>
      <c r="B30287" t="str">
        <f t="shared" si="674"/>
        <v>0</v>
      </c>
    </row>
    <row r="30288" spans="1:2" x14ac:dyDescent="0.25">
      <c r="A30288" t="s">
        <v>4059</v>
      </c>
      <c r="B30288" t="str">
        <f t="shared" si="674"/>
        <v>jedi_light_side_master_force_power_02</v>
      </c>
    </row>
    <row r="30289" spans="1:2" x14ac:dyDescent="0.25">
      <c r="A30289" t="s">
        <v>1156</v>
      </c>
      <c r="B30289" t="str">
        <f t="shared" si="674"/>
        <v/>
      </c>
    </row>
    <row r="30290" spans="1:2" x14ac:dyDescent="0.25">
      <c r="A30290" t="s">
        <v>3855</v>
      </c>
      <c r="B30290" t="str">
        <f t="shared" si="674"/>
        <v>jedi_general</v>
      </c>
    </row>
    <row r="30291" spans="1:2" x14ac:dyDescent="0.25">
      <c r="A30291" t="s">
        <v>3895</v>
      </c>
      <c r="B30291" t="str">
        <f t="shared" si="674"/>
        <v>800000</v>
      </c>
    </row>
    <row r="30292" spans="1:2" x14ac:dyDescent="0.25">
      <c r="A30292" t="s">
        <v>3857</v>
      </c>
      <c r="B30292" t="str">
        <f t="shared" si="674"/>
        <v>4000000</v>
      </c>
    </row>
    <row r="30293" spans="1:2" x14ac:dyDescent="0.25">
      <c r="A30293" t="s">
        <v>1160</v>
      </c>
      <c r="B30293" t="str">
        <f t="shared" si="674"/>
        <v/>
      </c>
    </row>
    <row r="30294" spans="1:2" x14ac:dyDescent="0.25">
      <c r="A30294" t="s">
        <v>1161</v>
      </c>
      <c r="B30294" t="str">
        <f t="shared" si="674"/>
        <v>0</v>
      </c>
    </row>
    <row r="30295" spans="1:2" x14ac:dyDescent="0.25">
      <c r="A30295" t="s">
        <v>1162</v>
      </c>
      <c r="B30295" t="str">
        <f t="shared" si="674"/>
        <v/>
      </c>
    </row>
    <row r="30296" spans="1:2" x14ac:dyDescent="0.25">
      <c r="A30296" t="s">
        <v>1163</v>
      </c>
      <c r="B30296" t="str">
        <f t="shared" si="674"/>
        <v/>
      </c>
    </row>
    <row r="30297" spans="1:2" x14ac:dyDescent="0.25">
      <c r="A30297" t="s">
        <v>5182</v>
      </c>
      <c r="B30297" t="str">
        <f t="shared" si="674"/>
        <v>16</v>
      </c>
    </row>
    <row r="30298" spans="1:2" x14ac:dyDescent="0.25">
      <c r="A30298" t="s">
        <v>1165</v>
      </c>
      <c r="B30298" t="str">
        <f t="shared" si="674"/>
        <v/>
      </c>
    </row>
    <row r="30299" spans="1:2" x14ac:dyDescent="0.25">
      <c r="A30299" t="s">
        <v>1166</v>
      </c>
      <c r="B30299" t="str">
        <f t="shared" si="674"/>
        <v/>
      </c>
    </row>
    <row r="30300" spans="1:2" x14ac:dyDescent="0.25">
      <c r="A30300" t="s">
        <v>4053</v>
      </c>
      <c r="B30300" t="str">
        <f t="shared" si="674"/>
        <v>jedi_force_power_max=250,jedi_force_power_regen=8</v>
      </c>
    </row>
    <row r="30301" spans="1:2" x14ac:dyDescent="0.25">
      <c r="A30301" t="s">
        <v>1168</v>
      </c>
      <c r="B30301" t="str">
        <f t="shared" si="674"/>
        <v/>
      </c>
    </row>
    <row r="30302" spans="1:2" x14ac:dyDescent="0.25">
      <c r="A30302" t="s">
        <v>1169</v>
      </c>
      <c r="B30302" t="str">
        <f t="shared" si="674"/>
        <v/>
      </c>
    </row>
    <row r="30303" spans="1:2" x14ac:dyDescent="0.25">
      <c r="A30303" t="s">
        <v>3845</v>
      </c>
      <c r="B30303" t="str">
        <f t="shared" si="674"/>
        <v>0</v>
      </c>
    </row>
    <row r="30304" spans="1:2" x14ac:dyDescent="0.25">
      <c r="A30304" t="s">
        <v>1171</v>
      </c>
      <c r="B30304" t="str">
        <f t="shared" si="674"/>
        <v>0</v>
      </c>
    </row>
    <row r="30305" spans="1:2" x14ac:dyDescent="0.25">
      <c r="A30305" t="s">
        <v>1172</v>
      </c>
      <c r="B30305" t="e">
        <f t="shared" si="674"/>
        <v>#VALUE!</v>
      </c>
    </row>
    <row r="30306" spans="1:2" x14ac:dyDescent="0.25">
      <c r="A30306" t="s">
        <v>1144</v>
      </c>
      <c r="B30306" t="e">
        <f t="shared" si="674"/>
        <v>#VALUE!</v>
      </c>
    </row>
    <row r="30307" spans="1:2" x14ac:dyDescent="0.25">
      <c r="A30307" t="s">
        <v>4060</v>
      </c>
      <c r="B30307" t="str">
        <f t="shared" si="674"/>
        <v>jedi_light_side_master_force_power_04</v>
      </c>
    </row>
    <row r="30308" spans="1:2" x14ac:dyDescent="0.25">
      <c r="A30308" t="s">
        <v>4061</v>
      </c>
      <c r="B30308" t="str">
        <f t="shared" si="674"/>
        <v>jedi_light_side_master_force_power_03</v>
      </c>
    </row>
    <row r="30309" spans="1:2" x14ac:dyDescent="0.25">
      <c r="A30309" t="s">
        <v>1147</v>
      </c>
      <c r="B30309" t="str">
        <f t="shared" si="674"/>
        <v>4</v>
      </c>
    </row>
    <row r="30310" spans="1:2" x14ac:dyDescent="0.25">
      <c r="A30310" t="s">
        <v>1148</v>
      </c>
      <c r="B30310" t="str">
        <f t="shared" si="674"/>
        <v>0</v>
      </c>
    </row>
    <row r="30311" spans="1:2" x14ac:dyDescent="0.25">
      <c r="A30311" t="s">
        <v>1189</v>
      </c>
      <c r="B30311" t="str">
        <f t="shared" si="674"/>
        <v>1</v>
      </c>
    </row>
    <row r="30312" spans="1:2" x14ac:dyDescent="0.25">
      <c r="A30312" t="s">
        <v>1150</v>
      </c>
      <c r="B30312" t="str">
        <f t="shared" si="674"/>
        <v>0</v>
      </c>
    </row>
    <row r="30313" spans="1:2" x14ac:dyDescent="0.25">
      <c r="A30313" t="s">
        <v>1151</v>
      </c>
      <c r="B30313" t="str">
        <f t="shared" si="674"/>
        <v>0</v>
      </c>
    </row>
    <row r="30314" spans="1:2" x14ac:dyDescent="0.25">
      <c r="A30314" t="s">
        <v>1152</v>
      </c>
      <c r="B30314" t="str">
        <f t="shared" si="674"/>
        <v>0</v>
      </c>
    </row>
    <row r="30315" spans="1:2" x14ac:dyDescent="0.25">
      <c r="A30315" t="s">
        <v>1153</v>
      </c>
      <c r="B30315" t="str">
        <f t="shared" si="674"/>
        <v>0</v>
      </c>
    </row>
    <row r="30316" spans="1:2" x14ac:dyDescent="0.25">
      <c r="A30316" t="s">
        <v>1154</v>
      </c>
      <c r="B30316" t="str">
        <f t="shared" si="674"/>
        <v>0</v>
      </c>
    </row>
    <row r="30317" spans="1:2" x14ac:dyDescent="0.25">
      <c r="A30317" t="s">
        <v>4062</v>
      </c>
      <c r="B30317" t="str">
        <f t="shared" si="674"/>
        <v>jedi_light_side_master_force_power_03</v>
      </c>
    </row>
    <row r="30318" spans="1:2" x14ac:dyDescent="0.25">
      <c r="A30318" t="s">
        <v>1156</v>
      </c>
      <c r="B30318" t="str">
        <f t="shared" si="674"/>
        <v/>
      </c>
    </row>
    <row r="30319" spans="1:2" x14ac:dyDescent="0.25">
      <c r="A30319" t="s">
        <v>3855</v>
      </c>
      <c r="B30319" t="str">
        <f t="shared" si="674"/>
        <v>jedi_general</v>
      </c>
    </row>
    <row r="30320" spans="1:2" x14ac:dyDescent="0.25">
      <c r="A30320" t="s">
        <v>3971</v>
      </c>
      <c r="B30320" t="str">
        <f t="shared" si="674"/>
        <v>1600000</v>
      </c>
    </row>
    <row r="30321" spans="1:2" x14ac:dyDescent="0.25">
      <c r="A30321" t="s">
        <v>3857</v>
      </c>
      <c r="B30321" t="str">
        <f t="shared" si="674"/>
        <v>4000000</v>
      </c>
    </row>
    <row r="30322" spans="1:2" x14ac:dyDescent="0.25">
      <c r="A30322" t="s">
        <v>1160</v>
      </c>
      <c r="B30322" t="str">
        <f t="shared" si="674"/>
        <v/>
      </c>
    </row>
    <row r="30323" spans="1:2" x14ac:dyDescent="0.25">
      <c r="A30323" t="s">
        <v>1161</v>
      </c>
      <c r="B30323" t="str">
        <f t="shared" si="674"/>
        <v>0</v>
      </c>
    </row>
    <row r="30324" spans="1:2" x14ac:dyDescent="0.25">
      <c r="A30324" t="s">
        <v>1162</v>
      </c>
      <c r="B30324" t="str">
        <f t="shared" si="674"/>
        <v/>
      </c>
    </row>
    <row r="30325" spans="1:2" x14ac:dyDescent="0.25">
      <c r="A30325" t="s">
        <v>1163</v>
      </c>
      <c r="B30325" t="str">
        <f t="shared" si="674"/>
        <v/>
      </c>
    </row>
    <row r="30326" spans="1:2" x14ac:dyDescent="0.25">
      <c r="A30326" t="s">
        <v>5182</v>
      </c>
      <c r="B30326" t="str">
        <f t="shared" si="674"/>
        <v>16</v>
      </c>
    </row>
    <row r="30327" spans="1:2" x14ac:dyDescent="0.25">
      <c r="A30327" t="s">
        <v>1165</v>
      </c>
      <c r="B30327" t="str">
        <f t="shared" si="674"/>
        <v/>
      </c>
    </row>
    <row r="30328" spans="1:2" x14ac:dyDescent="0.25">
      <c r="A30328" t="s">
        <v>1166</v>
      </c>
      <c r="B30328" t="str">
        <f t="shared" si="674"/>
        <v/>
      </c>
    </row>
    <row r="30329" spans="1:2" x14ac:dyDescent="0.25">
      <c r="A30329" t="s">
        <v>4053</v>
      </c>
      <c r="B30329" t="str">
        <f t="shared" si="674"/>
        <v>jedi_force_power_max=250,jedi_force_power_regen=8</v>
      </c>
    </row>
    <row r="30330" spans="1:2" x14ac:dyDescent="0.25">
      <c r="A30330" t="s">
        <v>1168</v>
      </c>
      <c r="B30330" t="str">
        <f t="shared" si="674"/>
        <v/>
      </c>
    </row>
    <row r="30331" spans="1:2" x14ac:dyDescent="0.25">
      <c r="A30331" t="s">
        <v>1169</v>
      </c>
      <c r="B30331" t="str">
        <f t="shared" si="674"/>
        <v/>
      </c>
    </row>
    <row r="30332" spans="1:2" x14ac:dyDescent="0.25">
      <c r="A30332" t="s">
        <v>3845</v>
      </c>
      <c r="B30332" t="str">
        <f t="shared" si="674"/>
        <v>0</v>
      </c>
    </row>
    <row r="30333" spans="1:2" x14ac:dyDescent="0.25">
      <c r="A30333" t="s">
        <v>1171</v>
      </c>
      <c r="B30333" t="str">
        <f t="shared" si="674"/>
        <v>0</v>
      </c>
    </row>
    <row r="30334" spans="1:2" x14ac:dyDescent="0.25">
      <c r="A30334" t="s">
        <v>1172</v>
      </c>
      <c r="B30334" t="e">
        <f t="shared" si="674"/>
        <v>#VALUE!</v>
      </c>
    </row>
    <row r="30335" spans="1:2" x14ac:dyDescent="0.25">
      <c r="A30335" t="s">
        <v>1144</v>
      </c>
      <c r="B30335" t="e">
        <f t="shared" si="674"/>
        <v>#VALUE!</v>
      </c>
    </row>
    <row r="30336" spans="1:2" x14ac:dyDescent="0.25">
      <c r="A30336" t="s">
        <v>4063</v>
      </c>
      <c r="B30336" t="str">
        <f t="shared" si="674"/>
        <v>jedi_light_side_master_force_manipulation_01</v>
      </c>
    </row>
    <row r="30337" spans="1:2" x14ac:dyDescent="0.25">
      <c r="A30337" t="s">
        <v>4007</v>
      </c>
      <c r="B30337" t="str">
        <f t="shared" si="674"/>
        <v>jedi_light_side_master</v>
      </c>
    </row>
    <row r="30338" spans="1:2" x14ac:dyDescent="0.25">
      <c r="A30338" t="s">
        <v>1147</v>
      </c>
      <c r="B30338" t="str">
        <f t="shared" si="674"/>
        <v>4</v>
      </c>
    </row>
    <row r="30339" spans="1:2" x14ac:dyDescent="0.25">
      <c r="A30339" t="s">
        <v>1148</v>
      </c>
      <c r="B30339" t="str">
        <f t="shared" si="674"/>
        <v>0</v>
      </c>
    </row>
    <row r="30340" spans="1:2" x14ac:dyDescent="0.25">
      <c r="A30340" t="s">
        <v>1149</v>
      </c>
      <c r="B30340" t="str">
        <f t="shared" ref="B30340:B30403" si="675">LEFT(RIGHT(A30340,LEN(A30340)-FIND("&gt;",A30340)),FIND("&lt;",RIGHT(A30340,LEN(A30340)-FIND("&gt;",A30340)))-1)</f>
        <v>0</v>
      </c>
    </row>
    <row r="30341" spans="1:2" x14ac:dyDescent="0.25">
      <c r="A30341" t="s">
        <v>1150</v>
      </c>
      <c r="B30341" t="str">
        <f t="shared" si="675"/>
        <v>0</v>
      </c>
    </row>
    <row r="30342" spans="1:2" x14ac:dyDescent="0.25">
      <c r="A30342" t="s">
        <v>1151</v>
      </c>
      <c r="B30342" t="str">
        <f t="shared" si="675"/>
        <v>0</v>
      </c>
    </row>
    <row r="30343" spans="1:2" x14ac:dyDescent="0.25">
      <c r="A30343" t="s">
        <v>1152</v>
      </c>
      <c r="B30343" t="str">
        <f t="shared" si="675"/>
        <v>0</v>
      </c>
    </row>
    <row r="30344" spans="1:2" x14ac:dyDescent="0.25">
      <c r="A30344" t="s">
        <v>1153</v>
      </c>
      <c r="B30344" t="str">
        <f t="shared" si="675"/>
        <v>0</v>
      </c>
    </row>
    <row r="30345" spans="1:2" x14ac:dyDescent="0.25">
      <c r="A30345" t="s">
        <v>1154</v>
      </c>
      <c r="B30345" t="str">
        <f t="shared" si="675"/>
        <v>0</v>
      </c>
    </row>
    <row r="30346" spans="1:2" x14ac:dyDescent="0.25">
      <c r="A30346" t="s">
        <v>4017</v>
      </c>
      <c r="B30346" t="str">
        <f t="shared" si="675"/>
        <v>jedi_light_side_master_novice</v>
      </c>
    </row>
    <row r="30347" spans="1:2" x14ac:dyDescent="0.25">
      <c r="A30347" t="s">
        <v>1156</v>
      </c>
      <c r="B30347" t="str">
        <f t="shared" si="675"/>
        <v/>
      </c>
    </row>
    <row r="30348" spans="1:2" x14ac:dyDescent="0.25">
      <c r="A30348" t="s">
        <v>3855</v>
      </c>
      <c r="B30348" t="str">
        <f t="shared" si="675"/>
        <v>jedi_general</v>
      </c>
    </row>
    <row r="30349" spans="1:2" x14ac:dyDescent="0.25">
      <c r="A30349" t="s">
        <v>3262</v>
      </c>
      <c r="B30349" t="str">
        <f t="shared" si="675"/>
        <v>200000</v>
      </c>
    </row>
    <row r="30350" spans="1:2" x14ac:dyDescent="0.25">
      <c r="A30350" t="s">
        <v>3857</v>
      </c>
      <c r="B30350" t="str">
        <f t="shared" si="675"/>
        <v>4000000</v>
      </c>
    </row>
    <row r="30351" spans="1:2" x14ac:dyDescent="0.25">
      <c r="A30351" t="s">
        <v>1160</v>
      </c>
      <c r="B30351" t="str">
        <f t="shared" si="675"/>
        <v/>
      </c>
    </row>
    <row r="30352" spans="1:2" x14ac:dyDescent="0.25">
      <c r="A30352" t="s">
        <v>1161</v>
      </c>
      <c r="B30352" t="str">
        <f t="shared" si="675"/>
        <v>0</v>
      </c>
    </row>
    <row r="30353" spans="1:2" x14ac:dyDescent="0.25">
      <c r="A30353" t="s">
        <v>1162</v>
      </c>
      <c r="B30353" t="str">
        <f t="shared" si="675"/>
        <v/>
      </c>
    </row>
    <row r="30354" spans="1:2" x14ac:dyDescent="0.25">
      <c r="A30354" t="s">
        <v>1163</v>
      </c>
      <c r="B30354" t="str">
        <f t="shared" si="675"/>
        <v/>
      </c>
    </row>
    <row r="30355" spans="1:2" x14ac:dyDescent="0.25">
      <c r="A30355" t="s">
        <v>5182</v>
      </c>
      <c r="B30355" t="str">
        <f t="shared" si="675"/>
        <v>16</v>
      </c>
    </row>
    <row r="30356" spans="1:2" x14ac:dyDescent="0.25">
      <c r="A30356" t="s">
        <v>1165</v>
      </c>
      <c r="B30356" t="str">
        <f t="shared" si="675"/>
        <v/>
      </c>
    </row>
    <row r="30357" spans="1:2" x14ac:dyDescent="0.25">
      <c r="A30357" t="s">
        <v>4064</v>
      </c>
      <c r="B30357" t="str">
        <f t="shared" si="675"/>
        <v>forceLightningCone1</v>
      </c>
    </row>
    <row r="30358" spans="1:2" x14ac:dyDescent="0.25">
      <c r="A30358" t="s">
        <v>4065</v>
      </c>
      <c r="B30358" t="str">
        <f t="shared" si="675"/>
        <v>private_force_lightning_cone_power=2,forcelightning_accuracy=30</v>
      </c>
    </row>
    <row r="30359" spans="1:2" x14ac:dyDescent="0.25">
      <c r="A30359" t="s">
        <v>1168</v>
      </c>
      <c r="B30359" t="str">
        <f t="shared" si="675"/>
        <v/>
      </c>
    </row>
    <row r="30360" spans="1:2" x14ac:dyDescent="0.25">
      <c r="A30360" t="s">
        <v>1169</v>
      </c>
      <c r="B30360" t="str">
        <f t="shared" si="675"/>
        <v/>
      </c>
    </row>
    <row r="30361" spans="1:2" x14ac:dyDescent="0.25">
      <c r="A30361" t="s">
        <v>3845</v>
      </c>
      <c r="B30361" t="str">
        <f t="shared" si="675"/>
        <v>0</v>
      </c>
    </row>
    <row r="30362" spans="1:2" x14ac:dyDescent="0.25">
      <c r="A30362" t="s">
        <v>1171</v>
      </c>
      <c r="B30362" t="str">
        <f t="shared" si="675"/>
        <v>0</v>
      </c>
    </row>
    <row r="30363" spans="1:2" x14ac:dyDescent="0.25">
      <c r="A30363" t="s">
        <v>1172</v>
      </c>
      <c r="B30363" t="e">
        <f t="shared" si="675"/>
        <v>#VALUE!</v>
      </c>
    </row>
    <row r="30364" spans="1:2" x14ac:dyDescent="0.25">
      <c r="A30364" t="s">
        <v>1144</v>
      </c>
      <c r="B30364" t="e">
        <f t="shared" si="675"/>
        <v>#VALUE!</v>
      </c>
    </row>
    <row r="30365" spans="1:2" x14ac:dyDescent="0.25">
      <c r="A30365" t="s">
        <v>4066</v>
      </c>
      <c r="B30365" t="str">
        <f t="shared" si="675"/>
        <v>jedi_light_side_master_force_manipulation_02</v>
      </c>
    </row>
    <row r="30366" spans="1:2" x14ac:dyDescent="0.25">
      <c r="A30366" t="s">
        <v>4067</v>
      </c>
      <c r="B30366" t="str">
        <f t="shared" si="675"/>
        <v>jedi_light_side_master_force_manipulation_01</v>
      </c>
    </row>
    <row r="30367" spans="1:2" x14ac:dyDescent="0.25">
      <c r="A30367" t="s">
        <v>1147</v>
      </c>
      <c r="B30367" t="str">
        <f t="shared" si="675"/>
        <v>4</v>
      </c>
    </row>
    <row r="30368" spans="1:2" x14ac:dyDescent="0.25">
      <c r="A30368" t="s">
        <v>1148</v>
      </c>
      <c r="B30368" t="str">
        <f t="shared" si="675"/>
        <v>0</v>
      </c>
    </row>
    <row r="30369" spans="1:2" x14ac:dyDescent="0.25">
      <c r="A30369" t="s">
        <v>1149</v>
      </c>
      <c r="B30369" t="str">
        <f t="shared" si="675"/>
        <v>0</v>
      </c>
    </row>
    <row r="30370" spans="1:2" x14ac:dyDescent="0.25">
      <c r="A30370" t="s">
        <v>1150</v>
      </c>
      <c r="B30370" t="str">
        <f t="shared" si="675"/>
        <v>0</v>
      </c>
    </row>
    <row r="30371" spans="1:2" x14ac:dyDescent="0.25">
      <c r="A30371" t="s">
        <v>1151</v>
      </c>
      <c r="B30371" t="str">
        <f t="shared" si="675"/>
        <v>0</v>
      </c>
    </row>
    <row r="30372" spans="1:2" x14ac:dyDescent="0.25">
      <c r="A30372" t="s">
        <v>1152</v>
      </c>
      <c r="B30372" t="str">
        <f t="shared" si="675"/>
        <v>0</v>
      </c>
    </row>
    <row r="30373" spans="1:2" x14ac:dyDescent="0.25">
      <c r="A30373" t="s">
        <v>1153</v>
      </c>
      <c r="B30373" t="str">
        <f t="shared" si="675"/>
        <v>0</v>
      </c>
    </row>
    <row r="30374" spans="1:2" x14ac:dyDescent="0.25">
      <c r="A30374" t="s">
        <v>1154</v>
      </c>
      <c r="B30374" t="str">
        <f t="shared" si="675"/>
        <v>0</v>
      </c>
    </row>
    <row r="30375" spans="1:2" x14ac:dyDescent="0.25">
      <c r="A30375" t="s">
        <v>4068</v>
      </c>
      <c r="B30375" t="str">
        <f t="shared" si="675"/>
        <v>jedi_light_side_master_force_manipulation_01</v>
      </c>
    </row>
    <row r="30376" spans="1:2" x14ac:dyDescent="0.25">
      <c r="A30376" t="s">
        <v>1156</v>
      </c>
      <c r="B30376" t="str">
        <f t="shared" si="675"/>
        <v/>
      </c>
    </row>
    <row r="30377" spans="1:2" x14ac:dyDescent="0.25">
      <c r="A30377" t="s">
        <v>3855</v>
      </c>
      <c r="B30377" t="str">
        <f t="shared" si="675"/>
        <v>jedi_general</v>
      </c>
    </row>
    <row r="30378" spans="1:2" x14ac:dyDescent="0.25">
      <c r="A30378" t="s">
        <v>3444</v>
      </c>
      <c r="B30378" t="str">
        <f t="shared" si="675"/>
        <v>400000</v>
      </c>
    </row>
    <row r="30379" spans="1:2" x14ac:dyDescent="0.25">
      <c r="A30379" t="s">
        <v>3857</v>
      </c>
      <c r="B30379" t="str">
        <f t="shared" si="675"/>
        <v>4000000</v>
      </c>
    </row>
    <row r="30380" spans="1:2" x14ac:dyDescent="0.25">
      <c r="A30380" t="s">
        <v>1160</v>
      </c>
      <c r="B30380" t="str">
        <f t="shared" si="675"/>
        <v/>
      </c>
    </row>
    <row r="30381" spans="1:2" x14ac:dyDescent="0.25">
      <c r="A30381" t="s">
        <v>1161</v>
      </c>
      <c r="B30381" t="str">
        <f t="shared" si="675"/>
        <v>0</v>
      </c>
    </row>
    <row r="30382" spans="1:2" x14ac:dyDescent="0.25">
      <c r="A30382" t="s">
        <v>1162</v>
      </c>
      <c r="B30382" t="str">
        <f t="shared" si="675"/>
        <v/>
      </c>
    </row>
    <row r="30383" spans="1:2" x14ac:dyDescent="0.25">
      <c r="A30383" t="s">
        <v>1163</v>
      </c>
      <c r="B30383" t="str">
        <f t="shared" si="675"/>
        <v/>
      </c>
    </row>
    <row r="30384" spans="1:2" x14ac:dyDescent="0.25">
      <c r="A30384" t="s">
        <v>5182</v>
      </c>
      <c r="B30384" t="str">
        <f t="shared" si="675"/>
        <v>16</v>
      </c>
    </row>
    <row r="30385" spans="1:2" x14ac:dyDescent="0.25">
      <c r="A30385" t="s">
        <v>1165</v>
      </c>
      <c r="B30385" t="str">
        <f t="shared" si="675"/>
        <v/>
      </c>
    </row>
    <row r="30386" spans="1:2" x14ac:dyDescent="0.25">
      <c r="A30386" t="s">
        <v>4069</v>
      </c>
      <c r="B30386" t="str">
        <f t="shared" si="675"/>
        <v>forceIntimidate</v>
      </c>
    </row>
    <row r="30387" spans="1:2" x14ac:dyDescent="0.25">
      <c r="A30387" t="s">
        <v>1167</v>
      </c>
      <c r="B30387" t="str">
        <f t="shared" si="675"/>
        <v/>
      </c>
    </row>
    <row r="30388" spans="1:2" x14ac:dyDescent="0.25">
      <c r="A30388" t="s">
        <v>1168</v>
      </c>
      <c r="B30388" t="str">
        <f t="shared" si="675"/>
        <v/>
      </c>
    </row>
    <row r="30389" spans="1:2" x14ac:dyDescent="0.25">
      <c r="A30389" t="s">
        <v>1169</v>
      </c>
      <c r="B30389" t="str">
        <f t="shared" si="675"/>
        <v/>
      </c>
    </row>
    <row r="30390" spans="1:2" x14ac:dyDescent="0.25">
      <c r="A30390" t="s">
        <v>3845</v>
      </c>
      <c r="B30390" t="str">
        <f t="shared" si="675"/>
        <v>0</v>
      </c>
    </row>
    <row r="30391" spans="1:2" x14ac:dyDescent="0.25">
      <c r="A30391" t="s">
        <v>1171</v>
      </c>
      <c r="B30391" t="str">
        <f t="shared" si="675"/>
        <v>0</v>
      </c>
    </row>
    <row r="30392" spans="1:2" x14ac:dyDescent="0.25">
      <c r="A30392" t="s">
        <v>1172</v>
      </c>
      <c r="B30392" t="e">
        <f t="shared" si="675"/>
        <v>#VALUE!</v>
      </c>
    </row>
    <row r="30393" spans="1:2" x14ac:dyDescent="0.25">
      <c r="A30393" t="s">
        <v>1144</v>
      </c>
      <c r="B30393" t="e">
        <f t="shared" si="675"/>
        <v>#VALUE!</v>
      </c>
    </row>
    <row r="30394" spans="1:2" x14ac:dyDescent="0.25">
      <c r="A30394" t="s">
        <v>4070</v>
      </c>
      <c r="B30394" t="str">
        <f t="shared" si="675"/>
        <v>jedi_light_side_master_force_manipulation_03</v>
      </c>
    </row>
    <row r="30395" spans="1:2" x14ac:dyDescent="0.25">
      <c r="A30395" t="s">
        <v>4071</v>
      </c>
      <c r="B30395" t="str">
        <f t="shared" si="675"/>
        <v>jedi_light_side_master_force_manipulation_02</v>
      </c>
    </row>
    <row r="30396" spans="1:2" x14ac:dyDescent="0.25">
      <c r="A30396" t="s">
        <v>1147</v>
      </c>
      <c r="B30396" t="str">
        <f t="shared" si="675"/>
        <v>4</v>
      </c>
    </row>
    <row r="30397" spans="1:2" x14ac:dyDescent="0.25">
      <c r="A30397" t="s">
        <v>1148</v>
      </c>
      <c r="B30397" t="str">
        <f t="shared" si="675"/>
        <v>0</v>
      </c>
    </row>
    <row r="30398" spans="1:2" x14ac:dyDescent="0.25">
      <c r="A30398" t="s">
        <v>1149</v>
      </c>
      <c r="B30398" t="str">
        <f t="shared" si="675"/>
        <v>0</v>
      </c>
    </row>
    <row r="30399" spans="1:2" x14ac:dyDescent="0.25">
      <c r="A30399" t="s">
        <v>1150</v>
      </c>
      <c r="B30399" t="str">
        <f t="shared" si="675"/>
        <v>0</v>
      </c>
    </row>
    <row r="30400" spans="1:2" x14ac:dyDescent="0.25">
      <c r="A30400" t="s">
        <v>1151</v>
      </c>
      <c r="B30400" t="str">
        <f t="shared" si="675"/>
        <v>0</v>
      </c>
    </row>
    <row r="30401" spans="1:2" x14ac:dyDescent="0.25">
      <c r="A30401" t="s">
        <v>1152</v>
      </c>
      <c r="B30401" t="str">
        <f t="shared" si="675"/>
        <v>0</v>
      </c>
    </row>
    <row r="30402" spans="1:2" x14ac:dyDescent="0.25">
      <c r="A30402" t="s">
        <v>1153</v>
      </c>
      <c r="B30402" t="str">
        <f t="shared" si="675"/>
        <v>0</v>
      </c>
    </row>
    <row r="30403" spans="1:2" x14ac:dyDescent="0.25">
      <c r="A30403" t="s">
        <v>1154</v>
      </c>
      <c r="B30403" t="str">
        <f t="shared" si="675"/>
        <v>0</v>
      </c>
    </row>
    <row r="30404" spans="1:2" x14ac:dyDescent="0.25">
      <c r="A30404" t="s">
        <v>4072</v>
      </c>
      <c r="B30404" t="str">
        <f t="shared" ref="B30404:B30467" si="676">LEFT(RIGHT(A30404,LEN(A30404)-FIND("&gt;",A30404)),FIND("&lt;",RIGHT(A30404,LEN(A30404)-FIND("&gt;",A30404)))-1)</f>
        <v>jedi_light_side_master_force_manipulation_02</v>
      </c>
    </row>
    <row r="30405" spans="1:2" x14ac:dyDescent="0.25">
      <c r="A30405" t="s">
        <v>1156</v>
      </c>
      <c r="B30405" t="str">
        <f t="shared" si="676"/>
        <v/>
      </c>
    </row>
    <row r="30406" spans="1:2" x14ac:dyDescent="0.25">
      <c r="A30406" t="s">
        <v>3855</v>
      </c>
      <c r="B30406" t="str">
        <f t="shared" si="676"/>
        <v>jedi_general</v>
      </c>
    </row>
    <row r="30407" spans="1:2" x14ac:dyDescent="0.25">
      <c r="A30407" t="s">
        <v>3895</v>
      </c>
      <c r="B30407" t="str">
        <f t="shared" si="676"/>
        <v>800000</v>
      </c>
    </row>
    <row r="30408" spans="1:2" x14ac:dyDescent="0.25">
      <c r="A30408" t="s">
        <v>3857</v>
      </c>
      <c r="B30408" t="str">
        <f t="shared" si="676"/>
        <v>4000000</v>
      </c>
    </row>
    <row r="30409" spans="1:2" x14ac:dyDescent="0.25">
      <c r="A30409" t="s">
        <v>1160</v>
      </c>
      <c r="B30409" t="str">
        <f t="shared" si="676"/>
        <v/>
      </c>
    </row>
    <row r="30410" spans="1:2" x14ac:dyDescent="0.25">
      <c r="A30410" t="s">
        <v>1161</v>
      </c>
      <c r="B30410" t="str">
        <f t="shared" si="676"/>
        <v>0</v>
      </c>
    </row>
    <row r="30411" spans="1:2" x14ac:dyDescent="0.25">
      <c r="A30411" t="s">
        <v>1162</v>
      </c>
      <c r="B30411" t="str">
        <f t="shared" si="676"/>
        <v/>
      </c>
    </row>
    <row r="30412" spans="1:2" x14ac:dyDescent="0.25">
      <c r="A30412" t="s">
        <v>1163</v>
      </c>
      <c r="B30412" t="str">
        <f t="shared" si="676"/>
        <v/>
      </c>
    </row>
    <row r="30413" spans="1:2" x14ac:dyDescent="0.25">
      <c r="A30413" t="s">
        <v>5182</v>
      </c>
      <c r="B30413" t="str">
        <f t="shared" si="676"/>
        <v>16</v>
      </c>
    </row>
    <row r="30414" spans="1:2" x14ac:dyDescent="0.25">
      <c r="A30414" t="s">
        <v>1165</v>
      </c>
      <c r="B30414" t="str">
        <f t="shared" si="676"/>
        <v/>
      </c>
    </row>
    <row r="30415" spans="1:2" x14ac:dyDescent="0.25">
      <c r="A30415" t="s">
        <v>4073</v>
      </c>
      <c r="B30415" t="str">
        <f t="shared" si="676"/>
        <v>forceLightningCone2</v>
      </c>
    </row>
    <row r="30416" spans="1:2" x14ac:dyDescent="0.25">
      <c r="A30416" t="s">
        <v>1167</v>
      </c>
      <c r="B30416" t="str">
        <f t="shared" si="676"/>
        <v/>
      </c>
    </row>
    <row r="30417" spans="1:2" x14ac:dyDescent="0.25">
      <c r="A30417" t="s">
        <v>1168</v>
      </c>
      <c r="B30417" t="str">
        <f t="shared" si="676"/>
        <v/>
      </c>
    </row>
    <row r="30418" spans="1:2" x14ac:dyDescent="0.25">
      <c r="A30418" t="s">
        <v>1169</v>
      </c>
      <c r="B30418" t="str">
        <f t="shared" si="676"/>
        <v/>
      </c>
    </row>
    <row r="30419" spans="1:2" x14ac:dyDescent="0.25">
      <c r="A30419" t="s">
        <v>3845</v>
      </c>
      <c r="B30419" t="str">
        <f t="shared" si="676"/>
        <v>0</v>
      </c>
    </row>
    <row r="30420" spans="1:2" x14ac:dyDescent="0.25">
      <c r="A30420" t="s">
        <v>1171</v>
      </c>
      <c r="B30420" t="str">
        <f t="shared" si="676"/>
        <v>0</v>
      </c>
    </row>
    <row r="30421" spans="1:2" x14ac:dyDescent="0.25">
      <c r="A30421" t="s">
        <v>1172</v>
      </c>
      <c r="B30421" t="e">
        <f t="shared" si="676"/>
        <v>#VALUE!</v>
      </c>
    </row>
    <row r="30422" spans="1:2" x14ac:dyDescent="0.25">
      <c r="A30422" t="s">
        <v>1144</v>
      </c>
      <c r="B30422" t="e">
        <f t="shared" si="676"/>
        <v>#VALUE!</v>
      </c>
    </row>
    <row r="30423" spans="1:2" x14ac:dyDescent="0.25">
      <c r="A30423" t="s">
        <v>4074</v>
      </c>
      <c r="B30423" t="str">
        <f t="shared" si="676"/>
        <v>jedi_light_side_master_force_manipulation_04</v>
      </c>
    </row>
    <row r="30424" spans="1:2" x14ac:dyDescent="0.25">
      <c r="A30424" t="s">
        <v>4075</v>
      </c>
      <c r="B30424" t="str">
        <f t="shared" si="676"/>
        <v>jedi_light_side_master_force_manipulation_03</v>
      </c>
    </row>
    <row r="30425" spans="1:2" x14ac:dyDescent="0.25">
      <c r="A30425" t="s">
        <v>1147</v>
      </c>
      <c r="B30425" t="str">
        <f t="shared" si="676"/>
        <v>4</v>
      </c>
    </row>
    <row r="30426" spans="1:2" x14ac:dyDescent="0.25">
      <c r="A30426" t="s">
        <v>1148</v>
      </c>
      <c r="B30426" t="str">
        <f t="shared" si="676"/>
        <v>0</v>
      </c>
    </row>
    <row r="30427" spans="1:2" x14ac:dyDescent="0.25">
      <c r="A30427" t="s">
        <v>1189</v>
      </c>
      <c r="B30427" t="str">
        <f t="shared" si="676"/>
        <v>1</v>
      </c>
    </row>
    <row r="30428" spans="1:2" x14ac:dyDescent="0.25">
      <c r="A30428" t="s">
        <v>1150</v>
      </c>
      <c r="B30428" t="str">
        <f t="shared" si="676"/>
        <v>0</v>
      </c>
    </row>
    <row r="30429" spans="1:2" x14ac:dyDescent="0.25">
      <c r="A30429" t="s">
        <v>1151</v>
      </c>
      <c r="B30429" t="str">
        <f t="shared" si="676"/>
        <v>0</v>
      </c>
    </row>
    <row r="30430" spans="1:2" x14ac:dyDescent="0.25">
      <c r="A30430" t="s">
        <v>1152</v>
      </c>
      <c r="B30430" t="str">
        <f t="shared" si="676"/>
        <v>0</v>
      </c>
    </row>
    <row r="30431" spans="1:2" x14ac:dyDescent="0.25">
      <c r="A30431" t="s">
        <v>1153</v>
      </c>
      <c r="B30431" t="str">
        <f t="shared" si="676"/>
        <v>0</v>
      </c>
    </row>
    <row r="30432" spans="1:2" x14ac:dyDescent="0.25">
      <c r="A30432" t="s">
        <v>1154</v>
      </c>
      <c r="B30432" t="str">
        <f t="shared" si="676"/>
        <v>0</v>
      </c>
    </row>
    <row r="30433" spans="1:2" x14ac:dyDescent="0.25">
      <c r="A30433" t="s">
        <v>4076</v>
      </c>
      <c r="B30433" t="str">
        <f t="shared" si="676"/>
        <v>jedi_light_side_master_force_manipulation_03</v>
      </c>
    </row>
    <row r="30434" spans="1:2" x14ac:dyDescent="0.25">
      <c r="A30434" t="s">
        <v>1156</v>
      </c>
      <c r="B30434" t="str">
        <f t="shared" si="676"/>
        <v/>
      </c>
    </row>
    <row r="30435" spans="1:2" x14ac:dyDescent="0.25">
      <c r="A30435" t="s">
        <v>3855</v>
      </c>
      <c r="B30435" t="str">
        <f t="shared" si="676"/>
        <v>jedi_general</v>
      </c>
    </row>
    <row r="30436" spans="1:2" x14ac:dyDescent="0.25">
      <c r="A30436" t="s">
        <v>3971</v>
      </c>
      <c r="B30436" t="str">
        <f t="shared" si="676"/>
        <v>1600000</v>
      </c>
    </row>
    <row r="30437" spans="1:2" x14ac:dyDescent="0.25">
      <c r="A30437" t="s">
        <v>3857</v>
      </c>
      <c r="B30437" t="str">
        <f t="shared" si="676"/>
        <v>4000000</v>
      </c>
    </row>
    <row r="30438" spans="1:2" x14ac:dyDescent="0.25">
      <c r="A30438" t="s">
        <v>1160</v>
      </c>
      <c r="B30438" t="str">
        <f t="shared" si="676"/>
        <v/>
      </c>
    </row>
    <row r="30439" spans="1:2" x14ac:dyDescent="0.25">
      <c r="A30439" t="s">
        <v>1161</v>
      </c>
      <c r="B30439" t="str">
        <f t="shared" si="676"/>
        <v>0</v>
      </c>
    </row>
    <row r="30440" spans="1:2" x14ac:dyDescent="0.25">
      <c r="A30440" t="s">
        <v>1162</v>
      </c>
      <c r="B30440" t="str">
        <f t="shared" si="676"/>
        <v/>
      </c>
    </row>
    <row r="30441" spans="1:2" x14ac:dyDescent="0.25">
      <c r="A30441" t="s">
        <v>1163</v>
      </c>
      <c r="B30441" t="str">
        <f t="shared" si="676"/>
        <v/>
      </c>
    </row>
    <row r="30442" spans="1:2" x14ac:dyDescent="0.25">
      <c r="A30442" t="s">
        <v>5182</v>
      </c>
      <c r="B30442" t="str">
        <f t="shared" si="676"/>
        <v>16</v>
      </c>
    </row>
    <row r="30443" spans="1:2" x14ac:dyDescent="0.25">
      <c r="A30443" t="s">
        <v>1165</v>
      </c>
      <c r="B30443" t="str">
        <f t="shared" si="676"/>
        <v/>
      </c>
    </row>
    <row r="30444" spans="1:2" x14ac:dyDescent="0.25">
      <c r="A30444" t="s">
        <v>4077</v>
      </c>
      <c r="B30444" t="str">
        <f t="shared" si="676"/>
        <v>forceWeaken2</v>
      </c>
    </row>
    <row r="30445" spans="1:2" x14ac:dyDescent="0.25">
      <c r="A30445" t="s">
        <v>4078</v>
      </c>
      <c r="B30445" t="str">
        <f t="shared" si="676"/>
        <v>private_force_lightning_cone_power=2,forcelightning_accuracy=30,forceweaken_accuracy=50</v>
      </c>
    </row>
    <row r="30446" spans="1:2" x14ac:dyDescent="0.25">
      <c r="A30446" t="s">
        <v>1168</v>
      </c>
      <c r="B30446" t="str">
        <f t="shared" si="676"/>
        <v/>
      </c>
    </row>
    <row r="30447" spans="1:2" x14ac:dyDescent="0.25">
      <c r="A30447" t="s">
        <v>1169</v>
      </c>
      <c r="B30447" t="str">
        <f t="shared" si="676"/>
        <v/>
      </c>
    </row>
    <row r="30448" spans="1:2" x14ac:dyDescent="0.25">
      <c r="A30448" t="s">
        <v>3845</v>
      </c>
      <c r="B30448" t="str">
        <f t="shared" si="676"/>
        <v>0</v>
      </c>
    </row>
    <row r="30449" spans="1:2" x14ac:dyDescent="0.25">
      <c r="A30449" t="s">
        <v>1171</v>
      </c>
      <c r="B30449" t="str">
        <f t="shared" si="676"/>
        <v>0</v>
      </c>
    </row>
    <row r="30450" spans="1:2" x14ac:dyDescent="0.25">
      <c r="A30450" t="s">
        <v>1172</v>
      </c>
      <c r="B30450" t="e">
        <f t="shared" si="676"/>
        <v>#VALUE!</v>
      </c>
    </row>
    <row r="30451" spans="1:2" x14ac:dyDescent="0.25">
      <c r="A30451" t="s">
        <v>1144</v>
      </c>
      <c r="B30451" t="e">
        <f t="shared" si="676"/>
        <v>#VALUE!</v>
      </c>
    </row>
    <row r="30452" spans="1:2" x14ac:dyDescent="0.25">
      <c r="A30452" t="s">
        <v>4079</v>
      </c>
      <c r="B30452" t="str">
        <f t="shared" si="676"/>
        <v>jedi_dark_side_journeyman</v>
      </c>
    </row>
    <row r="30453" spans="1:2" x14ac:dyDescent="0.25">
      <c r="A30453" t="s">
        <v>3847</v>
      </c>
      <c r="B30453" t="str">
        <f t="shared" si="676"/>
        <v>jedi</v>
      </c>
    </row>
    <row r="30454" spans="1:2" x14ac:dyDescent="0.25">
      <c r="A30454" t="s">
        <v>1147</v>
      </c>
      <c r="B30454" t="str">
        <f t="shared" si="676"/>
        <v>4</v>
      </c>
    </row>
    <row r="30455" spans="1:2" x14ac:dyDescent="0.25">
      <c r="A30455" t="s">
        <v>1148</v>
      </c>
      <c r="B30455" t="str">
        <f t="shared" si="676"/>
        <v>0</v>
      </c>
    </row>
    <row r="30456" spans="1:2" x14ac:dyDescent="0.25">
      <c r="A30456" t="s">
        <v>1149</v>
      </c>
      <c r="B30456" t="str">
        <f t="shared" si="676"/>
        <v>0</v>
      </c>
    </row>
    <row r="30457" spans="1:2" x14ac:dyDescent="0.25">
      <c r="A30457" t="s">
        <v>1186</v>
      </c>
      <c r="B30457" t="str">
        <f t="shared" si="676"/>
        <v>1</v>
      </c>
    </row>
    <row r="30458" spans="1:2" x14ac:dyDescent="0.25">
      <c r="A30458" t="s">
        <v>1151</v>
      </c>
      <c r="B30458" t="str">
        <f t="shared" si="676"/>
        <v>0</v>
      </c>
    </row>
    <row r="30459" spans="1:2" x14ac:dyDescent="0.25">
      <c r="A30459" t="s">
        <v>1152</v>
      </c>
      <c r="B30459" t="str">
        <f t="shared" si="676"/>
        <v>0</v>
      </c>
    </row>
    <row r="30460" spans="1:2" x14ac:dyDescent="0.25">
      <c r="A30460" t="s">
        <v>1153</v>
      </c>
      <c r="B30460" t="str">
        <f t="shared" si="676"/>
        <v>0</v>
      </c>
    </row>
    <row r="30461" spans="1:2" x14ac:dyDescent="0.25">
      <c r="A30461" t="s">
        <v>1154</v>
      </c>
      <c r="B30461" t="str">
        <f t="shared" si="676"/>
        <v>0</v>
      </c>
    </row>
    <row r="30462" spans="1:2" x14ac:dyDescent="0.25">
      <c r="A30462" t="s">
        <v>1155</v>
      </c>
      <c r="B30462" t="str">
        <f t="shared" si="676"/>
        <v/>
      </c>
    </row>
    <row r="30463" spans="1:2" x14ac:dyDescent="0.25">
      <c r="A30463" t="s">
        <v>1156</v>
      </c>
      <c r="B30463" t="str">
        <f t="shared" si="676"/>
        <v/>
      </c>
    </row>
    <row r="30464" spans="1:2" x14ac:dyDescent="0.25">
      <c r="A30464" t="s">
        <v>1157</v>
      </c>
      <c r="B30464" t="str">
        <f t="shared" si="676"/>
        <v/>
      </c>
    </row>
    <row r="30465" spans="1:2" x14ac:dyDescent="0.25">
      <c r="A30465" t="s">
        <v>1158</v>
      </c>
      <c r="B30465" t="str">
        <f t="shared" si="676"/>
        <v>0</v>
      </c>
    </row>
    <row r="30466" spans="1:2" x14ac:dyDescent="0.25">
      <c r="A30466" t="s">
        <v>1159</v>
      </c>
      <c r="B30466" t="str">
        <f t="shared" si="676"/>
        <v>0</v>
      </c>
    </row>
    <row r="30467" spans="1:2" x14ac:dyDescent="0.25">
      <c r="A30467" t="s">
        <v>1160</v>
      </c>
      <c r="B30467" t="str">
        <f t="shared" si="676"/>
        <v/>
      </c>
    </row>
    <row r="30468" spans="1:2" x14ac:dyDescent="0.25">
      <c r="A30468" t="s">
        <v>1161</v>
      </c>
      <c r="B30468" t="str">
        <f t="shared" ref="B30468:B30531" si="677">LEFT(RIGHT(A30468,LEN(A30468)-FIND("&gt;",A30468)),FIND("&lt;",RIGHT(A30468,LEN(A30468)-FIND("&gt;",A30468)))-1)</f>
        <v>0</v>
      </c>
    </row>
    <row r="30469" spans="1:2" x14ac:dyDescent="0.25">
      <c r="A30469" t="s">
        <v>1162</v>
      </c>
      <c r="B30469" t="str">
        <f t="shared" si="677"/>
        <v/>
      </c>
    </row>
    <row r="30470" spans="1:2" x14ac:dyDescent="0.25">
      <c r="A30470" t="s">
        <v>1163</v>
      </c>
      <c r="B30470" t="str">
        <f t="shared" si="677"/>
        <v/>
      </c>
    </row>
    <row r="30471" spans="1:2" x14ac:dyDescent="0.25">
      <c r="A30471" t="s">
        <v>5182</v>
      </c>
      <c r="B30471" t="str">
        <f t="shared" si="677"/>
        <v>16</v>
      </c>
    </row>
    <row r="30472" spans="1:2" x14ac:dyDescent="0.25">
      <c r="A30472" t="s">
        <v>1165</v>
      </c>
      <c r="B30472" t="str">
        <f t="shared" si="677"/>
        <v/>
      </c>
    </row>
    <row r="30473" spans="1:2" x14ac:dyDescent="0.25">
      <c r="A30473" t="s">
        <v>1166</v>
      </c>
      <c r="B30473" t="str">
        <f t="shared" si="677"/>
        <v/>
      </c>
    </row>
    <row r="30474" spans="1:2" x14ac:dyDescent="0.25">
      <c r="A30474" t="s">
        <v>1167</v>
      </c>
      <c r="B30474" t="str">
        <f t="shared" si="677"/>
        <v/>
      </c>
    </row>
    <row r="30475" spans="1:2" x14ac:dyDescent="0.25">
      <c r="A30475" t="s">
        <v>1168</v>
      </c>
      <c r="B30475" t="str">
        <f t="shared" si="677"/>
        <v/>
      </c>
    </row>
    <row r="30476" spans="1:2" x14ac:dyDescent="0.25">
      <c r="A30476" t="s">
        <v>1169</v>
      </c>
      <c r="B30476" t="str">
        <f t="shared" si="677"/>
        <v/>
      </c>
    </row>
    <row r="30477" spans="1:2" x14ac:dyDescent="0.25">
      <c r="A30477" t="s">
        <v>3845</v>
      </c>
      <c r="B30477" t="str">
        <f t="shared" si="677"/>
        <v>0</v>
      </c>
    </row>
    <row r="30478" spans="1:2" x14ac:dyDescent="0.25">
      <c r="A30478" t="s">
        <v>1171</v>
      </c>
      <c r="B30478" t="str">
        <f t="shared" si="677"/>
        <v>0</v>
      </c>
    </row>
    <row r="30479" spans="1:2" x14ac:dyDescent="0.25">
      <c r="A30479" t="s">
        <v>1172</v>
      </c>
      <c r="B30479" t="e">
        <f t="shared" si="677"/>
        <v>#VALUE!</v>
      </c>
    </row>
    <row r="30480" spans="1:2" x14ac:dyDescent="0.25">
      <c r="A30480" t="s">
        <v>1144</v>
      </c>
      <c r="B30480" t="e">
        <f t="shared" si="677"/>
        <v>#VALUE!</v>
      </c>
    </row>
    <row r="30481" spans="1:2" x14ac:dyDescent="0.25">
      <c r="A30481" t="s">
        <v>4080</v>
      </c>
      <c r="B30481" t="str">
        <f t="shared" si="677"/>
        <v>jedi_dark_side_journeyman_novice</v>
      </c>
    </row>
    <row r="30482" spans="1:2" x14ac:dyDescent="0.25">
      <c r="A30482" t="s">
        <v>4081</v>
      </c>
      <c r="B30482" t="str">
        <f t="shared" si="677"/>
        <v>jedi_dark_side_journeyman</v>
      </c>
    </row>
    <row r="30483" spans="1:2" x14ac:dyDescent="0.25">
      <c r="A30483" t="s">
        <v>1147</v>
      </c>
      <c r="B30483" t="str">
        <f t="shared" si="677"/>
        <v>4</v>
      </c>
    </row>
    <row r="30484" spans="1:2" x14ac:dyDescent="0.25">
      <c r="A30484" t="s">
        <v>1148</v>
      </c>
      <c r="B30484" t="str">
        <f t="shared" si="677"/>
        <v>0</v>
      </c>
    </row>
    <row r="30485" spans="1:2" x14ac:dyDescent="0.25">
      <c r="A30485" t="s">
        <v>1189</v>
      </c>
      <c r="B30485" t="str">
        <f t="shared" si="677"/>
        <v>1</v>
      </c>
    </row>
    <row r="30486" spans="1:2" x14ac:dyDescent="0.25">
      <c r="A30486" t="s">
        <v>1150</v>
      </c>
      <c r="B30486" t="str">
        <f t="shared" si="677"/>
        <v>0</v>
      </c>
    </row>
    <row r="30487" spans="1:2" x14ac:dyDescent="0.25">
      <c r="A30487" t="s">
        <v>1151</v>
      </c>
      <c r="B30487" t="str">
        <f t="shared" si="677"/>
        <v>0</v>
      </c>
    </row>
    <row r="30488" spans="1:2" x14ac:dyDescent="0.25">
      <c r="A30488" t="s">
        <v>1152</v>
      </c>
      <c r="B30488" t="str">
        <f t="shared" si="677"/>
        <v>0</v>
      </c>
    </row>
    <row r="30489" spans="1:2" x14ac:dyDescent="0.25">
      <c r="A30489" t="s">
        <v>1153</v>
      </c>
      <c r="B30489" t="str">
        <f t="shared" si="677"/>
        <v>0</v>
      </c>
    </row>
    <row r="30490" spans="1:2" x14ac:dyDescent="0.25">
      <c r="A30490" t="s">
        <v>1154</v>
      </c>
      <c r="B30490" t="str">
        <f t="shared" si="677"/>
        <v>0</v>
      </c>
    </row>
    <row r="30491" spans="1:2" x14ac:dyDescent="0.25">
      <c r="A30491" t="s">
        <v>3929</v>
      </c>
      <c r="B30491" t="str">
        <f t="shared" si="677"/>
        <v>jedi_padawan_master</v>
      </c>
    </row>
    <row r="30492" spans="1:2" x14ac:dyDescent="0.25">
      <c r="A30492" t="s">
        <v>4082</v>
      </c>
      <c r="B30492" t="str">
        <f t="shared" si="677"/>
        <v>jedi_light_side_journeyman_novice</v>
      </c>
    </row>
    <row r="30493" spans="1:2" x14ac:dyDescent="0.25">
      <c r="A30493" t="s">
        <v>3855</v>
      </c>
      <c r="B30493" t="str">
        <f t="shared" si="677"/>
        <v>jedi_general</v>
      </c>
    </row>
    <row r="30494" spans="1:2" x14ac:dyDescent="0.25">
      <c r="A30494" t="s">
        <v>3931</v>
      </c>
      <c r="B30494" t="str">
        <f t="shared" si="677"/>
        <v>3200000</v>
      </c>
    </row>
    <row r="30495" spans="1:2" x14ac:dyDescent="0.25">
      <c r="A30495" t="s">
        <v>3857</v>
      </c>
      <c r="B30495" t="str">
        <f t="shared" si="677"/>
        <v>4000000</v>
      </c>
    </row>
    <row r="30496" spans="1:2" x14ac:dyDescent="0.25">
      <c r="A30496" t="s">
        <v>1160</v>
      </c>
      <c r="B30496" t="str">
        <f t="shared" si="677"/>
        <v/>
      </c>
    </row>
    <row r="30497" spans="1:2" x14ac:dyDescent="0.25">
      <c r="A30497" t="s">
        <v>1161</v>
      </c>
      <c r="B30497" t="str">
        <f t="shared" si="677"/>
        <v>0</v>
      </c>
    </row>
    <row r="30498" spans="1:2" x14ac:dyDescent="0.25">
      <c r="A30498" t="s">
        <v>1162</v>
      </c>
      <c r="B30498" t="str">
        <f t="shared" si="677"/>
        <v/>
      </c>
    </row>
    <row r="30499" spans="1:2" x14ac:dyDescent="0.25">
      <c r="A30499" t="s">
        <v>1163</v>
      </c>
      <c r="B30499" t="str">
        <f t="shared" si="677"/>
        <v/>
      </c>
    </row>
    <row r="30500" spans="1:2" x14ac:dyDescent="0.25">
      <c r="A30500" t="s">
        <v>5182</v>
      </c>
      <c r="B30500" t="str">
        <f t="shared" si="677"/>
        <v>16</v>
      </c>
    </row>
    <row r="30501" spans="1:2" x14ac:dyDescent="0.25">
      <c r="A30501" t="s">
        <v>1165</v>
      </c>
      <c r="B30501" t="str">
        <f t="shared" si="677"/>
        <v/>
      </c>
    </row>
    <row r="30502" spans="1:2" x14ac:dyDescent="0.25">
      <c r="A30502" t="s">
        <v>3932</v>
      </c>
      <c r="B30502" t="str">
        <f t="shared" si="677"/>
        <v>healAllOther1,mindBlast2,saber2hHit1,saberThrow1,cert_twohandlightsaber,forceCurePoison,forceCureDisease,</v>
      </c>
    </row>
    <row r="30503" spans="1:2" x14ac:dyDescent="0.25">
      <c r="A30503" t="s">
        <v>3933</v>
      </c>
      <c r="B30503" t="str">
        <f t="shared" si="677"/>
        <v>jedi_force_power_max=400,jedi_force_power_regen=2,jedi_saber_assembly=25,twohandlightsaber_accuracy=3,twohandlightsaber_speed=30,mindblast_accuracy=60,saber_block=5,onehandlightsaber_toughness=5,twohandlightsaber_toughness=10,private_jedi_difficulty=500</v>
      </c>
    </row>
    <row r="30504" spans="1:2" x14ac:dyDescent="0.25">
      <c r="A30504" t="s">
        <v>3934</v>
      </c>
      <c r="B30504" t="str">
        <f t="shared" si="677"/>
        <v>craftSaberTwoHand1</v>
      </c>
    </row>
    <row r="30505" spans="1:2" x14ac:dyDescent="0.25">
      <c r="A30505" t="s">
        <v>1169</v>
      </c>
      <c r="B30505" t="str">
        <f t="shared" si="677"/>
        <v/>
      </c>
    </row>
    <row r="30506" spans="1:2" x14ac:dyDescent="0.25">
      <c r="A30506" t="s">
        <v>3845</v>
      </c>
      <c r="B30506" t="str">
        <f t="shared" si="677"/>
        <v>0</v>
      </c>
    </row>
    <row r="30507" spans="1:2" x14ac:dyDescent="0.25">
      <c r="A30507" t="s">
        <v>1171</v>
      </c>
      <c r="B30507" t="str">
        <f t="shared" si="677"/>
        <v>0</v>
      </c>
    </row>
    <row r="30508" spans="1:2" x14ac:dyDescent="0.25">
      <c r="A30508" t="s">
        <v>1172</v>
      </c>
      <c r="B30508" t="e">
        <f t="shared" si="677"/>
        <v>#VALUE!</v>
      </c>
    </row>
    <row r="30509" spans="1:2" x14ac:dyDescent="0.25">
      <c r="A30509" t="s">
        <v>1144</v>
      </c>
      <c r="B30509" t="e">
        <f t="shared" si="677"/>
        <v>#VALUE!</v>
      </c>
    </row>
    <row r="30510" spans="1:2" x14ac:dyDescent="0.25">
      <c r="A30510" t="s">
        <v>4083</v>
      </c>
      <c r="B30510" t="str">
        <f t="shared" si="677"/>
        <v>jedi_dark_side_journeyman_master</v>
      </c>
    </row>
    <row r="30511" spans="1:2" x14ac:dyDescent="0.25">
      <c r="A30511" t="s">
        <v>4081</v>
      </c>
      <c r="B30511" t="str">
        <f t="shared" si="677"/>
        <v>jedi_dark_side_journeyman</v>
      </c>
    </row>
    <row r="30512" spans="1:2" x14ac:dyDescent="0.25">
      <c r="A30512" t="s">
        <v>1147</v>
      </c>
      <c r="B30512" t="str">
        <f t="shared" si="677"/>
        <v>4</v>
      </c>
    </row>
    <row r="30513" spans="1:2" x14ac:dyDescent="0.25">
      <c r="A30513" t="s">
        <v>1148</v>
      </c>
      <c r="B30513" t="str">
        <f t="shared" si="677"/>
        <v>0</v>
      </c>
    </row>
    <row r="30514" spans="1:2" x14ac:dyDescent="0.25">
      <c r="A30514" t="s">
        <v>1189</v>
      </c>
      <c r="B30514" t="str">
        <f t="shared" si="677"/>
        <v>1</v>
      </c>
    </row>
    <row r="30515" spans="1:2" x14ac:dyDescent="0.25">
      <c r="A30515" t="s">
        <v>1150</v>
      </c>
      <c r="B30515" t="str">
        <f t="shared" si="677"/>
        <v>0</v>
      </c>
    </row>
    <row r="30516" spans="1:2" x14ac:dyDescent="0.25">
      <c r="A30516" t="s">
        <v>1151</v>
      </c>
      <c r="B30516" t="str">
        <f t="shared" si="677"/>
        <v>0</v>
      </c>
    </row>
    <row r="30517" spans="1:2" x14ac:dyDescent="0.25">
      <c r="A30517" t="s">
        <v>1152</v>
      </c>
      <c r="B30517" t="str">
        <f t="shared" si="677"/>
        <v>0</v>
      </c>
    </row>
    <row r="30518" spans="1:2" x14ac:dyDescent="0.25">
      <c r="A30518" t="s">
        <v>1153</v>
      </c>
      <c r="B30518" t="str">
        <f t="shared" si="677"/>
        <v>0</v>
      </c>
    </row>
    <row r="30519" spans="1:2" x14ac:dyDescent="0.25">
      <c r="A30519" t="s">
        <v>1154</v>
      </c>
      <c r="B30519" t="str">
        <f t="shared" si="677"/>
        <v>0</v>
      </c>
    </row>
    <row r="30520" spans="1:2" x14ac:dyDescent="0.25">
      <c r="A30520" t="s">
        <v>4084</v>
      </c>
      <c r="B30520" t="str">
        <f t="shared" si="677"/>
        <v>jedi_dark_side_journeyman_saber_04,jedi_dark_side_journeyman_healing_04,jedi_dark_side_journeyman_force_power_04,jedi_dark_side_journeyman_force_manipulation_04</v>
      </c>
    </row>
    <row r="30521" spans="1:2" x14ac:dyDescent="0.25">
      <c r="A30521" t="s">
        <v>1156</v>
      </c>
      <c r="B30521" t="str">
        <f t="shared" si="677"/>
        <v/>
      </c>
    </row>
    <row r="30522" spans="1:2" x14ac:dyDescent="0.25">
      <c r="A30522" t="s">
        <v>3855</v>
      </c>
      <c r="B30522" t="str">
        <f t="shared" si="677"/>
        <v>jedi_general</v>
      </c>
    </row>
    <row r="30523" spans="1:2" x14ac:dyDescent="0.25">
      <c r="A30523" t="s">
        <v>3931</v>
      </c>
      <c r="B30523" t="str">
        <f t="shared" si="677"/>
        <v>3200000</v>
      </c>
    </row>
    <row r="30524" spans="1:2" x14ac:dyDescent="0.25">
      <c r="A30524" t="s">
        <v>3857</v>
      </c>
      <c r="B30524" t="str">
        <f t="shared" si="677"/>
        <v>4000000</v>
      </c>
    </row>
    <row r="30525" spans="1:2" x14ac:dyDescent="0.25">
      <c r="A30525" t="s">
        <v>1160</v>
      </c>
      <c r="B30525" t="str">
        <f t="shared" si="677"/>
        <v/>
      </c>
    </row>
    <row r="30526" spans="1:2" x14ac:dyDescent="0.25">
      <c r="A30526" t="s">
        <v>1161</v>
      </c>
      <c r="B30526" t="str">
        <f t="shared" si="677"/>
        <v>0</v>
      </c>
    </row>
    <row r="30527" spans="1:2" x14ac:dyDescent="0.25">
      <c r="A30527" t="s">
        <v>1162</v>
      </c>
      <c r="B30527" t="str">
        <f t="shared" si="677"/>
        <v/>
      </c>
    </row>
    <row r="30528" spans="1:2" x14ac:dyDescent="0.25">
      <c r="A30528" t="s">
        <v>1163</v>
      </c>
      <c r="B30528" t="str">
        <f t="shared" si="677"/>
        <v/>
      </c>
    </row>
    <row r="30529" spans="1:2" x14ac:dyDescent="0.25">
      <c r="A30529" t="s">
        <v>5182</v>
      </c>
      <c r="B30529" t="str">
        <f t="shared" si="677"/>
        <v>16</v>
      </c>
    </row>
    <row r="30530" spans="1:2" x14ac:dyDescent="0.25">
      <c r="A30530" t="s">
        <v>1165</v>
      </c>
      <c r="B30530" t="str">
        <f t="shared" si="677"/>
        <v/>
      </c>
    </row>
    <row r="30531" spans="1:2" x14ac:dyDescent="0.25">
      <c r="A30531" t="s">
        <v>3937</v>
      </c>
      <c r="B30531" t="str">
        <f t="shared" si="677"/>
        <v>saber2hHit3,saber2hFrenzy,saber2hBodyHit2,saberThrow2</v>
      </c>
    </row>
    <row r="30532" spans="1:2" x14ac:dyDescent="0.25">
      <c r="A30532" t="s">
        <v>3938</v>
      </c>
      <c r="B30532" t="str">
        <f t="shared" ref="B30532:B30595" si="678">LEFT(RIGHT(A30532,LEN(A30532)-FIND("&gt;",A30532)),FIND("&lt;",RIGHT(A30532,LEN(A30532)-FIND("&gt;",A30532)))-1)</f>
        <v>jedi_force_power_max=400,jedi_force_power_regen=2,twohandlightsaber_accuracy=20,twohandlightsaber_speed=10,saber_block=12,twohandlightsaber_toughness=10,private_jedi_difficulty=1200</v>
      </c>
    </row>
    <row r="30533" spans="1:2" x14ac:dyDescent="0.25">
      <c r="A30533" t="s">
        <v>1168</v>
      </c>
      <c r="B30533" t="str">
        <f t="shared" si="678"/>
        <v/>
      </c>
    </row>
    <row r="30534" spans="1:2" x14ac:dyDescent="0.25">
      <c r="A30534" t="s">
        <v>1169</v>
      </c>
      <c r="B30534" t="str">
        <f t="shared" si="678"/>
        <v/>
      </c>
    </row>
    <row r="30535" spans="1:2" x14ac:dyDescent="0.25">
      <c r="A30535" t="s">
        <v>3845</v>
      </c>
      <c r="B30535" t="str">
        <f t="shared" si="678"/>
        <v>0</v>
      </c>
    </row>
    <row r="30536" spans="1:2" x14ac:dyDescent="0.25">
      <c r="A30536" t="s">
        <v>1171</v>
      </c>
      <c r="B30536" t="str">
        <f t="shared" si="678"/>
        <v>0</v>
      </c>
    </row>
    <row r="30537" spans="1:2" x14ac:dyDescent="0.25">
      <c r="A30537" t="s">
        <v>1172</v>
      </c>
      <c r="B30537" t="e">
        <f t="shared" si="678"/>
        <v>#VALUE!</v>
      </c>
    </row>
    <row r="30538" spans="1:2" x14ac:dyDescent="0.25">
      <c r="A30538" t="s">
        <v>1144</v>
      </c>
      <c r="B30538" t="e">
        <f t="shared" si="678"/>
        <v>#VALUE!</v>
      </c>
    </row>
    <row r="30539" spans="1:2" x14ac:dyDescent="0.25">
      <c r="A30539" t="s">
        <v>4085</v>
      </c>
      <c r="B30539" t="str">
        <f t="shared" si="678"/>
        <v>jedi_dark_side_journeyman_saber_01</v>
      </c>
    </row>
    <row r="30540" spans="1:2" x14ac:dyDescent="0.25">
      <c r="A30540" t="s">
        <v>4081</v>
      </c>
      <c r="B30540" t="str">
        <f t="shared" si="678"/>
        <v>jedi_dark_side_journeyman</v>
      </c>
    </row>
    <row r="30541" spans="1:2" x14ac:dyDescent="0.25">
      <c r="A30541" t="s">
        <v>1147</v>
      </c>
      <c r="B30541" t="str">
        <f t="shared" si="678"/>
        <v>4</v>
      </c>
    </row>
    <row r="30542" spans="1:2" x14ac:dyDescent="0.25">
      <c r="A30542" t="s">
        <v>1148</v>
      </c>
      <c r="B30542" t="str">
        <f t="shared" si="678"/>
        <v>0</v>
      </c>
    </row>
    <row r="30543" spans="1:2" x14ac:dyDescent="0.25">
      <c r="A30543" t="s">
        <v>1149</v>
      </c>
      <c r="B30543" t="str">
        <f t="shared" si="678"/>
        <v>0</v>
      </c>
    </row>
    <row r="30544" spans="1:2" x14ac:dyDescent="0.25">
      <c r="A30544" t="s">
        <v>1150</v>
      </c>
      <c r="B30544" t="str">
        <f t="shared" si="678"/>
        <v>0</v>
      </c>
    </row>
    <row r="30545" spans="1:2" x14ac:dyDescent="0.25">
      <c r="A30545" t="s">
        <v>1151</v>
      </c>
      <c r="B30545" t="str">
        <f t="shared" si="678"/>
        <v>0</v>
      </c>
    </row>
    <row r="30546" spans="1:2" x14ac:dyDescent="0.25">
      <c r="A30546" t="s">
        <v>1152</v>
      </c>
      <c r="B30546" t="str">
        <f t="shared" si="678"/>
        <v>0</v>
      </c>
    </row>
    <row r="30547" spans="1:2" x14ac:dyDescent="0.25">
      <c r="A30547" t="s">
        <v>1153</v>
      </c>
      <c r="B30547" t="str">
        <f t="shared" si="678"/>
        <v>0</v>
      </c>
    </row>
    <row r="30548" spans="1:2" x14ac:dyDescent="0.25">
      <c r="A30548" t="s">
        <v>1154</v>
      </c>
      <c r="B30548" t="str">
        <f t="shared" si="678"/>
        <v>0</v>
      </c>
    </row>
    <row r="30549" spans="1:2" x14ac:dyDescent="0.25">
      <c r="A30549" t="s">
        <v>4086</v>
      </c>
      <c r="B30549" t="str">
        <f t="shared" si="678"/>
        <v>jedi_dark_side_journeyman_novice</v>
      </c>
    </row>
    <row r="30550" spans="1:2" x14ac:dyDescent="0.25">
      <c r="A30550" t="s">
        <v>1156</v>
      </c>
      <c r="B30550" t="str">
        <f t="shared" si="678"/>
        <v/>
      </c>
    </row>
    <row r="30551" spans="1:2" x14ac:dyDescent="0.25">
      <c r="A30551" t="s">
        <v>3855</v>
      </c>
      <c r="B30551" t="str">
        <f t="shared" si="678"/>
        <v>jedi_general</v>
      </c>
    </row>
    <row r="30552" spans="1:2" x14ac:dyDescent="0.25">
      <c r="A30552" t="s">
        <v>1830</v>
      </c>
      <c r="B30552" t="str">
        <f t="shared" si="678"/>
        <v>150000</v>
      </c>
    </row>
    <row r="30553" spans="1:2" x14ac:dyDescent="0.25">
      <c r="A30553" t="s">
        <v>1825</v>
      </c>
      <c r="B30553" t="str">
        <f t="shared" si="678"/>
        <v>300000</v>
      </c>
    </row>
    <row r="30554" spans="1:2" x14ac:dyDescent="0.25">
      <c r="A30554" t="s">
        <v>1160</v>
      </c>
      <c r="B30554" t="str">
        <f t="shared" si="678"/>
        <v/>
      </c>
    </row>
    <row r="30555" spans="1:2" x14ac:dyDescent="0.25">
      <c r="A30555" t="s">
        <v>1161</v>
      </c>
      <c r="B30555" t="str">
        <f t="shared" si="678"/>
        <v>0</v>
      </c>
    </row>
    <row r="30556" spans="1:2" x14ac:dyDescent="0.25">
      <c r="A30556" t="s">
        <v>1162</v>
      </c>
      <c r="B30556" t="str">
        <f t="shared" si="678"/>
        <v/>
      </c>
    </row>
    <row r="30557" spans="1:2" x14ac:dyDescent="0.25">
      <c r="A30557" t="s">
        <v>1163</v>
      </c>
      <c r="B30557" t="str">
        <f t="shared" si="678"/>
        <v/>
      </c>
    </row>
    <row r="30558" spans="1:2" x14ac:dyDescent="0.25">
      <c r="A30558" t="s">
        <v>5182</v>
      </c>
      <c r="B30558" t="str">
        <f t="shared" si="678"/>
        <v>16</v>
      </c>
    </row>
    <row r="30559" spans="1:2" x14ac:dyDescent="0.25">
      <c r="A30559" t="s">
        <v>1165</v>
      </c>
      <c r="B30559" t="str">
        <f t="shared" si="678"/>
        <v/>
      </c>
    </row>
    <row r="30560" spans="1:2" x14ac:dyDescent="0.25">
      <c r="A30560" t="s">
        <v>3941</v>
      </c>
      <c r="B30560" t="str">
        <f t="shared" si="678"/>
        <v>saber2hBodyHit1</v>
      </c>
    </row>
    <row r="30561" spans="1:2" x14ac:dyDescent="0.25">
      <c r="A30561" t="s">
        <v>4087</v>
      </c>
      <c r="B30561" t="str">
        <f t="shared" si="678"/>
        <v>twohandlightsaber_accuracy=20,twohandlightsaber_speed=10,saber_block=2,onehandlightsaber_toughness=5,twohandlightsaber_toughness=5,private_jedi_difficulty=100,private_jedi_difficulty=100</v>
      </c>
    </row>
    <row r="30562" spans="1:2" x14ac:dyDescent="0.25">
      <c r="A30562" t="s">
        <v>3943</v>
      </c>
      <c r="B30562" t="str">
        <f t="shared" si="678"/>
        <v>craftSaberTwoHand2</v>
      </c>
    </row>
    <row r="30563" spans="1:2" x14ac:dyDescent="0.25">
      <c r="A30563" t="s">
        <v>1169</v>
      </c>
      <c r="B30563" t="str">
        <f t="shared" si="678"/>
        <v/>
      </c>
    </row>
    <row r="30564" spans="1:2" x14ac:dyDescent="0.25">
      <c r="A30564" t="s">
        <v>3845</v>
      </c>
      <c r="B30564" t="str">
        <f t="shared" si="678"/>
        <v>0</v>
      </c>
    </row>
    <row r="30565" spans="1:2" x14ac:dyDescent="0.25">
      <c r="A30565" t="s">
        <v>1171</v>
      </c>
      <c r="B30565" t="str">
        <f t="shared" si="678"/>
        <v>0</v>
      </c>
    </row>
    <row r="30566" spans="1:2" x14ac:dyDescent="0.25">
      <c r="A30566" t="s">
        <v>1172</v>
      </c>
      <c r="B30566" t="e">
        <f t="shared" si="678"/>
        <v>#VALUE!</v>
      </c>
    </row>
    <row r="30567" spans="1:2" x14ac:dyDescent="0.25">
      <c r="A30567" t="s">
        <v>1144</v>
      </c>
      <c r="B30567" t="e">
        <f t="shared" si="678"/>
        <v>#VALUE!</v>
      </c>
    </row>
    <row r="30568" spans="1:2" x14ac:dyDescent="0.25">
      <c r="A30568" t="s">
        <v>4088</v>
      </c>
      <c r="B30568" t="str">
        <f t="shared" si="678"/>
        <v>jedi_dark_side_journeyman_saber_02</v>
      </c>
    </row>
    <row r="30569" spans="1:2" x14ac:dyDescent="0.25">
      <c r="A30569" t="s">
        <v>4089</v>
      </c>
      <c r="B30569" t="str">
        <f t="shared" si="678"/>
        <v>jedi_dark_side_journeyman_saber_01</v>
      </c>
    </row>
    <row r="30570" spans="1:2" x14ac:dyDescent="0.25">
      <c r="A30570" t="s">
        <v>1147</v>
      </c>
      <c r="B30570" t="str">
        <f t="shared" si="678"/>
        <v>4</v>
      </c>
    </row>
    <row r="30571" spans="1:2" x14ac:dyDescent="0.25">
      <c r="A30571" t="s">
        <v>1148</v>
      </c>
      <c r="B30571" t="str">
        <f t="shared" si="678"/>
        <v>0</v>
      </c>
    </row>
    <row r="30572" spans="1:2" x14ac:dyDescent="0.25">
      <c r="A30572" t="s">
        <v>1149</v>
      </c>
      <c r="B30572" t="str">
        <f t="shared" si="678"/>
        <v>0</v>
      </c>
    </row>
    <row r="30573" spans="1:2" x14ac:dyDescent="0.25">
      <c r="A30573" t="s">
        <v>1150</v>
      </c>
      <c r="B30573" t="str">
        <f t="shared" si="678"/>
        <v>0</v>
      </c>
    </row>
    <row r="30574" spans="1:2" x14ac:dyDescent="0.25">
      <c r="A30574" t="s">
        <v>1151</v>
      </c>
      <c r="B30574" t="str">
        <f t="shared" si="678"/>
        <v>0</v>
      </c>
    </row>
    <row r="30575" spans="1:2" x14ac:dyDescent="0.25">
      <c r="A30575" t="s">
        <v>1152</v>
      </c>
      <c r="B30575" t="str">
        <f t="shared" si="678"/>
        <v>0</v>
      </c>
    </row>
    <row r="30576" spans="1:2" x14ac:dyDescent="0.25">
      <c r="A30576" t="s">
        <v>1153</v>
      </c>
      <c r="B30576" t="str">
        <f t="shared" si="678"/>
        <v>0</v>
      </c>
    </row>
    <row r="30577" spans="1:2" x14ac:dyDescent="0.25">
      <c r="A30577" t="s">
        <v>1154</v>
      </c>
      <c r="B30577" t="str">
        <f t="shared" si="678"/>
        <v>0</v>
      </c>
    </row>
    <row r="30578" spans="1:2" x14ac:dyDescent="0.25">
      <c r="A30578" t="s">
        <v>4090</v>
      </c>
      <c r="B30578" t="str">
        <f t="shared" si="678"/>
        <v>jedi_dark_side_journeyman_saber_01</v>
      </c>
    </row>
    <row r="30579" spans="1:2" x14ac:dyDescent="0.25">
      <c r="A30579" t="s">
        <v>1156</v>
      </c>
      <c r="B30579" t="str">
        <f t="shared" si="678"/>
        <v/>
      </c>
    </row>
    <row r="30580" spans="1:2" x14ac:dyDescent="0.25">
      <c r="A30580" t="s">
        <v>3855</v>
      </c>
      <c r="B30580" t="str">
        <f t="shared" si="678"/>
        <v>jedi_general</v>
      </c>
    </row>
    <row r="30581" spans="1:2" x14ac:dyDescent="0.25">
      <c r="A30581" t="s">
        <v>1755</v>
      </c>
      <c r="B30581" t="str">
        <f t="shared" si="678"/>
        <v>250000</v>
      </c>
    </row>
    <row r="30582" spans="1:2" x14ac:dyDescent="0.25">
      <c r="A30582" t="s">
        <v>2337</v>
      </c>
      <c r="B30582" t="str">
        <f t="shared" si="678"/>
        <v>400000</v>
      </c>
    </row>
    <row r="30583" spans="1:2" x14ac:dyDescent="0.25">
      <c r="A30583" t="s">
        <v>1160</v>
      </c>
      <c r="B30583" t="str">
        <f t="shared" si="678"/>
        <v/>
      </c>
    </row>
    <row r="30584" spans="1:2" x14ac:dyDescent="0.25">
      <c r="A30584" t="s">
        <v>1161</v>
      </c>
      <c r="B30584" t="str">
        <f t="shared" si="678"/>
        <v>0</v>
      </c>
    </row>
    <row r="30585" spans="1:2" x14ac:dyDescent="0.25">
      <c r="A30585" t="s">
        <v>1162</v>
      </c>
      <c r="B30585" t="str">
        <f t="shared" si="678"/>
        <v/>
      </c>
    </row>
    <row r="30586" spans="1:2" x14ac:dyDescent="0.25">
      <c r="A30586" t="s">
        <v>1163</v>
      </c>
      <c r="B30586" t="str">
        <f t="shared" si="678"/>
        <v/>
      </c>
    </row>
    <row r="30587" spans="1:2" x14ac:dyDescent="0.25">
      <c r="A30587" t="s">
        <v>5182</v>
      </c>
      <c r="B30587" t="str">
        <f t="shared" si="678"/>
        <v>16</v>
      </c>
    </row>
    <row r="30588" spans="1:2" x14ac:dyDescent="0.25">
      <c r="A30588" t="s">
        <v>1165</v>
      </c>
      <c r="B30588" t="str">
        <f t="shared" si="678"/>
        <v/>
      </c>
    </row>
    <row r="30589" spans="1:2" x14ac:dyDescent="0.25">
      <c r="A30589" t="s">
        <v>3947</v>
      </c>
      <c r="B30589" t="str">
        <f t="shared" si="678"/>
        <v>saber2hSweep1</v>
      </c>
    </row>
    <row r="30590" spans="1:2" x14ac:dyDescent="0.25">
      <c r="A30590" t="s">
        <v>4087</v>
      </c>
      <c r="B30590" t="str">
        <f t="shared" si="678"/>
        <v>twohandlightsaber_accuracy=20,twohandlightsaber_speed=10,saber_block=2,onehandlightsaber_toughness=5,twohandlightsaber_toughness=5,private_jedi_difficulty=100,private_jedi_difficulty=100</v>
      </c>
    </row>
    <row r="30591" spans="1:2" x14ac:dyDescent="0.25">
      <c r="A30591" t="s">
        <v>3948</v>
      </c>
      <c r="B30591" t="str">
        <f t="shared" si="678"/>
        <v>craftSaberTwoHand3</v>
      </c>
    </row>
    <row r="30592" spans="1:2" x14ac:dyDescent="0.25">
      <c r="A30592" t="s">
        <v>1169</v>
      </c>
      <c r="B30592" t="str">
        <f t="shared" si="678"/>
        <v/>
      </c>
    </row>
    <row r="30593" spans="1:2" x14ac:dyDescent="0.25">
      <c r="A30593" t="s">
        <v>3845</v>
      </c>
      <c r="B30593" t="str">
        <f t="shared" si="678"/>
        <v>0</v>
      </c>
    </row>
    <row r="30594" spans="1:2" x14ac:dyDescent="0.25">
      <c r="A30594" t="s">
        <v>1171</v>
      </c>
      <c r="B30594" t="str">
        <f t="shared" si="678"/>
        <v>0</v>
      </c>
    </row>
    <row r="30595" spans="1:2" x14ac:dyDescent="0.25">
      <c r="A30595" t="s">
        <v>1172</v>
      </c>
      <c r="B30595" t="e">
        <f t="shared" si="678"/>
        <v>#VALUE!</v>
      </c>
    </row>
    <row r="30596" spans="1:2" x14ac:dyDescent="0.25">
      <c r="A30596" t="s">
        <v>1144</v>
      </c>
      <c r="B30596" t="e">
        <f t="shared" ref="B30596:B30659" si="679">LEFT(RIGHT(A30596,LEN(A30596)-FIND("&gt;",A30596)),FIND("&lt;",RIGHT(A30596,LEN(A30596)-FIND("&gt;",A30596)))-1)</f>
        <v>#VALUE!</v>
      </c>
    </row>
    <row r="30597" spans="1:2" x14ac:dyDescent="0.25">
      <c r="A30597" t="s">
        <v>4091</v>
      </c>
      <c r="B30597" t="str">
        <f t="shared" si="679"/>
        <v>jedi_dark_side_journeyman_saber_03</v>
      </c>
    </row>
    <row r="30598" spans="1:2" x14ac:dyDescent="0.25">
      <c r="A30598" t="s">
        <v>4092</v>
      </c>
      <c r="B30598" t="str">
        <f t="shared" si="679"/>
        <v>jedi_dark_side_journeyman_saber_02</v>
      </c>
    </row>
    <row r="30599" spans="1:2" x14ac:dyDescent="0.25">
      <c r="A30599" t="s">
        <v>1147</v>
      </c>
      <c r="B30599" t="str">
        <f t="shared" si="679"/>
        <v>4</v>
      </c>
    </row>
    <row r="30600" spans="1:2" x14ac:dyDescent="0.25">
      <c r="A30600" t="s">
        <v>1148</v>
      </c>
      <c r="B30600" t="str">
        <f t="shared" si="679"/>
        <v>0</v>
      </c>
    </row>
    <row r="30601" spans="1:2" x14ac:dyDescent="0.25">
      <c r="A30601" t="s">
        <v>1149</v>
      </c>
      <c r="B30601" t="str">
        <f t="shared" si="679"/>
        <v>0</v>
      </c>
    </row>
    <row r="30602" spans="1:2" x14ac:dyDescent="0.25">
      <c r="A30602" t="s">
        <v>1150</v>
      </c>
      <c r="B30602" t="str">
        <f t="shared" si="679"/>
        <v>0</v>
      </c>
    </row>
    <row r="30603" spans="1:2" x14ac:dyDescent="0.25">
      <c r="A30603" t="s">
        <v>1151</v>
      </c>
      <c r="B30603" t="str">
        <f t="shared" si="679"/>
        <v>0</v>
      </c>
    </row>
    <row r="30604" spans="1:2" x14ac:dyDescent="0.25">
      <c r="A30604" t="s">
        <v>1152</v>
      </c>
      <c r="B30604" t="str">
        <f t="shared" si="679"/>
        <v>0</v>
      </c>
    </row>
    <row r="30605" spans="1:2" x14ac:dyDescent="0.25">
      <c r="A30605" t="s">
        <v>1153</v>
      </c>
      <c r="B30605" t="str">
        <f t="shared" si="679"/>
        <v>0</v>
      </c>
    </row>
    <row r="30606" spans="1:2" x14ac:dyDescent="0.25">
      <c r="A30606" t="s">
        <v>1154</v>
      </c>
      <c r="B30606" t="str">
        <f t="shared" si="679"/>
        <v>0</v>
      </c>
    </row>
    <row r="30607" spans="1:2" x14ac:dyDescent="0.25">
      <c r="A30607" t="s">
        <v>4093</v>
      </c>
      <c r="B30607" t="str">
        <f t="shared" si="679"/>
        <v>jedi_dark_side_journeyman_saber_02</v>
      </c>
    </row>
    <row r="30608" spans="1:2" x14ac:dyDescent="0.25">
      <c r="A30608" t="s">
        <v>1156</v>
      </c>
      <c r="B30608" t="str">
        <f t="shared" si="679"/>
        <v/>
      </c>
    </row>
    <row r="30609" spans="1:2" x14ac:dyDescent="0.25">
      <c r="A30609" t="s">
        <v>3855</v>
      </c>
      <c r="B30609" t="str">
        <f t="shared" si="679"/>
        <v>jedi_general</v>
      </c>
    </row>
    <row r="30610" spans="1:2" x14ac:dyDescent="0.25">
      <c r="A30610" t="s">
        <v>1764</v>
      </c>
      <c r="B30610" t="str">
        <f t="shared" si="679"/>
        <v>350000</v>
      </c>
    </row>
    <row r="30611" spans="1:2" x14ac:dyDescent="0.25">
      <c r="A30611" t="s">
        <v>1747</v>
      </c>
      <c r="B30611" t="str">
        <f t="shared" si="679"/>
        <v>500000</v>
      </c>
    </row>
    <row r="30612" spans="1:2" x14ac:dyDescent="0.25">
      <c r="A30612" t="s">
        <v>1160</v>
      </c>
      <c r="B30612" t="str">
        <f t="shared" si="679"/>
        <v/>
      </c>
    </row>
    <row r="30613" spans="1:2" x14ac:dyDescent="0.25">
      <c r="A30613" t="s">
        <v>1161</v>
      </c>
      <c r="B30613" t="str">
        <f t="shared" si="679"/>
        <v>0</v>
      </c>
    </row>
    <row r="30614" spans="1:2" x14ac:dyDescent="0.25">
      <c r="A30614" t="s">
        <v>1162</v>
      </c>
      <c r="B30614" t="str">
        <f t="shared" si="679"/>
        <v/>
      </c>
    </row>
    <row r="30615" spans="1:2" x14ac:dyDescent="0.25">
      <c r="A30615" t="s">
        <v>1163</v>
      </c>
      <c r="B30615" t="str">
        <f t="shared" si="679"/>
        <v/>
      </c>
    </row>
    <row r="30616" spans="1:2" x14ac:dyDescent="0.25">
      <c r="A30616" t="s">
        <v>5182</v>
      </c>
      <c r="B30616" t="str">
        <f t="shared" si="679"/>
        <v>16</v>
      </c>
    </row>
    <row r="30617" spans="1:2" x14ac:dyDescent="0.25">
      <c r="A30617" t="s">
        <v>1165</v>
      </c>
      <c r="B30617" t="str">
        <f t="shared" si="679"/>
        <v/>
      </c>
    </row>
    <row r="30618" spans="1:2" x14ac:dyDescent="0.25">
      <c r="A30618" t="s">
        <v>3952</v>
      </c>
      <c r="B30618" t="str">
        <f t="shared" si="679"/>
        <v>saber2hHit2</v>
      </c>
    </row>
    <row r="30619" spans="1:2" x14ac:dyDescent="0.25">
      <c r="A30619" t="s">
        <v>4087</v>
      </c>
      <c r="B30619" t="str">
        <f t="shared" si="679"/>
        <v>twohandlightsaber_accuracy=20,twohandlightsaber_speed=10,saber_block=2,onehandlightsaber_toughness=5,twohandlightsaber_toughness=5,private_jedi_difficulty=100,private_jedi_difficulty=100</v>
      </c>
    </row>
    <row r="30620" spans="1:2" x14ac:dyDescent="0.25">
      <c r="A30620" t="s">
        <v>3953</v>
      </c>
      <c r="B30620" t="str">
        <f t="shared" si="679"/>
        <v>craftSaberTwoHand4</v>
      </c>
    </row>
    <row r="30621" spans="1:2" x14ac:dyDescent="0.25">
      <c r="A30621" t="s">
        <v>1169</v>
      </c>
      <c r="B30621" t="str">
        <f t="shared" si="679"/>
        <v/>
      </c>
    </row>
    <row r="30622" spans="1:2" x14ac:dyDescent="0.25">
      <c r="A30622" t="s">
        <v>3845</v>
      </c>
      <c r="B30622" t="str">
        <f t="shared" si="679"/>
        <v>0</v>
      </c>
    </row>
    <row r="30623" spans="1:2" x14ac:dyDescent="0.25">
      <c r="A30623" t="s">
        <v>1171</v>
      </c>
      <c r="B30623" t="str">
        <f t="shared" si="679"/>
        <v>0</v>
      </c>
    </row>
    <row r="30624" spans="1:2" x14ac:dyDescent="0.25">
      <c r="A30624" t="s">
        <v>1172</v>
      </c>
      <c r="B30624" t="e">
        <f t="shared" si="679"/>
        <v>#VALUE!</v>
      </c>
    </row>
    <row r="30625" spans="1:2" x14ac:dyDescent="0.25">
      <c r="A30625" t="s">
        <v>1144</v>
      </c>
      <c r="B30625" t="e">
        <f t="shared" si="679"/>
        <v>#VALUE!</v>
      </c>
    </row>
    <row r="30626" spans="1:2" x14ac:dyDescent="0.25">
      <c r="A30626" t="s">
        <v>4094</v>
      </c>
      <c r="B30626" t="str">
        <f t="shared" si="679"/>
        <v>jedi_dark_side_journeyman_saber_04</v>
      </c>
    </row>
    <row r="30627" spans="1:2" x14ac:dyDescent="0.25">
      <c r="A30627" t="s">
        <v>4095</v>
      </c>
      <c r="B30627" t="str">
        <f t="shared" si="679"/>
        <v>jedi_dark_side_journeyman_saber_03</v>
      </c>
    </row>
    <row r="30628" spans="1:2" x14ac:dyDescent="0.25">
      <c r="A30628" t="s">
        <v>1147</v>
      </c>
      <c r="B30628" t="str">
        <f t="shared" si="679"/>
        <v>4</v>
      </c>
    </row>
    <row r="30629" spans="1:2" x14ac:dyDescent="0.25">
      <c r="A30629" t="s">
        <v>1148</v>
      </c>
      <c r="B30629" t="str">
        <f t="shared" si="679"/>
        <v>0</v>
      </c>
    </row>
    <row r="30630" spans="1:2" x14ac:dyDescent="0.25">
      <c r="A30630" t="s">
        <v>1189</v>
      </c>
      <c r="B30630" t="str">
        <f t="shared" si="679"/>
        <v>1</v>
      </c>
    </row>
    <row r="30631" spans="1:2" x14ac:dyDescent="0.25">
      <c r="A30631" t="s">
        <v>1150</v>
      </c>
      <c r="B30631" t="str">
        <f t="shared" si="679"/>
        <v>0</v>
      </c>
    </row>
    <row r="30632" spans="1:2" x14ac:dyDescent="0.25">
      <c r="A30632" t="s">
        <v>1151</v>
      </c>
      <c r="B30632" t="str">
        <f t="shared" si="679"/>
        <v>0</v>
      </c>
    </row>
    <row r="30633" spans="1:2" x14ac:dyDescent="0.25">
      <c r="A30633" t="s">
        <v>1152</v>
      </c>
      <c r="B30633" t="str">
        <f t="shared" si="679"/>
        <v>0</v>
      </c>
    </row>
    <row r="30634" spans="1:2" x14ac:dyDescent="0.25">
      <c r="A30634" t="s">
        <v>1153</v>
      </c>
      <c r="B30634" t="str">
        <f t="shared" si="679"/>
        <v>0</v>
      </c>
    </row>
    <row r="30635" spans="1:2" x14ac:dyDescent="0.25">
      <c r="A30635" t="s">
        <v>1154</v>
      </c>
      <c r="B30635" t="str">
        <f t="shared" si="679"/>
        <v>0</v>
      </c>
    </row>
    <row r="30636" spans="1:2" x14ac:dyDescent="0.25">
      <c r="A30636" t="s">
        <v>4096</v>
      </c>
      <c r="B30636" t="str">
        <f t="shared" si="679"/>
        <v>jedi_dark_side_journeyman_saber_03</v>
      </c>
    </row>
    <row r="30637" spans="1:2" x14ac:dyDescent="0.25">
      <c r="A30637" t="s">
        <v>1156</v>
      </c>
      <c r="B30637" t="str">
        <f t="shared" si="679"/>
        <v/>
      </c>
    </row>
    <row r="30638" spans="1:2" x14ac:dyDescent="0.25">
      <c r="A30638" t="s">
        <v>3855</v>
      </c>
      <c r="B30638" t="str">
        <f t="shared" si="679"/>
        <v>jedi_general</v>
      </c>
    </row>
    <row r="30639" spans="1:2" x14ac:dyDescent="0.25">
      <c r="A30639" t="s">
        <v>1773</v>
      </c>
      <c r="B30639" t="str">
        <f t="shared" si="679"/>
        <v>450000</v>
      </c>
    </row>
    <row r="30640" spans="1:2" x14ac:dyDescent="0.25">
      <c r="A30640" t="s">
        <v>3267</v>
      </c>
      <c r="B30640" t="str">
        <f t="shared" si="679"/>
        <v>600000</v>
      </c>
    </row>
    <row r="30641" spans="1:2" x14ac:dyDescent="0.25">
      <c r="A30641" t="s">
        <v>1160</v>
      </c>
      <c r="B30641" t="str">
        <f t="shared" si="679"/>
        <v/>
      </c>
    </row>
    <row r="30642" spans="1:2" x14ac:dyDescent="0.25">
      <c r="A30642" t="s">
        <v>1161</v>
      </c>
      <c r="B30642" t="str">
        <f t="shared" si="679"/>
        <v>0</v>
      </c>
    </row>
    <row r="30643" spans="1:2" x14ac:dyDescent="0.25">
      <c r="A30643" t="s">
        <v>1162</v>
      </c>
      <c r="B30643" t="str">
        <f t="shared" si="679"/>
        <v/>
      </c>
    </row>
    <row r="30644" spans="1:2" x14ac:dyDescent="0.25">
      <c r="A30644" t="s">
        <v>1163</v>
      </c>
      <c r="B30644" t="str">
        <f t="shared" si="679"/>
        <v/>
      </c>
    </row>
    <row r="30645" spans="1:2" x14ac:dyDescent="0.25">
      <c r="A30645" t="s">
        <v>5182</v>
      </c>
      <c r="B30645" t="str">
        <f t="shared" si="679"/>
        <v>16</v>
      </c>
    </row>
    <row r="30646" spans="1:2" x14ac:dyDescent="0.25">
      <c r="A30646" t="s">
        <v>1165</v>
      </c>
      <c r="B30646" t="str">
        <f t="shared" si="679"/>
        <v/>
      </c>
    </row>
    <row r="30647" spans="1:2" x14ac:dyDescent="0.25">
      <c r="A30647" t="s">
        <v>3957</v>
      </c>
      <c r="B30647" t="str">
        <f t="shared" si="679"/>
        <v>saber2hSweep2</v>
      </c>
    </row>
    <row r="30648" spans="1:2" x14ac:dyDescent="0.25">
      <c r="A30648" t="s">
        <v>4087</v>
      </c>
      <c r="B30648" t="str">
        <f t="shared" si="679"/>
        <v>twohandlightsaber_accuracy=20,twohandlightsaber_speed=10,saber_block=2,onehandlightsaber_toughness=5,twohandlightsaber_toughness=5,private_jedi_difficulty=100,private_jedi_difficulty=100</v>
      </c>
    </row>
    <row r="30649" spans="1:2" x14ac:dyDescent="0.25">
      <c r="A30649" t="s">
        <v>4402</v>
      </c>
      <c r="B30649" t="str">
        <f t="shared" si="679"/>
        <v>craftSaberMaster</v>
      </c>
    </row>
    <row r="30650" spans="1:2" x14ac:dyDescent="0.25">
      <c r="A30650" t="s">
        <v>1169</v>
      </c>
      <c r="B30650" t="str">
        <f t="shared" si="679"/>
        <v/>
      </c>
    </row>
    <row r="30651" spans="1:2" x14ac:dyDescent="0.25">
      <c r="A30651" t="s">
        <v>3845</v>
      </c>
      <c r="B30651" t="str">
        <f t="shared" si="679"/>
        <v>0</v>
      </c>
    </row>
    <row r="30652" spans="1:2" x14ac:dyDescent="0.25">
      <c r="A30652" t="s">
        <v>1171</v>
      </c>
      <c r="B30652" t="str">
        <f t="shared" si="679"/>
        <v>0</v>
      </c>
    </row>
    <row r="30653" spans="1:2" x14ac:dyDescent="0.25">
      <c r="A30653" t="s">
        <v>1172</v>
      </c>
      <c r="B30653" t="e">
        <f t="shared" si="679"/>
        <v>#VALUE!</v>
      </c>
    </row>
    <row r="30654" spans="1:2" x14ac:dyDescent="0.25">
      <c r="A30654" t="s">
        <v>1144</v>
      </c>
      <c r="B30654" t="e">
        <f t="shared" si="679"/>
        <v>#VALUE!</v>
      </c>
    </row>
    <row r="30655" spans="1:2" x14ac:dyDescent="0.25">
      <c r="A30655" t="s">
        <v>4097</v>
      </c>
      <c r="B30655" t="str">
        <f t="shared" si="679"/>
        <v>jedi_dark_side_journeyman_healing_01</v>
      </c>
    </row>
    <row r="30656" spans="1:2" x14ac:dyDescent="0.25">
      <c r="A30656" t="s">
        <v>4081</v>
      </c>
      <c r="B30656" t="str">
        <f t="shared" si="679"/>
        <v>jedi_dark_side_journeyman</v>
      </c>
    </row>
    <row r="30657" spans="1:2" x14ac:dyDescent="0.25">
      <c r="A30657" t="s">
        <v>1147</v>
      </c>
      <c r="B30657" t="str">
        <f t="shared" si="679"/>
        <v>4</v>
      </c>
    </row>
    <row r="30658" spans="1:2" x14ac:dyDescent="0.25">
      <c r="A30658" t="s">
        <v>1148</v>
      </c>
      <c r="B30658" t="str">
        <f t="shared" si="679"/>
        <v>0</v>
      </c>
    </row>
    <row r="30659" spans="1:2" x14ac:dyDescent="0.25">
      <c r="A30659" t="s">
        <v>1149</v>
      </c>
      <c r="B30659" t="str">
        <f t="shared" si="679"/>
        <v>0</v>
      </c>
    </row>
    <row r="30660" spans="1:2" x14ac:dyDescent="0.25">
      <c r="A30660" t="s">
        <v>1150</v>
      </c>
      <c r="B30660" t="str">
        <f t="shared" ref="B30660:B30723" si="680">LEFT(RIGHT(A30660,LEN(A30660)-FIND("&gt;",A30660)),FIND("&lt;",RIGHT(A30660,LEN(A30660)-FIND("&gt;",A30660)))-1)</f>
        <v>0</v>
      </c>
    </row>
    <row r="30661" spans="1:2" x14ac:dyDescent="0.25">
      <c r="A30661" t="s">
        <v>1151</v>
      </c>
      <c r="B30661" t="str">
        <f t="shared" si="680"/>
        <v>0</v>
      </c>
    </row>
    <row r="30662" spans="1:2" x14ac:dyDescent="0.25">
      <c r="A30662" t="s">
        <v>1152</v>
      </c>
      <c r="B30662" t="str">
        <f t="shared" si="680"/>
        <v>0</v>
      </c>
    </row>
    <row r="30663" spans="1:2" x14ac:dyDescent="0.25">
      <c r="A30663" t="s">
        <v>1153</v>
      </c>
      <c r="B30663" t="str">
        <f t="shared" si="680"/>
        <v>0</v>
      </c>
    </row>
    <row r="30664" spans="1:2" x14ac:dyDescent="0.25">
      <c r="A30664" t="s">
        <v>1154</v>
      </c>
      <c r="B30664" t="str">
        <f t="shared" si="680"/>
        <v>0</v>
      </c>
    </row>
    <row r="30665" spans="1:2" x14ac:dyDescent="0.25">
      <c r="A30665" t="s">
        <v>4086</v>
      </c>
      <c r="B30665" t="str">
        <f t="shared" si="680"/>
        <v>jedi_dark_side_journeyman_novice</v>
      </c>
    </row>
    <row r="30666" spans="1:2" x14ac:dyDescent="0.25">
      <c r="A30666" t="s">
        <v>1156</v>
      </c>
      <c r="B30666" t="str">
        <f t="shared" si="680"/>
        <v/>
      </c>
    </row>
    <row r="30667" spans="1:2" x14ac:dyDescent="0.25">
      <c r="A30667" t="s">
        <v>3855</v>
      </c>
      <c r="B30667" t="str">
        <f t="shared" si="680"/>
        <v>jedi_general</v>
      </c>
    </row>
    <row r="30668" spans="1:2" x14ac:dyDescent="0.25">
      <c r="A30668" t="s">
        <v>3262</v>
      </c>
      <c r="B30668" t="str">
        <f t="shared" si="680"/>
        <v>200000</v>
      </c>
    </row>
    <row r="30669" spans="1:2" x14ac:dyDescent="0.25">
      <c r="A30669" t="s">
        <v>3857</v>
      </c>
      <c r="B30669" t="str">
        <f t="shared" si="680"/>
        <v>4000000</v>
      </c>
    </row>
    <row r="30670" spans="1:2" x14ac:dyDescent="0.25">
      <c r="A30670" t="s">
        <v>1160</v>
      </c>
      <c r="B30670" t="str">
        <f t="shared" si="680"/>
        <v/>
      </c>
    </row>
    <row r="30671" spans="1:2" x14ac:dyDescent="0.25">
      <c r="A30671" t="s">
        <v>1161</v>
      </c>
      <c r="B30671" t="str">
        <f t="shared" si="680"/>
        <v>0</v>
      </c>
    </row>
    <row r="30672" spans="1:2" x14ac:dyDescent="0.25">
      <c r="A30672" t="s">
        <v>1162</v>
      </c>
      <c r="B30672" t="str">
        <f t="shared" si="680"/>
        <v/>
      </c>
    </row>
    <row r="30673" spans="1:2" x14ac:dyDescent="0.25">
      <c r="A30673" t="s">
        <v>1163</v>
      </c>
      <c r="B30673" t="str">
        <f t="shared" si="680"/>
        <v/>
      </c>
    </row>
    <row r="30674" spans="1:2" x14ac:dyDescent="0.25">
      <c r="A30674" t="s">
        <v>5182</v>
      </c>
      <c r="B30674" t="str">
        <f t="shared" si="680"/>
        <v>16</v>
      </c>
    </row>
    <row r="30675" spans="1:2" x14ac:dyDescent="0.25">
      <c r="A30675" t="s">
        <v>1165</v>
      </c>
      <c r="B30675" t="str">
        <f t="shared" si="680"/>
        <v/>
      </c>
    </row>
    <row r="30676" spans="1:2" x14ac:dyDescent="0.25">
      <c r="A30676" t="s">
        <v>3959</v>
      </c>
      <c r="B30676" t="str">
        <f t="shared" si="680"/>
        <v>healHealthSelf2,healHealthWoundOther1,healHealthWoundSelf2</v>
      </c>
    </row>
    <row r="30677" spans="1:2" x14ac:dyDescent="0.25">
      <c r="A30677" t="s">
        <v>1167</v>
      </c>
      <c r="B30677" t="str">
        <f t="shared" si="680"/>
        <v/>
      </c>
    </row>
    <row r="30678" spans="1:2" x14ac:dyDescent="0.25">
      <c r="A30678" t="s">
        <v>1168</v>
      </c>
      <c r="B30678" t="str">
        <f t="shared" si="680"/>
        <v/>
      </c>
    </row>
    <row r="30679" spans="1:2" x14ac:dyDescent="0.25">
      <c r="A30679" t="s">
        <v>1169</v>
      </c>
      <c r="B30679" t="str">
        <f t="shared" si="680"/>
        <v/>
      </c>
    </row>
    <row r="30680" spans="1:2" x14ac:dyDescent="0.25">
      <c r="A30680" t="s">
        <v>3845</v>
      </c>
      <c r="B30680" t="str">
        <f t="shared" si="680"/>
        <v>0</v>
      </c>
    </row>
    <row r="30681" spans="1:2" x14ac:dyDescent="0.25">
      <c r="A30681" t="s">
        <v>1171</v>
      </c>
      <c r="B30681" t="str">
        <f t="shared" si="680"/>
        <v>0</v>
      </c>
    </row>
    <row r="30682" spans="1:2" x14ac:dyDescent="0.25">
      <c r="A30682" t="s">
        <v>1172</v>
      </c>
      <c r="B30682" t="e">
        <f t="shared" si="680"/>
        <v>#VALUE!</v>
      </c>
    </row>
    <row r="30683" spans="1:2" x14ac:dyDescent="0.25">
      <c r="A30683" t="s">
        <v>1144</v>
      </c>
      <c r="B30683" t="e">
        <f t="shared" si="680"/>
        <v>#VALUE!</v>
      </c>
    </row>
    <row r="30684" spans="1:2" x14ac:dyDescent="0.25">
      <c r="A30684" t="s">
        <v>4098</v>
      </c>
      <c r="B30684" t="str">
        <f t="shared" si="680"/>
        <v>jedi_dark_side_journeyman_healing_02</v>
      </c>
    </row>
    <row r="30685" spans="1:2" x14ac:dyDescent="0.25">
      <c r="A30685" t="s">
        <v>4099</v>
      </c>
      <c r="B30685" t="str">
        <f t="shared" si="680"/>
        <v>jedi_dark_side_journeyman_healing_01</v>
      </c>
    </row>
    <row r="30686" spans="1:2" x14ac:dyDescent="0.25">
      <c r="A30686" t="s">
        <v>1147</v>
      </c>
      <c r="B30686" t="str">
        <f t="shared" si="680"/>
        <v>4</v>
      </c>
    </row>
    <row r="30687" spans="1:2" x14ac:dyDescent="0.25">
      <c r="A30687" t="s">
        <v>1148</v>
      </c>
      <c r="B30687" t="str">
        <f t="shared" si="680"/>
        <v>0</v>
      </c>
    </row>
    <row r="30688" spans="1:2" x14ac:dyDescent="0.25">
      <c r="A30688" t="s">
        <v>1149</v>
      </c>
      <c r="B30688" t="str">
        <f t="shared" si="680"/>
        <v>0</v>
      </c>
    </row>
    <row r="30689" spans="1:2" x14ac:dyDescent="0.25">
      <c r="A30689" t="s">
        <v>1150</v>
      </c>
      <c r="B30689" t="str">
        <f t="shared" si="680"/>
        <v>0</v>
      </c>
    </row>
    <row r="30690" spans="1:2" x14ac:dyDescent="0.25">
      <c r="A30690" t="s">
        <v>1151</v>
      </c>
      <c r="B30690" t="str">
        <f t="shared" si="680"/>
        <v>0</v>
      </c>
    </row>
    <row r="30691" spans="1:2" x14ac:dyDescent="0.25">
      <c r="A30691" t="s">
        <v>1152</v>
      </c>
      <c r="B30691" t="str">
        <f t="shared" si="680"/>
        <v>0</v>
      </c>
    </row>
    <row r="30692" spans="1:2" x14ac:dyDescent="0.25">
      <c r="A30692" t="s">
        <v>1153</v>
      </c>
      <c r="B30692" t="str">
        <f t="shared" si="680"/>
        <v>0</v>
      </c>
    </row>
    <row r="30693" spans="1:2" x14ac:dyDescent="0.25">
      <c r="A30693" t="s">
        <v>1154</v>
      </c>
      <c r="B30693" t="str">
        <f t="shared" si="680"/>
        <v>0</v>
      </c>
    </row>
    <row r="30694" spans="1:2" x14ac:dyDescent="0.25">
      <c r="A30694" t="s">
        <v>4100</v>
      </c>
      <c r="B30694" t="str">
        <f t="shared" si="680"/>
        <v>jedi_dark_side_journeyman_healing_01</v>
      </c>
    </row>
    <row r="30695" spans="1:2" x14ac:dyDescent="0.25">
      <c r="A30695" t="s">
        <v>1156</v>
      </c>
      <c r="B30695" t="str">
        <f t="shared" si="680"/>
        <v/>
      </c>
    </row>
    <row r="30696" spans="1:2" x14ac:dyDescent="0.25">
      <c r="A30696" t="s">
        <v>3855</v>
      </c>
      <c r="B30696" t="str">
        <f t="shared" si="680"/>
        <v>jedi_general</v>
      </c>
    </row>
    <row r="30697" spans="1:2" x14ac:dyDescent="0.25">
      <c r="A30697" t="s">
        <v>3444</v>
      </c>
      <c r="B30697" t="str">
        <f t="shared" si="680"/>
        <v>400000</v>
      </c>
    </row>
    <row r="30698" spans="1:2" x14ac:dyDescent="0.25">
      <c r="A30698" t="s">
        <v>3857</v>
      </c>
      <c r="B30698" t="str">
        <f t="shared" si="680"/>
        <v>4000000</v>
      </c>
    </row>
    <row r="30699" spans="1:2" x14ac:dyDescent="0.25">
      <c r="A30699" t="s">
        <v>1160</v>
      </c>
      <c r="B30699" t="str">
        <f t="shared" si="680"/>
        <v/>
      </c>
    </row>
    <row r="30700" spans="1:2" x14ac:dyDescent="0.25">
      <c r="A30700" t="s">
        <v>1161</v>
      </c>
      <c r="B30700" t="str">
        <f t="shared" si="680"/>
        <v>0</v>
      </c>
    </row>
    <row r="30701" spans="1:2" x14ac:dyDescent="0.25">
      <c r="A30701" t="s">
        <v>1162</v>
      </c>
      <c r="B30701" t="str">
        <f t="shared" si="680"/>
        <v/>
      </c>
    </row>
    <row r="30702" spans="1:2" x14ac:dyDescent="0.25">
      <c r="A30702" t="s">
        <v>1163</v>
      </c>
      <c r="B30702" t="str">
        <f t="shared" si="680"/>
        <v/>
      </c>
    </row>
    <row r="30703" spans="1:2" x14ac:dyDescent="0.25">
      <c r="A30703" t="s">
        <v>5182</v>
      </c>
      <c r="B30703" t="str">
        <f t="shared" si="680"/>
        <v>16</v>
      </c>
    </row>
    <row r="30704" spans="1:2" x14ac:dyDescent="0.25">
      <c r="A30704" t="s">
        <v>1165</v>
      </c>
      <c r="B30704" t="str">
        <f t="shared" si="680"/>
        <v/>
      </c>
    </row>
    <row r="30705" spans="1:2" x14ac:dyDescent="0.25">
      <c r="A30705" t="s">
        <v>3963</v>
      </c>
      <c r="B30705" t="str">
        <f t="shared" si="680"/>
        <v>healActionWoundOther1,healActionSelf2,healActionWoundSelf2</v>
      </c>
    </row>
    <row r="30706" spans="1:2" x14ac:dyDescent="0.25">
      <c r="A30706" t="s">
        <v>1167</v>
      </c>
      <c r="B30706" t="str">
        <f t="shared" si="680"/>
        <v/>
      </c>
    </row>
    <row r="30707" spans="1:2" x14ac:dyDescent="0.25">
      <c r="A30707" t="s">
        <v>1168</v>
      </c>
      <c r="B30707" t="str">
        <f t="shared" si="680"/>
        <v/>
      </c>
    </row>
    <row r="30708" spans="1:2" x14ac:dyDescent="0.25">
      <c r="A30708" t="s">
        <v>1169</v>
      </c>
      <c r="B30708" t="str">
        <f t="shared" si="680"/>
        <v/>
      </c>
    </row>
    <row r="30709" spans="1:2" x14ac:dyDescent="0.25">
      <c r="A30709" t="s">
        <v>3845</v>
      </c>
      <c r="B30709" t="str">
        <f t="shared" si="680"/>
        <v>0</v>
      </c>
    </row>
    <row r="30710" spans="1:2" x14ac:dyDescent="0.25">
      <c r="A30710" t="s">
        <v>1171</v>
      </c>
      <c r="B30710" t="str">
        <f t="shared" si="680"/>
        <v>0</v>
      </c>
    </row>
    <row r="30711" spans="1:2" x14ac:dyDescent="0.25">
      <c r="A30711" t="s">
        <v>1172</v>
      </c>
      <c r="B30711" t="e">
        <f t="shared" si="680"/>
        <v>#VALUE!</v>
      </c>
    </row>
    <row r="30712" spans="1:2" x14ac:dyDescent="0.25">
      <c r="A30712" t="s">
        <v>1144</v>
      </c>
      <c r="B30712" t="e">
        <f t="shared" si="680"/>
        <v>#VALUE!</v>
      </c>
    </row>
    <row r="30713" spans="1:2" x14ac:dyDescent="0.25">
      <c r="A30713" t="s">
        <v>4101</v>
      </c>
      <c r="B30713" t="str">
        <f t="shared" si="680"/>
        <v>jedi_dark_side_journeyman_healing_03</v>
      </c>
    </row>
    <row r="30714" spans="1:2" x14ac:dyDescent="0.25">
      <c r="A30714" t="s">
        <v>4102</v>
      </c>
      <c r="B30714" t="str">
        <f t="shared" si="680"/>
        <v>jedi_dark_side_journeyman_healing_02</v>
      </c>
    </row>
    <row r="30715" spans="1:2" x14ac:dyDescent="0.25">
      <c r="A30715" t="s">
        <v>1147</v>
      </c>
      <c r="B30715" t="str">
        <f t="shared" si="680"/>
        <v>4</v>
      </c>
    </row>
    <row r="30716" spans="1:2" x14ac:dyDescent="0.25">
      <c r="A30716" t="s">
        <v>1148</v>
      </c>
      <c r="B30716" t="str">
        <f t="shared" si="680"/>
        <v>0</v>
      </c>
    </row>
    <row r="30717" spans="1:2" x14ac:dyDescent="0.25">
      <c r="A30717" t="s">
        <v>1149</v>
      </c>
      <c r="B30717" t="str">
        <f t="shared" si="680"/>
        <v>0</v>
      </c>
    </row>
    <row r="30718" spans="1:2" x14ac:dyDescent="0.25">
      <c r="A30718" t="s">
        <v>1150</v>
      </c>
      <c r="B30718" t="str">
        <f t="shared" si="680"/>
        <v>0</v>
      </c>
    </row>
    <row r="30719" spans="1:2" x14ac:dyDescent="0.25">
      <c r="A30719" t="s">
        <v>1151</v>
      </c>
      <c r="B30719" t="str">
        <f t="shared" si="680"/>
        <v>0</v>
      </c>
    </row>
    <row r="30720" spans="1:2" x14ac:dyDescent="0.25">
      <c r="A30720" t="s">
        <v>1152</v>
      </c>
      <c r="B30720" t="str">
        <f t="shared" si="680"/>
        <v>0</v>
      </c>
    </row>
    <row r="30721" spans="1:2" x14ac:dyDescent="0.25">
      <c r="A30721" t="s">
        <v>1153</v>
      </c>
      <c r="B30721" t="str">
        <f t="shared" si="680"/>
        <v>0</v>
      </c>
    </row>
    <row r="30722" spans="1:2" x14ac:dyDescent="0.25">
      <c r="A30722" t="s">
        <v>1154</v>
      </c>
      <c r="B30722" t="str">
        <f t="shared" si="680"/>
        <v>0</v>
      </c>
    </row>
    <row r="30723" spans="1:2" x14ac:dyDescent="0.25">
      <c r="A30723" t="s">
        <v>4103</v>
      </c>
      <c r="B30723" t="str">
        <f t="shared" si="680"/>
        <v>jedi_dark_side_journeyman_healing_02</v>
      </c>
    </row>
    <row r="30724" spans="1:2" x14ac:dyDescent="0.25">
      <c r="A30724" t="s">
        <v>1156</v>
      </c>
      <c r="B30724" t="str">
        <f t="shared" ref="B30724:B30787" si="681">LEFT(RIGHT(A30724,LEN(A30724)-FIND("&gt;",A30724)),FIND("&lt;",RIGHT(A30724,LEN(A30724)-FIND("&gt;",A30724)))-1)</f>
        <v/>
      </c>
    </row>
    <row r="30725" spans="1:2" x14ac:dyDescent="0.25">
      <c r="A30725" t="s">
        <v>3855</v>
      </c>
      <c r="B30725" t="str">
        <f t="shared" si="681"/>
        <v>jedi_general</v>
      </c>
    </row>
    <row r="30726" spans="1:2" x14ac:dyDescent="0.25">
      <c r="A30726" t="s">
        <v>3895</v>
      </c>
      <c r="B30726" t="str">
        <f t="shared" si="681"/>
        <v>800000</v>
      </c>
    </row>
    <row r="30727" spans="1:2" x14ac:dyDescent="0.25">
      <c r="A30727" t="s">
        <v>3857</v>
      </c>
      <c r="B30727" t="str">
        <f t="shared" si="681"/>
        <v>4000000</v>
      </c>
    </row>
    <row r="30728" spans="1:2" x14ac:dyDescent="0.25">
      <c r="A30728" t="s">
        <v>1160</v>
      </c>
      <c r="B30728" t="str">
        <f t="shared" si="681"/>
        <v/>
      </c>
    </row>
    <row r="30729" spans="1:2" x14ac:dyDescent="0.25">
      <c r="A30729" t="s">
        <v>1161</v>
      </c>
      <c r="B30729" t="str">
        <f t="shared" si="681"/>
        <v>0</v>
      </c>
    </row>
    <row r="30730" spans="1:2" x14ac:dyDescent="0.25">
      <c r="A30730" t="s">
        <v>1162</v>
      </c>
      <c r="B30730" t="str">
        <f t="shared" si="681"/>
        <v/>
      </c>
    </row>
    <row r="30731" spans="1:2" x14ac:dyDescent="0.25">
      <c r="A30731" t="s">
        <v>1163</v>
      </c>
      <c r="B30731" t="str">
        <f t="shared" si="681"/>
        <v/>
      </c>
    </row>
    <row r="30732" spans="1:2" x14ac:dyDescent="0.25">
      <c r="A30732" t="s">
        <v>5182</v>
      </c>
      <c r="B30732" t="str">
        <f t="shared" si="681"/>
        <v>16</v>
      </c>
    </row>
    <row r="30733" spans="1:2" x14ac:dyDescent="0.25">
      <c r="A30733" t="s">
        <v>1165</v>
      </c>
      <c r="B30733" t="str">
        <f t="shared" si="681"/>
        <v/>
      </c>
    </row>
    <row r="30734" spans="1:2" x14ac:dyDescent="0.25">
      <c r="A30734" t="s">
        <v>3967</v>
      </c>
      <c r="B30734" t="str">
        <f t="shared" si="681"/>
        <v>healMindSelf2,healMindWoundOther1,healMindWoundSelf2</v>
      </c>
    </row>
    <row r="30735" spans="1:2" x14ac:dyDescent="0.25">
      <c r="A30735" t="s">
        <v>1167</v>
      </c>
      <c r="B30735" t="str">
        <f t="shared" si="681"/>
        <v/>
      </c>
    </row>
    <row r="30736" spans="1:2" x14ac:dyDescent="0.25">
      <c r="A30736" t="s">
        <v>1168</v>
      </c>
      <c r="B30736" t="str">
        <f t="shared" si="681"/>
        <v/>
      </c>
    </row>
    <row r="30737" spans="1:2" x14ac:dyDescent="0.25">
      <c r="A30737" t="s">
        <v>1169</v>
      </c>
      <c r="B30737" t="str">
        <f t="shared" si="681"/>
        <v/>
      </c>
    </row>
    <row r="30738" spans="1:2" x14ac:dyDescent="0.25">
      <c r="A30738" t="s">
        <v>3845</v>
      </c>
      <c r="B30738" t="str">
        <f t="shared" si="681"/>
        <v>0</v>
      </c>
    </row>
    <row r="30739" spans="1:2" x14ac:dyDescent="0.25">
      <c r="A30739" t="s">
        <v>1171</v>
      </c>
      <c r="B30739" t="str">
        <f t="shared" si="681"/>
        <v>0</v>
      </c>
    </row>
    <row r="30740" spans="1:2" x14ac:dyDescent="0.25">
      <c r="A30740" t="s">
        <v>1172</v>
      </c>
      <c r="B30740" t="e">
        <f t="shared" si="681"/>
        <v>#VALUE!</v>
      </c>
    </row>
    <row r="30741" spans="1:2" x14ac:dyDescent="0.25">
      <c r="A30741" t="s">
        <v>1144</v>
      </c>
      <c r="B30741" t="e">
        <f t="shared" si="681"/>
        <v>#VALUE!</v>
      </c>
    </row>
    <row r="30742" spans="1:2" x14ac:dyDescent="0.25">
      <c r="A30742" t="s">
        <v>4104</v>
      </c>
      <c r="B30742" t="str">
        <f t="shared" si="681"/>
        <v>jedi_dark_side_journeyman_healing_04</v>
      </c>
    </row>
    <row r="30743" spans="1:2" x14ac:dyDescent="0.25">
      <c r="A30743" t="s">
        <v>4105</v>
      </c>
      <c r="B30743" t="str">
        <f t="shared" si="681"/>
        <v>jedi_dark_side_journeyman_healing_03</v>
      </c>
    </row>
    <row r="30744" spans="1:2" x14ac:dyDescent="0.25">
      <c r="A30744" t="s">
        <v>1147</v>
      </c>
      <c r="B30744" t="str">
        <f t="shared" si="681"/>
        <v>4</v>
      </c>
    </row>
    <row r="30745" spans="1:2" x14ac:dyDescent="0.25">
      <c r="A30745" t="s">
        <v>1148</v>
      </c>
      <c r="B30745" t="str">
        <f t="shared" si="681"/>
        <v>0</v>
      </c>
    </row>
    <row r="30746" spans="1:2" x14ac:dyDescent="0.25">
      <c r="A30746" t="s">
        <v>1189</v>
      </c>
      <c r="B30746" t="str">
        <f t="shared" si="681"/>
        <v>1</v>
      </c>
    </row>
    <row r="30747" spans="1:2" x14ac:dyDescent="0.25">
      <c r="A30747" t="s">
        <v>1150</v>
      </c>
      <c r="B30747" t="str">
        <f t="shared" si="681"/>
        <v>0</v>
      </c>
    </row>
    <row r="30748" spans="1:2" x14ac:dyDescent="0.25">
      <c r="A30748" t="s">
        <v>1151</v>
      </c>
      <c r="B30748" t="str">
        <f t="shared" si="681"/>
        <v>0</v>
      </c>
    </row>
    <row r="30749" spans="1:2" x14ac:dyDescent="0.25">
      <c r="A30749" t="s">
        <v>1152</v>
      </c>
      <c r="B30749" t="str">
        <f t="shared" si="681"/>
        <v>0</v>
      </c>
    </row>
    <row r="30750" spans="1:2" x14ac:dyDescent="0.25">
      <c r="A30750" t="s">
        <v>1153</v>
      </c>
      <c r="B30750" t="str">
        <f t="shared" si="681"/>
        <v>0</v>
      </c>
    </row>
    <row r="30751" spans="1:2" x14ac:dyDescent="0.25">
      <c r="A30751" t="s">
        <v>1154</v>
      </c>
      <c r="B30751" t="str">
        <f t="shared" si="681"/>
        <v>0</v>
      </c>
    </row>
    <row r="30752" spans="1:2" x14ac:dyDescent="0.25">
      <c r="A30752" t="s">
        <v>4106</v>
      </c>
      <c r="B30752" t="str">
        <f t="shared" si="681"/>
        <v>jedi_dark_side_journeyman_healing_03</v>
      </c>
    </row>
    <row r="30753" spans="1:2" x14ac:dyDescent="0.25">
      <c r="A30753" t="s">
        <v>1156</v>
      </c>
      <c r="B30753" t="str">
        <f t="shared" si="681"/>
        <v/>
      </c>
    </row>
    <row r="30754" spans="1:2" x14ac:dyDescent="0.25">
      <c r="A30754" t="s">
        <v>3855</v>
      </c>
      <c r="B30754" t="str">
        <f t="shared" si="681"/>
        <v>jedi_general</v>
      </c>
    </row>
    <row r="30755" spans="1:2" x14ac:dyDescent="0.25">
      <c r="A30755" t="s">
        <v>3971</v>
      </c>
      <c r="B30755" t="str">
        <f t="shared" si="681"/>
        <v>1600000</v>
      </c>
    </row>
    <row r="30756" spans="1:2" x14ac:dyDescent="0.25">
      <c r="A30756" t="s">
        <v>3857</v>
      </c>
      <c r="B30756" t="str">
        <f t="shared" si="681"/>
        <v>4000000</v>
      </c>
    </row>
    <row r="30757" spans="1:2" x14ac:dyDescent="0.25">
      <c r="A30757" t="s">
        <v>1160</v>
      </c>
      <c r="B30757" t="str">
        <f t="shared" si="681"/>
        <v/>
      </c>
    </row>
    <row r="30758" spans="1:2" x14ac:dyDescent="0.25">
      <c r="A30758" t="s">
        <v>1161</v>
      </c>
      <c r="B30758" t="str">
        <f t="shared" si="681"/>
        <v>0</v>
      </c>
    </row>
    <row r="30759" spans="1:2" x14ac:dyDescent="0.25">
      <c r="A30759" t="s">
        <v>1162</v>
      </c>
      <c r="B30759" t="str">
        <f t="shared" si="681"/>
        <v/>
      </c>
    </row>
    <row r="30760" spans="1:2" x14ac:dyDescent="0.25">
      <c r="A30760" t="s">
        <v>1163</v>
      </c>
      <c r="B30760" t="str">
        <f t="shared" si="681"/>
        <v/>
      </c>
    </row>
    <row r="30761" spans="1:2" x14ac:dyDescent="0.25">
      <c r="A30761" t="s">
        <v>5182</v>
      </c>
      <c r="B30761" t="str">
        <f t="shared" si="681"/>
        <v>16</v>
      </c>
    </row>
    <row r="30762" spans="1:2" x14ac:dyDescent="0.25">
      <c r="A30762" t="s">
        <v>1165</v>
      </c>
      <c r="B30762" t="str">
        <f t="shared" si="681"/>
        <v/>
      </c>
    </row>
    <row r="30763" spans="1:2" x14ac:dyDescent="0.25">
      <c r="A30763" t="s">
        <v>3972</v>
      </c>
      <c r="B30763" t="str">
        <f t="shared" si="681"/>
        <v>healAllSelf2,healAllOther2</v>
      </c>
    </row>
    <row r="30764" spans="1:2" x14ac:dyDescent="0.25">
      <c r="A30764" t="s">
        <v>1167</v>
      </c>
      <c r="B30764" t="str">
        <f t="shared" si="681"/>
        <v/>
      </c>
    </row>
    <row r="30765" spans="1:2" x14ac:dyDescent="0.25">
      <c r="A30765" t="s">
        <v>1168</v>
      </c>
      <c r="B30765" t="str">
        <f t="shared" si="681"/>
        <v/>
      </c>
    </row>
    <row r="30766" spans="1:2" x14ac:dyDescent="0.25">
      <c r="A30766" t="s">
        <v>1169</v>
      </c>
      <c r="B30766" t="str">
        <f t="shared" si="681"/>
        <v/>
      </c>
    </row>
    <row r="30767" spans="1:2" x14ac:dyDescent="0.25">
      <c r="A30767" t="s">
        <v>3845</v>
      </c>
      <c r="B30767" t="str">
        <f t="shared" si="681"/>
        <v>0</v>
      </c>
    </row>
    <row r="30768" spans="1:2" x14ac:dyDescent="0.25">
      <c r="A30768" t="s">
        <v>1171</v>
      </c>
      <c r="B30768" t="str">
        <f t="shared" si="681"/>
        <v>0</v>
      </c>
    </row>
    <row r="30769" spans="1:2" x14ac:dyDescent="0.25">
      <c r="A30769" t="s">
        <v>1172</v>
      </c>
      <c r="B30769" t="e">
        <f t="shared" si="681"/>
        <v>#VALUE!</v>
      </c>
    </row>
    <row r="30770" spans="1:2" x14ac:dyDescent="0.25">
      <c r="A30770" t="s">
        <v>1144</v>
      </c>
      <c r="B30770" t="e">
        <f t="shared" si="681"/>
        <v>#VALUE!</v>
      </c>
    </row>
    <row r="30771" spans="1:2" x14ac:dyDescent="0.25">
      <c r="A30771" t="s">
        <v>4107</v>
      </c>
      <c r="B30771" t="str">
        <f t="shared" si="681"/>
        <v>jedi_dark_side_journeyman_force_power_01</v>
      </c>
    </row>
    <row r="30772" spans="1:2" x14ac:dyDescent="0.25">
      <c r="A30772" t="s">
        <v>4081</v>
      </c>
      <c r="B30772" t="str">
        <f t="shared" si="681"/>
        <v>jedi_dark_side_journeyman</v>
      </c>
    </row>
    <row r="30773" spans="1:2" x14ac:dyDescent="0.25">
      <c r="A30773" t="s">
        <v>1147</v>
      </c>
      <c r="B30773" t="str">
        <f t="shared" si="681"/>
        <v>4</v>
      </c>
    </row>
    <row r="30774" spans="1:2" x14ac:dyDescent="0.25">
      <c r="A30774" t="s">
        <v>1148</v>
      </c>
      <c r="B30774" t="str">
        <f t="shared" si="681"/>
        <v>0</v>
      </c>
    </row>
    <row r="30775" spans="1:2" x14ac:dyDescent="0.25">
      <c r="A30775" t="s">
        <v>1149</v>
      </c>
      <c r="B30775" t="str">
        <f t="shared" si="681"/>
        <v>0</v>
      </c>
    </row>
    <row r="30776" spans="1:2" x14ac:dyDescent="0.25">
      <c r="A30776" t="s">
        <v>1150</v>
      </c>
      <c r="B30776" t="str">
        <f t="shared" si="681"/>
        <v>0</v>
      </c>
    </row>
    <row r="30777" spans="1:2" x14ac:dyDescent="0.25">
      <c r="A30777" t="s">
        <v>1151</v>
      </c>
      <c r="B30777" t="str">
        <f t="shared" si="681"/>
        <v>0</v>
      </c>
    </row>
    <row r="30778" spans="1:2" x14ac:dyDescent="0.25">
      <c r="A30778" t="s">
        <v>1152</v>
      </c>
      <c r="B30778" t="str">
        <f t="shared" si="681"/>
        <v>0</v>
      </c>
    </row>
    <row r="30779" spans="1:2" x14ac:dyDescent="0.25">
      <c r="A30779" t="s">
        <v>1153</v>
      </c>
      <c r="B30779" t="str">
        <f t="shared" si="681"/>
        <v>0</v>
      </c>
    </row>
    <row r="30780" spans="1:2" x14ac:dyDescent="0.25">
      <c r="A30780" t="s">
        <v>1154</v>
      </c>
      <c r="B30780" t="str">
        <f t="shared" si="681"/>
        <v>0</v>
      </c>
    </row>
    <row r="30781" spans="1:2" x14ac:dyDescent="0.25">
      <c r="A30781" t="s">
        <v>4086</v>
      </c>
      <c r="B30781" t="str">
        <f t="shared" si="681"/>
        <v>jedi_dark_side_journeyman_novice</v>
      </c>
    </row>
    <row r="30782" spans="1:2" x14ac:dyDescent="0.25">
      <c r="A30782" t="s">
        <v>1156</v>
      </c>
      <c r="B30782" t="str">
        <f t="shared" si="681"/>
        <v/>
      </c>
    </row>
    <row r="30783" spans="1:2" x14ac:dyDescent="0.25">
      <c r="A30783" t="s">
        <v>3855</v>
      </c>
      <c r="B30783" t="str">
        <f t="shared" si="681"/>
        <v>jedi_general</v>
      </c>
    </row>
    <row r="30784" spans="1:2" x14ac:dyDescent="0.25">
      <c r="A30784" t="s">
        <v>3262</v>
      </c>
      <c r="B30784" t="str">
        <f t="shared" si="681"/>
        <v>200000</v>
      </c>
    </row>
    <row r="30785" spans="1:2" x14ac:dyDescent="0.25">
      <c r="A30785" t="s">
        <v>3857</v>
      </c>
      <c r="B30785" t="str">
        <f t="shared" si="681"/>
        <v>4000000</v>
      </c>
    </row>
    <row r="30786" spans="1:2" x14ac:dyDescent="0.25">
      <c r="A30786" t="s">
        <v>1160</v>
      </c>
      <c r="B30786" t="str">
        <f t="shared" si="681"/>
        <v/>
      </c>
    </row>
    <row r="30787" spans="1:2" x14ac:dyDescent="0.25">
      <c r="A30787" t="s">
        <v>1161</v>
      </c>
      <c r="B30787" t="str">
        <f t="shared" si="681"/>
        <v>0</v>
      </c>
    </row>
    <row r="30788" spans="1:2" x14ac:dyDescent="0.25">
      <c r="A30788" t="s">
        <v>1162</v>
      </c>
      <c r="B30788" t="str">
        <f t="shared" ref="B30788:B30851" si="682">LEFT(RIGHT(A30788,LEN(A30788)-FIND("&gt;",A30788)),FIND("&lt;",RIGHT(A30788,LEN(A30788)-FIND("&gt;",A30788)))-1)</f>
        <v/>
      </c>
    </row>
    <row r="30789" spans="1:2" x14ac:dyDescent="0.25">
      <c r="A30789" t="s">
        <v>1163</v>
      </c>
      <c r="B30789" t="str">
        <f t="shared" si="682"/>
        <v/>
      </c>
    </row>
    <row r="30790" spans="1:2" x14ac:dyDescent="0.25">
      <c r="A30790" t="s">
        <v>5182</v>
      </c>
      <c r="B30790" t="str">
        <f t="shared" si="682"/>
        <v>16</v>
      </c>
    </row>
    <row r="30791" spans="1:2" x14ac:dyDescent="0.25">
      <c r="A30791" t="s">
        <v>1165</v>
      </c>
      <c r="B30791" t="str">
        <f t="shared" si="682"/>
        <v/>
      </c>
    </row>
    <row r="30792" spans="1:2" x14ac:dyDescent="0.25">
      <c r="A30792" t="s">
        <v>1166</v>
      </c>
      <c r="B30792" t="str">
        <f t="shared" si="682"/>
        <v/>
      </c>
    </row>
    <row r="30793" spans="1:2" x14ac:dyDescent="0.25">
      <c r="A30793" t="s">
        <v>4108</v>
      </c>
      <c r="B30793" t="str">
        <f t="shared" si="682"/>
        <v>jedi_force_power_max=200,jedi_force_power_regen=1</v>
      </c>
    </row>
    <row r="30794" spans="1:2" x14ac:dyDescent="0.25">
      <c r="A30794" t="s">
        <v>1168</v>
      </c>
      <c r="B30794" t="str">
        <f t="shared" si="682"/>
        <v/>
      </c>
    </row>
    <row r="30795" spans="1:2" x14ac:dyDescent="0.25">
      <c r="A30795" t="s">
        <v>1169</v>
      </c>
      <c r="B30795" t="str">
        <f t="shared" si="682"/>
        <v/>
      </c>
    </row>
    <row r="30796" spans="1:2" x14ac:dyDescent="0.25">
      <c r="A30796" t="s">
        <v>3845</v>
      </c>
      <c r="B30796" t="str">
        <f t="shared" si="682"/>
        <v>0</v>
      </c>
    </row>
    <row r="30797" spans="1:2" x14ac:dyDescent="0.25">
      <c r="A30797" t="s">
        <v>1171</v>
      </c>
      <c r="B30797" t="str">
        <f t="shared" si="682"/>
        <v>0</v>
      </c>
    </row>
    <row r="30798" spans="1:2" x14ac:dyDescent="0.25">
      <c r="A30798" t="s">
        <v>1172</v>
      </c>
      <c r="B30798" t="e">
        <f t="shared" si="682"/>
        <v>#VALUE!</v>
      </c>
    </row>
    <row r="30799" spans="1:2" x14ac:dyDescent="0.25">
      <c r="A30799" t="s">
        <v>1144</v>
      </c>
      <c r="B30799" t="e">
        <f t="shared" si="682"/>
        <v>#VALUE!</v>
      </c>
    </row>
    <row r="30800" spans="1:2" x14ac:dyDescent="0.25">
      <c r="A30800" t="s">
        <v>4109</v>
      </c>
      <c r="B30800" t="str">
        <f t="shared" si="682"/>
        <v>jedi_dark_side_journeyman_force_power_02</v>
      </c>
    </row>
    <row r="30801" spans="1:2" x14ac:dyDescent="0.25">
      <c r="A30801" t="s">
        <v>4110</v>
      </c>
      <c r="B30801" t="str">
        <f t="shared" si="682"/>
        <v>jedi_dark_side_journeyman_force_power_01</v>
      </c>
    </row>
    <row r="30802" spans="1:2" x14ac:dyDescent="0.25">
      <c r="A30802" t="s">
        <v>1147</v>
      </c>
      <c r="B30802" t="str">
        <f t="shared" si="682"/>
        <v>4</v>
      </c>
    </row>
    <row r="30803" spans="1:2" x14ac:dyDescent="0.25">
      <c r="A30803" t="s">
        <v>1148</v>
      </c>
      <c r="B30803" t="str">
        <f t="shared" si="682"/>
        <v>0</v>
      </c>
    </row>
    <row r="30804" spans="1:2" x14ac:dyDescent="0.25">
      <c r="A30804" t="s">
        <v>1149</v>
      </c>
      <c r="B30804" t="str">
        <f t="shared" si="682"/>
        <v>0</v>
      </c>
    </row>
    <row r="30805" spans="1:2" x14ac:dyDescent="0.25">
      <c r="A30805" t="s">
        <v>1150</v>
      </c>
      <c r="B30805" t="str">
        <f t="shared" si="682"/>
        <v>0</v>
      </c>
    </row>
    <row r="30806" spans="1:2" x14ac:dyDescent="0.25">
      <c r="A30806" t="s">
        <v>1151</v>
      </c>
      <c r="B30806" t="str">
        <f t="shared" si="682"/>
        <v>0</v>
      </c>
    </row>
    <row r="30807" spans="1:2" x14ac:dyDescent="0.25">
      <c r="A30807" t="s">
        <v>1152</v>
      </c>
      <c r="B30807" t="str">
        <f t="shared" si="682"/>
        <v>0</v>
      </c>
    </row>
    <row r="30808" spans="1:2" x14ac:dyDescent="0.25">
      <c r="A30808" t="s">
        <v>1153</v>
      </c>
      <c r="B30808" t="str">
        <f t="shared" si="682"/>
        <v>0</v>
      </c>
    </row>
    <row r="30809" spans="1:2" x14ac:dyDescent="0.25">
      <c r="A30809" t="s">
        <v>1154</v>
      </c>
      <c r="B30809" t="str">
        <f t="shared" si="682"/>
        <v>0</v>
      </c>
    </row>
    <row r="30810" spans="1:2" x14ac:dyDescent="0.25">
      <c r="A30810" t="s">
        <v>4111</v>
      </c>
      <c r="B30810" t="str">
        <f t="shared" si="682"/>
        <v>jedi_dark_side_journeyman_force_power_01</v>
      </c>
    </row>
    <row r="30811" spans="1:2" x14ac:dyDescent="0.25">
      <c r="A30811" t="s">
        <v>1156</v>
      </c>
      <c r="B30811" t="str">
        <f t="shared" si="682"/>
        <v/>
      </c>
    </row>
    <row r="30812" spans="1:2" x14ac:dyDescent="0.25">
      <c r="A30812" t="s">
        <v>3855</v>
      </c>
      <c r="B30812" t="str">
        <f t="shared" si="682"/>
        <v>jedi_general</v>
      </c>
    </row>
    <row r="30813" spans="1:2" x14ac:dyDescent="0.25">
      <c r="A30813" t="s">
        <v>3444</v>
      </c>
      <c r="B30813" t="str">
        <f t="shared" si="682"/>
        <v>400000</v>
      </c>
    </row>
    <row r="30814" spans="1:2" x14ac:dyDescent="0.25">
      <c r="A30814" t="s">
        <v>3857</v>
      </c>
      <c r="B30814" t="str">
        <f t="shared" si="682"/>
        <v>4000000</v>
      </c>
    </row>
    <row r="30815" spans="1:2" x14ac:dyDescent="0.25">
      <c r="A30815" t="s">
        <v>1160</v>
      </c>
      <c r="B30815" t="str">
        <f t="shared" si="682"/>
        <v/>
      </c>
    </row>
    <row r="30816" spans="1:2" x14ac:dyDescent="0.25">
      <c r="A30816" t="s">
        <v>1161</v>
      </c>
      <c r="B30816" t="str">
        <f t="shared" si="682"/>
        <v>0</v>
      </c>
    </row>
    <row r="30817" spans="1:2" x14ac:dyDescent="0.25">
      <c r="A30817" t="s">
        <v>1162</v>
      </c>
      <c r="B30817" t="str">
        <f t="shared" si="682"/>
        <v/>
      </c>
    </row>
    <row r="30818" spans="1:2" x14ac:dyDescent="0.25">
      <c r="A30818" t="s">
        <v>1163</v>
      </c>
      <c r="B30818" t="str">
        <f t="shared" si="682"/>
        <v/>
      </c>
    </row>
    <row r="30819" spans="1:2" x14ac:dyDescent="0.25">
      <c r="A30819" t="s">
        <v>5182</v>
      </c>
      <c r="B30819" t="str">
        <f t="shared" si="682"/>
        <v>16</v>
      </c>
    </row>
    <row r="30820" spans="1:2" x14ac:dyDescent="0.25">
      <c r="A30820" t="s">
        <v>1165</v>
      </c>
      <c r="B30820" t="str">
        <f t="shared" si="682"/>
        <v/>
      </c>
    </row>
    <row r="30821" spans="1:2" x14ac:dyDescent="0.25">
      <c r="A30821" t="s">
        <v>1166</v>
      </c>
      <c r="B30821" t="str">
        <f t="shared" si="682"/>
        <v/>
      </c>
    </row>
    <row r="30822" spans="1:2" x14ac:dyDescent="0.25">
      <c r="A30822" t="s">
        <v>4108</v>
      </c>
      <c r="B30822" t="str">
        <f t="shared" si="682"/>
        <v>jedi_force_power_max=200,jedi_force_power_regen=1</v>
      </c>
    </row>
    <row r="30823" spans="1:2" x14ac:dyDescent="0.25">
      <c r="A30823" t="s">
        <v>1168</v>
      </c>
      <c r="B30823" t="str">
        <f t="shared" si="682"/>
        <v/>
      </c>
    </row>
    <row r="30824" spans="1:2" x14ac:dyDescent="0.25">
      <c r="A30824" t="s">
        <v>1169</v>
      </c>
      <c r="B30824" t="str">
        <f t="shared" si="682"/>
        <v/>
      </c>
    </row>
    <row r="30825" spans="1:2" x14ac:dyDescent="0.25">
      <c r="A30825" t="s">
        <v>3845</v>
      </c>
      <c r="B30825" t="str">
        <f t="shared" si="682"/>
        <v>0</v>
      </c>
    </row>
    <row r="30826" spans="1:2" x14ac:dyDescent="0.25">
      <c r="A30826" t="s">
        <v>1171</v>
      </c>
      <c r="B30826" t="str">
        <f t="shared" si="682"/>
        <v>0</v>
      </c>
    </row>
    <row r="30827" spans="1:2" x14ac:dyDescent="0.25">
      <c r="A30827" t="s">
        <v>1172</v>
      </c>
      <c r="B30827" t="e">
        <f t="shared" si="682"/>
        <v>#VALUE!</v>
      </c>
    </row>
    <row r="30828" spans="1:2" x14ac:dyDescent="0.25">
      <c r="A30828" t="s">
        <v>1144</v>
      </c>
      <c r="B30828" t="e">
        <f t="shared" si="682"/>
        <v>#VALUE!</v>
      </c>
    </row>
    <row r="30829" spans="1:2" x14ac:dyDescent="0.25">
      <c r="A30829" t="s">
        <v>4112</v>
      </c>
      <c r="B30829" t="str">
        <f t="shared" si="682"/>
        <v>jedi_dark_side_journeyman_force_power_03</v>
      </c>
    </row>
    <row r="30830" spans="1:2" x14ac:dyDescent="0.25">
      <c r="A30830" t="s">
        <v>4113</v>
      </c>
      <c r="B30830" t="str">
        <f t="shared" si="682"/>
        <v>jedi_dark_side_journeyman_force_power_02</v>
      </c>
    </row>
    <row r="30831" spans="1:2" x14ac:dyDescent="0.25">
      <c r="A30831" t="s">
        <v>1147</v>
      </c>
      <c r="B30831" t="str">
        <f t="shared" si="682"/>
        <v>4</v>
      </c>
    </row>
    <row r="30832" spans="1:2" x14ac:dyDescent="0.25">
      <c r="A30832" t="s">
        <v>1148</v>
      </c>
      <c r="B30832" t="str">
        <f t="shared" si="682"/>
        <v>0</v>
      </c>
    </row>
    <row r="30833" spans="1:2" x14ac:dyDescent="0.25">
      <c r="A30833" t="s">
        <v>1149</v>
      </c>
      <c r="B30833" t="str">
        <f t="shared" si="682"/>
        <v>0</v>
      </c>
    </row>
    <row r="30834" spans="1:2" x14ac:dyDescent="0.25">
      <c r="A30834" t="s">
        <v>1150</v>
      </c>
      <c r="B30834" t="str">
        <f t="shared" si="682"/>
        <v>0</v>
      </c>
    </row>
    <row r="30835" spans="1:2" x14ac:dyDescent="0.25">
      <c r="A30835" t="s">
        <v>1151</v>
      </c>
      <c r="B30835" t="str">
        <f t="shared" si="682"/>
        <v>0</v>
      </c>
    </row>
    <row r="30836" spans="1:2" x14ac:dyDescent="0.25">
      <c r="A30836" t="s">
        <v>1152</v>
      </c>
      <c r="B30836" t="str">
        <f t="shared" si="682"/>
        <v>0</v>
      </c>
    </row>
    <row r="30837" spans="1:2" x14ac:dyDescent="0.25">
      <c r="A30837" t="s">
        <v>1153</v>
      </c>
      <c r="B30837" t="str">
        <f t="shared" si="682"/>
        <v>0</v>
      </c>
    </row>
    <row r="30838" spans="1:2" x14ac:dyDescent="0.25">
      <c r="A30838" t="s">
        <v>1154</v>
      </c>
      <c r="B30838" t="str">
        <f t="shared" si="682"/>
        <v>0</v>
      </c>
    </row>
    <row r="30839" spans="1:2" x14ac:dyDescent="0.25">
      <c r="A30839" t="s">
        <v>4114</v>
      </c>
      <c r="B30839" t="str">
        <f t="shared" si="682"/>
        <v>jedi_dark_side_journeyman_force_power_02</v>
      </c>
    </row>
    <row r="30840" spans="1:2" x14ac:dyDescent="0.25">
      <c r="A30840" t="s">
        <v>1156</v>
      </c>
      <c r="B30840" t="str">
        <f t="shared" si="682"/>
        <v/>
      </c>
    </row>
    <row r="30841" spans="1:2" x14ac:dyDescent="0.25">
      <c r="A30841" t="s">
        <v>3855</v>
      </c>
      <c r="B30841" t="str">
        <f t="shared" si="682"/>
        <v>jedi_general</v>
      </c>
    </row>
    <row r="30842" spans="1:2" x14ac:dyDescent="0.25">
      <c r="A30842" t="s">
        <v>3895</v>
      </c>
      <c r="B30842" t="str">
        <f t="shared" si="682"/>
        <v>800000</v>
      </c>
    </row>
    <row r="30843" spans="1:2" x14ac:dyDescent="0.25">
      <c r="A30843" t="s">
        <v>3857</v>
      </c>
      <c r="B30843" t="str">
        <f t="shared" si="682"/>
        <v>4000000</v>
      </c>
    </row>
    <row r="30844" spans="1:2" x14ac:dyDescent="0.25">
      <c r="A30844" t="s">
        <v>1160</v>
      </c>
      <c r="B30844" t="str">
        <f t="shared" si="682"/>
        <v/>
      </c>
    </row>
    <row r="30845" spans="1:2" x14ac:dyDescent="0.25">
      <c r="A30845" t="s">
        <v>1161</v>
      </c>
      <c r="B30845" t="str">
        <f t="shared" si="682"/>
        <v>0</v>
      </c>
    </row>
    <row r="30846" spans="1:2" x14ac:dyDescent="0.25">
      <c r="A30846" t="s">
        <v>1162</v>
      </c>
      <c r="B30846" t="str">
        <f t="shared" si="682"/>
        <v/>
      </c>
    </row>
    <row r="30847" spans="1:2" x14ac:dyDescent="0.25">
      <c r="A30847" t="s">
        <v>1163</v>
      </c>
      <c r="B30847" t="str">
        <f t="shared" si="682"/>
        <v/>
      </c>
    </row>
    <row r="30848" spans="1:2" x14ac:dyDescent="0.25">
      <c r="A30848" t="s">
        <v>5182</v>
      </c>
      <c r="B30848" t="str">
        <f t="shared" si="682"/>
        <v>16</v>
      </c>
    </row>
    <row r="30849" spans="1:2" x14ac:dyDescent="0.25">
      <c r="A30849" t="s">
        <v>1165</v>
      </c>
      <c r="B30849" t="str">
        <f t="shared" si="682"/>
        <v/>
      </c>
    </row>
    <row r="30850" spans="1:2" x14ac:dyDescent="0.25">
      <c r="A30850" t="s">
        <v>1166</v>
      </c>
      <c r="B30850" t="str">
        <f t="shared" si="682"/>
        <v/>
      </c>
    </row>
    <row r="30851" spans="1:2" x14ac:dyDescent="0.25">
      <c r="A30851" t="s">
        <v>4108</v>
      </c>
      <c r="B30851" t="str">
        <f t="shared" si="682"/>
        <v>jedi_force_power_max=200,jedi_force_power_regen=1</v>
      </c>
    </row>
    <row r="30852" spans="1:2" x14ac:dyDescent="0.25">
      <c r="A30852" t="s">
        <v>1168</v>
      </c>
      <c r="B30852" t="str">
        <f t="shared" ref="B30852:B30915" si="683">LEFT(RIGHT(A30852,LEN(A30852)-FIND("&gt;",A30852)),FIND("&lt;",RIGHT(A30852,LEN(A30852)-FIND("&gt;",A30852)))-1)</f>
        <v/>
      </c>
    </row>
    <row r="30853" spans="1:2" x14ac:dyDescent="0.25">
      <c r="A30853" t="s">
        <v>1169</v>
      </c>
      <c r="B30853" t="str">
        <f t="shared" si="683"/>
        <v/>
      </c>
    </row>
    <row r="30854" spans="1:2" x14ac:dyDescent="0.25">
      <c r="A30854" t="s">
        <v>3845</v>
      </c>
      <c r="B30854" t="str">
        <f t="shared" si="683"/>
        <v>0</v>
      </c>
    </row>
    <row r="30855" spans="1:2" x14ac:dyDescent="0.25">
      <c r="A30855" t="s">
        <v>1171</v>
      </c>
      <c r="B30855" t="str">
        <f t="shared" si="683"/>
        <v>0</v>
      </c>
    </row>
    <row r="30856" spans="1:2" x14ac:dyDescent="0.25">
      <c r="A30856" t="s">
        <v>1172</v>
      </c>
      <c r="B30856" t="e">
        <f t="shared" si="683"/>
        <v>#VALUE!</v>
      </c>
    </row>
    <row r="30857" spans="1:2" x14ac:dyDescent="0.25">
      <c r="A30857" t="s">
        <v>1144</v>
      </c>
      <c r="B30857" t="e">
        <f t="shared" si="683"/>
        <v>#VALUE!</v>
      </c>
    </row>
    <row r="30858" spans="1:2" x14ac:dyDescent="0.25">
      <c r="A30858" t="s">
        <v>4115</v>
      </c>
      <c r="B30858" t="str">
        <f t="shared" si="683"/>
        <v>jedi_dark_side_journeyman_force_power_04</v>
      </c>
    </row>
    <row r="30859" spans="1:2" x14ac:dyDescent="0.25">
      <c r="A30859" t="s">
        <v>4116</v>
      </c>
      <c r="B30859" t="str">
        <f t="shared" si="683"/>
        <v>jedi_dark_side_journeyman_force_power_03</v>
      </c>
    </row>
    <row r="30860" spans="1:2" x14ac:dyDescent="0.25">
      <c r="A30860" t="s">
        <v>1147</v>
      </c>
      <c r="B30860" t="str">
        <f t="shared" si="683"/>
        <v>4</v>
      </c>
    </row>
    <row r="30861" spans="1:2" x14ac:dyDescent="0.25">
      <c r="A30861" t="s">
        <v>1148</v>
      </c>
      <c r="B30861" t="str">
        <f t="shared" si="683"/>
        <v>0</v>
      </c>
    </row>
    <row r="30862" spans="1:2" x14ac:dyDescent="0.25">
      <c r="A30862" t="s">
        <v>1189</v>
      </c>
      <c r="B30862" t="str">
        <f t="shared" si="683"/>
        <v>1</v>
      </c>
    </row>
    <row r="30863" spans="1:2" x14ac:dyDescent="0.25">
      <c r="A30863" t="s">
        <v>1150</v>
      </c>
      <c r="B30863" t="str">
        <f t="shared" si="683"/>
        <v>0</v>
      </c>
    </row>
    <row r="30864" spans="1:2" x14ac:dyDescent="0.25">
      <c r="A30864" t="s">
        <v>1151</v>
      </c>
      <c r="B30864" t="str">
        <f t="shared" si="683"/>
        <v>0</v>
      </c>
    </row>
    <row r="30865" spans="1:2" x14ac:dyDescent="0.25">
      <c r="A30865" t="s">
        <v>1152</v>
      </c>
      <c r="B30865" t="str">
        <f t="shared" si="683"/>
        <v>0</v>
      </c>
    </row>
    <row r="30866" spans="1:2" x14ac:dyDescent="0.25">
      <c r="A30866" t="s">
        <v>1153</v>
      </c>
      <c r="B30866" t="str">
        <f t="shared" si="683"/>
        <v>0</v>
      </c>
    </row>
    <row r="30867" spans="1:2" x14ac:dyDescent="0.25">
      <c r="A30867" t="s">
        <v>1154</v>
      </c>
      <c r="B30867" t="str">
        <f t="shared" si="683"/>
        <v>0</v>
      </c>
    </row>
    <row r="30868" spans="1:2" x14ac:dyDescent="0.25">
      <c r="A30868" t="s">
        <v>4117</v>
      </c>
      <c r="B30868" t="str">
        <f t="shared" si="683"/>
        <v>jedi_dark_side_journeyman_force_power_03</v>
      </c>
    </row>
    <row r="30869" spans="1:2" x14ac:dyDescent="0.25">
      <c r="A30869" t="s">
        <v>1156</v>
      </c>
      <c r="B30869" t="str">
        <f t="shared" si="683"/>
        <v/>
      </c>
    </row>
    <row r="30870" spans="1:2" x14ac:dyDescent="0.25">
      <c r="A30870" t="s">
        <v>3855</v>
      </c>
      <c r="B30870" t="str">
        <f t="shared" si="683"/>
        <v>jedi_general</v>
      </c>
    </row>
    <row r="30871" spans="1:2" x14ac:dyDescent="0.25">
      <c r="A30871" t="s">
        <v>3971</v>
      </c>
      <c r="B30871" t="str">
        <f t="shared" si="683"/>
        <v>1600000</v>
      </c>
    </row>
    <row r="30872" spans="1:2" x14ac:dyDescent="0.25">
      <c r="A30872" t="s">
        <v>3857</v>
      </c>
      <c r="B30872" t="str">
        <f t="shared" si="683"/>
        <v>4000000</v>
      </c>
    </row>
    <row r="30873" spans="1:2" x14ac:dyDescent="0.25">
      <c r="A30873" t="s">
        <v>1160</v>
      </c>
      <c r="B30873" t="str">
        <f t="shared" si="683"/>
        <v/>
      </c>
    </row>
    <row r="30874" spans="1:2" x14ac:dyDescent="0.25">
      <c r="A30874" t="s">
        <v>1161</v>
      </c>
      <c r="B30874" t="str">
        <f t="shared" si="683"/>
        <v>0</v>
      </c>
    </row>
    <row r="30875" spans="1:2" x14ac:dyDescent="0.25">
      <c r="A30875" t="s">
        <v>1162</v>
      </c>
      <c r="B30875" t="str">
        <f t="shared" si="683"/>
        <v/>
      </c>
    </row>
    <row r="30876" spans="1:2" x14ac:dyDescent="0.25">
      <c r="A30876" t="s">
        <v>1163</v>
      </c>
      <c r="B30876" t="str">
        <f t="shared" si="683"/>
        <v/>
      </c>
    </row>
    <row r="30877" spans="1:2" x14ac:dyDescent="0.25">
      <c r="A30877" t="s">
        <v>5182</v>
      </c>
      <c r="B30877" t="str">
        <f t="shared" si="683"/>
        <v>16</v>
      </c>
    </row>
    <row r="30878" spans="1:2" x14ac:dyDescent="0.25">
      <c r="A30878" t="s">
        <v>1165</v>
      </c>
      <c r="B30878" t="str">
        <f t="shared" si="683"/>
        <v/>
      </c>
    </row>
    <row r="30879" spans="1:2" x14ac:dyDescent="0.25">
      <c r="A30879" t="s">
        <v>1166</v>
      </c>
      <c r="B30879" t="str">
        <f t="shared" si="683"/>
        <v/>
      </c>
    </row>
    <row r="30880" spans="1:2" x14ac:dyDescent="0.25">
      <c r="A30880" t="s">
        <v>4108</v>
      </c>
      <c r="B30880" t="str">
        <f t="shared" si="683"/>
        <v>jedi_force_power_max=200,jedi_force_power_regen=1</v>
      </c>
    </row>
    <row r="30881" spans="1:2" x14ac:dyDescent="0.25">
      <c r="A30881" t="s">
        <v>1168</v>
      </c>
      <c r="B30881" t="str">
        <f t="shared" si="683"/>
        <v/>
      </c>
    </row>
    <row r="30882" spans="1:2" x14ac:dyDescent="0.25">
      <c r="A30882" t="s">
        <v>1169</v>
      </c>
      <c r="B30882" t="str">
        <f t="shared" si="683"/>
        <v/>
      </c>
    </row>
    <row r="30883" spans="1:2" x14ac:dyDescent="0.25">
      <c r="A30883" t="s">
        <v>3845</v>
      </c>
      <c r="B30883" t="str">
        <f t="shared" si="683"/>
        <v>0</v>
      </c>
    </row>
    <row r="30884" spans="1:2" x14ac:dyDescent="0.25">
      <c r="A30884" t="s">
        <v>1171</v>
      </c>
      <c r="B30884" t="str">
        <f t="shared" si="683"/>
        <v>0</v>
      </c>
    </row>
    <row r="30885" spans="1:2" x14ac:dyDescent="0.25">
      <c r="A30885" t="s">
        <v>1172</v>
      </c>
      <c r="B30885" t="e">
        <f t="shared" si="683"/>
        <v>#VALUE!</v>
      </c>
    </row>
    <row r="30886" spans="1:2" x14ac:dyDescent="0.25">
      <c r="A30886" t="s">
        <v>1144</v>
      </c>
      <c r="B30886" t="e">
        <f t="shared" si="683"/>
        <v>#VALUE!</v>
      </c>
    </row>
    <row r="30887" spans="1:2" x14ac:dyDescent="0.25">
      <c r="A30887" t="s">
        <v>4118</v>
      </c>
      <c r="B30887" t="str">
        <f t="shared" si="683"/>
        <v>jedi_dark_side_journeyman_force_manipulation_01</v>
      </c>
    </row>
    <row r="30888" spans="1:2" x14ac:dyDescent="0.25">
      <c r="A30888" t="s">
        <v>4081</v>
      </c>
      <c r="B30888" t="str">
        <f t="shared" si="683"/>
        <v>jedi_dark_side_journeyman</v>
      </c>
    </row>
    <row r="30889" spans="1:2" x14ac:dyDescent="0.25">
      <c r="A30889" t="s">
        <v>1147</v>
      </c>
      <c r="B30889" t="str">
        <f t="shared" si="683"/>
        <v>4</v>
      </c>
    </row>
    <row r="30890" spans="1:2" x14ac:dyDescent="0.25">
      <c r="A30890" t="s">
        <v>1148</v>
      </c>
      <c r="B30890" t="str">
        <f t="shared" si="683"/>
        <v>0</v>
      </c>
    </row>
    <row r="30891" spans="1:2" x14ac:dyDescent="0.25">
      <c r="A30891" t="s">
        <v>1149</v>
      </c>
      <c r="B30891" t="str">
        <f t="shared" si="683"/>
        <v>0</v>
      </c>
    </row>
    <row r="30892" spans="1:2" x14ac:dyDescent="0.25">
      <c r="A30892" t="s">
        <v>1150</v>
      </c>
      <c r="B30892" t="str">
        <f t="shared" si="683"/>
        <v>0</v>
      </c>
    </row>
    <row r="30893" spans="1:2" x14ac:dyDescent="0.25">
      <c r="A30893" t="s">
        <v>1151</v>
      </c>
      <c r="B30893" t="str">
        <f t="shared" si="683"/>
        <v>0</v>
      </c>
    </row>
    <row r="30894" spans="1:2" x14ac:dyDescent="0.25">
      <c r="A30894" t="s">
        <v>1152</v>
      </c>
      <c r="B30894" t="str">
        <f t="shared" si="683"/>
        <v>0</v>
      </c>
    </row>
    <row r="30895" spans="1:2" x14ac:dyDescent="0.25">
      <c r="A30895" t="s">
        <v>1153</v>
      </c>
      <c r="B30895" t="str">
        <f t="shared" si="683"/>
        <v>0</v>
      </c>
    </row>
    <row r="30896" spans="1:2" x14ac:dyDescent="0.25">
      <c r="A30896" t="s">
        <v>1154</v>
      </c>
      <c r="B30896" t="str">
        <f t="shared" si="683"/>
        <v>0</v>
      </c>
    </row>
    <row r="30897" spans="1:2" x14ac:dyDescent="0.25">
      <c r="A30897" t="s">
        <v>4086</v>
      </c>
      <c r="B30897" t="str">
        <f t="shared" si="683"/>
        <v>jedi_dark_side_journeyman_novice</v>
      </c>
    </row>
    <row r="30898" spans="1:2" x14ac:dyDescent="0.25">
      <c r="A30898" t="s">
        <v>1156</v>
      </c>
      <c r="B30898" t="str">
        <f t="shared" si="683"/>
        <v/>
      </c>
    </row>
    <row r="30899" spans="1:2" x14ac:dyDescent="0.25">
      <c r="A30899" t="s">
        <v>3855</v>
      </c>
      <c r="B30899" t="str">
        <f t="shared" si="683"/>
        <v>jedi_general</v>
      </c>
    </row>
    <row r="30900" spans="1:2" x14ac:dyDescent="0.25">
      <c r="A30900" t="s">
        <v>3262</v>
      </c>
      <c r="B30900" t="str">
        <f t="shared" si="683"/>
        <v>200000</v>
      </c>
    </row>
    <row r="30901" spans="1:2" x14ac:dyDescent="0.25">
      <c r="A30901" t="s">
        <v>3857</v>
      </c>
      <c r="B30901" t="str">
        <f t="shared" si="683"/>
        <v>4000000</v>
      </c>
    </row>
    <row r="30902" spans="1:2" x14ac:dyDescent="0.25">
      <c r="A30902" t="s">
        <v>1160</v>
      </c>
      <c r="B30902" t="str">
        <f t="shared" si="683"/>
        <v/>
      </c>
    </row>
    <row r="30903" spans="1:2" x14ac:dyDescent="0.25">
      <c r="A30903" t="s">
        <v>1161</v>
      </c>
      <c r="B30903" t="str">
        <f t="shared" si="683"/>
        <v>0</v>
      </c>
    </row>
    <row r="30904" spans="1:2" x14ac:dyDescent="0.25">
      <c r="A30904" t="s">
        <v>1162</v>
      </c>
      <c r="B30904" t="str">
        <f t="shared" si="683"/>
        <v/>
      </c>
    </row>
    <row r="30905" spans="1:2" x14ac:dyDescent="0.25">
      <c r="A30905" t="s">
        <v>1163</v>
      </c>
      <c r="B30905" t="str">
        <f t="shared" si="683"/>
        <v/>
      </c>
    </row>
    <row r="30906" spans="1:2" x14ac:dyDescent="0.25">
      <c r="A30906" t="s">
        <v>5182</v>
      </c>
      <c r="B30906" t="str">
        <f t="shared" si="683"/>
        <v>16</v>
      </c>
    </row>
    <row r="30907" spans="1:2" x14ac:dyDescent="0.25">
      <c r="A30907" t="s">
        <v>1165</v>
      </c>
      <c r="B30907" t="str">
        <f t="shared" si="683"/>
        <v/>
      </c>
    </row>
    <row r="30908" spans="1:2" x14ac:dyDescent="0.25">
      <c r="A30908" t="s">
        <v>3989</v>
      </c>
      <c r="B30908" t="str">
        <f t="shared" si="683"/>
        <v>forceLightningSingle1</v>
      </c>
    </row>
    <row r="30909" spans="1:2" x14ac:dyDescent="0.25">
      <c r="A30909" t="s">
        <v>3990</v>
      </c>
      <c r="B30909" t="str">
        <f t="shared" si="683"/>
        <v>private_force_lightning_single_power=1,forcelightning_accuracy=30,private_jedi_difficulty=100</v>
      </c>
    </row>
    <row r="30910" spans="1:2" x14ac:dyDescent="0.25">
      <c r="A30910" t="s">
        <v>1168</v>
      </c>
      <c r="B30910" t="str">
        <f t="shared" si="683"/>
        <v/>
      </c>
    </row>
    <row r="30911" spans="1:2" x14ac:dyDescent="0.25">
      <c r="A30911" t="s">
        <v>1169</v>
      </c>
      <c r="B30911" t="str">
        <f t="shared" si="683"/>
        <v/>
      </c>
    </row>
    <row r="30912" spans="1:2" x14ac:dyDescent="0.25">
      <c r="A30912" t="s">
        <v>3845</v>
      </c>
      <c r="B30912" t="str">
        <f t="shared" si="683"/>
        <v>0</v>
      </c>
    </row>
    <row r="30913" spans="1:2" x14ac:dyDescent="0.25">
      <c r="A30913" t="s">
        <v>1171</v>
      </c>
      <c r="B30913" t="str">
        <f t="shared" si="683"/>
        <v>0</v>
      </c>
    </row>
    <row r="30914" spans="1:2" x14ac:dyDescent="0.25">
      <c r="A30914" t="s">
        <v>1172</v>
      </c>
      <c r="B30914" t="e">
        <f t="shared" si="683"/>
        <v>#VALUE!</v>
      </c>
    </row>
    <row r="30915" spans="1:2" x14ac:dyDescent="0.25">
      <c r="A30915" t="s">
        <v>1144</v>
      </c>
      <c r="B30915" t="e">
        <f t="shared" si="683"/>
        <v>#VALUE!</v>
      </c>
    </row>
    <row r="30916" spans="1:2" x14ac:dyDescent="0.25">
      <c r="A30916" t="s">
        <v>4119</v>
      </c>
      <c r="B30916" t="str">
        <f t="shared" ref="B30916:B30979" si="684">LEFT(RIGHT(A30916,LEN(A30916)-FIND("&gt;",A30916)),FIND("&lt;",RIGHT(A30916,LEN(A30916)-FIND("&gt;",A30916)))-1)</f>
        <v>jedi_dark_side_journeyman_force_manipulation_02</v>
      </c>
    </row>
    <row r="30917" spans="1:2" x14ac:dyDescent="0.25">
      <c r="A30917" t="s">
        <v>4120</v>
      </c>
      <c r="B30917" t="str">
        <f t="shared" si="684"/>
        <v>jedi_dark_side_journeyman_force_manipulation_01</v>
      </c>
    </row>
    <row r="30918" spans="1:2" x14ac:dyDescent="0.25">
      <c r="A30918" t="s">
        <v>1147</v>
      </c>
      <c r="B30918" t="str">
        <f t="shared" si="684"/>
        <v>4</v>
      </c>
    </row>
    <row r="30919" spans="1:2" x14ac:dyDescent="0.25">
      <c r="A30919" t="s">
        <v>1148</v>
      </c>
      <c r="B30919" t="str">
        <f t="shared" si="684"/>
        <v>0</v>
      </c>
    </row>
    <row r="30920" spans="1:2" x14ac:dyDescent="0.25">
      <c r="A30920" t="s">
        <v>1149</v>
      </c>
      <c r="B30920" t="str">
        <f t="shared" si="684"/>
        <v>0</v>
      </c>
    </row>
    <row r="30921" spans="1:2" x14ac:dyDescent="0.25">
      <c r="A30921" t="s">
        <v>1150</v>
      </c>
      <c r="B30921" t="str">
        <f t="shared" si="684"/>
        <v>0</v>
      </c>
    </row>
    <row r="30922" spans="1:2" x14ac:dyDescent="0.25">
      <c r="A30922" t="s">
        <v>1151</v>
      </c>
      <c r="B30922" t="str">
        <f t="shared" si="684"/>
        <v>0</v>
      </c>
    </row>
    <row r="30923" spans="1:2" x14ac:dyDescent="0.25">
      <c r="A30923" t="s">
        <v>1152</v>
      </c>
      <c r="B30923" t="str">
        <f t="shared" si="684"/>
        <v>0</v>
      </c>
    </row>
    <row r="30924" spans="1:2" x14ac:dyDescent="0.25">
      <c r="A30924" t="s">
        <v>1153</v>
      </c>
      <c r="B30924" t="str">
        <f t="shared" si="684"/>
        <v>0</v>
      </c>
    </row>
    <row r="30925" spans="1:2" x14ac:dyDescent="0.25">
      <c r="A30925" t="s">
        <v>1154</v>
      </c>
      <c r="B30925" t="str">
        <f t="shared" si="684"/>
        <v>0</v>
      </c>
    </row>
    <row r="30926" spans="1:2" x14ac:dyDescent="0.25">
      <c r="A30926" t="s">
        <v>4121</v>
      </c>
      <c r="B30926" t="str">
        <f t="shared" si="684"/>
        <v>jedi_dark_side_journeyman_force_manipulation_01</v>
      </c>
    </row>
    <row r="30927" spans="1:2" x14ac:dyDescent="0.25">
      <c r="A30927" t="s">
        <v>1156</v>
      </c>
      <c r="B30927" t="str">
        <f t="shared" si="684"/>
        <v/>
      </c>
    </row>
    <row r="30928" spans="1:2" x14ac:dyDescent="0.25">
      <c r="A30928" t="s">
        <v>3855</v>
      </c>
      <c r="B30928" t="str">
        <f t="shared" si="684"/>
        <v>jedi_general</v>
      </c>
    </row>
    <row r="30929" spans="1:2" x14ac:dyDescent="0.25">
      <c r="A30929" t="s">
        <v>3444</v>
      </c>
      <c r="B30929" t="str">
        <f t="shared" si="684"/>
        <v>400000</v>
      </c>
    </row>
    <row r="30930" spans="1:2" x14ac:dyDescent="0.25">
      <c r="A30930" t="s">
        <v>3857</v>
      </c>
      <c r="B30930" t="str">
        <f t="shared" si="684"/>
        <v>4000000</v>
      </c>
    </row>
    <row r="30931" spans="1:2" x14ac:dyDescent="0.25">
      <c r="A30931" t="s">
        <v>1160</v>
      </c>
      <c r="B30931" t="str">
        <f t="shared" si="684"/>
        <v/>
      </c>
    </row>
    <row r="30932" spans="1:2" x14ac:dyDescent="0.25">
      <c r="A30932" t="s">
        <v>1161</v>
      </c>
      <c r="B30932" t="str">
        <f t="shared" si="684"/>
        <v>0</v>
      </c>
    </row>
    <row r="30933" spans="1:2" x14ac:dyDescent="0.25">
      <c r="A30933" t="s">
        <v>1162</v>
      </c>
      <c r="B30933" t="str">
        <f t="shared" si="684"/>
        <v/>
      </c>
    </row>
    <row r="30934" spans="1:2" x14ac:dyDescent="0.25">
      <c r="A30934" t="s">
        <v>1163</v>
      </c>
      <c r="B30934" t="str">
        <f t="shared" si="684"/>
        <v/>
      </c>
    </row>
    <row r="30935" spans="1:2" x14ac:dyDescent="0.25">
      <c r="A30935" t="s">
        <v>5182</v>
      </c>
      <c r="B30935" t="str">
        <f t="shared" si="684"/>
        <v>16</v>
      </c>
    </row>
    <row r="30936" spans="1:2" x14ac:dyDescent="0.25">
      <c r="A30936" t="s">
        <v>1165</v>
      </c>
      <c r="B30936" t="str">
        <f t="shared" si="684"/>
        <v/>
      </c>
    </row>
    <row r="30937" spans="1:2" x14ac:dyDescent="0.25">
      <c r="A30937" t="s">
        <v>3994</v>
      </c>
      <c r="B30937" t="str">
        <f t="shared" si="684"/>
        <v>forceKnockdown2</v>
      </c>
    </row>
    <row r="30938" spans="1:2" x14ac:dyDescent="0.25">
      <c r="A30938" t="s">
        <v>3915</v>
      </c>
      <c r="B30938" t="str">
        <f t="shared" si="684"/>
        <v>forceknockdown_accuracy=30,private_jedi_difficulty=100</v>
      </c>
    </row>
    <row r="30939" spans="1:2" x14ac:dyDescent="0.25">
      <c r="A30939" t="s">
        <v>1168</v>
      </c>
      <c r="B30939" t="str">
        <f t="shared" si="684"/>
        <v/>
      </c>
    </row>
    <row r="30940" spans="1:2" x14ac:dyDescent="0.25">
      <c r="A30940" t="s">
        <v>1169</v>
      </c>
      <c r="B30940" t="str">
        <f t="shared" si="684"/>
        <v/>
      </c>
    </row>
    <row r="30941" spans="1:2" x14ac:dyDescent="0.25">
      <c r="A30941" t="s">
        <v>3845</v>
      </c>
      <c r="B30941" t="str">
        <f t="shared" si="684"/>
        <v>0</v>
      </c>
    </row>
    <row r="30942" spans="1:2" x14ac:dyDescent="0.25">
      <c r="A30942" t="s">
        <v>1171</v>
      </c>
      <c r="B30942" t="str">
        <f t="shared" si="684"/>
        <v>0</v>
      </c>
    </row>
    <row r="30943" spans="1:2" x14ac:dyDescent="0.25">
      <c r="A30943" t="s">
        <v>1172</v>
      </c>
      <c r="B30943" t="e">
        <f t="shared" si="684"/>
        <v>#VALUE!</v>
      </c>
    </row>
    <row r="30944" spans="1:2" x14ac:dyDescent="0.25">
      <c r="A30944" t="s">
        <v>1144</v>
      </c>
      <c r="B30944" t="e">
        <f t="shared" si="684"/>
        <v>#VALUE!</v>
      </c>
    </row>
    <row r="30945" spans="1:2" x14ac:dyDescent="0.25">
      <c r="A30945" t="s">
        <v>4122</v>
      </c>
      <c r="B30945" t="str">
        <f t="shared" si="684"/>
        <v>jedi_dark_side_journeyman_force_manipulation_03</v>
      </c>
    </row>
    <row r="30946" spans="1:2" x14ac:dyDescent="0.25">
      <c r="A30946" t="s">
        <v>4123</v>
      </c>
      <c r="B30946" t="str">
        <f t="shared" si="684"/>
        <v>jedi_dark_side_journeyman_force_manipulation_02</v>
      </c>
    </row>
    <row r="30947" spans="1:2" x14ac:dyDescent="0.25">
      <c r="A30947" t="s">
        <v>1147</v>
      </c>
      <c r="B30947" t="str">
        <f t="shared" si="684"/>
        <v>4</v>
      </c>
    </row>
    <row r="30948" spans="1:2" x14ac:dyDescent="0.25">
      <c r="A30948" t="s">
        <v>1148</v>
      </c>
      <c r="B30948" t="str">
        <f t="shared" si="684"/>
        <v>0</v>
      </c>
    </row>
    <row r="30949" spans="1:2" x14ac:dyDescent="0.25">
      <c r="A30949" t="s">
        <v>1149</v>
      </c>
      <c r="B30949" t="str">
        <f t="shared" si="684"/>
        <v>0</v>
      </c>
    </row>
    <row r="30950" spans="1:2" x14ac:dyDescent="0.25">
      <c r="A30950" t="s">
        <v>1150</v>
      </c>
      <c r="B30950" t="str">
        <f t="shared" si="684"/>
        <v>0</v>
      </c>
    </row>
    <row r="30951" spans="1:2" x14ac:dyDescent="0.25">
      <c r="A30951" t="s">
        <v>1151</v>
      </c>
      <c r="B30951" t="str">
        <f t="shared" si="684"/>
        <v>0</v>
      </c>
    </row>
    <row r="30952" spans="1:2" x14ac:dyDescent="0.25">
      <c r="A30952" t="s">
        <v>1152</v>
      </c>
      <c r="B30952" t="str">
        <f t="shared" si="684"/>
        <v>0</v>
      </c>
    </row>
    <row r="30953" spans="1:2" x14ac:dyDescent="0.25">
      <c r="A30953" t="s">
        <v>1153</v>
      </c>
      <c r="B30953" t="str">
        <f t="shared" si="684"/>
        <v>0</v>
      </c>
    </row>
    <row r="30954" spans="1:2" x14ac:dyDescent="0.25">
      <c r="A30954" t="s">
        <v>1154</v>
      </c>
      <c r="B30954" t="str">
        <f t="shared" si="684"/>
        <v>0</v>
      </c>
    </row>
    <row r="30955" spans="1:2" x14ac:dyDescent="0.25">
      <c r="A30955" t="s">
        <v>4124</v>
      </c>
      <c r="B30955" t="str">
        <f t="shared" si="684"/>
        <v>jedi_dark_side_journeyman_force_manipulation_02</v>
      </c>
    </row>
    <row r="30956" spans="1:2" x14ac:dyDescent="0.25">
      <c r="A30956" t="s">
        <v>1156</v>
      </c>
      <c r="B30956" t="str">
        <f t="shared" si="684"/>
        <v/>
      </c>
    </row>
    <row r="30957" spans="1:2" x14ac:dyDescent="0.25">
      <c r="A30957" t="s">
        <v>3855</v>
      </c>
      <c r="B30957" t="str">
        <f t="shared" si="684"/>
        <v>jedi_general</v>
      </c>
    </row>
    <row r="30958" spans="1:2" x14ac:dyDescent="0.25">
      <c r="A30958" t="s">
        <v>3895</v>
      </c>
      <c r="B30958" t="str">
        <f t="shared" si="684"/>
        <v>800000</v>
      </c>
    </row>
    <row r="30959" spans="1:2" x14ac:dyDescent="0.25">
      <c r="A30959" t="s">
        <v>3857</v>
      </c>
      <c r="B30959" t="str">
        <f t="shared" si="684"/>
        <v>4000000</v>
      </c>
    </row>
    <row r="30960" spans="1:2" x14ac:dyDescent="0.25">
      <c r="A30960" t="s">
        <v>1160</v>
      </c>
      <c r="B30960" t="str">
        <f t="shared" si="684"/>
        <v/>
      </c>
    </row>
    <row r="30961" spans="1:2" x14ac:dyDescent="0.25">
      <c r="A30961" t="s">
        <v>1161</v>
      </c>
      <c r="B30961" t="str">
        <f t="shared" si="684"/>
        <v>0</v>
      </c>
    </row>
    <row r="30962" spans="1:2" x14ac:dyDescent="0.25">
      <c r="A30962" t="s">
        <v>1162</v>
      </c>
      <c r="B30962" t="str">
        <f t="shared" si="684"/>
        <v/>
      </c>
    </row>
    <row r="30963" spans="1:2" x14ac:dyDescent="0.25">
      <c r="A30963" t="s">
        <v>1163</v>
      </c>
      <c r="B30963" t="str">
        <f t="shared" si="684"/>
        <v/>
      </c>
    </row>
    <row r="30964" spans="1:2" x14ac:dyDescent="0.25">
      <c r="A30964" t="s">
        <v>5182</v>
      </c>
      <c r="B30964" t="str">
        <f t="shared" si="684"/>
        <v>16</v>
      </c>
    </row>
    <row r="30965" spans="1:2" x14ac:dyDescent="0.25">
      <c r="A30965" t="s">
        <v>1165</v>
      </c>
      <c r="B30965" t="str">
        <f t="shared" si="684"/>
        <v/>
      </c>
    </row>
    <row r="30966" spans="1:2" x14ac:dyDescent="0.25">
      <c r="A30966" t="s">
        <v>3998</v>
      </c>
      <c r="B30966" t="str">
        <f t="shared" si="684"/>
        <v>forceThrow2</v>
      </c>
    </row>
    <row r="30967" spans="1:2" x14ac:dyDescent="0.25">
      <c r="A30967" t="s">
        <v>3999</v>
      </c>
      <c r="B30967" t="str">
        <f t="shared" si="684"/>
        <v>forcethrow_accuracy=30,forceknockdown_accuracy=30,private_jedi_difficulty=100</v>
      </c>
    </row>
    <row r="30968" spans="1:2" x14ac:dyDescent="0.25">
      <c r="A30968" t="s">
        <v>1168</v>
      </c>
      <c r="B30968" t="str">
        <f t="shared" si="684"/>
        <v/>
      </c>
    </row>
    <row r="30969" spans="1:2" x14ac:dyDescent="0.25">
      <c r="A30969" t="s">
        <v>1169</v>
      </c>
      <c r="B30969" t="str">
        <f t="shared" si="684"/>
        <v/>
      </c>
    </row>
    <row r="30970" spans="1:2" x14ac:dyDescent="0.25">
      <c r="A30970" t="s">
        <v>3845</v>
      </c>
      <c r="B30970" t="str">
        <f t="shared" si="684"/>
        <v>0</v>
      </c>
    </row>
    <row r="30971" spans="1:2" x14ac:dyDescent="0.25">
      <c r="A30971" t="s">
        <v>1171</v>
      </c>
      <c r="B30971" t="str">
        <f t="shared" si="684"/>
        <v>0</v>
      </c>
    </row>
    <row r="30972" spans="1:2" x14ac:dyDescent="0.25">
      <c r="A30972" t="s">
        <v>1172</v>
      </c>
      <c r="B30972" t="e">
        <f t="shared" si="684"/>
        <v>#VALUE!</v>
      </c>
    </row>
    <row r="30973" spans="1:2" x14ac:dyDescent="0.25">
      <c r="A30973" t="s">
        <v>1144</v>
      </c>
      <c r="B30973" t="e">
        <f t="shared" si="684"/>
        <v>#VALUE!</v>
      </c>
    </row>
    <row r="30974" spans="1:2" x14ac:dyDescent="0.25">
      <c r="A30974" t="s">
        <v>4125</v>
      </c>
      <c r="B30974" t="str">
        <f t="shared" si="684"/>
        <v>jedi_dark_side_journeyman_force_manipulation_04</v>
      </c>
    </row>
    <row r="30975" spans="1:2" x14ac:dyDescent="0.25">
      <c r="A30975" t="s">
        <v>4126</v>
      </c>
      <c r="B30975" t="str">
        <f t="shared" si="684"/>
        <v>jedi_dark_side_journeyman_force_manipulation_03</v>
      </c>
    </row>
    <row r="30976" spans="1:2" x14ac:dyDescent="0.25">
      <c r="A30976" t="s">
        <v>1147</v>
      </c>
      <c r="B30976" t="str">
        <f t="shared" si="684"/>
        <v>4</v>
      </c>
    </row>
    <row r="30977" spans="1:2" x14ac:dyDescent="0.25">
      <c r="A30977" t="s">
        <v>1148</v>
      </c>
      <c r="B30977" t="str">
        <f t="shared" si="684"/>
        <v>0</v>
      </c>
    </row>
    <row r="30978" spans="1:2" x14ac:dyDescent="0.25">
      <c r="A30978" t="s">
        <v>1189</v>
      </c>
      <c r="B30978" t="str">
        <f t="shared" si="684"/>
        <v>1</v>
      </c>
    </row>
    <row r="30979" spans="1:2" x14ac:dyDescent="0.25">
      <c r="A30979" t="s">
        <v>1150</v>
      </c>
      <c r="B30979" t="str">
        <f t="shared" si="684"/>
        <v>0</v>
      </c>
    </row>
    <row r="30980" spans="1:2" x14ac:dyDescent="0.25">
      <c r="A30980" t="s">
        <v>1151</v>
      </c>
      <c r="B30980" t="str">
        <f t="shared" ref="B30980:B31043" si="685">LEFT(RIGHT(A30980,LEN(A30980)-FIND("&gt;",A30980)),FIND("&lt;",RIGHT(A30980,LEN(A30980)-FIND("&gt;",A30980)))-1)</f>
        <v>0</v>
      </c>
    </row>
    <row r="30981" spans="1:2" x14ac:dyDescent="0.25">
      <c r="A30981" t="s">
        <v>1152</v>
      </c>
      <c r="B30981" t="str">
        <f t="shared" si="685"/>
        <v>0</v>
      </c>
    </row>
    <row r="30982" spans="1:2" x14ac:dyDescent="0.25">
      <c r="A30982" t="s">
        <v>1153</v>
      </c>
      <c r="B30982" t="str">
        <f t="shared" si="685"/>
        <v>0</v>
      </c>
    </row>
    <row r="30983" spans="1:2" x14ac:dyDescent="0.25">
      <c r="A30983" t="s">
        <v>1154</v>
      </c>
      <c r="B30983" t="str">
        <f t="shared" si="685"/>
        <v>0</v>
      </c>
    </row>
    <row r="30984" spans="1:2" x14ac:dyDescent="0.25">
      <c r="A30984" t="s">
        <v>4127</v>
      </c>
      <c r="B30984" t="str">
        <f t="shared" si="685"/>
        <v>jedi_dark_side_journeyman_force_manipulation_03</v>
      </c>
    </row>
    <row r="30985" spans="1:2" x14ac:dyDescent="0.25">
      <c r="A30985" t="s">
        <v>1156</v>
      </c>
      <c r="B30985" t="str">
        <f t="shared" si="685"/>
        <v/>
      </c>
    </row>
    <row r="30986" spans="1:2" x14ac:dyDescent="0.25">
      <c r="A30986" t="s">
        <v>3855</v>
      </c>
      <c r="B30986" t="str">
        <f t="shared" si="685"/>
        <v>jedi_general</v>
      </c>
    </row>
    <row r="30987" spans="1:2" x14ac:dyDescent="0.25">
      <c r="A30987" t="s">
        <v>3971</v>
      </c>
      <c r="B30987" t="str">
        <f t="shared" si="685"/>
        <v>1600000</v>
      </c>
    </row>
    <row r="30988" spans="1:2" x14ac:dyDescent="0.25">
      <c r="A30988" t="s">
        <v>3857</v>
      </c>
      <c r="B30988" t="str">
        <f t="shared" si="685"/>
        <v>4000000</v>
      </c>
    </row>
    <row r="30989" spans="1:2" x14ac:dyDescent="0.25">
      <c r="A30989" t="s">
        <v>1160</v>
      </c>
      <c r="B30989" t="str">
        <f t="shared" si="685"/>
        <v/>
      </c>
    </row>
    <row r="30990" spans="1:2" x14ac:dyDescent="0.25">
      <c r="A30990" t="s">
        <v>1161</v>
      </c>
      <c r="B30990" t="str">
        <f t="shared" si="685"/>
        <v>0</v>
      </c>
    </row>
    <row r="30991" spans="1:2" x14ac:dyDescent="0.25">
      <c r="A30991" t="s">
        <v>1162</v>
      </c>
      <c r="B30991" t="str">
        <f t="shared" si="685"/>
        <v/>
      </c>
    </row>
    <row r="30992" spans="1:2" x14ac:dyDescent="0.25">
      <c r="A30992" t="s">
        <v>1163</v>
      </c>
      <c r="B30992" t="str">
        <f t="shared" si="685"/>
        <v/>
      </c>
    </row>
    <row r="30993" spans="1:2" x14ac:dyDescent="0.25">
      <c r="A30993" t="s">
        <v>5182</v>
      </c>
      <c r="B30993" t="str">
        <f t="shared" si="685"/>
        <v>16</v>
      </c>
    </row>
    <row r="30994" spans="1:2" x14ac:dyDescent="0.25">
      <c r="A30994" t="s">
        <v>1165</v>
      </c>
      <c r="B30994" t="str">
        <f t="shared" si="685"/>
        <v/>
      </c>
    </row>
    <row r="30995" spans="1:2" x14ac:dyDescent="0.25">
      <c r="A30995" t="s">
        <v>4003</v>
      </c>
      <c r="B30995" t="str">
        <f t="shared" si="685"/>
        <v>forceLightningSingle2</v>
      </c>
    </row>
    <row r="30996" spans="1:2" x14ac:dyDescent="0.25">
      <c r="A30996" t="s">
        <v>4004</v>
      </c>
      <c r="B30996" t="str">
        <f t="shared" si="685"/>
        <v>private_force_lightning_single_power=2,forcelightning_accuracy=30,forcethrow_accuracy=30,private_jedi_difficulty=100</v>
      </c>
    </row>
    <row r="30997" spans="1:2" x14ac:dyDescent="0.25">
      <c r="A30997" t="s">
        <v>1168</v>
      </c>
      <c r="B30997" t="str">
        <f t="shared" si="685"/>
        <v/>
      </c>
    </row>
    <row r="30998" spans="1:2" x14ac:dyDescent="0.25">
      <c r="A30998" t="s">
        <v>1169</v>
      </c>
      <c r="B30998" t="str">
        <f t="shared" si="685"/>
        <v/>
      </c>
    </row>
    <row r="30999" spans="1:2" x14ac:dyDescent="0.25">
      <c r="A30999" t="s">
        <v>3845</v>
      </c>
      <c r="B30999" t="str">
        <f t="shared" si="685"/>
        <v>0</v>
      </c>
    </row>
    <row r="31000" spans="1:2" x14ac:dyDescent="0.25">
      <c r="A31000" t="s">
        <v>1171</v>
      </c>
      <c r="B31000" t="str">
        <f t="shared" si="685"/>
        <v>0</v>
      </c>
    </row>
    <row r="31001" spans="1:2" x14ac:dyDescent="0.25">
      <c r="A31001" t="s">
        <v>1172</v>
      </c>
      <c r="B31001" t="e">
        <f t="shared" si="685"/>
        <v>#VALUE!</v>
      </c>
    </row>
    <row r="31002" spans="1:2" x14ac:dyDescent="0.25">
      <c r="A31002" t="s">
        <v>1144</v>
      </c>
      <c r="B31002" t="e">
        <f t="shared" si="685"/>
        <v>#VALUE!</v>
      </c>
    </row>
    <row r="31003" spans="1:2" x14ac:dyDescent="0.25">
      <c r="A31003" t="s">
        <v>4128</v>
      </c>
      <c r="B31003" t="str">
        <f t="shared" si="685"/>
        <v>jedi_dark_side_master</v>
      </c>
    </row>
    <row r="31004" spans="1:2" x14ac:dyDescent="0.25">
      <c r="A31004" t="s">
        <v>3847</v>
      </c>
      <c r="B31004" t="str">
        <f t="shared" si="685"/>
        <v>jedi</v>
      </c>
    </row>
    <row r="31005" spans="1:2" x14ac:dyDescent="0.25">
      <c r="A31005" t="s">
        <v>1147</v>
      </c>
      <c r="B31005" t="str">
        <f t="shared" si="685"/>
        <v>4</v>
      </c>
    </row>
    <row r="31006" spans="1:2" x14ac:dyDescent="0.25">
      <c r="A31006" t="s">
        <v>1148</v>
      </c>
      <c r="B31006" t="str">
        <f t="shared" si="685"/>
        <v>0</v>
      </c>
    </row>
    <row r="31007" spans="1:2" x14ac:dyDescent="0.25">
      <c r="A31007" t="s">
        <v>1149</v>
      </c>
      <c r="B31007" t="str">
        <f t="shared" si="685"/>
        <v>0</v>
      </c>
    </row>
    <row r="31008" spans="1:2" x14ac:dyDescent="0.25">
      <c r="A31008" t="s">
        <v>1186</v>
      </c>
      <c r="B31008" t="str">
        <f t="shared" si="685"/>
        <v>1</v>
      </c>
    </row>
    <row r="31009" spans="1:2" x14ac:dyDescent="0.25">
      <c r="A31009" t="s">
        <v>1151</v>
      </c>
      <c r="B31009" t="str">
        <f t="shared" si="685"/>
        <v>0</v>
      </c>
    </row>
    <row r="31010" spans="1:2" x14ac:dyDescent="0.25">
      <c r="A31010" t="s">
        <v>1152</v>
      </c>
      <c r="B31010" t="str">
        <f t="shared" si="685"/>
        <v>0</v>
      </c>
    </row>
    <row r="31011" spans="1:2" x14ac:dyDescent="0.25">
      <c r="A31011" t="s">
        <v>1153</v>
      </c>
      <c r="B31011" t="str">
        <f t="shared" si="685"/>
        <v>0</v>
      </c>
    </row>
    <row r="31012" spans="1:2" x14ac:dyDescent="0.25">
      <c r="A31012" t="s">
        <v>1154</v>
      </c>
      <c r="B31012" t="str">
        <f t="shared" si="685"/>
        <v>0</v>
      </c>
    </row>
    <row r="31013" spans="1:2" x14ac:dyDescent="0.25">
      <c r="A31013" t="s">
        <v>1155</v>
      </c>
      <c r="B31013" t="str">
        <f t="shared" si="685"/>
        <v/>
      </c>
    </row>
    <row r="31014" spans="1:2" x14ac:dyDescent="0.25">
      <c r="A31014" t="s">
        <v>1156</v>
      </c>
      <c r="B31014" t="str">
        <f t="shared" si="685"/>
        <v/>
      </c>
    </row>
    <row r="31015" spans="1:2" x14ac:dyDescent="0.25">
      <c r="A31015" t="s">
        <v>1157</v>
      </c>
      <c r="B31015" t="str">
        <f t="shared" si="685"/>
        <v/>
      </c>
    </row>
    <row r="31016" spans="1:2" x14ac:dyDescent="0.25">
      <c r="A31016" t="s">
        <v>1158</v>
      </c>
      <c r="B31016" t="str">
        <f t="shared" si="685"/>
        <v>0</v>
      </c>
    </row>
    <row r="31017" spans="1:2" x14ac:dyDescent="0.25">
      <c r="A31017" t="s">
        <v>1159</v>
      </c>
      <c r="B31017" t="str">
        <f t="shared" si="685"/>
        <v>0</v>
      </c>
    </row>
    <row r="31018" spans="1:2" x14ac:dyDescent="0.25">
      <c r="A31018" t="s">
        <v>1160</v>
      </c>
      <c r="B31018" t="str">
        <f t="shared" si="685"/>
        <v/>
      </c>
    </row>
    <row r="31019" spans="1:2" x14ac:dyDescent="0.25">
      <c r="A31019" t="s">
        <v>1161</v>
      </c>
      <c r="B31019" t="str">
        <f t="shared" si="685"/>
        <v>0</v>
      </c>
    </row>
    <row r="31020" spans="1:2" x14ac:dyDescent="0.25">
      <c r="A31020" t="s">
        <v>1162</v>
      </c>
      <c r="B31020" t="str">
        <f t="shared" si="685"/>
        <v/>
      </c>
    </row>
    <row r="31021" spans="1:2" x14ac:dyDescent="0.25">
      <c r="A31021" t="s">
        <v>1163</v>
      </c>
      <c r="B31021" t="str">
        <f t="shared" si="685"/>
        <v/>
      </c>
    </row>
    <row r="31022" spans="1:2" x14ac:dyDescent="0.25">
      <c r="A31022" t="s">
        <v>5182</v>
      </c>
      <c r="B31022" t="str">
        <f t="shared" si="685"/>
        <v>16</v>
      </c>
    </row>
    <row r="31023" spans="1:2" x14ac:dyDescent="0.25">
      <c r="A31023" t="s">
        <v>1165</v>
      </c>
      <c r="B31023" t="str">
        <f t="shared" si="685"/>
        <v/>
      </c>
    </row>
    <row r="31024" spans="1:2" x14ac:dyDescent="0.25">
      <c r="A31024" t="s">
        <v>1166</v>
      </c>
      <c r="B31024" t="str">
        <f t="shared" si="685"/>
        <v/>
      </c>
    </row>
    <row r="31025" spans="1:2" x14ac:dyDescent="0.25">
      <c r="A31025" t="s">
        <v>1167</v>
      </c>
      <c r="B31025" t="str">
        <f t="shared" si="685"/>
        <v/>
      </c>
    </row>
    <row r="31026" spans="1:2" x14ac:dyDescent="0.25">
      <c r="A31026" t="s">
        <v>1168</v>
      </c>
      <c r="B31026" t="str">
        <f t="shared" si="685"/>
        <v/>
      </c>
    </row>
    <row r="31027" spans="1:2" x14ac:dyDescent="0.25">
      <c r="A31027" t="s">
        <v>1169</v>
      </c>
      <c r="B31027" t="str">
        <f t="shared" si="685"/>
        <v/>
      </c>
    </row>
    <row r="31028" spans="1:2" x14ac:dyDescent="0.25">
      <c r="A31028" t="s">
        <v>3845</v>
      </c>
      <c r="B31028" t="str">
        <f t="shared" si="685"/>
        <v>0</v>
      </c>
    </row>
    <row r="31029" spans="1:2" x14ac:dyDescent="0.25">
      <c r="A31029" t="s">
        <v>1171</v>
      </c>
      <c r="B31029" t="str">
        <f t="shared" si="685"/>
        <v>0</v>
      </c>
    </row>
    <row r="31030" spans="1:2" x14ac:dyDescent="0.25">
      <c r="A31030" t="s">
        <v>1172</v>
      </c>
      <c r="B31030" t="e">
        <f t="shared" si="685"/>
        <v>#VALUE!</v>
      </c>
    </row>
    <row r="31031" spans="1:2" x14ac:dyDescent="0.25">
      <c r="A31031" t="s">
        <v>1144</v>
      </c>
      <c r="B31031" t="e">
        <f t="shared" si="685"/>
        <v>#VALUE!</v>
      </c>
    </row>
    <row r="31032" spans="1:2" x14ac:dyDescent="0.25">
      <c r="A31032" t="s">
        <v>4129</v>
      </c>
      <c r="B31032" t="str">
        <f t="shared" si="685"/>
        <v>jedi_dark_side_master_novice</v>
      </c>
    </row>
    <row r="31033" spans="1:2" x14ac:dyDescent="0.25">
      <c r="A31033" t="s">
        <v>4130</v>
      </c>
      <c r="B31033" t="str">
        <f t="shared" si="685"/>
        <v>jedi_dark_side_master</v>
      </c>
    </row>
    <row r="31034" spans="1:2" x14ac:dyDescent="0.25">
      <c r="A31034" t="s">
        <v>1147</v>
      </c>
      <c r="B31034" t="str">
        <f t="shared" si="685"/>
        <v>4</v>
      </c>
    </row>
    <row r="31035" spans="1:2" x14ac:dyDescent="0.25">
      <c r="A31035" t="s">
        <v>1148</v>
      </c>
      <c r="B31035" t="str">
        <f t="shared" si="685"/>
        <v>0</v>
      </c>
    </row>
    <row r="31036" spans="1:2" x14ac:dyDescent="0.25">
      <c r="A31036" t="s">
        <v>1189</v>
      </c>
      <c r="B31036" t="str">
        <f t="shared" si="685"/>
        <v>1</v>
      </c>
    </row>
    <row r="31037" spans="1:2" x14ac:dyDescent="0.25">
      <c r="A31037" t="s">
        <v>1150</v>
      </c>
      <c r="B31037" t="str">
        <f t="shared" si="685"/>
        <v>0</v>
      </c>
    </row>
    <row r="31038" spans="1:2" x14ac:dyDescent="0.25">
      <c r="A31038" t="s">
        <v>1151</v>
      </c>
      <c r="B31038" t="str">
        <f t="shared" si="685"/>
        <v>0</v>
      </c>
    </row>
    <row r="31039" spans="1:2" x14ac:dyDescent="0.25">
      <c r="A31039" t="s">
        <v>1152</v>
      </c>
      <c r="B31039" t="str">
        <f t="shared" si="685"/>
        <v>0</v>
      </c>
    </row>
    <row r="31040" spans="1:2" x14ac:dyDescent="0.25">
      <c r="A31040" t="s">
        <v>1153</v>
      </c>
      <c r="B31040" t="str">
        <f t="shared" si="685"/>
        <v>0</v>
      </c>
    </row>
    <row r="31041" spans="1:2" x14ac:dyDescent="0.25">
      <c r="A31041" t="s">
        <v>1154</v>
      </c>
      <c r="B31041" t="str">
        <f t="shared" si="685"/>
        <v>0</v>
      </c>
    </row>
    <row r="31042" spans="1:2" x14ac:dyDescent="0.25">
      <c r="A31042" t="s">
        <v>4131</v>
      </c>
      <c r="B31042" t="str">
        <f t="shared" si="685"/>
        <v>jedi_dark_side_journeyman_master</v>
      </c>
    </row>
    <row r="31043" spans="1:2" x14ac:dyDescent="0.25">
      <c r="A31043" t="s">
        <v>1156</v>
      </c>
      <c r="B31043" t="str">
        <f t="shared" si="685"/>
        <v/>
      </c>
    </row>
    <row r="31044" spans="1:2" x14ac:dyDescent="0.25">
      <c r="A31044" t="s">
        <v>3855</v>
      </c>
      <c r="B31044" t="str">
        <f t="shared" ref="B31044:B31107" si="686">LEFT(RIGHT(A31044,LEN(A31044)-FIND("&gt;",A31044)),FIND("&lt;",RIGHT(A31044,LEN(A31044)-FIND("&gt;",A31044)))-1)</f>
        <v>jedi_general</v>
      </c>
    </row>
    <row r="31045" spans="1:2" x14ac:dyDescent="0.25">
      <c r="A31045" t="s">
        <v>3931</v>
      </c>
      <c r="B31045" t="str">
        <f t="shared" si="686"/>
        <v>3200000</v>
      </c>
    </row>
    <row r="31046" spans="1:2" x14ac:dyDescent="0.25">
      <c r="A31046" t="s">
        <v>3857</v>
      </c>
      <c r="B31046" t="str">
        <f t="shared" si="686"/>
        <v>4000000</v>
      </c>
    </row>
    <row r="31047" spans="1:2" x14ac:dyDescent="0.25">
      <c r="A31047" t="s">
        <v>1160</v>
      </c>
      <c r="B31047" t="str">
        <f t="shared" si="686"/>
        <v/>
      </c>
    </row>
    <row r="31048" spans="1:2" x14ac:dyDescent="0.25">
      <c r="A31048" t="s">
        <v>1161</v>
      </c>
      <c r="B31048" t="str">
        <f t="shared" si="686"/>
        <v>0</v>
      </c>
    </row>
    <row r="31049" spans="1:2" x14ac:dyDescent="0.25">
      <c r="A31049" t="s">
        <v>1162</v>
      </c>
      <c r="B31049" t="str">
        <f t="shared" si="686"/>
        <v/>
      </c>
    </row>
    <row r="31050" spans="1:2" x14ac:dyDescent="0.25">
      <c r="A31050" t="s">
        <v>1163</v>
      </c>
      <c r="B31050" t="str">
        <f t="shared" si="686"/>
        <v/>
      </c>
    </row>
    <row r="31051" spans="1:2" x14ac:dyDescent="0.25">
      <c r="A31051" t="s">
        <v>5182</v>
      </c>
      <c r="B31051" t="str">
        <f t="shared" si="686"/>
        <v>16</v>
      </c>
    </row>
    <row r="31052" spans="1:2" x14ac:dyDescent="0.25">
      <c r="A31052" t="s">
        <v>1165</v>
      </c>
      <c r="B31052" t="str">
        <f t="shared" si="686"/>
        <v/>
      </c>
    </row>
    <row r="31053" spans="1:2" x14ac:dyDescent="0.25">
      <c r="A31053" t="s">
        <v>4009</v>
      </c>
      <c r="B31053" t="str">
        <f t="shared" si="686"/>
        <v>healStatesSelf,stopBleeding,forceRun2,forceWeaken1,saberPolearmHit1,cert_polearmlightsaber,saberPolearmSpinAttack1</v>
      </c>
    </row>
    <row r="31054" spans="1:2" x14ac:dyDescent="0.25">
      <c r="A31054" t="s">
        <v>4010</v>
      </c>
      <c r="B31054" t="str">
        <f t="shared" si="686"/>
        <v>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</v>
      </c>
    </row>
    <row r="31055" spans="1:2" x14ac:dyDescent="0.25">
      <c r="A31055" t="s">
        <v>4011</v>
      </c>
      <c r="B31055" t="str">
        <f t="shared" si="686"/>
        <v>craftSaberPolearm1</v>
      </c>
    </row>
    <row r="31056" spans="1:2" x14ac:dyDescent="0.25">
      <c r="A31056" t="s">
        <v>1169</v>
      </c>
      <c r="B31056" t="str">
        <f t="shared" si="686"/>
        <v/>
      </c>
    </row>
    <row r="31057" spans="1:2" x14ac:dyDescent="0.25">
      <c r="A31057" t="s">
        <v>3845</v>
      </c>
      <c r="B31057" t="str">
        <f t="shared" si="686"/>
        <v>0</v>
      </c>
    </row>
    <row r="31058" spans="1:2" x14ac:dyDescent="0.25">
      <c r="A31058" t="s">
        <v>1171</v>
      </c>
      <c r="B31058" t="str">
        <f t="shared" si="686"/>
        <v>0</v>
      </c>
    </row>
    <row r="31059" spans="1:2" x14ac:dyDescent="0.25">
      <c r="A31059" t="s">
        <v>1172</v>
      </c>
      <c r="B31059" t="e">
        <f t="shared" si="686"/>
        <v>#VALUE!</v>
      </c>
    </row>
    <row r="31060" spans="1:2" x14ac:dyDescent="0.25">
      <c r="A31060" t="s">
        <v>1144</v>
      </c>
      <c r="B31060" t="e">
        <f t="shared" si="686"/>
        <v>#VALUE!</v>
      </c>
    </row>
    <row r="31061" spans="1:2" x14ac:dyDescent="0.25">
      <c r="A31061" t="s">
        <v>4132</v>
      </c>
      <c r="B31061" t="str">
        <f t="shared" si="686"/>
        <v>jedi_dark_side_master_master</v>
      </c>
    </row>
    <row r="31062" spans="1:2" x14ac:dyDescent="0.25">
      <c r="A31062" t="s">
        <v>4130</v>
      </c>
      <c r="B31062" t="str">
        <f t="shared" si="686"/>
        <v>jedi_dark_side_master</v>
      </c>
    </row>
    <row r="31063" spans="1:2" x14ac:dyDescent="0.25">
      <c r="A31063" t="s">
        <v>1147</v>
      </c>
      <c r="B31063" t="str">
        <f t="shared" si="686"/>
        <v>4</v>
      </c>
    </row>
    <row r="31064" spans="1:2" x14ac:dyDescent="0.25">
      <c r="A31064" t="s">
        <v>1148</v>
      </c>
      <c r="B31064" t="str">
        <f t="shared" si="686"/>
        <v>0</v>
      </c>
    </row>
    <row r="31065" spans="1:2" x14ac:dyDescent="0.25">
      <c r="A31065" t="s">
        <v>1189</v>
      </c>
      <c r="B31065" t="str">
        <f t="shared" si="686"/>
        <v>1</v>
      </c>
    </row>
    <row r="31066" spans="1:2" x14ac:dyDescent="0.25">
      <c r="A31066" t="s">
        <v>1150</v>
      </c>
      <c r="B31066" t="str">
        <f t="shared" si="686"/>
        <v>0</v>
      </c>
    </row>
    <row r="31067" spans="1:2" x14ac:dyDescent="0.25">
      <c r="A31067" t="s">
        <v>1151</v>
      </c>
      <c r="B31067" t="str">
        <f t="shared" si="686"/>
        <v>0</v>
      </c>
    </row>
    <row r="31068" spans="1:2" x14ac:dyDescent="0.25">
      <c r="A31068" t="s">
        <v>1152</v>
      </c>
      <c r="B31068" t="str">
        <f t="shared" si="686"/>
        <v>0</v>
      </c>
    </row>
    <row r="31069" spans="1:2" x14ac:dyDescent="0.25">
      <c r="A31069" t="s">
        <v>1153</v>
      </c>
      <c r="B31069" t="str">
        <f t="shared" si="686"/>
        <v>0</v>
      </c>
    </row>
    <row r="31070" spans="1:2" x14ac:dyDescent="0.25">
      <c r="A31070" t="s">
        <v>1154</v>
      </c>
      <c r="B31070" t="str">
        <f t="shared" si="686"/>
        <v>0</v>
      </c>
    </row>
    <row r="31071" spans="1:2" x14ac:dyDescent="0.25">
      <c r="A31071" t="s">
        <v>4133</v>
      </c>
      <c r="B31071" t="str">
        <f t="shared" si="686"/>
        <v>jedi_dark_side_master_saber_04,jedi_dark_side_master_healing_04,jedi_dark_side_master_force_power_04,jedi_dark_side_master_force_manipulation_04</v>
      </c>
    </row>
    <row r="31072" spans="1:2" x14ac:dyDescent="0.25">
      <c r="A31072" t="s">
        <v>1156</v>
      </c>
      <c r="B31072" t="str">
        <f t="shared" si="686"/>
        <v/>
      </c>
    </row>
    <row r="31073" spans="1:2" x14ac:dyDescent="0.25">
      <c r="A31073" t="s">
        <v>3855</v>
      </c>
      <c r="B31073" t="str">
        <f t="shared" si="686"/>
        <v>jedi_general</v>
      </c>
    </row>
    <row r="31074" spans="1:2" x14ac:dyDescent="0.25">
      <c r="A31074" t="s">
        <v>5183</v>
      </c>
      <c r="B31074" t="str">
        <f t="shared" si="686"/>
        <v>6400000</v>
      </c>
    </row>
    <row r="31075" spans="1:2" x14ac:dyDescent="0.25">
      <c r="A31075" t="s">
        <v>3857</v>
      </c>
      <c r="B31075" t="str">
        <f t="shared" si="686"/>
        <v>4000000</v>
      </c>
    </row>
    <row r="31076" spans="1:2" x14ac:dyDescent="0.25">
      <c r="A31076" t="s">
        <v>1160</v>
      </c>
      <c r="B31076" t="str">
        <f t="shared" si="686"/>
        <v/>
      </c>
    </row>
    <row r="31077" spans="1:2" x14ac:dyDescent="0.25">
      <c r="A31077" t="s">
        <v>1161</v>
      </c>
      <c r="B31077" t="str">
        <f t="shared" si="686"/>
        <v>0</v>
      </c>
    </row>
    <row r="31078" spans="1:2" x14ac:dyDescent="0.25">
      <c r="A31078" t="s">
        <v>1162</v>
      </c>
      <c r="B31078" t="str">
        <f t="shared" si="686"/>
        <v/>
      </c>
    </row>
    <row r="31079" spans="1:2" x14ac:dyDescent="0.25">
      <c r="A31079" t="s">
        <v>1163</v>
      </c>
      <c r="B31079" t="str">
        <f t="shared" si="686"/>
        <v/>
      </c>
    </row>
    <row r="31080" spans="1:2" x14ac:dyDescent="0.25">
      <c r="A31080" t="s">
        <v>5182</v>
      </c>
      <c r="B31080" t="str">
        <f t="shared" si="686"/>
        <v>16</v>
      </c>
    </row>
    <row r="31081" spans="1:2" x14ac:dyDescent="0.25">
      <c r="A31081" t="s">
        <v>1165</v>
      </c>
      <c r="B31081" t="str">
        <f t="shared" si="686"/>
        <v/>
      </c>
    </row>
    <row r="31082" spans="1:2" x14ac:dyDescent="0.25">
      <c r="A31082" t="s">
        <v>4014</v>
      </c>
      <c r="B31082" t="str">
        <f t="shared" si="686"/>
        <v>totalHealOther,saberPolearmDervish,forceChoke</v>
      </c>
    </row>
    <row r="31083" spans="1:2" x14ac:dyDescent="0.25">
      <c r="A31083" t="s">
        <v>4015</v>
      </c>
      <c r="B31083" t="str">
        <f t="shared" si="686"/>
        <v>jedi_force_power_max=500,jedi_force_power_regen=4,private_force_lightning_cone_power=1,private_force_lightning_single_power=1,polearmlightsaber_accuracy=20,polearmlightsaber_speed=10,force_choke=5,private_jedi_difficulty=1000</v>
      </c>
    </row>
    <row r="31084" spans="1:2" x14ac:dyDescent="0.25">
      <c r="A31084" t="s">
        <v>1168</v>
      </c>
      <c r="B31084" t="str">
        <f t="shared" si="686"/>
        <v/>
      </c>
    </row>
    <row r="31085" spans="1:2" x14ac:dyDescent="0.25">
      <c r="A31085" t="s">
        <v>1169</v>
      </c>
      <c r="B31085" t="str">
        <f t="shared" si="686"/>
        <v/>
      </c>
    </row>
    <row r="31086" spans="1:2" x14ac:dyDescent="0.25">
      <c r="A31086" t="s">
        <v>3845</v>
      </c>
      <c r="B31086" t="str">
        <f t="shared" si="686"/>
        <v>0</v>
      </c>
    </row>
    <row r="31087" spans="1:2" x14ac:dyDescent="0.25">
      <c r="A31087" t="s">
        <v>1171</v>
      </c>
      <c r="B31087" t="str">
        <f t="shared" si="686"/>
        <v>0</v>
      </c>
    </row>
    <row r="31088" spans="1:2" x14ac:dyDescent="0.25">
      <c r="A31088" t="s">
        <v>1172</v>
      </c>
      <c r="B31088" t="e">
        <f t="shared" si="686"/>
        <v>#VALUE!</v>
      </c>
    </row>
    <row r="31089" spans="1:2" x14ac:dyDescent="0.25">
      <c r="A31089" t="s">
        <v>1144</v>
      </c>
      <c r="B31089" t="e">
        <f t="shared" si="686"/>
        <v>#VALUE!</v>
      </c>
    </row>
    <row r="31090" spans="1:2" x14ac:dyDescent="0.25">
      <c r="A31090" t="s">
        <v>4134</v>
      </c>
      <c r="B31090" t="str">
        <f t="shared" si="686"/>
        <v>jedi_dark_side_master_saber_01</v>
      </c>
    </row>
    <row r="31091" spans="1:2" x14ac:dyDescent="0.25">
      <c r="A31091" t="s">
        <v>4130</v>
      </c>
      <c r="B31091" t="str">
        <f t="shared" si="686"/>
        <v>jedi_dark_side_master</v>
      </c>
    </row>
    <row r="31092" spans="1:2" x14ac:dyDescent="0.25">
      <c r="A31092" t="s">
        <v>1147</v>
      </c>
      <c r="B31092" t="str">
        <f t="shared" si="686"/>
        <v>4</v>
      </c>
    </row>
    <row r="31093" spans="1:2" x14ac:dyDescent="0.25">
      <c r="A31093" t="s">
        <v>1148</v>
      </c>
      <c r="B31093" t="str">
        <f t="shared" si="686"/>
        <v>0</v>
      </c>
    </row>
    <row r="31094" spans="1:2" x14ac:dyDescent="0.25">
      <c r="A31094" t="s">
        <v>1149</v>
      </c>
      <c r="B31094" t="str">
        <f t="shared" si="686"/>
        <v>0</v>
      </c>
    </row>
    <row r="31095" spans="1:2" x14ac:dyDescent="0.25">
      <c r="A31095" t="s">
        <v>1150</v>
      </c>
      <c r="B31095" t="str">
        <f t="shared" si="686"/>
        <v>0</v>
      </c>
    </row>
    <row r="31096" spans="1:2" x14ac:dyDescent="0.25">
      <c r="A31096" t="s">
        <v>1151</v>
      </c>
      <c r="B31096" t="str">
        <f t="shared" si="686"/>
        <v>0</v>
      </c>
    </row>
    <row r="31097" spans="1:2" x14ac:dyDescent="0.25">
      <c r="A31097" t="s">
        <v>1152</v>
      </c>
      <c r="B31097" t="str">
        <f t="shared" si="686"/>
        <v>0</v>
      </c>
    </row>
    <row r="31098" spans="1:2" x14ac:dyDescent="0.25">
      <c r="A31098" t="s">
        <v>1153</v>
      </c>
      <c r="B31098" t="str">
        <f t="shared" si="686"/>
        <v>0</v>
      </c>
    </row>
    <row r="31099" spans="1:2" x14ac:dyDescent="0.25">
      <c r="A31099" t="s">
        <v>1154</v>
      </c>
      <c r="B31099" t="str">
        <f t="shared" si="686"/>
        <v>0</v>
      </c>
    </row>
    <row r="31100" spans="1:2" x14ac:dyDescent="0.25">
      <c r="A31100" t="s">
        <v>4135</v>
      </c>
      <c r="B31100" t="str">
        <f t="shared" si="686"/>
        <v>jedi_dark_side_master_novice</v>
      </c>
    </row>
    <row r="31101" spans="1:2" x14ac:dyDescent="0.25">
      <c r="A31101" t="s">
        <v>1156</v>
      </c>
      <c r="B31101" t="str">
        <f t="shared" si="686"/>
        <v/>
      </c>
    </row>
    <row r="31102" spans="1:2" x14ac:dyDescent="0.25">
      <c r="A31102" t="s">
        <v>3855</v>
      </c>
      <c r="B31102" t="str">
        <f t="shared" si="686"/>
        <v>jedi_general</v>
      </c>
    </row>
    <row r="31103" spans="1:2" x14ac:dyDescent="0.25">
      <c r="A31103" t="s">
        <v>1830</v>
      </c>
      <c r="B31103" t="str">
        <f t="shared" si="686"/>
        <v>150000</v>
      </c>
    </row>
    <row r="31104" spans="1:2" x14ac:dyDescent="0.25">
      <c r="A31104" t="s">
        <v>1825</v>
      </c>
      <c r="B31104" t="str">
        <f t="shared" si="686"/>
        <v>300000</v>
      </c>
    </row>
    <row r="31105" spans="1:2" x14ac:dyDescent="0.25">
      <c r="A31105" t="s">
        <v>1160</v>
      </c>
      <c r="B31105" t="str">
        <f t="shared" si="686"/>
        <v/>
      </c>
    </row>
    <row r="31106" spans="1:2" x14ac:dyDescent="0.25">
      <c r="A31106" t="s">
        <v>1161</v>
      </c>
      <c r="B31106" t="str">
        <f t="shared" si="686"/>
        <v>0</v>
      </c>
    </row>
    <row r="31107" spans="1:2" x14ac:dyDescent="0.25">
      <c r="A31107" t="s">
        <v>1162</v>
      </c>
      <c r="B31107" t="str">
        <f t="shared" si="686"/>
        <v/>
      </c>
    </row>
    <row r="31108" spans="1:2" x14ac:dyDescent="0.25">
      <c r="A31108" t="s">
        <v>1163</v>
      </c>
      <c r="B31108" t="str">
        <f t="shared" ref="B31108:B31171" si="687">LEFT(RIGHT(A31108,LEN(A31108)-FIND("&gt;",A31108)),FIND("&lt;",RIGHT(A31108,LEN(A31108)-FIND("&gt;",A31108)))-1)</f>
        <v/>
      </c>
    </row>
    <row r="31109" spans="1:2" x14ac:dyDescent="0.25">
      <c r="A31109" t="s">
        <v>5182</v>
      </c>
      <c r="B31109" t="str">
        <f t="shared" si="687"/>
        <v>16</v>
      </c>
    </row>
    <row r="31110" spans="1:2" x14ac:dyDescent="0.25">
      <c r="A31110" t="s">
        <v>1165</v>
      </c>
      <c r="B31110" t="str">
        <f t="shared" si="687"/>
        <v/>
      </c>
    </row>
    <row r="31111" spans="1:2" x14ac:dyDescent="0.25">
      <c r="A31111" t="s">
        <v>4018</v>
      </c>
      <c r="B31111" t="str">
        <f t="shared" si="687"/>
        <v>saberPolearmLegHit1</v>
      </c>
    </row>
    <row r="31112" spans="1:2" x14ac:dyDescent="0.25">
      <c r="A31112" t="s">
        <v>4019</v>
      </c>
      <c r="B31112" t="str">
        <f t="shared" si="687"/>
        <v>polearmlightsaber_accuracy=20,polearmlightsaber_speed=10,saber_block=5,onehandlightsaber_toughness=2,twohandlightsaber_toughness=5,polearmlightsaber_toughness=5,private_jedi_difficulty=125</v>
      </c>
    </row>
    <row r="31113" spans="1:2" x14ac:dyDescent="0.25">
      <c r="A31113" t="s">
        <v>4020</v>
      </c>
      <c r="B31113" t="str">
        <f t="shared" si="687"/>
        <v>craftSaberPolearm2</v>
      </c>
    </row>
    <row r="31114" spans="1:2" x14ac:dyDescent="0.25">
      <c r="A31114" t="s">
        <v>1169</v>
      </c>
      <c r="B31114" t="str">
        <f t="shared" si="687"/>
        <v/>
      </c>
    </row>
    <row r="31115" spans="1:2" x14ac:dyDescent="0.25">
      <c r="A31115" t="s">
        <v>3845</v>
      </c>
      <c r="B31115" t="str">
        <f t="shared" si="687"/>
        <v>0</v>
      </c>
    </row>
    <row r="31116" spans="1:2" x14ac:dyDescent="0.25">
      <c r="A31116" t="s">
        <v>1171</v>
      </c>
      <c r="B31116" t="str">
        <f t="shared" si="687"/>
        <v>0</v>
      </c>
    </row>
    <row r="31117" spans="1:2" x14ac:dyDescent="0.25">
      <c r="A31117" t="s">
        <v>1172</v>
      </c>
      <c r="B31117" t="e">
        <f t="shared" si="687"/>
        <v>#VALUE!</v>
      </c>
    </row>
    <row r="31118" spans="1:2" x14ac:dyDescent="0.25">
      <c r="A31118" t="s">
        <v>1144</v>
      </c>
      <c r="B31118" t="e">
        <f t="shared" si="687"/>
        <v>#VALUE!</v>
      </c>
    </row>
    <row r="31119" spans="1:2" x14ac:dyDescent="0.25">
      <c r="A31119" t="s">
        <v>4136</v>
      </c>
      <c r="B31119" t="str">
        <f t="shared" si="687"/>
        <v>jedi_dark_side_master_saber_02</v>
      </c>
    </row>
    <row r="31120" spans="1:2" x14ac:dyDescent="0.25">
      <c r="A31120" t="s">
        <v>4137</v>
      </c>
      <c r="B31120" t="str">
        <f t="shared" si="687"/>
        <v>jedi_dark_side_master_saber_01</v>
      </c>
    </row>
    <row r="31121" spans="1:2" x14ac:dyDescent="0.25">
      <c r="A31121" t="s">
        <v>1147</v>
      </c>
      <c r="B31121" t="str">
        <f t="shared" si="687"/>
        <v>4</v>
      </c>
    </row>
    <row r="31122" spans="1:2" x14ac:dyDescent="0.25">
      <c r="A31122" t="s">
        <v>1148</v>
      </c>
      <c r="B31122" t="str">
        <f t="shared" si="687"/>
        <v>0</v>
      </c>
    </row>
    <row r="31123" spans="1:2" x14ac:dyDescent="0.25">
      <c r="A31123" t="s">
        <v>1149</v>
      </c>
      <c r="B31123" t="str">
        <f t="shared" si="687"/>
        <v>0</v>
      </c>
    </row>
    <row r="31124" spans="1:2" x14ac:dyDescent="0.25">
      <c r="A31124" t="s">
        <v>1150</v>
      </c>
      <c r="B31124" t="str">
        <f t="shared" si="687"/>
        <v>0</v>
      </c>
    </row>
    <row r="31125" spans="1:2" x14ac:dyDescent="0.25">
      <c r="A31125" t="s">
        <v>1151</v>
      </c>
      <c r="B31125" t="str">
        <f t="shared" si="687"/>
        <v>0</v>
      </c>
    </row>
    <row r="31126" spans="1:2" x14ac:dyDescent="0.25">
      <c r="A31126" t="s">
        <v>1152</v>
      </c>
      <c r="B31126" t="str">
        <f t="shared" si="687"/>
        <v>0</v>
      </c>
    </row>
    <row r="31127" spans="1:2" x14ac:dyDescent="0.25">
      <c r="A31127" t="s">
        <v>1153</v>
      </c>
      <c r="B31127" t="str">
        <f t="shared" si="687"/>
        <v>0</v>
      </c>
    </row>
    <row r="31128" spans="1:2" x14ac:dyDescent="0.25">
      <c r="A31128" t="s">
        <v>1154</v>
      </c>
      <c r="B31128" t="str">
        <f t="shared" si="687"/>
        <v>0</v>
      </c>
    </row>
    <row r="31129" spans="1:2" x14ac:dyDescent="0.25">
      <c r="A31129" t="s">
        <v>4138</v>
      </c>
      <c r="B31129" t="str">
        <f t="shared" si="687"/>
        <v>jedi_dark_side_master_saber_01</v>
      </c>
    </row>
    <row r="31130" spans="1:2" x14ac:dyDescent="0.25">
      <c r="A31130" t="s">
        <v>1156</v>
      </c>
      <c r="B31130" t="str">
        <f t="shared" si="687"/>
        <v/>
      </c>
    </row>
    <row r="31131" spans="1:2" x14ac:dyDescent="0.25">
      <c r="A31131" t="s">
        <v>3855</v>
      </c>
      <c r="B31131" t="str">
        <f t="shared" si="687"/>
        <v>jedi_general</v>
      </c>
    </row>
    <row r="31132" spans="1:2" x14ac:dyDescent="0.25">
      <c r="A31132" t="s">
        <v>1755</v>
      </c>
      <c r="B31132" t="str">
        <f t="shared" si="687"/>
        <v>250000</v>
      </c>
    </row>
    <row r="31133" spans="1:2" x14ac:dyDescent="0.25">
      <c r="A31133" t="s">
        <v>2337</v>
      </c>
      <c r="B31133" t="str">
        <f t="shared" si="687"/>
        <v>400000</v>
      </c>
    </row>
    <row r="31134" spans="1:2" x14ac:dyDescent="0.25">
      <c r="A31134" t="s">
        <v>1160</v>
      </c>
      <c r="B31134" t="str">
        <f t="shared" si="687"/>
        <v/>
      </c>
    </row>
    <row r="31135" spans="1:2" x14ac:dyDescent="0.25">
      <c r="A31135" t="s">
        <v>1161</v>
      </c>
      <c r="B31135" t="str">
        <f t="shared" si="687"/>
        <v>0</v>
      </c>
    </row>
    <row r="31136" spans="1:2" x14ac:dyDescent="0.25">
      <c r="A31136" t="s">
        <v>1162</v>
      </c>
      <c r="B31136" t="str">
        <f t="shared" si="687"/>
        <v/>
      </c>
    </row>
    <row r="31137" spans="1:2" x14ac:dyDescent="0.25">
      <c r="A31137" t="s">
        <v>1163</v>
      </c>
      <c r="B31137" t="str">
        <f t="shared" si="687"/>
        <v/>
      </c>
    </row>
    <row r="31138" spans="1:2" x14ac:dyDescent="0.25">
      <c r="A31138" t="s">
        <v>5182</v>
      </c>
      <c r="B31138" t="str">
        <f t="shared" si="687"/>
        <v>16</v>
      </c>
    </row>
    <row r="31139" spans="1:2" x14ac:dyDescent="0.25">
      <c r="A31139" t="s">
        <v>1165</v>
      </c>
      <c r="B31139" t="str">
        <f t="shared" si="687"/>
        <v/>
      </c>
    </row>
    <row r="31140" spans="1:2" x14ac:dyDescent="0.25">
      <c r="A31140" t="s">
        <v>4024</v>
      </c>
      <c r="B31140" t="str">
        <f t="shared" si="687"/>
        <v>saberPolearmHit2</v>
      </c>
    </row>
    <row r="31141" spans="1:2" x14ac:dyDescent="0.25">
      <c r="A31141" t="s">
        <v>4025</v>
      </c>
      <c r="B31141" t="str">
        <f t="shared" si="687"/>
        <v>polearmlightsaber_accuracy=20,polearmlightsaber_speed=10,saber_block=5,onehandlightsaber_toughness=5,twohandlightsaber_toughness=5,polearmlightsaber_toughness=5,private_jedi_difficulty=125</v>
      </c>
    </row>
    <row r="31142" spans="1:2" x14ac:dyDescent="0.25">
      <c r="A31142" t="s">
        <v>4026</v>
      </c>
      <c r="B31142" t="str">
        <f t="shared" si="687"/>
        <v>craftSaberPolearm3</v>
      </c>
    </row>
    <row r="31143" spans="1:2" x14ac:dyDescent="0.25">
      <c r="A31143" t="s">
        <v>1169</v>
      </c>
      <c r="B31143" t="str">
        <f t="shared" si="687"/>
        <v/>
      </c>
    </row>
    <row r="31144" spans="1:2" x14ac:dyDescent="0.25">
      <c r="A31144" t="s">
        <v>3845</v>
      </c>
      <c r="B31144" t="str">
        <f t="shared" si="687"/>
        <v>0</v>
      </c>
    </row>
    <row r="31145" spans="1:2" x14ac:dyDescent="0.25">
      <c r="A31145" t="s">
        <v>1171</v>
      </c>
      <c r="B31145" t="str">
        <f t="shared" si="687"/>
        <v>0</v>
      </c>
    </row>
    <row r="31146" spans="1:2" x14ac:dyDescent="0.25">
      <c r="A31146" t="s">
        <v>1172</v>
      </c>
      <c r="B31146" t="e">
        <f t="shared" si="687"/>
        <v>#VALUE!</v>
      </c>
    </row>
    <row r="31147" spans="1:2" x14ac:dyDescent="0.25">
      <c r="A31147" t="s">
        <v>1144</v>
      </c>
      <c r="B31147" t="e">
        <f t="shared" si="687"/>
        <v>#VALUE!</v>
      </c>
    </row>
    <row r="31148" spans="1:2" x14ac:dyDescent="0.25">
      <c r="A31148" t="s">
        <v>4139</v>
      </c>
      <c r="B31148" t="str">
        <f t="shared" si="687"/>
        <v>jedi_dark_side_master_saber_03</v>
      </c>
    </row>
    <row r="31149" spans="1:2" x14ac:dyDescent="0.25">
      <c r="A31149" t="s">
        <v>4140</v>
      </c>
      <c r="B31149" t="str">
        <f t="shared" si="687"/>
        <v>jedi_dark_side_master_saber_02</v>
      </c>
    </row>
    <row r="31150" spans="1:2" x14ac:dyDescent="0.25">
      <c r="A31150" t="s">
        <v>1147</v>
      </c>
      <c r="B31150" t="str">
        <f t="shared" si="687"/>
        <v>4</v>
      </c>
    </row>
    <row r="31151" spans="1:2" x14ac:dyDescent="0.25">
      <c r="A31151" t="s">
        <v>1148</v>
      </c>
      <c r="B31151" t="str">
        <f t="shared" si="687"/>
        <v>0</v>
      </c>
    </row>
    <row r="31152" spans="1:2" x14ac:dyDescent="0.25">
      <c r="A31152" t="s">
        <v>1149</v>
      </c>
      <c r="B31152" t="str">
        <f t="shared" si="687"/>
        <v>0</v>
      </c>
    </row>
    <row r="31153" spans="1:2" x14ac:dyDescent="0.25">
      <c r="A31153" t="s">
        <v>1150</v>
      </c>
      <c r="B31153" t="str">
        <f t="shared" si="687"/>
        <v>0</v>
      </c>
    </row>
    <row r="31154" spans="1:2" x14ac:dyDescent="0.25">
      <c r="A31154" t="s">
        <v>1151</v>
      </c>
      <c r="B31154" t="str">
        <f t="shared" si="687"/>
        <v>0</v>
      </c>
    </row>
    <row r="31155" spans="1:2" x14ac:dyDescent="0.25">
      <c r="A31155" t="s">
        <v>1152</v>
      </c>
      <c r="B31155" t="str">
        <f t="shared" si="687"/>
        <v>0</v>
      </c>
    </row>
    <row r="31156" spans="1:2" x14ac:dyDescent="0.25">
      <c r="A31156" t="s">
        <v>1153</v>
      </c>
      <c r="B31156" t="str">
        <f t="shared" si="687"/>
        <v>0</v>
      </c>
    </row>
    <row r="31157" spans="1:2" x14ac:dyDescent="0.25">
      <c r="A31157" t="s">
        <v>1154</v>
      </c>
      <c r="B31157" t="str">
        <f t="shared" si="687"/>
        <v>0</v>
      </c>
    </row>
    <row r="31158" spans="1:2" x14ac:dyDescent="0.25">
      <c r="A31158" t="s">
        <v>4141</v>
      </c>
      <c r="B31158" t="str">
        <f t="shared" si="687"/>
        <v>jedi_dark_side_master_saber_02</v>
      </c>
    </row>
    <row r="31159" spans="1:2" x14ac:dyDescent="0.25">
      <c r="A31159" t="s">
        <v>1156</v>
      </c>
      <c r="B31159" t="str">
        <f t="shared" si="687"/>
        <v/>
      </c>
    </row>
    <row r="31160" spans="1:2" x14ac:dyDescent="0.25">
      <c r="A31160" t="s">
        <v>3855</v>
      </c>
      <c r="B31160" t="str">
        <f t="shared" si="687"/>
        <v>jedi_general</v>
      </c>
    </row>
    <row r="31161" spans="1:2" x14ac:dyDescent="0.25">
      <c r="A31161" t="s">
        <v>1764</v>
      </c>
      <c r="B31161" t="str">
        <f t="shared" si="687"/>
        <v>350000</v>
      </c>
    </row>
    <row r="31162" spans="1:2" x14ac:dyDescent="0.25">
      <c r="A31162" t="s">
        <v>1747</v>
      </c>
      <c r="B31162" t="str">
        <f t="shared" si="687"/>
        <v>500000</v>
      </c>
    </row>
    <row r="31163" spans="1:2" x14ac:dyDescent="0.25">
      <c r="A31163" t="s">
        <v>1160</v>
      </c>
      <c r="B31163" t="str">
        <f t="shared" si="687"/>
        <v/>
      </c>
    </row>
    <row r="31164" spans="1:2" x14ac:dyDescent="0.25">
      <c r="A31164" t="s">
        <v>1161</v>
      </c>
      <c r="B31164" t="str">
        <f t="shared" si="687"/>
        <v>0</v>
      </c>
    </row>
    <row r="31165" spans="1:2" x14ac:dyDescent="0.25">
      <c r="A31165" t="s">
        <v>1162</v>
      </c>
      <c r="B31165" t="str">
        <f t="shared" si="687"/>
        <v/>
      </c>
    </row>
    <row r="31166" spans="1:2" x14ac:dyDescent="0.25">
      <c r="A31166" t="s">
        <v>1163</v>
      </c>
      <c r="B31166" t="str">
        <f t="shared" si="687"/>
        <v/>
      </c>
    </row>
    <row r="31167" spans="1:2" x14ac:dyDescent="0.25">
      <c r="A31167" t="s">
        <v>5182</v>
      </c>
      <c r="B31167" t="str">
        <f t="shared" si="687"/>
        <v>16</v>
      </c>
    </row>
    <row r="31168" spans="1:2" x14ac:dyDescent="0.25">
      <c r="A31168" t="s">
        <v>1165</v>
      </c>
      <c r="B31168" t="str">
        <f t="shared" si="687"/>
        <v/>
      </c>
    </row>
    <row r="31169" spans="1:2" x14ac:dyDescent="0.25">
      <c r="A31169" t="s">
        <v>4030</v>
      </c>
      <c r="B31169" t="str">
        <f t="shared" si="687"/>
        <v>saberPolearmLegHit2</v>
      </c>
    </row>
    <row r="31170" spans="1:2" x14ac:dyDescent="0.25">
      <c r="A31170" t="s">
        <v>4031</v>
      </c>
      <c r="B31170" t="str">
        <f t="shared" si="687"/>
        <v>polearmlightsaber_accuracy=20,polearmlightsaber_speed=10,saber_block=5,twohandlightsaber_toughness=5,polearmlightsaber_toughness=5,private_jedi_difficulty=125</v>
      </c>
    </row>
    <row r="31171" spans="1:2" x14ac:dyDescent="0.25">
      <c r="A31171" t="s">
        <v>4032</v>
      </c>
      <c r="B31171" t="str">
        <f t="shared" si="687"/>
        <v>craftSaberPolearm4</v>
      </c>
    </row>
    <row r="31172" spans="1:2" x14ac:dyDescent="0.25">
      <c r="A31172" t="s">
        <v>1169</v>
      </c>
      <c r="B31172" t="str">
        <f t="shared" ref="B31172:B31235" si="688">LEFT(RIGHT(A31172,LEN(A31172)-FIND("&gt;",A31172)),FIND("&lt;",RIGHT(A31172,LEN(A31172)-FIND("&gt;",A31172)))-1)</f>
        <v/>
      </c>
    </row>
    <row r="31173" spans="1:2" x14ac:dyDescent="0.25">
      <c r="A31173" t="s">
        <v>3845</v>
      </c>
      <c r="B31173" t="str">
        <f t="shared" si="688"/>
        <v>0</v>
      </c>
    </row>
    <row r="31174" spans="1:2" x14ac:dyDescent="0.25">
      <c r="A31174" t="s">
        <v>1171</v>
      </c>
      <c r="B31174" t="str">
        <f t="shared" si="688"/>
        <v>0</v>
      </c>
    </row>
    <row r="31175" spans="1:2" x14ac:dyDescent="0.25">
      <c r="A31175" t="s">
        <v>1172</v>
      </c>
      <c r="B31175" t="e">
        <f t="shared" si="688"/>
        <v>#VALUE!</v>
      </c>
    </row>
    <row r="31176" spans="1:2" x14ac:dyDescent="0.25">
      <c r="A31176" t="s">
        <v>1144</v>
      </c>
      <c r="B31176" t="e">
        <f t="shared" si="688"/>
        <v>#VALUE!</v>
      </c>
    </row>
    <row r="31177" spans="1:2" x14ac:dyDescent="0.25">
      <c r="A31177" t="s">
        <v>4142</v>
      </c>
      <c r="B31177" t="str">
        <f t="shared" si="688"/>
        <v>jedi_dark_side_master_saber_04</v>
      </c>
    </row>
    <row r="31178" spans="1:2" x14ac:dyDescent="0.25">
      <c r="A31178" t="s">
        <v>4143</v>
      </c>
      <c r="B31178" t="str">
        <f t="shared" si="688"/>
        <v>jedi_dark_side_master_saber_03</v>
      </c>
    </row>
    <row r="31179" spans="1:2" x14ac:dyDescent="0.25">
      <c r="A31179" t="s">
        <v>1147</v>
      </c>
      <c r="B31179" t="str">
        <f t="shared" si="688"/>
        <v>4</v>
      </c>
    </row>
    <row r="31180" spans="1:2" x14ac:dyDescent="0.25">
      <c r="A31180" t="s">
        <v>1148</v>
      </c>
      <c r="B31180" t="str">
        <f t="shared" si="688"/>
        <v>0</v>
      </c>
    </row>
    <row r="31181" spans="1:2" x14ac:dyDescent="0.25">
      <c r="A31181" t="s">
        <v>1189</v>
      </c>
      <c r="B31181" t="str">
        <f t="shared" si="688"/>
        <v>1</v>
      </c>
    </row>
    <row r="31182" spans="1:2" x14ac:dyDescent="0.25">
      <c r="A31182" t="s">
        <v>1150</v>
      </c>
      <c r="B31182" t="str">
        <f t="shared" si="688"/>
        <v>0</v>
      </c>
    </row>
    <row r="31183" spans="1:2" x14ac:dyDescent="0.25">
      <c r="A31183" t="s">
        <v>1151</v>
      </c>
      <c r="B31183" t="str">
        <f t="shared" si="688"/>
        <v>0</v>
      </c>
    </row>
    <row r="31184" spans="1:2" x14ac:dyDescent="0.25">
      <c r="A31184" t="s">
        <v>1152</v>
      </c>
      <c r="B31184" t="str">
        <f t="shared" si="688"/>
        <v>0</v>
      </c>
    </row>
    <row r="31185" spans="1:2" x14ac:dyDescent="0.25">
      <c r="A31185" t="s">
        <v>1153</v>
      </c>
      <c r="B31185" t="str">
        <f t="shared" si="688"/>
        <v>0</v>
      </c>
    </row>
    <row r="31186" spans="1:2" x14ac:dyDescent="0.25">
      <c r="A31186" t="s">
        <v>1154</v>
      </c>
      <c r="B31186" t="str">
        <f t="shared" si="688"/>
        <v>0</v>
      </c>
    </row>
    <row r="31187" spans="1:2" x14ac:dyDescent="0.25">
      <c r="A31187" t="s">
        <v>4144</v>
      </c>
      <c r="B31187" t="str">
        <f t="shared" si="688"/>
        <v>jedi_dark_side_master_saber_03</v>
      </c>
    </row>
    <row r="31188" spans="1:2" x14ac:dyDescent="0.25">
      <c r="A31188" t="s">
        <v>1156</v>
      </c>
      <c r="B31188" t="str">
        <f t="shared" si="688"/>
        <v/>
      </c>
    </row>
    <row r="31189" spans="1:2" x14ac:dyDescent="0.25">
      <c r="A31189" t="s">
        <v>3855</v>
      </c>
      <c r="B31189" t="str">
        <f t="shared" si="688"/>
        <v>jedi_general</v>
      </c>
    </row>
    <row r="31190" spans="1:2" x14ac:dyDescent="0.25">
      <c r="A31190" t="s">
        <v>1773</v>
      </c>
      <c r="B31190" t="str">
        <f t="shared" si="688"/>
        <v>450000</v>
      </c>
    </row>
    <row r="31191" spans="1:2" x14ac:dyDescent="0.25">
      <c r="A31191" t="s">
        <v>3267</v>
      </c>
      <c r="B31191" t="str">
        <f t="shared" si="688"/>
        <v>600000</v>
      </c>
    </row>
    <row r="31192" spans="1:2" x14ac:dyDescent="0.25">
      <c r="A31192" t="s">
        <v>1160</v>
      </c>
      <c r="B31192" t="str">
        <f t="shared" si="688"/>
        <v/>
      </c>
    </row>
    <row r="31193" spans="1:2" x14ac:dyDescent="0.25">
      <c r="A31193" t="s">
        <v>1161</v>
      </c>
      <c r="B31193" t="str">
        <f t="shared" si="688"/>
        <v>0</v>
      </c>
    </row>
    <row r="31194" spans="1:2" x14ac:dyDescent="0.25">
      <c r="A31194" t="s">
        <v>1162</v>
      </c>
      <c r="B31194" t="str">
        <f t="shared" si="688"/>
        <v/>
      </c>
    </row>
    <row r="31195" spans="1:2" x14ac:dyDescent="0.25">
      <c r="A31195" t="s">
        <v>1163</v>
      </c>
      <c r="B31195" t="str">
        <f t="shared" si="688"/>
        <v/>
      </c>
    </row>
    <row r="31196" spans="1:2" x14ac:dyDescent="0.25">
      <c r="A31196" t="s">
        <v>5182</v>
      </c>
      <c r="B31196" t="str">
        <f t="shared" si="688"/>
        <v>16</v>
      </c>
    </row>
    <row r="31197" spans="1:2" x14ac:dyDescent="0.25">
      <c r="A31197" t="s">
        <v>1165</v>
      </c>
      <c r="B31197" t="str">
        <f t="shared" si="688"/>
        <v/>
      </c>
    </row>
    <row r="31198" spans="1:2" x14ac:dyDescent="0.25">
      <c r="A31198" t="s">
        <v>4036</v>
      </c>
      <c r="B31198" t="str">
        <f t="shared" si="688"/>
        <v>saberPolearmSpinAttack2</v>
      </c>
    </row>
    <row r="31199" spans="1:2" x14ac:dyDescent="0.25">
      <c r="A31199" t="s">
        <v>4037</v>
      </c>
      <c r="B31199" t="str">
        <f t="shared" si="688"/>
        <v>polearmlightsaber_accuracy=20,polearmlightsaber_speed=10,saber_block=5,polearmlightsaber_toughness=10,private_jedi_difficulty=125</v>
      </c>
    </row>
    <row r="31200" spans="1:2" x14ac:dyDescent="0.25">
      <c r="A31200" t="s">
        <v>4402</v>
      </c>
      <c r="B31200" t="str">
        <f t="shared" si="688"/>
        <v>craftSaberMaster</v>
      </c>
    </row>
    <row r="31201" spans="1:2" x14ac:dyDescent="0.25">
      <c r="A31201" t="s">
        <v>1169</v>
      </c>
      <c r="B31201" t="str">
        <f t="shared" si="688"/>
        <v/>
      </c>
    </row>
    <row r="31202" spans="1:2" x14ac:dyDescent="0.25">
      <c r="A31202" t="s">
        <v>3845</v>
      </c>
      <c r="B31202" t="str">
        <f t="shared" si="688"/>
        <v>0</v>
      </c>
    </row>
    <row r="31203" spans="1:2" x14ac:dyDescent="0.25">
      <c r="A31203" t="s">
        <v>1171</v>
      </c>
      <c r="B31203" t="str">
        <f t="shared" si="688"/>
        <v>0</v>
      </c>
    </row>
    <row r="31204" spans="1:2" x14ac:dyDescent="0.25">
      <c r="A31204" t="s">
        <v>1172</v>
      </c>
      <c r="B31204" t="e">
        <f t="shared" si="688"/>
        <v>#VALUE!</v>
      </c>
    </row>
    <row r="31205" spans="1:2" x14ac:dyDescent="0.25">
      <c r="A31205" t="s">
        <v>1144</v>
      </c>
      <c r="B31205" t="e">
        <f t="shared" si="688"/>
        <v>#VALUE!</v>
      </c>
    </row>
    <row r="31206" spans="1:2" x14ac:dyDescent="0.25">
      <c r="A31206" t="s">
        <v>4145</v>
      </c>
      <c r="B31206" t="str">
        <f t="shared" si="688"/>
        <v>jedi_dark_side_master_healing_01</v>
      </c>
    </row>
    <row r="31207" spans="1:2" x14ac:dyDescent="0.25">
      <c r="A31207" t="s">
        <v>4130</v>
      </c>
      <c r="B31207" t="str">
        <f t="shared" si="688"/>
        <v>jedi_dark_side_master</v>
      </c>
    </row>
    <row r="31208" spans="1:2" x14ac:dyDescent="0.25">
      <c r="A31208" t="s">
        <v>1147</v>
      </c>
      <c r="B31208" t="str">
        <f t="shared" si="688"/>
        <v>4</v>
      </c>
    </row>
    <row r="31209" spans="1:2" x14ac:dyDescent="0.25">
      <c r="A31209" t="s">
        <v>1148</v>
      </c>
      <c r="B31209" t="str">
        <f t="shared" si="688"/>
        <v>0</v>
      </c>
    </row>
    <row r="31210" spans="1:2" x14ac:dyDescent="0.25">
      <c r="A31210" t="s">
        <v>1149</v>
      </c>
      <c r="B31210" t="str">
        <f t="shared" si="688"/>
        <v>0</v>
      </c>
    </row>
    <row r="31211" spans="1:2" x14ac:dyDescent="0.25">
      <c r="A31211" t="s">
        <v>1150</v>
      </c>
      <c r="B31211" t="str">
        <f t="shared" si="688"/>
        <v>0</v>
      </c>
    </row>
    <row r="31212" spans="1:2" x14ac:dyDescent="0.25">
      <c r="A31212" t="s">
        <v>1151</v>
      </c>
      <c r="B31212" t="str">
        <f t="shared" si="688"/>
        <v>0</v>
      </c>
    </row>
    <row r="31213" spans="1:2" x14ac:dyDescent="0.25">
      <c r="A31213" t="s">
        <v>1152</v>
      </c>
      <c r="B31213" t="str">
        <f t="shared" si="688"/>
        <v>0</v>
      </c>
    </row>
    <row r="31214" spans="1:2" x14ac:dyDescent="0.25">
      <c r="A31214" t="s">
        <v>1153</v>
      </c>
      <c r="B31214" t="str">
        <f t="shared" si="688"/>
        <v>0</v>
      </c>
    </row>
    <row r="31215" spans="1:2" x14ac:dyDescent="0.25">
      <c r="A31215" t="s">
        <v>1154</v>
      </c>
      <c r="B31215" t="str">
        <f t="shared" si="688"/>
        <v>0</v>
      </c>
    </row>
    <row r="31216" spans="1:2" x14ac:dyDescent="0.25">
      <c r="A31216" t="s">
        <v>4135</v>
      </c>
      <c r="B31216" t="str">
        <f t="shared" si="688"/>
        <v>jedi_dark_side_master_novice</v>
      </c>
    </row>
    <row r="31217" spans="1:2" x14ac:dyDescent="0.25">
      <c r="A31217" t="s">
        <v>1156</v>
      </c>
      <c r="B31217" t="str">
        <f t="shared" si="688"/>
        <v/>
      </c>
    </row>
    <row r="31218" spans="1:2" x14ac:dyDescent="0.25">
      <c r="A31218" t="s">
        <v>3855</v>
      </c>
      <c r="B31218" t="str">
        <f t="shared" si="688"/>
        <v>jedi_general</v>
      </c>
    </row>
    <row r="31219" spans="1:2" x14ac:dyDescent="0.25">
      <c r="A31219" t="s">
        <v>3262</v>
      </c>
      <c r="B31219" t="str">
        <f t="shared" si="688"/>
        <v>200000</v>
      </c>
    </row>
    <row r="31220" spans="1:2" x14ac:dyDescent="0.25">
      <c r="A31220" t="s">
        <v>3857</v>
      </c>
      <c r="B31220" t="str">
        <f t="shared" si="688"/>
        <v>4000000</v>
      </c>
    </row>
    <row r="31221" spans="1:2" x14ac:dyDescent="0.25">
      <c r="A31221" t="s">
        <v>1160</v>
      </c>
      <c r="B31221" t="str">
        <f t="shared" si="688"/>
        <v/>
      </c>
    </row>
    <row r="31222" spans="1:2" x14ac:dyDescent="0.25">
      <c r="A31222" t="s">
        <v>1161</v>
      </c>
      <c r="B31222" t="str">
        <f t="shared" si="688"/>
        <v>0</v>
      </c>
    </row>
    <row r="31223" spans="1:2" x14ac:dyDescent="0.25">
      <c r="A31223" t="s">
        <v>1162</v>
      </c>
      <c r="B31223" t="str">
        <f t="shared" si="688"/>
        <v/>
      </c>
    </row>
    <row r="31224" spans="1:2" x14ac:dyDescent="0.25">
      <c r="A31224" t="s">
        <v>1163</v>
      </c>
      <c r="B31224" t="str">
        <f t="shared" si="688"/>
        <v/>
      </c>
    </row>
    <row r="31225" spans="1:2" x14ac:dyDescent="0.25">
      <c r="A31225" t="s">
        <v>5182</v>
      </c>
      <c r="B31225" t="str">
        <f t="shared" si="688"/>
        <v>16</v>
      </c>
    </row>
    <row r="31226" spans="1:2" x14ac:dyDescent="0.25">
      <c r="A31226" t="s">
        <v>1165</v>
      </c>
      <c r="B31226" t="str">
        <f t="shared" si="688"/>
        <v/>
      </c>
    </row>
    <row r="31227" spans="1:2" x14ac:dyDescent="0.25">
      <c r="A31227" t="s">
        <v>4039</v>
      </c>
      <c r="B31227" t="str">
        <f t="shared" si="688"/>
        <v>healHealthWoundOther2</v>
      </c>
    </row>
    <row r="31228" spans="1:2" x14ac:dyDescent="0.25">
      <c r="A31228" t="s">
        <v>1167</v>
      </c>
      <c r="B31228" t="str">
        <f t="shared" si="688"/>
        <v/>
      </c>
    </row>
    <row r="31229" spans="1:2" x14ac:dyDescent="0.25">
      <c r="A31229" t="s">
        <v>1168</v>
      </c>
      <c r="B31229" t="str">
        <f t="shared" si="688"/>
        <v/>
      </c>
    </row>
    <row r="31230" spans="1:2" x14ac:dyDescent="0.25">
      <c r="A31230" t="s">
        <v>1169</v>
      </c>
      <c r="B31230" t="str">
        <f t="shared" si="688"/>
        <v/>
      </c>
    </row>
    <row r="31231" spans="1:2" x14ac:dyDescent="0.25">
      <c r="A31231" t="s">
        <v>3845</v>
      </c>
      <c r="B31231" t="str">
        <f t="shared" si="688"/>
        <v>0</v>
      </c>
    </row>
    <row r="31232" spans="1:2" x14ac:dyDescent="0.25">
      <c r="A31232" t="s">
        <v>1171</v>
      </c>
      <c r="B31232" t="str">
        <f t="shared" si="688"/>
        <v>0</v>
      </c>
    </row>
    <row r="31233" spans="1:2" x14ac:dyDescent="0.25">
      <c r="A31233" t="s">
        <v>1172</v>
      </c>
      <c r="B31233" t="e">
        <f t="shared" si="688"/>
        <v>#VALUE!</v>
      </c>
    </row>
    <row r="31234" spans="1:2" x14ac:dyDescent="0.25">
      <c r="A31234" t="s">
        <v>1144</v>
      </c>
      <c r="B31234" t="e">
        <f t="shared" si="688"/>
        <v>#VALUE!</v>
      </c>
    </row>
    <row r="31235" spans="1:2" x14ac:dyDescent="0.25">
      <c r="A31235" t="s">
        <v>4146</v>
      </c>
      <c r="B31235" t="str">
        <f t="shared" si="688"/>
        <v>jedi_dark_side_master_healing_02</v>
      </c>
    </row>
    <row r="31236" spans="1:2" x14ac:dyDescent="0.25">
      <c r="A31236" t="s">
        <v>4147</v>
      </c>
      <c r="B31236" t="str">
        <f t="shared" ref="B31236:B31299" si="689">LEFT(RIGHT(A31236,LEN(A31236)-FIND("&gt;",A31236)),FIND("&lt;",RIGHT(A31236,LEN(A31236)-FIND("&gt;",A31236)))-1)</f>
        <v>jedi_dark_side_master_healing_01</v>
      </c>
    </row>
    <row r="31237" spans="1:2" x14ac:dyDescent="0.25">
      <c r="A31237" t="s">
        <v>1147</v>
      </c>
      <c r="B31237" t="str">
        <f t="shared" si="689"/>
        <v>4</v>
      </c>
    </row>
    <row r="31238" spans="1:2" x14ac:dyDescent="0.25">
      <c r="A31238" t="s">
        <v>1148</v>
      </c>
      <c r="B31238" t="str">
        <f t="shared" si="689"/>
        <v>0</v>
      </c>
    </row>
    <row r="31239" spans="1:2" x14ac:dyDescent="0.25">
      <c r="A31239" t="s">
        <v>1149</v>
      </c>
      <c r="B31239" t="str">
        <f t="shared" si="689"/>
        <v>0</v>
      </c>
    </row>
    <row r="31240" spans="1:2" x14ac:dyDescent="0.25">
      <c r="A31240" t="s">
        <v>1150</v>
      </c>
      <c r="B31240" t="str">
        <f t="shared" si="689"/>
        <v>0</v>
      </c>
    </row>
    <row r="31241" spans="1:2" x14ac:dyDescent="0.25">
      <c r="A31241" t="s">
        <v>1151</v>
      </c>
      <c r="B31241" t="str">
        <f t="shared" si="689"/>
        <v>0</v>
      </c>
    </row>
    <row r="31242" spans="1:2" x14ac:dyDescent="0.25">
      <c r="A31242" t="s">
        <v>1152</v>
      </c>
      <c r="B31242" t="str">
        <f t="shared" si="689"/>
        <v>0</v>
      </c>
    </row>
    <row r="31243" spans="1:2" x14ac:dyDescent="0.25">
      <c r="A31243" t="s">
        <v>1153</v>
      </c>
      <c r="B31243" t="str">
        <f t="shared" si="689"/>
        <v>0</v>
      </c>
    </row>
    <row r="31244" spans="1:2" x14ac:dyDescent="0.25">
      <c r="A31244" t="s">
        <v>1154</v>
      </c>
      <c r="B31244" t="str">
        <f t="shared" si="689"/>
        <v>0</v>
      </c>
    </row>
    <row r="31245" spans="1:2" x14ac:dyDescent="0.25">
      <c r="A31245" t="s">
        <v>4148</v>
      </c>
      <c r="B31245" t="str">
        <f t="shared" si="689"/>
        <v>jedi_dark_side_master_healing_01</v>
      </c>
    </row>
    <row r="31246" spans="1:2" x14ac:dyDescent="0.25">
      <c r="A31246" t="s">
        <v>1156</v>
      </c>
      <c r="B31246" t="str">
        <f t="shared" si="689"/>
        <v/>
      </c>
    </row>
    <row r="31247" spans="1:2" x14ac:dyDescent="0.25">
      <c r="A31247" t="s">
        <v>3855</v>
      </c>
      <c r="B31247" t="str">
        <f t="shared" si="689"/>
        <v>jedi_general</v>
      </c>
    </row>
    <row r="31248" spans="1:2" x14ac:dyDescent="0.25">
      <c r="A31248" t="s">
        <v>3444</v>
      </c>
      <c r="B31248" t="str">
        <f t="shared" si="689"/>
        <v>400000</v>
      </c>
    </row>
    <row r="31249" spans="1:2" x14ac:dyDescent="0.25">
      <c r="A31249" t="s">
        <v>3857</v>
      </c>
      <c r="B31249" t="str">
        <f t="shared" si="689"/>
        <v>4000000</v>
      </c>
    </row>
    <row r="31250" spans="1:2" x14ac:dyDescent="0.25">
      <c r="A31250" t="s">
        <v>1160</v>
      </c>
      <c r="B31250" t="str">
        <f t="shared" si="689"/>
        <v/>
      </c>
    </row>
    <row r="31251" spans="1:2" x14ac:dyDescent="0.25">
      <c r="A31251" t="s">
        <v>1161</v>
      </c>
      <c r="B31251" t="str">
        <f t="shared" si="689"/>
        <v>0</v>
      </c>
    </row>
    <row r="31252" spans="1:2" x14ac:dyDescent="0.25">
      <c r="A31252" t="s">
        <v>1162</v>
      </c>
      <c r="B31252" t="str">
        <f t="shared" si="689"/>
        <v/>
      </c>
    </row>
    <row r="31253" spans="1:2" x14ac:dyDescent="0.25">
      <c r="A31253" t="s">
        <v>1163</v>
      </c>
      <c r="B31253" t="str">
        <f t="shared" si="689"/>
        <v/>
      </c>
    </row>
    <row r="31254" spans="1:2" x14ac:dyDescent="0.25">
      <c r="A31254" t="s">
        <v>5182</v>
      </c>
      <c r="B31254" t="str">
        <f t="shared" si="689"/>
        <v>16</v>
      </c>
    </row>
    <row r="31255" spans="1:2" x14ac:dyDescent="0.25">
      <c r="A31255" t="s">
        <v>1165</v>
      </c>
      <c r="B31255" t="str">
        <f t="shared" si="689"/>
        <v/>
      </c>
    </row>
    <row r="31256" spans="1:2" x14ac:dyDescent="0.25">
      <c r="A31256" t="s">
        <v>4043</v>
      </c>
      <c r="B31256" t="str">
        <f t="shared" si="689"/>
        <v>healActionWoundOther2</v>
      </c>
    </row>
    <row r="31257" spans="1:2" x14ac:dyDescent="0.25">
      <c r="A31257" t="s">
        <v>1167</v>
      </c>
      <c r="B31257" t="str">
        <f t="shared" si="689"/>
        <v/>
      </c>
    </row>
    <row r="31258" spans="1:2" x14ac:dyDescent="0.25">
      <c r="A31258" t="s">
        <v>1168</v>
      </c>
      <c r="B31258" t="str">
        <f t="shared" si="689"/>
        <v/>
      </c>
    </row>
    <row r="31259" spans="1:2" x14ac:dyDescent="0.25">
      <c r="A31259" t="s">
        <v>1169</v>
      </c>
      <c r="B31259" t="str">
        <f t="shared" si="689"/>
        <v/>
      </c>
    </row>
    <row r="31260" spans="1:2" x14ac:dyDescent="0.25">
      <c r="A31260" t="s">
        <v>3845</v>
      </c>
      <c r="B31260" t="str">
        <f t="shared" si="689"/>
        <v>0</v>
      </c>
    </row>
    <row r="31261" spans="1:2" x14ac:dyDescent="0.25">
      <c r="A31261" t="s">
        <v>1171</v>
      </c>
      <c r="B31261" t="str">
        <f t="shared" si="689"/>
        <v>0</v>
      </c>
    </row>
    <row r="31262" spans="1:2" x14ac:dyDescent="0.25">
      <c r="A31262" t="s">
        <v>1172</v>
      </c>
      <c r="B31262" t="e">
        <f t="shared" si="689"/>
        <v>#VALUE!</v>
      </c>
    </row>
    <row r="31263" spans="1:2" x14ac:dyDescent="0.25">
      <c r="A31263" t="s">
        <v>1144</v>
      </c>
      <c r="B31263" t="e">
        <f t="shared" si="689"/>
        <v>#VALUE!</v>
      </c>
    </row>
    <row r="31264" spans="1:2" x14ac:dyDescent="0.25">
      <c r="A31264" t="s">
        <v>4149</v>
      </c>
      <c r="B31264" t="str">
        <f t="shared" si="689"/>
        <v>jedi_dark_side_master_healing_03</v>
      </c>
    </row>
    <row r="31265" spans="1:2" x14ac:dyDescent="0.25">
      <c r="A31265" t="s">
        <v>4150</v>
      </c>
      <c r="B31265" t="str">
        <f t="shared" si="689"/>
        <v>jedi_dark_side_master_healing_02</v>
      </c>
    </row>
    <row r="31266" spans="1:2" x14ac:dyDescent="0.25">
      <c r="A31266" t="s">
        <v>1147</v>
      </c>
      <c r="B31266" t="str">
        <f t="shared" si="689"/>
        <v>4</v>
      </c>
    </row>
    <row r="31267" spans="1:2" x14ac:dyDescent="0.25">
      <c r="A31267" t="s">
        <v>1148</v>
      </c>
      <c r="B31267" t="str">
        <f t="shared" si="689"/>
        <v>0</v>
      </c>
    </row>
    <row r="31268" spans="1:2" x14ac:dyDescent="0.25">
      <c r="A31268" t="s">
        <v>1149</v>
      </c>
      <c r="B31268" t="str">
        <f t="shared" si="689"/>
        <v>0</v>
      </c>
    </row>
    <row r="31269" spans="1:2" x14ac:dyDescent="0.25">
      <c r="A31269" t="s">
        <v>1150</v>
      </c>
      <c r="B31269" t="str">
        <f t="shared" si="689"/>
        <v>0</v>
      </c>
    </row>
    <row r="31270" spans="1:2" x14ac:dyDescent="0.25">
      <c r="A31270" t="s">
        <v>1151</v>
      </c>
      <c r="B31270" t="str">
        <f t="shared" si="689"/>
        <v>0</v>
      </c>
    </row>
    <row r="31271" spans="1:2" x14ac:dyDescent="0.25">
      <c r="A31271" t="s">
        <v>1152</v>
      </c>
      <c r="B31271" t="str">
        <f t="shared" si="689"/>
        <v>0</v>
      </c>
    </row>
    <row r="31272" spans="1:2" x14ac:dyDescent="0.25">
      <c r="A31272" t="s">
        <v>1153</v>
      </c>
      <c r="B31272" t="str">
        <f t="shared" si="689"/>
        <v>0</v>
      </c>
    </row>
    <row r="31273" spans="1:2" x14ac:dyDescent="0.25">
      <c r="A31273" t="s">
        <v>1154</v>
      </c>
      <c r="B31273" t="str">
        <f t="shared" si="689"/>
        <v>0</v>
      </c>
    </row>
    <row r="31274" spans="1:2" x14ac:dyDescent="0.25">
      <c r="A31274" t="s">
        <v>4151</v>
      </c>
      <c r="B31274" t="str">
        <f t="shared" si="689"/>
        <v>jedi_dark_side_master_healing_02</v>
      </c>
    </row>
    <row r="31275" spans="1:2" x14ac:dyDescent="0.25">
      <c r="A31275" t="s">
        <v>1156</v>
      </c>
      <c r="B31275" t="str">
        <f t="shared" si="689"/>
        <v/>
      </c>
    </row>
    <row r="31276" spans="1:2" x14ac:dyDescent="0.25">
      <c r="A31276" t="s">
        <v>3855</v>
      </c>
      <c r="B31276" t="str">
        <f t="shared" si="689"/>
        <v>jedi_general</v>
      </c>
    </row>
    <row r="31277" spans="1:2" x14ac:dyDescent="0.25">
      <c r="A31277" t="s">
        <v>3895</v>
      </c>
      <c r="B31277" t="str">
        <f t="shared" si="689"/>
        <v>800000</v>
      </c>
    </row>
    <row r="31278" spans="1:2" x14ac:dyDescent="0.25">
      <c r="A31278" t="s">
        <v>3857</v>
      </c>
      <c r="B31278" t="str">
        <f t="shared" si="689"/>
        <v>4000000</v>
      </c>
    </row>
    <row r="31279" spans="1:2" x14ac:dyDescent="0.25">
      <c r="A31279" t="s">
        <v>1160</v>
      </c>
      <c r="B31279" t="str">
        <f t="shared" si="689"/>
        <v/>
      </c>
    </row>
    <row r="31280" spans="1:2" x14ac:dyDescent="0.25">
      <c r="A31280" t="s">
        <v>1161</v>
      </c>
      <c r="B31280" t="str">
        <f t="shared" si="689"/>
        <v>0</v>
      </c>
    </row>
    <row r="31281" spans="1:2" x14ac:dyDescent="0.25">
      <c r="A31281" t="s">
        <v>1162</v>
      </c>
      <c r="B31281" t="str">
        <f t="shared" si="689"/>
        <v/>
      </c>
    </row>
    <row r="31282" spans="1:2" x14ac:dyDescent="0.25">
      <c r="A31282" t="s">
        <v>1163</v>
      </c>
      <c r="B31282" t="str">
        <f t="shared" si="689"/>
        <v/>
      </c>
    </row>
    <row r="31283" spans="1:2" x14ac:dyDescent="0.25">
      <c r="A31283" t="s">
        <v>5182</v>
      </c>
      <c r="B31283" t="str">
        <f t="shared" si="689"/>
        <v>16</v>
      </c>
    </row>
    <row r="31284" spans="1:2" x14ac:dyDescent="0.25">
      <c r="A31284" t="s">
        <v>1165</v>
      </c>
      <c r="B31284" t="str">
        <f t="shared" si="689"/>
        <v/>
      </c>
    </row>
    <row r="31285" spans="1:2" x14ac:dyDescent="0.25">
      <c r="A31285" t="s">
        <v>4047</v>
      </c>
      <c r="B31285" t="str">
        <f t="shared" si="689"/>
        <v>healMindWoundOther2</v>
      </c>
    </row>
    <row r="31286" spans="1:2" x14ac:dyDescent="0.25">
      <c r="A31286" t="s">
        <v>1167</v>
      </c>
      <c r="B31286" t="str">
        <f t="shared" si="689"/>
        <v/>
      </c>
    </row>
    <row r="31287" spans="1:2" x14ac:dyDescent="0.25">
      <c r="A31287" t="s">
        <v>1168</v>
      </c>
      <c r="B31287" t="str">
        <f t="shared" si="689"/>
        <v/>
      </c>
    </row>
    <row r="31288" spans="1:2" x14ac:dyDescent="0.25">
      <c r="A31288" t="s">
        <v>1169</v>
      </c>
      <c r="B31288" t="str">
        <f t="shared" si="689"/>
        <v/>
      </c>
    </row>
    <row r="31289" spans="1:2" x14ac:dyDescent="0.25">
      <c r="A31289" t="s">
        <v>3845</v>
      </c>
      <c r="B31289" t="str">
        <f t="shared" si="689"/>
        <v>0</v>
      </c>
    </row>
    <row r="31290" spans="1:2" x14ac:dyDescent="0.25">
      <c r="A31290" t="s">
        <v>1171</v>
      </c>
      <c r="B31290" t="str">
        <f t="shared" si="689"/>
        <v>0</v>
      </c>
    </row>
    <row r="31291" spans="1:2" x14ac:dyDescent="0.25">
      <c r="A31291" t="s">
        <v>1172</v>
      </c>
      <c r="B31291" t="e">
        <f t="shared" si="689"/>
        <v>#VALUE!</v>
      </c>
    </row>
    <row r="31292" spans="1:2" x14ac:dyDescent="0.25">
      <c r="A31292" t="s">
        <v>1144</v>
      </c>
      <c r="B31292" t="e">
        <f t="shared" si="689"/>
        <v>#VALUE!</v>
      </c>
    </row>
    <row r="31293" spans="1:2" x14ac:dyDescent="0.25">
      <c r="A31293" t="s">
        <v>4152</v>
      </c>
      <c r="B31293" t="str">
        <f t="shared" si="689"/>
        <v>jedi_dark_side_master_healing_04</v>
      </c>
    </row>
    <row r="31294" spans="1:2" x14ac:dyDescent="0.25">
      <c r="A31294" t="s">
        <v>4153</v>
      </c>
      <c r="B31294" t="str">
        <f t="shared" si="689"/>
        <v>jedi_dark_side_master_healing_03</v>
      </c>
    </row>
    <row r="31295" spans="1:2" x14ac:dyDescent="0.25">
      <c r="A31295" t="s">
        <v>1147</v>
      </c>
      <c r="B31295" t="str">
        <f t="shared" si="689"/>
        <v>4</v>
      </c>
    </row>
    <row r="31296" spans="1:2" x14ac:dyDescent="0.25">
      <c r="A31296" t="s">
        <v>1148</v>
      </c>
      <c r="B31296" t="str">
        <f t="shared" si="689"/>
        <v>0</v>
      </c>
    </row>
    <row r="31297" spans="1:2" x14ac:dyDescent="0.25">
      <c r="A31297" t="s">
        <v>1189</v>
      </c>
      <c r="B31297" t="str">
        <f t="shared" si="689"/>
        <v>1</v>
      </c>
    </row>
    <row r="31298" spans="1:2" x14ac:dyDescent="0.25">
      <c r="A31298" t="s">
        <v>1150</v>
      </c>
      <c r="B31298" t="str">
        <f t="shared" si="689"/>
        <v>0</v>
      </c>
    </row>
    <row r="31299" spans="1:2" x14ac:dyDescent="0.25">
      <c r="A31299" t="s">
        <v>1151</v>
      </c>
      <c r="B31299" t="str">
        <f t="shared" si="689"/>
        <v>0</v>
      </c>
    </row>
    <row r="31300" spans="1:2" x14ac:dyDescent="0.25">
      <c r="A31300" t="s">
        <v>1152</v>
      </c>
      <c r="B31300" t="str">
        <f t="shared" ref="B31300:B31363" si="690">LEFT(RIGHT(A31300,LEN(A31300)-FIND("&gt;",A31300)),FIND("&lt;",RIGHT(A31300,LEN(A31300)-FIND("&gt;",A31300)))-1)</f>
        <v>0</v>
      </c>
    </row>
    <row r="31301" spans="1:2" x14ac:dyDescent="0.25">
      <c r="A31301" t="s">
        <v>1153</v>
      </c>
      <c r="B31301" t="str">
        <f t="shared" si="690"/>
        <v>0</v>
      </c>
    </row>
    <row r="31302" spans="1:2" x14ac:dyDescent="0.25">
      <c r="A31302" t="s">
        <v>1154</v>
      </c>
      <c r="B31302" t="str">
        <f t="shared" si="690"/>
        <v>0</v>
      </c>
    </row>
    <row r="31303" spans="1:2" x14ac:dyDescent="0.25">
      <c r="A31303" t="s">
        <v>4154</v>
      </c>
      <c r="B31303" t="str">
        <f t="shared" si="690"/>
        <v>jedi_dark_side_master_healing_03</v>
      </c>
    </row>
    <row r="31304" spans="1:2" x14ac:dyDescent="0.25">
      <c r="A31304" t="s">
        <v>1156</v>
      </c>
      <c r="B31304" t="str">
        <f t="shared" si="690"/>
        <v/>
      </c>
    </row>
    <row r="31305" spans="1:2" x14ac:dyDescent="0.25">
      <c r="A31305" t="s">
        <v>3855</v>
      </c>
      <c r="B31305" t="str">
        <f t="shared" si="690"/>
        <v>jedi_general</v>
      </c>
    </row>
    <row r="31306" spans="1:2" x14ac:dyDescent="0.25">
      <c r="A31306" t="s">
        <v>3971</v>
      </c>
      <c r="B31306" t="str">
        <f t="shared" si="690"/>
        <v>1600000</v>
      </c>
    </row>
    <row r="31307" spans="1:2" x14ac:dyDescent="0.25">
      <c r="A31307" t="s">
        <v>3857</v>
      </c>
      <c r="B31307" t="str">
        <f t="shared" si="690"/>
        <v>4000000</v>
      </c>
    </row>
    <row r="31308" spans="1:2" x14ac:dyDescent="0.25">
      <c r="A31308" t="s">
        <v>1160</v>
      </c>
      <c r="B31308" t="str">
        <f t="shared" si="690"/>
        <v/>
      </c>
    </row>
    <row r="31309" spans="1:2" x14ac:dyDescent="0.25">
      <c r="A31309" t="s">
        <v>1161</v>
      </c>
      <c r="B31309" t="str">
        <f t="shared" si="690"/>
        <v>0</v>
      </c>
    </row>
    <row r="31310" spans="1:2" x14ac:dyDescent="0.25">
      <c r="A31310" t="s">
        <v>1162</v>
      </c>
      <c r="B31310" t="str">
        <f t="shared" si="690"/>
        <v/>
      </c>
    </row>
    <row r="31311" spans="1:2" x14ac:dyDescent="0.25">
      <c r="A31311" t="s">
        <v>1163</v>
      </c>
      <c r="B31311" t="str">
        <f t="shared" si="690"/>
        <v/>
      </c>
    </row>
    <row r="31312" spans="1:2" x14ac:dyDescent="0.25">
      <c r="A31312" t="s">
        <v>5182</v>
      </c>
      <c r="B31312" t="str">
        <f t="shared" si="690"/>
        <v>16</v>
      </c>
    </row>
    <row r="31313" spans="1:2" x14ac:dyDescent="0.25">
      <c r="A31313" t="s">
        <v>1165</v>
      </c>
      <c r="B31313" t="str">
        <f t="shared" si="690"/>
        <v/>
      </c>
    </row>
    <row r="31314" spans="1:2" x14ac:dyDescent="0.25">
      <c r="A31314" t="s">
        <v>4051</v>
      </c>
      <c r="B31314" t="str">
        <f t="shared" si="690"/>
        <v>totalHealSelf,healStatesOther</v>
      </c>
    </row>
    <row r="31315" spans="1:2" x14ac:dyDescent="0.25">
      <c r="A31315" t="s">
        <v>1167</v>
      </c>
      <c r="B31315" t="str">
        <f t="shared" si="690"/>
        <v/>
      </c>
    </row>
    <row r="31316" spans="1:2" x14ac:dyDescent="0.25">
      <c r="A31316" t="s">
        <v>1168</v>
      </c>
      <c r="B31316" t="str">
        <f t="shared" si="690"/>
        <v/>
      </c>
    </row>
    <row r="31317" spans="1:2" x14ac:dyDescent="0.25">
      <c r="A31317" t="s">
        <v>1169</v>
      </c>
      <c r="B31317" t="str">
        <f t="shared" si="690"/>
        <v/>
      </c>
    </row>
    <row r="31318" spans="1:2" x14ac:dyDescent="0.25">
      <c r="A31318" t="s">
        <v>3845</v>
      </c>
      <c r="B31318" t="str">
        <f t="shared" si="690"/>
        <v>0</v>
      </c>
    </row>
    <row r="31319" spans="1:2" x14ac:dyDescent="0.25">
      <c r="A31319" t="s">
        <v>1171</v>
      </c>
      <c r="B31319" t="str">
        <f t="shared" si="690"/>
        <v>0</v>
      </c>
    </row>
    <row r="31320" spans="1:2" x14ac:dyDescent="0.25">
      <c r="A31320" t="s">
        <v>1172</v>
      </c>
      <c r="B31320" t="e">
        <f t="shared" si="690"/>
        <v>#VALUE!</v>
      </c>
    </row>
    <row r="31321" spans="1:2" x14ac:dyDescent="0.25">
      <c r="A31321" t="s">
        <v>1144</v>
      </c>
      <c r="B31321" t="e">
        <f t="shared" si="690"/>
        <v>#VALUE!</v>
      </c>
    </row>
    <row r="31322" spans="1:2" x14ac:dyDescent="0.25">
      <c r="A31322" t="s">
        <v>4155</v>
      </c>
      <c r="B31322" t="str">
        <f t="shared" si="690"/>
        <v>jedi_dark_side_master_force_power_01</v>
      </c>
    </row>
    <row r="31323" spans="1:2" x14ac:dyDescent="0.25">
      <c r="A31323" t="s">
        <v>4130</v>
      </c>
      <c r="B31323" t="str">
        <f t="shared" si="690"/>
        <v>jedi_dark_side_master</v>
      </c>
    </row>
    <row r="31324" spans="1:2" x14ac:dyDescent="0.25">
      <c r="A31324" t="s">
        <v>1147</v>
      </c>
      <c r="B31324" t="str">
        <f t="shared" si="690"/>
        <v>4</v>
      </c>
    </row>
    <row r="31325" spans="1:2" x14ac:dyDescent="0.25">
      <c r="A31325" t="s">
        <v>1148</v>
      </c>
      <c r="B31325" t="str">
        <f t="shared" si="690"/>
        <v>0</v>
      </c>
    </row>
    <row r="31326" spans="1:2" x14ac:dyDescent="0.25">
      <c r="A31326" t="s">
        <v>1149</v>
      </c>
      <c r="B31326" t="str">
        <f t="shared" si="690"/>
        <v>0</v>
      </c>
    </row>
    <row r="31327" spans="1:2" x14ac:dyDescent="0.25">
      <c r="A31327" t="s">
        <v>1150</v>
      </c>
      <c r="B31327" t="str">
        <f t="shared" si="690"/>
        <v>0</v>
      </c>
    </row>
    <row r="31328" spans="1:2" x14ac:dyDescent="0.25">
      <c r="A31328" t="s">
        <v>1151</v>
      </c>
      <c r="B31328" t="str">
        <f t="shared" si="690"/>
        <v>0</v>
      </c>
    </row>
    <row r="31329" spans="1:2" x14ac:dyDescent="0.25">
      <c r="A31329" t="s">
        <v>1152</v>
      </c>
      <c r="B31329" t="str">
        <f t="shared" si="690"/>
        <v>0</v>
      </c>
    </row>
    <row r="31330" spans="1:2" x14ac:dyDescent="0.25">
      <c r="A31330" t="s">
        <v>1153</v>
      </c>
      <c r="B31330" t="str">
        <f t="shared" si="690"/>
        <v>0</v>
      </c>
    </row>
    <row r="31331" spans="1:2" x14ac:dyDescent="0.25">
      <c r="A31331" t="s">
        <v>1154</v>
      </c>
      <c r="B31331" t="str">
        <f t="shared" si="690"/>
        <v>0</v>
      </c>
    </row>
    <row r="31332" spans="1:2" x14ac:dyDescent="0.25">
      <c r="A31332" t="s">
        <v>4135</v>
      </c>
      <c r="B31332" t="str">
        <f t="shared" si="690"/>
        <v>jedi_dark_side_master_novice</v>
      </c>
    </row>
    <row r="31333" spans="1:2" x14ac:dyDescent="0.25">
      <c r="A31333" t="s">
        <v>1156</v>
      </c>
      <c r="B31333" t="str">
        <f t="shared" si="690"/>
        <v/>
      </c>
    </row>
    <row r="31334" spans="1:2" x14ac:dyDescent="0.25">
      <c r="A31334" t="s">
        <v>3855</v>
      </c>
      <c r="B31334" t="str">
        <f t="shared" si="690"/>
        <v>jedi_general</v>
      </c>
    </row>
    <row r="31335" spans="1:2" x14ac:dyDescent="0.25">
      <c r="A31335" t="s">
        <v>3262</v>
      </c>
      <c r="B31335" t="str">
        <f t="shared" si="690"/>
        <v>200000</v>
      </c>
    </row>
    <row r="31336" spans="1:2" x14ac:dyDescent="0.25">
      <c r="A31336" t="s">
        <v>3857</v>
      </c>
      <c r="B31336" t="str">
        <f t="shared" si="690"/>
        <v>4000000</v>
      </c>
    </row>
    <row r="31337" spans="1:2" x14ac:dyDescent="0.25">
      <c r="A31337" t="s">
        <v>1160</v>
      </c>
      <c r="B31337" t="str">
        <f t="shared" si="690"/>
        <v/>
      </c>
    </row>
    <row r="31338" spans="1:2" x14ac:dyDescent="0.25">
      <c r="A31338" t="s">
        <v>1161</v>
      </c>
      <c r="B31338" t="str">
        <f t="shared" si="690"/>
        <v>0</v>
      </c>
    </row>
    <row r="31339" spans="1:2" x14ac:dyDescent="0.25">
      <c r="A31339" t="s">
        <v>1162</v>
      </c>
      <c r="B31339" t="str">
        <f t="shared" si="690"/>
        <v/>
      </c>
    </row>
    <row r="31340" spans="1:2" x14ac:dyDescent="0.25">
      <c r="A31340" t="s">
        <v>1163</v>
      </c>
      <c r="B31340" t="str">
        <f t="shared" si="690"/>
        <v/>
      </c>
    </row>
    <row r="31341" spans="1:2" x14ac:dyDescent="0.25">
      <c r="A31341" t="s">
        <v>5182</v>
      </c>
      <c r="B31341" t="str">
        <f t="shared" si="690"/>
        <v>16</v>
      </c>
    </row>
    <row r="31342" spans="1:2" x14ac:dyDescent="0.25">
      <c r="A31342" t="s">
        <v>1165</v>
      </c>
      <c r="B31342" t="str">
        <f t="shared" si="690"/>
        <v/>
      </c>
    </row>
    <row r="31343" spans="1:2" x14ac:dyDescent="0.25">
      <c r="A31343" t="s">
        <v>3974</v>
      </c>
      <c r="B31343" t="str">
        <f t="shared" si="690"/>
        <v>animalScare</v>
      </c>
    </row>
    <row r="31344" spans="1:2" x14ac:dyDescent="0.25">
      <c r="A31344" t="s">
        <v>4156</v>
      </c>
      <c r="B31344" t="str">
        <f t="shared" si="690"/>
        <v>jedi_force_power_max=500,jedi_force_power_regen=2</v>
      </c>
    </row>
    <row r="31345" spans="1:2" x14ac:dyDescent="0.25">
      <c r="A31345" t="s">
        <v>1168</v>
      </c>
      <c r="B31345" t="str">
        <f t="shared" si="690"/>
        <v/>
      </c>
    </row>
    <row r="31346" spans="1:2" x14ac:dyDescent="0.25">
      <c r="A31346" t="s">
        <v>1169</v>
      </c>
      <c r="B31346" t="str">
        <f t="shared" si="690"/>
        <v/>
      </c>
    </row>
    <row r="31347" spans="1:2" x14ac:dyDescent="0.25">
      <c r="A31347" t="s">
        <v>3845</v>
      </c>
      <c r="B31347" t="str">
        <f t="shared" si="690"/>
        <v>0</v>
      </c>
    </row>
    <row r="31348" spans="1:2" x14ac:dyDescent="0.25">
      <c r="A31348" t="s">
        <v>1171</v>
      </c>
      <c r="B31348" t="str">
        <f t="shared" si="690"/>
        <v>0</v>
      </c>
    </row>
    <row r="31349" spans="1:2" x14ac:dyDescent="0.25">
      <c r="A31349" t="s">
        <v>1172</v>
      </c>
      <c r="B31349" t="e">
        <f t="shared" si="690"/>
        <v>#VALUE!</v>
      </c>
    </row>
    <row r="31350" spans="1:2" x14ac:dyDescent="0.25">
      <c r="A31350" t="s">
        <v>1144</v>
      </c>
      <c r="B31350" t="e">
        <f t="shared" si="690"/>
        <v>#VALUE!</v>
      </c>
    </row>
    <row r="31351" spans="1:2" x14ac:dyDescent="0.25">
      <c r="A31351" t="s">
        <v>4157</v>
      </c>
      <c r="B31351" t="str">
        <f t="shared" si="690"/>
        <v>jedi_dark_side_master_force_power_02</v>
      </c>
    </row>
    <row r="31352" spans="1:2" x14ac:dyDescent="0.25">
      <c r="A31352" t="s">
        <v>4158</v>
      </c>
      <c r="B31352" t="str">
        <f t="shared" si="690"/>
        <v>jedi_dark_side_master_force_power_01</v>
      </c>
    </row>
    <row r="31353" spans="1:2" x14ac:dyDescent="0.25">
      <c r="A31353" t="s">
        <v>1147</v>
      </c>
      <c r="B31353" t="str">
        <f t="shared" si="690"/>
        <v>4</v>
      </c>
    </row>
    <row r="31354" spans="1:2" x14ac:dyDescent="0.25">
      <c r="A31354" t="s">
        <v>1148</v>
      </c>
      <c r="B31354" t="str">
        <f t="shared" si="690"/>
        <v>0</v>
      </c>
    </row>
    <row r="31355" spans="1:2" x14ac:dyDescent="0.25">
      <c r="A31355" t="s">
        <v>1149</v>
      </c>
      <c r="B31355" t="str">
        <f t="shared" si="690"/>
        <v>0</v>
      </c>
    </row>
    <row r="31356" spans="1:2" x14ac:dyDescent="0.25">
      <c r="A31356" t="s">
        <v>1150</v>
      </c>
      <c r="B31356" t="str">
        <f t="shared" si="690"/>
        <v>0</v>
      </c>
    </row>
    <row r="31357" spans="1:2" x14ac:dyDescent="0.25">
      <c r="A31357" t="s">
        <v>1151</v>
      </c>
      <c r="B31357" t="str">
        <f t="shared" si="690"/>
        <v>0</v>
      </c>
    </row>
    <row r="31358" spans="1:2" x14ac:dyDescent="0.25">
      <c r="A31358" t="s">
        <v>1152</v>
      </c>
      <c r="B31358" t="str">
        <f t="shared" si="690"/>
        <v>0</v>
      </c>
    </row>
    <row r="31359" spans="1:2" x14ac:dyDescent="0.25">
      <c r="A31359" t="s">
        <v>1153</v>
      </c>
      <c r="B31359" t="str">
        <f t="shared" si="690"/>
        <v>0</v>
      </c>
    </row>
    <row r="31360" spans="1:2" x14ac:dyDescent="0.25">
      <c r="A31360" t="s">
        <v>1154</v>
      </c>
      <c r="B31360" t="str">
        <f t="shared" si="690"/>
        <v>0</v>
      </c>
    </row>
    <row r="31361" spans="1:2" x14ac:dyDescent="0.25">
      <c r="A31361" t="s">
        <v>4159</v>
      </c>
      <c r="B31361" t="str">
        <f t="shared" si="690"/>
        <v>jedi_dark_side_master_force_power_01</v>
      </c>
    </row>
    <row r="31362" spans="1:2" x14ac:dyDescent="0.25">
      <c r="A31362" t="s">
        <v>1156</v>
      </c>
      <c r="B31362" t="str">
        <f t="shared" si="690"/>
        <v/>
      </c>
    </row>
    <row r="31363" spans="1:2" x14ac:dyDescent="0.25">
      <c r="A31363" t="s">
        <v>3855</v>
      </c>
      <c r="B31363" t="str">
        <f t="shared" si="690"/>
        <v>jedi_general</v>
      </c>
    </row>
    <row r="31364" spans="1:2" x14ac:dyDescent="0.25">
      <c r="A31364" t="s">
        <v>3444</v>
      </c>
      <c r="B31364" t="str">
        <f t="shared" ref="B31364:B31427" si="691">LEFT(RIGHT(A31364,LEN(A31364)-FIND("&gt;",A31364)),FIND("&lt;",RIGHT(A31364,LEN(A31364)-FIND("&gt;",A31364)))-1)</f>
        <v>400000</v>
      </c>
    </row>
    <row r="31365" spans="1:2" x14ac:dyDescent="0.25">
      <c r="A31365" t="s">
        <v>3857</v>
      </c>
      <c r="B31365" t="str">
        <f t="shared" si="691"/>
        <v>4000000</v>
      </c>
    </row>
    <row r="31366" spans="1:2" x14ac:dyDescent="0.25">
      <c r="A31366" t="s">
        <v>1160</v>
      </c>
      <c r="B31366" t="str">
        <f t="shared" si="691"/>
        <v/>
      </c>
    </row>
    <row r="31367" spans="1:2" x14ac:dyDescent="0.25">
      <c r="A31367" t="s">
        <v>1161</v>
      </c>
      <c r="B31367" t="str">
        <f t="shared" si="691"/>
        <v>0</v>
      </c>
    </row>
    <row r="31368" spans="1:2" x14ac:dyDescent="0.25">
      <c r="A31368" t="s">
        <v>1162</v>
      </c>
      <c r="B31368" t="str">
        <f t="shared" si="691"/>
        <v/>
      </c>
    </row>
    <row r="31369" spans="1:2" x14ac:dyDescent="0.25">
      <c r="A31369" t="s">
        <v>1163</v>
      </c>
      <c r="B31369" t="str">
        <f t="shared" si="691"/>
        <v/>
      </c>
    </row>
    <row r="31370" spans="1:2" x14ac:dyDescent="0.25">
      <c r="A31370" t="s">
        <v>5182</v>
      </c>
      <c r="B31370" t="str">
        <f t="shared" si="691"/>
        <v>16</v>
      </c>
    </row>
    <row r="31371" spans="1:2" x14ac:dyDescent="0.25">
      <c r="A31371" t="s">
        <v>1165</v>
      </c>
      <c r="B31371" t="str">
        <f t="shared" si="691"/>
        <v/>
      </c>
    </row>
    <row r="31372" spans="1:2" x14ac:dyDescent="0.25">
      <c r="A31372" t="s">
        <v>3979</v>
      </c>
      <c r="B31372" t="str">
        <f t="shared" si="691"/>
        <v>animalCalm</v>
      </c>
    </row>
    <row r="31373" spans="1:2" x14ac:dyDescent="0.25">
      <c r="A31373" t="s">
        <v>4156</v>
      </c>
      <c r="B31373" t="str">
        <f t="shared" si="691"/>
        <v>jedi_force_power_max=500,jedi_force_power_regen=2</v>
      </c>
    </row>
    <row r="31374" spans="1:2" x14ac:dyDescent="0.25">
      <c r="A31374" t="s">
        <v>1168</v>
      </c>
      <c r="B31374" t="str">
        <f t="shared" si="691"/>
        <v/>
      </c>
    </row>
    <row r="31375" spans="1:2" x14ac:dyDescent="0.25">
      <c r="A31375" t="s">
        <v>1169</v>
      </c>
      <c r="B31375" t="str">
        <f t="shared" si="691"/>
        <v/>
      </c>
    </row>
    <row r="31376" spans="1:2" x14ac:dyDescent="0.25">
      <c r="A31376" t="s">
        <v>3845</v>
      </c>
      <c r="B31376" t="str">
        <f t="shared" si="691"/>
        <v>0</v>
      </c>
    </row>
    <row r="31377" spans="1:2" x14ac:dyDescent="0.25">
      <c r="A31377" t="s">
        <v>1171</v>
      </c>
      <c r="B31377" t="str">
        <f t="shared" si="691"/>
        <v>0</v>
      </c>
    </row>
    <row r="31378" spans="1:2" x14ac:dyDescent="0.25">
      <c r="A31378" t="s">
        <v>1172</v>
      </c>
      <c r="B31378" t="e">
        <f t="shared" si="691"/>
        <v>#VALUE!</v>
      </c>
    </row>
    <row r="31379" spans="1:2" x14ac:dyDescent="0.25">
      <c r="A31379" t="s">
        <v>1144</v>
      </c>
      <c r="B31379" t="e">
        <f t="shared" si="691"/>
        <v>#VALUE!</v>
      </c>
    </row>
    <row r="31380" spans="1:2" x14ac:dyDescent="0.25">
      <c r="A31380" t="s">
        <v>4160</v>
      </c>
      <c r="B31380" t="str">
        <f t="shared" si="691"/>
        <v>jedi_dark_side_master_force_power_03</v>
      </c>
    </row>
    <row r="31381" spans="1:2" x14ac:dyDescent="0.25">
      <c r="A31381" t="s">
        <v>4161</v>
      </c>
      <c r="B31381" t="str">
        <f t="shared" si="691"/>
        <v>jedi_dark_side_master_force_power_02</v>
      </c>
    </row>
    <row r="31382" spans="1:2" x14ac:dyDescent="0.25">
      <c r="A31382" t="s">
        <v>1147</v>
      </c>
      <c r="B31382" t="str">
        <f t="shared" si="691"/>
        <v>4</v>
      </c>
    </row>
    <row r="31383" spans="1:2" x14ac:dyDescent="0.25">
      <c r="A31383" t="s">
        <v>1148</v>
      </c>
      <c r="B31383" t="str">
        <f t="shared" si="691"/>
        <v>0</v>
      </c>
    </row>
    <row r="31384" spans="1:2" x14ac:dyDescent="0.25">
      <c r="A31384" t="s">
        <v>1149</v>
      </c>
      <c r="B31384" t="str">
        <f t="shared" si="691"/>
        <v>0</v>
      </c>
    </row>
    <row r="31385" spans="1:2" x14ac:dyDescent="0.25">
      <c r="A31385" t="s">
        <v>1150</v>
      </c>
      <c r="B31385" t="str">
        <f t="shared" si="691"/>
        <v>0</v>
      </c>
    </row>
    <row r="31386" spans="1:2" x14ac:dyDescent="0.25">
      <c r="A31386" t="s">
        <v>1151</v>
      </c>
      <c r="B31386" t="str">
        <f t="shared" si="691"/>
        <v>0</v>
      </c>
    </row>
    <row r="31387" spans="1:2" x14ac:dyDescent="0.25">
      <c r="A31387" t="s">
        <v>1152</v>
      </c>
      <c r="B31387" t="str">
        <f t="shared" si="691"/>
        <v>0</v>
      </c>
    </row>
    <row r="31388" spans="1:2" x14ac:dyDescent="0.25">
      <c r="A31388" t="s">
        <v>1153</v>
      </c>
      <c r="B31388" t="str">
        <f t="shared" si="691"/>
        <v>0</v>
      </c>
    </row>
    <row r="31389" spans="1:2" x14ac:dyDescent="0.25">
      <c r="A31389" t="s">
        <v>1154</v>
      </c>
      <c r="B31389" t="str">
        <f t="shared" si="691"/>
        <v>0</v>
      </c>
    </row>
    <row r="31390" spans="1:2" x14ac:dyDescent="0.25">
      <c r="A31390" t="s">
        <v>4162</v>
      </c>
      <c r="B31390" t="str">
        <f t="shared" si="691"/>
        <v>jedi_dark_side_master_force_power_02</v>
      </c>
    </row>
    <row r="31391" spans="1:2" x14ac:dyDescent="0.25">
      <c r="A31391" t="s">
        <v>1156</v>
      </c>
      <c r="B31391" t="str">
        <f t="shared" si="691"/>
        <v/>
      </c>
    </row>
    <row r="31392" spans="1:2" x14ac:dyDescent="0.25">
      <c r="A31392" t="s">
        <v>3855</v>
      </c>
      <c r="B31392" t="str">
        <f t="shared" si="691"/>
        <v>jedi_general</v>
      </c>
    </row>
    <row r="31393" spans="1:2" x14ac:dyDescent="0.25">
      <c r="A31393" t="s">
        <v>3895</v>
      </c>
      <c r="B31393" t="str">
        <f t="shared" si="691"/>
        <v>800000</v>
      </c>
    </row>
    <row r="31394" spans="1:2" x14ac:dyDescent="0.25">
      <c r="A31394" t="s">
        <v>3857</v>
      </c>
      <c r="B31394" t="str">
        <f t="shared" si="691"/>
        <v>4000000</v>
      </c>
    </row>
    <row r="31395" spans="1:2" x14ac:dyDescent="0.25">
      <c r="A31395" t="s">
        <v>1160</v>
      </c>
      <c r="B31395" t="str">
        <f t="shared" si="691"/>
        <v/>
      </c>
    </row>
    <row r="31396" spans="1:2" x14ac:dyDescent="0.25">
      <c r="A31396" t="s">
        <v>1161</v>
      </c>
      <c r="B31396" t="str">
        <f t="shared" si="691"/>
        <v>0</v>
      </c>
    </row>
    <row r="31397" spans="1:2" x14ac:dyDescent="0.25">
      <c r="A31397" t="s">
        <v>1162</v>
      </c>
      <c r="B31397" t="str">
        <f t="shared" si="691"/>
        <v/>
      </c>
    </row>
    <row r="31398" spans="1:2" x14ac:dyDescent="0.25">
      <c r="A31398" t="s">
        <v>1163</v>
      </c>
      <c r="B31398" t="str">
        <f t="shared" si="691"/>
        <v/>
      </c>
    </row>
    <row r="31399" spans="1:2" x14ac:dyDescent="0.25">
      <c r="A31399" t="s">
        <v>5182</v>
      </c>
      <c r="B31399" t="str">
        <f t="shared" si="691"/>
        <v>16</v>
      </c>
    </row>
    <row r="31400" spans="1:2" x14ac:dyDescent="0.25">
      <c r="A31400" t="s">
        <v>1165</v>
      </c>
      <c r="B31400" t="str">
        <f t="shared" si="691"/>
        <v/>
      </c>
    </row>
    <row r="31401" spans="1:2" x14ac:dyDescent="0.25">
      <c r="A31401" t="s">
        <v>3983</v>
      </c>
      <c r="B31401" t="str">
        <f t="shared" si="691"/>
        <v>animalAttack</v>
      </c>
    </row>
    <row r="31402" spans="1:2" x14ac:dyDescent="0.25">
      <c r="A31402" t="s">
        <v>4156</v>
      </c>
      <c r="B31402" t="str">
        <f t="shared" si="691"/>
        <v>jedi_force_power_max=500,jedi_force_power_regen=2</v>
      </c>
    </row>
    <row r="31403" spans="1:2" x14ac:dyDescent="0.25">
      <c r="A31403" t="s">
        <v>1168</v>
      </c>
      <c r="B31403" t="str">
        <f t="shared" si="691"/>
        <v/>
      </c>
    </row>
    <row r="31404" spans="1:2" x14ac:dyDescent="0.25">
      <c r="A31404" t="s">
        <v>1169</v>
      </c>
      <c r="B31404" t="str">
        <f t="shared" si="691"/>
        <v/>
      </c>
    </row>
    <row r="31405" spans="1:2" x14ac:dyDescent="0.25">
      <c r="A31405" t="s">
        <v>3845</v>
      </c>
      <c r="B31405" t="str">
        <f t="shared" si="691"/>
        <v>0</v>
      </c>
    </row>
    <row r="31406" spans="1:2" x14ac:dyDescent="0.25">
      <c r="A31406" t="s">
        <v>1171</v>
      </c>
      <c r="B31406" t="str">
        <f t="shared" si="691"/>
        <v>0</v>
      </c>
    </row>
    <row r="31407" spans="1:2" x14ac:dyDescent="0.25">
      <c r="A31407" t="s">
        <v>1172</v>
      </c>
      <c r="B31407" t="e">
        <f t="shared" si="691"/>
        <v>#VALUE!</v>
      </c>
    </row>
    <row r="31408" spans="1:2" x14ac:dyDescent="0.25">
      <c r="A31408" t="s">
        <v>1144</v>
      </c>
      <c r="B31408" t="e">
        <f t="shared" si="691"/>
        <v>#VALUE!</v>
      </c>
    </row>
    <row r="31409" spans="1:2" x14ac:dyDescent="0.25">
      <c r="A31409" t="s">
        <v>4163</v>
      </c>
      <c r="B31409" t="str">
        <f t="shared" si="691"/>
        <v>jedi_dark_side_master_force_power_04</v>
      </c>
    </row>
    <row r="31410" spans="1:2" x14ac:dyDescent="0.25">
      <c r="A31410" t="s">
        <v>4164</v>
      </c>
      <c r="B31410" t="str">
        <f t="shared" si="691"/>
        <v>jedi_dark_side_master_force_power_03</v>
      </c>
    </row>
    <row r="31411" spans="1:2" x14ac:dyDescent="0.25">
      <c r="A31411" t="s">
        <v>1147</v>
      </c>
      <c r="B31411" t="str">
        <f t="shared" si="691"/>
        <v>4</v>
      </c>
    </row>
    <row r="31412" spans="1:2" x14ac:dyDescent="0.25">
      <c r="A31412" t="s">
        <v>1148</v>
      </c>
      <c r="B31412" t="str">
        <f t="shared" si="691"/>
        <v>0</v>
      </c>
    </row>
    <row r="31413" spans="1:2" x14ac:dyDescent="0.25">
      <c r="A31413" t="s">
        <v>1189</v>
      </c>
      <c r="B31413" t="str">
        <f t="shared" si="691"/>
        <v>1</v>
      </c>
    </row>
    <row r="31414" spans="1:2" x14ac:dyDescent="0.25">
      <c r="A31414" t="s">
        <v>1150</v>
      </c>
      <c r="B31414" t="str">
        <f t="shared" si="691"/>
        <v>0</v>
      </c>
    </row>
    <row r="31415" spans="1:2" x14ac:dyDescent="0.25">
      <c r="A31415" t="s">
        <v>1151</v>
      </c>
      <c r="B31415" t="str">
        <f t="shared" si="691"/>
        <v>0</v>
      </c>
    </row>
    <row r="31416" spans="1:2" x14ac:dyDescent="0.25">
      <c r="A31416" t="s">
        <v>1152</v>
      </c>
      <c r="B31416" t="str">
        <f t="shared" si="691"/>
        <v>0</v>
      </c>
    </row>
    <row r="31417" spans="1:2" x14ac:dyDescent="0.25">
      <c r="A31417" t="s">
        <v>1153</v>
      </c>
      <c r="B31417" t="str">
        <f t="shared" si="691"/>
        <v>0</v>
      </c>
    </row>
    <row r="31418" spans="1:2" x14ac:dyDescent="0.25">
      <c r="A31418" t="s">
        <v>1154</v>
      </c>
      <c r="B31418" t="str">
        <f t="shared" si="691"/>
        <v>0</v>
      </c>
    </row>
    <row r="31419" spans="1:2" x14ac:dyDescent="0.25">
      <c r="A31419" t="s">
        <v>4165</v>
      </c>
      <c r="B31419" t="str">
        <f t="shared" si="691"/>
        <v>jedi_dark_side_master_force_power_03</v>
      </c>
    </row>
    <row r="31420" spans="1:2" x14ac:dyDescent="0.25">
      <c r="A31420" t="s">
        <v>1156</v>
      </c>
      <c r="B31420" t="str">
        <f t="shared" si="691"/>
        <v/>
      </c>
    </row>
    <row r="31421" spans="1:2" x14ac:dyDescent="0.25">
      <c r="A31421" t="s">
        <v>3855</v>
      </c>
      <c r="B31421" t="str">
        <f t="shared" si="691"/>
        <v>jedi_general</v>
      </c>
    </row>
    <row r="31422" spans="1:2" x14ac:dyDescent="0.25">
      <c r="A31422" t="s">
        <v>3971</v>
      </c>
      <c r="B31422" t="str">
        <f t="shared" si="691"/>
        <v>1600000</v>
      </c>
    </row>
    <row r="31423" spans="1:2" x14ac:dyDescent="0.25">
      <c r="A31423" t="s">
        <v>3857</v>
      </c>
      <c r="B31423" t="str">
        <f t="shared" si="691"/>
        <v>4000000</v>
      </c>
    </row>
    <row r="31424" spans="1:2" x14ac:dyDescent="0.25">
      <c r="A31424" t="s">
        <v>1160</v>
      </c>
      <c r="B31424" t="str">
        <f t="shared" si="691"/>
        <v/>
      </c>
    </row>
    <row r="31425" spans="1:2" x14ac:dyDescent="0.25">
      <c r="A31425" t="s">
        <v>1161</v>
      </c>
      <c r="B31425" t="str">
        <f t="shared" si="691"/>
        <v>0</v>
      </c>
    </row>
    <row r="31426" spans="1:2" x14ac:dyDescent="0.25">
      <c r="A31426" t="s">
        <v>1162</v>
      </c>
      <c r="B31426" t="str">
        <f t="shared" si="691"/>
        <v/>
      </c>
    </row>
    <row r="31427" spans="1:2" x14ac:dyDescent="0.25">
      <c r="A31427" t="s">
        <v>1163</v>
      </c>
      <c r="B31427" t="str">
        <f t="shared" si="691"/>
        <v/>
      </c>
    </row>
    <row r="31428" spans="1:2" x14ac:dyDescent="0.25">
      <c r="A31428" t="s">
        <v>5182</v>
      </c>
      <c r="B31428" t="str">
        <f t="shared" ref="B31428:B31491" si="692">LEFT(RIGHT(A31428,LEN(A31428)-FIND("&gt;",A31428)),FIND("&lt;",RIGHT(A31428,LEN(A31428)-FIND("&gt;",A31428)))-1)</f>
        <v>16</v>
      </c>
    </row>
    <row r="31429" spans="1:2" x14ac:dyDescent="0.25">
      <c r="A31429" t="s">
        <v>1165</v>
      </c>
      <c r="B31429" t="str">
        <f t="shared" si="692"/>
        <v/>
      </c>
    </row>
    <row r="31430" spans="1:2" x14ac:dyDescent="0.25">
      <c r="A31430" t="s">
        <v>3987</v>
      </c>
      <c r="B31430" t="str">
        <f t="shared" si="692"/>
        <v>jediMindTrick</v>
      </c>
    </row>
    <row r="31431" spans="1:2" x14ac:dyDescent="0.25">
      <c r="A31431" t="s">
        <v>4156</v>
      </c>
      <c r="B31431" t="str">
        <f t="shared" si="692"/>
        <v>jedi_force_power_max=500,jedi_force_power_regen=2</v>
      </c>
    </row>
    <row r="31432" spans="1:2" x14ac:dyDescent="0.25">
      <c r="A31432" t="s">
        <v>1168</v>
      </c>
      <c r="B31432" t="str">
        <f t="shared" si="692"/>
        <v/>
      </c>
    </row>
    <row r="31433" spans="1:2" x14ac:dyDescent="0.25">
      <c r="A31433" t="s">
        <v>1169</v>
      </c>
      <c r="B31433" t="str">
        <f t="shared" si="692"/>
        <v/>
      </c>
    </row>
    <row r="31434" spans="1:2" x14ac:dyDescent="0.25">
      <c r="A31434" t="s">
        <v>3845</v>
      </c>
      <c r="B31434" t="str">
        <f t="shared" si="692"/>
        <v>0</v>
      </c>
    </row>
    <row r="31435" spans="1:2" x14ac:dyDescent="0.25">
      <c r="A31435" t="s">
        <v>1171</v>
      </c>
      <c r="B31435" t="str">
        <f t="shared" si="692"/>
        <v>0</v>
      </c>
    </row>
    <row r="31436" spans="1:2" x14ac:dyDescent="0.25">
      <c r="A31436" t="s">
        <v>1172</v>
      </c>
      <c r="B31436" t="e">
        <f t="shared" si="692"/>
        <v>#VALUE!</v>
      </c>
    </row>
    <row r="31437" spans="1:2" x14ac:dyDescent="0.25">
      <c r="A31437" t="s">
        <v>1144</v>
      </c>
      <c r="B31437" t="e">
        <f t="shared" si="692"/>
        <v>#VALUE!</v>
      </c>
    </row>
    <row r="31438" spans="1:2" x14ac:dyDescent="0.25">
      <c r="A31438" t="s">
        <v>4166</v>
      </c>
      <c r="B31438" t="str">
        <f t="shared" si="692"/>
        <v>jedi_dark_side_master_force_manipulation_01</v>
      </c>
    </row>
    <row r="31439" spans="1:2" x14ac:dyDescent="0.25">
      <c r="A31439" t="s">
        <v>4130</v>
      </c>
      <c r="B31439" t="str">
        <f t="shared" si="692"/>
        <v>jedi_dark_side_master</v>
      </c>
    </row>
    <row r="31440" spans="1:2" x14ac:dyDescent="0.25">
      <c r="A31440" t="s">
        <v>1147</v>
      </c>
      <c r="B31440" t="str">
        <f t="shared" si="692"/>
        <v>4</v>
      </c>
    </row>
    <row r="31441" spans="1:2" x14ac:dyDescent="0.25">
      <c r="A31441" t="s">
        <v>1148</v>
      </c>
      <c r="B31441" t="str">
        <f t="shared" si="692"/>
        <v>0</v>
      </c>
    </row>
    <row r="31442" spans="1:2" x14ac:dyDescent="0.25">
      <c r="A31442" t="s">
        <v>1149</v>
      </c>
      <c r="B31442" t="str">
        <f t="shared" si="692"/>
        <v>0</v>
      </c>
    </row>
    <row r="31443" spans="1:2" x14ac:dyDescent="0.25">
      <c r="A31443" t="s">
        <v>1150</v>
      </c>
      <c r="B31443" t="str">
        <f t="shared" si="692"/>
        <v>0</v>
      </c>
    </row>
    <row r="31444" spans="1:2" x14ac:dyDescent="0.25">
      <c r="A31444" t="s">
        <v>1151</v>
      </c>
      <c r="B31444" t="str">
        <f t="shared" si="692"/>
        <v>0</v>
      </c>
    </row>
    <row r="31445" spans="1:2" x14ac:dyDescent="0.25">
      <c r="A31445" t="s">
        <v>1152</v>
      </c>
      <c r="B31445" t="str">
        <f t="shared" si="692"/>
        <v>0</v>
      </c>
    </row>
    <row r="31446" spans="1:2" x14ac:dyDescent="0.25">
      <c r="A31446" t="s">
        <v>1153</v>
      </c>
      <c r="B31446" t="str">
        <f t="shared" si="692"/>
        <v>0</v>
      </c>
    </row>
    <row r="31447" spans="1:2" x14ac:dyDescent="0.25">
      <c r="A31447" t="s">
        <v>1154</v>
      </c>
      <c r="B31447" t="str">
        <f t="shared" si="692"/>
        <v>0</v>
      </c>
    </row>
    <row r="31448" spans="1:2" x14ac:dyDescent="0.25">
      <c r="A31448" t="s">
        <v>4135</v>
      </c>
      <c r="B31448" t="str">
        <f t="shared" si="692"/>
        <v>jedi_dark_side_master_novice</v>
      </c>
    </row>
    <row r="31449" spans="1:2" x14ac:dyDescent="0.25">
      <c r="A31449" t="s">
        <v>1156</v>
      </c>
      <c r="B31449" t="str">
        <f t="shared" si="692"/>
        <v/>
      </c>
    </row>
    <row r="31450" spans="1:2" x14ac:dyDescent="0.25">
      <c r="A31450" t="s">
        <v>3855</v>
      </c>
      <c r="B31450" t="str">
        <f t="shared" si="692"/>
        <v>jedi_general</v>
      </c>
    </row>
    <row r="31451" spans="1:2" x14ac:dyDescent="0.25">
      <c r="A31451" t="s">
        <v>3262</v>
      </c>
      <c r="B31451" t="str">
        <f t="shared" si="692"/>
        <v>200000</v>
      </c>
    </row>
    <row r="31452" spans="1:2" x14ac:dyDescent="0.25">
      <c r="A31452" t="s">
        <v>3857</v>
      </c>
      <c r="B31452" t="str">
        <f t="shared" si="692"/>
        <v>4000000</v>
      </c>
    </row>
    <row r="31453" spans="1:2" x14ac:dyDescent="0.25">
      <c r="A31453" t="s">
        <v>1160</v>
      </c>
      <c r="B31453" t="str">
        <f t="shared" si="692"/>
        <v/>
      </c>
    </row>
    <row r="31454" spans="1:2" x14ac:dyDescent="0.25">
      <c r="A31454" t="s">
        <v>1161</v>
      </c>
      <c r="B31454" t="str">
        <f t="shared" si="692"/>
        <v>0</v>
      </c>
    </row>
    <row r="31455" spans="1:2" x14ac:dyDescent="0.25">
      <c r="A31455" t="s">
        <v>1162</v>
      </c>
      <c r="B31455" t="str">
        <f t="shared" si="692"/>
        <v/>
      </c>
    </row>
    <row r="31456" spans="1:2" x14ac:dyDescent="0.25">
      <c r="A31456" t="s">
        <v>1163</v>
      </c>
      <c r="B31456" t="str">
        <f t="shared" si="692"/>
        <v/>
      </c>
    </row>
    <row r="31457" spans="1:2" x14ac:dyDescent="0.25">
      <c r="A31457" t="s">
        <v>5182</v>
      </c>
      <c r="B31457" t="str">
        <f t="shared" si="692"/>
        <v>16</v>
      </c>
    </row>
    <row r="31458" spans="1:2" x14ac:dyDescent="0.25">
      <c r="A31458" t="s">
        <v>1165</v>
      </c>
      <c r="B31458" t="str">
        <f t="shared" si="692"/>
        <v/>
      </c>
    </row>
    <row r="31459" spans="1:2" x14ac:dyDescent="0.25">
      <c r="A31459" t="s">
        <v>4064</v>
      </c>
      <c r="B31459" t="str">
        <f t="shared" si="692"/>
        <v>forceLightningCone1</v>
      </c>
    </row>
    <row r="31460" spans="1:2" x14ac:dyDescent="0.25">
      <c r="A31460" t="s">
        <v>4065</v>
      </c>
      <c r="B31460" t="str">
        <f t="shared" si="692"/>
        <v>private_force_lightning_cone_power=2,forcelightning_accuracy=30</v>
      </c>
    </row>
    <row r="31461" spans="1:2" x14ac:dyDescent="0.25">
      <c r="A31461" t="s">
        <v>1168</v>
      </c>
      <c r="B31461" t="str">
        <f t="shared" si="692"/>
        <v/>
      </c>
    </row>
    <row r="31462" spans="1:2" x14ac:dyDescent="0.25">
      <c r="A31462" t="s">
        <v>1169</v>
      </c>
      <c r="B31462" t="str">
        <f t="shared" si="692"/>
        <v/>
      </c>
    </row>
    <row r="31463" spans="1:2" x14ac:dyDescent="0.25">
      <c r="A31463" t="s">
        <v>3845</v>
      </c>
      <c r="B31463" t="str">
        <f t="shared" si="692"/>
        <v>0</v>
      </c>
    </row>
    <row r="31464" spans="1:2" x14ac:dyDescent="0.25">
      <c r="A31464" t="s">
        <v>1171</v>
      </c>
      <c r="B31464" t="str">
        <f t="shared" si="692"/>
        <v>0</v>
      </c>
    </row>
    <row r="31465" spans="1:2" x14ac:dyDescent="0.25">
      <c r="A31465" t="s">
        <v>1172</v>
      </c>
      <c r="B31465" t="e">
        <f t="shared" si="692"/>
        <v>#VALUE!</v>
      </c>
    </row>
    <row r="31466" spans="1:2" x14ac:dyDescent="0.25">
      <c r="A31466" t="s">
        <v>1144</v>
      </c>
      <c r="B31466" t="e">
        <f t="shared" si="692"/>
        <v>#VALUE!</v>
      </c>
    </row>
    <row r="31467" spans="1:2" x14ac:dyDescent="0.25">
      <c r="A31467" t="s">
        <v>4167</v>
      </c>
      <c r="B31467" t="str">
        <f t="shared" si="692"/>
        <v>jedi_dark_side_master_force_manipulation_02</v>
      </c>
    </row>
    <row r="31468" spans="1:2" x14ac:dyDescent="0.25">
      <c r="A31468" t="s">
        <v>4168</v>
      </c>
      <c r="B31468" t="str">
        <f t="shared" si="692"/>
        <v>jedi_dark_side_master_force_manipulation_01</v>
      </c>
    </row>
    <row r="31469" spans="1:2" x14ac:dyDescent="0.25">
      <c r="A31469" t="s">
        <v>1147</v>
      </c>
      <c r="B31469" t="str">
        <f t="shared" si="692"/>
        <v>4</v>
      </c>
    </row>
    <row r="31470" spans="1:2" x14ac:dyDescent="0.25">
      <c r="A31470" t="s">
        <v>1148</v>
      </c>
      <c r="B31470" t="str">
        <f t="shared" si="692"/>
        <v>0</v>
      </c>
    </row>
    <row r="31471" spans="1:2" x14ac:dyDescent="0.25">
      <c r="A31471" t="s">
        <v>1149</v>
      </c>
      <c r="B31471" t="str">
        <f t="shared" si="692"/>
        <v>0</v>
      </c>
    </row>
    <row r="31472" spans="1:2" x14ac:dyDescent="0.25">
      <c r="A31472" t="s">
        <v>1150</v>
      </c>
      <c r="B31472" t="str">
        <f t="shared" si="692"/>
        <v>0</v>
      </c>
    </row>
    <row r="31473" spans="1:2" x14ac:dyDescent="0.25">
      <c r="A31473" t="s">
        <v>1151</v>
      </c>
      <c r="B31473" t="str">
        <f t="shared" si="692"/>
        <v>0</v>
      </c>
    </row>
    <row r="31474" spans="1:2" x14ac:dyDescent="0.25">
      <c r="A31474" t="s">
        <v>1152</v>
      </c>
      <c r="B31474" t="str">
        <f t="shared" si="692"/>
        <v>0</v>
      </c>
    </row>
    <row r="31475" spans="1:2" x14ac:dyDescent="0.25">
      <c r="A31475" t="s">
        <v>1153</v>
      </c>
      <c r="B31475" t="str">
        <f t="shared" si="692"/>
        <v>0</v>
      </c>
    </row>
    <row r="31476" spans="1:2" x14ac:dyDescent="0.25">
      <c r="A31476" t="s">
        <v>1154</v>
      </c>
      <c r="B31476" t="str">
        <f t="shared" si="692"/>
        <v>0</v>
      </c>
    </row>
    <row r="31477" spans="1:2" x14ac:dyDescent="0.25">
      <c r="A31477" t="s">
        <v>4169</v>
      </c>
      <c r="B31477" t="str">
        <f t="shared" si="692"/>
        <v>jedi_dark_side_master_force_manipulation_01</v>
      </c>
    </row>
    <row r="31478" spans="1:2" x14ac:dyDescent="0.25">
      <c r="A31478" t="s">
        <v>1156</v>
      </c>
      <c r="B31478" t="str">
        <f t="shared" si="692"/>
        <v/>
      </c>
    </row>
    <row r="31479" spans="1:2" x14ac:dyDescent="0.25">
      <c r="A31479" t="s">
        <v>3855</v>
      </c>
      <c r="B31479" t="str">
        <f t="shared" si="692"/>
        <v>jedi_general</v>
      </c>
    </row>
    <row r="31480" spans="1:2" x14ac:dyDescent="0.25">
      <c r="A31480" t="s">
        <v>3444</v>
      </c>
      <c r="B31480" t="str">
        <f t="shared" si="692"/>
        <v>400000</v>
      </c>
    </row>
    <row r="31481" spans="1:2" x14ac:dyDescent="0.25">
      <c r="A31481" t="s">
        <v>3857</v>
      </c>
      <c r="B31481" t="str">
        <f t="shared" si="692"/>
        <v>4000000</v>
      </c>
    </row>
    <row r="31482" spans="1:2" x14ac:dyDescent="0.25">
      <c r="A31482" t="s">
        <v>1160</v>
      </c>
      <c r="B31482" t="str">
        <f t="shared" si="692"/>
        <v/>
      </c>
    </row>
    <row r="31483" spans="1:2" x14ac:dyDescent="0.25">
      <c r="A31483" t="s">
        <v>1161</v>
      </c>
      <c r="B31483" t="str">
        <f t="shared" si="692"/>
        <v>0</v>
      </c>
    </row>
    <row r="31484" spans="1:2" x14ac:dyDescent="0.25">
      <c r="A31484" t="s">
        <v>1162</v>
      </c>
      <c r="B31484" t="str">
        <f t="shared" si="692"/>
        <v/>
      </c>
    </row>
    <row r="31485" spans="1:2" x14ac:dyDescent="0.25">
      <c r="A31485" t="s">
        <v>1163</v>
      </c>
      <c r="B31485" t="str">
        <f t="shared" si="692"/>
        <v/>
      </c>
    </row>
    <row r="31486" spans="1:2" x14ac:dyDescent="0.25">
      <c r="A31486" t="s">
        <v>5182</v>
      </c>
      <c r="B31486" t="str">
        <f t="shared" si="692"/>
        <v>16</v>
      </c>
    </row>
    <row r="31487" spans="1:2" x14ac:dyDescent="0.25">
      <c r="A31487" t="s">
        <v>1165</v>
      </c>
      <c r="B31487" t="str">
        <f t="shared" si="692"/>
        <v/>
      </c>
    </row>
    <row r="31488" spans="1:2" x14ac:dyDescent="0.25">
      <c r="A31488" t="s">
        <v>4069</v>
      </c>
      <c r="B31488" t="str">
        <f t="shared" si="692"/>
        <v>forceIntimidate</v>
      </c>
    </row>
    <row r="31489" spans="1:2" x14ac:dyDescent="0.25">
      <c r="A31489" t="s">
        <v>1167</v>
      </c>
      <c r="B31489" t="str">
        <f t="shared" si="692"/>
        <v/>
      </c>
    </row>
    <row r="31490" spans="1:2" x14ac:dyDescent="0.25">
      <c r="A31490" t="s">
        <v>1168</v>
      </c>
      <c r="B31490" t="str">
        <f t="shared" si="692"/>
        <v/>
      </c>
    </row>
    <row r="31491" spans="1:2" x14ac:dyDescent="0.25">
      <c r="A31491" t="s">
        <v>1169</v>
      </c>
      <c r="B31491" t="str">
        <f t="shared" si="692"/>
        <v/>
      </c>
    </row>
    <row r="31492" spans="1:2" x14ac:dyDescent="0.25">
      <c r="A31492" t="s">
        <v>3845</v>
      </c>
      <c r="B31492" t="str">
        <f t="shared" ref="B31492:B31553" si="693">LEFT(RIGHT(A31492,LEN(A31492)-FIND("&gt;",A31492)),FIND("&lt;",RIGHT(A31492,LEN(A31492)-FIND("&gt;",A31492)))-1)</f>
        <v>0</v>
      </c>
    </row>
    <row r="31493" spans="1:2" x14ac:dyDescent="0.25">
      <c r="A31493" t="s">
        <v>1171</v>
      </c>
      <c r="B31493" t="str">
        <f t="shared" si="693"/>
        <v>0</v>
      </c>
    </row>
    <row r="31494" spans="1:2" x14ac:dyDescent="0.25">
      <c r="A31494" t="s">
        <v>1172</v>
      </c>
      <c r="B31494" t="e">
        <f t="shared" si="693"/>
        <v>#VALUE!</v>
      </c>
    </row>
    <row r="31495" spans="1:2" x14ac:dyDescent="0.25">
      <c r="A31495" t="s">
        <v>1144</v>
      </c>
      <c r="B31495" t="e">
        <f t="shared" si="693"/>
        <v>#VALUE!</v>
      </c>
    </row>
    <row r="31496" spans="1:2" x14ac:dyDescent="0.25">
      <c r="A31496" t="s">
        <v>4170</v>
      </c>
      <c r="B31496" t="str">
        <f t="shared" si="693"/>
        <v>jedi_dark_side_master_force_manipulation_03</v>
      </c>
    </row>
    <row r="31497" spans="1:2" x14ac:dyDescent="0.25">
      <c r="A31497" t="s">
        <v>4171</v>
      </c>
      <c r="B31497" t="str">
        <f t="shared" si="693"/>
        <v>jedi_dark_side_master_force_manipulation_02</v>
      </c>
    </row>
    <row r="31498" spans="1:2" x14ac:dyDescent="0.25">
      <c r="A31498" t="s">
        <v>1147</v>
      </c>
      <c r="B31498" t="str">
        <f t="shared" si="693"/>
        <v>4</v>
      </c>
    </row>
    <row r="31499" spans="1:2" x14ac:dyDescent="0.25">
      <c r="A31499" t="s">
        <v>1148</v>
      </c>
      <c r="B31499" t="str">
        <f t="shared" si="693"/>
        <v>0</v>
      </c>
    </row>
    <row r="31500" spans="1:2" x14ac:dyDescent="0.25">
      <c r="A31500" t="s">
        <v>1149</v>
      </c>
      <c r="B31500" t="str">
        <f t="shared" si="693"/>
        <v>0</v>
      </c>
    </row>
    <row r="31501" spans="1:2" x14ac:dyDescent="0.25">
      <c r="A31501" t="s">
        <v>1150</v>
      </c>
      <c r="B31501" t="str">
        <f t="shared" si="693"/>
        <v>0</v>
      </c>
    </row>
    <row r="31502" spans="1:2" x14ac:dyDescent="0.25">
      <c r="A31502" t="s">
        <v>1151</v>
      </c>
      <c r="B31502" t="str">
        <f t="shared" si="693"/>
        <v>0</v>
      </c>
    </row>
    <row r="31503" spans="1:2" x14ac:dyDescent="0.25">
      <c r="A31503" t="s">
        <v>1152</v>
      </c>
      <c r="B31503" t="str">
        <f t="shared" si="693"/>
        <v>0</v>
      </c>
    </row>
    <row r="31504" spans="1:2" x14ac:dyDescent="0.25">
      <c r="A31504" t="s">
        <v>1153</v>
      </c>
      <c r="B31504" t="str">
        <f t="shared" si="693"/>
        <v>0</v>
      </c>
    </row>
    <row r="31505" spans="1:2" x14ac:dyDescent="0.25">
      <c r="A31505" t="s">
        <v>1154</v>
      </c>
      <c r="B31505" t="str">
        <f t="shared" si="693"/>
        <v>0</v>
      </c>
    </row>
    <row r="31506" spans="1:2" x14ac:dyDescent="0.25">
      <c r="A31506" t="s">
        <v>4172</v>
      </c>
      <c r="B31506" t="str">
        <f t="shared" si="693"/>
        <v>jedi_dark_side_master_force_manipulation_02</v>
      </c>
    </row>
    <row r="31507" spans="1:2" x14ac:dyDescent="0.25">
      <c r="A31507" t="s">
        <v>1156</v>
      </c>
      <c r="B31507" t="str">
        <f t="shared" si="693"/>
        <v/>
      </c>
    </row>
    <row r="31508" spans="1:2" x14ac:dyDescent="0.25">
      <c r="A31508" t="s">
        <v>3855</v>
      </c>
      <c r="B31508" t="str">
        <f t="shared" si="693"/>
        <v>jedi_general</v>
      </c>
    </row>
    <row r="31509" spans="1:2" x14ac:dyDescent="0.25">
      <c r="A31509" t="s">
        <v>3895</v>
      </c>
      <c r="B31509" t="str">
        <f t="shared" si="693"/>
        <v>800000</v>
      </c>
    </row>
    <row r="31510" spans="1:2" x14ac:dyDescent="0.25">
      <c r="A31510" t="s">
        <v>3857</v>
      </c>
      <c r="B31510" t="str">
        <f t="shared" si="693"/>
        <v>4000000</v>
      </c>
    </row>
    <row r="31511" spans="1:2" x14ac:dyDescent="0.25">
      <c r="A31511" t="s">
        <v>1160</v>
      </c>
      <c r="B31511" t="str">
        <f t="shared" si="693"/>
        <v/>
      </c>
    </row>
    <row r="31512" spans="1:2" x14ac:dyDescent="0.25">
      <c r="A31512" t="s">
        <v>1161</v>
      </c>
      <c r="B31512" t="str">
        <f t="shared" si="693"/>
        <v>0</v>
      </c>
    </row>
    <row r="31513" spans="1:2" x14ac:dyDescent="0.25">
      <c r="A31513" t="s">
        <v>1162</v>
      </c>
      <c r="B31513" t="str">
        <f t="shared" si="693"/>
        <v/>
      </c>
    </row>
    <row r="31514" spans="1:2" x14ac:dyDescent="0.25">
      <c r="A31514" t="s">
        <v>1163</v>
      </c>
      <c r="B31514" t="str">
        <f t="shared" si="693"/>
        <v/>
      </c>
    </row>
    <row r="31515" spans="1:2" x14ac:dyDescent="0.25">
      <c r="A31515" t="s">
        <v>5182</v>
      </c>
      <c r="B31515" t="str">
        <f t="shared" si="693"/>
        <v>16</v>
      </c>
    </row>
    <row r="31516" spans="1:2" x14ac:dyDescent="0.25">
      <c r="A31516" t="s">
        <v>1165</v>
      </c>
      <c r="B31516" t="str">
        <f t="shared" si="693"/>
        <v/>
      </c>
    </row>
    <row r="31517" spans="1:2" x14ac:dyDescent="0.25">
      <c r="A31517" t="s">
        <v>4073</v>
      </c>
      <c r="B31517" t="str">
        <f t="shared" si="693"/>
        <v>forceLightningCone2</v>
      </c>
    </row>
    <row r="31518" spans="1:2" x14ac:dyDescent="0.25">
      <c r="A31518" t="s">
        <v>1167</v>
      </c>
      <c r="B31518" t="str">
        <f t="shared" si="693"/>
        <v/>
      </c>
    </row>
    <row r="31519" spans="1:2" x14ac:dyDescent="0.25">
      <c r="A31519" t="s">
        <v>1168</v>
      </c>
      <c r="B31519" t="str">
        <f t="shared" si="693"/>
        <v/>
      </c>
    </row>
    <row r="31520" spans="1:2" x14ac:dyDescent="0.25">
      <c r="A31520" t="s">
        <v>1169</v>
      </c>
      <c r="B31520" t="str">
        <f t="shared" si="693"/>
        <v/>
      </c>
    </row>
    <row r="31521" spans="1:2" x14ac:dyDescent="0.25">
      <c r="A31521" t="s">
        <v>3845</v>
      </c>
      <c r="B31521" t="str">
        <f t="shared" si="693"/>
        <v>0</v>
      </c>
    </row>
    <row r="31522" spans="1:2" x14ac:dyDescent="0.25">
      <c r="A31522" t="s">
        <v>1171</v>
      </c>
      <c r="B31522" t="str">
        <f t="shared" si="693"/>
        <v>0</v>
      </c>
    </row>
    <row r="31523" spans="1:2" x14ac:dyDescent="0.25">
      <c r="A31523" t="s">
        <v>1172</v>
      </c>
      <c r="B31523" t="e">
        <f t="shared" si="693"/>
        <v>#VALUE!</v>
      </c>
    </row>
    <row r="31524" spans="1:2" x14ac:dyDescent="0.25">
      <c r="A31524" t="s">
        <v>1144</v>
      </c>
      <c r="B31524" t="e">
        <f t="shared" si="693"/>
        <v>#VALUE!</v>
      </c>
    </row>
    <row r="31525" spans="1:2" x14ac:dyDescent="0.25">
      <c r="A31525" t="s">
        <v>4173</v>
      </c>
      <c r="B31525" t="str">
        <f t="shared" si="693"/>
        <v>jedi_dark_side_master_force_manipulation_04</v>
      </c>
    </row>
    <row r="31526" spans="1:2" x14ac:dyDescent="0.25">
      <c r="A31526" t="s">
        <v>4174</v>
      </c>
      <c r="B31526" t="str">
        <f t="shared" si="693"/>
        <v>jedi_dark_side_master_force_manipulation_03</v>
      </c>
    </row>
    <row r="31527" spans="1:2" x14ac:dyDescent="0.25">
      <c r="A31527" t="s">
        <v>1147</v>
      </c>
      <c r="B31527" t="str">
        <f t="shared" si="693"/>
        <v>4</v>
      </c>
    </row>
    <row r="31528" spans="1:2" x14ac:dyDescent="0.25">
      <c r="A31528" t="s">
        <v>1148</v>
      </c>
      <c r="B31528" t="str">
        <f t="shared" si="693"/>
        <v>0</v>
      </c>
    </row>
    <row r="31529" spans="1:2" x14ac:dyDescent="0.25">
      <c r="A31529" t="s">
        <v>1189</v>
      </c>
      <c r="B31529" t="str">
        <f t="shared" si="693"/>
        <v>1</v>
      </c>
    </row>
    <row r="31530" spans="1:2" x14ac:dyDescent="0.25">
      <c r="A31530" t="s">
        <v>1150</v>
      </c>
      <c r="B31530" t="str">
        <f t="shared" si="693"/>
        <v>0</v>
      </c>
    </row>
    <row r="31531" spans="1:2" x14ac:dyDescent="0.25">
      <c r="A31531" t="s">
        <v>1151</v>
      </c>
      <c r="B31531" t="str">
        <f t="shared" si="693"/>
        <v>0</v>
      </c>
    </row>
    <row r="31532" spans="1:2" x14ac:dyDescent="0.25">
      <c r="A31532" t="s">
        <v>1152</v>
      </c>
      <c r="B31532" t="str">
        <f t="shared" si="693"/>
        <v>0</v>
      </c>
    </row>
    <row r="31533" spans="1:2" x14ac:dyDescent="0.25">
      <c r="A31533" t="s">
        <v>1153</v>
      </c>
      <c r="B31533" t="str">
        <f t="shared" si="693"/>
        <v>0</v>
      </c>
    </row>
    <row r="31534" spans="1:2" x14ac:dyDescent="0.25">
      <c r="A31534" t="s">
        <v>1154</v>
      </c>
      <c r="B31534" t="str">
        <f t="shared" si="693"/>
        <v>0</v>
      </c>
    </row>
    <row r="31535" spans="1:2" x14ac:dyDescent="0.25">
      <c r="A31535" t="s">
        <v>4175</v>
      </c>
      <c r="B31535" t="str">
        <f t="shared" si="693"/>
        <v>jedi_dark_side_master_force_manipulation_03</v>
      </c>
    </row>
    <row r="31536" spans="1:2" x14ac:dyDescent="0.25">
      <c r="A31536" t="s">
        <v>1156</v>
      </c>
      <c r="B31536" t="str">
        <f t="shared" si="693"/>
        <v/>
      </c>
    </row>
    <row r="31537" spans="1:2" x14ac:dyDescent="0.25">
      <c r="A31537" t="s">
        <v>3855</v>
      </c>
      <c r="B31537" t="str">
        <f t="shared" si="693"/>
        <v>jedi_general</v>
      </c>
    </row>
    <row r="31538" spans="1:2" x14ac:dyDescent="0.25">
      <c r="A31538" t="s">
        <v>3971</v>
      </c>
      <c r="B31538" t="str">
        <f t="shared" si="693"/>
        <v>1600000</v>
      </c>
    </row>
    <row r="31539" spans="1:2" x14ac:dyDescent="0.25">
      <c r="A31539" t="s">
        <v>3857</v>
      </c>
      <c r="B31539" t="str">
        <f t="shared" si="693"/>
        <v>4000000</v>
      </c>
    </row>
    <row r="31540" spans="1:2" x14ac:dyDescent="0.25">
      <c r="A31540" t="s">
        <v>1160</v>
      </c>
      <c r="B31540" t="str">
        <f t="shared" si="693"/>
        <v/>
      </c>
    </row>
    <row r="31541" spans="1:2" x14ac:dyDescent="0.25">
      <c r="A31541" t="s">
        <v>1161</v>
      </c>
      <c r="B31541" t="str">
        <f t="shared" si="693"/>
        <v>0</v>
      </c>
    </row>
    <row r="31542" spans="1:2" x14ac:dyDescent="0.25">
      <c r="A31542" t="s">
        <v>1162</v>
      </c>
      <c r="B31542" t="str">
        <f t="shared" si="693"/>
        <v/>
      </c>
    </row>
    <row r="31543" spans="1:2" x14ac:dyDescent="0.25">
      <c r="A31543" t="s">
        <v>1163</v>
      </c>
      <c r="B31543" t="str">
        <f t="shared" si="693"/>
        <v/>
      </c>
    </row>
    <row r="31544" spans="1:2" x14ac:dyDescent="0.25">
      <c r="A31544" t="s">
        <v>5182</v>
      </c>
      <c r="B31544" t="str">
        <f t="shared" si="693"/>
        <v>16</v>
      </c>
    </row>
    <row r="31545" spans="1:2" x14ac:dyDescent="0.25">
      <c r="A31545" t="s">
        <v>1165</v>
      </c>
      <c r="B31545" t="str">
        <f t="shared" si="693"/>
        <v/>
      </c>
    </row>
    <row r="31546" spans="1:2" x14ac:dyDescent="0.25">
      <c r="A31546" t="s">
        <v>4077</v>
      </c>
      <c r="B31546" t="str">
        <f t="shared" si="693"/>
        <v>forceWeaken2</v>
      </c>
    </row>
    <row r="31547" spans="1:2" x14ac:dyDescent="0.25">
      <c r="A31547" t="s">
        <v>4078</v>
      </c>
      <c r="B31547" t="str">
        <f t="shared" si="693"/>
        <v>private_force_lightning_cone_power=2,forcelightning_accuracy=30,forceweaken_accuracy=50</v>
      </c>
    </row>
    <row r="31548" spans="1:2" x14ac:dyDescent="0.25">
      <c r="A31548" t="s">
        <v>1168</v>
      </c>
      <c r="B31548" t="str">
        <f t="shared" si="693"/>
        <v/>
      </c>
    </row>
    <row r="31549" spans="1:2" x14ac:dyDescent="0.25">
      <c r="A31549" t="s">
        <v>1169</v>
      </c>
      <c r="B31549" t="str">
        <f t="shared" si="693"/>
        <v/>
      </c>
    </row>
    <row r="31550" spans="1:2" x14ac:dyDescent="0.25">
      <c r="A31550" t="s">
        <v>3845</v>
      </c>
      <c r="B31550" t="str">
        <f t="shared" si="693"/>
        <v>0</v>
      </c>
    </row>
    <row r="31551" spans="1:2" x14ac:dyDescent="0.25">
      <c r="A31551" t="s">
        <v>1171</v>
      </c>
      <c r="B31551" t="str">
        <f t="shared" si="693"/>
        <v>0</v>
      </c>
    </row>
    <row r="31552" spans="1:2" x14ac:dyDescent="0.25">
      <c r="A31552" t="s">
        <v>1172</v>
      </c>
      <c r="B31552" t="e">
        <f t="shared" si="693"/>
        <v>#VALUE!</v>
      </c>
    </row>
    <row r="31553" spans="1:2" x14ac:dyDescent="0.25">
      <c r="A31553" t="s">
        <v>5120</v>
      </c>
      <c r="B31553" t="e">
        <f t="shared" si="693"/>
        <v>#VALUE!</v>
      </c>
    </row>
  </sheetData>
  <autoFilter ref="A1:AC31553"/>
  <sortState ref="G31005:G31418">
    <sortCondition ref="G31005"/>
  </sortState>
  <pageMargins left="0.7" right="0.7" top="0.75" bottom="0.75" header="0.3" footer="0.3"/>
  <pageSetup paperSize="9" orientation="portrait" horizontalDpi="240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8"/>
  <sheetViews>
    <sheetView workbookViewId="0">
      <selection activeCell="P2" sqref="P2"/>
    </sheetView>
  </sheetViews>
  <sheetFormatPr defaultRowHeight="15" x14ac:dyDescent="0.25"/>
  <cols>
    <col min="1" max="1" width="13.42578125" bestFit="1" customWidth="1"/>
    <col min="2" max="2" width="17.85546875" bestFit="1" customWidth="1"/>
    <col min="3" max="3" width="15.85546875" bestFit="1" customWidth="1"/>
    <col min="4" max="4" width="19.7109375" bestFit="1" customWidth="1"/>
    <col min="5" max="5" width="22.28515625" bestFit="1" customWidth="1"/>
    <col min="6" max="6" width="19.7109375" bestFit="1" customWidth="1"/>
    <col min="7" max="7" width="20.7109375" bestFit="1" customWidth="1"/>
    <col min="8" max="8" width="20.140625" bestFit="1" customWidth="1"/>
    <col min="9" max="9" width="20" bestFit="1" customWidth="1"/>
    <col min="10" max="10" width="18.28515625" bestFit="1" customWidth="1"/>
    <col min="11" max="11" width="15.85546875" bestFit="1" customWidth="1"/>
  </cols>
  <sheetData>
    <row r="1" spans="1:16" ht="15.75" x14ac:dyDescent="0.25">
      <c r="A1" s="2" t="s">
        <v>5193</v>
      </c>
      <c r="E1" t="s">
        <v>5155</v>
      </c>
      <c r="F1" t="s">
        <v>5156</v>
      </c>
      <c r="G1" t="s">
        <v>5157</v>
      </c>
      <c r="H1" t="s">
        <v>5158</v>
      </c>
      <c r="I1" t="s">
        <v>5159</v>
      </c>
      <c r="J1" t="s">
        <v>5160</v>
      </c>
      <c r="K1" t="s">
        <v>5161</v>
      </c>
      <c r="L1" t="s">
        <v>5162</v>
      </c>
      <c r="M1" t="s">
        <v>5163</v>
      </c>
      <c r="N1" t="s">
        <v>5164</v>
      </c>
      <c r="O1" t="s">
        <v>5165</v>
      </c>
      <c r="P1" t="s">
        <v>5204</v>
      </c>
    </row>
    <row r="2" spans="1:16" x14ac:dyDescent="0.25">
      <c r="E2">
        <v>118</v>
      </c>
      <c r="F2" t="s">
        <v>5174</v>
      </c>
      <c r="G2" t="s">
        <v>5194</v>
      </c>
      <c r="H2">
        <v>281474997224459</v>
      </c>
      <c r="I2">
        <v>1139890</v>
      </c>
      <c r="J2">
        <v>7301</v>
      </c>
      <c r="K2">
        <v>9621</v>
      </c>
      <c r="L2">
        <v>-6483</v>
      </c>
      <c r="M2">
        <v>4151</v>
      </c>
      <c r="N2">
        <v>8</v>
      </c>
      <c r="O2" t="s">
        <v>5195</v>
      </c>
      <c r="P2">
        <v>0</v>
      </c>
    </row>
    <row r="3" spans="1:16" x14ac:dyDescent="0.25">
      <c r="E3">
        <v>118</v>
      </c>
      <c r="F3" t="s">
        <v>5175</v>
      </c>
      <c r="G3" t="s">
        <v>5194</v>
      </c>
      <c r="H3">
        <v>281474997254656</v>
      </c>
      <c r="I3">
        <v>1044266</v>
      </c>
      <c r="J3">
        <v>7213</v>
      </c>
      <c r="K3">
        <v>8217</v>
      </c>
      <c r="L3">
        <v>-6480</v>
      </c>
      <c r="M3">
        <v>4145</v>
      </c>
      <c r="N3">
        <v>7</v>
      </c>
      <c r="O3" t="s">
        <v>5195</v>
      </c>
      <c r="P3">
        <v>0</v>
      </c>
    </row>
    <row r="4" spans="1:16" x14ac:dyDescent="0.25">
      <c r="E4">
        <v>116</v>
      </c>
      <c r="F4" t="s">
        <v>5188</v>
      </c>
      <c r="G4" t="s">
        <v>5196</v>
      </c>
      <c r="H4">
        <v>281474997062566</v>
      </c>
      <c r="I4">
        <v>749614</v>
      </c>
      <c r="J4">
        <v>2727</v>
      </c>
      <c r="K4">
        <v>4255</v>
      </c>
      <c r="L4">
        <v>-5467</v>
      </c>
      <c r="M4">
        <v>7</v>
      </c>
      <c r="N4">
        <v>127</v>
      </c>
      <c r="O4" t="s">
        <v>5173</v>
      </c>
      <c r="P4">
        <v>23999</v>
      </c>
    </row>
    <row r="5" spans="1:16" x14ac:dyDescent="0.25">
      <c r="E5">
        <v>116</v>
      </c>
      <c r="F5" t="s">
        <v>5189</v>
      </c>
      <c r="G5" t="s">
        <v>5196</v>
      </c>
      <c r="H5">
        <v>281474997313484</v>
      </c>
      <c r="I5">
        <v>654412</v>
      </c>
      <c r="J5">
        <v>2379</v>
      </c>
      <c r="K5">
        <v>4151</v>
      </c>
      <c r="L5">
        <v>-5465</v>
      </c>
      <c r="M5">
        <v>13</v>
      </c>
      <c r="N5">
        <v>127</v>
      </c>
      <c r="O5" t="s">
        <v>5173</v>
      </c>
      <c r="P5">
        <v>0</v>
      </c>
    </row>
    <row r="6" spans="1:16" x14ac:dyDescent="0.25">
      <c r="E6">
        <v>75</v>
      </c>
      <c r="F6" t="s">
        <v>5187</v>
      </c>
      <c r="G6" t="s">
        <v>5197</v>
      </c>
      <c r="H6">
        <v>281474995972065</v>
      </c>
      <c r="I6">
        <v>192756</v>
      </c>
      <c r="J6">
        <v>422</v>
      </c>
      <c r="K6">
        <v>6026</v>
      </c>
      <c r="L6">
        <v>469</v>
      </c>
      <c r="M6">
        <v>5513</v>
      </c>
      <c r="N6">
        <v>9</v>
      </c>
      <c r="O6" t="s">
        <v>5198</v>
      </c>
      <c r="P6">
        <v>0</v>
      </c>
    </row>
    <row r="7" spans="1:16" x14ac:dyDescent="0.25">
      <c r="E7">
        <v>145</v>
      </c>
      <c r="F7" t="s">
        <v>5176</v>
      </c>
      <c r="G7" t="s">
        <v>5177</v>
      </c>
      <c r="H7">
        <v>281474998688793</v>
      </c>
      <c r="I7">
        <v>1601395</v>
      </c>
      <c r="J7">
        <v>8010</v>
      </c>
      <c r="K7">
        <v>34</v>
      </c>
      <c r="L7">
        <v>289</v>
      </c>
      <c r="M7">
        <v>-3121</v>
      </c>
      <c r="N7">
        <v>6</v>
      </c>
      <c r="O7" t="s">
        <v>5199</v>
      </c>
      <c r="P7">
        <v>0</v>
      </c>
    </row>
    <row r="8" spans="1:16" x14ac:dyDescent="0.25">
      <c r="E8">
        <v>145</v>
      </c>
      <c r="F8" t="s">
        <v>5192</v>
      </c>
      <c r="G8" t="s">
        <v>5177</v>
      </c>
      <c r="H8">
        <v>281474999691238</v>
      </c>
      <c r="I8">
        <v>194691</v>
      </c>
      <c r="J8">
        <v>7416</v>
      </c>
      <c r="K8">
        <v>612</v>
      </c>
      <c r="L8">
        <v>4355</v>
      </c>
      <c r="M8">
        <v>5214</v>
      </c>
      <c r="N8">
        <v>2</v>
      </c>
      <c r="O8" t="s">
        <v>5199</v>
      </c>
      <c r="P8">
        <v>0</v>
      </c>
    </row>
    <row r="9" spans="1:16" x14ac:dyDescent="0.25">
      <c r="E9">
        <v>143</v>
      </c>
      <c r="F9" t="s">
        <v>5191</v>
      </c>
      <c r="G9" t="s">
        <v>5200</v>
      </c>
      <c r="H9">
        <v>281474998596918</v>
      </c>
      <c r="I9">
        <v>103226</v>
      </c>
      <c r="J9">
        <v>11219</v>
      </c>
      <c r="K9">
        <v>6339</v>
      </c>
      <c r="L9">
        <v>-4615</v>
      </c>
      <c r="M9">
        <v>4589</v>
      </c>
      <c r="N9">
        <v>11</v>
      </c>
      <c r="O9" t="s">
        <v>5201</v>
      </c>
      <c r="P9">
        <v>0</v>
      </c>
    </row>
    <row r="10" spans="1:16" x14ac:dyDescent="0.25">
      <c r="E10">
        <v>143</v>
      </c>
      <c r="F10" t="s">
        <v>5190</v>
      </c>
      <c r="G10" t="s">
        <v>5200</v>
      </c>
      <c r="H10">
        <v>281474998455562</v>
      </c>
      <c r="I10">
        <v>188951</v>
      </c>
      <c r="J10">
        <v>7697</v>
      </c>
      <c r="K10">
        <v>10870</v>
      </c>
      <c r="L10">
        <v>-4454</v>
      </c>
      <c r="M10">
        <v>328</v>
      </c>
      <c r="N10">
        <v>138</v>
      </c>
      <c r="O10" t="s">
        <v>5173</v>
      </c>
      <c r="P10">
        <v>0</v>
      </c>
    </row>
    <row r="11" spans="1:16" x14ac:dyDescent="0.25">
      <c r="E11">
        <v>50</v>
      </c>
      <c r="F11" t="s">
        <v>5170</v>
      </c>
      <c r="G11" t="s">
        <v>5171</v>
      </c>
      <c r="H11">
        <v>281474993622243</v>
      </c>
      <c r="I11">
        <v>873597</v>
      </c>
      <c r="J11">
        <v>4152</v>
      </c>
      <c r="K11">
        <v>31062</v>
      </c>
      <c r="L11">
        <v>16</v>
      </c>
      <c r="M11">
        <v>3680</v>
      </c>
      <c r="N11">
        <v>123</v>
      </c>
      <c r="O11" t="s">
        <v>5173</v>
      </c>
      <c r="P11">
        <v>23987</v>
      </c>
    </row>
    <row r="12" spans="1:16" x14ac:dyDescent="0.25">
      <c r="E12">
        <v>50</v>
      </c>
      <c r="F12" t="s">
        <v>5172</v>
      </c>
      <c r="G12" t="s">
        <v>5171</v>
      </c>
      <c r="H12">
        <v>281474995626510</v>
      </c>
      <c r="I12">
        <v>469388</v>
      </c>
      <c r="J12">
        <v>3654</v>
      </c>
      <c r="K12">
        <v>0</v>
      </c>
      <c r="L12">
        <v>-67</v>
      </c>
      <c r="M12">
        <v>-1595</v>
      </c>
      <c r="N12">
        <v>18</v>
      </c>
      <c r="O12" t="s">
        <v>5173</v>
      </c>
      <c r="P12">
        <v>0</v>
      </c>
    </row>
    <row r="13" spans="1:16" x14ac:dyDescent="0.25">
      <c r="E13">
        <v>158</v>
      </c>
      <c r="F13" t="s">
        <v>5166</v>
      </c>
      <c r="G13" t="s">
        <v>5194</v>
      </c>
      <c r="H13">
        <v>281475002956708</v>
      </c>
      <c r="I13">
        <v>977179</v>
      </c>
      <c r="J13">
        <v>10415</v>
      </c>
      <c r="K13">
        <v>0</v>
      </c>
      <c r="L13">
        <v>-4380</v>
      </c>
      <c r="M13">
        <v>6105</v>
      </c>
      <c r="N13">
        <v>47</v>
      </c>
      <c r="O13" t="s">
        <v>5167</v>
      </c>
      <c r="P13">
        <v>0</v>
      </c>
    </row>
    <row r="14" spans="1:16" x14ac:dyDescent="0.25">
      <c r="E14">
        <v>107</v>
      </c>
      <c r="F14" t="s">
        <v>5184</v>
      </c>
      <c r="G14" t="s">
        <v>5202</v>
      </c>
      <c r="H14">
        <v>281474996255104</v>
      </c>
      <c r="I14">
        <v>486439</v>
      </c>
      <c r="J14">
        <v>8777</v>
      </c>
      <c r="K14">
        <v>9942</v>
      </c>
      <c r="L14">
        <v>3562</v>
      </c>
      <c r="M14">
        <v>-4793</v>
      </c>
      <c r="N14">
        <v>5</v>
      </c>
      <c r="O14" t="s">
        <v>5167</v>
      </c>
      <c r="P14">
        <v>0</v>
      </c>
    </row>
    <row r="15" spans="1:16" x14ac:dyDescent="0.25">
      <c r="E15">
        <v>107</v>
      </c>
      <c r="F15" t="s">
        <v>5186</v>
      </c>
      <c r="G15" t="s">
        <v>5202</v>
      </c>
      <c r="H15">
        <v>281474995939318</v>
      </c>
      <c r="I15">
        <v>261406</v>
      </c>
      <c r="J15">
        <v>8218</v>
      </c>
      <c r="K15">
        <v>109</v>
      </c>
      <c r="L15">
        <v>-5699</v>
      </c>
      <c r="M15">
        <v>-7527</v>
      </c>
      <c r="N15">
        <v>47</v>
      </c>
      <c r="O15" t="s">
        <v>5167</v>
      </c>
      <c r="P15">
        <v>0</v>
      </c>
    </row>
    <row r="16" spans="1:16" x14ac:dyDescent="0.25">
      <c r="E16">
        <v>49</v>
      </c>
      <c r="F16" t="s">
        <v>5185</v>
      </c>
      <c r="G16" t="s">
        <v>5168</v>
      </c>
      <c r="H16">
        <v>281474993619343</v>
      </c>
      <c r="I16">
        <v>1166948</v>
      </c>
      <c r="J16">
        <v>10146</v>
      </c>
      <c r="K16">
        <v>32024</v>
      </c>
      <c r="L16">
        <v>-384</v>
      </c>
      <c r="M16">
        <v>2540</v>
      </c>
      <c r="N16">
        <v>8</v>
      </c>
      <c r="O16" t="s">
        <v>5203</v>
      </c>
      <c r="P16">
        <v>8813</v>
      </c>
    </row>
    <row r="17" spans="5:16" x14ac:dyDescent="0.25">
      <c r="E17">
        <v>49</v>
      </c>
      <c r="F17" t="s">
        <v>5169</v>
      </c>
      <c r="G17" t="s">
        <v>5168</v>
      </c>
      <c r="H17">
        <v>281474993628168</v>
      </c>
      <c r="I17">
        <v>1350883</v>
      </c>
      <c r="J17">
        <v>10103</v>
      </c>
      <c r="K17">
        <v>95</v>
      </c>
      <c r="L17">
        <v>-4514</v>
      </c>
      <c r="M17">
        <v>328</v>
      </c>
      <c r="N17">
        <v>129</v>
      </c>
      <c r="O17" t="s">
        <v>5173</v>
      </c>
      <c r="P17">
        <v>0</v>
      </c>
    </row>
    <row r="18" spans="5:16" x14ac:dyDescent="0.25">
      <c r="E18">
        <v>79</v>
      </c>
      <c r="F18" t="s">
        <v>5180</v>
      </c>
      <c r="G18" t="s">
        <v>5179</v>
      </c>
      <c r="H18">
        <v>281474994007274</v>
      </c>
      <c r="I18">
        <v>1064934</v>
      </c>
      <c r="J18">
        <v>11001</v>
      </c>
      <c r="K18">
        <v>0</v>
      </c>
      <c r="L18">
        <v>-7119</v>
      </c>
      <c r="M18">
        <v>-562</v>
      </c>
      <c r="N18">
        <v>99</v>
      </c>
      <c r="O18" t="s">
        <v>5178</v>
      </c>
      <c r="P18">
        <v>0</v>
      </c>
    </row>
  </sheetData>
  <sortState ref="E2:O16">
    <sortCondition ref="G2"/>
  </sortState>
  <pageMargins left="0.7" right="0.7" top="0.75" bottom="0.75" header="0.3" footer="0.3"/>
  <pageSetup paperSize="9" orientation="portrait" horizontalDpi="240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JOYCE Marc</dc:creator>
  <cp:lastModifiedBy>JOYCE Marc</cp:lastModifiedBy>
  <dcterms:created xsi:type="dcterms:W3CDTF">2026-01-26T11:24:45Z</dcterms:created>
  <dcterms:modified xsi:type="dcterms:W3CDTF">2026-03-06T10:13:10Z</dcterms:modified>
</cp:coreProperties>
</file>